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6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charts/chartEx7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apomaresb\Downloads\"/>
    </mc:Choice>
  </mc:AlternateContent>
  <xr:revisionPtr revIDLastSave="0" documentId="13_ncr:1_{A3F5359E-2636-42FA-937C-C648C397C5BB}" xr6:coauthVersionLast="47" xr6:coauthVersionMax="47" xr10:uidLastSave="{00000000-0000-0000-0000-000000000000}"/>
  <bookViews>
    <workbookView xWindow="-108" yWindow="-108" windowWidth="23256" windowHeight="13896" firstSheet="3" activeTab="7" xr2:uid="{6B17DB76-0AE1-4FD7-8DAF-20B6E25361CC}"/>
  </bookViews>
  <sheets>
    <sheet name="Descripciones + aux" sheetId="1" r:id="rId1"/>
    <sheet name="Aibnb Madrid Completo_Hosts" sheetId="2" r:id="rId2"/>
    <sheet name="Aibnb Madrid Completo_Hosts_Cor" sheetId="12" state="hidden" r:id="rId3"/>
    <sheet name="Análisis Numérico" sheetId="6" r:id="rId4"/>
    <sheet name="Análisis Categórico" sheetId="7" r:id="rId5"/>
    <sheet name="Análisis temporales" sheetId="10" r:id="rId6"/>
    <sheet name="Matriz Correlaciones" sheetId="14" r:id="rId7"/>
    <sheet name="Análisis vb num" sheetId="11" r:id="rId8"/>
  </sheets>
  <definedNames>
    <definedName name="_xlchart.v1.0" hidden="1">'Aibnb Madrid Completo_Hosts'!$E$2</definedName>
    <definedName name="_xlchart.v1.1" hidden="1">'Aibnb Madrid Completo_Hosts'!$E$3:$E$7897</definedName>
    <definedName name="_xlchart.v1.2" hidden="1">'Aibnb Madrid Completo_Hosts'!$F$2:$F$7897</definedName>
    <definedName name="_xlchart.v1.3" hidden="1">'Aibnb Madrid Completo_Hosts'!$H$2:$H$7897</definedName>
    <definedName name="_xlchart.v1.4" hidden="1">'Análisis Numérico'!$E$105:$E$215</definedName>
    <definedName name="_xlchart.v1.5" hidden="1">'Análisis Numérico'!$F$105:$F$215</definedName>
    <definedName name="_xlchart.v1.6" hidden="1">'Aibnb Madrid Completo_Hosts'!$I$1</definedName>
    <definedName name="_xlchart.v1.7" hidden="1">'Aibnb Madrid Completo_Hosts'!$I$2:$I$7897</definedName>
    <definedName name="_xlchart.v1.8" hidden="1">'Análisis Numérico'!$E$239:$E$365</definedName>
    <definedName name="_xlchart.v1.9" hidden="1">'Análisis Numérico'!$F$239:$F$365</definedName>
    <definedName name="_xlchart.v5.10" hidden="1">'Análisis Categórico'!$E$11</definedName>
    <definedName name="_xlchart.v5.11" hidden="1">'Análisis Categórico'!$E$12:$E$58</definedName>
    <definedName name="_xlchart.v5.12" hidden="1">'Análisis Categórico'!$F$11</definedName>
    <definedName name="_xlchart.v5.13" hidden="1">'Análisis Categórico'!$F$12:$F$58</definedName>
    <definedName name="DatosExternos_1" localSheetId="1" hidden="1">'Aibnb Madrid Completo_Hosts'!$A$1:$J$7897</definedName>
    <definedName name="DatosExternos_1" localSheetId="2" hidden="1">'Aibnb Madrid Completo_Hosts_Cor'!$C$1:$G$7897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 a="1"/>
  <c r="B19" i="1" s="1"/>
  <c r="B14" i="1" a="1"/>
  <c r="B14" i="1" s="1"/>
  <c r="G107" i="7" l="1"/>
  <c r="G106" i="7"/>
  <c r="G96" i="7"/>
  <c r="G95" i="7"/>
  <c r="G94" i="7"/>
  <c r="G93" i="7"/>
  <c r="G92" i="7"/>
  <c r="G91" i="7"/>
  <c r="G81" i="7"/>
  <c r="G80" i="7"/>
  <c r="G79" i="7"/>
  <c r="G70" i="7"/>
  <c r="G69" i="7"/>
  <c r="G68" i="7"/>
  <c r="G67" i="7"/>
  <c r="G66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365" i="6" l="1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105" i="6"/>
  <c r="G79" i="6"/>
  <c r="G78" i="6"/>
  <c r="G77" i="6"/>
  <c r="G76" i="6"/>
  <c r="G75" i="6"/>
  <c r="G74" i="6"/>
  <c r="G73" i="6"/>
  <c r="G72" i="6"/>
  <c r="G71" i="6"/>
  <c r="G70" i="6"/>
  <c r="C49" i="6"/>
  <c r="C51" i="6" s="1"/>
  <c r="G32" i="6"/>
  <c r="G33" i="6"/>
  <c r="G34" i="6"/>
  <c r="G35" i="6"/>
  <c r="G36" i="6"/>
  <c r="G37" i="6"/>
  <c r="G38" i="6"/>
  <c r="G39" i="6"/>
  <c r="G40" i="6"/>
  <c r="G31" i="6"/>
  <c r="C10" i="6"/>
  <c r="C12" i="6" s="1"/>
  <c r="C50" i="6" l="1"/>
  <c r="C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E18288-26B4-4D89-86C1-021E87F92AA2}" keepAlive="1" name="Consulta - Aibnb Madrid Completo_V2" description="Conexión a la consulta 'Aibnb Madrid Completo_V2' en el libro." type="5" refreshedVersion="7" background="1" saveData="1">
    <dbPr connection="Provider=Microsoft.Mashup.OleDb.1;Data Source=$Workbook$;Location=&quot;Aibnb Madrid Completo_V2&quot;;Extended Properties=&quot;&quot;" command="SELECT * FROM [Aibnb Madrid Completo_V2]"/>
  </connection>
  <connection id="2" xr16:uid="{7B14C3EA-3FFA-4BBC-B9C6-99489D2A0AD9}" keepAlive="1" name="Consulta - Aibnb Madrid Completo_V2 (2)" description="Conexión a la consulta 'Aibnb Madrid Completo_V2 (2)' en el libro." type="5" refreshedVersion="7" background="1" saveData="1">
    <dbPr connection="Provider=Microsoft.Mashup.OleDb.1;Data Source=$Workbook$;Location=&quot;Aibnb Madrid Completo_V2 (2)&quot;;Extended Properties=&quot;&quot;" command="SELECT * FROM [Aibnb Madrid Completo_V2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<sst xmlns="http://schemas.openxmlformats.org/spreadsheetml/2006/main" count="40089" uniqueCount="181">
  <si>
    <t>Host_ID</t>
  </si>
  <si>
    <t>Host_since</t>
  </si>
  <si>
    <t>Host_Location2</t>
  </si>
  <si>
    <t>Host_response_time</t>
  </si>
  <si>
    <t>Host_response_rate_num</t>
  </si>
  <si>
    <t>Host_acceptance_rate_num</t>
  </si>
  <si>
    <t>Superhost</t>
  </si>
  <si>
    <t>Host_listings_count</t>
  </si>
  <si>
    <t>Host_total_listings_count</t>
  </si>
  <si>
    <t>Host_verification</t>
  </si>
  <si>
    <t>Host_identity_verified</t>
  </si>
  <si>
    <t>Spain</t>
  </si>
  <si>
    <t>N/A</t>
  </si>
  <si>
    <t>f</t>
  </si>
  <si>
    <t>email, phone</t>
  </si>
  <si>
    <t>t</t>
  </si>
  <si>
    <t>within an hour</t>
  </si>
  <si>
    <t>within a few hours</t>
  </si>
  <si>
    <t>email, phone, work_email</t>
  </si>
  <si>
    <t>United States</t>
  </si>
  <si>
    <t>a few days or more</t>
  </si>
  <si>
    <t>within a day</t>
  </si>
  <si>
    <t>phone</t>
  </si>
  <si>
    <t>Luxembourg</t>
  </si>
  <si>
    <t>Lebanon</t>
  </si>
  <si>
    <t>Argentina</t>
  </si>
  <si>
    <t>phone, work_email</t>
  </si>
  <si>
    <t>Unknown</t>
  </si>
  <si>
    <t>Germany</t>
  </si>
  <si>
    <t>Hong Kong</t>
  </si>
  <si>
    <t>United Kingdom</t>
  </si>
  <si>
    <t>Switzerland</t>
  </si>
  <si>
    <t>Colombia</t>
  </si>
  <si>
    <t>Mexico</t>
  </si>
  <si>
    <t>France</t>
  </si>
  <si>
    <t>email</t>
  </si>
  <si>
    <t>Norway</t>
  </si>
  <si>
    <t>Indonesia</t>
  </si>
  <si>
    <t>Ireland</t>
  </si>
  <si>
    <t>Qatar</t>
  </si>
  <si>
    <t>Monaco</t>
  </si>
  <si>
    <t>Italy</t>
  </si>
  <si>
    <t>Belgium</t>
  </si>
  <si>
    <t>Israel</t>
  </si>
  <si>
    <t>Portugal</t>
  </si>
  <si>
    <t>Panama</t>
  </si>
  <si>
    <t>Brazil</t>
  </si>
  <si>
    <t>Netherlands</t>
  </si>
  <si>
    <t>Philippines</t>
  </si>
  <si>
    <t>Venezuela</t>
  </si>
  <si>
    <t>Lithuania</t>
  </si>
  <si>
    <t>Puerto Rico</t>
  </si>
  <si>
    <t>Australia</t>
  </si>
  <si>
    <t>Maldives</t>
  </si>
  <si>
    <t>United Arab Emirates</t>
  </si>
  <si>
    <t>Djibouti</t>
  </si>
  <si>
    <t>no verifications</t>
  </si>
  <si>
    <t>Peru</t>
  </si>
  <si>
    <t>Japan</t>
  </si>
  <si>
    <t>Chile</t>
  </si>
  <si>
    <t>Ecuador</t>
  </si>
  <si>
    <t>Austria</t>
  </si>
  <si>
    <t>Greece</t>
  </si>
  <si>
    <t>Macau</t>
  </si>
  <si>
    <t>Morocco</t>
  </si>
  <si>
    <t>New Zealand</t>
  </si>
  <si>
    <t>Honduras</t>
  </si>
  <si>
    <t>Denmark</t>
  </si>
  <si>
    <t>Cuba</t>
  </si>
  <si>
    <t>Dominican Republic</t>
  </si>
  <si>
    <t>St. Barthélemy</t>
  </si>
  <si>
    <t>Filtrar antes de trabajar con ella: hay valores en blanco</t>
  </si>
  <si>
    <t>1. Calcular el % de valores en blanco para esta columna.
2. Filtrar "sin blancos" para hacer el análisis estadístico del resto de datos</t>
  </si>
  <si>
    <t>Etiquetas de fila</t>
  </si>
  <si>
    <t>Total general</t>
  </si>
  <si>
    <t>Host Response Rate (Host_response_rate_num)</t>
  </si>
  <si>
    <t>Valores en blanco</t>
  </si>
  <si>
    <t>% sobre el total</t>
  </si>
  <si>
    <t>Valores restantes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</si>
  <si>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</si>
  <si>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</si>
  <si>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</si>
  <si>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</si>
  <si>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</si>
  <si>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</si>
  <si>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</si>
  <si>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</si>
  <si>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</si>
  <si>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</si>
  <si>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</si>
  <si>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</si>
  <si>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</si>
  <si>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Poca variabilidad de la muestra</t>
  </si>
  <si>
    <t>Que la mediana sea 1 quiere decir que hay muchos valores cercanos a 1, ya que el valor medio es el propio 1.</t>
  </si>
  <si>
    <t>Distribución leptocúrtica.</t>
  </si>
  <si>
    <t>Asimetría negativa.</t>
  </si>
  <si>
    <t>(en blanco)</t>
  </si>
  <si>
    <t>Cuenta de Host_response_rate_num</t>
  </si>
  <si>
    <t>0-0,1</t>
  </si>
  <si>
    <t>0,1-0,2</t>
  </si>
  <si>
    <t>0,2-0,3</t>
  </si>
  <si>
    <t>0,3-0,4</t>
  </si>
  <si>
    <t>0,4-0,5</t>
  </si>
  <si>
    <t>0,5-0,6</t>
  </si>
  <si>
    <t>0,6-0,7</t>
  </si>
  <si>
    <t>0,7-0,8</t>
  </si>
  <si>
    <t>0,8-0,9</t>
  </si>
  <si>
    <t>0,9-1</t>
  </si>
  <si>
    <t>Cuenta de Host_acceptance_rate_num</t>
  </si>
  <si>
    <t>Cuenta de Host_ID</t>
  </si>
  <si>
    <t>Total Hosts</t>
  </si>
  <si>
    <t>HOSTS ANÁLISIS - COLUMNAS NUMÉRICAS RELEVANTES DE HACER ANÁLISIS</t>
  </si>
  <si>
    <t>% total</t>
  </si>
  <si>
    <t>Hosts Response Rate</t>
  </si>
  <si>
    <t>Valor más repetido, refuerza el comentario anterior.</t>
  </si>
  <si>
    <t>Dispersión media, teniendo en cuenta el valor máximo de la muestra (1).</t>
  </si>
  <si>
    <t>Rango valores</t>
  </si>
  <si>
    <t>Recuento</t>
  </si>
  <si>
    <t>Host Acceptance Rate (Host_acceptance_rate_num)</t>
  </si>
  <si>
    <t>Que la mediana sea cercana a 1 quiere decir que hay muchos valores cercanos a 1.</t>
  </si>
  <si>
    <t>Distribución platicúrtica</t>
  </si>
  <si>
    <t>Asimetría negativa</t>
  </si>
  <si>
    <t>Dispersión media, teniendo en cuenta el valor máximo de la muestra (1)</t>
  </si>
  <si>
    <t>En promedio, cada host tiene 5 listings. Este valor está distorsionado por valores extremos.</t>
  </si>
  <si>
    <t>La mitad de los Hosts tiene 1 listing.</t>
  </si>
  <si>
    <t>El valor más común es 1.</t>
  </si>
  <si>
    <t>Alta variabilidad: muchos valores alejados de la media.</t>
  </si>
  <si>
    <t>Curtosis extrema. Distribución letpcúrtica: muchos valores cerca de la media pero altísimos valores extremos (outliers).</t>
  </si>
  <si>
    <t xml:space="preserve">Asimetría positiva: muchos valores bajos, pocos muy altos. </t>
  </si>
  <si>
    <t>Cuenta de Host_listings_count</t>
  </si>
  <si>
    <t>Lógicamente, muy similar al anterior. Evalúa el total de listings activos que tienen los hosts en Airbnb.</t>
  </si>
  <si>
    <t>En promedio, los hosts tiene aprox. 8 listings. Valor poco representativo.</t>
  </si>
  <si>
    <t>Error típico elevado.</t>
  </si>
  <si>
    <t>La mitad de los anfitriones tiene 2 listings.</t>
  </si>
  <si>
    <t>El valor más común es 1 listing.</t>
  </si>
  <si>
    <t>Muy alta dispersión con respecto a la media (presencia de outliers).</t>
  </si>
  <si>
    <t>Cuenta de Host_total_listings_count</t>
  </si>
  <si>
    <t>Host_location</t>
  </si>
  <si>
    <t>Cuenta de Host_Location2</t>
  </si>
  <si>
    <t>País</t>
  </si>
  <si>
    <t>Cuenta de Host_response_time</t>
  </si>
  <si>
    <t>Esta variable habrá que relacionarla con la misma pero numérica</t>
  </si>
  <si>
    <t>Response time</t>
  </si>
  <si>
    <t>Count</t>
  </si>
  <si>
    <t>u</t>
  </si>
  <si>
    <t>Cuenta de Host_verification</t>
  </si>
  <si>
    <t>Identity Verification</t>
  </si>
  <si>
    <t>Verification means</t>
  </si>
  <si>
    <t>False</t>
  </si>
  <si>
    <t>True</t>
  </si>
  <si>
    <t>Superhost2</t>
  </si>
  <si>
    <t>Host_identity_verified2</t>
  </si>
  <si>
    <t>Cuenta de Superhost2</t>
  </si>
  <si>
    <t>Cuenta de Host_identity_verified2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</si>
  <si>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</si>
  <si>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</si>
  <si>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</si>
  <si>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</si>
  <si>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</si>
  <si>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</si>
  <si>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</si>
  <si>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</si>
  <si>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</si>
  <si>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</si>
  <si>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</si>
  <si>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</si>
  <si>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</si>
  <si>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</si>
  <si>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</si>
  <si>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</si>
  <si>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</si>
  <si>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Cuenta de Host_since</t>
  </si>
  <si>
    <t>Host verified vs. Response Rate</t>
  </si>
  <si>
    <t>Peso</t>
  </si>
  <si>
    <t>Categoría</t>
  </si>
  <si>
    <t>Superhost3</t>
  </si>
  <si>
    <t>Host_identity_verified3</t>
  </si>
  <si>
    <t>Host_response_time2</t>
  </si>
  <si>
    <t>Host_since_year</t>
  </si>
  <si>
    <t>Host_response_time vs. Host_acceptance_rate</t>
  </si>
  <si>
    <t>Host_response_rate_num vs. Host_acceptance_rate_num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</si>
</sst>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/>
        <bgColor theme="7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3" fillId="3" borderId="4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 wrapText="1"/>
    </xf>
    <xf numFmtId="0" fontId="3" fillId="3" borderId="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3" fillId="3" borderId="10" xfId="0" applyFont="1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0" fillId="0" borderId="13" xfId="0" applyBorder="1"/>
    <xf numFmtId="0" fontId="5" fillId="0" borderId="14" xfId="0" applyFont="1" applyBorder="1" applyAlignment="1">
      <alignment horizontal="centerContinuous"/>
    </xf>
    <xf numFmtId="165" fontId="0" fillId="0" borderId="0" xfId="0" applyNumberFormat="1"/>
    <xf numFmtId="2" fontId="0" fillId="0" borderId="0" xfId="0" applyNumberFormat="1"/>
    <xf numFmtId="0" fontId="2" fillId="7" borderId="17" xfId="0" applyFont="1" applyFill="1" applyBorder="1" applyAlignment="1">
      <alignment horizontal="center"/>
    </xf>
    <xf numFmtId="3" fontId="0" fillId="6" borderId="16" xfId="0" applyNumberFormat="1" applyFill="1" applyBorder="1" applyAlignment="1">
      <alignment horizontal="center"/>
    </xf>
    <xf numFmtId="164" fontId="0" fillId="6" borderId="17" xfId="1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4" fontId="0" fillId="0" borderId="17" xfId="1" applyNumberFormat="1" applyFont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9" fontId="0" fillId="0" borderId="0" xfId="1" applyFont="1"/>
    <xf numFmtId="4" fontId="0" fillId="0" borderId="0" xfId="0" applyNumberFormat="1"/>
    <xf numFmtId="3" fontId="0" fillId="0" borderId="13" xfId="0" applyNumberFormat="1" applyBorder="1"/>
    <xf numFmtId="0" fontId="0" fillId="0" borderId="0" xfId="0" pivotButton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0" fillId="6" borderId="15" xfId="0" applyFill="1" applyBorder="1" applyAlignment="1">
      <alignment horizontal="center"/>
    </xf>
    <xf numFmtId="0" fontId="0" fillId="0" borderId="15" xfId="0" applyBorder="1" applyAlignment="1">
      <alignment horizontal="center"/>
    </xf>
    <xf numFmtId="3" fontId="2" fillId="7" borderId="16" xfId="0" applyNumberFormat="1" applyFont="1" applyFill="1" applyBorder="1" applyAlignment="1">
      <alignment horizontal="center"/>
    </xf>
    <xf numFmtId="10" fontId="0" fillId="6" borderId="17" xfId="1" applyNumberFormat="1" applyFont="1" applyFill="1" applyBorder="1" applyAlignment="1">
      <alignment horizontal="center"/>
    </xf>
    <xf numFmtId="10" fontId="0" fillId="0" borderId="17" xfId="1" applyNumberFormat="1" applyFont="1" applyBorder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6" borderId="16" xfId="1" applyNumberFormat="1" applyFont="1" applyFill="1" applyBorder="1" applyAlignment="1">
      <alignment horizontal="center"/>
    </xf>
    <xf numFmtId="10" fontId="0" fillId="0" borderId="16" xfId="1" applyNumberFormat="1" applyFont="1" applyBorder="1" applyAlignment="1">
      <alignment horizontal="center"/>
    </xf>
    <xf numFmtId="0" fontId="3" fillId="3" borderId="0" xfId="0" applyFont="1" applyFill="1" applyBorder="1" applyAlignment="1">
      <alignment vertical="center"/>
    </xf>
    <xf numFmtId="0" fontId="0" fillId="0" borderId="0" xfId="0" applyAlignment="1">
      <alignment horizontal="center" vertical="center" indent="1"/>
    </xf>
    <xf numFmtId="1" fontId="0" fillId="0" borderId="0" xfId="0" applyNumberFormat="1"/>
    <xf numFmtId="0" fontId="0" fillId="0" borderId="0" xfId="0" applyFill="1" applyBorder="1" applyAlignment="1"/>
    <xf numFmtId="0" fontId="0" fillId="0" borderId="13" xfId="0" applyFill="1" applyBorder="1" applyAlignment="1"/>
    <xf numFmtId="0" fontId="5" fillId="0" borderId="14" xfId="0" applyFont="1" applyFill="1" applyBorder="1" applyAlignment="1">
      <alignment horizontal="center"/>
    </xf>
    <xf numFmtId="2" fontId="0" fillId="0" borderId="0" xfId="0" applyNumberFormat="1" applyFill="1" applyBorder="1" applyAlignment="1"/>
    <xf numFmtId="2" fontId="0" fillId="0" borderId="13" xfId="0" applyNumberFormat="1" applyFill="1" applyBorder="1" applyAlignment="1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99"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</a:t>
            </a:r>
            <a:r>
              <a:rPr lang="es-ES" baseline="0"/>
              <a:t> Response Rate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Numérico'!$E$31:$E$40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Numérico'!$F$31:$F$40</c:f>
              <c:numCache>
                <c:formatCode>#,##0</c:formatCode>
                <c:ptCount val="10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5">
                  <c:v>82</c:v>
                </c:pt>
                <c:pt idx="6">
                  <c:v>94</c:v>
                </c:pt>
                <c:pt idx="7">
                  <c:v>118</c:v>
                </c:pt>
                <c:pt idx="8">
                  <c:v>225</c:v>
                </c:pt>
                <c:pt idx="9">
                  <c:v>6024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9-4C85-8FB2-E98712E22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0319167"/>
        <c:axId val="1520305727"/>
      </c:barChart>
      <c:catAx>
        <c:axId val="152031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05727"/>
        <c:crosses val="autoZero"/>
        <c:auto val="1"/>
        <c:lblAlgn val="ctr"/>
        <c:lblOffset val="100"/>
        <c:noMultiLvlLbl val="0"/>
      </c:catAx>
      <c:valAx>
        <c:axId val="152030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19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Numérico'!$E$70:$E$79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Numérico'!$F$70:$F$79</c:f>
              <c:numCache>
                <c:formatCode>#,##0</c:formatCode>
                <c:ptCount val="10"/>
                <c:pt idx="0">
                  <c:v>543</c:v>
                </c:pt>
                <c:pt idx="1">
                  <c:v>91</c:v>
                </c:pt>
                <c:pt idx="2">
                  <c:v>141</c:v>
                </c:pt>
                <c:pt idx="3">
                  <c:v>130</c:v>
                </c:pt>
                <c:pt idx="4">
                  <c:v>136</c:v>
                </c:pt>
                <c:pt idx="5">
                  <c:v>265</c:v>
                </c:pt>
                <c:pt idx="6">
                  <c:v>304</c:v>
                </c:pt>
                <c:pt idx="7">
                  <c:v>369</c:v>
                </c:pt>
                <c:pt idx="8">
                  <c:v>676</c:v>
                </c:pt>
                <c:pt idx="9">
                  <c:v>4781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8-456B-8AA6-EFCB297C5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551599"/>
        <c:axId val="1261548719"/>
      </c:barChart>
      <c:catAx>
        <c:axId val="126155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48719"/>
        <c:crosses val="autoZero"/>
        <c:auto val="1"/>
        <c:lblAlgn val="ctr"/>
        <c:lblOffset val="100"/>
        <c:noMultiLvlLbl val="0"/>
      </c:catAx>
      <c:valAx>
        <c:axId val="126154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5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 Total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'Aibnb Madrid Completo_Hosts'!$I$1</c:f>
              <c:strCache>
                <c:ptCount val="1"/>
                <c:pt idx="0">
                  <c:v>Host_total_listings_count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Completo_Hosts'!$I$2:$I$7897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29</c:v>
                </c:pt>
                <c:pt idx="4">
                  <c:v>8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1</c:v>
                </c:pt>
                <c:pt idx="12">
                  <c:v>2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4</c:v>
                </c:pt>
                <c:pt idx="21">
                  <c:v>8</c:v>
                </c:pt>
                <c:pt idx="22">
                  <c:v>2</c:v>
                </c:pt>
                <c:pt idx="23">
                  <c:v>24</c:v>
                </c:pt>
                <c:pt idx="24">
                  <c:v>2</c:v>
                </c:pt>
                <c:pt idx="25">
                  <c:v>13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3</c:v>
                </c:pt>
                <c:pt idx="32">
                  <c:v>21</c:v>
                </c:pt>
                <c:pt idx="33">
                  <c:v>5</c:v>
                </c:pt>
                <c:pt idx="34">
                  <c:v>1</c:v>
                </c:pt>
                <c:pt idx="35">
                  <c:v>6</c:v>
                </c:pt>
                <c:pt idx="36">
                  <c:v>14</c:v>
                </c:pt>
                <c:pt idx="37">
                  <c:v>2</c:v>
                </c:pt>
                <c:pt idx="38">
                  <c:v>4</c:v>
                </c:pt>
                <c:pt idx="39">
                  <c:v>2</c:v>
                </c:pt>
                <c:pt idx="40">
                  <c:v>6</c:v>
                </c:pt>
                <c:pt idx="41">
                  <c:v>10</c:v>
                </c:pt>
                <c:pt idx="42">
                  <c:v>47</c:v>
                </c:pt>
                <c:pt idx="43">
                  <c:v>79</c:v>
                </c:pt>
                <c:pt idx="44">
                  <c:v>1</c:v>
                </c:pt>
                <c:pt idx="45">
                  <c:v>117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5</c:v>
                </c:pt>
                <c:pt idx="54">
                  <c:v>2</c:v>
                </c:pt>
                <c:pt idx="55">
                  <c:v>2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8</c:v>
                </c:pt>
                <c:pt idx="62">
                  <c:v>1</c:v>
                </c:pt>
                <c:pt idx="63">
                  <c:v>2</c:v>
                </c:pt>
                <c:pt idx="64">
                  <c:v>31</c:v>
                </c:pt>
                <c:pt idx="65">
                  <c:v>1</c:v>
                </c:pt>
                <c:pt idx="66">
                  <c:v>1</c:v>
                </c:pt>
                <c:pt idx="67">
                  <c:v>3</c:v>
                </c:pt>
                <c:pt idx="68">
                  <c:v>3</c:v>
                </c:pt>
                <c:pt idx="69">
                  <c:v>5</c:v>
                </c:pt>
                <c:pt idx="70">
                  <c:v>107</c:v>
                </c:pt>
                <c:pt idx="71">
                  <c:v>1</c:v>
                </c:pt>
                <c:pt idx="72">
                  <c:v>2</c:v>
                </c:pt>
                <c:pt idx="73">
                  <c:v>4</c:v>
                </c:pt>
                <c:pt idx="74">
                  <c:v>2</c:v>
                </c:pt>
                <c:pt idx="75">
                  <c:v>2</c:v>
                </c:pt>
                <c:pt idx="76">
                  <c:v>5</c:v>
                </c:pt>
                <c:pt idx="77">
                  <c:v>1</c:v>
                </c:pt>
                <c:pt idx="78">
                  <c:v>2</c:v>
                </c:pt>
                <c:pt idx="79">
                  <c:v>15</c:v>
                </c:pt>
                <c:pt idx="80">
                  <c:v>1</c:v>
                </c:pt>
                <c:pt idx="81">
                  <c:v>2</c:v>
                </c:pt>
                <c:pt idx="82">
                  <c:v>9</c:v>
                </c:pt>
                <c:pt idx="83">
                  <c:v>3</c:v>
                </c:pt>
                <c:pt idx="84">
                  <c:v>1</c:v>
                </c:pt>
                <c:pt idx="85">
                  <c:v>11</c:v>
                </c:pt>
                <c:pt idx="86">
                  <c:v>4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5</c:v>
                </c:pt>
                <c:pt idx="95">
                  <c:v>1</c:v>
                </c:pt>
                <c:pt idx="96">
                  <c:v>11</c:v>
                </c:pt>
                <c:pt idx="97">
                  <c:v>1</c:v>
                </c:pt>
                <c:pt idx="98">
                  <c:v>1</c:v>
                </c:pt>
                <c:pt idx="99">
                  <c:v>5</c:v>
                </c:pt>
                <c:pt idx="100">
                  <c:v>6</c:v>
                </c:pt>
                <c:pt idx="101">
                  <c:v>1</c:v>
                </c:pt>
                <c:pt idx="102">
                  <c:v>15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44</c:v>
                </c:pt>
                <c:pt idx="109">
                  <c:v>1</c:v>
                </c:pt>
                <c:pt idx="110">
                  <c:v>1</c:v>
                </c:pt>
                <c:pt idx="111">
                  <c:v>2</c:v>
                </c:pt>
                <c:pt idx="112">
                  <c:v>1</c:v>
                </c:pt>
                <c:pt idx="113">
                  <c:v>1</c:v>
                </c:pt>
                <c:pt idx="114">
                  <c:v>2</c:v>
                </c:pt>
                <c:pt idx="115">
                  <c:v>15</c:v>
                </c:pt>
                <c:pt idx="116">
                  <c:v>67</c:v>
                </c:pt>
                <c:pt idx="117">
                  <c:v>8</c:v>
                </c:pt>
                <c:pt idx="118">
                  <c:v>1</c:v>
                </c:pt>
                <c:pt idx="119">
                  <c:v>1</c:v>
                </c:pt>
                <c:pt idx="120">
                  <c:v>12</c:v>
                </c:pt>
                <c:pt idx="121">
                  <c:v>1</c:v>
                </c:pt>
                <c:pt idx="122">
                  <c:v>4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33</c:v>
                </c:pt>
                <c:pt idx="133">
                  <c:v>37</c:v>
                </c:pt>
                <c:pt idx="134">
                  <c:v>6</c:v>
                </c:pt>
                <c:pt idx="135">
                  <c:v>1</c:v>
                </c:pt>
                <c:pt idx="136">
                  <c:v>3</c:v>
                </c:pt>
                <c:pt idx="137">
                  <c:v>7</c:v>
                </c:pt>
                <c:pt idx="138">
                  <c:v>1</c:v>
                </c:pt>
                <c:pt idx="139">
                  <c:v>11</c:v>
                </c:pt>
                <c:pt idx="140">
                  <c:v>3</c:v>
                </c:pt>
                <c:pt idx="141">
                  <c:v>7</c:v>
                </c:pt>
                <c:pt idx="142">
                  <c:v>8</c:v>
                </c:pt>
                <c:pt idx="143">
                  <c:v>4</c:v>
                </c:pt>
                <c:pt idx="144">
                  <c:v>7</c:v>
                </c:pt>
                <c:pt idx="145">
                  <c:v>4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5</c:v>
                </c:pt>
                <c:pt idx="150">
                  <c:v>32</c:v>
                </c:pt>
                <c:pt idx="151">
                  <c:v>8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2</c:v>
                </c:pt>
                <c:pt idx="163">
                  <c:v>3</c:v>
                </c:pt>
                <c:pt idx="164">
                  <c:v>5</c:v>
                </c:pt>
                <c:pt idx="165">
                  <c:v>3</c:v>
                </c:pt>
                <c:pt idx="166">
                  <c:v>2</c:v>
                </c:pt>
                <c:pt idx="167">
                  <c:v>3</c:v>
                </c:pt>
                <c:pt idx="168">
                  <c:v>1</c:v>
                </c:pt>
                <c:pt idx="169">
                  <c:v>38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3</c:v>
                </c:pt>
                <c:pt idx="177">
                  <c:v>2</c:v>
                </c:pt>
                <c:pt idx="178">
                  <c:v>1</c:v>
                </c:pt>
                <c:pt idx="179">
                  <c:v>2</c:v>
                </c:pt>
                <c:pt idx="180">
                  <c:v>6</c:v>
                </c:pt>
                <c:pt idx="181">
                  <c:v>2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7</c:v>
                </c:pt>
                <c:pt idx="186">
                  <c:v>2</c:v>
                </c:pt>
                <c:pt idx="187">
                  <c:v>11</c:v>
                </c:pt>
                <c:pt idx="188">
                  <c:v>3</c:v>
                </c:pt>
                <c:pt idx="189">
                  <c:v>5</c:v>
                </c:pt>
                <c:pt idx="190">
                  <c:v>2</c:v>
                </c:pt>
                <c:pt idx="191">
                  <c:v>3</c:v>
                </c:pt>
                <c:pt idx="192">
                  <c:v>1</c:v>
                </c:pt>
                <c:pt idx="193">
                  <c:v>4</c:v>
                </c:pt>
                <c:pt idx="194">
                  <c:v>5</c:v>
                </c:pt>
                <c:pt idx="195">
                  <c:v>3</c:v>
                </c:pt>
                <c:pt idx="196">
                  <c:v>1</c:v>
                </c:pt>
                <c:pt idx="197">
                  <c:v>2</c:v>
                </c:pt>
                <c:pt idx="198">
                  <c:v>4</c:v>
                </c:pt>
                <c:pt idx="199">
                  <c:v>1</c:v>
                </c:pt>
                <c:pt idx="200">
                  <c:v>39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8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14</c:v>
                </c:pt>
                <c:pt idx="212">
                  <c:v>2</c:v>
                </c:pt>
                <c:pt idx="213">
                  <c:v>23</c:v>
                </c:pt>
                <c:pt idx="214">
                  <c:v>3</c:v>
                </c:pt>
                <c:pt idx="215">
                  <c:v>6</c:v>
                </c:pt>
                <c:pt idx="216">
                  <c:v>2</c:v>
                </c:pt>
                <c:pt idx="217">
                  <c:v>3</c:v>
                </c:pt>
                <c:pt idx="218">
                  <c:v>2</c:v>
                </c:pt>
                <c:pt idx="219">
                  <c:v>3</c:v>
                </c:pt>
                <c:pt idx="220">
                  <c:v>4</c:v>
                </c:pt>
                <c:pt idx="221">
                  <c:v>24</c:v>
                </c:pt>
                <c:pt idx="222">
                  <c:v>1</c:v>
                </c:pt>
                <c:pt idx="223">
                  <c:v>1</c:v>
                </c:pt>
                <c:pt idx="224">
                  <c:v>3</c:v>
                </c:pt>
                <c:pt idx="225">
                  <c:v>22</c:v>
                </c:pt>
                <c:pt idx="226">
                  <c:v>1</c:v>
                </c:pt>
                <c:pt idx="227">
                  <c:v>3</c:v>
                </c:pt>
                <c:pt idx="228">
                  <c:v>9</c:v>
                </c:pt>
                <c:pt idx="229">
                  <c:v>1</c:v>
                </c:pt>
                <c:pt idx="230">
                  <c:v>5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4</c:v>
                </c:pt>
                <c:pt idx="235">
                  <c:v>3</c:v>
                </c:pt>
                <c:pt idx="236">
                  <c:v>6</c:v>
                </c:pt>
                <c:pt idx="237">
                  <c:v>1</c:v>
                </c:pt>
                <c:pt idx="238">
                  <c:v>3</c:v>
                </c:pt>
                <c:pt idx="239">
                  <c:v>2</c:v>
                </c:pt>
                <c:pt idx="240">
                  <c:v>6</c:v>
                </c:pt>
                <c:pt idx="241">
                  <c:v>12</c:v>
                </c:pt>
                <c:pt idx="242">
                  <c:v>12</c:v>
                </c:pt>
                <c:pt idx="243">
                  <c:v>6</c:v>
                </c:pt>
                <c:pt idx="244">
                  <c:v>1</c:v>
                </c:pt>
                <c:pt idx="245">
                  <c:v>27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2</c:v>
                </c:pt>
                <c:pt idx="252">
                  <c:v>3</c:v>
                </c:pt>
                <c:pt idx="253">
                  <c:v>5</c:v>
                </c:pt>
                <c:pt idx="254">
                  <c:v>1</c:v>
                </c:pt>
                <c:pt idx="255">
                  <c:v>2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8</c:v>
                </c:pt>
                <c:pt idx="261">
                  <c:v>3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7</c:v>
                </c:pt>
                <c:pt idx="266">
                  <c:v>3</c:v>
                </c:pt>
                <c:pt idx="267">
                  <c:v>2</c:v>
                </c:pt>
                <c:pt idx="268">
                  <c:v>3</c:v>
                </c:pt>
                <c:pt idx="269">
                  <c:v>8</c:v>
                </c:pt>
                <c:pt idx="270">
                  <c:v>8</c:v>
                </c:pt>
                <c:pt idx="271">
                  <c:v>6</c:v>
                </c:pt>
                <c:pt idx="272">
                  <c:v>3</c:v>
                </c:pt>
                <c:pt idx="273">
                  <c:v>1</c:v>
                </c:pt>
                <c:pt idx="274">
                  <c:v>5</c:v>
                </c:pt>
                <c:pt idx="275">
                  <c:v>4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3</c:v>
                </c:pt>
                <c:pt idx="284">
                  <c:v>32</c:v>
                </c:pt>
                <c:pt idx="285">
                  <c:v>17</c:v>
                </c:pt>
                <c:pt idx="286">
                  <c:v>1</c:v>
                </c:pt>
                <c:pt idx="287">
                  <c:v>8</c:v>
                </c:pt>
                <c:pt idx="288">
                  <c:v>2</c:v>
                </c:pt>
                <c:pt idx="289">
                  <c:v>7</c:v>
                </c:pt>
                <c:pt idx="290">
                  <c:v>1</c:v>
                </c:pt>
                <c:pt idx="291">
                  <c:v>428</c:v>
                </c:pt>
                <c:pt idx="292">
                  <c:v>10</c:v>
                </c:pt>
                <c:pt idx="293">
                  <c:v>3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3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45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7</c:v>
                </c:pt>
                <c:pt idx="306">
                  <c:v>11</c:v>
                </c:pt>
                <c:pt idx="307">
                  <c:v>2</c:v>
                </c:pt>
                <c:pt idx="308">
                  <c:v>8</c:v>
                </c:pt>
                <c:pt idx="309">
                  <c:v>20</c:v>
                </c:pt>
                <c:pt idx="310">
                  <c:v>1</c:v>
                </c:pt>
                <c:pt idx="311">
                  <c:v>4</c:v>
                </c:pt>
                <c:pt idx="312">
                  <c:v>2</c:v>
                </c:pt>
                <c:pt idx="313">
                  <c:v>25</c:v>
                </c:pt>
                <c:pt idx="314">
                  <c:v>1</c:v>
                </c:pt>
                <c:pt idx="315">
                  <c:v>11</c:v>
                </c:pt>
                <c:pt idx="316">
                  <c:v>4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7</c:v>
                </c:pt>
                <c:pt idx="322">
                  <c:v>67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2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3</c:v>
                </c:pt>
                <c:pt idx="333">
                  <c:v>2</c:v>
                </c:pt>
                <c:pt idx="334">
                  <c:v>2</c:v>
                </c:pt>
                <c:pt idx="335">
                  <c:v>3</c:v>
                </c:pt>
                <c:pt idx="336">
                  <c:v>2</c:v>
                </c:pt>
                <c:pt idx="337">
                  <c:v>10</c:v>
                </c:pt>
                <c:pt idx="338">
                  <c:v>5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4</c:v>
                </c:pt>
                <c:pt idx="343">
                  <c:v>8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3</c:v>
                </c:pt>
                <c:pt idx="351">
                  <c:v>11</c:v>
                </c:pt>
                <c:pt idx="352">
                  <c:v>2</c:v>
                </c:pt>
                <c:pt idx="353">
                  <c:v>1</c:v>
                </c:pt>
                <c:pt idx="354">
                  <c:v>5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5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5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32</c:v>
                </c:pt>
                <c:pt idx="367">
                  <c:v>2</c:v>
                </c:pt>
                <c:pt idx="368">
                  <c:v>3</c:v>
                </c:pt>
                <c:pt idx="369">
                  <c:v>1</c:v>
                </c:pt>
                <c:pt idx="370">
                  <c:v>7</c:v>
                </c:pt>
                <c:pt idx="371">
                  <c:v>3</c:v>
                </c:pt>
                <c:pt idx="372">
                  <c:v>4</c:v>
                </c:pt>
                <c:pt idx="373">
                  <c:v>1</c:v>
                </c:pt>
                <c:pt idx="374">
                  <c:v>3</c:v>
                </c:pt>
                <c:pt idx="375">
                  <c:v>8</c:v>
                </c:pt>
                <c:pt idx="376">
                  <c:v>15</c:v>
                </c:pt>
                <c:pt idx="377">
                  <c:v>4</c:v>
                </c:pt>
                <c:pt idx="378">
                  <c:v>10</c:v>
                </c:pt>
                <c:pt idx="379">
                  <c:v>26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4</c:v>
                </c:pt>
                <c:pt idx="384">
                  <c:v>1</c:v>
                </c:pt>
                <c:pt idx="385">
                  <c:v>8</c:v>
                </c:pt>
                <c:pt idx="386">
                  <c:v>1</c:v>
                </c:pt>
                <c:pt idx="387">
                  <c:v>1</c:v>
                </c:pt>
                <c:pt idx="388">
                  <c:v>40</c:v>
                </c:pt>
                <c:pt idx="389">
                  <c:v>3</c:v>
                </c:pt>
                <c:pt idx="390">
                  <c:v>2</c:v>
                </c:pt>
                <c:pt idx="391">
                  <c:v>8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11</c:v>
                </c:pt>
                <c:pt idx="397">
                  <c:v>9</c:v>
                </c:pt>
                <c:pt idx="398">
                  <c:v>4</c:v>
                </c:pt>
                <c:pt idx="399">
                  <c:v>3</c:v>
                </c:pt>
                <c:pt idx="400">
                  <c:v>1</c:v>
                </c:pt>
                <c:pt idx="401">
                  <c:v>30</c:v>
                </c:pt>
                <c:pt idx="402">
                  <c:v>5</c:v>
                </c:pt>
                <c:pt idx="403">
                  <c:v>41</c:v>
                </c:pt>
                <c:pt idx="404">
                  <c:v>3</c:v>
                </c:pt>
                <c:pt idx="405">
                  <c:v>2</c:v>
                </c:pt>
                <c:pt idx="406">
                  <c:v>2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3</c:v>
                </c:pt>
                <c:pt idx="415">
                  <c:v>3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5</c:v>
                </c:pt>
                <c:pt idx="421">
                  <c:v>1</c:v>
                </c:pt>
                <c:pt idx="422">
                  <c:v>3</c:v>
                </c:pt>
                <c:pt idx="423">
                  <c:v>6</c:v>
                </c:pt>
                <c:pt idx="424">
                  <c:v>3</c:v>
                </c:pt>
                <c:pt idx="425">
                  <c:v>3</c:v>
                </c:pt>
                <c:pt idx="426">
                  <c:v>6</c:v>
                </c:pt>
                <c:pt idx="427">
                  <c:v>8</c:v>
                </c:pt>
                <c:pt idx="428">
                  <c:v>3</c:v>
                </c:pt>
                <c:pt idx="429">
                  <c:v>4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1</c:v>
                </c:pt>
                <c:pt idx="434">
                  <c:v>1</c:v>
                </c:pt>
                <c:pt idx="435">
                  <c:v>15</c:v>
                </c:pt>
                <c:pt idx="436">
                  <c:v>1</c:v>
                </c:pt>
                <c:pt idx="437">
                  <c:v>21</c:v>
                </c:pt>
                <c:pt idx="438">
                  <c:v>1</c:v>
                </c:pt>
                <c:pt idx="439">
                  <c:v>3</c:v>
                </c:pt>
                <c:pt idx="440">
                  <c:v>4</c:v>
                </c:pt>
                <c:pt idx="441">
                  <c:v>6</c:v>
                </c:pt>
                <c:pt idx="442">
                  <c:v>1</c:v>
                </c:pt>
                <c:pt idx="443">
                  <c:v>29</c:v>
                </c:pt>
                <c:pt idx="444">
                  <c:v>2</c:v>
                </c:pt>
                <c:pt idx="445">
                  <c:v>26</c:v>
                </c:pt>
                <c:pt idx="446">
                  <c:v>2</c:v>
                </c:pt>
                <c:pt idx="447">
                  <c:v>2</c:v>
                </c:pt>
                <c:pt idx="448">
                  <c:v>10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4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7</c:v>
                </c:pt>
                <c:pt idx="467">
                  <c:v>1</c:v>
                </c:pt>
                <c:pt idx="468">
                  <c:v>1</c:v>
                </c:pt>
                <c:pt idx="469">
                  <c:v>11</c:v>
                </c:pt>
                <c:pt idx="470">
                  <c:v>1</c:v>
                </c:pt>
                <c:pt idx="471">
                  <c:v>1</c:v>
                </c:pt>
                <c:pt idx="472">
                  <c:v>8</c:v>
                </c:pt>
                <c:pt idx="473">
                  <c:v>11</c:v>
                </c:pt>
                <c:pt idx="474">
                  <c:v>5</c:v>
                </c:pt>
                <c:pt idx="475">
                  <c:v>5</c:v>
                </c:pt>
                <c:pt idx="476">
                  <c:v>2</c:v>
                </c:pt>
                <c:pt idx="477">
                  <c:v>2</c:v>
                </c:pt>
                <c:pt idx="478">
                  <c:v>6</c:v>
                </c:pt>
                <c:pt idx="479">
                  <c:v>7</c:v>
                </c:pt>
                <c:pt idx="480">
                  <c:v>1</c:v>
                </c:pt>
                <c:pt idx="481">
                  <c:v>2</c:v>
                </c:pt>
                <c:pt idx="482">
                  <c:v>3</c:v>
                </c:pt>
                <c:pt idx="483">
                  <c:v>3</c:v>
                </c:pt>
                <c:pt idx="484">
                  <c:v>2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4</c:v>
                </c:pt>
                <c:pt idx="489">
                  <c:v>4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3</c:v>
                </c:pt>
                <c:pt idx="497">
                  <c:v>4</c:v>
                </c:pt>
                <c:pt idx="498">
                  <c:v>4</c:v>
                </c:pt>
                <c:pt idx="499">
                  <c:v>16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3</c:v>
                </c:pt>
                <c:pt idx="506">
                  <c:v>4</c:v>
                </c:pt>
                <c:pt idx="507">
                  <c:v>4</c:v>
                </c:pt>
                <c:pt idx="508">
                  <c:v>59</c:v>
                </c:pt>
                <c:pt idx="509">
                  <c:v>1</c:v>
                </c:pt>
                <c:pt idx="510">
                  <c:v>21</c:v>
                </c:pt>
                <c:pt idx="511">
                  <c:v>11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4</c:v>
                </c:pt>
                <c:pt idx="516">
                  <c:v>1</c:v>
                </c:pt>
                <c:pt idx="517">
                  <c:v>4</c:v>
                </c:pt>
                <c:pt idx="518">
                  <c:v>5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4</c:v>
                </c:pt>
                <c:pt idx="525">
                  <c:v>8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8</c:v>
                </c:pt>
                <c:pt idx="530">
                  <c:v>8</c:v>
                </c:pt>
                <c:pt idx="531">
                  <c:v>1</c:v>
                </c:pt>
                <c:pt idx="532">
                  <c:v>200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5</c:v>
                </c:pt>
                <c:pt idx="538">
                  <c:v>3</c:v>
                </c:pt>
                <c:pt idx="539">
                  <c:v>1</c:v>
                </c:pt>
                <c:pt idx="540">
                  <c:v>1</c:v>
                </c:pt>
                <c:pt idx="541">
                  <c:v>3</c:v>
                </c:pt>
                <c:pt idx="542">
                  <c:v>3</c:v>
                </c:pt>
                <c:pt idx="543">
                  <c:v>40</c:v>
                </c:pt>
                <c:pt idx="544">
                  <c:v>11</c:v>
                </c:pt>
                <c:pt idx="545">
                  <c:v>2</c:v>
                </c:pt>
                <c:pt idx="546">
                  <c:v>173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2</c:v>
                </c:pt>
                <c:pt idx="554">
                  <c:v>10</c:v>
                </c:pt>
                <c:pt idx="555">
                  <c:v>10</c:v>
                </c:pt>
                <c:pt idx="556">
                  <c:v>1</c:v>
                </c:pt>
                <c:pt idx="557">
                  <c:v>1</c:v>
                </c:pt>
                <c:pt idx="558">
                  <c:v>3</c:v>
                </c:pt>
                <c:pt idx="559">
                  <c:v>1</c:v>
                </c:pt>
                <c:pt idx="560">
                  <c:v>5</c:v>
                </c:pt>
                <c:pt idx="561">
                  <c:v>2</c:v>
                </c:pt>
                <c:pt idx="562">
                  <c:v>1</c:v>
                </c:pt>
                <c:pt idx="563">
                  <c:v>8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37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6</c:v>
                </c:pt>
                <c:pt idx="572">
                  <c:v>2</c:v>
                </c:pt>
                <c:pt idx="573">
                  <c:v>3</c:v>
                </c:pt>
                <c:pt idx="574">
                  <c:v>1</c:v>
                </c:pt>
                <c:pt idx="575">
                  <c:v>1</c:v>
                </c:pt>
                <c:pt idx="576">
                  <c:v>2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7</c:v>
                </c:pt>
                <c:pt idx="582">
                  <c:v>25</c:v>
                </c:pt>
                <c:pt idx="583">
                  <c:v>1</c:v>
                </c:pt>
                <c:pt idx="584">
                  <c:v>7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5</c:v>
                </c:pt>
                <c:pt idx="592">
                  <c:v>5</c:v>
                </c:pt>
                <c:pt idx="593">
                  <c:v>1</c:v>
                </c:pt>
                <c:pt idx="594">
                  <c:v>2</c:v>
                </c:pt>
                <c:pt idx="595">
                  <c:v>2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45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75</c:v>
                </c:pt>
                <c:pt idx="605">
                  <c:v>1</c:v>
                </c:pt>
                <c:pt idx="606">
                  <c:v>3</c:v>
                </c:pt>
                <c:pt idx="607">
                  <c:v>4</c:v>
                </c:pt>
                <c:pt idx="608">
                  <c:v>2</c:v>
                </c:pt>
                <c:pt idx="609">
                  <c:v>2</c:v>
                </c:pt>
                <c:pt idx="610">
                  <c:v>1</c:v>
                </c:pt>
                <c:pt idx="611">
                  <c:v>10</c:v>
                </c:pt>
                <c:pt idx="612">
                  <c:v>7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17</c:v>
                </c:pt>
                <c:pt idx="617">
                  <c:v>1</c:v>
                </c:pt>
                <c:pt idx="618">
                  <c:v>4</c:v>
                </c:pt>
                <c:pt idx="619">
                  <c:v>1</c:v>
                </c:pt>
                <c:pt idx="620">
                  <c:v>12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6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72</c:v>
                </c:pt>
                <c:pt idx="633">
                  <c:v>3</c:v>
                </c:pt>
                <c:pt idx="634">
                  <c:v>4</c:v>
                </c:pt>
                <c:pt idx="635">
                  <c:v>1</c:v>
                </c:pt>
                <c:pt idx="636">
                  <c:v>1</c:v>
                </c:pt>
                <c:pt idx="637">
                  <c:v>4</c:v>
                </c:pt>
                <c:pt idx="638">
                  <c:v>9</c:v>
                </c:pt>
                <c:pt idx="639">
                  <c:v>1</c:v>
                </c:pt>
                <c:pt idx="640">
                  <c:v>22</c:v>
                </c:pt>
                <c:pt idx="641">
                  <c:v>7</c:v>
                </c:pt>
                <c:pt idx="642">
                  <c:v>2</c:v>
                </c:pt>
                <c:pt idx="643">
                  <c:v>365</c:v>
                </c:pt>
                <c:pt idx="644">
                  <c:v>1</c:v>
                </c:pt>
                <c:pt idx="645">
                  <c:v>4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3</c:v>
                </c:pt>
                <c:pt idx="652">
                  <c:v>1</c:v>
                </c:pt>
                <c:pt idx="653">
                  <c:v>1</c:v>
                </c:pt>
                <c:pt idx="654">
                  <c:v>2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2</c:v>
                </c:pt>
                <c:pt idx="659">
                  <c:v>14</c:v>
                </c:pt>
                <c:pt idx="660">
                  <c:v>1</c:v>
                </c:pt>
                <c:pt idx="661">
                  <c:v>12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6</c:v>
                </c:pt>
                <c:pt idx="668">
                  <c:v>3</c:v>
                </c:pt>
                <c:pt idx="669">
                  <c:v>3</c:v>
                </c:pt>
                <c:pt idx="670">
                  <c:v>1</c:v>
                </c:pt>
                <c:pt idx="671">
                  <c:v>1</c:v>
                </c:pt>
                <c:pt idx="672">
                  <c:v>5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11</c:v>
                </c:pt>
                <c:pt idx="677">
                  <c:v>2</c:v>
                </c:pt>
                <c:pt idx="678">
                  <c:v>3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3</c:v>
                </c:pt>
                <c:pt idx="683">
                  <c:v>4</c:v>
                </c:pt>
                <c:pt idx="684">
                  <c:v>1</c:v>
                </c:pt>
                <c:pt idx="685">
                  <c:v>25</c:v>
                </c:pt>
                <c:pt idx="686">
                  <c:v>7</c:v>
                </c:pt>
                <c:pt idx="687">
                  <c:v>4</c:v>
                </c:pt>
                <c:pt idx="688">
                  <c:v>2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20</c:v>
                </c:pt>
                <c:pt idx="696">
                  <c:v>3</c:v>
                </c:pt>
                <c:pt idx="697">
                  <c:v>2</c:v>
                </c:pt>
                <c:pt idx="698">
                  <c:v>5</c:v>
                </c:pt>
                <c:pt idx="699">
                  <c:v>4</c:v>
                </c:pt>
                <c:pt idx="700">
                  <c:v>16</c:v>
                </c:pt>
                <c:pt idx="701">
                  <c:v>2</c:v>
                </c:pt>
                <c:pt idx="702">
                  <c:v>3</c:v>
                </c:pt>
                <c:pt idx="703">
                  <c:v>1</c:v>
                </c:pt>
                <c:pt idx="704">
                  <c:v>2</c:v>
                </c:pt>
                <c:pt idx="705">
                  <c:v>1</c:v>
                </c:pt>
                <c:pt idx="706">
                  <c:v>17</c:v>
                </c:pt>
                <c:pt idx="707">
                  <c:v>3</c:v>
                </c:pt>
                <c:pt idx="708">
                  <c:v>8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10</c:v>
                </c:pt>
                <c:pt idx="713">
                  <c:v>8</c:v>
                </c:pt>
                <c:pt idx="714">
                  <c:v>1</c:v>
                </c:pt>
                <c:pt idx="715">
                  <c:v>8</c:v>
                </c:pt>
                <c:pt idx="716">
                  <c:v>2</c:v>
                </c:pt>
                <c:pt idx="717">
                  <c:v>20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5</c:v>
                </c:pt>
                <c:pt idx="722">
                  <c:v>21</c:v>
                </c:pt>
                <c:pt idx="723">
                  <c:v>1</c:v>
                </c:pt>
                <c:pt idx="724">
                  <c:v>2</c:v>
                </c:pt>
                <c:pt idx="725">
                  <c:v>1</c:v>
                </c:pt>
                <c:pt idx="726">
                  <c:v>3</c:v>
                </c:pt>
                <c:pt idx="727">
                  <c:v>1</c:v>
                </c:pt>
                <c:pt idx="728">
                  <c:v>4</c:v>
                </c:pt>
                <c:pt idx="729">
                  <c:v>1</c:v>
                </c:pt>
                <c:pt idx="730">
                  <c:v>5</c:v>
                </c:pt>
                <c:pt idx="731">
                  <c:v>16</c:v>
                </c:pt>
                <c:pt idx="732">
                  <c:v>1</c:v>
                </c:pt>
                <c:pt idx="733">
                  <c:v>4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2</c:v>
                </c:pt>
                <c:pt idx="739">
                  <c:v>164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2</c:v>
                </c:pt>
                <c:pt idx="745">
                  <c:v>1</c:v>
                </c:pt>
                <c:pt idx="746">
                  <c:v>6</c:v>
                </c:pt>
                <c:pt idx="747">
                  <c:v>29</c:v>
                </c:pt>
                <c:pt idx="748">
                  <c:v>1</c:v>
                </c:pt>
                <c:pt idx="749">
                  <c:v>6</c:v>
                </c:pt>
                <c:pt idx="750">
                  <c:v>5</c:v>
                </c:pt>
                <c:pt idx="751">
                  <c:v>2</c:v>
                </c:pt>
                <c:pt idx="752">
                  <c:v>4</c:v>
                </c:pt>
                <c:pt idx="753">
                  <c:v>8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2</c:v>
                </c:pt>
                <c:pt idx="759">
                  <c:v>4</c:v>
                </c:pt>
                <c:pt idx="760">
                  <c:v>2</c:v>
                </c:pt>
                <c:pt idx="761">
                  <c:v>3</c:v>
                </c:pt>
                <c:pt idx="762">
                  <c:v>2</c:v>
                </c:pt>
                <c:pt idx="763">
                  <c:v>1</c:v>
                </c:pt>
                <c:pt idx="764">
                  <c:v>6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19</c:v>
                </c:pt>
                <c:pt idx="769">
                  <c:v>8</c:v>
                </c:pt>
                <c:pt idx="770">
                  <c:v>4</c:v>
                </c:pt>
                <c:pt idx="771">
                  <c:v>5</c:v>
                </c:pt>
                <c:pt idx="772">
                  <c:v>5</c:v>
                </c:pt>
                <c:pt idx="773">
                  <c:v>14</c:v>
                </c:pt>
                <c:pt idx="774">
                  <c:v>1</c:v>
                </c:pt>
                <c:pt idx="775">
                  <c:v>2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2</c:v>
                </c:pt>
                <c:pt idx="780">
                  <c:v>3</c:v>
                </c:pt>
                <c:pt idx="781">
                  <c:v>2</c:v>
                </c:pt>
                <c:pt idx="782">
                  <c:v>2</c:v>
                </c:pt>
                <c:pt idx="783">
                  <c:v>20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2</c:v>
                </c:pt>
                <c:pt idx="789">
                  <c:v>4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4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26</c:v>
                </c:pt>
                <c:pt idx="799">
                  <c:v>1</c:v>
                </c:pt>
                <c:pt idx="800">
                  <c:v>365</c:v>
                </c:pt>
                <c:pt idx="801">
                  <c:v>1</c:v>
                </c:pt>
                <c:pt idx="802">
                  <c:v>5</c:v>
                </c:pt>
                <c:pt idx="803">
                  <c:v>4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2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41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5</c:v>
                </c:pt>
                <c:pt idx="819">
                  <c:v>2</c:v>
                </c:pt>
                <c:pt idx="820">
                  <c:v>2</c:v>
                </c:pt>
                <c:pt idx="821">
                  <c:v>2</c:v>
                </c:pt>
                <c:pt idx="822">
                  <c:v>2</c:v>
                </c:pt>
                <c:pt idx="823">
                  <c:v>2</c:v>
                </c:pt>
                <c:pt idx="824">
                  <c:v>2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8</c:v>
                </c:pt>
                <c:pt idx="831">
                  <c:v>6</c:v>
                </c:pt>
                <c:pt idx="832">
                  <c:v>8</c:v>
                </c:pt>
                <c:pt idx="833">
                  <c:v>4</c:v>
                </c:pt>
                <c:pt idx="834">
                  <c:v>7</c:v>
                </c:pt>
                <c:pt idx="835">
                  <c:v>14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3</c:v>
                </c:pt>
                <c:pt idx="841">
                  <c:v>6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10</c:v>
                </c:pt>
                <c:pt idx="846">
                  <c:v>3</c:v>
                </c:pt>
                <c:pt idx="847">
                  <c:v>2</c:v>
                </c:pt>
                <c:pt idx="848">
                  <c:v>3</c:v>
                </c:pt>
                <c:pt idx="849">
                  <c:v>1</c:v>
                </c:pt>
                <c:pt idx="850">
                  <c:v>3</c:v>
                </c:pt>
                <c:pt idx="851">
                  <c:v>3</c:v>
                </c:pt>
                <c:pt idx="852">
                  <c:v>7</c:v>
                </c:pt>
                <c:pt idx="853">
                  <c:v>6</c:v>
                </c:pt>
                <c:pt idx="854">
                  <c:v>17</c:v>
                </c:pt>
                <c:pt idx="855">
                  <c:v>25</c:v>
                </c:pt>
                <c:pt idx="856">
                  <c:v>3</c:v>
                </c:pt>
                <c:pt idx="857">
                  <c:v>2</c:v>
                </c:pt>
                <c:pt idx="858">
                  <c:v>2</c:v>
                </c:pt>
                <c:pt idx="859">
                  <c:v>2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3</c:v>
                </c:pt>
                <c:pt idx="867">
                  <c:v>2</c:v>
                </c:pt>
                <c:pt idx="868">
                  <c:v>7</c:v>
                </c:pt>
                <c:pt idx="869">
                  <c:v>8</c:v>
                </c:pt>
                <c:pt idx="870">
                  <c:v>3</c:v>
                </c:pt>
                <c:pt idx="871">
                  <c:v>28</c:v>
                </c:pt>
                <c:pt idx="872">
                  <c:v>1</c:v>
                </c:pt>
                <c:pt idx="873">
                  <c:v>10</c:v>
                </c:pt>
                <c:pt idx="874">
                  <c:v>111</c:v>
                </c:pt>
                <c:pt idx="875">
                  <c:v>1</c:v>
                </c:pt>
                <c:pt idx="876">
                  <c:v>3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3</c:v>
                </c:pt>
                <c:pt idx="882">
                  <c:v>3</c:v>
                </c:pt>
                <c:pt idx="883">
                  <c:v>8</c:v>
                </c:pt>
                <c:pt idx="884">
                  <c:v>8</c:v>
                </c:pt>
                <c:pt idx="885">
                  <c:v>6</c:v>
                </c:pt>
                <c:pt idx="886">
                  <c:v>4</c:v>
                </c:pt>
                <c:pt idx="887">
                  <c:v>1</c:v>
                </c:pt>
                <c:pt idx="888">
                  <c:v>1</c:v>
                </c:pt>
                <c:pt idx="889">
                  <c:v>6</c:v>
                </c:pt>
                <c:pt idx="890">
                  <c:v>2</c:v>
                </c:pt>
                <c:pt idx="891">
                  <c:v>1</c:v>
                </c:pt>
                <c:pt idx="892">
                  <c:v>12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18</c:v>
                </c:pt>
                <c:pt idx="897">
                  <c:v>1</c:v>
                </c:pt>
                <c:pt idx="898">
                  <c:v>21</c:v>
                </c:pt>
                <c:pt idx="899">
                  <c:v>2</c:v>
                </c:pt>
                <c:pt idx="900">
                  <c:v>1</c:v>
                </c:pt>
                <c:pt idx="901">
                  <c:v>24</c:v>
                </c:pt>
                <c:pt idx="902">
                  <c:v>1</c:v>
                </c:pt>
                <c:pt idx="903">
                  <c:v>14</c:v>
                </c:pt>
                <c:pt idx="904">
                  <c:v>92</c:v>
                </c:pt>
                <c:pt idx="905">
                  <c:v>1</c:v>
                </c:pt>
                <c:pt idx="906">
                  <c:v>1</c:v>
                </c:pt>
                <c:pt idx="907">
                  <c:v>2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5</c:v>
                </c:pt>
                <c:pt idx="912">
                  <c:v>1</c:v>
                </c:pt>
                <c:pt idx="913">
                  <c:v>186</c:v>
                </c:pt>
                <c:pt idx="914">
                  <c:v>2</c:v>
                </c:pt>
                <c:pt idx="915">
                  <c:v>51</c:v>
                </c:pt>
                <c:pt idx="916">
                  <c:v>3</c:v>
                </c:pt>
                <c:pt idx="917">
                  <c:v>2</c:v>
                </c:pt>
                <c:pt idx="918">
                  <c:v>3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2</c:v>
                </c:pt>
                <c:pt idx="923">
                  <c:v>2</c:v>
                </c:pt>
                <c:pt idx="924">
                  <c:v>83</c:v>
                </c:pt>
                <c:pt idx="925">
                  <c:v>1</c:v>
                </c:pt>
                <c:pt idx="926">
                  <c:v>1</c:v>
                </c:pt>
                <c:pt idx="927">
                  <c:v>2</c:v>
                </c:pt>
                <c:pt idx="928">
                  <c:v>1</c:v>
                </c:pt>
                <c:pt idx="929">
                  <c:v>6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4</c:v>
                </c:pt>
                <c:pt idx="935">
                  <c:v>1</c:v>
                </c:pt>
                <c:pt idx="936">
                  <c:v>10</c:v>
                </c:pt>
                <c:pt idx="937">
                  <c:v>7</c:v>
                </c:pt>
                <c:pt idx="938">
                  <c:v>4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4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4</c:v>
                </c:pt>
                <c:pt idx="952">
                  <c:v>17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23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5</c:v>
                </c:pt>
                <c:pt idx="963">
                  <c:v>1</c:v>
                </c:pt>
                <c:pt idx="964">
                  <c:v>4</c:v>
                </c:pt>
                <c:pt idx="965">
                  <c:v>1</c:v>
                </c:pt>
                <c:pt idx="966">
                  <c:v>4</c:v>
                </c:pt>
                <c:pt idx="967">
                  <c:v>67</c:v>
                </c:pt>
                <c:pt idx="968">
                  <c:v>2</c:v>
                </c:pt>
                <c:pt idx="969">
                  <c:v>6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47</c:v>
                </c:pt>
                <c:pt idx="974">
                  <c:v>1</c:v>
                </c:pt>
                <c:pt idx="975">
                  <c:v>5</c:v>
                </c:pt>
                <c:pt idx="976">
                  <c:v>3</c:v>
                </c:pt>
                <c:pt idx="977">
                  <c:v>2</c:v>
                </c:pt>
                <c:pt idx="978">
                  <c:v>5</c:v>
                </c:pt>
                <c:pt idx="979">
                  <c:v>8</c:v>
                </c:pt>
                <c:pt idx="980">
                  <c:v>2</c:v>
                </c:pt>
                <c:pt idx="981">
                  <c:v>4</c:v>
                </c:pt>
                <c:pt idx="982">
                  <c:v>3</c:v>
                </c:pt>
                <c:pt idx="983">
                  <c:v>1</c:v>
                </c:pt>
                <c:pt idx="984">
                  <c:v>11</c:v>
                </c:pt>
                <c:pt idx="985">
                  <c:v>6</c:v>
                </c:pt>
                <c:pt idx="986">
                  <c:v>6</c:v>
                </c:pt>
                <c:pt idx="987">
                  <c:v>16</c:v>
                </c:pt>
                <c:pt idx="988">
                  <c:v>4</c:v>
                </c:pt>
                <c:pt idx="989">
                  <c:v>2</c:v>
                </c:pt>
                <c:pt idx="990">
                  <c:v>1</c:v>
                </c:pt>
                <c:pt idx="991">
                  <c:v>1</c:v>
                </c:pt>
                <c:pt idx="992">
                  <c:v>21</c:v>
                </c:pt>
                <c:pt idx="993">
                  <c:v>2</c:v>
                </c:pt>
                <c:pt idx="994">
                  <c:v>5</c:v>
                </c:pt>
                <c:pt idx="995">
                  <c:v>3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5</c:v>
                </c:pt>
                <c:pt idx="1001">
                  <c:v>5</c:v>
                </c:pt>
                <c:pt idx="1002">
                  <c:v>1</c:v>
                </c:pt>
                <c:pt idx="1003">
                  <c:v>3</c:v>
                </c:pt>
                <c:pt idx="1004">
                  <c:v>36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6</c:v>
                </c:pt>
                <c:pt idx="1009">
                  <c:v>1</c:v>
                </c:pt>
                <c:pt idx="1010">
                  <c:v>4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2</c:v>
                </c:pt>
                <c:pt idx="1015">
                  <c:v>7</c:v>
                </c:pt>
                <c:pt idx="1016">
                  <c:v>1</c:v>
                </c:pt>
                <c:pt idx="1017">
                  <c:v>14</c:v>
                </c:pt>
                <c:pt idx="1018">
                  <c:v>1</c:v>
                </c:pt>
                <c:pt idx="1019">
                  <c:v>2</c:v>
                </c:pt>
                <c:pt idx="1020">
                  <c:v>3</c:v>
                </c:pt>
                <c:pt idx="1021">
                  <c:v>2</c:v>
                </c:pt>
                <c:pt idx="1022">
                  <c:v>3</c:v>
                </c:pt>
                <c:pt idx="1023">
                  <c:v>1</c:v>
                </c:pt>
                <c:pt idx="1024">
                  <c:v>2</c:v>
                </c:pt>
                <c:pt idx="1025">
                  <c:v>2</c:v>
                </c:pt>
                <c:pt idx="1026">
                  <c:v>1</c:v>
                </c:pt>
                <c:pt idx="1027">
                  <c:v>10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4</c:v>
                </c:pt>
                <c:pt idx="1032">
                  <c:v>2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2</c:v>
                </c:pt>
                <c:pt idx="1038">
                  <c:v>38</c:v>
                </c:pt>
                <c:pt idx="1039">
                  <c:v>2</c:v>
                </c:pt>
                <c:pt idx="1040">
                  <c:v>9</c:v>
                </c:pt>
                <c:pt idx="1041">
                  <c:v>1</c:v>
                </c:pt>
                <c:pt idx="1042">
                  <c:v>6</c:v>
                </c:pt>
                <c:pt idx="1043">
                  <c:v>1</c:v>
                </c:pt>
                <c:pt idx="1044">
                  <c:v>5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3</c:v>
                </c:pt>
                <c:pt idx="1049">
                  <c:v>1</c:v>
                </c:pt>
                <c:pt idx="1050">
                  <c:v>1</c:v>
                </c:pt>
                <c:pt idx="1051">
                  <c:v>3</c:v>
                </c:pt>
                <c:pt idx="1052">
                  <c:v>24</c:v>
                </c:pt>
                <c:pt idx="1053">
                  <c:v>2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12</c:v>
                </c:pt>
                <c:pt idx="1060">
                  <c:v>2</c:v>
                </c:pt>
                <c:pt idx="1061">
                  <c:v>4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4</c:v>
                </c:pt>
                <c:pt idx="1068">
                  <c:v>1</c:v>
                </c:pt>
                <c:pt idx="1069">
                  <c:v>1</c:v>
                </c:pt>
                <c:pt idx="1070">
                  <c:v>4</c:v>
                </c:pt>
                <c:pt idx="1071">
                  <c:v>2</c:v>
                </c:pt>
                <c:pt idx="1072">
                  <c:v>5</c:v>
                </c:pt>
                <c:pt idx="1073">
                  <c:v>1</c:v>
                </c:pt>
                <c:pt idx="1074">
                  <c:v>26</c:v>
                </c:pt>
                <c:pt idx="1075">
                  <c:v>1</c:v>
                </c:pt>
                <c:pt idx="1076">
                  <c:v>2</c:v>
                </c:pt>
                <c:pt idx="1077">
                  <c:v>12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7</c:v>
                </c:pt>
                <c:pt idx="1082">
                  <c:v>2</c:v>
                </c:pt>
                <c:pt idx="1083">
                  <c:v>1</c:v>
                </c:pt>
                <c:pt idx="1084">
                  <c:v>3</c:v>
                </c:pt>
                <c:pt idx="1085">
                  <c:v>1</c:v>
                </c:pt>
                <c:pt idx="1086">
                  <c:v>4</c:v>
                </c:pt>
                <c:pt idx="1087">
                  <c:v>3</c:v>
                </c:pt>
                <c:pt idx="1088">
                  <c:v>3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4</c:v>
                </c:pt>
                <c:pt idx="1097">
                  <c:v>2</c:v>
                </c:pt>
                <c:pt idx="1098">
                  <c:v>1</c:v>
                </c:pt>
                <c:pt idx="1099">
                  <c:v>5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115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6</c:v>
                </c:pt>
                <c:pt idx="1116">
                  <c:v>2</c:v>
                </c:pt>
                <c:pt idx="1117">
                  <c:v>1</c:v>
                </c:pt>
                <c:pt idx="1118">
                  <c:v>2</c:v>
                </c:pt>
                <c:pt idx="1119">
                  <c:v>6</c:v>
                </c:pt>
                <c:pt idx="1120">
                  <c:v>3</c:v>
                </c:pt>
                <c:pt idx="1121">
                  <c:v>1</c:v>
                </c:pt>
                <c:pt idx="1122">
                  <c:v>5</c:v>
                </c:pt>
                <c:pt idx="1123">
                  <c:v>4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3</c:v>
                </c:pt>
                <c:pt idx="1129">
                  <c:v>3</c:v>
                </c:pt>
                <c:pt idx="1130">
                  <c:v>2</c:v>
                </c:pt>
                <c:pt idx="1131">
                  <c:v>1</c:v>
                </c:pt>
                <c:pt idx="1132">
                  <c:v>123</c:v>
                </c:pt>
                <c:pt idx="1133">
                  <c:v>203</c:v>
                </c:pt>
                <c:pt idx="1134">
                  <c:v>90</c:v>
                </c:pt>
                <c:pt idx="1135">
                  <c:v>12</c:v>
                </c:pt>
                <c:pt idx="1136">
                  <c:v>1</c:v>
                </c:pt>
                <c:pt idx="1137">
                  <c:v>7</c:v>
                </c:pt>
                <c:pt idx="1138">
                  <c:v>2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4</c:v>
                </c:pt>
                <c:pt idx="1143">
                  <c:v>5</c:v>
                </c:pt>
                <c:pt idx="1144">
                  <c:v>112</c:v>
                </c:pt>
                <c:pt idx="1145">
                  <c:v>2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5</c:v>
                </c:pt>
                <c:pt idx="1150">
                  <c:v>2</c:v>
                </c:pt>
                <c:pt idx="1151">
                  <c:v>4</c:v>
                </c:pt>
                <c:pt idx="1152">
                  <c:v>12</c:v>
                </c:pt>
                <c:pt idx="1153">
                  <c:v>1</c:v>
                </c:pt>
                <c:pt idx="1154">
                  <c:v>1</c:v>
                </c:pt>
                <c:pt idx="1155">
                  <c:v>17</c:v>
                </c:pt>
                <c:pt idx="1156">
                  <c:v>1</c:v>
                </c:pt>
                <c:pt idx="1157">
                  <c:v>12</c:v>
                </c:pt>
                <c:pt idx="1158">
                  <c:v>2</c:v>
                </c:pt>
                <c:pt idx="1159">
                  <c:v>2</c:v>
                </c:pt>
                <c:pt idx="1160">
                  <c:v>1</c:v>
                </c:pt>
                <c:pt idx="1161">
                  <c:v>3</c:v>
                </c:pt>
                <c:pt idx="1162">
                  <c:v>4</c:v>
                </c:pt>
                <c:pt idx="1163">
                  <c:v>22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6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3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6</c:v>
                </c:pt>
                <c:pt idx="1177">
                  <c:v>3</c:v>
                </c:pt>
                <c:pt idx="1178">
                  <c:v>2</c:v>
                </c:pt>
                <c:pt idx="1179">
                  <c:v>2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6</c:v>
                </c:pt>
                <c:pt idx="1184">
                  <c:v>24</c:v>
                </c:pt>
                <c:pt idx="1185">
                  <c:v>3</c:v>
                </c:pt>
                <c:pt idx="1186">
                  <c:v>217</c:v>
                </c:pt>
                <c:pt idx="1187">
                  <c:v>4</c:v>
                </c:pt>
                <c:pt idx="1188">
                  <c:v>4</c:v>
                </c:pt>
                <c:pt idx="1189">
                  <c:v>3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4</c:v>
                </c:pt>
                <c:pt idx="1194">
                  <c:v>1</c:v>
                </c:pt>
                <c:pt idx="1195">
                  <c:v>2</c:v>
                </c:pt>
                <c:pt idx="1196">
                  <c:v>7</c:v>
                </c:pt>
                <c:pt idx="1197">
                  <c:v>22</c:v>
                </c:pt>
                <c:pt idx="1198">
                  <c:v>2</c:v>
                </c:pt>
                <c:pt idx="1199">
                  <c:v>4</c:v>
                </c:pt>
                <c:pt idx="1200">
                  <c:v>1</c:v>
                </c:pt>
                <c:pt idx="1201">
                  <c:v>3</c:v>
                </c:pt>
                <c:pt idx="1202">
                  <c:v>10</c:v>
                </c:pt>
                <c:pt idx="1203">
                  <c:v>5</c:v>
                </c:pt>
                <c:pt idx="1204">
                  <c:v>4</c:v>
                </c:pt>
                <c:pt idx="1205">
                  <c:v>2</c:v>
                </c:pt>
                <c:pt idx="1206">
                  <c:v>6</c:v>
                </c:pt>
                <c:pt idx="1207">
                  <c:v>36</c:v>
                </c:pt>
                <c:pt idx="1208">
                  <c:v>2</c:v>
                </c:pt>
                <c:pt idx="1209">
                  <c:v>2</c:v>
                </c:pt>
                <c:pt idx="1210">
                  <c:v>1</c:v>
                </c:pt>
                <c:pt idx="1211">
                  <c:v>3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7</c:v>
                </c:pt>
                <c:pt idx="1216">
                  <c:v>1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3</c:v>
                </c:pt>
                <c:pt idx="1221">
                  <c:v>1</c:v>
                </c:pt>
                <c:pt idx="1222">
                  <c:v>3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2</c:v>
                </c:pt>
                <c:pt idx="1230">
                  <c:v>9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33</c:v>
                </c:pt>
                <c:pt idx="1235">
                  <c:v>1</c:v>
                </c:pt>
                <c:pt idx="1236">
                  <c:v>11</c:v>
                </c:pt>
                <c:pt idx="1237">
                  <c:v>13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3</c:v>
                </c:pt>
                <c:pt idx="1242">
                  <c:v>17</c:v>
                </c:pt>
                <c:pt idx="1243">
                  <c:v>8</c:v>
                </c:pt>
                <c:pt idx="1244">
                  <c:v>2</c:v>
                </c:pt>
                <c:pt idx="1245">
                  <c:v>51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2</c:v>
                </c:pt>
                <c:pt idx="1251">
                  <c:v>1</c:v>
                </c:pt>
                <c:pt idx="1252">
                  <c:v>36</c:v>
                </c:pt>
                <c:pt idx="1253">
                  <c:v>3</c:v>
                </c:pt>
                <c:pt idx="1254">
                  <c:v>6</c:v>
                </c:pt>
                <c:pt idx="1255">
                  <c:v>2</c:v>
                </c:pt>
                <c:pt idx="1256">
                  <c:v>2</c:v>
                </c:pt>
                <c:pt idx="1257">
                  <c:v>1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5</c:v>
                </c:pt>
                <c:pt idx="1262">
                  <c:v>1</c:v>
                </c:pt>
                <c:pt idx="1263">
                  <c:v>10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43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6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9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6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5</c:v>
                </c:pt>
                <c:pt idx="1290">
                  <c:v>4</c:v>
                </c:pt>
                <c:pt idx="1291">
                  <c:v>4</c:v>
                </c:pt>
                <c:pt idx="1292">
                  <c:v>3</c:v>
                </c:pt>
                <c:pt idx="1293">
                  <c:v>2</c:v>
                </c:pt>
                <c:pt idx="1294">
                  <c:v>1</c:v>
                </c:pt>
                <c:pt idx="1295">
                  <c:v>4</c:v>
                </c:pt>
                <c:pt idx="1296">
                  <c:v>2</c:v>
                </c:pt>
                <c:pt idx="1297">
                  <c:v>6</c:v>
                </c:pt>
                <c:pt idx="1298">
                  <c:v>1</c:v>
                </c:pt>
                <c:pt idx="1299">
                  <c:v>2</c:v>
                </c:pt>
                <c:pt idx="1300">
                  <c:v>11</c:v>
                </c:pt>
                <c:pt idx="1301">
                  <c:v>120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5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6</c:v>
                </c:pt>
                <c:pt idx="1317">
                  <c:v>1</c:v>
                </c:pt>
                <c:pt idx="1318">
                  <c:v>1</c:v>
                </c:pt>
                <c:pt idx="1319">
                  <c:v>10</c:v>
                </c:pt>
                <c:pt idx="1320">
                  <c:v>2</c:v>
                </c:pt>
                <c:pt idx="1321">
                  <c:v>15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7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2</c:v>
                </c:pt>
                <c:pt idx="1330">
                  <c:v>1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8</c:v>
                </c:pt>
                <c:pt idx="1335">
                  <c:v>4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2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3</c:v>
                </c:pt>
                <c:pt idx="1347">
                  <c:v>2</c:v>
                </c:pt>
                <c:pt idx="1348">
                  <c:v>1</c:v>
                </c:pt>
                <c:pt idx="1349">
                  <c:v>4</c:v>
                </c:pt>
                <c:pt idx="1350">
                  <c:v>1</c:v>
                </c:pt>
                <c:pt idx="1351">
                  <c:v>13</c:v>
                </c:pt>
                <c:pt idx="1352">
                  <c:v>3</c:v>
                </c:pt>
                <c:pt idx="1353">
                  <c:v>2</c:v>
                </c:pt>
                <c:pt idx="1354">
                  <c:v>6</c:v>
                </c:pt>
                <c:pt idx="1355">
                  <c:v>1</c:v>
                </c:pt>
                <c:pt idx="1356">
                  <c:v>3</c:v>
                </c:pt>
                <c:pt idx="1357">
                  <c:v>7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2</c:v>
                </c:pt>
                <c:pt idx="1362">
                  <c:v>3</c:v>
                </c:pt>
                <c:pt idx="1363">
                  <c:v>1</c:v>
                </c:pt>
                <c:pt idx="1364">
                  <c:v>14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8</c:v>
                </c:pt>
                <c:pt idx="1370">
                  <c:v>12</c:v>
                </c:pt>
                <c:pt idx="1371">
                  <c:v>11</c:v>
                </c:pt>
                <c:pt idx="1372">
                  <c:v>3</c:v>
                </c:pt>
                <c:pt idx="1373">
                  <c:v>2</c:v>
                </c:pt>
                <c:pt idx="1374">
                  <c:v>1</c:v>
                </c:pt>
                <c:pt idx="1375">
                  <c:v>5</c:v>
                </c:pt>
                <c:pt idx="1376">
                  <c:v>1</c:v>
                </c:pt>
                <c:pt idx="1377">
                  <c:v>1</c:v>
                </c:pt>
                <c:pt idx="1378">
                  <c:v>12</c:v>
                </c:pt>
                <c:pt idx="1379">
                  <c:v>47</c:v>
                </c:pt>
                <c:pt idx="1380">
                  <c:v>55</c:v>
                </c:pt>
                <c:pt idx="1381">
                  <c:v>2</c:v>
                </c:pt>
                <c:pt idx="1382">
                  <c:v>1</c:v>
                </c:pt>
                <c:pt idx="1383">
                  <c:v>78</c:v>
                </c:pt>
                <c:pt idx="1384">
                  <c:v>1</c:v>
                </c:pt>
                <c:pt idx="1385">
                  <c:v>1</c:v>
                </c:pt>
                <c:pt idx="1386">
                  <c:v>23</c:v>
                </c:pt>
                <c:pt idx="1387">
                  <c:v>1</c:v>
                </c:pt>
                <c:pt idx="1388">
                  <c:v>2</c:v>
                </c:pt>
                <c:pt idx="1389">
                  <c:v>3</c:v>
                </c:pt>
                <c:pt idx="1390">
                  <c:v>133</c:v>
                </c:pt>
                <c:pt idx="1391">
                  <c:v>1</c:v>
                </c:pt>
                <c:pt idx="1392">
                  <c:v>2</c:v>
                </c:pt>
                <c:pt idx="1393">
                  <c:v>2</c:v>
                </c:pt>
                <c:pt idx="1394">
                  <c:v>2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2</c:v>
                </c:pt>
                <c:pt idx="1401">
                  <c:v>2</c:v>
                </c:pt>
                <c:pt idx="1402">
                  <c:v>2</c:v>
                </c:pt>
                <c:pt idx="1403">
                  <c:v>6</c:v>
                </c:pt>
                <c:pt idx="1404">
                  <c:v>1</c:v>
                </c:pt>
                <c:pt idx="1405">
                  <c:v>2</c:v>
                </c:pt>
                <c:pt idx="1406">
                  <c:v>2</c:v>
                </c:pt>
                <c:pt idx="1407">
                  <c:v>2</c:v>
                </c:pt>
                <c:pt idx="1408">
                  <c:v>1</c:v>
                </c:pt>
                <c:pt idx="1409">
                  <c:v>6</c:v>
                </c:pt>
                <c:pt idx="1410">
                  <c:v>29</c:v>
                </c:pt>
                <c:pt idx="1411">
                  <c:v>1</c:v>
                </c:pt>
                <c:pt idx="1412">
                  <c:v>1</c:v>
                </c:pt>
                <c:pt idx="1413">
                  <c:v>2</c:v>
                </c:pt>
                <c:pt idx="1414">
                  <c:v>3</c:v>
                </c:pt>
                <c:pt idx="1415">
                  <c:v>1</c:v>
                </c:pt>
                <c:pt idx="1416">
                  <c:v>1</c:v>
                </c:pt>
                <c:pt idx="1417">
                  <c:v>6</c:v>
                </c:pt>
                <c:pt idx="1418">
                  <c:v>14</c:v>
                </c:pt>
                <c:pt idx="1419">
                  <c:v>1</c:v>
                </c:pt>
                <c:pt idx="1420">
                  <c:v>2</c:v>
                </c:pt>
                <c:pt idx="1421">
                  <c:v>13</c:v>
                </c:pt>
                <c:pt idx="1422">
                  <c:v>1</c:v>
                </c:pt>
                <c:pt idx="1423">
                  <c:v>1</c:v>
                </c:pt>
                <c:pt idx="1424">
                  <c:v>5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13</c:v>
                </c:pt>
                <c:pt idx="1429">
                  <c:v>8</c:v>
                </c:pt>
                <c:pt idx="1430">
                  <c:v>10</c:v>
                </c:pt>
                <c:pt idx="1431">
                  <c:v>4</c:v>
                </c:pt>
                <c:pt idx="1432">
                  <c:v>1</c:v>
                </c:pt>
                <c:pt idx="1433">
                  <c:v>2</c:v>
                </c:pt>
                <c:pt idx="1434">
                  <c:v>2</c:v>
                </c:pt>
                <c:pt idx="1435">
                  <c:v>2</c:v>
                </c:pt>
                <c:pt idx="1436">
                  <c:v>1</c:v>
                </c:pt>
                <c:pt idx="1437">
                  <c:v>2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8</c:v>
                </c:pt>
                <c:pt idx="1443">
                  <c:v>4</c:v>
                </c:pt>
                <c:pt idx="1444">
                  <c:v>2</c:v>
                </c:pt>
                <c:pt idx="1445">
                  <c:v>5</c:v>
                </c:pt>
                <c:pt idx="1446">
                  <c:v>4</c:v>
                </c:pt>
                <c:pt idx="1447">
                  <c:v>1</c:v>
                </c:pt>
                <c:pt idx="1448">
                  <c:v>121</c:v>
                </c:pt>
                <c:pt idx="1449">
                  <c:v>3</c:v>
                </c:pt>
                <c:pt idx="1450">
                  <c:v>8</c:v>
                </c:pt>
                <c:pt idx="1451">
                  <c:v>13</c:v>
                </c:pt>
                <c:pt idx="1452">
                  <c:v>2</c:v>
                </c:pt>
                <c:pt idx="1453">
                  <c:v>1</c:v>
                </c:pt>
                <c:pt idx="1454">
                  <c:v>6</c:v>
                </c:pt>
                <c:pt idx="1455">
                  <c:v>1</c:v>
                </c:pt>
                <c:pt idx="1456">
                  <c:v>6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28</c:v>
                </c:pt>
                <c:pt idx="1463">
                  <c:v>1</c:v>
                </c:pt>
                <c:pt idx="1464">
                  <c:v>7</c:v>
                </c:pt>
                <c:pt idx="1465">
                  <c:v>5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3</c:v>
                </c:pt>
                <c:pt idx="1470">
                  <c:v>6</c:v>
                </c:pt>
                <c:pt idx="1471">
                  <c:v>1</c:v>
                </c:pt>
                <c:pt idx="1472">
                  <c:v>1</c:v>
                </c:pt>
                <c:pt idx="1473">
                  <c:v>20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7</c:v>
                </c:pt>
                <c:pt idx="1478">
                  <c:v>22</c:v>
                </c:pt>
                <c:pt idx="1479">
                  <c:v>1</c:v>
                </c:pt>
                <c:pt idx="1480">
                  <c:v>18</c:v>
                </c:pt>
                <c:pt idx="1481">
                  <c:v>4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3</c:v>
                </c:pt>
                <c:pt idx="1486">
                  <c:v>4</c:v>
                </c:pt>
                <c:pt idx="1487">
                  <c:v>2</c:v>
                </c:pt>
                <c:pt idx="1488">
                  <c:v>4</c:v>
                </c:pt>
                <c:pt idx="1489">
                  <c:v>4</c:v>
                </c:pt>
                <c:pt idx="1490">
                  <c:v>1</c:v>
                </c:pt>
                <c:pt idx="1491">
                  <c:v>7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2</c:v>
                </c:pt>
                <c:pt idx="1496">
                  <c:v>2</c:v>
                </c:pt>
                <c:pt idx="1497">
                  <c:v>2</c:v>
                </c:pt>
                <c:pt idx="1498">
                  <c:v>5</c:v>
                </c:pt>
                <c:pt idx="1499">
                  <c:v>1</c:v>
                </c:pt>
                <c:pt idx="1500">
                  <c:v>1</c:v>
                </c:pt>
                <c:pt idx="1501">
                  <c:v>2</c:v>
                </c:pt>
                <c:pt idx="1502">
                  <c:v>2</c:v>
                </c:pt>
                <c:pt idx="1503">
                  <c:v>2</c:v>
                </c:pt>
                <c:pt idx="1504">
                  <c:v>1</c:v>
                </c:pt>
                <c:pt idx="1505">
                  <c:v>14</c:v>
                </c:pt>
                <c:pt idx="1506">
                  <c:v>2</c:v>
                </c:pt>
                <c:pt idx="1507">
                  <c:v>3</c:v>
                </c:pt>
                <c:pt idx="1508">
                  <c:v>4</c:v>
                </c:pt>
                <c:pt idx="1509">
                  <c:v>2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2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4</c:v>
                </c:pt>
                <c:pt idx="1519">
                  <c:v>8</c:v>
                </c:pt>
                <c:pt idx="1520">
                  <c:v>3</c:v>
                </c:pt>
                <c:pt idx="1521">
                  <c:v>3</c:v>
                </c:pt>
                <c:pt idx="1522">
                  <c:v>1</c:v>
                </c:pt>
                <c:pt idx="1523">
                  <c:v>4</c:v>
                </c:pt>
                <c:pt idx="1524">
                  <c:v>1</c:v>
                </c:pt>
                <c:pt idx="1525">
                  <c:v>1</c:v>
                </c:pt>
                <c:pt idx="1526">
                  <c:v>6</c:v>
                </c:pt>
                <c:pt idx="1527">
                  <c:v>1</c:v>
                </c:pt>
                <c:pt idx="1528">
                  <c:v>6</c:v>
                </c:pt>
                <c:pt idx="1529">
                  <c:v>6</c:v>
                </c:pt>
                <c:pt idx="1530">
                  <c:v>1</c:v>
                </c:pt>
                <c:pt idx="1531">
                  <c:v>2</c:v>
                </c:pt>
                <c:pt idx="1532">
                  <c:v>6</c:v>
                </c:pt>
                <c:pt idx="1533">
                  <c:v>1</c:v>
                </c:pt>
                <c:pt idx="1534">
                  <c:v>1</c:v>
                </c:pt>
                <c:pt idx="1535">
                  <c:v>130</c:v>
                </c:pt>
                <c:pt idx="1536">
                  <c:v>2</c:v>
                </c:pt>
                <c:pt idx="1537">
                  <c:v>3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3</c:v>
                </c:pt>
                <c:pt idx="1542">
                  <c:v>4</c:v>
                </c:pt>
                <c:pt idx="1543">
                  <c:v>6</c:v>
                </c:pt>
                <c:pt idx="1544">
                  <c:v>9</c:v>
                </c:pt>
                <c:pt idx="1545">
                  <c:v>1</c:v>
                </c:pt>
                <c:pt idx="1546">
                  <c:v>3</c:v>
                </c:pt>
                <c:pt idx="1547">
                  <c:v>5</c:v>
                </c:pt>
                <c:pt idx="1548">
                  <c:v>4</c:v>
                </c:pt>
                <c:pt idx="1549">
                  <c:v>2</c:v>
                </c:pt>
                <c:pt idx="1550">
                  <c:v>10</c:v>
                </c:pt>
                <c:pt idx="1551">
                  <c:v>1</c:v>
                </c:pt>
                <c:pt idx="1552">
                  <c:v>1</c:v>
                </c:pt>
                <c:pt idx="1553">
                  <c:v>3</c:v>
                </c:pt>
                <c:pt idx="1554">
                  <c:v>1</c:v>
                </c:pt>
                <c:pt idx="1555">
                  <c:v>2</c:v>
                </c:pt>
                <c:pt idx="1556">
                  <c:v>12</c:v>
                </c:pt>
                <c:pt idx="1557">
                  <c:v>13</c:v>
                </c:pt>
                <c:pt idx="1558">
                  <c:v>4</c:v>
                </c:pt>
                <c:pt idx="1559">
                  <c:v>16</c:v>
                </c:pt>
                <c:pt idx="1560">
                  <c:v>8</c:v>
                </c:pt>
                <c:pt idx="1561">
                  <c:v>7</c:v>
                </c:pt>
                <c:pt idx="1562">
                  <c:v>2</c:v>
                </c:pt>
                <c:pt idx="1563">
                  <c:v>234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7</c:v>
                </c:pt>
                <c:pt idx="1579">
                  <c:v>6</c:v>
                </c:pt>
                <c:pt idx="1580">
                  <c:v>2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27</c:v>
                </c:pt>
                <c:pt idx="1585">
                  <c:v>2</c:v>
                </c:pt>
                <c:pt idx="1586">
                  <c:v>1</c:v>
                </c:pt>
                <c:pt idx="1587">
                  <c:v>26</c:v>
                </c:pt>
                <c:pt idx="1588">
                  <c:v>13</c:v>
                </c:pt>
                <c:pt idx="1589">
                  <c:v>1</c:v>
                </c:pt>
                <c:pt idx="1590">
                  <c:v>8</c:v>
                </c:pt>
                <c:pt idx="1591">
                  <c:v>5</c:v>
                </c:pt>
                <c:pt idx="1592">
                  <c:v>1</c:v>
                </c:pt>
                <c:pt idx="1593">
                  <c:v>1</c:v>
                </c:pt>
                <c:pt idx="1594">
                  <c:v>2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31</c:v>
                </c:pt>
                <c:pt idx="1599">
                  <c:v>2</c:v>
                </c:pt>
                <c:pt idx="1600">
                  <c:v>3</c:v>
                </c:pt>
                <c:pt idx="1601">
                  <c:v>11</c:v>
                </c:pt>
                <c:pt idx="1602">
                  <c:v>1</c:v>
                </c:pt>
                <c:pt idx="1603">
                  <c:v>1</c:v>
                </c:pt>
                <c:pt idx="1604">
                  <c:v>2</c:v>
                </c:pt>
                <c:pt idx="1605">
                  <c:v>1</c:v>
                </c:pt>
                <c:pt idx="1606">
                  <c:v>19</c:v>
                </c:pt>
                <c:pt idx="1607">
                  <c:v>1</c:v>
                </c:pt>
                <c:pt idx="1608">
                  <c:v>2</c:v>
                </c:pt>
                <c:pt idx="1609">
                  <c:v>2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5</c:v>
                </c:pt>
                <c:pt idx="1614">
                  <c:v>1</c:v>
                </c:pt>
                <c:pt idx="1615">
                  <c:v>2</c:v>
                </c:pt>
                <c:pt idx="1616">
                  <c:v>1</c:v>
                </c:pt>
                <c:pt idx="1617">
                  <c:v>1</c:v>
                </c:pt>
                <c:pt idx="1618">
                  <c:v>277</c:v>
                </c:pt>
                <c:pt idx="1619">
                  <c:v>1</c:v>
                </c:pt>
                <c:pt idx="1620">
                  <c:v>16</c:v>
                </c:pt>
                <c:pt idx="1621">
                  <c:v>10</c:v>
                </c:pt>
                <c:pt idx="1622">
                  <c:v>1</c:v>
                </c:pt>
                <c:pt idx="1623">
                  <c:v>4</c:v>
                </c:pt>
                <c:pt idx="1624">
                  <c:v>32</c:v>
                </c:pt>
                <c:pt idx="1625">
                  <c:v>1</c:v>
                </c:pt>
                <c:pt idx="1626">
                  <c:v>1</c:v>
                </c:pt>
                <c:pt idx="1627">
                  <c:v>5</c:v>
                </c:pt>
                <c:pt idx="1628">
                  <c:v>1</c:v>
                </c:pt>
                <c:pt idx="1629">
                  <c:v>5</c:v>
                </c:pt>
                <c:pt idx="1630">
                  <c:v>1</c:v>
                </c:pt>
                <c:pt idx="1631">
                  <c:v>3</c:v>
                </c:pt>
                <c:pt idx="1632">
                  <c:v>3</c:v>
                </c:pt>
                <c:pt idx="1633">
                  <c:v>7</c:v>
                </c:pt>
                <c:pt idx="1634">
                  <c:v>2</c:v>
                </c:pt>
                <c:pt idx="1635">
                  <c:v>4</c:v>
                </c:pt>
                <c:pt idx="1636">
                  <c:v>1</c:v>
                </c:pt>
                <c:pt idx="1637">
                  <c:v>1</c:v>
                </c:pt>
                <c:pt idx="1638">
                  <c:v>2</c:v>
                </c:pt>
                <c:pt idx="1639">
                  <c:v>1</c:v>
                </c:pt>
                <c:pt idx="1640">
                  <c:v>31</c:v>
                </c:pt>
                <c:pt idx="1641">
                  <c:v>2</c:v>
                </c:pt>
                <c:pt idx="1642">
                  <c:v>1</c:v>
                </c:pt>
                <c:pt idx="1643">
                  <c:v>2</c:v>
                </c:pt>
                <c:pt idx="1644">
                  <c:v>21</c:v>
                </c:pt>
                <c:pt idx="1645">
                  <c:v>1</c:v>
                </c:pt>
                <c:pt idx="1646">
                  <c:v>5</c:v>
                </c:pt>
                <c:pt idx="1647">
                  <c:v>1</c:v>
                </c:pt>
                <c:pt idx="1648">
                  <c:v>8</c:v>
                </c:pt>
                <c:pt idx="1649">
                  <c:v>1</c:v>
                </c:pt>
                <c:pt idx="1650">
                  <c:v>2</c:v>
                </c:pt>
                <c:pt idx="1651">
                  <c:v>12</c:v>
                </c:pt>
                <c:pt idx="1652">
                  <c:v>7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15</c:v>
                </c:pt>
                <c:pt idx="1659">
                  <c:v>4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3</c:v>
                </c:pt>
                <c:pt idx="1664">
                  <c:v>14</c:v>
                </c:pt>
                <c:pt idx="1665">
                  <c:v>2</c:v>
                </c:pt>
                <c:pt idx="1666">
                  <c:v>2</c:v>
                </c:pt>
                <c:pt idx="1667">
                  <c:v>2</c:v>
                </c:pt>
                <c:pt idx="1668">
                  <c:v>1</c:v>
                </c:pt>
                <c:pt idx="1669">
                  <c:v>1</c:v>
                </c:pt>
                <c:pt idx="1670">
                  <c:v>7</c:v>
                </c:pt>
                <c:pt idx="1671">
                  <c:v>1</c:v>
                </c:pt>
                <c:pt idx="1672">
                  <c:v>1</c:v>
                </c:pt>
                <c:pt idx="1673">
                  <c:v>5</c:v>
                </c:pt>
                <c:pt idx="1674">
                  <c:v>1</c:v>
                </c:pt>
                <c:pt idx="1675">
                  <c:v>2</c:v>
                </c:pt>
                <c:pt idx="1676">
                  <c:v>1</c:v>
                </c:pt>
                <c:pt idx="1677">
                  <c:v>2</c:v>
                </c:pt>
                <c:pt idx="1678">
                  <c:v>4</c:v>
                </c:pt>
                <c:pt idx="1679">
                  <c:v>1</c:v>
                </c:pt>
                <c:pt idx="1680">
                  <c:v>4</c:v>
                </c:pt>
                <c:pt idx="1681">
                  <c:v>2</c:v>
                </c:pt>
                <c:pt idx="1682">
                  <c:v>2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3</c:v>
                </c:pt>
                <c:pt idx="1692">
                  <c:v>2</c:v>
                </c:pt>
                <c:pt idx="1693">
                  <c:v>11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21</c:v>
                </c:pt>
                <c:pt idx="1699">
                  <c:v>3</c:v>
                </c:pt>
                <c:pt idx="1700">
                  <c:v>3</c:v>
                </c:pt>
                <c:pt idx="1701">
                  <c:v>2</c:v>
                </c:pt>
                <c:pt idx="1702">
                  <c:v>7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9</c:v>
                </c:pt>
                <c:pt idx="1708">
                  <c:v>45</c:v>
                </c:pt>
                <c:pt idx="1709">
                  <c:v>4</c:v>
                </c:pt>
                <c:pt idx="1710">
                  <c:v>5</c:v>
                </c:pt>
                <c:pt idx="1711">
                  <c:v>1</c:v>
                </c:pt>
                <c:pt idx="1712">
                  <c:v>4</c:v>
                </c:pt>
                <c:pt idx="1713">
                  <c:v>1</c:v>
                </c:pt>
                <c:pt idx="1714">
                  <c:v>2</c:v>
                </c:pt>
                <c:pt idx="1715">
                  <c:v>3</c:v>
                </c:pt>
                <c:pt idx="1716">
                  <c:v>6</c:v>
                </c:pt>
                <c:pt idx="1717">
                  <c:v>2</c:v>
                </c:pt>
                <c:pt idx="1718">
                  <c:v>27</c:v>
                </c:pt>
                <c:pt idx="1719">
                  <c:v>1</c:v>
                </c:pt>
                <c:pt idx="1720">
                  <c:v>5</c:v>
                </c:pt>
                <c:pt idx="1721">
                  <c:v>14</c:v>
                </c:pt>
                <c:pt idx="1722">
                  <c:v>2</c:v>
                </c:pt>
                <c:pt idx="1723">
                  <c:v>1</c:v>
                </c:pt>
                <c:pt idx="1724">
                  <c:v>14</c:v>
                </c:pt>
                <c:pt idx="1725">
                  <c:v>1</c:v>
                </c:pt>
                <c:pt idx="1726">
                  <c:v>6</c:v>
                </c:pt>
                <c:pt idx="1727">
                  <c:v>5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4</c:v>
                </c:pt>
                <c:pt idx="1732">
                  <c:v>33</c:v>
                </c:pt>
                <c:pt idx="1733">
                  <c:v>3</c:v>
                </c:pt>
                <c:pt idx="1734">
                  <c:v>3</c:v>
                </c:pt>
                <c:pt idx="1735">
                  <c:v>2</c:v>
                </c:pt>
                <c:pt idx="1736">
                  <c:v>3</c:v>
                </c:pt>
                <c:pt idx="1737">
                  <c:v>11</c:v>
                </c:pt>
                <c:pt idx="1738">
                  <c:v>1</c:v>
                </c:pt>
                <c:pt idx="1739">
                  <c:v>11</c:v>
                </c:pt>
                <c:pt idx="1740">
                  <c:v>3</c:v>
                </c:pt>
                <c:pt idx="1741">
                  <c:v>5</c:v>
                </c:pt>
                <c:pt idx="1742">
                  <c:v>1</c:v>
                </c:pt>
                <c:pt idx="1743">
                  <c:v>4</c:v>
                </c:pt>
                <c:pt idx="1744">
                  <c:v>1</c:v>
                </c:pt>
                <c:pt idx="1745">
                  <c:v>15</c:v>
                </c:pt>
                <c:pt idx="1746">
                  <c:v>1</c:v>
                </c:pt>
                <c:pt idx="1747">
                  <c:v>3</c:v>
                </c:pt>
                <c:pt idx="1748">
                  <c:v>14</c:v>
                </c:pt>
                <c:pt idx="1749">
                  <c:v>2</c:v>
                </c:pt>
                <c:pt idx="1750">
                  <c:v>15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27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13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3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16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11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12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2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16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11</c:v>
                </c:pt>
                <c:pt idx="1803">
                  <c:v>1</c:v>
                </c:pt>
                <c:pt idx="1804">
                  <c:v>7</c:v>
                </c:pt>
                <c:pt idx="1805">
                  <c:v>4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7</c:v>
                </c:pt>
                <c:pt idx="1810">
                  <c:v>4</c:v>
                </c:pt>
                <c:pt idx="1811">
                  <c:v>1</c:v>
                </c:pt>
                <c:pt idx="1812">
                  <c:v>2</c:v>
                </c:pt>
                <c:pt idx="1813">
                  <c:v>4</c:v>
                </c:pt>
                <c:pt idx="1814">
                  <c:v>4</c:v>
                </c:pt>
                <c:pt idx="1815">
                  <c:v>2</c:v>
                </c:pt>
                <c:pt idx="1816">
                  <c:v>3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3</c:v>
                </c:pt>
                <c:pt idx="1823">
                  <c:v>2</c:v>
                </c:pt>
                <c:pt idx="1824">
                  <c:v>5</c:v>
                </c:pt>
                <c:pt idx="1825">
                  <c:v>3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2</c:v>
                </c:pt>
                <c:pt idx="1833">
                  <c:v>1</c:v>
                </c:pt>
                <c:pt idx="1834">
                  <c:v>1</c:v>
                </c:pt>
                <c:pt idx="1835">
                  <c:v>12</c:v>
                </c:pt>
                <c:pt idx="1836">
                  <c:v>2</c:v>
                </c:pt>
                <c:pt idx="1837">
                  <c:v>1</c:v>
                </c:pt>
                <c:pt idx="1838">
                  <c:v>3</c:v>
                </c:pt>
                <c:pt idx="1839">
                  <c:v>2</c:v>
                </c:pt>
                <c:pt idx="1840">
                  <c:v>2</c:v>
                </c:pt>
                <c:pt idx="1841">
                  <c:v>12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2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3</c:v>
                </c:pt>
                <c:pt idx="1852">
                  <c:v>4</c:v>
                </c:pt>
                <c:pt idx="1853">
                  <c:v>1</c:v>
                </c:pt>
                <c:pt idx="1854">
                  <c:v>1</c:v>
                </c:pt>
                <c:pt idx="1855">
                  <c:v>2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3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11</c:v>
                </c:pt>
                <c:pt idx="1873">
                  <c:v>3</c:v>
                </c:pt>
                <c:pt idx="1874">
                  <c:v>7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3</c:v>
                </c:pt>
                <c:pt idx="1879">
                  <c:v>3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2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20</c:v>
                </c:pt>
                <c:pt idx="1895">
                  <c:v>3</c:v>
                </c:pt>
                <c:pt idx="1896">
                  <c:v>12</c:v>
                </c:pt>
                <c:pt idx="1897">
                  <c:v>1</c:v>
                </c:pt>
                <c:pt idx="1898">
                  <c:v>4</c:v>
                </c:pt>
                <c:pt idx="1899">
                  <c:v>1</c:v>
                </c:pt>
                <c:pt idx="1900">
                  <c:v>1</c:v>
                </c:pt>
                <c:pt idx="1901">
                  <c:v>7</c:v>
                </c:pt>
                <c:pt idx="1902">
                  <c:v>1</c:v>
                </c:pt>
                <c:pt idx="1903">
                  <c:v>7</c:v>
                </c:pt>
                <c:pt idx="1904">
                  <c:v>2</c:v>
                </c:pt>
                <c:pt idx="1905">
                  <c:v>2</c:v>
                </c:pt>
                <c:pt idx="1906">
                  <c:v>4</c:v>
                </c:pt>
                <c:pt idx="1907">
                  <c:v>2</c:v>
                </c:pt>
                <c:pt idx="1908">
                  <c:v>1</c:v>
                </c:pt>
                <c:pt idx="1909">
                  <c:v>4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4</c:v>
                </c:pt>
                <c:pt idx="1914">
                  <c:v>1</c:v>
                </c:pt>
                <c:pt idx="1915">
                  <c:v>23</c:v>
                </c:pt>
                <c:pt idx="1916">
                  <c:v>4</c:v>
                </c:pt>
                <c:pt idx="1917">
                  <c:v>1</c:v>
                </c:pt>
                <c:pt idx="1918">
                  <c:v>2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2</c:v>
                </c:pt>
                <c:pt idx="1924">
                  <c:v>1</c:v>
                </c:pt>
                <c:pt idx="1925">
                  <c:v>2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2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4</c:v>
                </c:pt>
                <c:pt idx="1938">
                  <c:v>3</c:v>
                </c:pt>
                <c:pt idx="1939">
                  <c:v>1</c:v>
                </c:pt>
                <c:pt idx="1940">
                  <c:v>1</c:v>
                </c:pt>
                <c:pt idx="1941">
                  <c:v>2</c:v>
                </c:pt>
                <c:pt idx="1942">
                  <c:v>1</c:v>
                </c:pt>
                <c:pt idx="1943">
                  <c:v>2</c:v>
                </c:pt>
                <c:pt idx="1944">
                  <c:v>51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15</c:v>
                </c:pt>
                <c:pt idx="1953">
                  <c:v>1</c:v>
                </c:pt>
                <c:pt idx="1954">
                  <c:v>16</c:v>
                </c:pt>
                <c:pt idx="1955">
                  <c:v>1</c:v>
                </c:pt>
                <c:pt idx="1956">
                  <c:v>1</c:v>
                </c:pt>
                <c:pt idx="1957">
                  <c:v>2</c:v>
                </c:pt>
                <c:pt idx="1958">
                  <c:v>1</c:v>
                </c:pt>
                <c:pt idx="1959">
                  <c:v>3</c:v>
                </c:pt>
                <c:pt idx="1960">
                  <c:v>1</c:v>
                </c:pt>
                <c:pt idx="1961">
                  <c:v>9</c:v>
                </c:pt>
                <c:pt idx="1962">
                  <c:v>3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3</c:v>
                </c:pt>
                <c:pt idx="1967">
                  <c:v>1</c:v>
                </c:pt>
                <c:pt idx="1968">
                  <c:v>1</c:v>
                </c:pt>
                <c:pt idx="1969">
                  <c:v>2</c:v>
                </c:pt>
                <c:pt idx="1970">
                  <c:v>1</c:v>
                </c:pt>
                <c:pt idx="1971">
                  <c:v>3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2</c:v>
                </c:pt>
                <c:pt idx="1977">
                  <c:v>2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3</c:v>
                </c:pt>
                <c:pt idx="1986">
                  <c:v>3</c:v>
                </c:pt>
                <c:pt idx="1987">
                  <c:v>1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7</c:v>
                </c:pt>
                <c:pt idx="1994">
                  <c:v>3</c:v>
                </c:pt>
                <c:pt idx="1995">
                  <c:v>2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3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2</c:v>
                </c:pt>
                <c:pt idx="2009">
                  <c:v>3</c:v>
                </c:pt>
                <c:pt idx="2010">
                  <c:v>4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2</c:v>
                </c:pt>
                <c:pt idx="2017">
                  <c:v>3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2</c:v>
                </c:pt>
                <c:pt idx="2022">
                  <c:v>3</c:v>
                </c:pt>
                <c:pt idx="2023">
                  <c:v>6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8</c:v>
                </c:pt>
                <c:pt idx="2029">
                  <c:v>1</c:v>
                </c:pt>
                <c:pt idx="2030">
                  <c:v>4</c:v>
                </c:pt>
                <c:pt idx="2031">
                  <c:v>2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2</c:v>
                </c:pt>
                <c:pt idx="2036">
                  <c:v>1</c:v>
                </c:pt>
                <c:pt idx="2037">
                  <c:v>1</c:v>
                </c:pt>
                <c:pt idx="2038">
                  <c:v>3</c:v>
                </c:pt>
                <c:pt idx="2039">
                  <c:v>4</c:v>
                </c:pt>
                <c:pt idx="2040">
                  <c:v>1</c:v>
                </c:pt>
                <c:pt idx="2041">
                  <c:v>1</c:v>
                </c:pt>
                <c:pt idx="2042">
                  <c:v>4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3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4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13</c:v>
                </c:pt>
                <c:pt idx="2057">
                  <c:v>5</c:v>
                </c:pt>
                <c:pt idx="2058">
                  <c:v>9</c:v>
                </c:pt>
                <c:pt idx="2059">
                  <c:v>4</c:v>
                </c:pt>
                <c:pt idx="2060">
                  <c:v>2</c:v>
                </c:pt>
                <c:pt idx="2061">
                  <c:v>1</c:v>
                </c:pt>
                <c:pt idx="2062">
                  <c:v>3</c:v>
                </c:pt>
                <c:pt idx="2063">
                  <c:v>5</c:v>
                </c:pt>
                <c:pt idx="2064">
                  <c:v>1</c:v>
                </c:pt>
                <c:pt idx="2065">
                  <c:v>5</c:v>
                </c:pt>
                <c:pt idx="2066">
                  <c:v>5</c:v>
                </c:pt>
                <c:pt idx="2067">
                  <c:v>15</c:v>
                </c:pt>
                <c:pt idx="2068">
                  <c:v>4</c:v>
                </c:pt>
                <c:pt idx="2069">
                  <c:v>7</c:v>
                </c:pt>
                <c:pt idx="2070">
                  <c:v>3</c:v>
                </c:pt>
                <c:pt idx="2071">
                  <c:v>10</c:v>
                </c:pt>
                <c:pt idx="2072">
                  <c:v>3</c:v>
                </c:pt>
                <c:pt idx="2073">
                  <c:v>4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2</c:v>
                </c:pt>
                <c:pt idx="2078">
                  <c:v>4</c:v>
                </c:pt>
                <c:pt idx="2079">
                  <c:v>1</c:v>
                </c:pt>
                <c:pt idx="2080">
                  <c:v>3</c:v>
                </c:pt>
                <c:pt idx="2081">
                  <c:v>5</c:v>
                </c:pt>
                <c:pt idx="2082">
                  <c:v>2</c:v>
                </c:pt>
                <c:pt idx="2083">
                  <c:v>5</c:v>
                </c:pt>
                <c:pt idx="2084">
                  <c:v>1</c:v>
                </c:pt>
                <c:pt idx="2085">
                  <c:v>13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6</c:v>
                </c:pt>
                <c:pt idx="2090">
                  <c:v>2</c:v>
                </c:pt>
                <c:pt idx="2091">
                  <c:v>4</c:v>
                </c:pt>
                <c:pt idx="2092">
                  <c:v>1</c:v>
                </c:pt>
                <c:pt idx="2093">
                  <c:v>2</c:v>
                </c:pt>
                <c:pt idx="2094">
                  <c:v>4</c:v>
                </c:pt>
                <c:pt idx="2095">
                  <c:v>12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8</c:v>
                </c:pt>
                <c:pt idx="2101">
                  <c:v>2</c:v>
                </c:pt>
                <c:pt idx="2102">
                  <c:v>3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5</c:v>
                </c:pt>
                <c:pt idx="2109">
                  <c:v>5</c:v>
                </c:pt>
                <c:pt idx="2110">
                  <c:v>2</c:v>
                </c:pt>
                <c:pt idx="2111">
                  <c:v>2</c:v>
                </c:pt>
                <c:pt idx="2112">
                  <c:v>1</c:v>
                </c:pt>
                <c:pt idx="2113">
                  <c:v>6</c:v>
                </c:pt>
                <c:pt idx="2114">
                  <c:v>1</c:v>
                </c:pt>
                <c:pt idx="2115">
                  <c:v>2</c:v>
                </c:pt>
                <c:pt idx="2116">
                  <c:v>5</c:v>
                </c:pt>
                <c:pt idx="2117">
                  <c:v>1</c:v>
                </c:pt>
                <c:pt idx="2118">
                  <c:v>3</c:v>
                </c:pt>
                <c:pt idx="2119">
                  <c:v>9</c:v>
                </c:pt>
                <c:pt idx="2120">
                  <c:v>10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3</c:v>
                </c:pt>
                <c:pt idx="2125">
                  <c:v>1</c:v>
                </c:pt>
                <c:pt idx="2126">
                  <c:v>3</c:v>
                </c:pt>
                <c:pt idx="2127">
                  <c:v>6</c:v>
                </c:pt>
                <c:pt idx="2128">
                  <c:v>2</c:v>
                </c:pt>
                <c:pt idx="2129">
                  <c:v>2</c:v>
                </c:pt>
                <c:pt idx="2130">
                  <c:v>3</c:v>
                </c:pt>
                <c:pt idx="2131">
                  <c:v>1</c:v>
                </c:pt>
                <c:pt idx="2132">
                  <c:v>2</c:v>
                </c:pt>
                <c:pt idx="2133">
                  <c:v>9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10</c:v>
                </c:pt>
                <c:pt idx="2144">
                  <c:v>4</c:v>
                </c:pt>
                <c:pt idx="2145">
                  <c:v>3</c:v>
                </c:pt>
                <c:pt idx="2146">
                  <c:v>4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4</c:v>
                </c:pt>
                <c:pt idx="2154">
                  <c:v>49</c:v>
                </c:pt>
                <c:pt idx="2155">
                  <c:v>3</c:v>
                </c:pt>
                <c:pt idx="2156">
                  <c:v>3</c:v>
                </c:pt>
                <c:pt idx="2157">
                  <c:v>2</c:v>
                </c:pt>
                <c:pt idx="2158">
                  <c:v>1</c:v>
                </c:pt>
                <c:pt idx="2159">
                  <c:v>21</c:v>
                </c:pt>
                <c:pt idx="2160">
                  <c:v>6</c:v>
                </c:pt>
                <c:pt idx="2161">
                  <c:v>11</c:v>
                </c:pt>
                <c:pt idx="2162">
                  <c:v>4</c:v>
                </c:pt>
                <c:pt idx="2163">
                  <c:v>1</c:v>
                </c:pt>
                <c:pt idx="2164">
                  <c:v>2</c:v>
                </c:pt>
                <c:pt idx="2165">
                  <c:v>6</c:v>
                </c:pt>
                <c:pt idx="2166">
                  <c:v>4</c:v>
                </c:pt>
                <c:pt idx="2167">
                  <c:v>2</c:v>
                </c:pt>
                <c:pt idx="2168">
                  <c:v>6</c:v>
                </c:pt>
                <c:pt idx="2169">
                  <c:v>1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2</c:v>
                </c:pt>
                <c:pt idx="2180">
                  <c:v>2</c:v>
                </c:pt>
                <c:pt idx="2181">
                  <c:v>2</c:v>
                </c:pt>
                <c:pt idx="2182">
                  <c:v>2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6</c:v>
                </c:pt>
                <c:pt idx="2187">
                  <c:v>1</c:v>
                </c:pt>
                <c:pt idx="2188">
                  <c:v>5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2</c:v>
                </c:pt>
                <c:pt idx="2194">
                  <c:v>4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10</c:v>
                </c:pt>
                <c:pt idx="2202">
                  <c:v>2</c:v>
                </c:pt>
                <c:pt idx="2203">
                  <c:v>1</c:v>
                </c:pt>
                <c:pt idx="2204">
                  <c:v>4</c:v>
                </c:pt>
                <c:pt idx="2205">
                  <c:v>6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4</c:v>
                </c:pt>
                <c:pt idx="2210">
                  <c:v>1</c:v>
                </c:pt>
                <c:pt idx="2211">
                  <c:v>15</c:v>
                </c:pt>
                <c:pt idx="2212">
                  <c:v>5</c:v>
                </c:pt>
                <c:pt idx="2213">
                  <c:v>33</c:v>
                </c:pt>
                <c:pt idx="2214">
                  <c:v>2</c:v>
                </c:pt>
                <c:pt idx="2215">
                  <c:v>3</c:v>
                </c:pt>
                <c:pt idx="2216">
                  <c:v>19</c:v>
                </c:pt>
                <c:pt idx="2217">
                  <c:v>2</c:v>
                </c:pt>
                <c:pt idx="2218">
                  <c:v>4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16</c:v>
                </c:pt>
                <c:pt idx="2223">
                  <c:v>3</c:v>
                </c:pt>
                <c:pt idx="2224">
                  <c:v>5</c:v>
                </c:pt>
                <c:pt idx="2225">
                  <c:v>9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7</c:v>
                </c:pt>
                <c:pt idx="2230">
                  <c:v>2</c:v>
                </c:pt>
                <c:pt idx="2231">
                  <c:v>1</c:v>
                </c:pt>
                <c:pt idx="2232">
                  <c:v>2</c:v>
                </c:pt>
                <c:pt idx="2233">
                  <c:v>1</c:v>
                </c:pt>
                <c:pt idx="2234">
                  <c:v>3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4</c:v>
                </c:pt>
                <c:pt idx="2239">
                  <c:v>12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9</c:v>
                </c:pt>
                <c:pt idx="2245">
                  <c:v>3</c:v>
                </c:pt>
                <c:pt idx="2246">
                  <c:v>7</c:v>
                </c:pt>
                <c:pt idx="2247">
                  <c:v>1</c:v>
                </c:pt>
                <c:pt idx="2248">
                  <c:v>5</c:v>
                </c:pt>
                <c:pt idx="2249">
                  <c:v>2</c:v>
                </c:pt>
                <c:pt idx="2250">
                  <c:v>2</c:v>
                </c:pt>
                <c:pt idx="2251">
                  <c:v>3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10</c:v>
                </c:pt>
                <c:pt idx="2256">
                  <c:v>5</c:v>
                </c:pt>
                <c:pt idx="2257">
                  <c:v>2</c:v>
                </c:pt>
                <c:pt idx="2258">
                  <c:v>1</c:v>
                </c:pt>
                <c:pt idx="2259">
                  <c:v>8</c:v>
                </c:pt>
                <c:pt idx="2260">
                  <c:v>3</c:v>
                </c:pt>
                <c:pt idx="2261">
                  <c:v>2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5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3</c:v>
                </c:pt>
                <c:pt idx="2277">
                  <c:v>1</c:v>
                </c:pt>
                <c:pt idx="2278">
                  <c:v>2</c:v>
                </c:pt>
                <c:pt idx="2279">
                  <c:v>9</c:v>
                </c:pt>
                <c:pt idx="2280">
                  <c:v>18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3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2</c:v>
                </c:pt>
                <c:pt idx="2293">
                  <c:v>12</c:v>
                </c:pt>
                <c:pt idx="2294">
                  <c:v>1</c:v>
                </c:pt>
                <c:pt idx="2295">
                  <c:v>12</c:v>
                </c:pt>
                <c:pt idx="2296">
                  <c:v>3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43</c:v>
                </c:pt>
                <c:pt idx="2301">
                  <c:v>3</c:v>
                </c:pt>
                <c:pt idx="2302">
                  <c:v>1</c:v>
                </c:pt>
                <c:pt idx="2303">
                  <c:v>2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5</c:v>
                </c:pt>
                <c:pt idx="2308">
                  <c:v>2</c:v>
                </c:pt>
                <c:pt idx="2309">
                  <c:v>1</c:v>
                </c:pt>
                <c:pt idx="2310">
                  <c:v>1</c:v>
                </c:pt>
                <c:pt idx="2311">
                  <c:v>5</c:v>
                </c:pt>
                <c:pt idx="2312">
                  <c:v>6</c:v>
                </c:pt>
                <c:pt idx="2313">
                  <c:v>1</c:v>
                </c:pt>
                <c:pt idx="2314">
                  <c:v>2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2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3</c:v>
                </c:pt>
                <c:pt idx="2329">
                  <c:v>8</c:v>
                </c:pt>
                <c:pt idx="2330">
                  <c:v>2</c:v>
                </c:pt>
                <c:pt idx="2331">
                  <c:v>12</c:v>
                </c:pt>
                <c:pt idx="2332">
                  <c:v>1</c:v>
                </c:pt>
                <c:pt idx="2333">
                  <c:v>1</c:v>
                </c:pt>
                <c:pt idx="2334">
                  <c:v>3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8</c:v>
                </c:pt>
                <c:pt idx="2341">
                  <c:v>4</c:v>
                </c:pt>
                <c:pt idx="2342">
                  <c:v>2</c:v>
                </c:pt>
                <c:pt idx="2343">
                  <c:v>1</c:v>
                </c:pt>
                <c:pt idx="2344">
                  <c:v>3</c:v>
                </c:pt>
                <c:pt idx="2345">
                  <c:v>1</c:v>
                </c:pt>
                <c:pt idx="2346">
                  <c:v>26</c:v>
                </c:pt>
                <c:pt idx="2347">
                  <c:v>1</c:v>
                </c:pt>
                <c:pt idx="2348">
                  <c:v>7</c:v>
                </c:pt>
                <c:pt idx="2349">
                  <c:v>4</c:v>
                </c:pt>
                <c:pt idx="2350">
                  <c:v>2</c:v>
                </c:pt>
                <c:pt idx="2351">
                  <c:v>3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4</c:v>
                </c:pt>
                <c:pt idx="2363">
                  <c:v>1</c:v>
                </c:pt>
                <c:pt idx="2364">
                  <c:v>3</c:v>
                </c:pt>
                <c:pt idx="2365">
                  <c:v>1</c:v>
                </c:pt>
                <c:pt idx="2366">
                  <c:v>10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5</c:v>
                </c:pt>
                <c:pt idx="2372">
                  <c:v>2</c:v>
                </c:pt>
                <c:pt idx="2373">
                  <c:v>1</c:v>
                </c:pt>
                <c:pt idx="2374">
                  <c:v>2</c:v>
                </c:pt>
                <c:pt idx="2375">
                  <c:v>6</c:v>
                </c:pt>
                <c:pt idx="2376">
                  <c:v>3</c:v>
                </c:pt>
                <c:pt idx="2377">
                  <c:v>3</c:v>
                </c:pt>
                <c:pt idx="2378">
                  <c:v>1</c:v>
                </c:pt>
                <c:pt idx="2379">
                  <c:v>13</c:v>
                </c:pt>
                <c:pt idx="2380">
                  <c:v>2</c:v>
                </c:pt>
                <c:pt idx="2381">
                  <c:v>14</c:v>
                </c:pt>
                <c:pt idx="2382">
                  <c:v>10</c:v>
                </c:pt>
                <c:pt idx="2383">
                  <c:v>2</c:v>
                </c:pt>
                <c:pt idx="2384">
                  <c:v>2</c:v>
                </c:pt>
                <c:pt idx="2385">
                  <c:v>2</c:v>
                </c:pt>
                <c:pt idx="2386">
                  <c:v>2</c:v>
                </c:pt>
                <c:pt idx="2387">
                  <c:v>7</c:v>
                </c:pt>
                <c:pt idx="2388">
                  <c:v>27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58</c:v>
                </c:pt>
                <c:pt idx="2395">
                  <c:v>3</c:v>
                </c:pt>
                <c:pt idx="2396">
                  <c:v>2</c:v>
                </c:pt>
                <c:pt idx="2397">
                  <c:v>9</c:v>
                </c:pt>
                <c:pt idx="2398">
                  <c:v>2</c:v>
                </c:pt>
                <c:pt idx="2399">
                  <c:v>20</c:v>
                </c:pt>
                <c:pt idx="2400">
                  <c:v>4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4</c:v>
                </c:pt>
                <c:pt idx="2405">
                  <c:v>19</c:v>
                </c:pt>
                <c:pt idx="2406">
                  <c:v>4</c:v>
                </c:pt>
                <c:pt idx="2407">
                  <c:v>22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8</c:v>
                </c:pt>
                <c:pt idx="2416">
                  <c:v>2</c:v>
                </c:pt>
                <c:pt idx="2417">
                  <c:v>21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3</c:v>
                </c:pt>
                <c:pt idx="2422">
                  <c:v>7</c:v>
                </c:pt>
                <c:pt idx="2423">
                  <c:v>1</c:v>
                </c:pt>
                <c:pt idx="2424">
                  <c:v>3</c:v>
                </c:pt>
                <c:pt idx="2425">
                  <c:v>1</c:v>
                </c:pt>
                <c:pt idx="2426">
                  <c:v>3</c:v>
                </c:pt>
                <c:pt idx="2427">
                  <c:v>9</c:v>
                </c:pt>
                <c:pt idx="2428">
                  <c:v>3</c:v>
                </c:pt>
                <c:pt idx="2429">
                  <c:v>5</c:v>
                </c:pt>
                <c:pt idx="2430">
                  <c:v>3</c:v>
                </c:pt>
                <c:pt idx="2431">
                  <c:v>3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7</c:v>
                </c:pt>
                <c:pt idx="2438">
                  <c:v>2</c:v>
                </c:pt>
                <c:pt idx="2439">
                  <c:v>5</c:v>
                </c:pt>
                <c:pt idx="2440">
                  <c:v>1</c:v>
                </c:pt>
                <c:pt idx="2441">
                  <c:v>5</c:v>
                </c:pt>
                <c:pt idx="2442">
                  <c:v>5</c:v>
                </c:pt>
                <c:pt idx="2443">
                  <c:v>4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2</c:v>
                </c:pt>
                <c:pt idx="2449">
                  <c:v>5</c:v>
                </c:pt>
                <c:pt idx="2450">
                  <c:v>3</c:v>
                </c:pt>
                <c:pt idx="2451">
                  <c:v>23</c:v>
                </c:pt>
                <c:pt idx="2452">
                  <c:v>4</c:v>
                </c:pt>
                <c:pt idx="2453">
                  <c:v>1</c:v>
                </c:pt>
                <c:pt idx="2454">
                  <c:v>1</c:v>
                </c:pt>
                <c:pt idx="2455">
                  <c:v>10</c:v>
                </c:pt>
                <c:pt idx="2456">
                  <c:v>7</c:v>
                </c:pt>
                <c:pt idx="2457">
                  <c:v>9</c:v>
                </c:pt>
                <c:pt idx="2458">
                  <c:v>1</c:v>
                </c:pt>
                <c:pt idx="2459">
                  <c:v>25</c:v>
                </c:pt>
                <c:pt idx="2460">
                  <c:v>116</c:v>
                </c:pt>
                <c:pt idx="2461">
                  <c:v>5</c:v>
                </c:pt>
                <c:pt idx="2462">
                  <c:v>1</c:v>
                </c:pt>
                <c:pt idx="2463">
                  <c:v>16</c:v>
                </c:pt>
                <c:pt idx="2464">
                  <c:v>1</c:v>
                </c:pt>
                <c:pt idx="2465">
                  <c:v>4</c:v>
                </c:pt>
                <c:pt idx="2466">
                  <c:v>2</c:v>
                </c:pt>
                <c:pt idx="2467">
                  <c:v>5</c:v>
                </c:pt>
                <c:pt idx="2468">
                  <c:v>1</c:v>
                </c:pt>
                <c:pt idx="2469">
                  <c:v>1</c:v>
                </c:pt>
                <c:pt idx="2470">
                  <c:v>4</c:v>
                </c:pt>
                <c:pt idx="2471">
                  <c:v>1</c:v>
                </c:pt>
                <c:pt idx="2472">
                  <c:v>27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3</c:v>
                </c:pt>
                <c:pt idx="2477">
                  <c:v>44</c:v>
                </c:pt>
                <c:pt idx="2478">
                  <c:v>1</c:v>
                </c:pt>
                <c:pt idx="2479">
                  <c:v>2</c:v>
                </c:pt>
                <c:pt idx="2480">
                  <c:v>3</c:v>
                </c:pt>
                <c:pt idx="2481">
                  <c:v>17</c:v>
                </c:pt>
                <c:pt idx="2482">
                  <c:v>1</c:v>
                </c:pt>
                <c:pt idx="2483">
                  <c:v>2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2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2</c:v>
                </c:pt>
                <c:pt idx="2495">
                  <c:v>12</c:v>
                </c:pt>
                <c:pt idx="2496">
                  <c:v>5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23</c:v>
                </c:pt>
                <c:pt idx="2505">
                  <c:v>1</c:v>
                </c:pt>
                <c:pt idx="2506">
                  <c:v>4</c:v>
                </c:pt>
                <c:pt idx="2507">
                  <c:v>6</c:v>
                </c:pt>
                <c:pt idx="2508">
                  <c:v>48</c:v>
                </c:pt>
                <c:pt idx="2509">
                  <c:v>8</c:v>
                </c:pt>
                <c:pt idx="2510">
                  <c:v>5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3</c:v>
                </c:pt>
                <c:pt idx="2515">
                  <c:v>3</c:v>
                </c:pt>
                <c:pt idx="2516">
                  <c:v>39</c:v>
                </c:pt>
                <c:pt idx="2517">
                  <c:v>1</c:v>
                </c:pt>
                <c:pt idx="2518">
                  <c:v>1</c:v>
                </c:pt>
                <c:pt idx="2519">
                  <c:v>37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28</c:v>
                </c:pt>
                <c:pt idx="2525">
                  <c:v>9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7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4</c:v>
                </c:pt>
                <c:pt idx="2538">
                  <c:v>8</c:v>
                </c:pt>
                <c:pt idx="2539">
                  <c:v>1</c:v>
                </c:pt>
                <c:pt idx="2540">
                  <c:v>1</c:v>
                </c:pt>
                <c:pt idx="2541">
                  <c:v>3</c:v>
                </c:pt>
                <c:pt idx="2542">
                  <c:v>2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2</c:v>
                </c:pt>
                <c:pt idx="2549">
                  <c:v>2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7</c:v>
                </c:pt>
                <c:pt idx="2556">
                  <c:v>2</c:v>
                </c:pt>
                <c:pt idx="2557">
                  <c:v>2</c:v>
                </c:pt>
                <c:pt idx="2558">
                  <c:v>5</c:v>
                </c:pt>
                <c:pt idx="2559">
                  <c:v>6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3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9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2</c:v>
                </c:pt>
                <c:pt idx="2580">
                  <c:v>208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6</c:v>
                </c:pt>
                <c:pt idx="2587">
                  <c:v>1</c:v>
                </c:pt>
                <c:pt idx="2588">
                  <c:v>1</c:v>
                </c:pt>
                <c:pt idx="2589">
                  <c:v>11</c:v>
                </c:pt>
                <c:pt idx="2590">
                  <c:v>4</c:v>
                </c:pt>
                <c:pt idx="2591">
                  <c:v>4</c:v>
                </c:pt>
                <c:pt idx="2592">
                  <c:v>1</c:v>
                </c:pt>
                <c:pt idx="2593">
                  <c:v>5</c:v>
                </c:pt>
                <c:pt idx="2594">
                  <c:v>1</c:v>
                </c:pt>
                <c:pt idx="2595">
                  <c:v>2</c:v>
                </c:pt>
                <c:pt idx="2596">
                  <c:v>10</c:v>
                </c:pt>
                <c:pt idx="2597">
                  <c:v>1</c:v>
                </c:pt>
                <c:pt idx="2598">
                  <c:v>2</c:v>
                </c:pt>
                <c:pt idx="2599">
                  <c:v>5</c:v>
                </c:pt>
                <c:pt idx="2600">
                  <c:v>2</c:v>
                </c:pt>
                <c:pt idx="2601">
                  <c:v>6</c:v>
                </c:pt>
                <c:pt idx="2602">
                  <c:v>3</c:v>
                </c:pt>
                <c:pt idx="2603">
                  <c:v>2</c:v>
                </c:pt>
                <c:pt idx="2604">
                  <c:v>2</c:v>
                </c:pt>
                <c:pt idx="2605">
                  <c:v>3</c:v>
                </c:pt>
                <c:pt idx="2606">
                  <c:v>6</c:v>
                </c:pt>
                <c:pt idx="2607">
                  <c:v>3</c:v>
                </c:pt>
                <c:pt idx="2608">
                  <c:v>6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3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3</c:v>
                </c:pt>
                <c:pt idx="2620">
                  <c:v>2</c:v>
                </c:pt>
                <c:pt idx="2621">
                  <c:v>17</c:v>
                </c:pt>
                <c:pt idx="2622">
                  <c:v>5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2</c:v>
                </c:pt>
                <c:pt idx="2629">
                  <c:v>2</c:v>
                </c:pt>
                <c:pt idx="2630">
                  <c:v>10</c:v>
                </c:pt>
                <c:pt idx="2631">
                  <c:v>411</c:v>
                </c:pt>
                <c:pt idx="2632">
                  <c:v>8</c:v>
                </c:pt>
                <c:pt idx="2633">
                  <c:v>2</c:v>
                </c:pt>
                <c:pt idx="2634">
                  <c:v>2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4</c:v>
                </c:pt>
                <c:pt idx="2640">
                  <c:v>4</c:v>
                </c:pt>
                <c:pt idx="2641">
                  <c:v>17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2</c:v>
                </c:pt>
                <c:pt idx="2652">
                  <c:v>7</c:v>
                </c:pt>
                <c:pt idx="2653">
                  <c:v>1</c:v>
                </c:pt>
                <c:pt idx="2654">
                  <c:v>8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4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4</c:v>
                </c:pt>
                <c:pt idx="2667">
                  <c:v>3</c:v>
                </c:pt>
                <c:pt idx="2668">
                  <c:v>3</c:v>
                </c:pt>
                <c:pt idx="2669">
                  <c:v>31</c:v>
                </c:pt>
                <c:pt idx="2670">
                  <c:v>1</c:v>
                </c:pt>
                <c:pt idx="2671">
                  <c:v>13</c:v>
                </c:pt>
                <c:pt idx="2672">
                  <c:v>4</c:v>
                </c:pt>
                <c:pt idx="2673">
                  <c:v>1</c:v>
                </c:pt>
                <c:pt idx="2674">
                  <c:v>9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2</c:v>
                </c:pt>
                <c:pt idx="2682">
                  <c:v>2</c:v>
                </c:pt>
                <c:pt idx="2683">
                  <c:v>9</c:v>
                </c:pt>
                <c:pt idx="2684">
                  <c:v>1</c:v>
                </c:pt>
                <c:pt idx="2685">
                  <c:v>1</c:v>
                </c:pt>
                <c:pt idx="2686">
                  <c:v>3</c:v>
                </c:pt>
                <c:pt idx="2687">
                  <c:v>5</c:v>
                </c:pt>
                <c:pt idx="2688">
                  <c:v>18</c:v>
                </c:pt>
                <c:pt idx="2689">
                  <c:v>6</c:v>
                </c:pt>
                <c:pt idx="2690">
                  <c:v>3</c:v>
                </c:pt>
                <c:pt idx="2691">
                  <c:v>2</c:v>
                </c:pt>
                <c:pt idx="2692">
                  <c:v>2</c:v>
                </c:pt>
                <c:pt idx="2693">
                  <c:v>4</c:v>
                </c:pt>
                <c:pt idx="2694">
                  <c:v>1</c:v>
                </c:pt>
                <c:pt idx="2695">
                  <c:v>48</c:v>
                </c:pt>
                <c:pt idx="2696">
                  <c:v>4</c:v>
                </c:pt>
                <c:pt idx="2697">
                  <c:v>7</c:v>
                </c:pt>
                <c:pt idx="2698">
                  <c:v>1</c:v>
                </c:pt>
                <c:pt idx="2699">
                  <c:v>1</c:v>
                </c:pt>
                <c:pt idx="2700">
                  <c:v>6</c:v>
                </c:pt>
                <c:pt idx="2701">
                  <c:v>1</c:v>
                </c:pt>
                <c:pt idx="2702">
                  <c:v>2</c:v>
                </c:pt>
                <c:pt idx="2703">
                  <c:v>213</c:v>
                </c:pt>
                <c:pt idx="2704">
                  <c:v>2</c:v>
                </c:pt>
                <c:pt idx="2705">
                  <c:v>1</c:v>
                </c:pt>
                <c:pt idx="2706">
                  <c:v>4</c:v>
                </c:pt>
                <c:pt idx="2707">
                  <c:v>1</c:v>
                </c:pt>
                <c:pt idx="2708">
                  <c:v>5</c:v>
                </c:pt>
                <c:pt idx="2709">
                  <c:v>1665</c:v>
                </c:pt>
                <c:pt idx="2710">
                  <c:v>90</c:v>
                </c:pt>
                <c:pt idx="2711">
                  <c:v>3</c:v>
                </c:pt>
                <c:pt idx="2712">
                  <c:v>3</c:v>
                </c:pt>
                <c:pt idx="2713">
                  <c:v>5</c:v>
                </c:pt>
                <c:pt idx="2714">
                  <c:v>5</c:v>
                </c:pt>
                <c:pt idx="2715">
                  <c:v>1</c:v>
                </c:pt>
                <c:pt idx="2716">
                  <c:v>7</c:v>
                </c:pt>
                <c:pt idx="2717">
                  <c:v>1</c:v>
                </c:pt>
                <c:pt idx="2718">
                  <c:v>10</c:v>
                </c:pt>
                <c:pt idx="2719">
                  <c:v>2</c:v>
                </c:pt>
                <c:pt idx="2720">
                  <c:v>2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28</c:v>
                </c:pt>
                <c:pt idx="2726">
                  <c:v>10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7</c:v>
                </c:pt>
                <c:pt idx="2741">
                  <c:v>5</c:v>
                </c:pt>
                <c:pt idx="2742">
                  <c:v>5</c:v>
                </c:pt>
                <c:pt idx="2743">
                  <c:v>84</c:v>
                </c:pt>
                <c:pt idx="2744">
                  <c:v>8</c:v>
                </c:pt>
                <c:pt idx="2745">
                  <c:v>1</c:v>
                </c:pt>
                <c:pt idx="2746">
                  <c:v>5</c:v>
                </c:pt>
                <c:pt idx="2747">
                  <c:v>6</c:v>
                </c:pt>
                <c:pt idx="2748">
                  <c:v>3</c:v>
                </c:pt>
                <c:pt idx="2749">
                  <c:v>7</c:v>
                </c:pt>
                <c:pt idx="2750">
                  <c:v>1</c:v>
                </c:pt>
                <c:pt idx="2751">
                  <c:v>63</c:v>
                </c:pt>
                <c:pt idx="2752">
                  <c:v>1</c:v>
                </c:pt>
                <c:pt idx="2753">
                  <c:v>3</c:v>
                </c:pt>
                <c:pt idx="2754">
                  <c:v>2</c:v>
                </c:pt>
                <c:pt idx="2755">
                  <c:v>1</c:v>
                </c:pt>
                <c:pt idx="2756">
                  <c:v>853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85</c:v>
                </c:pt>
                <c:pt idx="2761">
                  <c:v>3</c:v>
                </c:pt>
                <c:pt idx="2762">
                  <c:v>7</c:v>
                </c:pt>
                <c:pt idx="2763">
                  <c:v>118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5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62</c:v>
                </c:pt>
                <c:pt idx="2773">
                  <c:v>2</c:v>
                </c:pt>
                <c:pt idx="2774">
                  <c:v>1</c:v>
                </c:pt>
                <c:pt idx="2775">
                  <c:v>1</c:v>
                </c:pt>
                <c:pt idx="2776">
                  <c:v>3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17</c:v>
                </c:pt>
                <c:pt idx="2783">
                  <c:v>5</c:v>
                </c:pt>
                <c:pt idx="2784">
                  <c:v>2</c:v>
                </c:pt>
                <c:pt idx="2785">
                  <c:v>1</c:v>
                </c:pt>
                <c:pt idx="2786">
                  <c:v>11</c:v>
                </c:pt>
                <c:pt idx="2787">
                  <c:v>9</c:v>
                </c:pt>
                <c:pt idx="2788">
                  <c:v>2</c:v>
                </c:pt>
                <c:pt idx="2789">
                  <c:v>13</c:v>
                </c:pt>
                <c:pt idx="2790">
                  <c:v>1</c:v>
                </c:pt>
                <c:pt idx="2791">
                  <c:v>708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3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12</c:v>
                </c:pt>
                <c:pt idx="2801">
                  <c:v>2</c:v>
                </c:pt>
                <c:pt idx="2802">
                  <c:v>1</c:v>
                </c:pt>
                <c:pt idx="2803">
                  <c:v>2</c:v>
                </c:pt>
                <c:pt idx="2804">
                  <c:v>2</c:v>
                </c:pt>
                <c:pt idx="2805">
                  <c:v>6</c:v>
                </c:pt>
                <c:pt idx="2806">
                  <c:v>1</c:v>
                </c:pt>
                <c:pt idx="2807">
                  <c:v>3</c:v>
                </c:pt>
                <c:pt idx="2808">
                  <c:v>6</c:v>
                </c:pt>
                <c:pt idx="2809">
                  <c:v>1</c:v>
                </c:pt>
                <c:pt idx="2810">
                  <c:v>1</c:v>
                </c:pt>
                <c:pt idx="2811">
                  <c:v>6</c:v>
                </c:pt>
                <c:pt idx="2812">
                  <c:v>5</c:v>
                </c:pt>
                <c:pt idx="2813">
                  <c:v>2</c:v>
                </c:pt>
                <c:pt idx="2814">
                  <c:v>17</c:v>
                </c:pt>
                <c:pt idx="2815">
                  <c:v>1</c:v>
                </c:pt>
                <c:pt idx="2816">
                  <c:v>4</c:v>
                </c:pt>
                <c:pt idx="2817">
                  <c:v>1</c:v>
                </c:pt>
                <c:pt idx="2818">
                  <c:v>2</c:v>
                </c:pt>
                <c:pt idx="2819">
                  <c:v>2</c:v>
                </c:pt>
                <c:pt idx="2820">
                  <c:v>7</c:v>
                </c:pt>
                <c:pt idx="2821">
                  <c:v>2</c:v>
                </c:pt>
                <c:pt idx="2822">
                  <c:v>3</c:v>
                </c:pt>
                <c:pt idx="2823">
                  <c:v>1</c:v>
                </c:pt>
                <c:pt idx="2824">
                  <c:v>2</c:v>
                </c:pt>
                <c:pt idx="2825">
                  <c:v>2</c:v>
                </c:pt>
                <c:pt idx="2826">
                  <c:v>1</c:v>
                </c:pt>
                <c:pt idx="2827">
                  <c:v>6</c:v>
                </c:pt>
                <c:pt idx="2828">
                  <c:v>1</c:v>
                </c:pt>
                <c:pt idx="2829">
                  <c:v>4</c:v>
                </c:pt>
                <c:pt idx="2830">
                  <c:v>14</c:v>
                </c:pt>
                <c:pt idx="2831">
                  <c:v>7</c:v>
                </c:pt>
                <c:pt idx="2832">
                  <c:v>1</c:v>
                </c:pt>
                <c:pt idx="2833">
                  <c:v>4</c:v>
                </c:pt>
                <c:pt idx="2834">
                  <c:v>7</c:v>
                </c:pt>
                <c:pt idx="2835">
                  <c:v>3</c:v>
                </c:pt>
                <c:pt idx="2836">
                  <c:v>2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2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2</c:v>
                </c:pt>
                <c:pt idx="2862">
                  <c:v>1</c:v>
                </c:pt>
                <c:pt idx="2863">
                  <c:v>6</c:v>
                </c:pt>
                <c:pt idx="2864">
                  <c:v>15</c:v>
                </c:pt>
                <c:pt idx="2865">
                  <c:v>1</c:v>
                </c:pt>
                <c:pt idx="2866">
                  <c:v>4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2</c:v>
                </c:pt>
                <c:pt idx="2872">
                  <c:v>3</c:v>
                </c:pt>
                <c:pt idx="2873">
                  <c:v>1</c:v>
                </c:pt>
                <c:pt idx="2874">
                  <c:v>2</c:v>
                </c:pt>
                <c:pt idx="2875">
                  <c:v>4</c:v>
                </c:pt>
                <c:pt idx="2876">
                  <c:v>7</c:v>
                </c:pt>
                <c:pt idx="2877">
                  <c:v>4</c:v>
                </c:pt>
                <c:pt idx="2878">
                  <c:v>4</c:v>
                </c:pt>
                <c:pt idx="2879">
                  <c:v>1</c:v>
                </c:pt>
                <c:pt idx="2880">
                  <c:v>2</c:v>
                </c:pt>
                <c:pt idx="2881">
                  <c:v>5</c:v>
                </c:pt>
                <c:pt idx="2882">
                  <c:v>2</c:v>
                </c:pt>
                <c:pt idx="2883">
                  <c:v>3</c:v>
                </c:pt>
                <c:pt idx="2884">
                  <c:v>5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5</c:v>
                </c:pt>
                <c:pt idx="2892">
                  <c:v>6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27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2</c:v>
                </c:pt>
                <c:pt idx="2901">
                  <c:v>1</c:v>
                </c:pt>
                <c:pt idx="2902">
                  <c:v>2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4</c:v>
                </c:pt>
                <c:pt idx="2907">
                  <c:v>7</c:v>
                </c:pt>
                <c:pt idx="2908">
                  <c:v>1</c:v>
                </c:pt>
                <c:pt idx="2909">
                  <c:v>2</c:v>
                </c:pt>
                <c:pt idx="2910">
                  <c:v>2</c:v>
                </c:pt>
                <c:pt idx="2911">
                  <c:v>3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7</c:v>
                </c:pt>
                <c:pt idx="2917">
                  <c:v>11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10</c:v>
                </c:pt>
                <c:pt idx="2922">
                  <c:v>1</c:v>
                </c:pt>
                <c:pt idx="2923">
                  <c:v>6</c:v>
                </c:pt>
                <c:pt idx="2924">
                  <c:v>2</c:v>
                </c:pt>
                <c:pt idx="2925">
                  <c:v>5</c:v>
                </c:pt>
                <c:pt idx="2926">
                  <c:v>8</c:v>
                </c:pt>
                <c:pt idx="2927">
                  <c:v>5</c:v>
                </c:pt>
                <c:pt idx="2928">
                  <c:v>5</c:v>
                </c:pt>
                <c:pt idx="2929">
                  <c:v>2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7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3</c:v>
                </c:pt>
                <c:pt idx="2939">
                  <c:v>1</c:v>
                </c:pt>
                <c:pt idx="2940">
                  <c:v>2</c:v>
                </c:pt>
                <c:pt idx="2941">
                  <c:v>5</c:v>
                </c:pt>
                <c:pt idx="2942">
                  <c:v>1</c:v>
                </c:pt>
                <c:pt idx="2943">
                  <c:v>1</c:v>
                </c:pt>
                <c:pt idx="2944">
                  <c:v>3</c:v>
                </c:pt>
                <c:pt idx="2945">
                  <c:v>5</c:v>
                </c:pt>
                <c:pt idx="2946">
                  <c:v>3</c:v>
                </c:pt>
                <c:pt idx="2947">
                  <c:v>6</c:v>
                </c:pt>
                <c:pt idx="2948">
                  <c:v>4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3</c:v>
                </c:pt>
                <c:pt idx="2953">
                  <c:v>1</c:v>
                </c:pt>
                <c:pt idx="2954">
                  <c:v>3</c:v>
                </c:pt>
                <c:pt idx="2955">
                  <c:v>3</c:v>
                </c:pt>
                <c:pt idx="2956">
                  <c:v>1</c:v>
                </c:pt>
                <c:pt idx="2957">
                  <c:v>7</c:v>
                </c:pt>
                <c:pt idx="2958">
                  <c:v>12</c:v>
                </c:pt>
                <c:pt idx="2959">
                  <c:v>1</c:v>
                </c:pt>
                <c:pt idx="2960">
                  <c:v>2</c:v>
                </c:pt>
                <c:pt idx="2961">
                  <c:v>6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4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2</c:v>
                </c:pt>
                <c:pt idx="2978">
                  <c:v>3</c:v>
                </c:pt>
                <c:pt idx="2979">
                  <c:v>1</c:v>
                </c:pt>
                <c:pt idx="2980">
                  <c:v>1</c:v>
                </c:pt>
                <c:pt idx="2981">
                  <c:v>6</c:v>
                </c:pt>
                <c:pt idx="2982">
                  <c:v>1</c:v>
                </c:pt>
                <c:pt idx="2983">
                  <c:v>10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2</c:v>
                </c:pt>
                <c:pt idx="2991">
                  <c:v>1</c:v>
                </c:pt>
                <c:pt idx="2992">
                  <c:v>3</c:v>
                </c:pt>
                <c:pt idx="2993">
                  <c:v>2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12</c:v>
                </c:pt>
                <c:pt idx="2999">
                  <c:v>1</c:v>
                </c:pt>
                <c:pt idx="3000">
                  <c:v>5</c:v>
                </c:pt>
                <c:pt idx="3001">
                  <c:v>1</c:v>
                </c:pt>
                <c:pt idx="3002">
                  <c:v>2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7</c:v>
                </c:pt>
                <c:pt idx="3007">
                  <c:v>1</c:v>
                </c:pt>
                <c:pt idx="3008">
                  <c:v>4</c:v>
                </c:pt>
                <c:pt idx="3009">
                  <c:v>7</c:v>
                </c:pt>
                <c:pt idx="3010">
                  <c:v>1</c:v>
                </c:pt>
                <c:pt idx="3011">
                  <c:v>6</c:v>
                </c:pt>
                <c:pt idx="3012">
                  <c:v>7</c:v>
                </c:pt>
                <c:pt idx="3013">
                  <c:v>32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4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4</c:v>
                </c:pt>
                <c:pt idx="3024">
                  <c:v>32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11</c:v>
                </c:pt>
                <c:pt idx="3029">
                  <c:v>2</c:v>
                </c:pt>
                <c:pt idx="3030">
                  <c:v>5</c:v>
                </c:pt>
                <c:pt idx="3031">
                  <c:v>2</c:v>
                </c:pt>
                <c:pt idx="3032">
                  <c:v>100</c:v>
                </c:pt>
                <c:pt idx="3033">
                  <c:v>11</c:v>
                </c:pt>
                <c:pt idx="3034">
                  <c:v>9</c:v>
                </c:pt>
                <c:pt idx="3035">
                  <c:v>22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3</c:v>
                </c:pt>
                <c:pt idx="3045">
                  <c:v>3</c:v>
                </c:pt>
                <c:pt idx="3046">
                  <c:v>1</c:v>
                </c:pt>
                <c:pt idx="3047">
                  <c:v>4</c:v>
                </c:pt>
                <c:pt idx="3048">
                  <c:v>1</c:v>
                </c:pt>
                <c:pt idx="3049">
                  <c:v>4</c:v>
                </c:pt>
                <c:pt idx="3050">
                  <c:v>2</c:v>
                </c:pt>
                <c:pt idx="3051">
                  <c:v>2</c:v>
                </c:pt>
                <c:pt idx="3052">
                  <c:v>34</c:v>
                </c:pt>
                <c:pt idx="3053">
                  <c:v>2</c:v>
                </c:pt>
                <c:pt idx="3054">
                  <c:v>1</c:v>
                </c:pt>
                <c:pt idx="3055">
                  <c:v>3</c:v>
                </c:pt>
                <c:pt idx="3056">
                  <c:v>5</c:v>
                </c:pt>
                <c:pt idx="3057">
                  <c:v>5</c:v>
                </c:pt>
                <c:pt idx="3058">
                  <c:v>2</c:v>
                </c:pt>
                <c:pt idx="3059">
                  <c:v>3</c:v>
                </c:pt>
                <c:pt idx="3060">
                  <c:v>2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6</c:v>
                </c:pt>
                <c:pt idx="3067">
                  <c:v>1</c:v>
                </c:pt>
                <c:pt idx="3068">
                  <c:v>6</c:v>
                </c:pt>
                <c:pt idx="3069">
                  <c:v>7</c:v>
                </c:pt>
                <c:pt idx="3070">
                  <c:v>6</c:v>
                </c:pt>
                <c:pt idx="3071">
                  <c:v>1</c:v>
                </c:pt>
                <c:pt idx="3072">
                  <c:v>1</c:v>
                </c:pt>
                <c:pt idx="3073">
                  <c:v>2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2</c:v>
                </c:pt>
                <c:pt idx="3078">
                  <c:v>1</c:v>
                </c:pt>
                <c:pt idx="3079">
                  <c:v>4</c:v>
                </c:pt>
                <c:pt idx="3080">
                  <c:v>67</c:v>
                </c:pt>
                <c:pt idx="3081">
                  <c:v>1</c:v>
                </c:pt>
                <c:pt idx="3082">
                  <c:v>9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216</c:v>
                </c:pt>
                <c:pt idx="3087">
                  <c:v>552</c:v>
                </c:pt>
                <c:pt idx="3088">
                  <c:v>8</c:v>
                </c:pt>
                <c:pt idx="3089">
                  <c:v>3</c:v>
                </c:pt>
                <c:pt idx="3090">
                  <c:v>5</c:v>
                </c:pt>
                <c:pt idx="3091">
                  <c:v>1</c:v>
                </c:pt>
                <c:pt idx="3092">
                  <c:v>259</c:v>
                </c:pt>
                <c:pt idx="3093">
                  <c:v>35</c:v>
                </c:pt>
                <c:pt idx="3094">
                  <c:v>2</c:v>
                </c:pt>
                <c:pt idx="3095">
                  <c:v>6</c:v>
                </c:pt>
                <c:pt idx="3096">
                  <c:v>2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7</c:v>
                </c:pt>
                <c:pt idx="3105">
                  <c:v>1</c:v>
                </c:pt>
                <c:pt idx="3106">
                  <c:v>1</c:v>
                </c:pt>
                <c:pt idx="3107">
                  <c:v>4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4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3</c:v>
                </c:pt>
                <c:pt idx="3121">
                  <c:v>6</c:v>
                </c:pt>
                <c:pt idx="3122">
                  <c:v>1</c:v>
                </c:pt>
                <c:pt idx="3123">
                  <c:v>4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8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6</c:v>
                </c:pt>
                <c:pt idx="3134">
                  <c:v>3</c:v>
                </c:pt>
                <c:pt idx="3135">
                  <c:v>4</c:v>
                </c:pt>
                <c:pt idx="3136">
                  <c:v>5</c:v>
                </c:pt>
                <c:pt idx="3137">
                  <c:v>28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6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6</c:v>
                </c:pt>
                <c:pt idx="3146">
                  <c:v>2</c:v>
                </c:pt>
                <c:pt idx="3147">
                  <c:v>3</c:v>
                </c:pt>
                <c:pt idx="3148">
                  <c:v>5</c:v>
                </c:pt>
                <c:pt idx="3149">
                  <c:v>3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2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31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2</c:v>
                </c:pt>
                <c:pt idx="3168">
                  <c:v>3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21</c:v>
                </c:pt>
                <c:pt idx="3174">
                  <c:v>2</c:v>
                </c:pt>
                <c:pt idx="3175">
                  <c:v>2</c:v>
                </c:pt>
                <c:pt idx="3176">
                  <c:v>3</c:v>
                </c:pt>
                <c:pt idx="3177">
                  <c:v>2</c:v>
                </c:pt>
                <c:pt idx="3178">
                  <c:v>2</c:v>
                </c:pt>
                <c:pt idx="3179">
                  <c:v>3</c:v>
                </c:pt>
                <c:pt idx="3180">
                  <c:v>1</c:v>
                </c:pt>
                <c:pt idx="3181">
                  <c:v>11</c:v>
                </c:pt>
                <c:pt idx="3182">
                  <c:v>47</c:v>
                </c:pt>
                <c:pt idx="3183">
                  <c:v>6</c:v>
                </c:pt>
                <c:pt idx="3184">
                  <c:v>1</c:v>
                </c:pt>
                <c:pt idx="3185">
                  <c:v>7</c:v>
                </c:pt>
                <c:pt idx="3186">
                  <c:v>4</c:v>
                </c:pt>
                <c:pt idx="3187">
                  <c:v>2</c:v>
                </c:pt>
                <c:pt idx="3188">
                  <c:v>1</c:v>
                </c:pt>
                <c:pt idx="3189">
                  <c:v>2</c:v>
                </c:pt>
                <c:pt idx="3190">
                  <c:v>2</c:v>
                </c:pt>
                <c:pt idx="3191">
                  <c:v>6</c:v>
                </c:pt>
                <c:pt idx="3192">
                  <c:v>6</c:v>
                </c:pt>
                <c:pt idx="3193">
                  <c:v>1</c:v>
                </c:pt>
                <c:pt idx="3194">
                  <c:v>1</c:v>
                </c:pt>
                <c:pt idx="3195">
                  <c:v>8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5</c:v>
                </c:pt>
                <c:pt idx="3202">
                  <c:v>1</c:v>
                </c:pt>
                <c:pt idx="3203">
                  <c:v>5</c:v>
                </c:pt>
                <c:pt idx="3204">
                  <c:v>5</c:v>
                </c:pt>
                <c:pt idx="3205">
                  <c:v>66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2</c:v>
                </c:pt>
                <c:pt idx="3216">
                  <c:v>6</c:v>
                </c:pt>
                <c:pt idx="3217">
                  <c:v>21</c:v>
                </c:pt>
                <c:pt idx="3218">
                  <c:v>1</c:v>
                </c:pt>
                <c:pt idx="3219">
                  <c:v>6</c:v>
                </c:pt>
                <c:pt idx="3220">
                  <c:v>1</c:v>
                </c:pt>
                <c:pt idx="3221">
                  <c:v>2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4</c:v>
                </c:pt>
                <c:pt idx="3227">
                  <c:v>2</c:v>
                </c:pt>
                <c:pt idx="3228">
                  <c:v>5</c:v>
                </c:pt>
                <c:pt idx="3229">
                  <c:v>1</c:v>
                </c:pt>
                <c:pt idx="3230">
                  <c:v>4</c:v>
                </c:pt>
                <c:pt idx="3231">
                  <c:v>1</c:v>
                </c:pt>
                <c:pt idx="3232">
                  <c:v>9</c:v>
                </c:pt>
                <c:pt idx="3233">
                  <c:v>1</c:v>
                </c:pt>
                <c:pt idx="3234">
                  <c:v>4</c:v>
                </c:pt>
                <c:pt idx="3235">
                  <c:v>1</c:v>
                </c:pt>
                <c:pt idx="3236">
                  <c:v>18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2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4</c:v>
                </c:pt>
                <c:pt idx="3246">
                  <c:v>1</c:v>
                </c:pt>
                <c:pt idx="3247">
                  <c:v>14</c:v>
                </c:pt>
                <c:pt idx="3248">
                  <c:v>2</c:v>
                </c:pt>
                <c:pt idx="3249">
                  <c:v>68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3</c:v>
                </c:pt>
                <c:pt idx="3260">
                  <c:v>8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2</c:v>
                </c:pt>
                <c:pt idx="3266">
                  <c:v>1</c:v>
                </c:pt>
                <c:pt idx="3267">
                  <c:v>1</c:v>
                </c:pt>
                <c:pt idx="3268">
                  <c:v>5</c:v>
                </c:pt>
                <c:pt idx="3269">
                  <c:v>2</c:v>
                </c:pt>
                <c:pt idx="3270">
                  <c:v>16</c:v>
                </c:pt>
                <c:pt idx="3271">
                  <c:v>6</c:v>
                </c:pt>
                <c:pt idx="3272">
                  <c:v>8</c:v>
                </c:pt>
                <c:pt idx="3273">
                  <c:v>7</c:v>
                </c:pt>
                <c:pt idx="3274">
                  <c:v>3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30</c:v>
                </c:pt>
                <c:pt idx="3279">
                  <c:v>12</c:v>
                </c:pt>
                <c:pt idx="3280">
                  <c:v>14</c:v>
                </c:pt>
                <c:pt idx="3281">
                  <c:v>3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12</c:v>
                </c:pt>
                <c:pt idx="3290">
                  <c:v>2</c:v>
                </c:pt>
                <c:pt idx="3291">
                  <c:v>3</c:v>
                </c:pt>
                <c:pt idx="3292">
                  <c:v>37</c:v>
                </c:pt>
                <c:pt idx="3293">
                  <c:v>1</c:v>
                </c:pt>
                <c:pt idx="3294">
                  <c:v>8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4</c:v>
                </c:pt>
                <c:pt idx="3301">
                  <c:v>4</c:v>
                </c:pt>
                <c:pt idx="3302">
                  <c:v>24</c:v>
                </c:pt>
                <c:pt idx="3303">
                  <c:v>1</c:v>
                </c:pt>
                <c:pt idx="3304">
                  <c:v>3</c:v>
                </c:pt>
                <c:pt idx="3305">
                  <c:v>2</c:v>
                </c:pt>
                <c:pt idx="3306">
                  <c:v>2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2</c:v>
                </c:pt>
                <c:pt idx="3311">
                  <c:v>1</c:v>
                </c:pt>
                <c:pt idx="3312">
                  <c:v>2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5</c:v>
                </c:pt>
                <c:pt idx="3318">
                  <c:v>1</c:v>
                </c:pt>
                <c:pt idx="3319">
                  <c:v>2</c:v>
                </c:pt>
                <c:pt idx="3320">
                  <c:v>2</c:v>
                </c:pt>
                <c:pt idx="3321">
                  <c:v>1</c:v>
                </c:pt>
                <c:pt idx="3322">
                  <c:v>2</c:v>
                </c:pt>
                <c:pt idx="3323">
                  <c:v>1</c:v>
                </c:pt>
                <c:pt idx="3324">
                  <c:v>17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2</c:v>
                </c:pt>
                <c:pt idx="3331">
                  <c:v>1</c:v>
                </c:pt>
                <c:pt idx="3332">
                  <c:v>7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5</c:v>
                </c:pt>
                <c:pt idx="3337">
                  <c:v>3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4</c:v>
                </c:pt>
                <c:pt idx="3342">
                  <c:v>4</c:v>
                </c:pt>
                <c:pt idx="3343">
                  <c:v>2</c:v>
                </c:pt>
                <c:pt idx="3344">
                  <c:v>1</c:v>
                </c:pt>
                <c:pt idx="3345">
                  <c:v>10</c:v>
                </c:pt>
                <c:pt idx="3346">
                  <c:v>2</c:v>
                </c:pt>
                <c:pt idx="3347">
                  <c:v>1</c:v>
                </c:pt>
                <c:pt idx="3348">
                  <c:v>3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25</c:v>
                </c:pt>
                <c:pt idx="3353">
                  <c:v>2</c:v>
                </c:pt>
                <c:pt idx="3354">
                  <c:v>1</c:v>
                </c:pt>
                <c:pt idx="3355">
                  <c:v>43</c:v>
                </c:pt>
                <c:pt idx="3356">
                  <c:v>5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55</c:v>
                </c:pt>
                <c:pt idx="3362">
                  <c:v>3</c:v>
                </c:pt>
                <c:pt idx="3363">
                  <c:v>17</c:v>
                </c:pt>
                <c:pt idx="3364">
                  <c:v>12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3</c:v>
                </c:pt>
                <c:pt idx="3370">
                  <c:v>7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5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2</c:v>
                </c:pt>
                <c:pt idx="3385">
                  <c:v>1</c:v>
                </c:pt>
                <c:pt idx="3386">
                  <c:v>1</c:v>
                </c:pt>
                <c:pt idx="3387">
                  <c:v>9</c:v>
                </c:pt>
                <c:pt idx="3388">
                  <c:v>2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6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2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2</c:v>
                </c:pt>
                <c:pt idx="3423">
                  <c:v>6</c:v>
                </c:pt>
                <c:pt idx="3424">
                  <c:v>2</c:v>
                </c:pt>
                <c:pt idx="3425">
                  <c:v>2</c:v>
                </c:pt>
                <c:pt idx="3426">
                  <c:v>5</c:v>
                </c:pt>
                <c:pt idx="3427">
                  <c:v>1</c:v>
                </c:pt>
                <c:pt idx="3428">
                  <c:v>2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3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5</c:v>
                </c:pt>
                <c:pt idx="3440">
                  <c:v>2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2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4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2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3</c:v>
                </c:pt>
                <c:pt idx="3473">
                  <c:v>3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32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18</c:v>
                </c:pt>
                <c:pt idx="3483">
                  <c:v>1</c:v>
                </c:pt>
                <c:pt idx="3484">
                  <c:v>4</c:v>
                </c:pt>
                <c:pt idx="3485">
                  <c:v>3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2</c:v>
                </c:pt>
                <c:pt idx="3495">
                  <c:v>4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3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7</c:v>
                </c:pt>
                <c:pt idx="3506">
                  <c:v>2</c:v>
                </c:pt>
                <c:pt idx="3507">
                  <c:v>4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12</c:v>
                </c:pt>
                <c:pt idx="3512">
                  <c:v>2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2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31</c:v>
                </c:pt>
                <c:pt idx="3532">
                  <c:v>1</c:v>
                </c:pt>
                <c:pt idx="3533">
                  <c:v>2</c:v>
                </c:pt>
                <c:pt idx="3534">
                  <c:v>1</c:v>
                </c:pt>
                <c:pt idx="3535">
                  <c:v>1</c:v>
                </c:pt>
                <c:pt idx="3536">
                  <c:v>3</c:v>
                </c:pt>
                <c:pt idx="3537">
                  <c:v>1</c:v>
                </c:pt>
                <c:pt idx="3538">
                  <c:v>10</c:v>
                </c:pt>
                <c:pt idx="3539">
                  <c:v>6</c:v>
                </c:pt>
                <c:pt idx="3540">
                  <c:v>8</c:v>
                </c:pt>
                <c:pt idx="3541">
                  <c:v>5</c:v>
                </c:pt>
                <c:pt idx="3542">
                  <c:v>2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182</c:v>
                </c:pt>
                <c:pt idx="3548">
                  <c:v>1</c:v>
                </c:pt>
                <c:pt idx="3549">
                  <c:v>1</c:v>
                </c:pt>
                <c:pt idx="3550">
                  <c:v>7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7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11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5</c:v>
                </c:pt>
                <c:pt idx="3568">
                  <c:v>1</c:v>
                </c:pt>
                <c:pt idx="3569">
                  <c:v>1</c:v>
                </c:pt>
                <c:pt idx="3570">
                  <c:v>7</c:v>
                </c:pt>
                <c:pt idx="3571">
                  <c:v>5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26</c:v>
                </c:pt>
                <c:pt idx="3576">
                  <c:v>2</c:v>
                </c:pt>
                <c:pt idx="3577">
                  <c:v>1</c:v>
                </c:pt>
                <c:pt idx="3578">
                  <c:v>3</c:v>
                </c:pt>
                <c:pt idx="3579">
                  <c:v>23</c:v>
                </c:pt>
                <c:pt idx="3580">
                  <c:v>5</c:v>
                </c:pt>
                <c:pt idx="3581">
                  <c:v>2</c:v>
                </c:pt>
                <c:pt idx="3582">
                  <c:v>1</c:v>
                </c:pt>
                <c:pt idx="3583">
                  <c:v>8</c:v>
                </c:pt>
                <c:pt idx="3584">
                  <c:v>962</c:v>
                </c:pt>
                <c:pt idx="3585">
                  <c:v>1</c:v>
                </c:pt>
                <c:pt idx="3586">
                  <c:v>6</c:v>
                </c:pt>
                <c:pt idx="3587">
                  <c:v>3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13</c:v>
                </c:pt>
                <c:pt idx="3595">
                  <c:v>1</c:v>
                </c:pt>
                <c:pt idx="3596">
                  <c:v>1</c:v>
                </c:pt>
                <c:pt idx="3597">
                  <c:v>3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6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2</c:v>
                </c:pt>
                <c:pt idx="3618">
                  <c:v>21</c:v>
                </c:pt>
                <c:pt idx="3619">
                  <c:v>10</c:v>
                </c:pt>
                <c:pt idx="3620">
                  <c:v>2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5</c:v>
                </c:pt>
                <c:pt idx="3626">
                  <c:v>1</c:v>
                </c:pt>
                <c:pt idx="3627">
                  <c:v>4</c:v>
                </c:pt>
                <c:pt idx="3628">
                  <c:v>2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6</c:v>
                </c:pt>
                <c:pt idx="3641">
                  <c:v>8</c:v>
                </c:pt>
                <c:pt idx="3642">
                  <c:v>1</c:v>
                </c:pt>
                <c:pt idx="3643">
                  <c:v>3</c:v>
                </c:pt>
                <c:pt idx="3644">
                  <c:v>2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2</c:v>
                </c:pt>
                <c:pt idx="3650">
                  <c:v>1</c:v>
                </c:pt>
                <c:pt idx="3651">
                  <c:v>2</c:v>
                </c:pt>
                <c:pt idx="3652">
                  <c:v>4</c:v>
                </c:pt>
                <c:pt idx="3653">
                  <c:v>4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7</c:v>
                </c:pt>
                <c:pt idx="3659">
                  <c:v>5</c:v>
                </c:pt>
                <c:pt idx="3660">
                  <c:v>3</c:v>
                </c:pt>
                <c:pt idx="3661">
                  <c:v>1</c:v>
                </c:pt>
                <c:pt idx="3662">
                  <c:v>4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9</c:v>
                </c:pt>
                <c:pt idx="3667">
                  <c:v>8</c:v>
                </c:pt>
                <c:pt idx="3668">
                  <c:v>6</c:v>
                </c:pt>
                <c:pt idx="3669">
                  <c:v>2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6</c:v>
                </c:pt>
                <c:pt idx="3686">
                  <c:v>3</c:v>
                </c:pt>
                <c:pt idx="3687">
                  <c:v>4</c:v>
                </c:pt>
                <c:pt idx="3688">
                  <c:v>1</c:v>
                </c:pt>
                <c:pt idx="3689">
                  <c:v>10</c:v>
                </c:pt>
                <c:pt idx="3690">
                  <c:v>1</c:v>
                </c:pt>
                <c:pt idx="3691">
                  <c:v>1</c:v>
                </c:pt>
                <c:pt idx="3692">
                  <c:v>3</c:v>
                </c:pt>
                <c:pt idx="3693">
                  <c:v>2</c:v>
                </c:pt>
                <c:pt idx="3694">
                  <c:v>3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3</c:v>
                </c:pt>
                <c:pt idx="3699">
                  <c:v>19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157</c:v>
                </c:pt>
                <c:pt idx="3704">
                  <c:v>1</c:v>
                </c:pt>
                <c:pt idx="3705">
                  <c:v>3</c:v>
                </c:pt>
                <c:pt idx="3706">
                  <c:v>11</c:v>
                </c:pt>
                <c:pt idx="3707">
                  <c:v>1</c:v>
                </c:pt>
                <c:pt idx="3708">
                  <c:v>7</c:v>
                </c:pt>
                <c:pt idx="3709">
                  <c:v>2</c:v>
                </c:pt>
                <c:pt idx="3710">
                  <c:v>1</c:v>
                </c:pt>
                <c:pt idx="3711">
                  <c:v>6</c:v>
                </c:pt>
                <c:pt idx="3712">
                  <c:v>1</c:v>
                </c:pt>
                <c:pt idx="3713">
                  <c:v>3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8</c:v>
                </c:pt>
                <c:pt idx="3718">
                  <c:v>2</c:v>
                </c:pt>
                <c:pt idx="3719">
                  <c:v>3</c:v>
                </c:pt>
                <c:pt idx="3720">
                  <c:v>4</c:v>
                </c:pt>
                <c:pt idx="3721">
                  <c:v>3</c:v>
                </c:pt>
                <c:pt idx="3722">
                  <c:v>3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8</c:v>
                </c:pt>
                <c:pt idx="3727">
                  <c:v>1</c:v>
                </c:pt>
                <c:pt idx="3728">
                  <c:v>2</c:v>
                </c:pt>
                <c:pt idx="3729">
                  <c:v>6</c:v>
                </c:pt>
                <c:pt idx="3730">
                  <c:v>1</c:v>
                </c:pt>
                <c:pt idx="3731">
                  <c:v>1</c:v>
                </c:pt>
                <c:pt idx="3732">
                  <c:v>6</c:v>
                </c:pt>
                <c:pt idx="3733">
                  <c:v>2</c:v>
                </c:pt>
                <c:pt idx="3734">
                  <c:v>1</c:v>
                </c:pt>
                <c:pt idx="3735">
                  <c:v>2</c:v>
                </c:pt>
                <c:pt idx="3736">
                  <c:v>62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21</c:v>
                </c:pt>
                <c:pt idx="3745">
                  <c:v>2</c:v>
                </c:pt>
                <c:pt idx="3746">
                  <c:v>4</c:v>
                </c:pt>
                <c:pt idx="3747">
                  <c:v>4</c:v>
                </c:pt>
                <c:pt idx="3748">
                  <c:v>2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2</c:v>
                </c:pt>
                <c:pt idx="3757">
                  <c:v>1</c:v>
                </c:pt>
                <c:pt idx="3758">
                  <c:v>4</c:v>
                </c:pt>
                <c:pt idx="3759">
                  <c:v>18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4</c:v>
                </c:pt>
                <c:pt idx="3765">
                  <c:v>2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4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4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96</c:v>
                </c:pt>
                <c:pt idx="3788">
                  <c:v>15</c:v>
                </c:pt>
                <c:pt idx="3789">
                  <c:v>8</c:v>
                </c:pt>
                <c:pt idx="3790">
                  <c:v>2</c:v>
                </c:pt>
                <c:pt idx="3791">
                  <c:v>2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8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2</c:v>
                </c:pt>
                <c:pt idx="3807">
                  <c:v>4</c:v>
                </c:pt>
                <c:pt idx="3808">
                  <c:v>12</c:v>
                </c:pt>
                <c:pt idx="3809">
                  <c:v>1</c:v>
                </c:pt>
                <c:pt idx="3810">
                  <c:v>36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5</c:v>
                </c:pt>
                <c:pt idx="3816">
                  <c:v>2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2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2</c:v>
                </c:pt>
                <c:pt idx="3826">
                  <c:v>6</c:v>
                </c:pt>
                <c:pt idx="3827">
                  <c:v>2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3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2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2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4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5</c:v>
                </c:pt>
                <c:pt idx="3857">
                  <c:v>1</c:v>
                </c:pt>
                <c:pt idx="3858">
                  <c:v>4</c:v>
                </c:pt>
                <c:pt idx="3859">
                  <c:v>5</c:v>
                </c:pt>
                <c:pt idx="3860">
                  <c:v>62</c:v>
                </c:pt>
                <c:pt idx="3861">
                  <c:v>7</c:v>
                </c:pt>
                <c:pt idx="3862">
                  <c:v>1</c:v>
                </c:pt>
                <c:pt idx="3863">
                  <c:v>11</c:v>
                </c:pt>
                <c:pt idx="3864">
                  <c:v>1</c:v>
                </c:pt>
                <c:pt idx="3865">
                  <c:v>1</c:v>
                </c:pt>
                <c:pt idx="3866">
                  <c:v>7</c:v>
                </c:pt>
                <c:pt idx="3867">
                  <c:v>2</c:v>
                </c:pt>
                <c:pt idx="3868">
                  <c:v>2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5</c:v>
                </c:pt>
                <c:pt idx="3873">
                  <c:v>9</c:v>
                </c:pt>
                <c:pt idx="3874">
                  <c:v>1</c:v>
                </c:pt>
                <c:pt idx="3875">
                  <c:v>4</c:v>
                </c:pt>
                <c:pt idx="3876">
                  <c:v>3</c:v>
                </c:pt>
                <c:pt idx="3877">
                  <c:v>9</c:v>
                </c:pt>
                <c:pt idx="3878">
                  <c:v>1</c:v>
                </c:pt>
                <c:pt idx="3879">
                  <c:v>3</c:v>
                </c:pt>
                <c:pt idx="3880">
                  <c:v>3</c:v>
                </c:pt>
                <c:pt idx="3881">
                  <c:v>7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25</c:v>
                </c:pt>
                <c:pt idx="3897">
                  <c:v>15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2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12</c:v>
                </c:pt>
                <c:pt idx="3908">
                  <c:v>3</c:v>
                </c:pt>
                <c:pt idx="3909">
                  <c:v>136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41</c:v>
                </c:pt>
                <c:pt idx="3915">
                  <c:v>1</c:v>
                </c:pt>
                <c:pt idx="3916">
                  <c:v>2</c:v>
                </c:pt>
                <c:pt idx="3917">
                  <c:v>2</c:v>
                </c:pt>
                <c:pt idx="3918">
                  <c:v>24</c:v>
                </c:pt>
                <c:pt idx="3919">
                  <c:v>1</c:v>
                </c:pt>
                <c:pt idx="3920">
                  <c:v>18</c:v>
                </c:pt>
                <c:pt idx="3921">
                  <c:v>3</c:v>
                </c:pt>
                <c:pt idx="3922">
                  <c:v>4</c:v>
                </c:pt>
                <c:pt idx="3923">
                  <c:v>4</c:v>
                </c:pt>
                <c:pt idx="3924">
                  <c:v>12</c:v>
                </c:pt>
                <c:pt idx="3925">
                  <c:v>6</c:v>
                </c:pt>
                <c:pt idx="3926">
                  <c:v>1</c:v>
                </c:pt>
                <c:pt idx="3927">
                  <c:v>3</c:v>
                </c:pt>
                <c:pt idx="3928">
                  <c:v>1</c:v>
                </c:pt>
                <c:pt idx="3929">
                  <c:v>5</c:v>
                </c:pt>
                <c:pt idx="3930">
                  <c:v>1</c:v>
                </c:pt>
                <c:pt idx="3931">
                  <c:v>1</c:v>
                </c:pt>
                <c:pt idx="3932">
                  <c:v>2</c:v>
                </c:pt>
                <c:pt idx="3933">
                  <c:v>1</c:v>
                </c:pt>
                <c:pt idx="3934">
                  <c:v>7</c:v>
                </c:pt>
                <c:pt idx="3935">
                  <c:v>4</c:v>
                </c:pt>
                <c:pt idx="3936">
                  <c:v>7</c:v>
                </c:pt>
                <c:pt idx="3937">
                  <c:v>8</c:v>
                </c:pt>
                <c:pt idx="3938">
                  <c:v>1</c:v>
                </c:pt>
                <c:pt idx="3939">
                  <c:v>14</c:v>
                </c:pt>
                <c:pt idx="3940">
                  <c:v>2</c:v>
                </c:pt>
                <c:pt idx="3941">
                  <c:v>1</c:v>
                </c:pt>
                <c:pt idx="3942">
                  <c:v>4</c:v>
                </c:pt>
                <c:pt idx="3943">
                  <c:v>5</c:v>
                </c:pt>
                <c:pt idx="3944">
                  <c:v>3</c:v>
                </c:pt>
                <c:pt idx="3945">
                  <c:v>48</c:v>
                </c:pt>
                <c:pt idx="3946">
                  <c:v>1</c:v>
                </c:pt>
                <c:pt idx="3947">
                  <c:v>4</c:v>
                </c:pt>
                <c:pt idx="3948">
                  <c:v>4</c:v>
                </c:pt>
                <c:pt idx="3949">
                  <c:v>2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3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2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3</c:v>
                </c:pt>
                <c:pt idx="3963">
                  <c:v>1</c:v>
                </c:pt>
                <c:pt idx="3964">
                  <c:v>78</c:v>
                </c:pt>
                <c:pt idx="3965">
                  <c:v>2</c:v>
                </c:pt>
                <c:pt idx="3966">
                  <c:v>10</c:v>
                </c:pt>
                <c:pt idx="3967">
                  <c:v>2</c:v>
                </c:pt>
                <c:pt idx="3968">
                  <c:v>4</c:v>
                </c:pt>
                <c:pt idx="3969">
                  <c:v>2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18</c:v>
                </c:pt>
                <c:pt idx="3978">
                  <c:v>1</c:v>
                </c:pt>
                <c:pt idx="3979">
                  <c:v>17</c:v>
                </c:pt>
                <c:pt idx="3980">
                  <c:v>2</c:v>
                </c:pt>
                <c:pt idx="3981">
                  <c:v>13</c:v>
                </c:pt>
                <c:pt idx="3982">
                  <c:v>1</c:v>
                </c:pt>
                <c:pt idx="3983">
                  <c:v>2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13</c:v>
                </c:pt>
                <c:pt idx="3988">
                  <c:v>3</c:v>
                </c:pt>
                <c:pt idx="3989">
                  <c:v>12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3</c:v>
                </c:pt>
                <c:pt idx="3995">
                  <c:v>5</c:v>
                </c:pt>
                <c:pt idx="3996">
                  <c:v>3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21</c:v>
                </c:pt>
                <c:pt idx="4006">
                  <c:v>18</c:v>
                </c:pt>
                <c:pt idx="4007">
                  <c:v>2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3</c:v>
                </c:pt>
                <c:pt idx="4013">
                  <c:v>1</c:v>
                </c:pt>
                <c:pt idx="4014">
                  <c:v>1</c:v>
                </c:pt>
                <c:pt idx="4015">
                  <c:v>6</c:v>
                </c:pt>
                <c:pt idx="4016">
                  <c:v>3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10</c:v>
                </c:pt>
                <c:pt idx="4027">
                  <c:v>2</c:v>
                </c:pt>
                <c:pt idx="4028">
                  <c:v>5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5</c:v>
                </c:pt>
                <c:pt idx="4035">
                  <c:v>3</c:v>
                </c:pt>
                <c:pt idx="4036">
                  <c:v>2</c:v>
                </c:pt>
                <c:pt idx="4037">
                  <c:v>3</c:v>
                </c:pt>
                <c:pt idx="4038">
                  <c:v>29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2</c:v>
                </c:pt>
                <c:pt idx="4045">
                  <c:v>7</c:v>
                </c:pt>
                <c:pt idx="4046">
                  <c:v>2</c:v>
                </c:pt>
                <c:pt idx="4047">
                  <c:v>4</c:v>
                </c:pt>
                <c:pt idx="4048">
                  <c:v>2</c:v>
                </c:pt>
                <c:pt idx="4049">
                  <c:v>4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5</c:v>
                </c:pt>
                <c:pt idx="4054">
                  <c:v>2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2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2</c:v>
                </c:pt>
                <c:pt idx="4066">
                  <c:v>2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2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5</c:v>
                </c:pt>
                <c:pt idx="4081">
                  <c:v>1</c:v>
                </c:pt>
                <c:pt idx="4082">
                  <c:v>1</c:v>
                </c:pt>
                <c:pt idx="4083">
                  <c:v>3</c:v>
                </c:pt>
                <c:pt idx="4084">
                  <c:v>1</c:v>
                </c:pt>
                <c:pt idx="4085">
                  <c:v>1</c:v>
                </c:pt>
                <c:pt idx="4086">
                  <c:v>21</c:v>
                </c:pt>
                <c:pt idx="4087">
                  <c:v>1</c:v>
                </c:pt>
                <c:pt idx="4088">
                  <c:v>3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3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19</c:v>
                </c:pt>
                <c:pt idx="4097">
                  <c:v>6</c:v>
                </c:pt>
                <c:pt idx="4098">
                  <c:v>2</c:v>
                </c:pt>
                <c:pt idx="4099">
                  <c:v>10</c:v>
                </c:pt>
                <c:pt idx="4100">
                  <c:v>12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3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23</c:v>
                </c:pt>
                <c:pt idx="4112">
                  <c:v>3</c:v>
                </c:pt>
                <c:pt idx="4113">
                  <c:v>3</c:v>
                </c:pt>
                <c:pt idx="4114">
                  <c:v>2</c:v>
                </c:pt>
                <c:pt idx="4115">
                  <c:v>4</c:v>
                </c:pt>
                <c:pt idx="4116">
                  <c:v>36</c:v>
                </c:pt>
                <c:pt idx="4117">
                  <c:v>1</c:v>
                </c:pt>
                <c:pt idx="4118">
                  <c:v>29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11</c:v>
                </c:pt>
                <c:pt idx="4123">
                  <c:v>1</c:v>
                </c:pt>
                <c:pt idx="4124">
                  <c:v>2</c:v>
                </c:pt>
                <c:pt idx="4125">
                  <c:v>1</c:v>
                </c:pt>
                <c:pt idx="4126">
                  <c:v>1</c:v>
                </c:pt>
                <c:pt idx="4127">
                  <c:v>2</c:v>
                </c:pt>
                <c:pt idx="4128">
                  <c:v>3</c:v>
                </c:pt>
                <c:pt idx="4129">
                  <c:v>1</c:v>
                </c:pt>
                <c:pt idx="4130">
                  <c:v>11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17</c:v>
                </c:pt>
                <c:pt idx="4137">
                  <c:v>3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2</c:v>
                </c:pt>
                <c:pt idx="4143">
                  <c:v>2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4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4</c:v>
                </c:pt>
                <c:pt idx="4156">
                  <c:v>6</c:v>
                </c:pt>
                <c:pt idx="4157">
                  <c:v>2</c:v>
                </c:pt>
                <c:pt idx="4158">
                  <c:v>3</c:v>
                </c:pt>
                <c:pt idx="4159">
                  <c:v>2</c:v>
                </c:pt>
                <c:pt idx="4160">
                  <c:v>1</c:v>
                </c:pt>
                <c:pt idx="4161">
                  <c:v>1</c:v>
                </c:pt>
                <c:pt idx="4162">
                  <c:v>2</c:v>
                </c:pt>
                <c:pt idx="4163">
                  <c:v>4</c:v>
                </c:pt>
                <c:pt idx="4164">
                  <c:v>3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2</c:v>
                </c:pt>
                <c:pt idx="4169">
                  <c:v>3</c:v>
                </c:pt>
                <c:pt idx="4170">
                  <c:v>14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18</c:v>
                </c:pt>
                <c:pt idx="4176">
                  <c:v>1</c:v>
                </c:pt>
                <c:pt idx="4177">
                  <c:v>3</c:v>
                </c:pt>
                <c:pt idx="4178">
                  <c:v>4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16</c:v>
                </c:pt>
                <c:pt idx="4183">
                  <c:v>18</c:v>
                </c:pt>
                <c:pt idx="4184">
                  <c:v>1</c:v>
                </c:pt>
                <c:pt idx="4185">
                  <c:v>30</c:v>
                </c:pt>
                <c:pt idx="4186">
                  <c:v>1</c:v>
                </c:pt>
                <c:pt idx="4187">
                  <c:v>1</c:v>
                </c:pt>
                <c:pt idx="4188">
                  <c:v>5</c:v>
                </c:pt>
                <c:pt idx="4189">
                  <c:v>2</c:v>
                </c:pt>
                <c:pt idx="4190">
                  <c:v>70</c:v>
                </c:pt>
                <c:pt idx="4191">
                  <c:v>2</c:v>
                </c:pt>
                <c:pt idx="4192">
                  <c:v>2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3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2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3</c:v>
                </c:pt>
                <c:pt idx="4211">
                  <c:v>3</c:v>
                </c:pt>
                <c:pt idx="4212">
                  <c:v>15</c:v>
                </c:pt>
                <c:pt idx="4213">
                  <c:v>5</c:v>
                </c:pt>
                <c:pt idx="4214">
                  <c:v>9</c:v>
                </c:pt>
                <c:pt idx="4215">
                  <c:v>4</c:v>
                </c:pt>
                <c:pt idx="4216">
                  <c:v>5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6</c:v>
                </c:pt>
                <c:pt idx="4225">
                  <c:v>9</c:v>
                </c:pt>
                <c:pt idx="4226">
                  <c:v>1</c:v>
                </c:pt>
                <c:pt idx="4227">
                  <c:v>3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3</c:v>
                </c:pt>
                <c:pt idx="4232">
                  <c:v>2</c:v>
                </c:pt>
                <c:pt idx="4233">
                  <c:v>1</c:v>
                </c:pt>
                <c:pt idx="4234">
                  <c:v>2</c:v>
                </c:pt>
                <c:pt idx="4235">
                  <c:v>1</c:v>
                </c:pt>
                <c:pt idx="4236">
                  <c:v>3</c:v>
                </c:pt>
                <c:pt idx="4237">
                  <c:v>5</c:v>
                </c:pt>
                <c:pt idx="4238">
                  <c:v>2</c:v>
                </c:pt>
                <c:pt idx="4239">
                  <c:v>1</c:v>
                </c:pt>
                <c:pt idx="4240">
                  <c:v>2</c:v>
                </c:pt>
                <c:pt idx="4241">
                  <c:v>1</c:v>
                </c:pt>
                <c:pt idx="4242">
                  <c:v>3</c:v>
                </c:pt>
                <c:pt idx="4243">
                  <c:v>3</c:v>
                </c:pt>
                <c:pt idx="4244">
                  <c:v>4</c:v>
                </c:pt>
                <c:pt idx="4245">
                  <c:v>1</c:v>
                </c:pt>
                <c:pt idx="4246">
                  <c:v>13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3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2</c:v>
                </c:pt>
                <c:pt idx="4262">
                  <c:v>3</c:v>
                </c:pt>
                <c:pt idx="4263">
                  <c:v>1</c:v>
                </c:pt>
                <c:pt idx="4264">
                  <c:v>1</c:v>
                </c:pt>
                <c:pt idx="4265">
                  <c:v>3</c:v>
                </c:pt>
                <c:pt idx="4266">
                  <c:v>1</c:v>
                </c:pt>
                <c:pt idx="4267">
                  <c:v>12</c:v>
                </c:pt>
                <c:pt idx="4268">
                  <c:v>1</c:v>
                </c:pt>
                <c:pt idx="4269">
                  <c:v>1</c:v>
                </c:pt>
                <c:pt idx="4270">
                  <c:v>5</c:v>
                </c:pt>
                <c:pt idx="4271">
                  <c:v>6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11</c:v>
                </c:pt>
                <c:pt idx="4277">
                  <c:v>1</c:v>
                </c:pt>
                <c:pt idx="4278">
                  <c:v>8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2</c:v>
                </c:pt>
                <c:pt idx="4285">
                  <c:v>1</c:v>
                </c:pt>
                <c:pt idx="4286">
                  <c:v>2</c:v>
                </c:pt>
                <c:pt idx="4287">
                  <c:v>2</c:v>
                </c:pt>
                <c:pt idx="4288">
                  <c:v>1</c:v>
                </c:pt>
                <c:pt idx="4289">
                  <c:v>7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3</c:v>
                </c:pt>
                <c:pt idx="4294">
                  <c:v>2</c:v>
                </c:pt>
                <c:pt idx="4295">
                  <c:v>3</c:v>
                </c:pt>
                <c:pt idx="4296">
                  <c:v>4</c:v>
                </c:pt>
                <c:pt idx="4297">
                  <c:v>1</c:v>
                </c:pt>
                <c:pt idx="4298">
                  <c:v>2</c:v>
                </c:pt>
                <c:pt idx="4299">
                  <c:v>4</c:v>
                </c:pt>
                <c:pt idx="4300">
                  <c:v>1</c:v>
                </c:pt>
                <c:pt idx="4301">
                  <c:v>8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2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41</c:v>
                </c:pt>
                <c:pt idx="4312">
                  <c:v>1</c:v>
                </c:pt>
                <c:pt idx="4313">
                  <c:v>1</c:v>
                </c:pt>
                <c:pt idx="4314">
                  <c:v>2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2</c:v>
                </c:pt>
                <c:pt idx="4322">
                  <c:v>1</c:v>
                </c:pt>
                <c:pt idx="4323">
                  <c:v>13</c:v>
                </c:pt>
                <c:pt idx="4324">
                  <c:v>3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2</c:v>
                </c:pt>
                <c:pt idx="4332">
                  <c:v>3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4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37</c:v>
                </c:pt>
                <c:pt idx="4345">
                  <c:v>15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3</c:v>
                </c:pt>
                <c:pt idx="4361">
                  <c:v>1</c:v>
                </c:pt>
                <c:pt idx="4362">
                  <c:v>7</c:v>
                </c:pt>
                <c:pt idx="4363">
                  <c:v>37</c:v>
                </c:pt>
                <c:pt idx="4364">
                  <c:v>5</c:v>
                </c:pt>
                <c:pt idx="4365">
                  <c:v>1</c:v>
                </c:pt>
                <c:pt idx="4366">
                  <c:v>1</c:v>
                </c:pt>
                <c:pt idx="4367">
                  <c:v>11</c:v>
                </c:pt>
                <c:pt idx="4368">
                  <c:v>2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16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5</c:v>
                </c:pt>
                <c:pt idx="4377">
                  <c:v>3</c:v>
                </c:pt>
                <c:pt idx="4378">
                  <c:v>1</c:v>
                </c:pt>
                <c:pt idx="4379">
                  <c:v>1</c:v>
                </c:pt>
                <c:pt idx="4380">
                  <c:v>2</c:v>
                </c:pt>
                <c:pt idx="4381">
                  <c:v>1</c:v>
                </c:pt>
                <c:pt idx="4382">
                  <c:v>2</c:v>
                </c:pt>
                <c:pt idx="4383">
                  <c:v>2</c:v>
                </c:pt>
                <c:pt idx="4384">
                  <c:v>1</c:v>
                </c:pt>
                <c:pt idx="4385">
                  <c:v>7</c:v>
                </c:pt>
                <c:pt idx="4386">
                  <c:v>2</c:v>
                </c:pt>
                <c:pt idx="4387">
                  <c:v>2</c:v>
                </c:pt>
                <c:pt idx="4388">
                  <c:v>3</c:v>
                </c:pt>
                <c:pt idx="4389">
                  <c:v>1</c:v>
                </c:pt>
                <c:pt idx="4390">
                  <c:v>5</c:v>
                </c:pt>
                <c:pt idx="4391">
                  <c:v>10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6</c:v>
                </c:pt>
                <c:pt idx="4402">
                  <c:v>5</c:v>
                </c:pt>
                <c:pt idx="4403">
                  <c:v>1</c:v>
                </c:pt>
                <c:pt idx="4404">
                  <c:v>2</c:v>
                </c:pt>
                <c:pt idx="4405">
                  <c:v>1</c:v>
                </c:pt>
                <c:pt idx="4406">
                  <c:v>2</c:v>
                </c:pt>
                <c:pt idx="4407">
                  <c:v>3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8</c:v>
                </c:pt>
                <c:pt idx="4413">
                  <c:v>5</c:v>
                </c:pt>
                <c:pt idx="4414">
                  <c:v>3</c:v>
                </c:pt>
                <c:pt idx="4415">
                  <c:v>1</c:v>
                </c:pt>
                <c:pt idx="4416">
                  <c:v>2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28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3</c:v>
                </c:pt>
                <c:pt idx="4432">
                  <c:v>14</c:v>
                </c:pt>
                <c:pt idx="4433">
                  <c:v>5</c:v>
                </c:pt>
                <c:pt idx="4434">
                  <c:v>3</c:v>
                </c:pt>
                <c:pt idx="4435">
                  <c:v>1</c:v>
                </c:pt>
                <c:pt idx="4436">
                  <c:v>1</c:v>
                </c:pt>
                <c:pt idx="4437">
                  <c:v>2</c:v>
                </c:pt>
                <c:pt idx="4438">
                  <c:v>55</c:v>
                </c:pt>
                <c:pt idx="4439">
                  <c:v>3</c:v>
                </c:pt>
                <c:pt idx="4440">
                  <c:v>1</c:v>
                </c:pt>
                <c:pt idx="4441">
                  <c:v>14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5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2</c:v>
                </c:pt>
                <c:pt idx="4450">
                  <c:v>13</c:v>
                </c:pt>
                <c:pt idx="4451">
                  <c:v>2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8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4</c:v>
                </c:pt>
                <c:pt idx="4461">
                  <c:v>2</c:v>
                </c:pt>
                <c:pt idx="4462">
                  <c:v>13</c:v>
                </c:pt>
                <c:pt idx="4463">
                  <c:v>2</c:v>
                </c:pt>
                <c:pt idx="4464">
                  <c:v>4</c:v>
                </c:pt>
                <c:pt idx="4465">
                  <c:v>1</c:v>
                </c:pt>
                <c:pt idx="4466">
                  <c:v>10</c:v>
                </c:pt>
                <c:pt idx="4467">
                  <c:v>2</c:v>
                </c:pt>
                <c:pt idx="4468">
                  <c:v>4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3</c:v>
                </c:pt>
                <c:pt idx="4475">
                  <c:v>2</c:v>
                </c:pt>
                <c:pt idx="4476">
                  <c:v>22</c:v>
                </c:pt>
                <c:pt idx="4477">
                  <c:v>342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19</c:v>
                </c:pt>
                <c:pt idx="4484">
                  <c:v>1</c:v>
                </c:pt>
                <c:pt idx="4485">
                  <c:v>1</c:v>
                </c:pt>
                <c:pt idx="4486">
                  <c:v>14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4</c:v>
                </c:pt>
                <c:pt idx="4492">
                  <c:v>1</c:v>
                </c:pt>
                <c:pt idx="4493">
                  <c:v>1</c:v>
                </c:pt>
                <c:pt idx="4494">
                  <c:v>3</c:v>
                </c:pt>
                <c:pt idx="4495">
                  <c:v>2</c:v>
                </c:pt>
                <c:pt idx="4496">
                  <c:v>1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6</c:v>
                </c:pt>
                <c:pt idx="4504">
                  <c:v>1</c:v>
                </c:pt>
                <c:pt idx="4505">
                  <c:v>4</c:v>
                </c:pt>
                <c:pt idx="4506">
                  <c:v>4</c:v>
                </c:pt>
                <c:pt idx="4507">
                  <c:v>5</c:v>
                </c:pt>
                <c:pt idx="4508">
                  <c:v>2</c:v>
                </c:pt>
                <c:pt idx="4509">
                  <c:v>2</c:v>
                </c:pt>
                <c:pt idx="4510">
                  <c:v>1</c:v>
                </c:pt>
                <c:pt idx="4511">
                  <c:v>18</c:v>
                </c:pt>
                <c:pt idx="4512">
                  <c:v>43</c:v>
                </c:pt>
                <c:pt idx="4513">
                  <c:v>1</c:v>
                </c:pt>
                <c:pt idx="4514">
                  <c:v>1</c:v>
                </c:pt>
                <c:pt idx="4515">
                  <c:v>3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13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28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7</c:v>
                </c:pt>
                <c:pt idx="4537">
                  <c:v>2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2</c:v>
                </c:pt>
                <c:pt idx="4543">
                  <c:v>1</c:v>
                </c:pt>
                <c:pt idx="4544">
                  <c:v>288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2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4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5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4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4</c:v>
                </c:pt>
                <c:pt idx="4575">
                  <c:v>2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3</c:v>
                </c:pt>
                <c:pt idx="4582">
                  <c:v>1</c:v>
                </c:pt>
                <c:pt idx="4583">
                  <c:v>1</c:v>
                </c:pt>
                <c:pt idx="4584">
                  <c:v>3</c:v>
                </c:pt>
                <c:pt idx="4585">
                  <c:v>9</c:v>
                </c:pt>
                <c:pt idx="4586">
                  <c:v>1</c:v>
                </c:pt>
                <c:pt idx="4587">
                  <c:v>3</c:v>
                </c:pt>
                <c:pt idx="4588">
                  <c:v>1</c:v>
                </c:pt>
                <c:pt idx="4589">
                  <c:v>2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2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3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2</c:v>
                </c:pt>
                <c:pt idx="4605">
                  <c:v>1</c:v>
                </c:pt>
                <c:pt idx="4606">
                  <c:v>6</c:v>
                </c:pt>
                <c:pt idx="4607">
                  <c:v>7</c:v>
                </c:pt>
                <c:pt idx="4608">
                  <c:v>1</c:v>
                </c:pt>
                <c:pt idx="4609">
                  <c:v>3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2</c:v>
                </c:pt>
                <c:pt idx="4615">
                  <c:v>3</c:v>
                </c:pt>
                <c:pt idx="4616">
                  <c:v>1</c:v>
                </c:pt>
                <c:pt idx="4617">
                  <c:v>1</c:v>
                </c:pt>
                <c:pt idx="4618">
                  <c:v>13</c:v>
                </c:pt>
                <c:pt idx="4619">
                  <c:v>1</c:v>
                </c:pt>
                <c:pt idx="4620">
                  <c:v>1</c:v>
                </c:pt>
                <c:pt idx="4621">
                  <c:v>2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2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3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3</c:v>
                </c:pt>
                <c:pt idx="4640">
                  <c:v>2</c:v>
                </c:pt>
                <c:pt idx="4641">
                  <c:v>1</c:v>
                </c:pt>
                <c:pt idx="4642">
                  <c:v>2</c:v>
                </c:pt>
                <c:pt idx="4643">
                  <c:v>2</c:v>
                </c:pt>
                <c:pt idx="4644">
                  <c:v>1</c:v>
                </c:pt>
                <c:pt idx="4645">
                  <c:v>2</c:v>
                </c:pt>
                <c:pt idx="4646">
                  <c:v>4</c:v>
                </c:pt>
                <c:pt idx="4647">
                  <c:v>1</c:v>
                </c:pt>
                <c:pt idx="4648">
                  <c:v>4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4</c:v>
                </c:pt>
                <c:pt idx="4654">
                  <c:v>2</c:v>
                </c:pt>
                <c:pt idx="4655">
                  <c:v>2</c:v>
                </c:pt>
                <c:pt idx="4656">
                  <c:v>3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2</c:v>
                </c:pt>
                <c:pt idx="4670">
                  <c:v>2</c:v>
                </c:pt>
                <c:pt idx="4671">
                  <c:v>1</c:v>
                </c:pt>
                <c:pt idx="4672">
                  <c:v>30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6</c:v>
                </c:pt>
                <c:pt idx="4677">
                  <c:v>1</c:v>
                </c:pt>
                <c:pt idx="4678">
                  <c:v>2</c:v>
                </c:pt>
                <c:pt idx="4679">
                  <c:v>1</c:v>
                </c:pt>
                <c:pt idx="4680">
                  <c:v>2</c:v>
                </c:pt>
                <c:pt idx="4681">
                  <c:v>16</c:v>
                </c:pt>
                <c:pt idx="4682">
                  <c:v>3</c:v>
                </c:pt>
                <c:pt idx="4683">
                  <c:v>9</c:v>
                </c:pt>
                <c:pt idx="4684">
                  <c:v>5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45</c:v>
                </c:pt>
                <c:pt idx="4689">
                  <c:v>1</c:v>
                </c:pt>
                <c:pt idx="4690">
                  <c:v>3</c:v>
                </c:pt>
                <c:pt idx="4691">
                  <c:v>1</c:v>
                </c:pt>
                <c:pt idx="4692">
                  <c:v>4</c:v>
                </c:pt>
                <c:pt idx="4693">
                  <c:v>1</c:v>
                </c:pt>
                <c:pt idx="4694">
                  <c:v>1</c:v>
                </c:pt>
                <c:pt idx="4695">
                  <c:v>3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3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5</c:v>
                </c:pt>
                <c:pt idx="4704">
                  <c:v>3</c:v>
                </c:pt>
                <c:pt idx="4705">
                  <c:v>12</c:v>
                </c:pt>
                <c:pt idx="4706">
                  <c:v>3</c:v>
                </c:pt>
                <c:pt idx="4707">
                  <c:v>5</c:v>
                </c:pt>
                <c:pt idx="4708">
                  <c:v>20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4</c:v>
                </c:pt>
                <c:pt idx="4714">
                  <c:v>1</c:v>
                </c:pt>
                <c:pt idx="4715">
                  <c:v>1</c:v>
                </c:pt>
                <c:pt idx="4716">
                  <c:v>6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3</c:v>
                </c:pt>
                <c:pt idx="4724">
                  <c:v>1</c:v>
                </c:pt>
                <c:pt idx="4725">
                  <c:v>19</c:v>
                </c:pt>
                <c:pt idx="4726">
                  <c:v>1</c:v>
                </c:pt>
                <c:pt idx="4727">
                  <c:v>4</c:v>
                </c:pt>
                <c:pt idx="4728">
                  <c:v>4</c:v>
                </c:pt>
                <c:pt idx="4729">
                  <c:v>1</c:v>
                </c:pt>
                <c:pt idx="4730">
                  <c:v>9</c:v>
                </c:pt>
                <c:pt idx="4731">
                  <c:v>1</c:v>
                </c:pt>
                <c:pt idx="4732">
                  <c:v>3</c:v>
                </c:pt>
                <c:pt idx="4733">
                  <c:v>2</c:v>
                </c:pt>
                <c:pt idx="4734">
                  <c:v>4</c:v>
                </c:pt>
                <c:pt idx="4735">
                  <c:v>2</c:v>
                </c:pt>
                <c:pt idx="4736">
                  <c:v>2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5</c:v>
                </c:pt>
                <c:pt idx="4741">
                  <c:v>11</c:v>
                </c:pt>
                <c:pt idx="4742">
                  <c:v>2</c:v>
                </c:pt>
                <c:pt idx="4743">
                  <c:v>4</c:v>
                </c:pt>
                <c:pt idx="4744">
                  <c:v>6</c:v>
                </c:pt>
                <c:pt idx="4745">
                  <c:v>2</c:v>
                </c:pt>
                <c:pt idx="4746">
                  <c:v>2</c:v>
                </c:pt>
                <c:pt idx="4747">
                  <c:v>1</c:v>
                </c:pt>
                <c:pt idx="4748">
                  <c:v>2</c:v>
                </c:pt>
                <c:pt idx="4749">
                  <c:v>11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20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5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2</c:v>
                </c:pt>
                <c:pt idx="4778">
                  <c:v>1</c:v>
                </c:pt>
                <c:pt idx="4779">
                  <c:v>4</c:v>
                </c:pt>
                <c:pt idx="4780">
                  <c:v>7</c:v>
                </c:pt>
                <c:pt idx="4781">
                  <c:v>3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2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11</c:v>
                </c:pt>
                <c:pt idx="4794">
                  <c:v>1</c:v>
                </c:pt>
                <c:pt idx="4795">
                  <c:v>2</c:v>
                </c:pt>
                <c:pt idx="4796">
                  <c:v>2</c:v>
                </c:pt>
                <c:pt idx="4797">
                  <c:v>23</c:v>
                </c:pt>
                <c:pt idx="4798">
                  <c:v>1</c:v>
                </c:pt>
                <c:pt idx="4799">
                  <c:v>3</c:v>
                </c:pt>
                <c:pt idx="4800">
                  <c:v>2</c:v>
                </c:pt>
                <c:pt idx="4801">
                  <c:v>1</c:v>
                </c:pt>
                <c:pt idx="4802">
                  <c:v>6</c:v>
                </c:pt>
                <c:pt idx="4803">
                  <c:v>2</c:v>
                </c:pt>
                <c:pt idx="4804">
                  <c:v>89</c:v>
                </c:pt>
                <c:pt idx="4805">
                  <c:v>2</c:v>
                </c:pt>
                <c:pt idx="4806">
                  <c:v>2</c:v>
                </c:pt>
                <c:pt idx="4807">
                  <c:v>7</c:v>
                </c:pt>
                <c:pt idx="4808">
                  <c:v>11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3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2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2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5</c:v>
                </c:pt>
                <c:pt idx="4830">
                  <c:v>14</c:v>
                </c:pt>
                <c:pt idx="4831">
                  <c:v>2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7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3</c:v>
                </c:pt>
                <c:pt idx="4840">
                  <c:v>33</c:v>
                </c:pt>
                <c:pt idx="4841">
                  <c:v>1</c:v>
                </c:pt>
                <c:pt idx="4842">
                  <c:v>3</c:v>
                </c:pt>
                <c:pt idx="4843">
                  <c:v>1</c:v>
                </c:pt>
                <c:pt idx="4844">
                  <c:v>2</c:v>
                </c:pt>
                <c:pt idx="4845">
                  <c:v>1</c:v>
                </c:pt>
                <c:pt idx="4846">
                  <c:v>1</c:v>
                </c:pt>
                <c:pt idx="4847">
                  <c:v>2</c:v>
                </c:pt>
                <c:pt idx="4848">
                  <c:v>1</c:v>
                </c:pt>
                <c:pt idx="4849">
                  <c:v>4</c:v>
                </c:pt>
                <c:pt idx="4850">
                  <c:v>7</c:v>
                </c:pt>
                <c:pt idx="4851">
                  <c:v>8</c:v>
                </c:pt>
                <c:pt idx="4852">
                  <c:v>4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2</c:v>
                </c:pt>
                <c:pt idx="4858">
                  <c:v>3</c:v>
                </c:pt>
                <c:pt idx="4859">
                  <c:v>4</c:v>
                </c:pt>
                <c:pt idx="4860">
                  <c:v>2</c:v>
                </c:pt>
                <c:pt idx="4861">
                  <c:v>1</c:v>
                </c:pt>
                <c:pt idx="4862">
                  <c:v>3</c:v>
                </c:pt>
                <c:pt idx="4863">
                  <c:v>1</c:v>
                </c:pt>
                <c:pt idx="4864">
                  <c:v>1</c:v>
                </c:pt>
                <c:pt idx="4865">
                  <c:v>3</c:v>
                </c:pt>
                <c:pt idx="4866">
                  <c:v>4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2</c:v>
                </c:pt>
                <c:pt idx="4873">
                  <c:v>1</c:v>
                </c:pt>
                <c:pt idx="4874">
                  <c:v>2</c:v>
                </c:pt>
                <c:pt idx="4875">
                  <c:v>1</c:v>
                </c:pt>
                <c:pt idx="4876">
                  <c:v>3</c:v>
                </c:pt>
                <c:pt idx="4877">
                  <c:v>3</c:v>
                </c:pt>
                <c:pt idx="4878">
                  <c:v>2</c:v>
                </c:pt>
                <c:pt idx="4879">
                  <c:v>2</c:v>
                </c:pt>
                <c:pt idx="4880">
                  <c:v>2</c:v>
                </c:pt>
                <c:pt idx="4881">
                  <c:v>3</c:v>
                </c:pt>
                <c:pt idx="4882">
                  <c:v>2</c:v>
                </c:pt>
                <c:pt idx="4883">
                  <c:v>23</c:v>
                </c:pt>
                <c:pt idx="4884">
                  <c:v>89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2</c:v>
                </c:pt>
                <c:pt idx="4889">
                  <c:v>2</c:v>
                </c:pt>
                <c:pt idx="4890">
                  <c:v>5</c:v>
                </c:pt>
                <c:pt idx="4891">
                  <c:v>2</c:v>
                </c:pt>
                <c:pt idx="4892">
                  <c:v>37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5</c:v>
                </c:pt>
                <c:pt idx="4909">
                  <c:v>1</c:v>
                </c:pt>
                <c:pt idx="4910">
                  <c:v>1</c:v>
                </c:pt>
                <c:pt idx="4911">
                  <c:v>12</c:v>
                </c:pt>
                <c:pt idx="4912">
                  <c:v>6</c:v>
                </c:pt>
                <c:pt idx="4913">
                  <c:v>96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5</c:v>
                </c:pt>
                <c:pt idx="4919">
                  <c:v>3</c:v>
                </c:pt>
                <c:pt idx="4920">
                  <c:v>8</c:v>
                </c:pt>
                <c:pt idx="4921">
                  <c:v>100</c:v>
                </c:pt>
                <c:pt idx="4922">
                  <c:v>2</c:v>
                </c:pt>
                <c:pt idx="4923">
                  <c:v>3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3</c:v>
                </c:pt>
                <c:pt idx="4935">
                  <c:v>1</c:v>
                </c:pt>
                <c:pt idx="4936">
                  <c:v>50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2</c:v>
                </c:pt>
                <c:pt idx="4941">
                  <c:v>5</c:v>
                </c:pt>
                <c:pt idx="4942">
                  <c:v>52</c:v>
                </c:pt>
                <c:pt idx="4943">
                  <c:v>2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4</c:v>
                </c:pt>
                <c:pt idx="4949">
                  <c:v>3</c:v>
                </c:pt>
                <c:pt idx="4950">
                  <c:v>1</c:v>
                </c:pt>
                <c:pt idx="4951">
                  <c:v>5</c:v>
                </c:pt>
                <c:pt idx="4952">
                  <c:v>3</c:v>
                </c:pt>
                <c:pt idx="4953">
                  <c:v>6</c:v>
                </c:pt>
                <c:pt idx="4954">
                  <c:v>8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5</c:v>
                </c:pt>
                <c:pt idx="4959">
                  <c:v>2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6</c:v>
                </c:pt>
                <c:pt idx="4970">
                  <c:v>2</c:v>
                </c:pt>
                <c:pt idx="4971">
                  <c:v>2</c:v>
                </c:pt>
                <c:pt idx="4972">
                  <c:v>3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2</c:v>
                </c:pt>
                <c:pt idx="4978">
                  <c:v>7</c:v>
                </c:pt>
                <c:pt idx="4979">
                  <c:v>3</c:v>
                </c:pt>
                <c:pt idx="4980">
                  <c:v>1</c:v>
                </c:pt>
                <c:pt idx="4981">
                  <c:v>7</c:v>
                </c:pt>
                <c:pt idx="4982">
                  <c:v>4</c:v>
                </c:pt>
                <c:pt idx="4983">
                  <c:v>1</c:v>
                </c:pt>
                <c:pt idx="4984">
                  <c:v>3</c:v>
                </c:pt>
                <c:pt idx="4985">
                  <c:v>2</c:v>
                </c:pt>
                <c:pt idx="4986">
                  <c:v>1</c:v>
                </c:pt>
                <c:pt idx="4987">
                  <c:v>2</c:v>
                </c:pt>
                <c:pt idx="4988">
                  <c:v>2</c:v>
                </c:pt>
                <c:pt idx="4989">
                  <c:v>6</c:v>
                </c:pt>
                <c:pt idx="4990">
                  <c:v>4</c:v>
                </c:pt>
                <c:pt idx="4991">
                  <c:v>1</c:v>
                </c:pt>
                <c:pt idx="4992">
                  <c:v>1</c:v>
                </c:pt>
                <c:pt idx="4993">
                  <c:v>9</c:v>
                </c:pt>
                <c:pt idx="4994">
                  <c:v>2</c:v>
                </c:pt>
                <c:pt idx="4995">
                  <c:v>4</c:v>
                </c:pt>
                <c:pt idx="4996">
                  <c:v>3</c:v>
                </c:pt>
                <c:pt idx="4997">
                  <c:v>3</c:v>
                </c:pt>
                <c:pt idx="4998">
                  <c:v>2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7</c:v>
                </c:pt>
                <c:pt idx="5003">
                  <c:v>4</c:v>
                </c:pt>
                <c:pt idx="5004">
                  <c:v>7</c:v>
                </c:pt>
                <c:pt idx="5005">
                  <c:v>2</c:v>
                </c:pt>
                <c:pt idx="5006">
                  <c:v>12</c:v>
                </c:pt>
                <c:pt idx="5007">
                  <c:v>2</c:v>
                </c:pt>
                <c:pt idx="5008">
                  <c:v>5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2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3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3</c:v>
                </c:pt>
                <c:pt idx="5033">
                  <c:v>16</c:v>
                </c:pt>
                <c:pt idx="5034">
                  <c:v>1</c:v>
                </c:pt>
                <c:pt idx="5035">
                  <c:v>2</c:v>
                </c:pt>
                <c:pt idx="5036">
                  <c:v>5</c:v>
                </c:pt>
                <c:pt idx="5037">
                  <c:v>1</c:v>
                </c:pt>
                <c:pt idx="5038">
                  <c:v>4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2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12</c:v>
                </c:pt>
                <c:pt idx="5053">
                  <c:v>29</c:v>
                </c:pt>
                <c:pt idx="5054">
                  <c:v>3</c:v>
                </c:pt>
                <c:pt idx="5055">
                  <c:v>2</c:v>
                </c:pt>
                <c:pt idx="5056">
                  <c:v>2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3</c:v>
                </c:pt>
                <c:pt idx="5070">
                  <c:v>1</c:v>
                </c:pt>
                <c:pt idx="5071">
                  <c:v>2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3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2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3</c:v>
                </c:pt>
                <c:pt idx="5094">
                  <c:v>2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2</c:v>
                </c:pt>
                <c:pt idx="5101">
                  <c:v>50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2</c:v>
                </c:pt>
                <c:pt idx="5111">
                  <c:v>11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4</c:v>
                </c:pt>
                <c:pt idx="5116">
                  <c:v>3</c:v>
                </c:pt>
                <c:pt idx="5117">
                  <c:v>2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5</c:v>
                </c:pt>
                <c:pt idx="5126">
                  <c:v>4</c:v>
                </c:pt>
                <c:pt idx="5127">
                  <c:v>1</c:v>
                </c:pt>
                <c:pt idx="5128">
                  <c:v>6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6</c:v>
                </c:pt>
                <c:pt idx="5136">
                  <c:v>1</c:v>
                </c:pt>
                <c:pt idx="5137">
                  <c:v>1</c:v>
                </c:pt>
                <c:pt idx="5138">
                  <c:v>2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3</c:v>
                </c:pt>
                <c:pt idx="5143">
                  <c:v>16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2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2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2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4</c:v>
                </c:pt>
                <c:pt idx="5172">
                  <c:v>7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2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6</c:v>
                </c:pt>
                <c:pt idx="5184">
                  <c:v>5</c:v>
                </c:pt>
                <c:pt idx="5185">
                  <c:v>2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10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5</c:v>
                </c:pt>
                <c:pt idx="5201">
                  <c:v>18</c:v>
                </c:pt>
                <c:pt idx="5202">
                  <c:v>2</c:v>
                </c:pt>
                <c:pt idx="5203">
                  <c:v>2</c:v>
                </c:pt>
                <c:pt idx="5204">
                  <c:v>2</c:v>
                </c:pt>
                <c:pt idx="5205">
                  <c:v>4</c:v>
                </c:pt>
                <c:pt idx="5206">
                  <c:v>2</c:v>
                </c:pt>
                <c:pt idx="5207">
                  <c:v>4</c:v>
                </c:pt>
                <c:pt idx="5208">
                  <c:v>1</c:v>
                </c:pt>
                <c:pt idx="5209">
                  <c:v>3</c:v>
                </c:pt>
                <c:pt idx="5210">
                  <c:v>7</c:v>
                </c:pt>
                <c:pt idx="5211">
                  <c:v>2</c:v>
                </c:pt>
                <c:pt idx="5212">
                  <c:v>1</c:v>
                </c:pt>
                <c:pt idx="5213">
                  <c:v>6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2</c:v>
                </c:pt>
                <c:pt idx="5218">
                  <c:v>1</c:v>
                </c:pt>
                <c:pt idx="5219">
                  <c:v>6</c:v>
                </c:pt>
                <c:pt idx="5220">
                  <c:v>15</c:v>
                </c:pt>
                <c:pt idx="5221">
                  <c:v>2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10</c:v>
                </c:pt>
                <c:pt idx="5227">
                  <c:v>3</c:v>
                </c:pt>
                <c:pt idx="5228">
                  <c:v>1</c:v>
                </c:pt>
                <c:pt idx="5229">
                  <c:v>2</c:v>
                </c:pt>
                <c:pt idx="5230">
                  <c:v>16</c:v>
                </c:pt>
                <c:pt idx="5231">
                  <c:v>1</c:v>
                </c:pt>
                <c:pt idx="5232">
                  <c:v>9</c:v>
                </c:pt>
                <c:pt idx="5233">
                  <c:v>1</c:v>
                </c:pt>
                <c:pt idx="5234">
                  <c:v>4</c:v>
                </c:pt>
                <c:pt idx="5235">
                  <c:v>2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14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3</c:v>
                </c:pt>
                <c:pt idx="5248">
                  <c:v>3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2</c:v>
                </c:pt>
                <c:pt idx="5259">
                  <c:v>1</c:v>
                </c:pt>
                <c:pt idx="5260">
                  <c:v>1</c:v>
                </c:pt>
                <c:pt idx="5261">
                  <c:v>4</c:v>
                </c:pt>
                <c:pt idx="5262">
                  <c:v>1</c:v>
                </c:pt>
                <c:pt idx="5263">
                  <c:v>1</c:v>
                </c:pt>
                <c:pt idx="5264">
                  <c:v>2</c:v>
                </c:pt>
                <c:pt idx="5265">
                  <c:v>6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107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4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10</c:v>
                </c:pt>
                <c:pt idx="5278">
                  <c:v>1</c:v>
                </c:pt>
                <c:pt idx="5279">
                  <c:v>2</c:v>
                </c:pt>
                <c:pt idx="5280">
                  <c:v>3</c:v>
                </c:pt>
                <c:pt idx="5281">
                  <c:v>3</c:v>
                </c:pt>
                <c:pt idx="5282">
                  <c:v>2</c:v>
                </c:pt>
                <c:pt idx="5283">
                  <c:v>6</c:v>
                </c:pt>
                <c:pt idx="5284">
                  <c:v>11</c:v>
                </c:pt>
                <c:pt idx="5285">
                  <c:v>12</c:v>
                </c:pt>
                <c:pt idx="5286">
                  <c:v>10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3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3</c:v>
                </c:pt>
                <c:pt idx="5298">
                  <c:v>4</c:v>
                </c:pt>
                <c:pt idx="5299">
                  <c:v>2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4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3</c:v>
                </c:pt>
                <c:pt idx="5310">
                  <c:v>3</c:v>
                </c:pt>
                <c:pt idx="5311">
                  <c:v>1</c:v>
                </c:pt>
                <c:pt idx="5312">
                  <c:v>5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46</c:v>
                </c:pt>
                <c:pt idx="5318">
                  <c:v>1</c:v>
                </c:pt>
                <c:pt idx="5319">
                  <c:v>1</c:v>
                </c:pt>
                <c:pt idx="5320">
                  <c:v>2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2</c:v>
                </c:pt>
                <c:pt idx="5328">
                  <c:v>1</c:v>
                </c:pt>
                <c:pt idx="5329">
                  <c:v>1</c:v>
                </c:pt>
                <c:pt idx="5330">
                  <c:v>5</c:v>
                </c:pt>
                <c:pt idx="5331">
                  <c:v>34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3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13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8</c:v>
                </c:pt>
                <c:pt idx="5344">
                  <c:v>2</c:v>
                </c:pt>
                <c:pt idx="5345">
                  <c:v>3</c:v>
                </c:pt>
                <c:pt idx="5346">
                  <c:v>7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2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4</c:v>
                </c:pt>
                <c:pt idx="5359">
                  <c:v>6</c:v>
                </c:pt>
                <c:pt idx="5360">
                  <c:v>1</c:v>
                </c:pt>
                <c:pt idx="5361">
                  <c:v>1</c:v>
                </c:pt>
                <c:pt idx="5362">
                  <c:v>2</c:v>
                </c:pt>
                <c:pt idx="5363">
                  <c:v>3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9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5</c:v>
                </c:pt>
                <c:pt idx="5375">
                  <c:v>1</c:v>
                </c:pt>
                <c:pt idx="5376">
                  <c:v>2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3</c:v>
                </c:pt>
                <c:pt idx="5381">
                  <c:v>1</c:v>
                </c:pt>
                <c:pt idx="5382">
                  <c:v>2</c:v>
                </c:pt>
                <c:pt idx="5383">
                  <c:v>3</c:v>
                </c:pt>
                <c:pt idx="5384">
                  <c:v>6</c:v>
                </c:pt>
                <c:pt idx="5385">
                  <c:v>14</c:v>
                </c:pt>
                <c:pt idx="5386">
                  <c:v>1</c:v>
                </c:pt>
                <c:pt idx="5387">
                  <c:v>1</c:v>
                </c:pt>
                <c:pt idx="5388">
                  <c:v>2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5</c:v>
                </c:pt>
                <c:pt idx="5398">
                  <c:v>1</c:v>
                </c:pt>
                <c:pt idx="5399">
                  <c:v>20</c:v>
                </c:pt>
                <c:pt idx="5400">
                  <c:v>5</c:v>
                </c:pt>
                <c:pt idx="5401">
                  <c:v>8</c:v>
                </c:pt>
                <c:pt idx="5402">
                  <c:v>2</c:v>
                </c:pt>
                <c:pt idx="5403">
                  <c:v>4</c:v>
                </c:pt>
                <c:pt idx="5404">
                  <c:v>2</c:v>
                </c:pt>
                <c:pt idx="5405">
                  <c:v>11</c:v>
                </c:pt>
                <c:pt idx="5406">
                  <c:v>2</c:v>
                </c:pt>
                <c:pt idx="5407">
                  <c:v>5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3</c:v>
                </c:pt>
                <c:pt idx="5414">
                  <c:v>1</c:v>
                </c:pt>
                <c:pt idx="5415">
                  <c:v>2</c:v>
                </c:pt>
                <c:pt idx="5416">
                  <c:v>29</c:v>
                </c:pt>
                <c:pt idx="5417">
                  <c:v>3</c:v>
                </c:pt>
                <c:pt idx="5418">
                  <c:v>3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2</c:v>
                </c:pt>
                <c:pt idx="5423">
                  <c:v>2</c:v>
                </c:pt>
                <c:pt idx="5424">
                  <c:v>3</c:v>
                </c:pt>
                <c:pt idx="5425">
                  <c:v>1</c:v>
                </c:pt>
                <c:pt idx="5426">
                  <c:v>3</c:v>
                </c:pt>
                <c:pt idx="5427">
                  <c:v>1</c:v>
                </c:pt>
                <c:pt idx="5428">
                  <c:v>2</c:v>
                </c:pt>
                <c:pt idx="5429">
                  <c:v>2</c:v>
                </c:pt>
                <c:pt idx="5430">
                  <c:v>4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4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4</c:v>
                </c:pt>
                <c:pt idx="5444">
                  <c:v>5</c:v>
                </c:pt>
                <c:pt idx="5445">
                  <c:v>8</c:v>
                </c:pt>
                <c:pt idx="5446">
                  <c:v>2</c:v>
                </c:pt>
                <c:pt idx="5447">
                  <c:v>1</c:v>
                </c:pt>
                <c:pt idx="5448">
                  <c:v>2</c:v>
                </c:pt>
                <c:pt idx="5449">
                  <c:v>1</c:v>
                </c:pt>
                <c:pt idx="5450">
                  <c:v>1</c:v>
                </c:pt>
                <c:pt idx="5451">
                  <c:v>15</c:v>
                </c:pt>
                <c:pt idx="5452">
                  <c:v>3</c:v>
                </c:pt>
                <c:pt idx="5453">
                  <c:v>5</c:v>
                </c:pt>
                <c:pt idx="5454">
                  <c:v>1</c:v>
                </c:pt>
                <c:pt idx="5455">
                  <c:v>4</c:v>
                </c:pt>
                <c:pt idx="5456">
                  <c:v>2</c:v>
                </c:pt>
                <c:pt idx="5457">
                  <c:v>2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4</c:v>
                </c:pt>
                <c:pt idx="5462">
                  <c:v>13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3</c:v>
                </c:pt>
                <c:pt idx="5471">
                  <c:v>2</c:v>
                </c:pt>
                <c:pt idx="5472">
                  <c:v>1</c:v>
                </c:pt>
                <c:pt idx="5473">
                  <c:v>3</c:v>
                </c:pt>
                <c:pt idx="5474">
                  <c:v>1</c:v>
                </c:pt>
                <c:pt idx="5475">
                  <c:v>1</c:v>
                </c:pt>
                <c:pt idx="5476">
                  <c:v>8</c:v>
                </c:pt>
                <c:pt idx="5477">
                  <c:v>4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2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9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87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3</c:v>
                </c:pt>
                <c:pt idx="5504">
                  <c:v>2</c:v>
                </c:pt>
                <c:pt idx="5505">
                  <c:v>2</c:v>
                </c:pt>
                <c:pt idx="5506">
                  <c:v>1</c:v>
                </c:pt>
                <c:pt idx="5507">
                  <c:v>1</c:v>
                </c:pt>
                <c:pt idx="5508">
                  <c:v>5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2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21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2</c:v>
                </c:pt>
                <c:pt idx="5526">
                  <c:v>4</c:v>
                </c:pt>
                <c:pt idx="5527">
                  <c:v>5</c:v>
                </c:pt>
                <c:pt idx="5528">
                  <c:v>2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894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44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190</c:v>
                </c:pt>
                <c:pt idx="5551">
                  <c:v>16</c:v>
                </c:pt>
                <c:pt idx="5552">
                  <c:v>1</c:v>
                </c:pt>
                <c:pt idx="5553">
                  <c:v>4</c:v>
                </c:pt>
                <c:pt idx="5554">
                  <c:v>2</c:v>
                </c:pt>
                <c:pt idx="5555">
                  <c:v>2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2</c:v>
                </c:pt>
                <c:pt idx="5570">
                  <c:v>10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17</c:v>
                </c:pt>
                <c:pt idx="5577">
                  <c:v>3</c:v>
                </c:pt>
                <c:pt idx="5578">
                  <c:v>1</c:v>
                </c:pt>
                <c:pt idx="5579">
                  <c:v>2</c:v>
                </c:pt>
                <c:pt idx="5580">
                  <c:v>2</c:v>
                </c:pt>
                <c:pt idx="5581">
                  <c:v>1</c:v>
                </c:pt>
                <c:pt idx="5582">
                  <c:v>1</c:v>
                </c:pt>
                <c:pt idx="5583">
                  <c:v>2</c:v>
                </c:pt>
                <c:pt idx="5584">
                  <c:v>2</c:v>
                </c:pt>
                <c:pt idx="5585">
                  <c:v>1</c:v>
                </c:pt>
                <c:pt idx="5586">
                  <c:v>4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3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4</c:v>
                </c:pt>
                <c:pt idx="5596">
                  <c:v>1</c:v>
                </c:pt>
                <c:pt idx="5597">
                  <c:v>1</c:v>
                </c:pt>
                <c:pt idx="5598">
                  <c:v>3</c:v>
                </c:pt>
                <c:pt idx="5599">
                  <c:v>1</c:v>
                </c:pt>
                <c:pt idx="5600">
                  <c:v>1</c:v>
                </c:pt>
                <c:pt idx="5601">
                  <c:v>2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10</c:v>
                </c:pt>
                <c:pt idx="5607">
                  <c:v>3</c:v>
                </c:pt>
                <c:pt idx="5608">
                  <c:v>1</c:v>
                </c:pt>
                <c:pt idx="5609">
                  <c:v>140</c:v>
                </c:pt>
                <c:pt idx="5610">
                  <c:v>4</c:v>
                </c:pt>
                <c:pt idx="5611">
                  <c:v>10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4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2</c:v>
                </c:pt>
                <c:pt idx="5625">
                  <c:v>1</c:v>
                </c:pt>
                <c:pt idx="5626">
                  <c:v>3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2</c:v>
                </c:pt>
                <c:pt idx="5631">
                  <c:v>9</c:v>
                </c:pt>
                <c:pt idx="5632">
                  <c:v>1</c:v>
                </c:pt>
                <c:pt idx="5633">
                  <c:v>1</c:v>
                </c:pt>
                <c:pt idx="5634">
                  <c:v>2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2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6</c:v>
                </c:pt>
                <c:pt idx="5650">
                  <c:v>2</c:v>
                </c:pt>
                <c:pt idx="5651">
                  <c:v>1</c:v>
                </c:pt>
                <c:pt idx="5652">
                  <c:v>1</c:v>
                </c:pt>
                <c:pt idx="5653">
                  <c:v>23</c:v>
                </c:pt>
                <c:pt idx="5654">
                  <c:v>2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2</c:v>
                </c:pt>
                <c:pt idx="5660">
                  <c:v>16</c:v>
                </c:pt>
                <c:pt idx="5661">
                  <c:v>1</c:v>
                </c:pt>
                <c:pt idx="5662">
                  <c:v>4</c:v>
                </c:pt>
                <c:pt idx="5663">
                  <c:v>4</c:v>
                </c:pt>
                <c:pt idx="5664">
                  <c:v>1</c:v>
                </c:pt>
                <c:pt idx="5665">
                  <c:v>7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3</c:v>
                </c:pt>
                <c:pt idx="5674">
                  <c:v>2</c:v>
                </c:pt>
                <c:pt idx="5675">
                  <c:v>17</c:v>
                </c:pt>
                <c:pt idx="5676">
                  <c:v>9</c:v>
                </c:pt>
                <c:pt idx="5677">
                  <c:v>2</c:v>
                </c:pt>
                <c:pt idx="5678">
                  <c:v>5</c:v>
                </c:pt>
                <c:pt idx="5679">
                  <c:v>1</c:v>
                </c:pt>
                <c:pt idx="5680">
                  <c:v>8</c:v>
                </c:pt>
                <c:pt idx="5681">
                  <c:v>2</c:v>
                </c:pt>
                <c:pt idx="5682">
                  <c:v>2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3</c:v>
                </c:pt>
                <c:pt idx="5688">
                  <c:v>7</c:v>
                </c:pt>
                <c:pt idx="5689">
                  <c:v>2</c:v>
                </c:pt>
                <c:pt idx="5690">
                  <c:v>2</c:v>
                </c:pt>
                <c:pt idx="5691">
                  <c:v>3</c:v>
                </c:pt>
                <c:pt idx="5692">
                  <c:v>1</c:v>
                </c:pt>
                <c:pt idx="5693">
                  <c:v>8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3</c:v>
                </c:pt>
                <c:pt idx="5699">
                  <c:v>2</c:v>
                </c:pt>
                <c:pt idx="5700">
                  <c:v>5</c:v>
                </c:pt>
                <c:pt idx="5701">
                  <c:v>1</c:v>
                </c:pt>
                <c:pt idx="5702">
                  <c:v>1</c:v>
                </c:pt>
                <c:pt idx="5703">
                  <c:v>3</c:v>
                </c:pt>
                <c:pt idx="5704">
                  <c:v>5</c:v>
                </c:pt>
                <c:pt idx="5705">
                  <c:v>3</c:v>
                </c:pt>
                <c:pt idx="5706">
                  <c:v>2</c:v>
                </c:pt>
                <c:pt idx="5707">
                  <c:v>1</c:v>
                </c:pt>
                <c:pt idx="5708">
                  <c:v>3</c:v>
                </c:pt>
                <c:pt idx="5709">
                  <c:v>1</c:v>
                </c:pt>
                <c:pt idx="5710">
                  <c:v>9</c:v>
                </c:pt>
                <c:pt idx="5711">
                  <c:v>21</c:v>
                </c:pt>
                <c:pt idx="5712">
                  <c:v>11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2</c:v>
                </c:pt>
                <c:pt idx="5718">
                  <c:v>2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13</c:v>
                </c:pt>
                <c:pt idx="5726">
                  <c:v>29</c:v>
                </c:pt>
                <c:pt idx="5727">
                  <c:v>5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4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3</c:v>
                </c:pt>
                <c:pt idx="5736">
                  <c:v>1</c:v>
                </c:pt>
                <c:pt idx="5737">
                  <c:v>3</c:v>
                </c:pt>
                <c:pt idx="5738">
                  <c:v>2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9</c:v>
                </c:pt>
                <c:pt idx="5745">
                  <c:v>4</c:v>
                </c:pt>
                <c:pt idx="5746">
                  <c:v>2</c:v>
                </c:pt>
                <c:pt idx="5747">
                  <c:v>1</c:v>
                </c:pt>
                <c:pt idx="5748">
                  <c:v>4</c:v>
                </c:pt>
                <c:pt idx="5749">
                  <c:v>2</c:v>
                </c:pt>
                <c:pt idx="5750">
                  <c:v>2</c:v>
                </c:pt>
                <c:pt idx="5751">
                  <c:v>11</c:v>
                </c:pt>
                <c:pt idx="5752">
                  <c:v>1</c:v>
                </c:pt>
                <c:pt idx="5753">
                  <c:v>2</c:v>
                </c:pt>
                <c:pt idx="5754">
                  <c:v>6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6</c:v>
                </c:pt>
                <c:pt idx="5759">
                  <c:v>2</c:v>
                </c:pt>
                <c:pt idx="5760">
                  <c:v>2</c:v>
                </c:pt>
                <c:pt idx="5761">
                  <c:v>3</c:v>
                </c:pt>
                <c:pt idx="5762">
                  <c:v>5</c:v>
                </c:pt>
                <c:pt idx="5763">
                  <c:v>6</c:v>
                </c:pt>
                <c:pt idx="5764">
                  <c:v>3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5</c:v>
                </c:pt>
                <c:pt idx="5770">
                  <c:v>3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11</c:v>
                </c:pt>
                <c:pt idx="5780">
                  <c:v>2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5</c:v>
                </c:pt>
                <c:pt idx="5787">
                  <c:v>2</c:v>
                </c:pt>
                <c:pt idx="5788">
                  <c:v>5</c:v>
                </c:pt>
                <c:pt idx="5789">
                  <c:v>2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4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12</c:v>
                </c:pt>
                <c:pt idx="5799">
                  <c:v>1</c:v>
                </c:pt>
                <c:pt idx="5800">
                  <c:v>2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6</c:v>
                </c:pt>
                <c:pt idx="5808">
                  <c:v>4</c:v>
                </c:pt>
                <c:pt idx="5809">
                  <c:v>2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4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2</c:v>
                </c:pt>
                <c:pt idx="5826">
                  <c:v>1</c:v>
                </c:pt>
                <c:pt idx="5827">
                  <c:v>7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2</c:v>
                </c:pt>
                <c:pt idx="5836">
                  <c:v>7</c:v>
                </c:pt>
                <c:pt idx="5837">
                  <c:v>1</c:v>
                </c:pt>
                <c:pt idx="5838">
                  <c:v>2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10</c:v>
                </c:pt>
                <c:pt idx="5843">
                  <c:v>1</c:v>
                </c:pt>
                <c:pt idx="5844">
                  <c:v>3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3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5</c:v>
                </c:pt>
                <c:pt idx="5857">
                  <c:v>2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2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4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2</c:v>
                </c:pt>
                <c:pt idx="5881">
                  <c:v>3</c:v>
                </c:pt>
                <c:pt idx="5882">
                  <c:v>120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25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4</c:v>
                </c:pt>
                <c:pt idx="5893">
                  <c:v>1</c:v>
                </c:pt>
                <c:pt idx="5894">
                  <c:v>4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3</c:v>
                </c:pt>
                <c:pt idx="5902">
                  <c:v>4</c:v>
                </c:pt>
                <c:pt idx="5903">
                  <c:v>2</c:v>
                </c:pt>
                <c:pt idx="5904">
                  <c:v>2</c:v>
                </c:pt>
                <c:pt idx="5905">
                  <c:v>2</c:v>
                </c:pt>
                <c:pt idx="5906">
                  <c:v>2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1</c:v>
                </c:pt>
                <c:pt idx="5911">
                  <c:v>3</c:v>
                </c:pt>
                <c:pt idx="5912">
                  <c:v>3</c:v>
                </c:pt>
                <c:pt idx="5913">
                  <c:v>3</c:v>
                </c:pt>
                <c:pt idx="5914">
                  <c:v>2</c:v>
                </c:pt>
                <c:pt idx="5915">
                  <c:v>1</c:v>
                </c:pt>
                <c:pt idx="5916">
                  <c:v>2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3</c:v>
                </c:pt>
                <c:pt idx="5924">
                  <c:v>2</c:v>
                </c:pt>
                <c:pt idx="5925">
                  <c:v>2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4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11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18</c:v>
                </c:pt>
                <c:pt idx="5941">
                  <c:v>1</c:v>
                </c:pt>
                <c:pt idx="5942">
                  <c:v>3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5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199</c:v>
                </c:pt>
                <c:pt idx="5953">
                  <c:v>1</c:v>
                </c:pt>
                <c:pt idx="5954">
                  <c:v>4</c:v>
                </c:pt>
                <c:pt idx="5955">
                  <c:v>2</c:v>
                </c:pt>
                <c:pt idx="5956">
                  <c:v>2</c:v>
                </c:pt>
                <c:pt idx="5957">
                  <c:v>2</c:v>
                </c:pt>
                <c:pt idx="5958">
                  <c:v>1</c:v>
                </c:pt>
                <c:pt idx="5959">
                  <c:v>2</c:v>
                </c:pt>
                <c:pt idx="5960">
                  <c:v>1</c:v>
                </c:pt>
                <c:pt idx="5961">
                  <c:v>1</c:v>
                </c:pt>
                <c:pt idx="5962">
                  <c:v>6</c:v>
                </c:pt>
                <c:pt idx="5963">
                  <c:v>1</c:v>
                </c:pt>
                <c:pt idx="5964">
                  <c:v>5</c:v>
                </c:pt>
                <c:pt idx="5965">
                  <c:v>2</c:v>
                </c:pt>
                <c:pt idx="5966">
                  <c:v>4</c:v>
                </c:pt>
                <c:pt idx="5967">
                  <c:v>2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3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17</c:v>
                </c:pt>
                <c:pt idx="5984">
                  <c:v>3</c:v>
                </c:pt>
                <c:pt idx="5985">
                  <c:v>12</c:v>
                </c:pt>
                <c:pt idx="5986">
                  <c:v>4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5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2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2</c:v>
                </c:pt>
                <c:pt idx="6004">
                  <c:v>2</c:v>
                </c:pt>
                <c:pt idx="6005">
                  <c:v>2</c:v>
                </c:pt>
                <c:pt idx="6006">
                  <c:v>1</c:v>
                </c:pt>
                <c:pt idx="6007">
                  <c:v>2</c:v>
                </c:pt>
                <c:pt idx="6008">
                  <c:v>2</c:v>
                </c:pt>
                <c:pt idx="6009">
                  <c:v>1</c:v>
                </c:pt>
                <c:pt idx="6010">
                  <c:v>3</c:v>
                </c:pt>
                <c:pt idx="6011">
                  <c:v>7</c:v>
                </c:pt>
                <c:pt idx="6012">
                  <c:v>3</c:v>
                </c:pt>
                <c:pt idx="6013">
                  <c:v>10</c:v>
                </c:pt>
                <c:pt idx="6014">
                  <c:v>1</c:v>
                </c:pt>
                <c:pt idx="6015">
                  <c:v>5</c:v>
                </c:pt>
                <c:pt idx="6016">
                  <c:v>3</c:v>
                </c:pt>
                <c:pt idx="6017">
                  <c:v>1</c:v>
                </c:pt>
                <c:pt idx="6018">
                  <c:v>1</c:v>
                </c:pt>
                <c:pt idx="6019">
                  <c:v>3</c:v>
                </c:pt>
                <c:pt idx="6020">
                  <c:v>2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35</c:v>
                </c:pt>
                <c:pt idx="6026">
                  <c:v>1</c:v>
                </c:pt>
                <c:pt idx="6027">
                  <c:v>1</c:v>
                </c:pt>
                <c:pt idx="6028">
                  <c:v>2</c:v>
                </c:pt>
                <c:pt idx="6029">
                  <c:v>1</c:v>
                </c:pt>
                <c:pt idx="6030">
                  <c:v>2</c:v>
                </c:pt>
                <c:pt idx="6031">
                  <c:v>22</c:v>
                </c:pt>
                <c:pt idx="6032">
                  <c:v>2</c:v>
                </c:pt>
                <c:pt idx="6033">
                  <c:v>1</c:v>
                </c:pt>
                <c:pt idx="6034">
                  <c:v>20</c:v>
                </c:pt>
                <c:pt idx="6035">
                  <c:v>2</c:v>
                </c:pt>
                <c:pt idx="6036">
                  <c:v>1</c:v>
                </c:pt>
                <c:pt idx="6037">
                  <c:v>16</c:v>
                </c:pt>
                <c:pt idx="6038">
                  <c:v>2</c:v>
                </c:pt>
                <c:pt idx="6039">
                  <c:v>8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2</c:v>
                </c:pt>
                <c:pt idx="6045">
                  <c:v>1</c:v>
                </c:pt>
                <c:pt idx="6046">
                  <c:v>30</c:v>
                </c:pt>
                <c:pt idx="6047">
                  <c:v>10</c:v>
                </c:pt>
                <c:pt idx="6048">
                  <c:v>4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6</c:v>
                </c:pt>
                <c:pt idx="6055">
                  <c:v>2</c:v>
                </c:pt>
                <c:pt idx="6056">
                  <c:v>1</c:v>
                </c:pt>
                <c:pt idx="6057">
                  <c:v>4</c:v>
                </c:pt>
                <c:pt idx="6058">
                  <c:v>8</c:v>
                </c:pt>
                <c:pt idx="6059">
                  <c:v>2</c:v>
                </c:pt>
                <c:pt idx="6060">
                  <c:v>1</c:v>
                </c:pt>
                <c:pt idx="6061">
                  <c:v>1</c:v>
                </c:pt>
                <c:pt idx="6062">
                  <c:v>2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2</c:v>
                </c:pt>
                <c:pt idx="6072">
                  <c:v>3</c:v>
                </c:pt>
                <c:pt idx="6073">
                  <c:v>1</c:v>
                </c:pt>
                <c:pt idx="6074">
                  <c:v>5</c:v>
                </c:pt>
                <c:pt idx="6075">
                  <c:v>2</c:v>
                </c:pt>
                <c:pt idx="6076">
                  <c:v>2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10</c:v>
                </c:pt>
                <c:pt idx="6084">
                  <c:v>2</c:v>
                </c:pt>
                <c:pt idx="6085">
                  <c:v>11</c:v>
                </c:pt>
                <c:pt idx="6086">
                  <c:v>2</c:v>
                </c:pt>
                <c:pt idx="6087">
                  <c:v>1</c:v>
                </c:pt>
                <c:pt idx="6088">
                  <c:v>15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2</c:v>
                </c:pt>
                <c:pt idx="6101">
                  <c:v>3</c:v>
                </c:pt>
                <c:pt idx="6102">
                  <c:v>3</c:v>
                </c:pt>
                <c:pt idx="6103">
                  <c:v>3</c:v>
                </c:pt>
                <c:pt idx="6104">
                  <c:v>5</c:v>
                </c:pt>
                <c:pt idx="6105">
                  <c:v>2</c:v>
                </c:pt>
                <c:pt idx="6106">
                  <c:v>1</c:v>
                </c:pt>
                <c:pt idx="6107">
                  <c:v>1</c:v>
                </c:pt>
                <c:pt idx="6108">
                  <c:v>2</c:v>
                </c:pt>
                <c:pt idx="6109">
                  <c:v>1</c:v>
                </c:pt>
                <c:pt idx="6110">
                  <c:v>3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191</c:v>
                </c:pt>
                <c:pt idx="6115">
                  <c:v>5</c:v>
                </c:pt>
                <c:pt idx="6116">
                  <c:v>1</c:v>
                </c:pt>
                <c:pt idx="6117">
                  <c:v>1</c:v>
                </c:pt>
                <c:pt idx="6118">
                  <c:v>3</c:v>
                </c:pt>
                <c:pt idx="6119">
                  <c:v>6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3</c:v>
                </c:pt>
                <c:pt idx="6125">
                  <c:v>1</c:v>
                </c:pt>
                <c:pt idx="6126">
                  <c:v>6</c:v>
                </c:pt>
                <c:pt idx="6127">
                  <c:v>1</c:v>
                </c:pt>
                <c:pt idx="6128">
                  <c:v>1</c:v>
                </c:pt>
                <c:pt idx="6129">
                  <c:v>2</c:v>
                </c:pt>
                <c:pt idx="6130">
                  <c:v>8</c:v>
                </c:pt>
                <c:pt idx="6131">
                  <c:v>2</c:v>
                </c:pt>
                <c:pt idx="6132">
                  <c:v>2</c:v>
                </c:pt>
                <c:pt idx="6133">
                  <c:v>1</c:v>
                </c:pt>
                <c:pt idx="6134">
                  <c:v>25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2</c:v>
                </c:pt>
                <c:pt idx="6144">
                  <c:v>3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2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3</c:v>
                </c:pt>
                <c:pt idx="6164">
                  <c:v>12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28</c:v>
                </c:pt>
                <c:pt idx="6169">
                  <c:v>1</c:v>
                </c:pt>
                <c:pt idx="6170">
                  <c:v>1</c:v>
                </c:pt>
                <c:pt idx="6171">
                  <c:v>2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3</c:v>
                </c:pt>
                <c:pt idx="6176">
                  <c:v>58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2</c:v>
                </c:pt>
                <c:pt idx="6182">
                  <c:v>1</c:v>
                </c:pt>
                <c:pt idx="6183">
                  <c:v>3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9</c:v>
                </c:pt>
                <c:pt idx="6190">
                  <c:v>77</c:v>
                </c:pt>
                <c:pt idx="6191">
                  <c:v>7</c:v>
                </c:pt>
                <c:pt idx="6192">
                  <c:v>7</c:v>
                </c:pt>
                <c:pt idx="6193">
                  <c:v>2</c:v>
                </c:pt>
                <c:pt idx="6194">
                  <c:v>5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2</c:v>
                </c:pt>
                <c:pt idx="6199">
                  <c:v>16</c:v>
                </c:pt>
                <c:pt idx="6200">
                  <c:v>1</c:v>
                </c:pt>
                <c:pt idx="6201">
                  <c:v>19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6</c:v>
                </c:pt>
                <c:pt idx="6207">
                  <c:v>39</c:v>
                </c:pt>
                <c:pt idx="6208">
                  <c:v>1</c:v>
                </c:pt>
                <c:pt idx="6209">
                  <c:v>2</c:v>
                </c:pt>
                <c:pt idx="6210">
                  <c:v>2</c:v>
                </c:pt>
                <c:pt idx="6211">
                  <c:v>3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2</c:v>
                </c:pt>
                <c:pt idx="6219">
                  <c:v>16</c:v>
                </c:pt>
                <c:pt idx="6220">
                  <c:v>6</c:v>
                </c:pt>
                <c:pt idx="6221">
                  <c:v>2</c:v>
                </c:pt>
                <c:pt idx="6222">
                  <c:v>3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4</c:v>
                </c:pt>
                <c:pt idx="6235">
                  <c:v>1</c:v>
                </c:pt>
                <c:pt idx="6236">
                  <c:v>1</c:v>
                </c:pt>
                <c:pt idx="6237">
                  <c:v>13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2</c:v>
                </c:pt>
                <c:pt idx="6244">
                  <c:v>2</c:v>
                </c:pt>
                <c:pt idx="6245">
                  <c:v>3</c:v>
                </c:pt>
                <c:pt idx="6246">
                  <c:v>1</c:v>
                </c:pt>
                <c:pt idx="6247">
                  <c:v>1</c:v>
                </c:pt>
                <c:pt idx="6248">
                  <c:v>7</c:v>
                </c:pt>
                <c:pt idx="6249">
                  <c:v>1</c:v>
                </c:pt>
                <c:pt idx="6250">
                  <c:v>8</c:v>
                </c:pt>
                <c:pt idx="6251">
                  <c:v>2</c:v>
                </c:pt>
                <c:pt idx="6252">
                  <c:v>1</c:v>
                </c:pt>
                <c:pt idx="6253">
                  <c:v>2</c:v>
                </c:pt>
                <c:pt idx="6254">
                  <c:v>2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4</c:v>
                </c:pt>
                <c:pt idx="6259">
                  <c:v>144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3</c:v>
                </c:pt>
                <c:pt idx="6265">
                  <c:v>2</c:v>
                </c:pt>
                <c:pt idx="6266">
                  <c:v>2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7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4</c:v>
                </c:pt>
                <c:pt idx="6277">
                  <c:v>2</c:v>
                </c:pt>
                <c:pt idx="6278">
                  <c:v>7</c:v>
                </c:pt>
                <c:pt idx="6279">
                  <c:v>2</c:v>
                </c:pt>
                <c:pt idx="6280">
                  <c:v>4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3</c:v>
                </c:pt>
                <c:pt idx="6285">
                  <c:v>1</c:v>
                </c:pt>
                <c:pt idx="6286">
                  <c:v>2</c:v>
                </c:pt>
                <c:pt idx="6287">
                  <c:v>2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7</c:v>
                </c:pt>
                <c:pt idx="6301">
                  <c:v>5</c:v>
                </c:pt>
                <c:pt idx="6302">
                  <c:v>1</c:v>
                </c:pt>
                <c:pt idx="6303">
                  <c:v>3</c:v>
                </c:pt>
                <c:pt idx="6304">
                  <c:v>4</c:v>
                </c:pt>
                <c:pt idx="6305">
                  <c:v>2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6</c:v>
                </c:pt>
                <c:pt idx="6327">
                  <c:v>1</c:v>
                </c:pt>
                <c:pt idx="6328">
                  <c:v>1</c:v>
                </c:pt>
                <c:pt idx="6329">
                  <c:v>4</c:v>
                </c:pt>
                <c:pt idx="6330">
                  <c:v>1</c:v>
                </c:pt>
                <c:pt idx="6331">
                  <c:v>2</c:v>
                </c:pt>
                <c:pt idx="6332">
                  <c:v>3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5</c:v>
                </c:pt>
                <c:pt idx="6340">
                  <c:v>1</c:v>
                </c:pt>
                <c:pt idx="6341">
                  <c:v>1</c:v>
                </c:pt>
                <c:pt idx="6342">
                  <c:v>4</c:v>
                </c:pt>
                <c:pt idx="6343">
                  <c:v>3</c:v>
                </c:pt>
                <c:pt idx="6344">
                  <c:v>13</c:v>
                </c:pt>
                <c:pt idx="6345">
                  <c:v>2</c:v>
                </c:pt>
                <c:pt idx="6346">
                  <c:v>1</c:v>
                </c:pt>
                <c:pt idx="6347">
                  <c:v>1</c:v>
                </c:pt>
                <c:pt idx="6348">
                  <c:v>2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2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22</c:v>
                </c:pt>
                <c:pt idx="6358">
                  <c:v>5</c:v>
                </c:pt>
                <c:pt idx="6359">
                  <c:v>2</c:v>
                </c:pt>
                <c:pt idx="6360">
                  <c:v>5</c:v>
                </c:pt>
                <c:pt idx="6361">
                  <c:v>2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2</c:v>
                </c:pt>
                <c:pt idx="6366">
                  <c:v>3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2</c:v>
                </c:pt>
                <c:pt idx="6376">
                  <c:v>1</c:v>
                </c:pt>
                <c:pt idx="6377">
                  <c:v>1</c:v>
                </c:pt>
                <c:pt idx="6378">
                  <c:v>3</c:v>
                </c:pt>
                <c:pt idx="6379">
                  <c:v>1</c:v>
                </c:pt>
                <c:pt idx="6380">
                  <c:v>4</c:v>
                </c:pt>
                <c:pt idx="6381">
                  <c:v>8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3</c:v>
                </c:pt>
                <c:pt idx="6387">
                  <c:v>1</c:v>
                </c:pt>
                <c:pt idx="6388">
                  <c:v>7</c:v>
                </c:pt>
                <c:pt idx="6389">
                  <c:v>1</c:v>
                </c:pt>
                <c:pt idx="6390">
                  <c:v>2</c:v>
                </c:pt>
                <c:pt idx="6391">
                  <c:v>2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3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3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2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2</c:v>
                </c:pt>
                <c:pt idx="6411">
                  <c:v>4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2</c:v>
                </c:pt>
                <c:pt idx="6419">
                  <c:v>1</c:v>
                </c:pt>
                <c:pt idx="6420">
                  <c:v>2</c:v>
                </c:pt>
                <c:pt idx="6421">
                  <c:v>1</c:v>
                </c:pt>
                <c:pt idx="6422">
                  <c:v>1</c:v>
                </c:pt>
                <c:pt idx="6423">
                  <c:v>2</c:v>
                </c:pt>
                <c:pt idx="6424">
                  <c:v>1</c:v>
                </c:pt>
                <c:pt idx="6425">
                  <c:v>4</c:v>
                </c:pt>
                <c:pt idx="6426">
                  <c:v>2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99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8554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2</c:v>
                </c:pt>
                <c:pt idx="6441">
                  <c:v>6</c:v>
                </c:pt>
                <c:pt idx="6442">
                  <c:v>1</c:v>
                </c:pt>
                <c:pt idx="6443">
                  <c:v>15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10</c:v>
                </c:pt>
                <c:pt idx="6448">
                  <c:v>2</c:v>
                </c:pt>
                <c:pt idx="6449">
                  <c:v>8</c:v>
                </c:pt>
                <c:pt idx="6450">
                  <c:v>1</c:v>
                </c:pt>
                <c:pt idx="6451">
                  <c:v>1</c:v>
                </c:pt>
                <c:pt idx="6452">
                  <c:v>3</c:v>
                </c:pt>
                <c:pt idx="6453">
                  <c:v>1</c:v>
                </c:pt>
                <c:pt idx="6454">
                  <c:v>1</c:v>
                </c:pt>
                <c:pt idx="6455">
                  <c:v>4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2</c:v>
                </c:pt>
                <c:pt idx="6463">
                  <c:v>52</c:v>
                </c:pt>
                <c:pt idx="6464">
                  <c:v>1</c:v>
                </c:pt>
                <c:pt idx="6465">
                  <c:v>1</c:v>
                </c:pt>
                <c:pt idx="6466">
                  <c:v>5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3</c:v>
                </c:pt>
                <c:pt idx="6481">
                  <c:v>1</c:v>
                </c:pt>
                <c:pt idx="6482">
                  <c:v>2</c:v>
                </c:pt>
                <c:pt idx="6483">
                  <c:v>2</c:v>
                </c:pt>
                <c:pt idx="6484">
                  <c:v>1</c:v>
                </c:pt>
                <c:pt idx="6485">
                  <c:v>1</c:v>
                </c:pt>
                <c:pt idx="6486">
                  <c:v>4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4</c:v>
                </c:pt>
                <c:pt idx="6491">
                  <c:v>2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35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6</c:v>
                </c:pt>
                <c:pt idx="6510">
                  <c:v>1</c:v>
                </c:pt>
                <c:pt idx="6511">
                  <c:v>1</c:v>
                </c:pt>
                <c:pt idx="6512">
                  <c:v>2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2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3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2</c:v>
                </c:pt>
                <c:pt idx="6536">
                  <c:v>1</c:v>
                </c:pt>
                <c:pt idx="6537">
                  <c:v>1</c:v>
                </c:pt>
                <c:pt idx="6538">
                  <c:v>20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8</c:v>
                </c:pt>
                <c:pt idx="6544">
                  <c:v>1</c:v>
                </c:pt>
                <c:pt idx="6545">
                  <c:v>9</c:v>
                </c:pt>
                <c:pt idx="6546">
                  <c:v>3</c:v>
                </c:pt>
                <c:pt idx="6547">
                  <c:v>2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6</c:v>
                </c:pt>
                <c:pt idx="6553">
                  <c:v>1</c:v>
                </c:pt>
                <c:pt idx="6554">
                  <c:v>6</c:v>
                </c:pt>
                <c:pt idx="6555">
                  <c:v>45</c:v>
                </c:pt>
                <c:pt idx="6556">
                  <c:v>3</c:v>
                </c:pt>
                <c:pt idx="6557">
                  <c:v>1</c:v>
                </c:pt>
                <c:pt idx="6558">
                  <c:v>2</c:v>
                </c:pt>
                <c:pt idx="6559">
                  <c:v>1</c:v>
                </c:pt>
                <c:pt idx="6560">
                  <c:v>4</c:v>
                </c:pt>
                <c:pt idx="6561">
                  <c:v>4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4</c:v>
                </c:pt>
                <c:pt idx="6573">
                  <c:v>4</c:v>
                </c:pt>
                <c:pt idx="6574">
                  <c:v>2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4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4</c:v>
                </c:pt>
                <c:pt idx="6587">
                  <c:v>1</c:v>
                </c:pt>
                <c:pt idx="6588">
                  <c:v>1</c:v>
                </c:pt>
                <c:pt idx="6589">
                  <c:v>3</c:v>
                </c:pt>
                <c:pt idx="6590">
                  <c:v>5</c:v>
                </c:pt>
                <c:pt idx="6591">
                  <c:v>3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2</c:v>
                </c:pt>
                <c:pt idx="6601">
                  <c:v>3</c:v>
                </c:pt>
                <c:pt idx="6602">
                  <c:v>1</c:v>
                </c:pt>
                <c:pt idx="6603">
                  <c:v>2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5</c:v>
                </c:pt>
                <c:pt idx="6614">
                  <c:v>215</c:v>
                </c:pt>
                <c:pt idx="6615">
                  <c:v>2</c:v>
                </c:pt>
                <c:pt idx="6616">
                  <c:v>1</c:v>
                </c:pt>
                <c:pt idx="6617">
                  <c:v>13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3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8</c:v>
                </c:pt>
                <c:pt idx="6632">
                  <c:v>1</c:v>
                </c:pt>
                <c:pt idx="6633">
                  <c:v>2</c:v>
                </c:pt>
                <c:pt idx="6634">
                  <c:v>5</c:v>
                </c:pt>
                <c:pt idx="6635">
                  <c:v>1</c:v>
                </c:pt>
                <c:pt idx="6636">
                  <c:v>2</c:v>
                </c:pt>
                <c:pt idx="6637">
                  <c:v>3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2</c:v>
                </c:pt>
                <c:pt idx="6646">
                  <c:v>6</c:v>
                </c:pt>
                <c:pt idx="6647">
                  <c:v>1</c:v>
                </c:pt>
                <c:pt idx="6648">
                  <c:v>27</c:v>
                </c:pt>
                <c:pt idx="6649">
                  <c:v>1</c:v>
                </c:pt>
                <c:pt idx="6650">
                  <c:v>1</c:v>
                </c:pt>
                <c:pt idx="6651">
                  <c:v>4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2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2</c:v>
                </c:pt>
                <c:pt idx="6660">
                  <c:v>6</c:v>
                </c:pt>
                <c:pt idx="6661">
                  <c:v>9</c:v>
                </c:pt>
                <c:pt idx="6662">
                  <c:v>1</c:v>
                </c:pt>
                <c:pt idx="6663">
                  <c:v>4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2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2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3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23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2</c:v>
                </c:pt>
                <c:pt idx="6698">
                  <c:v>2</c:v>
                </c:pt>
                <c:pt idx="6699">
                  <c:v>1</c:v>
                </c:pt>
                <c:pt idx="6700">
                  <c:v>19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2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3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3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2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2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25</c:v>
                </c:pt>
                <c:pt idx="6734">
                  <c:v>1</c:v>
                </c:pt>
                <c:pt idx="6735">
                  <c:v>4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23</c:v>
                </c:pt>
                <c:pt idx="6748">
                  <c:v>186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10</c:v>
                </c:pt>
                <c:pt idx="6757">
                  <c:v>8</c:v>
                </c:pt>
                <c:pt idx="6758">
                  <c:v>3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7</c:v>
                </c:pt>
                <c:pt idx="6765">
                  <c:v>13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3</c:v>
                </c:pt>
                <c:pt idx="6771">
                  <c:v>3</c:v>
                </c:pt>
                <c:pt idx="6772">
                  <c:v>1</c:v>
                </c:pt>
                <c:pt idx="6773">
                  <c:v>8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5</c:v>
                </c:pt>
                <c:pt idx="6783">
                  <c:v>1</c:v>
                </c:pt>
                <c:pt idx="6784">
                  <c:v>4</c:v>
                </c:pt>
                <c:pt idx="6785">
                  <c:v>3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5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2</c:v>
                </c:pt>
                <c:pt idx="6796">
                  <c:v>6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9</c:v>
                </c:pt>
                <c:pt idx="6803">
                  <c:v>1</c:v>
                </c:pt>
                <c:pt idx="6804">
                  <c:v>6</c:v>
                </c:pt>
                <c:pt idx="6805">
                  <c:v>6</c:v>
                </c:pt>
                <c:pt idx="6806">
                  <c:v>6</c:v>
                </c:pt>
                <c:pt idx="6807">
                  <c:v>2</c:v>
                </c:pt>
                <c:pt idx="6808">
                  <c:v>1</c:v>
                </c:pt>
                <c:pt idx="6809">
                  <c:v>1</c:v>
                </c:pt>
                <c:pt idx="6810">
                  <c:v>2</c:v>
                </c:pt>
                <c:pt idx="6811">
                  <c:v>3</c:v>
                </c:pt>
                <c:pt idx="6812">
                  <c:v>1</c:v>
                </c:pt>
                <c:pt idx="6813">
                  <c:v>3</c:v>
                </c:pt>
                <c:pt idx="6814">
                  <c:v>4</c:v>
                </c:pt>
                <c:pt idx="6815">
                  <c:v>1</c:v>
                </c:pt>
                <c:pt idx="6816">
                  <c:v>12</c:v>
                </c:pt>
                <c:pt idx="6817">
                  <c:v>4</c:v>
                </c:pt>
                <c:pt idx="6818">
                  <c:v>3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8</c:v>
                </c:pt>
                <c:pt idx="6825">
                  <c:v>3</c:v>
                </c:pt>
                <c:pt idx="6826">
                  <c:v>2</c:v>
                </c:pt>
                <c:pt idx="6827">
                  <c:v>4</c:v>
                </c:pt>
                <c:pt idx="6828">
                  <c:v>2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6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4</c:v>
                </c:pt>
                <c:pt idx="6838">
                  <c:v>2</c:v>
                </c:pt>
                <c:pt idx="6839">
                  <c:v>1</c:v>
                </c:pt>
                <c:pt idx="6840">
                  <c:v>2</c:v>
                </c:pt>
                <c:pt idx="6841">
                  <c:v>4</c:v>
                </c:pt>
                <c:pt idx="6842">
                  <c:v>2</c:v>
                </c:pt>
                <c:pt idx="6843">
                  <c:v>15</c:v>
                </c:pt>
                <c:pt idx="6844">
                  <c:v>1</c:v>
                </c:pt>
                <c:pt idx="6845">
                  <c:v>2</c:v>
                </c:pt>
                <c:pt idx="6846">
                  <c:v>1</c:v>
                </c:pt>
                <c:pt idx="6847">
                  <c:v>1</c:v>
                </c:pt>
                <c:pt idx="6848">
                  <c:v>2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8</c:v>
                </c:pt>
                <c:pt idx="6861">
                  <c:v>6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2</c:v>
                </c:pt>
                <c:pt idx="6866">
                  <c:v>6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5</c:v>
                </c:pt>
                <c:pt idx="6876">
                  <c:v>1</c:v>
                </c:pt>
                <c:pt idx="6877">
                  <c:v>2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8</c:v>
                </c:pt>
                <c:pt idx="6884">
                  <c:v>2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3</c:v>
                </c:pt>
                <c:pt idx="6891">
                  <c:v>1</c:v>
                </c:pt>
                <c:pt idx="6892">
                  <c:v>1</c:v>
                </c:pt>
                <c:pt idx="6893">
                  <c:v>2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466</c:v>
                </c:pt>
                <c:pt idx="6900">
                  <c:v>38</c:v>
                </c:pt>
                <c:pt idx="6901">
                  <c:v>3</c:v>
                </c:pt>
                <c:pt idx="6902">
                  <c:v>3</c:v>
                </c:pt>
                <c:pt idx="6903">
                  <c:v>1</c:v>
                </c:pt>
                <c:pt idx="6904">
                  <c:v>6</c:v>
                </c:pt>
                <c:pt idx="6905">
                  <c:v>10</c:v>
                </c:pt>
                <c:pt idx="6906">
                  <c:v>8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23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2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6</c:v>
                </c:pt>
                <c:pt idx="6931">
                  <c:v>2</c:v>
                </c:pt>
                <c:pt idx="6932">
                  <c:v>3</c:v>
                </c:pt>
                <c:pt idx="6933">
                  <c:v>4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3</c:v>
                </c:pt>
                <c:pt idx="6944">
                  <c:v>2</c:v>
                </c:pt>
                <c:pt idx="6945">
                  <c:v>4</c:v>
                </c:pt>
                <c:pt idx="6946">
                  <c:v>4</c:v>
                </c:pt>
                <c:pt idx="6947">
                  <c:v>3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2</c:v>
                </c:pt>
                <c:pt idx="6953">
                  <c:v>1</c:v>
                </c:pt>
                <c:pt idx="6954">
                  <c:v>1</c:v>
                </c:pt>
                <c:pt idx="6955">
                  <c:v>2</c:v>
                </c:pt>
                <c:pt idx="6956">
                  <c:v>1</c:v>
                </c:pt>
                <c:pt idx="6957">
                  <c:v>1</c:v>
                </c:pt>
                <c:pt idx="6958">
                  <c:v>3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10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2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2</c:v>
                </c:pt>
                <c:pt idx="6976">
                  <c:v>3</c:v>
                </c:pt>
                <c:pt idx="6977">
                  <c:v>3</c:v>
                </c:pt>
                <c:pt idx="6978">
                  <c:v>1</c:v>
                </c:pt>
                <c:pt idx="6979">
                  <c:v>2</c:v>
                </c:pt>
                <c:pt idx="6980">
                  <c:v>2</c:v>
                </c:pt>
                <c:pt idx="6981">
                  <c:v>1</c:v>
                </c:pt>
                <c:pt idx="6982">
                  <c:v>5</c:v>
                </c:pt>
                <c:pt idx="6983">
                  <c:v>1</c:v>
                </c:pt>
                <c:pt idx="6984">
                  <c:v>1</c:v>
                </c:pt>
                <c:pt idx="6985">
                  <c:v>6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3</c:v>
                </c:pt>
                <c:pt idx="6994">
                  <c:v>15</c:v>
                </c:pt>
                <c:pt idx="6995">
                  <c:v>1</c:v>
                </c:pt>
                <c:pt idx="6996">
                  <c:v>7</c:v>
                </c:pt>
                <c:pt idx="6997">
                  <c:v>3</c:v>
                </c:pt>
                <c:pt idx="6998">
                  <c:v>1</c:v>
                </c:pt>
                <c:pt idx="6999">
                  <c:v>1</c:v>
                </c:pt>
                <c:pt idx="7000">
                  <c:v>10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93</c:v>
                </c:pt>
                <c:pt idx="7010">
                  <c:v>1</c:v>
                </c:pt>
                <c:pt idx="7011">
                  <c:v>1</c:v>
                </c:pt>
                <c:pt idx="7012">
                  <c:v>3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2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5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2</c:v>
                </c:pt>
                <c:pt idx="7031">
                  <c:v>1</c:v>
                </c:pt>
                <c:pt idx="7032">
                  <c:v>5</c:v>
                </c:pt>
                <c:pt idx="7033">
                  <c:v>1</c:v>
                </c:pt>
                <c:pt idx="7034">
                  <c:v>4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2</c:v>
                </c:pt>
                <c:pt idx="7040">
                  <c:v>2</c:v>
                </c:pt>
                <c:pt idx="7041">
                  <c:v>3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6</c:v>
                </c:pt>
                <c:pt idx="7051">
                  <c:v>1</c:v>
                </c:pt>
                <c:pt idx="7052">
                  <c:v>2</c:v>
                </c:pt>
                <c:pt idx="7053">
                  <c:v>1</c:v>
                </c:pt>
                <c:pt idx="7054">
                  <c:v>2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2</c:v>
                </c:pt>
                <c:pt idx="7060">
                  <c:v>1</c:v>
                </c:pt>
                <c:pt idx="7061">
                  <c:v>3</c:v>
                </c:pt>
                <c:pt idx="7062">
                  <c:v>3</c:v>
                </c:pt>
                <c:pt idx="7063">
                  <c:v>1</c:v>
                </c:pt>
                <c:pt idx="7064">
                  <c:v>3</c:v>
                </c:pt>
                <c:pt idx="7065">
                  <c:v>1</c:v>
                </c:pt>
                <c:pt idx="7066">
                  <c:v>2</c:v>
                </c:pt>
                <c:pt idx="7067">
                  <c:v>5</c:v>
                </c:pt>
                <c:pt idx="7068">
                  <c:v>1</c:v>
                </c:pt>
                <c:pt idx="7069">
                  <c:v>2</c:v>
                </c:pt>
                <c:pt idx="7070">
                  <c:v>1</c:v>
                </c:pt>
                <c:pt idx="7071">
                  <c:v>2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2</c:v>
                </c:pt>
                <c:pt idx="7076">
                  <c:v>1</c:v>
                </c:pt>
                <c:pt idx="7077">
                  <c:v>1</c:v>
                </c:pt>
                <c:pt idx="7078">
                  <c:v>3</c:v>
                </c:pt>
                <c:pt idx="7079">
                  <c:v>1</c:v>
                </c:pt>
                <c:pt idx="7080">
                  <c:v>12</c:v>
                </c:pt>
                <c:pt idx="7081">
                  <c:v>1</c:v>
                </c:pt>
                <c:pt idx="7082">
                  <c:v>1</c:v>
                </c:pt>
                <c:pt idx="7083">
                  <c:v>8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7</c:v>
                </c:pt>
                <c:pt idx="7088">
                  <c:v>99</c:v>
                </c:pt>
                <c:pt idx="7089">
                  <c:v>3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4</c:v>
                </c:pt>
                <c:pt idx="7094">
                  <c:v>3</c:v>
                </c:pt>
                <c:pt idx="7095">
                  <c:v>2</c:v>
                </c:pt>
                <c:pt idx="7096">
                  <c:v>2</c:v>
                </c:pt>
                <c:pt idx="7097">
                  <c:v>1</c:v>
                </c:pt>
                <c:pt idx="7098">
                  <c:v>12</c:v>
                </c:pt>
                <c:pt idx="7099">
                  <c:v>2</c:v>
                </c:pt>
                <c:pt idx="7100">
                  <c:v>2</c:v>
                </c:pt>
                <c:pt idx="7101">
                  <c:v>4</c:v>
                </c:pt>
                <c:pt idx="7102">
                  <c:v>2</c:v>
                </c:pt>
                <c:pt idx="7103">
                  <c:v>2</c:v>
                </c:pt>
                <c:pt idx="7104">
                  <c:v>1</c:v>
                </c:pt>
                <c:pt idx="7105">
                  <c:v>1</c:v>
                </c:pt>
                <c:pt idx="7106">
                  <c:v>13</c:v>
                </c:pt>
                <c:pt idx="7107">
                  <c:v>1</c:v>
                </c:pt>
                <c:pt idx="7108">
                  <c:v>1</c:v>
                </c:pt>
                <c:pt idx="7109">
                  <c:v>6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4</c:v>
                </c:pt>
                <c:pt idx="7118">
                  <c:v>1</c:v>
                </c:pt>
                <c:pt idx="7119">
                  <c:v>1</c:v>
                </c:pt>
                <c:pt idx="7120">
                  <c:v>3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6</c:v>
                </c:pt>
                <c:pt idx="7130">
                  <c:v>2</c:v>
                </c:pt>
                <c:pt idx="7131">
                  <c:v>3</c:v>
                </c:pt>
                <c:pt idx="7132">
                  <c:v>7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11</c:v>
                </c:pt>
                <c:pt idx="7137">
                  <c:v>1</c:v>
                </c:pt>
                <c:pt idx="7138">
                  <c:v>3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2</c:v>
                </c:pt>
                <c:pt idx="7145">
                  <c:v>1</c:v>
                </c:pt>
                <c:pt idx="7146">
                  <c:v>1</c:v>
                </c:pt>
                <c:pt idx="7147">
                  <c:v>3</c:v>
                </c:pt>
                <c:pt idx="7148">
                  <c:v>6</c:v>
                </c:pt>
                <c:pt idx="7149">
                  <c:v>1</c:v>
                </c:pt>
                <c:pt idx="7150">
                  <c:v>16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4</c:v>
                </c:pt>
                <c:pt idx="7157">
                  <c:v>4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2</c:v>
                </c:pt>
                <c:pt idx="7174">
                  <c:v>1</c:v>
                </c:pt>
                <c:pt idx="7175">
                  <c:v>5</c:v>
                </c:pt>
                <c:pt idx="7176">
                  <c:v>6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6</c:v>
                </c:pt>
                <c:pt idx="7183">
                  <c:v>3</c:v>
                </c:pt>
                <c:pt idx="7184">
                  <c:v>1</c:v>
                </c:pt>
                <c:pt idx="7185">
                  <c:v>9</c:v>
                </c:pt>
                <c:pt idx="7186">
                  <c:v>1</c:v>
                </c:pt>
                <c:pt idx="7187">
                  <c:v>6</c:v>
                </c:pt>
                <c:pt idx="7188">
                  <c:v>3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2</c:v>
                </c:pt>
                <c:pt idx="7193">
                  <c:v>5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2</c:v>
                </c:pt>
                <c:pt idx="7208">
                  <c:v>1</c:v>
                </c:pt>
                <c:pt idx="7209">
                  <c:v>1</c:v>
                </c:pt>
                <c:pt idx="7210">
                  <c:v>10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4</c:v>
                </c:pt>
                <c:pt idx="7216">
                  <c:v>1</c:v>
                </c:pt>
                <c:pt idx="7217">
                  <c:v>5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2763</c:v>
                </c:pt>
                <c:pt idx="7227">
                  <c:v>2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2</c:v>
                </c:pt>
                <c:pt idx="7232">
                  <c:v>1</c:v>
                </c:pt>
                <c:pt idx="7233">
                  <c:v>2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4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2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6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5</c:v>
                </c:pt>
                <c:pt idx="7277">
                  <c:v>14</c:v>
                </c:pt>
                <c:pt idx="7278">
                  <c:v>13</c:v>
                </c:pt>
                <c:pt idx="7279">
                  <c:v>3</c:v>
                </c:pt>
                <c:pt idx="7280">
                  <c:v>203</c:v>
                </c:pt>
                <c:pt idx="7281">
                  <c:v>2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2</c:v>
                </c:pt>
                <c:pt idx="7290">
                  <c:v>1</c:v>
                </c:pt>
                <c:pt idx="7291">
                  <c:v>4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3</c:v>
                </c:pt>
                <c:pt idx="7298">
                  <c:v>5</c:v>
                </c:pt>
                <c:pt idx="7299">
                  <c:v>6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2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8</c:v>
                </c:pt>
                <c:pt idx="7310">
                  <c:v>3</c:v>
                </c:pt>
                <c:pt idx="7311">
                  <c:v>2</c:v>
                </c:pt>
                <c:pt idx="7312">
                  <c:v>14</c:v>
                </c:pt>
                <c:pt idx="7313">
                  <c:v>2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126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14</c:v>
                </c:pt>
                <c:pt idx="7325">
                  <c:v>17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2</c:v>
                </c:pt>
                <c:pt idx="7333">
                  <c:v>5</c:v>
                </c:pt>
                <c:pt idx="7334">
                  <c:v>7</c:v>
                </c:pt>
                <c:pt idx="7335">
                  <c:v>15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2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2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10</c:v>
                </c:pt>
                <c:pt idx="7352">
                  <c:v>12</c:v>
                </c:pt>
                <c:pt idx="7353">
                  <c:v>2</c:v>
                </c:pt>
                <c:pt idx="7354">
                  <c:v>1</c:v>
                </c:pt>
                <c:pt idx="7355">
                  <c:v>20</c:v>
                </c:pt>
                <c:pt idx="7356">
                  <c:v>2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8</c:v>
                </c:pt>
                <c:pt idx="7364">
                  <c:v>1</c:v>
                </c:pt>
                <c:pt idx="7365">
                  <c:v>1</c:v>
                </c:pt>
                <c:pt idx="7366">
                  <c:v>2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28</c:v>
                </c:pt>
                <c:pt idx="7373">
                  <c:v>3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2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5</c:v>
                </c:pt>
                <c:pt idx="7384">
                  <c:v>5</c:v>
                </c:pt>
                <c:pt idx="7385">
                  <c:v>2</c:v>
                </c:pt>
                <c:pt idx="7386">
                  <c:v>1</c:v>
                </c:pt>
                <c:pt idx="7387">
                  <c:v>7</c:v>
                </c:pt>
                <c:pt idx="7388">
                  <c:v>1</c:v>
                </c:pt>
                <c:pt idx="7389">
                  <c:v>1</c:v>
                </c:pt>
                <c:pt idx="7390">
                  <c:v>4</c:v>
                </c:pt>
                <c:pt idx="7391">
                  <c:v>2</c:v>
                </c:pt>
                <c:pt idx="7392">
                  <c:v>1</c:v>
                </c:pt>
                <c:pt idx="7393">
                  <c:v>3</c:v>
                </c:pt>
                <c:pt idx="7394">
                  <c:v>4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3</c:v>
                </c:pt>
                <c:pt idx="7401">
                  <c:v>5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2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2</c:v>
                </c:pt>
                <c:pt idx="7413">
                  <c:v>6</c:v>
                </c:pt>
                <c:pt idx="7414">
                  <c:v>4</c:v>
                </c:pt>
                <c:pt idx="7415">
                  <c:v>1</c:v>
                </c:pt>
                <c:pt idx="7416">
                  <c:v>2</c:v>
                </c:pt>
                <c:pt idx="7417">
                  <c:v>8</c:v>
                </c:pt>
                <c:pt idx="7418">
                  <c:v>5</c:v>
                </c:pt>
                <c:pt idx="7419">
                  <c:v>2</c:v>
                </c:pt>
                <c:pt idx="7420">
                  <c:v>1</c:v>
                </c:pt>
                <c:pt idx="7421">
                  <c:v>3</c:v>
                </c:pt>
                <c:pt idx="7422">
                  <c:v>2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4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4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9</c:v>
                </c:pt>
                <c:pt idx="7436">
                  <c:v>1</c:v>
                </c:pt>
                <c:pt idx="7437">
                  <c:v>2</c:v>
                </c:pt>
                <c:pt idx="7438">
                  <c:v>2</c:v>
                </c:pt>
                <c:pt idx="7439">
                  <c:v>1</c:v>
                </c:pt>
                <c:pt idx="7440">
                  <c:v>1</c:v>
                </c:pt>
                <c:pt idx="7441">
                  <c:v>3</c:v>
                </c:pt>
                <c:pt idx="7442">
                  <c:v>2</c:v>
                </c:pt>
                <c:pt idx="7443">
                  <c:v>2</c:v>
                </c:pt>
                <c:pt idx="7444">
                  <c:v>2132</c:v>
                </c:pt>
                <c:pt idx="7445">
                  <c:v>1</c:v>
                </c:pt>
                <c:pt idx="7446">
                  <c:v>1</c:v>
                </c:pt>
                <c:pt idx="7447">
                  <c:v>2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2</c:v>
                </c:pt>
                <c:pt idx="7453">
                  <c:v>2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5</c:v>
                </c:pt>
                <c:pt idx="7471">
                  <c:v>1</c:v>
                </c:pt>
                <c:pt idx="7472">
                  <c:v>2</c:v>
                </c:pt>
                <c:pt idx="7473">
                  <c:v>1</c:v>
                </c:pt>
                <c:pt idx="7474">
                  <c:v>1</c:v>
                </c:pt>
                <c:pt idx="7475">
                  <c:v>8</c:v>
                </c:pt>
                <c:pt idx="7476">
                  <c:v>1</c:v>
                </c:pt>
                <c:pt idx="7477">
                  <c:v>1</c:v>
                </c:pt>
                <c:pt idx="7478">
                  <c:v>5</c:v>
                </c:pt>
                <c:pt idx="7479">
                  <c:v>1</c:v>
                </c:pt>
                <c:pt idx="7480">
                  <c:v>2</c:v>
                </c:pt>
                <c:pt idx="7481">
                  <c:v>2</c:v>
                </c:pt>
                <c:pt idx="7482">
                  <c:v>3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4</c:v>
                </c:pt>
                <c:pt idx="7491">
                  <c:v>4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39</c:v>
                </c:pt>
                <c:pt idx="7497">
                  <c:v>4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18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4</c:v>
                </c:pt>
                <c:pt idx="7508">
                  <c:v>1</c:v>
                </c:pt>
                <c:pt idx="7509">
                  <c:v>2</c:v>
                </c:pt>
                <c:pt idx="7510">
                  <c:v>16</c:v>
                </c:pt>
                <c:pt idx="7511">
                  <c:v>5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3</c:v>
                </c:pt>
                <c:pt idx="7518">
                  <c:v>3</c:v>
                </c:pt>
                <c:pt idx="7519">
                  <c:v>1</c:v>
                </c:pt>
                <c:pt idx="7520">
                  <c:v>2</c:v>
                </c:pt>
                <c:pt idx="7521">
                  <c:v>1</c:v>
                </c:pt>
                <c:pt idx="7522">
                  <c:v>10</c:v>
                </c:pt>
                <c:pt idx="7523">
                  <c:v>5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2</c:v>
                </c:pt>
                <c:pt idx="7529">
                  <c:v>6</c:v>
                </c:pt>
                <c:pt idx="7530">
                  <c:v>1</c:v>
                </c:pt>
                <c:pt idx="7531">
                  <c:v>5</c:v>
                </c:pt>
                <c:pt idx="7532">
                  <c:v>2</c:v>
                </c:pt>
                <c:pt idx="7533">
                  <c:v>2</c:v>
                </c:pt>
                <c:pt idx="7534">
                  <c:v>1</c:v>
                </c:pt>
                <c:pt idx="7535">
                  <c:v>4</c:v>
                </c:pt>
                <c:pt idx="7536">
                  <c:v>3</c:v>
                </c:pt>
                <c:pt idx="7537">
                  <c:v>2</c:v>
                </c:pt>
                <c:pt idx="7538">
                  <c:v>5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5</c:v>
                </c:pt>
                <c:pt idx="7544">
                  <c:v>1</c:v>
                </c:pt>
                <c:pt idx="7545">
                  <c:v>3</c:v>
                </c:pt>
                <c:pt idx="7546">
                  <c:v>2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4</c:v>
                </c:pt>
                <c:pt idx="7556">
                  <c:v>2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2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2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2</c:v>
                </c:pt>
                <c:pt idx="7583">
                  <c:v>2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32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2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2</c:v>
                </c:pt>
                <c:pt idx="7620">
                  <c:v>2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2</c:v>
                </c:pt>
                <c:pt idx="7626">
                  <c:v>28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1</c:v>
                </c:pt>
                <c:pt idx="7635">
                  <c:v>16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5</c:v>
                </c:pt>
                <c:pt idx="7645">
                  <c:v>1</c:v>
                </c:pt>
                <c:pt idx="7646">
                  <c:v>1</c:v>
                </c:pt>
                <c:pt idx="7647">
                  <c:v>4</c:v>
                </c:pt>
                <c:pt idx="7648">
                  <c:v>8</c:v>
                </c:pt>
                <c:pt idx="7649">
                  <c:v>2</c:v>
                </c:pt>
                <c:pt idx="7650">
                  <c:v>2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2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4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2</c:v>
                </c:pt>
                <c:pt idx="7672">
                  <c:v>1</c:v>
                </c:pt>
                <c:pt idx="7673">
                  <c:v>1</c:v>
                </c:pt>
                <c:pt idx="7674">
                  <c:v>2</c:v>
                </c:pt>
                <c:pt idx="7675">
                  <c:v>1</c:v>
                </c:pt>
                <c:pt idx="7676">
                  <c:v>6</c:v>
                </c:pt>
                <c:pt idx="7677">
                  <c:v>6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18</c:v>
                </c:pt>
                <c:pt idx="7682">
                  <c:v>3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2</c:v>
                </c:pt>
                <c:pt idx="7691">
                  <c:v>25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4</c:v>
                </c:pt>
                <c:pt idx="7700">
                  <c:v>3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10</c:v>
                </c:pt>
                <c:pt idx="7705">
                  <c:v>3</c:v>
                </c:pt>
                <c:pt idx="7706">
                  <c:v>1</c:v>
                </c:pt>
                <c:pt idx="7707">
                  <c:v>4</c:v>
                </c:pt>
                <c:pt idx="7708">
                  <c:v>9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12</c:v>
                </c:pt>
                <c:pt idx="7720">
                  <c:v>1</c:v>
                </c:pt>
                <c:pt idx="7721">
                  <c:v>3</c:v>
                </c:pt>
                <c:pt idx="7722">
                  <c:v>5</c:v>
                </c:pt>
                <c:pt idx="7723">
                  <c:v>1</c:v>
                </c:pt>
                <c:pt idx="7724">
                  <c:v>1</c:v>
                </c:pt>
                <c:pt idx="7725">
                  <c:v>7</c:v>
                </c:pt>
                <c:pt idx="7726">
                  <c:v>2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2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2</c:v>
                </c:pt>
                <c:pt idx="7745">
                  <c:v>6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2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2</c:v>
                </c:pt>
                <c:pt idx="7757">
                  <c:v>1</c:v>
                </c:pt>
                <c:pt idx="7758">
                  <c:v>5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2</c:v>
                </c:pt>
                <c:pt idx="7765">
                  <c:v>1</c:v>
                </c:pt>
                <c:pt idx="7766">
                  <c:v>2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2</c:v>
                </c:pt>
                <c:pt idx="7777">
                  <c:v>4</c:v>
                </c:pt>
                <c:pt idx="7778">
                  <c:v>1</c:v>
                </c:pt>
                <c:pt idx="7779">
                  <c:v>3</c:v>
                </c:pt>
                <c:pt idx="7780">
                  <c:v>2</c:v>
                </c:pt>
                <c:pt idx="7781">
                  <c:v>2</c:v>
                </c:pt>
                <c:pt idx="7782">
                  <c:v>3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2</c:v>
                </c:pt>
                <c:pt idx="7796">
                  <c:v>1</c:v>
                </c:pt>
                <c:pt idx="7797">
                  <c:v>3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5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5</c:v>
                </c:pt>
                <c:pt idx="7811">
                  <c:v>1</c:v>
                </c:pt>
                <c:pt idx="7812">
                  <c:v>2</c:v>
                </c:pt>
                <c:pt idx="7813">
                  <c:v>53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4</c:v>
                </c:pt>
                <c:pt idx="7818">
                  <c:v>1</c:v>
                </c:pt>
                <c:pt idx="7819">
                  <c:v>1</c:v>
                </c:pt>
                <c:pt idx="7820">
                  <c:v>6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3</c:v>
                </c:pt>
                <c:pt idx="7826">
                  <c:v>4</c:v>
                </c:pt>
                <c:pt idx="7827">
                  <c:v>3</c:v>
                </c:pt>
                <c:pt idx="7828">
                  <c:v>2</c:v>
                </c:pt>
                <c:pt idx="7829">
                  <c:v>1</c:v>
                </c:pt>
                <c:pt idx="7830">
                  <c:v>6</c:v>
                </c:pt>
                <c:pt idx="7831">
                  <c:v>1</c:v>
                </c:pt>
                <c:pt idx="7832">
                  <c:v>2733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2</c:v>
                </c:pt>
                <c:pt idx="7844">
                  <c:v>1</c:v>
                </c:pt>
                <c:pt idx="7845">
                  <c:v>1</c:v>
                </c:pt>
                <c:pt idx="7846">
                  <c:v>2</c:v>
                </c:pt>
                <c:pt idx="7847">
                  <c:v>1</c:v>
                </c:pt>
                <c:pt idx="7848">
                  <c:v>2</c:v>
                </c:pt>
                <c:pt idx="7849">
                  <c:v>3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2</c:v>
                </c:pt>
                <c:pt idx="7854">
                  <c:v>2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4</c:v>
                </c:pt>
                <c:pt idx="7859">
                  <c:v>1</c:v>
                </c:pt>
                <c:pt idx="7860">
                  <c:v>6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4</c:v>
                </c:pt>
                <c:pt idx="7865">
                  <c:v>3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2</c:v>
                </c:pt>
                <c:pt idx="7874">
                  <c:v>1</c:v>
                </c:pt>
                <c:pt idx="7875">
                  <c:v>3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1</c:v>
                </c:pt>
                <c:pt idx="7880">
                  <c:v>6</c:v>
                </c:pt>
                <c:pt idx="7881">
                  <c:v>10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2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2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9F-471C-B543-7633685D6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543647"/>
        <c:axId val="1652552767"/>
      </c:scatterChart>
      <c:valAx>
        <c:axId val="1652543647"/>
        <c:scaling>
          <c:orientation val="minMax"/>
          <c:max val="8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52767"/>
        <c:crosses val="autoZero"/>
        <c:crossBetween val="midCat"/>
      </c:valAx>
      <c:valAx>
        <c:axId val="165255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4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Hosts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Completo_Hosts'!$H$2:$H$7897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5</c:v>
                </c:pt>
                <c:pt idx="22">
                  <c:v>1</c:v>
                </c:pt>
                <c:pt idx="23">
                  <c:v>15</c:v>
                </c:pt>
                <c:pt idx="24">
                  <c:v>2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7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30</c:v>
                </c:pt>
                <c:pt idx="44">
                  <c:v>1</c:v>
                </c:pt>
                <c:pt idx="45">
                  <c:v>82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3</c:v>
                </c:pt>
                <c:pt idx="54">
                  <c:v>1</c:v>
                </c:pt>
                <c:pt idx="55">
                  <c:v>2</c:v>
                </c:pt>
                <c:pt idx="56">
                  <c:v>3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22</c:v>
                </c:pt>
                <c:pt idx="65">
                  <c:v>1</c:v>
                </c:pt>
                <c:pt idx="66">
                  <c:v>1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72</c:v>
                </c:pt>
                <c:pt idx="71">
                  <c:v>1</c:v>
                </c:pt>
                <c:pt idx="72">
                  <c:v>2</c:v>
                </c:pt>
                <c:pt idx="73">
                  <c:v>3</c:v>
                </c:pt>
                <c:pt idx="74">
                  <c:v>2</c:v>
                </c:pt>
                <c:pt idx="75">
                  <c:v>1</c:v>
                </c:pt>
                <c:pt idx="76">
                  <c:v>5</c:v>
                </c:pt>
                <c:pt idx="77">
                  <c:v>1</c:v>
                </c:pt>
                <c:pt idx="78">
                  <c:v>1</c:v>
                </c:pt>
                <c:pt idx="79">
                  <c:v>6</c:v>
                </c:pt>
                <c:pt idx="80">
                  <c:v>1</c:v>
                </c:pt>
                <c:pt idx="81">
                  <c:v>1</c:v>
                </c:pt>
                <c:pt idx="82">
                  <c:v>8</c:v>
                </c:pt>
                <c:pt idx="83">
                  <c:v>3</c:v>
                </c:pt>
                <c:pt idx="84">
                  <c:v>1</c:v>
                </c:pt>
                <c:pt idx="85">
                  <c:v>5</c:v>
                </c:pt>
                <c:pt idx="86">
                  <c:v>2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2</c:v>
                </c:pt>
                <c:pt idx="95">
                  <c:v>1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3</c:v>
                </c:pt>
                <c:pt idx="101">
                  <c:v>1</c:v>
                </c:pt>
                <c:pt idx="102">
                  <c:v>12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14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14</c:v>
                </c:pt>
                <c:pt idx="116">
                  <c:v>35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3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27</c:v>
                </c:pt>
                <c:pt idx="133">
                  <c:v>37</c:v>
                </c:pt>
                <c:pt idx="134">
                  <c:v>2</c:v>
                </c:pt>
                <c:pt idx="135">
                  <c:v>1</c:v>
                </c:pt>
                <c:pt idx="136">
                  <c:v>2</c:v>
                </c:pt>
                <c:pt idx="137">
                  <c:v>6</c:v>
                </c:pt>
                <c:pt idx="138">
                  <c:v>1</c:v>
                </c:pt>
                <c:pt idx="139">
                  <c:v>7</c:v>
                </c:pt>
                <c:pt idx="140">
                  <c:v>1</c:v>
                </c:pt>
                <c:pt idx="141">
                  <c:v>5</c:v>
                </c:pt>
                <c:pt idx="142">
                  <c:v>7</c:v>
                </c:pt>
                <c:pt idx="143">
                  <c:v>1</c:v>
                </c:pt>
                <c:pt idx="144">
                  <c:v>7</c:v>
                </c:pt>
                <c:pt idx="145">
                  <c:v>1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3</c:v>
                </c:pt>
                <c:pt idx="150">
                  <c:v>23</c:v>
                </c:pt>
                <c:pt idx="151">
                  <c:v>5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1</c:v>
                </c:pt>
                <c:pt idx="163">
                  <c:v>2</c:v>
                </c:pt>
                <c:pt idx="164">
                  <c:v>3</c:v>
                </c:pt>
                <c:pt idx="165">
                  <c:v>1</c:v>
                </c:pt>
                <c:pt idx="166">
                  <c:v>2</c:v>
                </c:pt>
                <c:pt idx="167">
                  <c:v>1</c:v>
                </c:pt>
                <c:pt idx="168">
                  <c:v>1</c:v>
                </c:pt>
                <c:pt idx="169">
                  <c:v>36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2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5</c:v>
                </c:pt>
                <c:pt idx="181">
                  <c:v>1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5</c:v>
                </c:pt>
                <c:pt idx="186">
                  <c:v>1</c:v>
                </c:pt>
                <c:pt idx="187">
                  <c:v>2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2</c:v>
                </c:pt>
                <c:pt idx="192">
                  <c:v>1</c:v>
                </c:pt>
                <c:pt idx="193">
                  <c:v>2</c:v>
                </c:pt>
                <c:pt idx="194">
                  <c:v>1</c:v>
                </c:pt>
                <c:pt idx="195">
                  <c:v>2</c:v>
                </c:pt>
                <c:pt idx="196">
                  <c:v>1</c:v>
                </c:pt>
                <c:pt idx="197">
                  <c:v>2</c:v>
                </c:pt>
                <c:pt idx="198">
                  <c:v>1</c:v>
                </c:pt>
                <c:pt idx="199">
                  <c:v>1</c:v>
                </c:pt>
                <c:pt idx="200">
                  <c:v>27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4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8</c:v>
                </c:pt>
                <c:pt idx="212">
                  <c:v>2</c:v>
                </c:pt>
                <c:pt idx="213">
                  <c:v>23</c:v>
                </c:pt>
                <c:pt idx="214">
                  <c:v>2</c:v>
                </c:pt>
                <c:pt idx="215">
                  <c:v>4</c:v>
                </c:pt>
                <c:pt idx="216">
                  <c:v>2</c:v>
                </c:pt>
                <c:pt idx="217">
                  <c:v>2</c:v>
                </c:pt>
                <c:pt idx="218">
                  <c:v>1</c:v>
                </c:pt>
                <c:pt idx="219">
                  <c:v>2</c:v>
                </c:pt>
                <c:pt idx="220">
                  <c:v>3</c:v>
                </c:pt>
                <c:pt idx="221">
                  <c:v>14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18</c:v>
                </c:pt>
                <c:pt idx="226">
                  <c:v>1</c:v>
                </c:pt>
                <c:pt idx="227">
                  <c:v>1</c:v>
                </c:pt>
                <c:pt idx="228">
                  <c:v>5</c:v>
                </c:pt>
                <c:pt idx="229">
                  <c:v>1</c:v>
                </c:pt>
                <c:pt idx="230">
                  <c:v>3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1</c:v>
                </c:pt>
                <c:pt idx="238">
                  <c:v>3</c:v>
                </c:pt>
                <c:pt idx="239">
                  <c:v>1</c:v>
                </c:pt>
                <c:pt idx="240">
                  <c:v>4</c:v>
                </c:pt>
                <c:pt idx="241">
                  <c:v>8</c:v>
                </c:pt>
                <c:pt idx="242">
                  <c:v>4</c:v>
                </c:pt>
                <c:pt idx="243">
                  <c:v>4</c:v>
                </c:pt>
                <c:pt idx="244">
                  <c:v>1</c:v>
                </c:pt>
                <c:pt idx="245">
                  <c:v>22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3</c:v>
                </c:pt>
                <c:pt idx="253">
                  <c:v>2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4</c:v>
                </c:pt>
                <c:pt idx="261">
                  <c:v>3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5</c:v>
                </c:pt>
                <c:pt idx="266">
                  <c:v>3</c:v>
                </c:pt>
                <c:pt idx="267">
                  <c:v>1</c:v>
                </c:pt>
                <c:pt idx="268">
                  <c:v>3</c:v>
                </c:pt>
                <c:pt idx="269">
                  <c:v>4</c:v>
                </c:pt>
                <c:pt idx="270">
                  <c:v>4</c:v>
                </c:pt>
                <c:pt idx="271">
                  <c:v>3</c:v>
                </c:pt>
                <c:pt idx="272">
                  <c:v>2</c:v>
                </c:pt>
                <c:pt idx="273">
                  <c:v>1</c:v>
                </c:pt>
                <c:pt idx="274">
                  <c:v>2</c:v>
                </c:pt>
                <c:pt idx="275">
                  <c:v>2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2</c:v>
                </c:pt>
                <c:pt idx="281">
                  <c:v>2</c:v>
                </c:pt>
                <c:pt idx="282">
                  <c:v>3</c:v>
                </c:pt>
                <c:pt idx="283">
                  <c:v>3</c:v>
                </c:pt>
                <c:pt idx="284">
                  <c:v>26</c:v>
                </c:pt>
                <c:pt idx="285">
                  <c:v>4</c:v>
                </c:pt>
                <c:pt idx="286">
                  <c:v>1</c:v>
                </c:pt>
                <c:pt idx="287">
                  <c:v>3</c:v>
                </c:pt>
                <c:pt idx="288">
                  <c:v>2</c:v>
                </c:pt>
                <c:pt idx="289">
                  <c:v>6</c:v>
                </c:pt>
                <c:pt idx="290">
                  <c:v>1</c:v>
                </c:pt>
                <c:pt idx="291">
                  <c:v>378</c:v>
                </c:pt>
                <c:pt idx="292">
                  <c:v>1</c:v>
                </c:pt>
                <c:pt idx="293">
                  <c:v>2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38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1</c:v>
                </c:pt>
                <c:pt idx="306">
                  <c:v>4</c:v>
                </c:pt>
                <c:pt idx="307">
                  <c:v>2</c:v>
                </c:pt>
                <c:pt idx="308">
                  <c:v>8</c:v>
                </c:pt>
                <c:pt idx="309">
                  <c:v>11</c:v>
                </c:pt>
                <c:pt idx="310">
                  <c:v>1</c:v>
                </c:pt>
                <c:pt idx="311">
                  <c:v>1</c:v>
                </c:pt>
                <c:pt idx="312">
                  <c:v>2</c:v>
                </c:pt>
                <c:pt idx="313">
                  <c:v>5</c:v>
                </c:pt>
                <c:pt idx="314">
                  <c:v>1</c:v>
                </c:pt>
                <c:pt idx="315">
                  <c:v>4</c:v>
                </c:pt>
                <c:pt idx="316">
                  <c:v>1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2</c:v>
                </c:pt>
                <c:pt idx="322">
                  <c:v>25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2</c:v>
                </c:pt>
                <c:pt idx="333">
                  <c:v>1</c:v>
                </c:pt>
                <c:pt idx="334">
                  <c:v>2</c:v>
                </c:pt>
                <c:pt idx="335">
                  <c:v>2</c:v>
                </c:pt>
                <c:pt idx="336">
                  <c:v>1</c:v>
                </c:pt>
                <c:pt idx="337">
                  <c:v>6</c:v>
                </c:pt>
                <c:pt idx="338">
                  <c:v>1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2</c:v>
                </c:pt>
                <c:pt idx="343">
                  <c:v>7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1</c:v>
                </c:pt>
                <c:pt idx="348">
                  <c:v>2</c:v>
                </c:pt>
                <c:pt idx="349">
                  <c:v>1</c:v>
                </c:pt>
                <c:pt idx="350">
                  <c:v>3</c:v>
                </c:pt>
                <c:pt idx="351">
                  <c:v>10</c:v>
                </c:pt>
                <c:pt idx="352">
                  <c:v>1</c:v>
                </c:pt>
                <c:pt idx="353">
                  <c:v>1</c:v>
                </c:pt>
                <c:pt idx="354">
                  <c:v>4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1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4</c:v>
                </c:pt>
                <c:pt idx="367">
                  <c:v>2</c:v>
                </c:pt>
                <c:pt idx="368">
                  <c:v>2</c:v>
                </c:pt>
                <c:pt idx="369">
                  <c:v>1</c:v>
                </c:pt>
                <c:pt idx="370">
                  <c:v>7</c:v>
                </c:pt>
                <c:pt idx="371">
                  <c:v>1</c:v>
                </c:pt>
                <c:pt idx="372">
                  <c:v>3</c:v>
                </c:pt>
                <c:pt idx="373">
                  <c:v>1</c:v>
                </c:pt>
                <c:pt idx="374">
                  <c:v>1</c:v>
                </c:pt>
                <c:pt idx="375">
                  <c:v>4</c:v>
                </c:pt>
                <c:pt idx="376">
                  <c:v>6</c:v>
                </c:pt>
                <c:pt idx="377">
                  <c:v>4</c:v>
                </c:pt>
                <c:pt idx="378">
                  <c:v>10</c:v>
                </c:pt>
                <c:pt idx="379">
                  <c:v>19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1</c:v>
                </c:pt>
                <c:pt idx="384">
                  <c:v>1</c:v>
                </c:pt>
                <c:pt idx="385">
                  <c:v>4</c:v>
                </c:pt>
                <c:pt idx="386">
                  <c:v>1</c:v>
                </c:pt>
                <c:pt idx="387">
                  <c:v>1</c:v>
                </c:pt>
                <c:pt idx="388">
                  <c:v>24</c:v>
                </c:pt>
                <c:pt idx="389">
                  <c:v>3</c:v>
                </c:pt>
                <c:pt idx="390">
                  <c:v>1</c:v>
                </c:pt>
                <c:pt idx="391">
                  <c:v>4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5</c:v>
                </c:pt>
                <c:pt idx="397">
                  <c:v>1</c:v>
                </c:pt>
                <c:pt idx="398">
                  <c:v>3</c:v>
                </c:pt>
                <c:pt idx="399">
                  <c:v>1</c:v>
                </c:pt>
                <c:pt idx="400">
                  <c:v>1</c:v>
                </c:pt>
                <c:pt idx="401">
                  <c:v>23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1</c:v>
                </c:pt>
                <c:pt idx="406">
                  <c:v>2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2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4</c:v>
                </c:pt>
                <c:pt idx="421">
                  <c:v>1</c:v>
                </c:pt>
                <c:pt idx="422">
                  <c:v>3</c:v>
                </c:pt>
                <c:pt idx="423">
                  <c:v>3</c:v>
                </c:pt>
                <c:pt idx="424">
                  <c:v>2</c:v>
                </c:pt>
                <c:pt idx="425">
                  <c:v>2</c:v>
                </c:pt>
                <c:pt idx="426">
                  <c:v>6</c:v>
                </c:pt>
                <c:pt idx="427">
                  <c:v>5</c:v>
                </c:pt>
                <c:pt idx="428">
                  <c:v>3</c:v>
                </c:pt>
                <c:pt idx="429">
                  <c:v>3</c:v>
                </c:pt>
                <c:pt idx="430">
                  <c:v>1</c:v>
                </c:pt>
                <c:pt idx="431">
                  <c:v>2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3</c:v>
                </c:pt>
                <c:pt idx="436">
                  <c:v>1</c:v>
                </c:pt>
                <c:pt idx="437">
                  <c:v>13</c:v>
                </c:pt>
                <c:pt idx="438">
                  <c:v>1</c:v>
                </c:pt>
                <c:pt idx="439">
                  <c:v>2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12</c:v>
                </c:pt>
                <c:pt idx="444">
                  <c:v>2</c:v>
                </c:pt>
                <c:pt idx="445">
                  <c:v>9</c:v>
                </c:pt>
                <c:pt idx="446">
                  <c:v>1</c:v>
                </c:pt>
                <c:pt idx="447">
                  <c:v>2</c:v>
                </c:pt>
                <c:pt idx="448">
                  <c:v>6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1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5</c:v>
                </c:pt>
                <c:pt idx="467">
                  <c:v>1</c:v>
                </c:pt>
                <c:pt idx="468">
                  <c:v>1</c:v>
                </c:pt>
                <c:pt idx="469">
                  <c:v>9</c:v>
                </c:pt>
                <c:pt idx="470">
                  <c:v>1</c:v>
                </c:pt>
                <c:pt idx="471">
                  <c:v>1</c:v>
                </c:pt>
                <c:pt idx="472">
                  <c:v>2</c:v>
                </c:pt>
                <c:pt idx="473">
                  <c:v>10</c:v>
                </c:pt>
                <c:pt idx="474">
                  <c:v>4</c:v>
                </c:pt>
                <c:pt idx="475">
                  <c:v>4</c:v>
                </c:pt>
                <c:pt idx="476">
                  <c:v>2</c:v>
                </c:pt>
                <c:pt idx="477">
                  <c:v>2</c:v>
                </c:pt>
                <c:pt idx="478">
                  <c:v>5</c:v>
                </c:pt>
                <c:pt idx="479">
                  <c:v>2</c:v>
                </c:pt>
                <c:pt idx="480">
                  <c:v>1</c:v>
                </c:pt>
                <c:pt idx="481">
                  <c:v>1</c:v>
                </c:pt>
                <c:pt idx="482">
                  <c:v>3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2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1</c:v>
                </c:pt>
                <c:pt idx="497">
                  <c:v>3</c:v>
                </c:pt>
                <c:pt idx="498">
                  <c:v>2</c:v>
                </c:pt>
                <c:pt idx="499">
                  <c:v>4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1</c:v>
                </c:pt>
                <c:pt idx="506">
                  <c:v>4</c:v>
                </c:pt>
                <c:pt idx="507">
                  <c:v>4</c:v>
                </c:pt>
                <c:pt idx="508">
                  <c:v>51</c:v>
                </c:pt>
                <c:pt idx="509">
                  <c:v>1</c:v>
                </c:pt>
                <c:pt idx="510">
                  <c:v>19</c:v>
                </c:pt>
                <c:pt idx="511">
                  <c:v>8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4</c:v>
                </c:pt>
                <c:pt idx="518">
                  <c:v>2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7</c:v>
                </c:pt>
                <c:pt idx="530">
                  <c:v>7</c:v>
                </c:pt>
                <c:pt idx="531">
                  <c:v>1</c:v>
                </c:pt>
                <c:pt idx="532">
                  <c:v>14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2</c:v>
                </c:pt>
                <c:pt idx="542">
                  <c:v>2</c:v>
                </c:pt>
                <c:pt idx="543">
                  <c:v>39</c:v>
                </c:pt>
                <c:pt idx="544">
                  <c:v>9</c:v>
                </c:pt>
                <c:pt idx="545">
                  <c:v>2</c:v>
                </c:pt>
                <c:pt idx="546">
                  <c:v>151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1</c:v>
                </c:pt>
                <c:pt idx="554">
                  <c:v>4</c:v>
                </c:pt>
                <c:pt idx="555">
                  <c:v>5</c:v>
                </c:pt>
                <c:pt idx="556">
                  <c:v>1</c:v>
                </c:pt>
                <c:pt idx="557">
                  <c:v>1</c:v>
                </c:pt>
                <c:pt idx="558">
                  <c:v>2</c:v>
                </c:pt>
                <c:pt idx="559">
                  <c:v>1</c:v>
                </c:pt>
                <c:pt idx="560">
                  <c:v>2</c:v>
                </c:pt>
                <c:pt idx="561">
                  <c:v>2</c:v>
                </c:pt>
                <c:pt idx="562">
                  <c:v>1</c:v>
                </c:pt>
                <c:pt idx="563">
                  <c:v>3</c:v>
                </c:pt>
                <c:pt idx="564">
                  <c:v>2</c:v>
                </c:pt>
                <c:pt idx="565">
                  <c:v>1</c:v>
                </c:pt>
                <c:pt idx="566">
                  <c:v>2</c:v>
                </c:pt>
                <c:pt idx="567">
                  <c:v>21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5</c:v>
                </c:pt>
                <c:pt idx="572">
                  <c:v>2</c:v>
                </c:pt>
                <c:pt idx="573">
                  <c:v>2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6</c:v>
                </c:pt>
                <c:pt idx="582">
                  <c:v>19</c:v>
                </c:pt>
                <c:pt idx="583">
                  <c:v>1</c:v>
                </c:pt>
                <c:pt idx="584">
                  <c:v>2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3</c:v>
                </c:pt>
                <c:pt idx="592">
                  <c:v>4</c:v>
                </c:pt>
                <c:pt idx="593">
                  <c:v>1</c:v>
                </c:pt>
                <c:pt idx="594">
                  <c:v>2</c:v>
                </c:pt>
                <c:pt idx="595">
                  <c:v>1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28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74</c:v>
                </c:pt>
                <c:pt idx="605">
                  <c:v>1</c:v>
                </c:pt>
                <c:pt idx="606">
                  <c:v>3</c:v>
                </c:pt>
                <c:pt idx="607">
                  <c:v>1</c:v>
                </c:pt>
                <c:pt idx="608">
                  <c:v>2</c:v>
                </c:pt>
                <c:pt idx="609">
                  <c:v>1</c:v>
                </c:pt>
                <c:pt idx="610">
                  <c:v>1</c:v>
                </c:pt>
                <c:pt idx="611">
                  <c:v>10</c:v>
                </c:pt>
                <c:pt idx="612">
                  <c:v>4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10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5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50</c:v>
                </c:pt>
                <c:pt idx="633">
                  <c:v>1</c:v>
                </c:pt>
                <c:pt idx="634">
                  <c:v>2</c:v>
                </c:pt>
                <c:pt idx="635">
                  <c:v>1</c:v>
                </c:pt>
                <c:pt idx="636">
                  <c:v>1</c:v>
                </c:pt>
                <c:pt idx="637">
                  <c:v>2</c:v>
                </c:pt>
                <c:pt idx="638">
                  <c:v>5</c:v>
                </c:pt>
                <c:pt idx="639">
                  <c:v>1</c:v>
                </c:pt>
                <c:pt idx="640">
                  <c:v>6</c:v>
                </c:pt>
                <c:pt idx="641">
                  <c:v>4</c:v>
                </c:pt>
                <c:pt idx="642">
                  <c:v>2</c:v>
                </c:pt>
                <c:pt idx="643">
                  <c:v>357</c:v>
                </c:pt>
                <c:pt idx="644">
                  <c:v>1</c:v>
                </c:pt>
                <c:pt idx="645">
                  <c:v>2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2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1</c:v>
                </c:pt>
                <c:pt idx="659">
                  <c:v>12</c:v>
                </c:pt>
                <c:pt idx="660">
                  <c:v>1</c:v>
                </c:pt>
                <c:pt idx="661">
                  <c:v>11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5</c:v>
                </c:pt>
                <c:pt idx="668">
                  <c:v>2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3</c:v>
                </c:pt>
                <c:pt idx="673">
                  <c:v>1</c:v>
                </c:pt>
                <c:pt idx="674">
                  <c:v>1</c:v>
                </c:pt>
                <c:pt idx="675">
                  <c:v>2</c:v>
                </c:pt>
                <c:pt idx="676">
                  <c:v>11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2</c:v>
                </c:pt>
                <c:pt idx="683">
                  <c:v>4</c:v>
                </c:pt>
                <c:pt idx="684">
                  <c:v>1</c:v>
                </c:pt>
                <c:pt idx="685">
                  <c:v>24</c:v>
                </c:pt>
                <c:pt idx="686">
                  <c:v>7</c:v>
                </c:pt>
                <c:pt idx="687">
                  <c:v>4</c:v>
                </c:pt>
                <c:pt idx="688">
                  <c:v>1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9</c:v>
                </c:pt>
                <c:pt idx="696">
                  <c:v>3</c:v>
                </c:pt>
                <c:pt idx="697">
                  <c:v>2</c:v>
                </c:pt>
                <c:pt idx="698">
                  <c:v>3</c:v>
                </c:pt>
                <c:pt idx="699">
                  <c:v>4</c:v>
                </c:pt>
                <c:pt idx="700">
                  <c:v>10</c:v>
                </c:pt>
                <c:pt idx="701">
                  <c:v>1</c:v>
                </c:pt>
                <c:pt idx="702">
                  <c:v>2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7</c:v>
                </c:pt>
                <c:pt idx="707">
                  <c:v>3</c:v>
                </c:pt>
                <c:pt idx="708">
                  <c:v>7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7</c:v>
                </c:pt>
                <c:pt idx="713">
                  <c:v>7</c:v>
                </c:pt>
                <c:pt idx="714">
                  <c:v>1</c:v>
                </c:pt>
                <c:pt idx="715">
                  <c:v>4</c:v>
                </c:pt>
                <c:pt idx="716">
                  <c:v>1</c:v>
                </c:pt>
                <c:pt idx="717">
                  <c:v>4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4</c:v>
                </c:pt>
                <c:pt idx="722">
                  <c:v>4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2</c:v>
                </c:pt>
                <c:pt idx="729">
                  <c:v>1</c:v>
                </c:pt>
                <c:pt idx="730">
                  <c:v>4</c:v>
                </c:pt>
                <c:pt idx="731">
                  <c:v>16</c:v>
                </c:pt>
                <c:pt idx="732">
                  <c:v>1</c:v>
                </c:pt>
                <c:pt idx="733">
                  <c:v>3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1</c:v>
                </c:pt>
                <c:pt idx="739">
                  <c:v>105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1</c:v>
                </c:pt>
                <c:pt idx="745">
                  <c:v>1</c:v>
                </c:pt>
                <c:pt idx="746">
                  <c:v>6</c:v>
                </c:pt>
                <c:pt idx="747">
                  <c:v>27</c:v>
                </c:pt>
                <c:pt idx="748">
                  <c:v>1</c:v>
                </c:pt>
                <c:pt idx="749">
                  <c:v>2</c:v>
                </c:pt>
                <c:pt idx="750">
                  <c:v>1</c:v>
                </c:pt>
                <c:pt idx="751">
                  <c:v>2</c:v>
                </c:pt>
                <c:pt idx="752">
                  <c:v>2</c:v>
                </c:pt>
                <c:pt idx="753">
                  <c:v>5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2</c:v>
                </c:pt>
                <c:pt idx="760">
                  <c:v>1</c:v>
                </c:pt>
                <c:pt idx="761">
                  <c:v>2</c:v>
                </c:pt>
                <c:pt idx="762">
                  <c:v>2</c:v>
                </c:pt>
                <c:pt idx="763">
                  <c:v>1</c:v>
                </c:pt>
                <c:pt idx="764">
                  <c:v>5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18</c:v>
                </c:pt>
                <c:pt idx="769">
                  <c:v>7</c:v>
                </c:pt>
                <c:pt idx="770">
                  <c:v>3</c:v>
                </c:pt>
                <c:pt idx="771">
                  <c:v>4</c:v>
                </c:pt>
                <c:pt idx="772">
                  <c:v>5</c:v>
                </c:pt>
                <c:pt idx="773">
                  <c:v>4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1</c:v>
                </c:pt>
                <c:pt idx="780">
                  <c:v>2</c:v>
                </c:pt>
                <c:pt idx="781">
                  <c:v>2</c:v>
                </c:pt>
                <c:pt idx="782">
                  <c:v>1</c:v>
                </c:pt>
                <c:pt idx="783">
                  <c:v>14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1</c:v>
                </c:pt>
                <c:pt idx="789">
                  <c:v>3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22</c:v>
                </c:pt>
                <c:pt idx="799">
                  <c:v>1</c:v>
                </c:pt>
                <c:pt idx="800">
                  <c:v>224</c:v>
                </c:pt>
                <c:pt idx="801">
                  <c:v>1</c:v>
                </c:pt>
                <c:pt idx="802">
                  <c:v>4</c:v>
                </c:pt>
                <c:pt idx="803">
                  <c:v>3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15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4</c:v>
                </c:pt>
                <c:pt idx="819">
                  <c:v>1</c:v>
                </c:pt>
                <c:pt idx="820">
                  <c:v>2</c:v>
                </c:pt>
                <c:pt idx="821">
                  <c:v>1</c:v>
                </c:pt>
                <c:pt idx="822">
                  <c:v>1</c:v>
                </c:pt>
                <c:pt idx="823">
                  <c:v>2</c:v>
                </c:pt>
                <c:pt idx="824">
                  <c:v>1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2</c:v>
                </c:pt>
                <c:pt idx="831">
                  <c:v>5</c:v>
                </c:pt>
                <c:pt idx="832">
                  <c:v>6</c:v>
                </c:pt>
                <c:pt idx="833">
                  <c:v>1</c:v>
                </c:pt>
                <c:pt idx="834">
                  <c:v>1</c:v>
                </c:pt>
                <c:pt idx="835">
                  <c:v>6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1</c:v>
                </c:pt>
                <c:pt idx="841">
                  <c:v>2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7</c:v>
                </c:pt>
                <c:pt idx="846">
                  <c:v>3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3</c:v>
                </c:pt>
                <c:pt idx="854">
                  <c:v>11</c:v>
                </c:pt>
                <c:pt idx="855">
                  <c:v>18</c:v>
                </c:pt>
                <c:pt idx="856">
                  <c:v>2</c:v>
                </c:pt>
                <c:pt idx="857">
                  <c:v>1</c:v>
                </c:pt>
                <c:pt idx="858">
                  <c:v>2</c:v>
                </c:pt>
                <c:pt idx="859">
                  <c:v>1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2</c:v>
                </c:pt>
                <c:pt idx="868">
                  <c:v>6</c:v>
                </c:pt>
                <c:pt idx="869">
                  <c:v>7</c:v>
                </c:pt>
                <c:pt idx="870">
                  <c:v>1</c:v>
                </c:pt>
                <c:pt idx="871">
                  <c:v>24</c:v>
                </c:pt>
                <c:pt idx="872">
                  <c:v>1</c:v>
                </c:pt>
                <c:pt idx="873">
                  <c:v>4</c:v>
                </c:pt>
                <c:pt idx="874">
                  <c:v>90</c:v>
                </c:pt>
                <c:pt idx="875">
                  <c:v>1</c:v>
                </c:pt>
                <c:pt idx="876">
                  <c:v>2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2</c:v>
                </c:pt>
                <c:pt idx="882">
                  <c:v>3</c:v>
                </c:pt>
                <c:pt idx="883">
                  <c:v>7</c:v>
                </c:pt>
                <c:pt idx="884">
                  <c:v>8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1</c:v>
                </c:pt>
                <c:pt idx="889">
                  <c:v>5</c:v>
                </c:pt>
                <c:pt idx="890">
                  <c:v>2</c:v>
                </c:pt>
                <c:pt idx="891">
                  <c:v>1</c:v>
                </c:pt>
                <c:pt idx="892">
                  <c:v>9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11</c:v>
                </c:pt>
                <c:pt idx="897">
                  <c:v>1</c:v>
                </c:pt>
                <c:pt idx="898">
                  <c:v>6</c:v>
                </c:pt>
                <c:pt idx="899">
                  <c:v>2</c:v>
                </c:pt>
                <c:pt idx="900">
                  <c:v>1</c:v>
                </c:pt>
                <c:pt idx="901">
                  <c:v>23</c:v>
                </c:pt>
                <c:pt idx="902">
                  <c:v>1</c:v>
                </c:pt>
                <c:pt idx="903">
                  <c:v>12</c:v>
                </c:pt>
                <c:pt idx="904">
                  <c:v>74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3</c:v>
                </c:pt>
                <c:pt idx="912">
                  <c:v>1</c:v>
                </c:pt>
                <c:pt idx="913">
                  <c:v>174</c:v>
                </c:pt>
                <c:pt idx="914">
                  <c:v>2</c:v>
                </c:pt>
                <c:pt idx="915">
                  <c:v>49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2</c:v>
                </c:pt>
                <c:pt idx="924">
                  <c:v>67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4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3</c:v>
                </c:pt>
                <c:pt idx="935">
                  <c:v>1</c:v>
                </c:pt>
                <c:pt idx="936">
                  <c:v>9</c:v>
                </c:pt>
                <c:pt idx="937">
                  <c:v>1</c:v>
                </c:pt>
                <c:pt idx="938">
                  <c:v>1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2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3</c:v>
                </c:pt>
                <c:pt idx="952">
                  <c:v>3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12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4</c:v>
                </c:pt>
                <c:pt idx="963">
                  <c:v>1</c:v>
                </c:pt>
                <c:pt idx="964">
                  <c:v>2</c:v>
                </c:pt>
                <c:pt idx="965">
                  <c:v>1</c:v>
                </c:pt>
                <c:pt idx="966">
                  <c:v>4</c:v>
                </c:pt>
                <c:pt idx="967">
                  <c:v>62</c:v>
                </c:pt>
                <c:pt idx="968">
                  <c:v>1</c:v>
                </c:pt>
                <c:pt idx="969">
                  <c:v>5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46</c:v>
                </c:pt>
                <c:pt idx="974">
                  <c:v>1</c:v>
                </c:pt>
                <c:pt idx="975">
                  <c:v>5</c:v>
                </c:pt>
                <c:pt idx="976">
                  <c:v>2</c:v>
                </c:pt>
                <c:pt idx="977">
                  <c:v>2</c:v>
                </c:pt>
                <c:pt idx="978">
                  <c:v>4</c:v>
                </c:pt>
                <c:pt idx="979">
                  <c:v>3</c:v>
                </c:pt>
                <c:pt idx="980">
                  <c:v>2</c:v>
                </c:pt>
                <c:pt idx="981">
                  <c:v>3</c:v>
                </c:pt>
                <c:pt idx="982">
                  <c:v>1</c:v>
                </c:pt>
                <c:pt idx="983">
                  <c:v>1</c:v>
                </c:pt>
                <c:pt idx="984">
                  <c:v>2</c:v>
                </c:pt>
                <c:pt idx="985">
                  <c:v>6</c:v>
                </c:pt>
                <c:pt idx="986">
                  <c:v>6</c:v>
                </c:pt>
                <c:pt idx="987">
                  <c:v>12</c:v>
                </c:pt>
                <c:pt idx="988">
                  <c:v>3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17</c:v>
                </c:pt>
                <c:pt idx="993">
                  <c:v>2</c:v>
                </c:pt>
                <c:pt idx="994">
                  <c:v>3</c:v>
                </c:pt>
                <c:pt idx="995">
                  <c:v>2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4</c:v>
                </c:pt>
                <c:pt idx="1001">
                  <c:v>2</c:v>
                </c:pt>
                <c:pt idx="1002">
                  <c:v>1</c:v>
                </c:pt>
                <c:pt idx="1003">
                  <c:v>1</c:v>
                </c:pt>
                <c:pt idx="1004">
                  <c:v>33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5</c:v>
                </c:pt>
                <c:pt idx="1009">
                  <c:v>1</c:v>
                </c:pt>
                <c:pt idx="1010">
                  <c:v>2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1</c:v>
                </c:pt>
                <c:pt idx="1015">
                  <c:v>7</c:v>
                </c:pt>
                <c:pt idx="1016">
                  <c:v>1</c:v>
                </c:pt>
                <c:pt idx="1017">
                  <c:v>9</c:v>
                </c:pt>
                <c:pt idx="1018">
                  <c:v>1</c:v>
                </c:pt>
                <c:pt idx="1019">
                  <c:v>2</c:v>
                </c:pt>
                <c:pt idx="1020">
                  <c:v>2</c:v>
                </c:pt>
                <c:pt idx="1021">
                  <c:v>2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8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2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1</c:v>
                </c:pt>
                <c:pt idx="1038">
                  <c:v>26</c:v>
                </c:pt>
                <c:pt idx="1039">
                  <c:v>1</c:v>
                </c:pt>
                <c:pt idx="1040">
                  <c:v>9</c:v>
                </c:pt>
                <c:pt idx="1041">
                  <c:v>1</c:v>
                </c:pt>
                <c:pt idx="1042">
                  <c:v>2</c:v>
                </c:pt>
                <c:pt idx="1043">
                  <c:v>1</c:v>
                </c:pt>
                <c:pt idx="1044">
                  <c:v>3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2</c:v>
                </c:pt>
                <c:pt idx="1052">
                  <c:v>23</c:v>
                </c:pt>
                <c:pt idx="1053">
                  <c:v>1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11</c:v>
                </c:pt>
                <c:pt idx="1060">
                  <c:v>1</c:v>
                </c:pt>
                <c:pt idx="1061">
                  <c:v>1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3</c:v>
                </c:pt>
                <c:pt idx="1068">
                  <c:v>1</c:v>
                </c:pt>
                <c:pt idx="1069">
                  <c:v>1</c:v>
                </c:pt>
                <c:pt idx="1070">
                  <c:v>3</c:v>
                </c:pt>
                <c:pt idx="1071">
                  <c:v>2</c:v>
                </c:pt>
                <c:pt idx="1072">
                  <c:v>1</c:v>
                </c:pt>
                <c:pt idx="1073">
                  <c:v>1</c:v>
                </c:pt>
                <c:pt idx="1074">
                  <c:v>15</c:v>
                </c:pt>
                <c:pt idx="1075">
                  <c:v>1</c:v>
                </c:pt>
                <c:pt idx="1076">
                  <c:v>2</c:v>
                </c:pt>
                <c:pt idx="1077">
                  <c:v>10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2</c:v>
                </c:pt>
                <c:pt idx="1082">
                  <c:v>2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3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2</c:v>
                </c:pt>
                <c:pt idx="1097">
                  <c:v>2</c:v>
                </c:pt>
                <c:pt idx="1098">
                  <c:v>1</c:v>
                </c:pt>
                <c:pt idx="1099">
                  <c:v>4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75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3</c:v>
                </c:pt>
                <c:pt idx="1116">
                  <c:v>1</c:v>
                </c:pt>
                <c:pt idx="1117">
                  <c:v>1</c:v>
                </c:pt>
                <c:pt idx="1118">
                  <c:v>2</c:v>
                </c:pt>
                <c:pt idx="1119">
                  <c:v>4</c:v>
                </c:pt>
                <c:pt idx="1120">
                  <c:v>3</c:v>
                </c:pt>
                <c:pt idx="1121">
                  <c:v>1</c:v>
                </c:pt>
                <c:pt idx="1122">
                  <c:v>1</c:v>
                </c:pt>
                <c:pt idx="1123">
                  <c:v>2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1</c:v>
                </c:pt>
                <c:pt idx="1129">
                  <c:v>1</c:v>
                </c:pt>
                <c:pt idx="1130">
                  <c:v>2</c:v>
                </c:pt>
                <c:pt idx="1131">
                  <c:v>1</c:v>
                </c:pt>
                <c:pt idx="1132">
                  <c:v>107</c:v>
                </c:pt>
                <c:pt idx="1133">
                  <c:v>120</c:v>
                </c:pt>
                <c:pt idx="1134">
                  <c:v>46</c:v>
                </c:pt>
                <c:pt idx="1135">
                  <c:v>12</c:v>
                </c:pt>
                <c:pt idx="1136">
                  <c:v>1</c:v>
                </c:pt>
                <c:pt idx="1137">
                  <c:v>6</c:v>
                </c:pt>
                <c:pt idx="1138">
                  <c:v>1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3</c:v>
                </c:pt>
                <c:pt idx="1143">
                  <c:v>3</c:v>
                </c:pt>
                <c:pt idx="1144">
                  <c:v>105</c:v>
                </c:pt>
                <c:pt idx="1145">
                  <c:v>1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2</c:v>
                </c:pt>
                <c:pt idx="1150">
                  <c:v>2</c:v>
                </c:pt>
                <c:pt idx="1151">
                  <c:v>1</c:v>
                </c:pt>
                <c:pt idx="1152">
                  <c:v>5</c:v>
                </c:pt>
                <c:pt idx="1153">
                  <c:v>1</c:v>
                </c:pt>
                <c:pt idx="1154">
                  <c:v>1</c:v>
                </c:pt>
                <c:pt idx="1155">
                  <c:v>13</c:v>
                </c:pt>
                <c:pt idx="1156">
                  <c:v>1</c:v>
                </c:pt>
                <c:pt idx="1157">
                  <c:v>12</c:v>
                </c:pt>
                <c:pt idx="1158">
                  <c:v>1</c:v>
                </c:pt>
                <c:pt idx="1159">
                  <c:v>2</c:v>
                </c:pt>
                <c:pt idx="1160">
                  <c:v>1</c:v>
                </c:pt>
                <c:pt idx="1161">
                  <c:v>2</c:v>
                </c:pt>
                <c:pt idx="1162">
                  <c:v>4</c:v>
                </c:pt>
                <c:pt idx="1163">
                  <c:v>21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4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2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3</c:v>
                </c:pt>
                <c:pt idx="1177">
                  <c:v>2</c:v>
                </c:pt>
                <c:pt idx="1178">
                  <c:v>2</c:v>
                </c:pt>
                <c:pt idx="1179">
                  <c:v>1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4</c:v>
                </c:pt>
                <c:pt idx="1184">
                  <c:v>21</c:v>
                </c:pt>
                <c:pt idx="1185">
                  <c:v>2</c:v>
                </c:pt>
                <c:pt idx="1186">
                  <c:v>64</c:v>
                </c:pt>
                <c:pt idx="1187">
                  <c:v>2</c:v>
                </c:pt>
                <c:pt idx="1188">
                  <c:v>4</c:v>
                </c:pt>
                <c:pt idx="1189">
                  <c:v>1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1</c:v>
                </c:pt>
                <c:pt idx="1195">
                  <c:v>1</c:v>
                </c:pt>
                <c:pt idx="1196">
                  <c:v>6</c:v>
                </c:pt>
                <c:pt idx="1197">
                  <c:v>19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2</c:v>
                </c:pt>
                <c:pt idx="1202">
                  <c:v>9</c:v>
                </c:pt>
                <c:pt idx="1203">
                  <c:v>4</c:v>
                </c:pt>
                <c:pt idx="1204">
                  <c:v>1</c:v>
                </c:pt>
                <c:pt idx="1205">
                  <c:v>1</c:v>
                </c:pt>
                <c:pt idx="1206">
                  <c:v>2</c:v>
                </c:pt>
                <c:pt idx="1207">
                  <c:v>35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2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5</c:v>
                </c:pt>
                <c:pt idx="1216">
                  <c:v>1</c:v>
                </c:pt>
                <c:pt idx="1217">
                  <c:v>2</c:v>
                </c:pt>
                <c:pt idx="1218">
                  <c:v>1</c:v>
                </c:pt>
                <c:pt idx="1219">
                  <c:v>1</c:v>
                </c:pt>
                <c:pt idx="1220">
                  <c:v>3</c:v>
                </c:pt>
                <c:pt idx="1221">
                  <c:v>1</c:v>
                </c:pt>
                <c:pt idx="1222">
                  <c:v>2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3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14</c:v>
                </c:pt>
                <c:pt idx="1235">
                  <c:v>1</c:v>
                </c:pt>
                <c:pt idx="1236">
                  <c:v>6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2</c:v>
                </c:pt>
                <c:pt idx="1242">
                  <c:v>16</c:v>
                </c:pt>
                <c:pt idx="1243">
                  <c:v>8</c:v>
                </c:pt>
                <c:pt idx="1244">
                  <c:v>1</c:v>
                </c:pt>
                <c:pt idx="1245">
                  <c:v>47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7</c:v>
                </c:pt>
                <c:pt idx="1253">
                  <c:v>1</c:v>
                </c:pt>
                <c:pt idx="1254">
                  <c:v>4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2</c:v>
                </c:pt>
                <c:pt idx="1260">
                  <c:v>2</c:v>
                </c:pt>
                <c:pt idx="1261">
                  <c:v>4</c:v>
                </c:pt>
                <c:pt idx="1262">
                  <c:v>1</c:v>
                </c:pt>
                <c:pt idx="1263">
                  <c:v>3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39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5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8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5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4</c:v>
                </c:pt>
                <c:pt idx="1291">
                  <c:v>4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1</c:v>
                </c:pt>
                <c:pt idx="1299">
                  <c:v>2</c:v>
                </c:pt>
                <c:pt idx="1300">
                  <c:v>3</c:v>
                </c:pt>
                <c:pt idx="1301">
                  <c:v>107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4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3</c:v>
                </c:pt>
                <c:pt idx="1317">
                  <c:v>1</c:v>
                </c:pt>
                <c:pt idx="1318">
                  <c:v>1</c:v>
                </c:pt>
                <c:pt idx="1319">
                  <c:v>9</c:v>
                </c:pt>
                <c:pt idx="1320">
                  <c:v>2</c:v>
                </c:pt>
                <c:pt idx="1321">
                  <c:v>13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2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1</c:v>
                </c:pt>
                <c:pt idx="1330">
                  <c:v>1</c:v>
                </c:pt>
                <c:pt idx="1331">
                  <c:v>3</c:v>
                </c:pt>
                <c:pt idx="1332">
                  <c:v>1</c:v>
                </c:pt>
                <c:pt idx="1333">
                  <c:v>2</c:v>
                </c:pt>
                <c:pt idx="1334">
                  <c:v>7</c:v>
                </c:pt>
                <c:pt idx="1335">
                  <c:v>3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3</c:v>
                </c:pt>
                <c:pt idx="1350">
                  <c:v>1</c:v>
                </c:pt>
                <c:pt idx="1351">
                  <c:v>11</c:v>
                </c:pt>
                <c:pt idx="1352">
                  <c:v>3</c:v>
                </c:pt>
                <c:pt idx="1353">
                  <c:v>1</c:v>
                </c:pt>
                <c:pt idx="1354">
                  <c:v>4</c:v>
                </c:pt>
                <c:pt idx="1355">
                  <c:v>1</c:v>
                </c:pt>
                <c:pt idx="1356">
                  <c:v>2</c:v>
                </c:pt>
                <c:pt idx="1357">
                  <c:v>3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13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11</c:v>
                </c:pt>
                <c:pt idx="1371">
                  <c:v>7</c:v>
                </c:pt>
                <c:pt idx="1372">
                  <c:v>2</c:v>
                </c:pt>
                <c:pt idx="1373">
                  <c:v>2</c:v>
                </c:pt>
                <c:pt idx="1374">
                  <c:v>1</c:v>
                </c:pt>
                <c:pt idx="1375">
                  <c:v>4</c:v>
                </c:pt>
                <c:pt idx="1376">
                  <c:v>1</c:v>
                </c:pt>
                <c:pt idx="1377">
                  <c:v>1</c:v>
                </c:pt>
                <c:pt idx="1378">
                  <c:v>8</c:v>
                </c:pt>
                <c:pt idx="1379">
                  <c:v>41</c:v>
                </c:pt>
                <c:pt idx="1380">
                  <c:v>9</c:v>
                </c:pt>
                <c:pt idx="1381">
                  <c:v>1</c:v>
                </c:pt>
                <c:pt idx="1382">
                  <c:v>1</c:v>
                </c:pt>
                <c:pt idx="1383">
                  <c:v>76</c:v>
                </c:pt>
                <c:pt idx="1384">
                  <c:v>1</c:v>
                </c:pt>
                <c:pt idx="1385">
                  <c:v>1</c:v>
                </c:pt>
                <c:pt idx="1386">
                  <c:v>2</c:v>
                </c:pt>
                <c:pt idx="1387">
                  <c:v>1</c:v>
                </c:pt>
                <c:pt idx="1388">
                  <c:v>1</c:v>
                </c:pt>
                <c:pt idx="1389">
                  <c:v>2</c:v>
                </c:pt>
                <c:pt idx="1390">
                  <c:v>127</c:v>
                </c:pt>
                <c:pt idx="1391">
                  <c:v>1</c:v>
                </c:pt>
                <c:pt idx="1392">
                  <c:v>1</c:v>
                </c:pt>
                <c:pt idx="1393">
                  <c:v>2</c:v>
                </c:pt>
                <c:pt idx="1394">
                  <c:v>1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2</c:v>
                </c:pt>
                <c:pt idx="1403">
                  <c:v>3</c:v>
                </c:pt>
                <c:pt idx="1404">
                  <c:v>1</c:v>
                </c:pt>
                <c:pt idx="1405">
                  <c:v>1</c:v>
                </c:pt>
                <c:pt idx="1406">
                  <c:v>2</c:v>
                </c:pt>
                <c:pt idx="1407">
                  <c:v>1</c:v>
                </c:pt>
                <c:pt idx="1408">
                  <c:v>1</c:v>
                </c:pt>
                <c:pt idx="1409">
                  <c:v>6</c:v>
                </c:pt>
                <c:pt idx="1410">
                  <c:v>24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12</c:v>
                </c:pt>
                <c:pt idx="1419">
                  <c:v>1</c:v>
                </c:pt>
                <c:pt idx="1420">
                  <c:v>2</c:v>
                </c:pt>
                <c:pt idx="1421">
                  <c:v>10</c:v>
                </c:pt>
                <c:pt idx="1422">
                  <c:v>1</c:v>
                </c:pt>
                <c:pt idx="1423">
                  <c:v>1</c:v>
                </c:pt>
                <c:pt idx="1424">
                  <c:v>4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8</c:v>
                </c:pt>
                <c:pt idx="1429">
                  <c:v>3</c:v>
                </c:pt>
                <c:pt idx="1430">
                  <c:v>8</c:v>
                </c:pt>
                <c:pt idx="1431">
                  <c:v>2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6</c:v>
                </c:pt>
                <c:pt idx="1443">
                  <c:v>1</c:v>
                </c:pt>
                <c:pt idx="1444">
                  <c:v>1</c:v>
                </c:pt>
                <c:pt idx="1445">
                  <c:v>5</c:v>
                </c:pt>
                <c:pt idx="1446">
                  <c:v>3</c:v>
                </c:pt>
                <c:pt idx="1447">
                  <c:v>1</c:v>
                </c:pt>
                <c:pt idx="1448">
                  <c:v>76</c:v>
                </c:pt>
                <c:pt idx="1449">
                  <c:v>2</c:v>
                </c:pt>
                <c:pt idx="1450">
                  <c:v>8</c:v>
                </c:pt>
                <c:pt idx="1451">
                  <c:v>11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5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26</c:v>
                </c:pt>
                <c:pt idx="1463">
                  <c:v>1</c:v>
                </c:pt>
                <c:pt idx="1464">
                  <c:v>4</c:v>
                </c:pt>
                <c:pt idx="1465">
                  <c:v>1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2</c:v>
                </c:pt>
                <c:pt idx="1470">
                  <c:v>5</c:v>
                </c:pt>
                <c:pt idx="1471">
                  <c:v>1</c:v>
                </c:pt>
                <c:pt idx="1472">
                  <c:v>1</c:v>
                </c:pt>
                <c:pt idx="1473">
                  <c:v>11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6</c:v>
                </c:pt>
                <c:pt idx="1478">
                  <c:v>22</c:v>
                </c:pt>
                <c:pt idx="1479">
                  <c:v>1</c:v>
                </c:pt>
                <c:pt idx="1480">
                  <c:v>11</c:v>
                </c:pt>
                <c:pt idx="1481">
                  <c:v>3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2</c:v>
                </c:pt>
                <c:pt idx="1486">
                  <c:v>3</c:v>
                </c:pt>
                <c:pt idx="1487">
                  <c:v>1</c:v>
                </c:pt>
                <c:pt idx="1488">
                  <c:v>2</c:v>
                </c:pt>
                <c:pt idx="1489">
                  <c:v>1</c:v>
                </c:pt>
                <c:pt idx="1490">
                  <c:v>1</c:v>
                </c:pt>
                <c:pt idx="1491">
                  <c:v>4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1</c:v>
                </c:pt>
                <c:pt idx="1496">
                  <c:v>2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2</c:v>
                </c:pt>
                <c:pt idx="1503">
                  <c:v>1</c:v>
                </c:pt>
                <c:pt idx="1504">
                  <c:v>1</c:v>
                </c:pt>
                <c:pt idx="1505">
                  <c:v>5</c:v>
                </c:pt>
                <c:pt idx="1506">
                  <c:v>2</c:v>
                </c:pt>
                <c:pt idx="1507">
                  <c:v>1</c:v>
                </c:pt>
                <c:pt idx="1508">
                  <c:v>3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1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1</c:v>
                </c:pt>
                <c:pt idx="1519">
                  <c:v>8</c:v>
                </c:pt>
                <c:pt idx="1520">
                  <c:v>1</c:v>
                </c:pt>
                <c:pt idx="1521">
                  <c:v>3</c:v>
                </c:pt>
                <c:pt idx="1522">
                  <c:v>1</c:v>
                </c:pt>
                <c:pt idx="1523">
                  <c:v>3</c:v>
                </c:pt>
                <c:pt idx="1524">
                  <c:v>1</c:v>
                </c:pt>
                <c:pt idx="1525">
                  <c:v>1</c:v>
                </c:pt>
                <c:pt idx="1526">
                  <c:v>5</c:v>
                </c:pt>
                <c:pt idx="1527">
                  <c:v>1</c:v>
                </c:pt>
                <c:pt idx="1528">
                  <c:v>1</c:v>
                </c:pt>
                <c:pt idx="1529">
                  <c:v>5</c:v>
                </c:pt>
                <c:pt idx="1530">
                  <c:v>1</c:v>
                </c:pt>
                <c:pt idx="1531">
                  <c:v>1</c:v>
                </c:pt>
                <c:pt idx="1532">
                  <c:v>5</c:v>
                </c:pt>
                <c:pt idx="1533">
                  <c:v>1</c:v>
                </c:pt>
                <c:pt idx="1534">
                  <c:v>1</c:v>
                </c:pt>
                <c:pt idx="1535">
                  <c:v>116</c:v>
                </c:pt>
                <c:pt idx="1536">
                  <c:v>2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2</c:v>
                </c:pt>
                <c:pt idx="1542">
                  <c:v>4</c:v>
                </c:pt>
                <c:pt idx="1543">
                  <c:v>4</c:v>
                </c:pt>
                <c:pt idx="1544">
                  <c:v>9</c:v>
                </c:pt>
                <c:pt idx="1545">
                  <c:v>1</c:v>
                </c:pt>
                <c:pt idx="1546">
                  <c:v>1</c:v>
                </c:pt>
                <c:pt idx="1547">
                  <c:v>4</c:v>
                </c:pt>
                <c:pt idx="1548">
                  <c:v>4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2</c:v>
                </c:pt>
                <c:pt idx="1556">
                  <c:v>2</c:v>
                </c:pt>
                <c:pt idx="1557">
                  <c:v>11</c:v>
                </c:pt>
                <c:pt idx="1558">
                  <c:v>2</c:v>
                </c:pt>
                <c:pt idx="1559">
                  <c:v>16</c:v>
                </c:pt>
                <c:pt idx="1560">
                  <c:v>7</c:v>
                </c:pt>
                <c:pt idx="1561">
                  <c:v>6</c:v>
                </c:pt>
                <c:pt idx="1562">
                  <c:v>2</c:v>
                </c:pt>
                <c:pt idx="1563">
                  <c:v>211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5</c:v>
                </c:pt>
                <c:pt idx="1579">
                  <c:v>3</c:v>
                </c:pt>
                <c:pt idx="1580">
                  <c:v>1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17</c:v>
                </c:pt>
                <c:pt idx="1585">
                  <c:v>1</c:v>
                </c:pt>
                <c:pt idx="1586">
                  <c:v>1</c:v>
                </c:pt>
                <c:pt idx="1587">
                  <c:v>22</c:v>
                </c:pt>
                <c:pt idx="1588">
                  <c:v>13</c:v>
                </c:pt>
                <c:pt idx="1589">
                  <c:v>1</c:v>
                </c:pt>
                <c:pt idx="1590">
                  <c:v>5</c:v>
                </c:pt>
                <c:pt idx="1591">
                  <c:v>4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23</c:v>
                </c:pt>
                <c:pt idx="1599">
                  <c:v>1</c:v>
                </c:pt>
                <c:pt idx="1600">
                  <c:v>1</c:v>
                </c:pt>
                <c:pt idx="1601">
                  <c:v>9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16</c:v>
                </c:pt>
                <c:pt idx="1607">
                  <c:v>1</c:v>
                </c:pt>
                <c:pt idx="1608">
                  <c:v>2</c:v>
                </c:pt>
                <c:pt idx="1609">
                  <c:v>1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227</c:v>
                </c:pt>
                <c:pt idx="1619">
                  <c:v>1</c:v>
                </c:pt>
                <c:pt idx="1620">
                  <c:v>16</c:v>
                </c:pt>
                <c:pt idx="1621">
                  <c:v>8</c:v>
                </c:pt>
                <c:pt idx="1622">
                  <c:v>1</c:v>
                </c:pt>
                <c:pt idx="1623">
                  <c:v>2</c:v>
                </c:pt>
                <c:pt idx="1624">
                  <c:v>23</c:v>
                </c:pt>
                <c:pt idx="1625">
                  <c:v>1</c:v>
                </c:pt>
                <c:pt idx="1626">
                  <c:v>1</c:v>
                </c:pt>
                <c:pt idx="1627">
                  <c:v>2</c:v>
                </c:pt>
                <c:pt idx="1628">
                  <c:v>1</c:v>
                </c:pt>
                <c:pt idx="1629">
                  <c:v>2</c:v>
                </c:pt>
                <c:pt idx="1630">
                  <c:v>1</c:v>
                </c:pt>
                <c:pt idx="1631">
                  <c:v>2</c:v>
                </c:pt>
                <c:pt idx="1632">
                  <c:v>3</c:v>
                </c:pt>
                <c:pt idx="1633">
                  <c:v>4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6</c:v>
                </c:pt>
                <c:pt idx="1641">
                  <c:v>2</c:v>
                </c:pt>
                <c:pt idx="1642">
                  <c:v>1</c:v>
                </c:pt>
                <c:pt idx="1643">
                  <c:v>1</c:v>
                </c:pt>
                <c:pt idx="1644">
                  <c:v>13</c:v>
                </c:pt>
                <c:pt idx="1645">
                  <c:v>1</c:v>
                </c:pt>
                <c:pt idx="1646">
                  <c:v>3</c:v>
                </c:pt>
                <c:pt idx="1647">
                  <c:v>1</c:v>
                </c:pt>
                <c:pt idx="1648">
                  <c:v>3</c:v>
                </c:pt>
                <c:pt idx="1649">
                  <c:v>1</c:v>
                </c:pt>
                <c:pt idx="1650">
                  <c:v>1</c:v>
                </c:pt>
                <c:pt idx="1651">
                  <c:v>7</c:v>
                </c:pt>
                <c:pt idx="1652">
                  <c:v>3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11</c:v>
                </c:pt>
                <c:pt idx="1659">
                  <c:v>1</c:v>
                </c:pt>
                <c:pt idx="1660">
                  <c:v>2</c:v>
                </c:pt>
                <c:pt idx="1661">
                  <c:v>1</c:v>
                </c:pt>
                <c:pt idx="1662">
                  <c:v>2</c:v>
                </c:pt>
                <c:pt idx="1663">
                  <c:v>1</c:v>
                </c:pt>
                <c:pt idx="1664">
                  <c:v>12</c:v>
                </c:pt>
                <c:pt idx="1665">
                  <c:v>2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6</c:v>
                </c:pt>
                <c:pt idx="1671">
                  <c:v>1</c:v>
                </c:pt>
                <c:pt idx="1672">
                  <c:v>1</c:v>
                </c:pt>
                <c:pt idx="1673">
                  <c:v>4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2</c:v>
                </c:pt>
                <c:pt idx="1678">
                  <c:v>2</c:v>
                </c:pt>
                <c:pt idx="1679">
                  <c:v>1</c:v>
                </c:pt>
                <c:pt idx="1680">
                  <c:v>2</c:v>
                </c:pt>
                <c:pt idx="1681">
                  <c:v>1</c:v>
                </c:pt>
                <c:pt idx="1682">
                  <c:v>1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1</c:v>
                </c:pt>
                <c:pt idx="1692">
                  <c:v>2</c:v>
                </c:pt>
                <c:pt idx="1693">
                  <c:v>4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15</c:v>
                </c:pt>
                <c:pt idx="1699">
                  <c:v>1</c:v>
                </c:pt>
                <c:pt idx="1700">
                  <c:v>2</c:v>
                </c:pt>
                <c:pt idx="1701">
                  <c:v>1</c:v>
                </c:pt>
                <c:pt idx="1702">
                  <c:v>5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5</c:v>
                </c:pt>
                <c:pt idx="1708">
                  <c:v>39</c:v>
                </c:pt>
                <c:pt idx="1709">
                  <c:v>1</c:v>
                </c:pt>
                <c:pt idx="1710">
                  <c:v>4</c:v>
                </c:pt>
                <c:pt idx="1711">
                  <c:v>1</c:v>
                </c:pt>
                <c:pt idx="1712">
                  <c:v>3</c:v>
                </c:pt>
                <c:pt idx="1713">
                  <c:v>1</c:v>
                </c:pt>
                <c:pt idx="1714">
                  <c:v>1</c:v>
                </c:pt>
                <c:pt idx="1715">
                  <c:v>3</c:v>
                </c:pt>
                <c:pt idx="1716">
                  <c:v>1</c:v>
                </c:pt>
                <c:pt idx="1717">
                  <c:v>2</c:v>
                </c:pt>
                <c:pt idx="1718">
                  <c:v>25</c:v>
                </c:pt>
                <c:pt idx="1719">
                  <c:v>1</c:v>
                </c:pt>
                <c:pt idx="1720">
                  <c:v>4</c:v>
                </c:pt>
                <c:pt idx="1721">
                  <c:v>10</c:v>
                </c:pt>
                <c:pt idx="1722">
                  <c:v>2</c:v>
                </c:pt>
                <c:pt idx="1723">
                  <c:v>1</c:v>
                </c:pt>
                <c:pt idx="1724">
                  <c:v>10</c:v>
                </c:pt>
                <c:pt idx="1725">
                  <c:v>1</c:v>
                </c:pt>
                <c:pt idx="1726">
                  <c:v>6</c:v>
                </c:pt>
                <c:pt idx="1727">
                  <c:v>4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3</c:v>
                </c:pt>
                <c:pt idx="1732">
                  <c:v>31</c:v>
                </c:pt>
                <c:pt idx="1733">
                  <c:v>3</c:v>
                </c:pt>
                <c:pt idx="1734">
                  <c:v>2</c:v>
                </c:pt>
                <c:pt idx="1735">
                  <c:v>1</c:v>
                </c:pt>
                <c:pt idx="1736">
                  <c:v>3</c:v>
                </c:pt>
                <c:pt idx="1737">
                  <c:v>9</c:v>
                </c:pt>
                <c:pt idx="1738">
                  <c:v>1</c:v>
                </c:pt>
                <c:pt idx="1739">
                  <c:v>6</c:v>
                </c:pt>
                <c:pt idx="1740">
                  <c:v>1</c:v>
                </c:pt>
                <c:pt idx="1741">
                  <c:v>3</c:v>
                </c:pt>
                <c:pt idx="1742">
                  <c:v>1</c:v>
                </c:pt>
                <c:pt idx="1743">
                  <c:v>3</c:v>
                </c:pt>
                <c:pt idx="1744">
                  <c:v>1</c:v>
                </c:pt>
                <c:pt idx="1745">
                  <c:v>6</c:v>
                </c:pt>
                <c:pt idx="1746">
                  <c:v>1</c:v>
                </c:pt>
                <c:pt idx="1747">
                  <c:v>2</c:v>
                </c:pt>
                <c:pt idx="1748">
                  <c:v>12</c:v>
                </c:pt>
                <c:pt idx="1749">
                  <c:v>2</c:v>
                </c:pt>
                <c:pt idx="1750">
                  <c:v>9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20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12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1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2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9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14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8</c:v>
                </c:pt>
                <c:pt idx="1803">
                  <c:v>1</c:v>
                </c:pt>
                <c:pt idx="1804">
                  <c:v>3</c:v>
                </c:pt>
                <c:pt idx="1805">
                  <c:v>3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6</c:v>
                </c:pt>
                <c:pt idx="1810">
                  <c:v>3</c:v>
                </c:pt>
                <c:pt idx="1811">
                  <c:v>1</c:v>
                </c:pt>
                <c:pt idx="1812">
                  <c:v>2</c:v>
                </c:pt>
                <c:pt idx="1813">
                  <c:v>1</c:v>
                </c:pt>
                <c:pt idx="1814">
                  <c:v>4</c:v>
                </c:pt>
                <c:pt idx="1815">
                  <c:v>2</c:v>
                </c:pt>
                <c:pt idx="1816">
                  <c:v>1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2</c:v>
                </c:pt>
                <c:pt idx="1823">
                  <c:v>1</c:v>
                </c:pt>
                <c:pt idx="1824">
                  <c:v>5</c:v>
                </c:pt>
                <c:pt idx="1825">
                  <c:v>2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10</c:v>
                </c:pt>
                <c:pt idx="1836">
                  <c:v>1</c:v>
                </c:pt>
                <c:pt idx="1837">
                  <c:v>1</c:v>
                </c:pt>
                <c:pt idx="1838">
                  <c:v>2</c:v>
                </c:pt>
                <c:pt idx="1839">
                  <c:v>2</c:v>
                </c:pt>
                <c:pt idx="1840">
                  <c:v>1</c:v>
                </c:pt>
                <c:pt idx="1841">
                  <c:v>5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2</c:v>
                </c:pt>
                <c:pt idx="1852">
                  <c:v>3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5</c:v>
                </c:pt>
                <c:pt idx="1873">
                  <c:v>1</c:v>
                </c:pt>
                <c:pt idx="1874">
                  <c:v>4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2</c:v>
                </c:pt>
                <c:pt idx="1879">
                  <c:v>1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3</c:v>
                </c:pt>
                <c:pt idx="1895">
                  <c:v>1</c:v>
                </c:pt>
                <c:pt idx="1896">
                  <c:v>12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4</c:v>
                </c:pt>
                <c:pt idx="1902">
                  <c:v>1</c:v>
                </c:pt>
                <c:pt idx="1903">
                  <c:v>7</c:v>
                </c:pt>
                <c:pt idx="1904">
                  <c:v>1</c:v>
                </c:pt>
                <c:pt idx="1905">
                  <c:v>2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3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22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2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2</c:v>
                </c:pt>
                <c:pt idx="1944">
                  <c:v>49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4</c:v>
                </c:pt>
                <c:pt idx="1953">
                  <c:v>1</c:v>
                </c:pt>
                <c:pt idx="1954">
                  <c:v>6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2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1</c:v>
                </c:pt>
                <c:pt idx="1971">
                  <c:v>2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1</c:v>
                </c:pt>
                <c:pt idx="1986">
                  <c:v>2</c:v>
                </c:pt>
                <c:pt idx="1987">
                  <c:v>1</c:v>
                </c:pt>
                <c:pt idx="1988">
                  <c:v>1</c:v>
                </c:pt>
                <c:pt idx="1989">
                  <c:v>1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3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2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1</c:v>
                </c:pt>
                <c:pt idx="2022">
                  <c:v>2</c:v>
                </c:pt>
                <c:pt idx="2023">
                  <c:v>2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6</c:v>
                </c:pt>
                <c:pt idx="2029">
                  <c:v>1</c:v>
                </c:pt>
                <c:pt idx="2030">
                  <c:v>3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1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3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2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3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5</c:v>
                </c:pt>
                <c:pt idx="2058">
                  <c:v>2</c:v>
                </c:pt>
                <c:pt idx="2059">
                  <c:v>3</c:v>
                </c:pt>
                <c:pt idx="2060">
                  <c:v>1</c:v>
                </c:pt>
                <c:pt idx="2061">
                  <c:v>1</c:v>
                </c:pt>
                <c:pt idx="2062">
                  <c:v>2</c:v>
                </c:pt>
                <c:pt idx="2063">
                  <c:v>5</c:v>
                </c:pt>
                <c:pt idx="2064">
                  <c:v>1</c:v>
                </c:pt>
                <c:pt idx="2065">
                  <c:v>2</c:v>
                </c:pt>
                <c:pt idx="2066">
                  <c:v>4</c:v>
                </c:pt>
                <c:pt idx="2067">
                  <c:v>13</c:v>
                </c:pt>
                <c:pt idx="2068">
                  <c:v>3</c:v>
                </c:pt>
                <c:pt idx="2069">
                  <c:v>7</c:v>
                </c:pt>
                <c:pt idx="2070">
                  <c:v>1</c:v>
                </c:pt>
                <c:pt idx="2071">
                  <c:v>10</c:v>
                </c:pt>
                <c:pt idx="2072">
                  <c:v>1</c:v>
                </c:pt>
                <c:pt idx="2073">
                  <c:v>3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1</c:v>
                </c:pt>
                <c:pt idx="2078">
                  <c:v>2</c:v>
                </c:pt>
                <c:pt idx="2079">
                  <c:v>1</c:v>
                </c:pt>
                <c:pt idx="2080">
                  <c:v>2</c:v>
                </c:pt>
                <c:pt idx="2081">
                  <c:v>5</c:v>
                </c:pt>
                <c:pt idx="2082">
                  <c:v>2</c:v>
                </c:pt>
                <c:pt idx="2083">
                  <c:v>1</c:v>
                </c:pt>
                <c:pt idx="2084">
                  <c:v>1</c:v>
                </c:pt>
                <c:pt idx="2085">
                  <c:v>4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4</c:v>
                </c:pt>
                <c:pt idx="2090">
                  <c:v>1</c:v>
                </c:pt>
                <c:pt idx="2091">
                  <c:v>1</c:v>
                </c:pt>
                <c:pt idx="2092">
                  <c:v>1</c:v>
                </c:pt>
                <c:pt idx="2093">
                  <c:v>2</c:v>
                </c:pt>
                <c:pt idx="2094">
                  <c:v>1</c:v>
                </c:pt>
                <c:pt idx="2095">
                  <c:v>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7</c:v>
                </c:pt>
                <c:pt idx="2101">
                  <c:v>2</c:v>
                </c:pt>
                <c:pt idx="2102">
                  <c:v>2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2</c:v>
                </c:pt>
                <c:pt idx="2109">
                  <c:v>5</c:v>
                </c:pt>
                <c:pt idx="2110">
                  <c:v>1</c:v>
                </c:pt>
                <c:pt idx="2111">
                  <c:v>2</c:v>
                </c:pt>
                <c:pt idx="2112">
                  <c:v>1</c:v>
                </c:pt>
                <c:pt idx="2113">
                  <c:v>5</c:v>
                </c:pt>
                <c:pt idx="2114">
                  <c:v>1</c:v>
                </c:pt>
                <c:pt idx="2115">
                  <c:v>2</c:v>
                </c:pt>
                <c:pt idx="2116">
                  <c:v>2</c:v>
                </c:pt>
                <c:pt idx="2117">
                  <c:v>1</c:v>
                </c:pt>
                <c:pt idx="2118">
                  <c:v>3</c:v>
                </c:pt>
                <c:pt idx="2119">
                  <c:v>8</c:v>
                </c:pt>
                <c:pt idx="2120">
                  <c:v>9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6</c:v>
                </c:pt>
                <c:pt idx="2128">
                  <c:v>1</c:v>
                </c:pt>
                <c:pt idx="2129">
                  <c:v>2</c:v>
                </c:pt>
                <c:pt idx="2130">
                  <c:v>2</c:v>
                </c:pt>
                <c:pt idx="2131">
                  <c:v>1</c:v>
                </c:pt>
                <c:pt idx="2132">
                  <c:v>2</c:v>
                </c:pt>
                <c:pt idx="2133">
                  <c:v>4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8</c:v>
                </c:pt>
                <c:pt idx="2144">
                  <c:v>2</c:v>
                </c:pt>
                <c:pt idx="2145">
                  <c:v>3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1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18</c:v>
                </c:pt>
                <c:pt idx="2155">
                  <c:v>1</c:v>
                </c:pt>
                <c:pt idx="2156">
                  <c:v>3</c:v>
                </c:pt>
                <c:pt idx="2157">
                  <c:v>1</c:v>
                </c:pt>
                <c:pt idx="2158">
                  <c:v>1</c:v>
                </c:pt>
                <c:pt idx="2159">
                  <c:v>18</c:v>
                </c:pt>
                <c:pt idx="2160">
                  <c:v>1</c:v>
                </c:pt>
                <c:pt idx="2161">
                  <c:v>11</c:v>
                </c:pt>
                <c:pt idx="2162">
                  <c:v>2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3</c:v>
                </c:pt>
                <c:pt idx="2167">
                  <c:v>2</c:v>
                </c:pt>
                <c:pt idx="2168">
                  <c:v>4</c:v>
                </c:pt>
                <c:pt idx="2169">
                  <c:v>1</c:v>
                </c:pt>
                <c:pt idx="2170">
                  <c:v>3</c:v>
                </c:pt>
                <c:pt idx="2171">
                  <c:v>3</c:v>
                </c:pt>
                <c:pt idx="2172">
                  <c:v>4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1</c:v>
                </c:pt>
                <c:pt idx="2180">
                  <c:v>2</c:v>
                </c:pt>
                <c:pt idx="2181">
                  <c:v>2</c:v>
                </c:pt>
                <c:pt idx="2182">
                  <c:v>1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5</c:v>
                </c:pt>
                <c:pt idx="2187">
                  <c:v>1</c:v>
                </c:pt>
                <c:pt idx="2188">
                  <c:v>3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1</c:v>
                </c:pt>
                <c:pt idx="2194">
                  <c:v>3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9</c:v>
                </c:pt>
                <c:pt idx="2202">
                  <c:v>2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2</c:v>
                </c:pt>
                <c:pt idx="2212">
                  <c:v>5</c:v>
                </c:pt>
                <c:pt idx="2213">
                  <c:v>26</c:v>
                </c:pt>
                <c:pt idx="2214">
                  <c:v>1</c:v>
                </c:pt>
                <c:pt idx="2215">
                  <c:v>3</c:v>
                </c:pt>
                <c:pt idx="2216">
                  <c:v>8</c:v>
                </c:pt>
                <c:pt idx="2217">
                  <c:v>2</c:v>
                </c:pt>
                <c:pt idx="2218">
                  <c:v>3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13</c:v>
                </c:pt>
                <c:pt idx="2223">
                  <c:v>1</c:v>
                </c:pt>
                <c:pt idx="2224">
                  <c:v>4</c:v>
                </c:pt>
                <c:pt idx="2225">
                  <c:v>6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3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2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3</c:v>
                </c:pt>
                <c:pt idx="2239">
                  <c:v>4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6</c:v>
                </c:pt>
                <c:pt idx="2245">
                  <c:v>1</c:v>
                </c:pt>
                <c:pt idx="2246">
                  <c:v>3</c:v>
                </c:pt>
                <c:pt idx="2247">
                  <c:v>1</c:v>
                </c:pt>
                <c:pt idx="2248">
                  <c:v>4</c:v>
                </c:pt>
                <c:pt idx="2249">
                  <c:v>2</c:v>
                </c:pt>
                <c:pt idx="2250">
                  <c:v>1</c:v>
                </c:pt>
                <c:pt idx="2251">
                  <c:v>1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6</c:v>
                </c:pt>
                <c:pt idx="2256">
                  <c:v>1</c:v>
                </c:pt>
                <c:pt idx="2257">
                  <c:v>1</c:v>
                </c:pt>
                <c:pt idx="2258">
                  <c:v>1</c:v>
                </c:pt>
                <c:pt idx="2259">
                  <c:v>5</c:v>
                </c:pt>
                <c:pt idx="2260">
                  <c:v>3</c:v>
                </c:pt>
                <c:pt idx="2261">
                  <c:v>1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2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6</c:v>
                </c:pt>
                <c:pt idx="2280">
                  <c:v>13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2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1</c:v>
                </c:pt>
                <c:pt idx="2293">
                  <c:v>12</c:v>
                </c:pt>
                <c:pt idx="2294">
                  <c:v>1</c:v>
                </c:pt>
                <c:pt idx="2295">
                  <c:v>10</c:v>
                </c:pt>
                <c:pt idx="2296">
                  <c:v>1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34</c:v>
                </c:pt>
                <c:pt idx="2301">
                  <c:v>1</c:v>
                </c:pt>
                <c:pt idx="2302">
                  <c:v>1</c:v>
                </c:pt>
                <c:pt idx="2303">
                  <c:v>1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3</c:v>
                </c:pt>
                <c:pt idx="2312">
                  <c:v>6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5</c:v>
                </c:pt>
                <c:pt idx="2330">
                  <c:v>2</c:v>
                </c:pt>
                <c:pt idx="2331">
                  <c:v>5</c:v>
                </c:pt>
                <c:pt idx="2332">
                  <c:v>1</c:v>
                </c:pt>
                <c:pt idx="2333">
                  <c:v>1</c:v>
                </c:pt>
                <c:pt idx="2334">
                  <c:v>1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5</c:v>
                </c:pt>
                <c:pt idx="2341">
                  <c:v>3</c:v>
                </c:pt>
                <c:pt idx="2342">
                  <c:v>2</c:v>
                </c:pt>
                <c:pt idx="2343">
                  <c:v>1</c:v>
                </c:pt>
                <c:pt idx="2344">
                  <c:v>2</c:v>
                </c:pt>
                <c:pt idx="2345">
                  <c:v>1</c:v>
                </c:pt>
                <c:pt idx="2346">
                  <c:v>25</c:v>
                </c:pt>
                <c:pt idx="2347">
                  <c:v>1</c:v>
                </c:pt>
                <c:pt idx="2348">
                  <c:v>4</c:v>
                </c:pt>
                <c:pt idx="2349">
                  <c:v>4</c:v>
                </c:pt>
                <c:pt idx="2350">
                  <c:v>2</c:v>
                </c:pt>
                <c:pt idx="2351">
                  <c:v>2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2</c:v>
                </c:pt>
                <c:pt idx="2363">
                  <c:v>1</c:v>
                </c:pt>
                <c:pt idx="2364">
                  <c:v>2</c:v>
                </c:pt>
                <c:pt idx="2365">
                  <c:v>1</c:v>
                </c:pt>
                <c:pt idx="2366">
                  <c:v>5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4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5</c:v>
                </c:pt>
                <c:pt idx="2376">
                  <c:v>1</c:v>
                </c:pt>
                <c:pt idx="2377">
                  <c:v>2</c:v>
                </c:pt>
                <c:pt idx="2378">
                  <c:v>1</c:v>
                </c:pt>
                <c:pt idx="2379">
                  <c:v>13</c:v>
                </c:pt>
                <c:pt idx="2380">
                  <c:v>1</c:v>
                </c:pt>
                <c:pt idx="2381">
                  <c:v>8</c:v>
                </c:pt>
                <c:pt idx="2382">
                  <c:v>10</c:v>
                </c:pt>
                <c:pt idx="2383">
                  <c:v>1</c:v>
                </c:pt>
                <c:pt idx="2384">
                  <c:v>2</c:v>
                </c:pt>
                <c:pt idx="2385">
                  <c:v>1</c:v>
                </c:pt>
                <c:pt idx="2386">
                  <c:v>1</c:v>
                </c:pt>
                <c:pt idx="2387">
                  <c:v>3</c:v>
                </c:pt>
                <c:pt idx="2388">
                  <c:v>20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19</c:v>
                </c:pt>
                <c:pt idx="2395">
                  <c:v>1</c:v>
                </c:pt>
                <c:pt idx="2396">
                  <c:v>1</c:v>
                </c:pt>
                <c:pt idx="2397">
                  <c:v>6</c:v>
                </c:pt>
                <c:pt idx="2398">
                  <c:v>2</c:v>
                </c:pt>
                <c:pt idx="2399">
                  <c:v>16</c:v>
                </c:pt>
                <c:pt idx="2400">
                  <c:v>1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1</c:v>
                </c:pt>
                <c:pt idx="2405">
                  <c:v>5</c:v>
                </c:pt>
                <c:pt idx="2406">
                  <c:v>1</c:v>
                </c:pt>
                <c:pt idx="2407">
                  <c:v>18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6</c:v>
                </c:pt>
                <c:pt idx="2416">
                  <c:v>1</c:v>
                </c:pt>
                <c:pt idx="2417">
                  <c:v>12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1</c:v>
                </c:pt>
                <c:pt idx="2422">
                  <c:v>7</c:v>
                </c:pt>
                <c:pt idx="2423">
                  <c:v>1</c:v>
                </c:pt>
                <c:pt idx="2424">
                  <c:v>1</c:v>
                </c:pt>
                <c:pt idx="2425">
                  <c:v>1</c:v>
                </c:pt>
                <c:pt idx="2426">
                  <c:v>3</c:v>
                </c:pt>
                <c:pt idx="2427">
                  <c:v>6</c:v>
                </c:pt>
                <c:pt idx="2428">
                  <c:v>3</c:v>
                </c:pt>
                <c:pt idx="2429">
                  <c:v>2</c:v>
                </c:pt>
                <c:pt idx="2430">
                  <c:v>1</c:v>
                </c:pt>
                <c:pt idx="2431">
                  <c:v>2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6</c:v>
                </c:pt>
                <c:pt idx="2438">
                  <c:v>1</c:v>
                </c:pt>
                <c:pt idx="2439">
                  <c:v>2</c:v>
                </c:pt>
                <c:pt idx="2440">
                  <c:v>1</c:v>
                </c:pt>
                <c:pt idx="2441">
                  <c:v>5</c:v>
                </c:pt>
                <c:pt idx="2442">
                  <c:v>2</c:v>
                </c:pt>
                <c:pt idx="2443">
                  <c:v>3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2</c:v>
                </c:pt>
                <c:pt idx="2450">
                  <c:v>3</c:v>
                </c:pt>
                <c:pt idx="2451">
                  <c:v>12</c:v>
                </c:pt>
                <c:pt idx="2452">
                  <c:v>2</c:v>
                </c:pt>
                <c:pt idx="2453">
                  <c:v>1</c:v>
                </c:pt>
                <c:pt idx="2454">
                  <c:v>1</c:v>
                </c:pt>
                <c:pt idx="2455">
                  <c:v>7</c:v>
                </c:pt>
                <c:pt idx="2456">
                  <c:v>6</c:v>
                </c:pt>
                <c:pt idx="2457">
                  <c:v>8</c:v>
                </c:pt>
                <c:pt idx="2458">
                  <c:v>1</c:v>
                </c:pt>
                <c:pt idx="2459">
                  <c:v>24</c:v>
                </c:pt>
                <c:pt idx="2460">
                  <c:v>102</c:v>
                </c:pt>
                <c:pt idx="2461">
                  <c:v>5</c:v>
                </c:pt>
                <c:pt idx="2462">
                  <c:v>1</c:v>
                </c:pt>
                <c:pt idx="2463">
                  <c:v>8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1</c:v>
                </c:pt>
                <c:pt idx="2468">
                  <c:v>1</c:v>
                </c:pt>
                <c:pt idx="2469">
                  <c:v>1</c:v>
                </c:pt>
                <c:pt idx="2470">
                  <c:v>1</c:v>
                </c:pt>
                <c:pt idx="2471">
                  <c:v>1</c:v>
                </c:pt>
                <c:pt idx="2472">
                  <c:v>18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1</c:v>
                </c:pt>
                <c:pt idx="2477">
                  <c:v>35</c:v>
                </c:pt>
                <c:pt idx="2478">
                  <c:v>1</c:v>
                </c:pt>
                <c:pt idx="2479">
                  <c:v>2</c:v>
                </c:pt>
                <c:pt idx="2480">
                  <c:v>2</c:v>
                </c:pt>
                <c:pt idx="2481">
                  <c:v>6</c:v>
                </c:pt>
                <c:pt idx="2482">
                  <c:v>1</c:v>
                </c:pt>
                <c:pt idx="2483">
                  <c:v>1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1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1</c:v>
                </c:pt>
                <c:pt idx="2495">
                  <c:v>12</c:v>
                </c:pt>
                <c:pt idx="2496">
                  <c:v>3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18</c:v>
                </c:pt>
                <c:pt idx="2505">
                  <c:v>1</c:v>
                </c:pt>
                <c:pt idx="2506">
                  <c:v>4</c:v>
                </c:pt>
                <c:pt idx="2507">
                  <c:v>5</c:v>
                </c:pt>
                <c:pt idx="2508">
                  <c:v>39</c:v>
                </c:pt>
                <c:pt idx="2509">
                  <c:v>4</c:v>
                </c:pt>
                <c:pt idx="2510">
                  <c:v>3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1</c:v>
                </c:pt>
                <c:pt idx="2515">
                  <c:v>3</c:v>
                </c:pt>
                <c:pt idx="2516">
                  <c:v>38</c:v>
                </c:pt>
                <c:pt idx="2517">
                  <c:v>1</c:v>
                </c:pt>
                <c:pt idx="2518">
                  <c:v>1</c:v>
                </c:pt>
                <c:pt idx="2519">
                  <c:v>30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25</c:v>
                </c:pt>
                <c:pt idx="2525">
                  <c:v>5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6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3</c:v>
                </c:pt>
                <c:pt idx="2538">
                  <c:v>5</c:v>
                </c:pt>
                <c:pt idx="2539">
                  <c:v>1</c:v>
                </c:pt>
                <c:pt idx="2540">
                  <c:v>1</c:v>
                </c:pt>
                <c:pt idx="2541">
                  <c:v>2</c:v>
                </c:pt>
                <c:pt idx="2542">
                  <c:v>1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1</c:v>
                </c:pt>
                <c:pt idx="2549">
                  <c:v>1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5</c:v>
                </c:pt>
                <c:pt idx="2556">
                  <c:v>1</c:v>
                </c:pt>
                <c:pt idx="2557">
                  <c:v>2</c:v>
                </c:pt>
                <c:pt idx="2558">
                  <c:v>1</c:v>
                </c:pt>
                <c:pt idx="2559">
                  <c:v>4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2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2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1</c:v>
                </c:pt>
                <c:pt idx="2580">
                  <c:v>49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3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1</c:v>
                </c:pt>
                <c:pt idx="2591">
                  <c:v>3</c:v>
                </c:pt>
                <c:pt idx="2592">
                  <c:v>1</c:v>
                </c:pt>
                <c:pt idx="2593">
                  <c:v>3</c:v>
                </c:pt>
                <c:pt idx="2594">
                  <c:v>1</c:v>
                </c:pt>
                <c:pt idx="2595">
                  <c:v>2</c:v>
                </c:pt>
                <c:pt idx="2596">
                  <c:v>2</c:v>
                </c:pt>
                <c:pt idx="2597">
                  <c:v>1</c:v>
                </c:pt>
                <c:pt idx="2598">
                  <c:v>1</c:v>
                </c:pt>
                <c:pt idx="2599">
                  <c:v>4</c:v>
                </c:pt>
                <c:pt idx="2600">
                  <c:v>1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2</c:v>
                </c:pt>
                <c:pt idx="2605">
                  <c:v>3</c:v>
                </c:pt>
                <c:pt idx="2606">
                  <c:v>2</c:v>
                </c:pt>
                <c:pt idx="2607">
                  <c:v>2</c:v>
                </c:pt>
                <c:pt idx="2608">
                  <c:v>5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1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2</c:v>
                </c:pt>
                <c:pt idx="2621">
                  <c:v>16</c:v>
                </c:pt>
                <c:pt idx="2622">
                  <c:v>4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9</c:v>
                </c:pt>
                <c:pt idx="2631">
                  <c:v>358</c:v>
                </c:pt>
                <c:pt idx="2632">
                  <c:v>4</c:v>
                </c:pt>
                <c:pt idx="2633">
                  <c:v>2</c:v>
                </c:pt>
                <c:pt idx="2634">
                  <c:v>1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2</c:v>
                </c:pt>
                <c:pt idx="2640">
                  <c:v>3</c:v>
                </c:pt>
                <c:pt idx="2641">
                  <c:v>16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1</c:v>
                </c:pt>
                <c:pt idx="2652">
                  <c:v>6</c:v>
                </c:pt>
                <c:pt idx="2653">
                  <c:v>1</c:v>
                </c:pt>
                <c:pt idx="2654">
                  <c:v>3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1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2</c:v>
                </c:pt>
                <c:pt idx="2667">
                  <c:v>2</c:v>
                </c:pt>
                <c:pt idx="2668">
                  <c:v>3</c:v>
                </c:pt>
                <c:pt idx="2669">
                  <c:v>28</c:v>
                </c:pt>
                <c:pt idx="2670">
                  <c:v>1</c:v>
                </c:pt>
                <c:pt idx="2671">
                  <c:v>13</c:v>
                </c:pt>
                <c:pt idx="2672">
                  <c:v>3</c:v>
                </c:pt>
                <c:pt idx="2673">
                  <c:v>1</c:v>
                </c:pt>
                <c:pt idx="2674">
                  <c:v>1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1</c:v>
                </c:pt>
                <c:pt idx="2682">
                  <c:v>2</c:v>
                </c:pt>
                <c:pt idx="2683">
                  <c:v>7</c:v>
                </c:pt>
                <c:pt idx="2684">
                  <c:v>1</c:v>
                </c:pt>
                <c:pt idx="2685">
                  <c:v>1</c:v>
                </c:pt>
                <c:pt idx="2686">
                  <c:v>2</c:v>
                </c:pt>
                <c:pt idx="2687">
                  <c:v>5</c:v>
                </c:pt>
                <c:pt idx="2688">
                  <c:v>15</c:v>
                </c:pt>
                <c:pt idx="2689">
                  <c:v>5</c:v>
                </c:pt>
                <c:pt idx="2690">
                  <c:v>3</c:v>
                </c:pt>
                <c:pt idx="2691">
                  <c:v>1</c:v>
                </c:pt>
                <c:pt idx="2692">
                  <c:v>2</c:v>
                </c:pt>
                <c:pt idx="2693">
                  <c:v>2</c:v>
                </c:pt>
                <c:pt idx="2694">
                  <c:v>1</c:v>
                </c:pt>
                <c:pt idx="2695">
                  <c:v>22</c:v>
                </c:pt>
                <c:pt idx="2696">
                  <c:v>1</c:v>
                </c:pt>
                <c:pt idx="2697">
                  <c:v>5</c:v>
                </c:pt>
                <c:pt idx="2698">
                  <c:v>1</c:v>
                </c:pt>
                <c:pt idx="2699">
                  <c:v>1</c:v>
                </c:pt>
                <c:pt idx="2700">
                  <c:v>3</c:v>
                </c:pt>
                <c:pt idx="2701">
                  <c:v>1</c:v>
                </c:pt>
                <c:pt idx="2702">
                  <c:v>2</c:v>
                </c:pt>
                <c:pt idx="2703">
                  <c:v>94</c:v>
                </c:pt>
                <c:pt idx="2704">
                  <c:v>1</c:v>
                </c:pt>
                <c:pt idx="2705">
                  <c:v>1</c:v>
                </c:pt>
                <c:pt idx="2706">
                  <c:v>2</c:v>
                </c:pt>
                <c:pt idx="2707">
                  <c:v>1</c:v>
                </c:pt>
                <c:pt idx="2708">
                  <c:v>4</c:v>
                </c:pt>
                <c:pt idx="2709">
                  <c:v>1492</c:v>
                </c:pt>
                <c:pt idx="2710">
                  <c:v>59</c:v>
                </c:pt>
                <c:pt idx="2711">
                  <c:v>2</c:v>
                </c:pt>
                <c:pt idx="2712">
                  <c:v>3</c:v>
                </c:pt>
                <c:pt idx="2713">
                  <c:v>1</c:v>
                </c:pt>
                <c:pt idx="2714">
                  <c:v>4</c:v>
                </c:pt>
                <c:pt idx="2715">
                  <c:v>1</c:v>
                </c:pt>
                <c:pt idx="2716">
                  <c:v>4</c:v>
                </c:pt>
                <c:pt idx="2717">
                  <c:v>1</c:v>
                </c:pt>
                <c:pt idx="2718">
                  <c:v>10</c:v>
                </c:pt>
                <c:pt idx="2719">
                  <c:v>1</c:v>
                </c:pt>
                <c:pt idx="2720">
                  <c:v>1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16</c:v>
                </c:pt>
                <c:pt idx="2726">
                  <c:v>4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3</c:v>
                </c:pt>
                <c:pt idx="2741">
                  <c:v>2</c:v>
                </c:pt>
                <c:pt idx="2742">
                  <c:v>2</c:v>
                </c:pt>
                <c:pt idx="2743">
                  <c:v>32</c:v>
                </c:pt>
                <c:pt idx="2744">
                  <c:v>4</c:v>
                </c:pt>
                <c:pt idx="2745">
                  <c:v>1</c:v>
                </c:pt>
                <c:pt idx="2746">
                  <c:v>1</c:v>
                </c:pt>
                <c:pt idx="2747">
                  <c:v>5</c:v>
                </c:pt>
                <c:pt idx="2748">
                  <c:v>3</c:v>
                </c:pt>
                <c:pt idx="2749">
                  <c:v>4</c:v>
                </c:pt>
                <c:pt idx="2750">
                  <c:v>1</c:v>
                </c:pt>
                <c:pt idx="2751">
                  <c:v>38</c:v>
                </c:pt>
                <c:pt idx="2752">
                  <c:v>1</c:v>
                </c:pt>
                <c:pt idx="2753">
                  <c:v>3</c:v>
                </c:pt>
                <c:pt idx="2754">
                  <c:v>1</c:v>
                </c:pt>
                <c:pt idx="2755">
                  <c:v>1</c:v>
                </c:pt>
                <c:pt idx="2756">
                  <c:v>841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80</c:v>
                </c:pt>
                <c:pt idx="2761">
                  <c:v>3</c:v>
                </c:pt>
                <c:pt idx="2762">
                  <c:v>4</c:v>
                </c:pt>
                <c:pt idx="2763">
                  <c:v>97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4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57</c:v>
                </c:pt>
                <c:pt idx="2773">
                  <c:v>1</c:v>
                </c:pt>
                <c:pt idx="2774">
                  <c:v>1</c:v>
                </c:pt>
                <c:pt idx="2775">
                  <c:v>1</c:v>
                </c:pt>
                <c:pt idx="2776">
                  <c:v>2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9</c:v>
                </c:pt>
                <c:pt idx="2783">
                  <c:v>1</c:v>
                </c:pt>
                <c:pt idx="2784">
                  <c:v>2</c:v>
                </c:pt>
                <c:pt idx="2785">
                  <c:v>1</c:v>
                </c:pt>
                <c:pt idx="2786">
                  <c:v>4</c:v>
                </c:pt>
                <c:pt idx="2787">
                  <c:v>9</c:v>
                </c:pt>
                <c:pt idx="2788">
                  <c:v>1</c:v>
                </c:pt>
                <c:pt idx="2789">
                  <c:v>10</c:v>
                </c:pt>
                <c:pt idx="2790">
                  <c:v>1</c:v>
                </c:pt>
                <c:pt idx="2791">
                  <c:v>529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2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11</c:v>
                </c:pt>
                <c:pt idx="2801">
                  <c:v>2</c:v>
                </c:pt>
                <c:pt idx="2802">
                  <c:v>1</c:v>
                </c:pt>
                <c:pt idx="2803">
                  <c:v>1</c:v>
                </c:pt>
                <c:pt idx="2804">
                  <c:v>1</c:v>
                </c:pt>
                <c:pt idx="2805">
                  <c:v>5</c:v>
                </c:pt>
                <c:pt idx="2806">
                  <c:v>1</c:v>
                </c:pt>
                <c:pt idx="2807">
                  <c:v>3</c:v>
                </c:pt>
                <c:pt idx="2808">
                  <c:v>2</c:v>
                </c:pt>
                <c:pt idx="2809">
                  <c:v>1</c:v>
                </c:pt>
                <c:pt idx="2810">
                  <c:v>1</c:v>
                </c:pt>
                <c:pt idx="2811">
                  <c:v>1</c:v>
                </c:pt>
                <c:pt idx="2812">
                  <c:v>5</c:v>
                </c:pt>
                <c:pt idx="2813">
                  <c:v>2</c:v>
                </c:pt>
                <c:pt idx="2814">
                  <c:v>15</c:v>
                </c:pt>
                <c:pt idx="2815">
                  <c:v>1</c:v>
                </c:pt>
                <c:pt idx="2816">
                  <c:v>1</c:v>
                </c:pt>
                <c:pt idx="2817">
                  <c:v>1</c:v>
                </c:pt>
                <c:pt idx="2818">
                  <c:v>1</c:v>
                </c:pt>
                <c:pt idx="2819">
                  <c:v>1</c:v>
                </c:pt>
                <c:pt idx="2820">
                  <c:v>4</c:v>
                </c:pt>
                <c:pt idx="2821">
                  <c:v>1</c:v>
                </c:pt>
                <c:pt idx="2822">
                  <c:v>1</c:v>
                </c:pt>
                <c:pt idx="2823">
                  <c:v>1</c:v>
                </c:pt>
                <c:pt idx="2824">
                  <c:v>1</c:v>
                </c:pt>
                <c:pt idx="2825">
                  <c:v>2</c:v>
                </c:pt>
                <c:pt idx="2826">
                  <c:v>1</c:v>
                </c:pt>
                <c:pt idx="2827">
                  <c:v>3</c:v>
                </c:pt>
                <c:pt idx="2828">
                  <c:v>1</c:v>
                </c:pt>
                <c:pt idx="2829">
                  <c:v>3</c:v>
                </c:pt>
                <c:pt idx="2830">
                  <c:v>13</c:v>
                </c:pt>
                <c:pt idx="2831">
                  <c:v>1</c:v>
                </c:pt>
                <c:pt idx="2832">
                  <c:v>1</c:v>
                </c:pt>
                <c:pt idx="2833">
                  <c:v>4</c:v>
                </c:pt>
                <c:pt idx="2834">
                  <c:v>4</c:v>
                </c:pt>
                <c:pt idx="2835">
                  <c:v>3</c:v>
                </c:pt>
                <c:pt idx="2836">
                  <c:v>1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1</c:v>
                </c:pt>
                <c:pt idx="2862">
                  <c:v>1</c:v>
                </c:pt>
                <c:pt idx="2863">
                  <c:v>5</c:v>
                </c:pt>
                <c:pt idx="2864">
                  <c:v>1</c:v>
                </c:pt>
                <c:pt idx="2865">
                  <c:v>1</c:v>
                </c:pt>
                <c:pt idx="2866">
                  <c:v>2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1</c:v>
                </c:pt>
                <c:pt idx="2872">
                  <c:v>2</c:v>
                </c:pt>
                <c:pt idx="2873">
                  <c:v>1</c:v>
                </c:pt>
                <c:pt idx="2874">
                  <c:v>2</c:v>
                </c:pt>
                <c:pt idx="2875">
                  <c:v>2</c:v>
                </c:pt>
                <c:pt idx="2876">
                  <c:v>6</c:v>
                </c:pt>
                <c:pt idx="2877">
                  <c:v>3</c:v>
                </c:pt>
                <c:pt idx="2878">
                  <c:v>3</c:v>
                </c:pt>
                <c:pt idx="2879">
                  <c:v>1</c:v>
                </c:pt>
                <c:pt idx="2880">
                  <c:v>2</c:v>
                </c:pt>
                <c:pt idx="2881">
                  <c:v>4</c:v>
                </c:pt>
                <c:pt idx="2882">
                  <c:v>2</c:v>
                </c:pt>
                <c:pt idx="2883">
                  <c:v>2</c:v>
                </c:pt>
                <c:pt idx="2884">
                  <c:v>4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2</c:v>
                </c:pt>
                <c:pt idx="2892">
                  <c:v>2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24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1</c:v>
                </c:pt>
                <c:pt idx="2901">
                  <c:v>1</c:v>
                </c:pt>
                <c:pt idx="2902">
                  <c:v>1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3</c:v>
                </c:pt>
                <c:pt idx="2907">
                  <c:v>7</c:v>
                </c:pt>
                <c:pt idx="2908">
                  <c:v>1</c:v>
                </c:pt>
                <c:pt idx="2909">
                  <c:v>1</c:v>
                </c:pt>
                <c:pt idx="2910">
                  <c:v>2</c:v>
                </c:pt>
                <c:pt idx="2911">
                  <c:v>1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6</c:v>
                </c:pt>
                <c:pt idx="2917">
                  <c:v>3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7</c:v>
                </c:pt>
                <c:pt idx="2922">
                  <c:v>1</c:v>
                </c:pt>
                <c:pt idx="2923">
                  <c:v>1</c:v>
                </c:pt>
                <c:pt idx="2924">
                  <c:v>1</c:v>
                </c:pt>
                <c:pt idx="2925">
                  <c:v>3</c:v>
                </c:pt>
                <c:pt idx="2926">
                  <c:v>8</c:v>
                </c:pt>
                <c:pt idx="2927">
                  <c:v>5</c:v>
                </c:pt>
                <c:pt idx="2928">
                  <c:v>4</c:v>
                </c:pt>
                <c:pt idx="2929">
                  <c:v>1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5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1</c:v>
                </c:pt>
                <c:pt idx="2939">
                  <c:v>1</c:v>
                </c:pt>
                <c:pt idx="2940">
                  <c:v>2</c:v>
                </c:pt>
                <c:pt idx="2941">
                  <c:v>2</c:v>
                </c:pt>
                <c:pt idx="2942">
                  <c:v>1</c:v>
                </c:pt>
                <c:pt idx="2943">
                  <c:v>1</c:v>
                </c:pt>
                <c:pt idx="2944">
                  <c:v>1</c:v>
                </c:pt>
                <c:pt idx="2945">
                  <c:v>5</c:v>
                </c:pt>
                <c:pt idx="2946">
                  <c:v>1</c:v>
                </c:pt>
                <c:pt idx="2947">
                  <c:v>6</c:v>
                </c:pt>
                <c:pt idx="2948">
                  <c:v>3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1</c:v>
                </c:pt>
                <c:pt idx="2953">
                  <c:v>1</c:v>
                </c:pt>
                <c:pt idx="2954">
                  <c:v>2</c:v>
                </c:pt>
                <c:pt idx="2955">
                  <c:v>1</c:v>
                </c:pt>
                <c:pt idx="2956">
                  <c:v>1</c:v>
                </c:pt>
                <c:pt idx="2957">
                  <c:v>1</c:v>
                </c:pt>
                <c:pt idx="2958">
                  <c:v>5</c:v>
                </c:pt>
                <c:pt idx="2959">
                  <c:v>1</c:v>
                </c:pt>
                <c:pt idx="2960">
                  <c:v>1</c:v>
                </c:pt>
                <c:pt idx="2961">
                  <c:v>4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2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1</c:v>
                </c:pt>
                <c:pt idx="2978">
                  <c:v>2</c:v>
                </c:pt>
                <c:pt idx="2979">
                  <c:v>1</c:v>
                </c:pt>
                <c:pt idx="2980">
                  <c:v>1</c:v>
                </c:pt>
                <c:pt idx="2981">
                  <c:v>4</c:v>
                </c:pt>
                <c:pt idx="2982">
                  <c:v>1</c:v>
                </c:pt>
                <c:pt idx="2983">
                  <c:v>8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1</c:v>
                </c:pt>
                <c:pt idx="2991">
                  <c:v>1</c:v>
                </c:pt>
                <c:pt idx="2992">
                  <c:v>2</c:v>
                </c:pt>
                <c:pt idx="2993">
                  <c:v>1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2</c:v>
                </c:pt>
                <c:pt idx="2999">
                  <c:v>1</c:v>
                </c:pt>
                <c:pt idx="3000">
                  <c:v>3</c:v>
                </c:pt>
                <c:pt idx="3001">
                  <c:v>1</c:v>
                </c:pt>
                <c:pt idx="3002">
                  <c:v>1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3</c:v>
                </c:pt>
                <c:pt idx="3007">
                  <c:v>1</c:v>
                </c:pt>
                <c:pt idx="3008">
                  <c:v>1</c:v>
                </c:pt>
                <c:pt idx="3009">
                  <c:v>7</c:v>
                </c:pt>
                <c:pt idx="3010">
                  <c:v>1</c:v>
                </c:pt>
                <c:pt idx="3011">
                  <c:v>3</c:v>
                </c:pt>
                <c:pt idx="3012">
                  <c:v>5</c:v>
                </c:pt>
                <c:pt idx="3013">
                  <c:v>10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2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3</c:v>
                </c:pt>
                <c:pt idx="3024">
                  <c:v>25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8</c:v>
                </c:pt>
                <c:pt idx="3029">
                  <c:v>2</c:v>
                </c:pt>
                <c:pt idx="3030">
                  <c:v>4</c:v>
                </c:pt>
                <c:pt idx="3031">
                  <c:v>2</c:v>
                </c:pt>
                <c:pt idx="3032">
                  <c:v>75</c:v>
                </c:pt>
                <c:pt idx="3033">
                  <c:v>10</c:v>
                </c:pt>
                <c:pt idx="3034">
                  <c:v>8</c:v>
                </c:pt>
                <c:pt idx="3035">
                  <c:v>20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2</c:v>
                </c:pt>
                <c:pt idx="3045">
                  <c:v>3</c:v>
                </c:pt>
                <c:pt idx="3046">
                  <c:v>1</c:v>
                </c:pt>
                <c:pt idx="3047">
                  <c:v>1</c:v>
                </c:pt>
                <c:pt idx="3048">
                  <c:v>1</c:v>
                </c:pt>
                <c:pt idx="3049">
                  <c:v>2</c:v>
                </c:pt>
                <c:pt idx="3050">
                  <c:v>1</c:v>
                </c:pt>
                <c:pt idx="3051">
                  <c:v>1</c:v>
                </c:pt>
                <c:pt idx="3052">
                  <c:v>32</c:v>
                </c:pt>
                <c:pt idx="3053">
                  <c:v>1</c:v>
                </c:pt>
                <c:pt idx="3054">
                  <c:v>1</c:v>
                </c:pt>
                <c:pt idx="3055">
                  <c:v>1</c:v>
                </c:pt>
                <c:pt idx="3056">
                  <c:v>5</c:v>
                </c:pt>
                <c:pt idx="3057">
                  <c:v>2</c:v>
                </c:pt>
                <c:pt idx="3058">
                  <c:v>2</c:v>
                </c:pt>
                <c:pt idx="3059">
                  <c:v>3</c:v>
                </c:pt>
                <c:pt idx="3060">
                  <c:v>1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2</c:v>
                </c:pt>
                <c:pt idx="3067">
                  <c:v>1</c:v>
                </c:pt>
                <c:pt idx="3068">
                  <c:v>3</c:v>
                </c:pt>
                <c:pt idx="3069">
                  <c:v>7</c:v>
                </c:pt>
                <c:pt idx="3070">
                  <c:v>1</c:v>
                </c:pt>
                <c:pt idx="3071">
                  <c:v>1</c:v>
                </c:pt>
                <c:pt idx="3072">
                  <c:v>1</c:v>
                </c:pt>
                <c:pt idx="3073">
                  <c:v>1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3</c:v>
                </c:pt>
                <c:pt idx="3080">
                  <c:v>65</c:v>
                </c:pt>
                <c:pt idx="3081">
                  <c:v>1</c:v>
                </c:pt>
                <c:pt idx="3082">
                  <c:v>2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164</c:v>
                </c:pt>
                <c:pt idx="3087">
                  <c:v>467</c:v>
                </c:pt>
                <c:pt idx="3088">
                  <c:v>8</c:v>
                </c:pt>
                <c:pt idx="3089">
                  <c:v>1</c:v>
                </c:pt>
                <c:pt idx="3090">
                  <c:v>2</c:v>
                </c:pt>
                <c:pt idx="3091">
                  <c:v>1</c:v>
                </c:pt>
                <c:pt idx="3092">
                  <c:v>259</c:v>
                </c:pt>
                <c:pt idx="3093">
                  <c:v>34</c:v>
                </c:pt>
                <c:pt idx="3094">
                  <c:v>1</c:v>
                </c:pt>
                <c:pt idx="3095">
                  <c:v>1</c:v>
                </c:pt>
                <c:pt idx="3096">
                  <c:v>1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1</c:v>
                </c:pt>
                <c:pt idx="3105">
                  <c:v>1</c:v>
                </c:pt>
                <c:pt idx="3106">
                  <c:v>1</c:v>
                </c:pt>
                <c:pt idx="3107">
                  <c:v>2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3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1</c:v>
                </c:pt>
                <c:pt idx="3121">
                  <c:v>6</c:v>
                </c:pt>
                <c:pt idx="3122">
                  <c:v>1</c:v>
                </c:pt>
                <c:pt idx="3123">
                  <c:v>3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5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2</c:v>
                </c:pt>
                <c:pt idx="3134">
                  <c:v>3</c:v>
                </c:pt>
                <c:pt idx="3135">
                  <c:v>2</c:v>
                </c:pt>
                <c:pt idx="3136">
                  <c:v>5</c:v>
                </c:pt>
                <c:pt idx="3137">
                  <c:v>4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2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4</c:v>
                </c:pt>
                <c:pt idx="3146">
                  <c:v>1</c:v>
                </c:pt>
                <c:pt idx="3147">
                  <c:v>3</c:v>
                </c:pt>
                <c:pt idx="3148">
                  <c:v>4</c:v>
                </c:pt>
                <c:pt idx="3149">
                  <c:v>2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1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27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1</c:v>
                </c:pt>
                <c:pt idx="3168">
                  <c:v>1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19</c:v>
                </c:pt>
                <c:pt idx="3174">
                  <c:v>2</c:v>
                </c:pt>
                <c:pt idx="3175">
                  <c:v>1</c:v>
                </c:pt>
                <c:pt idx="3176">
                  <c:v>2</c:v>
                </c:pt>
                <c:pt idx="3177">
                  <c:v>2</c:v>
                </c:pt>
                <c:pt idx="3178">
                  <c:v>1</c:v>
                </c:pt>
                <c:pt idx="3179">
                  <c:v>3</c:v>
                </c:pt>
                <c:pt idx="3180">
                  <c:v>1</c:v>
                </c:pt>
                <c:pt idx="3181">
                  <c:v>3</c:v>
                </c:pt>
                <c:pt idx="3182">
                  <c:v>22</c:v>
                </c:pt>
                <c:pt idx="3183">
                  <c:v>5</c:v>
                </c:pt>
                <c:pt idx="3184">
                  <c:v>1</c:v>
                </c:pt>
                <c:pt idx="3185">
                  <c:v>7</c:v>
                </c:pt>
                <c:pt idx="3186">
                  <c:v>1</c:v>
                </c:pt>
                <c:pt idx="3187">
                  <c:v>2</c:v>
                </c:pt>
                <c:pt idx="3188">
                  <c:v>1</c:v>
                </c:pt>
                <c:pt idx="3189">
                  <c:v>1</c:v>
                </c:pt>
                <c:pt idx="3190">
                  <c:v>1</c:v>
                </c:pt>
                <c:pt idx="3191">
                  <c:v>3</c:v>
                </c:pt>
                <c:pt idx="3192">
                  <c:v>4</c:v>
                </c:pt>
                <c:pt idx="3193">
                  <c:v>1</c:v>
                </c:pt>
                <c:pt idx="3194">
                  <c:v>1</c:v>
                </c:pt>
                <c:pt idx="3195">
                  <c:v>7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3</c:v>
                </c:pt>
                <c:pt idx="3202">
                  <c:v>1</c:v>
                </c:pt>
                <c:pt idx="3203">
                  <c:v>4</c:v>
                </c:pt>
                <c:pt idx="3204">
                  <c:v>5</c:v>
                </c:pt>
                <c:pt idx="3205">
                  <c:v>35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1</c:v>
                </c:pt>
                <c:pt idx="3216">
                  <c:v>5</c:v>
                </c:pt>
                <c:pt idx="3217">
                  <c:v>19</c:v>
                </c:pt>
                <c:pt idx="3218">
                  <c:v>1</c:v>
                </c:pt>
                <c:pt idx="3219">
                  <c:v>4</c:v>
                </c:pt>
                <c:pt idx="3220">
                  <c:v>1</c:v>
                </c:pt>
                <c:pt idx="3221">
                  <c:v>1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3</c:v>
                </c:pt>
                <c:pt idx="3227">
                  <c:v>2</c:v>
                </c:pt>
                <c:pt idx="3228">
                  <c:v>4</c:v>
                </c:pt>
                <c:pt idx="3229">
                  <c:v>1</c:v>
                </c:pt>
                <c:pt idx="3230">
                  <c:v>3</c:v>
                </c:pt>
                <c:pt idx="3231">
                  <c:v>1</c:v>
                </c:pt>
                <c:pt idx="3232">
                  <c:v>8</c:v>
                </c:pt>
                <c:pt idx="3233">
                  <c:v>1</c:v>
                </c:pt>
                <c:pt idx="3234">
                  <c:v>1</c:v>
                </c:pt>
                <c:pt idx="3235">
                  <c:v>1</c:v>
                </c:pt>
                <c:pt idx="3236">
                  <c:v>9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1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2</c:v>
                </c:pt>
                <c:pt idx="3246">
                  <c:v>1</c:v>
                </c:pt>
                <c:pt idx="3247">
                  <c:v>12</c:v>
                </c:pt>
                <c:pt idx="3248">
                  <c:v>2</c:v>
                </c:pt>
                <c:pt idx="3249">
                  <c:v>60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1</c:v>
                </c:pt>
                <c:pt idx="3260">
                  <c:v>4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1</c:v>
                </c:pt>
                <c:pt idx="3268">
                  <c:v>1</c:v>
                </c:pt>
                <c:pt idx="3269">
                  <c:v>1</c:v>
                </c:pt>
                <c:pt idx="3270">
                  <c:v>2</c:v>
                </c:pt>
                <c:pt idx="3271">
                  <c:v>1</c:v>
                </c:pt>
                <c:pt idx="3272">
                  <c:v>6</c:v>
                </c:pt>
                <c:pt idx="3273">
                  <c:v>7</c:v>
                </c:pt>
                <c:pt idx="3274">
                  <c:v>1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27</c:v>
                </c:pt>
                <c:pt idx="3279">
                  <c:v>4</c:v>
                </c:pt>
                <c:pt idx="3280">
                  <c:v>14</c:v>
                </c:pt>
                <c:pt idx="3281">
                  <c:v>1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11</c:v>
                </c:pt>
                <c:pt idx="3290">
                  <c:v>2</c:v>
                </c:pt>
                <c:pt idx="3291">
                  <c:v>3</c:v>
                </c:pt>
                <c:pt idx="3292">
                  <c:v>19</c:v>
                </c:pt>
                <c:pt idx="3293">
                  <c:v>1</c:v>
                </c:pt>
                <c:pt idx="3294">
                  <c:v>7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3</c:v>
                </c:pt>
                <c:pt idx="3301">
                  <c:v>4</c:v>
                </c:pt>
                <c:pt idx="3302">
                  <c:v>1</c:v>
                </c:pt>
                <c:pt idx="3303">
                  <c:v>1</c:v>
                </c:pt>
                <c:pt idx="3304">
                  <c:v>2</c:v>
                </c:pt>
                <c:pt idx="3305">
                  <c:v>1</c:v>
                </c:pt>
                <c:pt idx="3306">
                  <c:v>1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1</c:v>
                </c:pt>
                <c:pt idx="3311">
                  <c:v>1</c:v>
                </c:pt>
                <c:pt idx="3312">
                  <c:v>1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1</c:v>
                </c:pt>
                <c:pt idx="3318">
                  <c:v>1</c:v>
                </c:pt>
                <c:pt idx="3319">
                  <c:v>1</c:v>
                </c:pt>
                <c:pt idx="3320">
                  <c:v>1</c:v>
                </c:pt>
                <c:pt idx="3321">
                  <c:v>1</c:v>
                </c:pt>
                <c:pt idx="3322">
                  <c:v>1</c:v>
                </c:pt>
                <c:pt idx="3323">
                  <c:v>1</c:v>
                </c:pt>
                <c:pt idx="3324">
                  <c:v>16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1</c:v>
                </c:pt>
                <c:pt idx="3331">
                  <c:v>1</c:v>
                </c:pt>
                <c:pt idx="3332">
                  <c:v>5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1</c:v>
                </c:pt>
                <c:pt idx="3337">
                  <c:v>1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3</c:v>
                </c:pt>
                <c:pt idx="3342">
                  <c:v>2</c:v>
                </c:pt>
                <c:pt idx="3343">
                  <c:v>2</c:v>
                </c:pt>
                <c:pt idx="3344">
                  <c:v>1</c:v>
                </c:pt>
                <c:pt idx="3345">
                  <c:v>8</c:v>
                </c:pt>
                <c:pt idx="3346">
                  <c:v>2</c:v>
                </c:pt>
                <c:pt idx="3347">
                  <c:v>1</c:v>
                </c:pt>
                <c:pt idx="3348">
                  <c:v>2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18</c:v>
                </c:pt>
                <c:pt idx="3353">
                  <c:v>2</c:v>
                </c:pt>
                <c:pt idx="3354">
                  <c:v>1</c:v>
                </c:pt>
                <c:pt idx="3355">
                  <c:v>41</c:v>
                </c:pt>
                <c:pt idx="3356">
                  <c:v>4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27</c:v>
                </c:pt>
                <c:pt idx="3362">
                  <c:v>1</c:v>
                </c:pt>
                <c:pt idx="3363">
                  <c:v>17</c:v>
                </c:pt>
                <c:pt idx="3364">
                  <c:v>11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2</c:v>
                </c:pt>
                <c:pt idx="3370">
                  <c:v>6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3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1</c:v>
                </c:pt>
                <c:pt idx="3385">
                  <c:v>1</c:v>
                </c:pt>
                <c:pt idx="3386">
                  <c:v>1</c:v>
                </c:pt>
                <c:pt idx="3387">
                  <c:v>8</c:v>
                </c:pt>
                <c:pt idx="3388">
                  <c:v>1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5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1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1</c:v>
                </c:pt>
                <c:pt idx="3423">
                  <c:v>2</c:v>
                </c:pt>
                <c:pt idx="3424">
                  <c:v>2</c:v>
                </c:pt>
                <c:pt idx="3425">
                  <c:v>1</c:v>
                </c:pt>
                <c:pt idx="3426">
                  <c:v>5</c:v>
                </c:pt>
                <c:pt idx="3427">
                  <c:v>1</c:v>
                </c:pt>
                <c:pt idx="3428">
                  <c:v>1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1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4</c:v>
                </c:pt>
                <c:pt idx="3440">
                  <c:v>1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1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1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1</c:v>
                </c:pt>
                <c:pt idx="3473">
                  <c:v>2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25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7</c:v>
                </c:pt>
                <c:pt idx="3483">
                  <c:v>1</c:v>
                </c:pt>
                <c:pt idx="3484">
                  <c:v>4</c:v>
                </c:pt>
                <c:pt idx="3485">
                  <c:v>2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2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1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1</c:v>
                </c:pt>
                <c:pt idx="3506">
                  <c:v>2</c:v>
                </c:pt>
                <c:pt idx="3507">
                  <c:v>3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3</c:v>
                </c:pt>
                <c:pt idx="3512">
                  <c:v>1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13</c:v>
                </c:pt>
                <c:pt idx="3532">
                  <c:v>1</c:v>
                </c:pt>
                <c:pt idx="3533">
                  <c:v>1</c:v>
                </c:pt>
                <c:pt idx="3534">
                  <c:v>1</c:v>
                </c:pt>
                <c:pt idx="3535">
                  <c:v>1</c:v>
                </c:pt>
                <c:pt idx="3536">
                  <c:v>2</c:v>
                </c:pt>
                <c:pt idx="3537">
                  <c:v>1</c:v>
                </c:pt>
                <c:pt idx="3538">
                  <c:v>4</c:v>
                </c:pt>
                <c:pt idx="3539">
                  <c:v>5</c:v>
                </c:pt>
                <c:pt idx="3540">
                  <c:v>1</c:v>
                </c:pt>
                <c:pt idx="3541">
                  <c:v>5</c:v>
                </c:pt>
                <c:pt idx="3542">
                  <c:v>1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125</c:v>
                </c:pt>
                <c:pt idx="3548">
                  <c:v>1</c:v>
                </c:pt>
                <c:pt idx="3549">
                  <c:v>1</c:v>
                </c:pt>
                <c:pt idx="3550">
                  <c:v>2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6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10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2</c:v>
                </c:pt>
                <c:pt idx="3568">
                  <c:v>1</c:v>
                </c:pt>
                <c:pt idx="3569">
                  <c:v>1</c:v>
                </c:pt>
                <c:pt idx="3570">
                  <c:v>5</c:v>
                </c:pt>
                <c:pt idx="3571">
                  <c:v>2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25</c:v>
                </c:pt>
                <c:pt idx="3576">
                  <c:v>1</c:v>
                </c:pt>
                <c:pt idx="3577">
                  <c:v>1</c:v>
                </c:pt>
                <c:pt idx="3578">
                  <c:v>2</c:v>
                </c:pt>
                <c:pt idx="3579">
                  <c:v>22</c:v>
                </c:pt>
                <c:pt idx="3580">
                  <c:v>5</c:v>
                </c:pt>
                <c:pt idx="3581">
                  <c:v>1</c:v>
                </c:pt>
                <c:pt idx="3582">
                  <c:v>1</c:v>
                </c:pt>
                <c:pt idx="3583">
                  <c:v>5</c:v>
                </c:pt>
                <c:pt idx="3584">
                  <c:v>889</c:v>
                </c:pt>
                <c:pt idx="3585">
                  <c:v>1</c:v>
                </c:pt>
                <c:pt idx="3586">
                  <c:v>5</c:v>
                </c:pt>
                <c:pt idx="3587">
                  <c:v>2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6</c:v>
                </c:pt>
                <c:pt idx="3595">
                  <c:v>1</c:v>
                </c:pt>
                <c:pt idx="3596">
                  <c:v>1</c:v>
                </c:pt>
                <c:pt idx="3597">
                  <c:v>1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1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1</c:v>
                </c:pt>
                <c:pt idx="3618">
                  <c:v>4</c:v>
                </c:pt>
                <c:pt idx="3619">
                  <c:v>8</c:v>
                </c:pt>
                <c:pt idx="3620">
                  <c:v>1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1</c:v>
                </c:pt>
                <c:pt idx="3626">
                  <c:v>1</c:v>
                </c:pt>
                <c:pt idx="3627">
                  <c:v>4</c:v>
                </c:pt>
                <c:pt idx="3628">
                  <c:v>1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2</c:v>
                </c:pt>
                <c:pt idx="3641">
                  <c:v>6</c:v>
                </c:pt>
                <c:pt idx="3642">
                  <c:v>1</c:v>
                </c:pt>
                <c:pt idx="3643">
                  <c:v>1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1</c:v>
                </c:pt>
                <c:pt idx="3650">
                  <c:v>1</c:v>
                </c:pt>
                <c:pt idx="3651">
                  <c:v>1</c:v>
                </c:pt>
                <c:pt idx="3652">
                  <c:v>1</c:v>
                </c:pt>
                <c:pt idx="3653">
                  <c:v>3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3</c:v>
                </c:pt>
                <c:pt idx="3659">
                  <c:v>2</c:v>
                </c:pt>
                <c:pt idx="3660">
                  <c:v>1</c:v>
                </c:pt>
                <c:pt idx="3661">
                  <c:v>1</c:v>
                </c:pt>
                <c:pt idx="3662">
                  <c:v>3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1</c:v>
                </c:pt>
                <c:pt idx="3667">
                  <c:v>7</c:v>
                </c:pt>
                <c:pt idx="3668">
                  <c:v>4</c:v>
                </c:pt>
                <c:pt idx="3669">
                  <c:v>1</c:v>
                </c:pt>
                <c:pt idx="3670">
                  <c:v>2</c:v>
                </c:pt>
                <c:pt idx="3671">
                  <c:v>2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3</c:v>
                </c:pt>
                <c:pt idx="3686">
                  <c:v>1</c:v>
                </c:pt>
                <c:pt idx="3687">
                  <c:v>1</c:v>
                </c:pt>
                <c:pt idx="3688">
                  <c:v>1</c:v>
                </c:pt>
                <c:pt idx="3689">
                  <c:v>9</c:v>
                </c:pt>
                <c:pt idx="3690">
                  <c:v>1</c:v>
                </c:pt>
                <c:pt idx="3691">
                  <c:v>1</c:v>
                </c:pt>
                <c:pt idx="3692">
                  <c:v>2</c:v>
                </c:pt>
                <c:pt idx="3693">
                  <c:v>2</c:v>
                </c:pt>
                <c:pt idx="3694">
                  <c:v>2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1</c:v>
                </c:pt>
                <c:pt idx="3699">
                  <c:v>16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133</c:v>
                </c:pt>
                <c:pt idx="3704">
                  <c:v>1</c:v>
                </c:pt>
                <c:pt idx="3705">
                  <c:v>3</c:v>
                </c:pt>
                <c:pt idx="3706">
                  <c:v>9</c:v>
                </c:pt>
                <c:pt idx="3707">
                  <c:v>1</c:v>
                </c:pt>
                <c:pt idx="3708">
                  <c:v>5</c:v>
                </c:pt>
                <c:pt idx="3709">
                  <c:v>1</c:v>
                </c:pt>
                <c:pt idx="3710">
                  <c:v>1</c:v>
                </c:pt>
                <c:pt idx="3711">
                  <c:v>5</c:v>
                </c:pt>
                <c:pt idx="3712">
                  <c:v>1</c:v>
                </c:pt>
                <c:pt idx="3713">
                  <c:v>1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7</c:v>
                </c:pt>
                <c:pt idx="3718">
                  <c:v>1</c:v>
                </c:pt>
                <c:pt idx="3719">
                  <c:v>2</c:v>
                </c:pt>
                <c:pt idx="3720">
                  <c:v>2</c:v>
                </c:pt>
                <c:pt idx="3721">
                  <c:v>1</c:v>
                </c:pt>
                <c:pt idx="3722">
                  <c:v>1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3</c:v>
                </c:pt>
                <c:pt idx="3727">
                  <c:v>1</c:v>
                </c:pt>
                <c:pt idx="3728">
                  <c:v>2</c:v>
                </c:pt>
                <c:pt idx="3729">
                  <c:v>5</c:v>
                </c:pt>
                <c:pt idx="3730">
                  <c:v>1</c:v>
                </c:pt>
                <c:pt idx="3731">
                  <c:v>1</c:v>
                </c:pt>
                <c:pt idx="3732">
                  <c:v>3</c:v>
                </c:pt>
                <c:pt idx="3733">
                  <c:v>1</c:v>
                </c:pt>
                <c:pt idx="3734">
                  <c:v>1</c:v>
                </c:pt>
                <c:pt idx="3735">
                  <c:v>2</c:v>
                </c:pt>
                <c:pt idx="3736">
                  <c:v>50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17</c:v>
                </c:pt>
                <c:pt idx="3745">
                  <c:v>2</c:v>
                </c:pt>
                <c:pt idx="3746">
                  <c:v>4</c:v>
                </c:pt>
                <c:pt idx="3747">
                  <c:v>3</c:v>
                </c:pt>
                <c:pt idx="3748">
                  <c:v>1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1</c:v>
                </c:pt>
                <c:pt idx="3757">
                  <c:v>1</c:v>
                </c:pt>
                <c:pt idx="3758">
                  <c:v>2</c:v>
                </c:pt>
                <c:pt idx="3759">
                  <c:v>10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3</c:v>
                </c:pt>
                <c:pt idx="3765">
                  <c:v>1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3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1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82</c:v>
                </c:pt>
                <c:pt idx="3788">
                  <c:v>13</c:v>
                </c:pt>
                <c:pt idx="3789">
                  <c:v>7</c:v>
                </c:pt>
                <c:pt idx="3790">
                  <c:v>2</c:v>
                </c:pt>
                <c:pt idx="3791">
                  <c:v>1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2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1</c:v>
                </c:pt>
                <c:pt idx="3807">
                  <c:v>4</c:v>
                </c:pt>
                <c:pt idx="3808">
                  <c:v>6</c:v>
                </c:pt>
                <c:pt idx="3809">
                  <c:v>1</c:v>
                </c:pt>
                <c:pt idx="3810">
                  <c:v>32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2</c:v>
                </c:pt>
                <c:pt idx="3816">
                  <c:v>1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1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1</c:v>
                </c:pt>
                <c:pt idx="3826">
                  <c:v>2</c:v>
                </c:pt>
                <c:pt idx="3827">
                  <c:v>1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1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1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1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3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4</c:v>
                </c:pt>
                <c:pt idx="3857">
                  <c:v>1</c:v>
                </c:pt>
                <c:pt idx="3858">
                  <c:v>4</c:v>
                </c:pt>
                <c:pt idx="3859">
                  <c:v>4</c:v>
                </c:pt>
                <c:pt idx="3860">
                  <c:v>7</c:v>
                </c:pt>
                <c:pt idx="3861">
                  <c:v>2</c:v>
                </c:pt>
                <c:pt idx="3862">
                  <c:v>1</c:v>
                </c:pt>
                <c:pt idx="3863">
                  <c:v>8</c:v>
                </c:pt>
                <c:pt idx="3864">
                  <c:v>1</c:v>
                </c:pt>
                <c:pt idx="3865">
                  <c:v>1</c:v>
                </c:pt>
                <c:pt idx="3866">
                  <c:v>6</c:v>
                </c:pt>
                <c:pt idx="3867">
                  <c:v>2</c:v>
                </c:pt>
                <c:pt idx="3868">
                  <c:v>1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3</c:v>
                </c:pt>
                <c:pt idx="3873">
                  <c:v>6</c:v>
                </c:pt>
                <c:pt idx="3874">
                  <c:v>1</c:v>
                </c:pt>
                <c:pt idx="3875">
                  <c:v>2</c:v>
                </c:pt>
                <c:pt idx="3876">
                  <c:v>3</c:v>
                </c:pt>
                <c:pt idx="3877">
                  <c:v>7</c:v>
                </c:pt>
                <c:pt idx="3878">
                  <c:v>1</c:v>
                </c:pt>
                <c:pt idx="3879">
                  <c:v>1</c:v>
                </c:pt>
                <c:pt idx="3880">
                  <c:v>1</c:v>
                </c:pt>
                <c:pt idx="3881">
                  <c:v>5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13</c:v>
                </c:pt>
                <c:pt idx="3897">
                  <c:v>13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1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8</c:v>
                </c:pt>
                <c:pt idx="3908">
                  <c:v>3</c:v>
                </c:pt>
                <c:pt idx="3909">
                  <c:v>110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26</c:v>
                </c:pt>
                <c:pt idx="3915">
                  <c:v>1</c:v>
                </c:pt>
                <c:pt idx="3916">
                  <c:v>1</c:v>
                </c:pt>
                <c:pt idx="3917">
                  <c:v>1</c:v>
                </c:pt>
                <c:pt idx="3918">
                  <c:v>24</c:v>
                </c:pt>
                <c:pt idx="3919">
                  <c:v>1</c:v>
                </c:pt>
                <c:pt idx="3920">
                  <c:v>17</c:v>
                </c:pt>
                <c:pt idx="3921">
                  <c:v>1</c:v>
                </c:pt>
                <c:pt idx="3922">
                  <c:v>4</c:v>
                </c:pt>
                <c:pt idx="3923">
                  <c:v>3</c:v>
                </c:pt>
                <c:pt idx="3924">
                  <c:v>10</c:v>
                </c:pt>
                <c:pt idx="3925">
                  <c:v>1</c:v>
                </c:pt>
                <c:pt idx="3926">
                  <c:v>1</c:v>
                </c:pt>
                <c:pt idx="3927">
                  <c:v>1</c:v>
                </c:pt>
                <c:pt idx="3928">
                  <c:v>1</c:v>
                </c:pt>
                <c:pt idx="3929">
                  <c:v>1</c:v>
                </c:pt>
                <c:pt idx="3930">
                  <c:v>1</c:v>
                </c:pt>
                <c:pt idx="3931">
                  <c:v>1</c:v>
                </c:pt>
                <c:pt idx="3932">
                  <c:v>1</c:v>
                </c:pt>
                <c:pt idx="3933">
                  <c:v>1</c:v>
                </c:pt>
                <c:pt idx="3934">
                  <c:v>6</c:v>
                </c:pt>
                <c:pt idx="3935">
                  <c:v>4</c:v>
                </c:pt>
                <c:pt idx="3936">
                  <c:v>1</c:v>
                </c:pt>
                <c:pt idx="3937">
                  <c:v>8</c:v>
                </c:pt>
                <c:pt idx="3938">
                  <c:v>1</c:v>
                </c:pt>
                <c:pt idx="3939">
                  <c:v>3</c:v>
                </c:pt>
                <c:pt idx="3940">
                  <c:v>2</c:v>
                </c:pt>
                <c:pt idx="3941">
                  <c:v>1</c:v>
                </c:pt>
                <c:pt idx="3942">
                  <c:v>1</c:v>
                </c:pt>
                <c:pt idx="3943">
                  <c:v>1</c:v>
                </c:pt>
                <c:pt idx="3944">
                  <c:v>3</c:v>
                </c:pt>
                <c:pt idx="3945">
                  <c:v>25</c:v>
                </c:pt>
                <c:pt idx="3946">
                  <c:v>1</c:v>
                </c:pt>
                <c:pt idx="3947">
                  <c:v>2</c:v>
                </c:pt>
                <c:pt idx="3948">
                  <c:v>4</c:v>
                </c:pt>
                <c:pt idx="3949">
                  <c:v>1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1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1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2</c:v>
                </c:pt>
                <c:pt idx="3963">
                  <c:v>1</c:v>
                </c:pt>
                <c:pt idx="3964">
                  <c:v>29</c:v>
                </c:pt>
                <c:pt idx="3965">
                  <c:v>1</c:v>
                </c:pt>
                <c:pt idx="3966">
                  <c:v>5</c:v>
                </c:pt>
                <c:pt idx="3967">
                  <c:v>2</c:v>
                </c:pt>
                <c:pt idx="3968">
                  <c:v>2</c:v>
                </c:pt>
                <c:pt idx="3969">
                  <c:v>1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13</c:v>
                </c:pt>
                <c:pt idx="3978">
                  <c:v>1</c:v>
                </c:pt>
                <c:pt idx="3979">
                  <c:v>16</c:v>
                </c:pt>
                <c:pt idx="3980">
                  <c:v>1</c:v>
                </c:pt>
                <c:pt idx="3981">
                  <c:v>13</c:v>
                </c:pt>
                <c:pt idx="3982">
                  <c:v>1</c:v>
                </c:pt>
                <c:pt idx="3983">
                  <c:v>1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10</c:v>
                </c:pt>
                <c:pt idx="3988">
                  <c:v>3</c:v>
                </c:pt>
                <c:pt idx="3989">
                  <c:v>1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2</c:v>
                </c:pt>
                <c:pt idx="3995">
                  <c:v>2</c:v>
                </c:pt>
                <c:pt idx="3996">
                  <c:v>2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14</c:v>
                </c:pt>
                <c:pt idx="4006">
                  <c:v>14</c:v>
                </c:pt>
                <c:pt idx="4007">
                  <c:v>1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2</c:v>
                </c:pt>
                <c:pt idx="4013">
                  <c:v>1</c:v>
                </c:pt>
                <c:pt idx="4014">
                  <c:v>1</c:v>
                </c:pt>
                <c:pt idx="4015">
                  <c:v>1</c:v>
                </c:pt>
                <c:pt idx="4016">
                  <c:v>2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5</c:v>
                </c:pt>
                <c:pt idx="4027">
                  <c:v>2</c:v>
                </c:pt>
                <c:pt idx="4028">
                  <c:v>4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4</c:v>
                </c:pt>
                <c:pt idx="4035">
                  <c:v>2</c:v>
                </c:pt>
                <c:pt idx="4036">
                  <c:v>1</c:v>
                </c:pt>
                <c:pt idx="4037">
                  <c:v>1</c:v>
                </c:pt>
                <c:pt idx="4038">
                  <c:v>14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1</c:v>
                </c:pt>
                <c:pt idx="4045">
                  <c:v>4</c:v>
                </c:pt>
                <c:pt idx="4046">
                  <c:v>2</c:v>
                </c:pt>
                <c:pt idx="4047">
                  <c:v>4</c:v>
                </c:pt>
                <c:pt idx="4048">
                  <c:v>1</c:v>
                </c:pt>
                <c:pt idx="4049">
                  <c:v>3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1</c:v>
                </c:pt>
                <c:pt idx="4054">
                  <c:v>1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1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1</c:v>
                </c:pt>
                <c:pt idx="4066">
                  <c:v>1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1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4</c:v>
                </c:pt>
                <c:pt idx="4081">
                  <c:v>1</c:v>
                </c:pt>
                <c:pt idx="4082">
                  <c:v>1</c:v>
                </c:pt>
                <c:pt idx="4083">
                  <c:v>2</c:v>
                </c:pt>
                <c:pt idx="4084">
                  <c:v>1</c:v>
                </c:pt>
                <c:pt idx="4085">
                  <c:v>1</c:v>
                </c:pt>
                <c:pt idx="4086">
                  <c:v>20</c:v>
                </c:pt>
                <c:pt idx="4087">
                  <c:v>1</c:v>
                </c:pt>
                <c:pt idx="4088">
                  <c:v>2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1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5</c:v>
                </c:pt>
                <c:pt idx="4097">
                  <c:v>6</c:v>
                </c:pt>
                <c:pt idx="4098">
                  <c:v>1</c:v>
                </c:pt>
                <c:pt idx="4099">
                  <c:v>5</c:v>
                </c:pt>
                <c:pt idx="4100">
                  <c:v>9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1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17</c:v>
                </c:pt>
                <c:pt idx="4112">
                  <c:v>1</c:v>
                </c:pt>
                <c:pt idx="4113">
                  <c:v>1</c:v>
                </c:pt>
                <c:pt idx="4114">
                  <c:v>1</c:v>
                </c:pt>
                <c:pt idx="4115">
                  <c:v>3</c:v>
                </c:pt>
                <c:pt idx="4116">
                  <c:v>31</c:v>
                </c:pt>
                <c:pt idx="4117">
                  <c:v>1</c:v>
                </c:pt>
                <c:pt idx="4118">
                  <c:v>16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7</c:v>
                </c:pt>
                <c:pt idx="4123">
                  <c:v>1</c:v>
                </c:pt>
                <c:pt idx="4124">
                  <c:v>1</c:v>
                </c:pt>
                <c:pt idx="4125">
                  <c:v>1</c:v>
                </c:pt>
                <c:pt idx="4126">
                  <c:v>1</c:v>
                </c:pt>
                <c:pt idx="4127">
                  <c:v>1</c:v>
                </c:pt>
                <c:pt idx="4128">
                  <c:v>3</c:v>
                </c:pt>
                <c:pt idx="4129">
                  <c:v>1</c:v>
                </c:pt>
                <c:pt idx="4130">
                  <c:v>8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5</c:v>
                </c:pt>
                <c:pt idx="4137">
                  <c:v>2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1</c:v>
                </c:pt>
                <c:pt idx="4143">
                  <c:v>1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1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1</c:v>
                </c:pt>
                <c:pt idx="4156">
                  <c:v>2</c:v>
                </c:pt>
                <c:pt idx="4157">
                  <c:v>1</c:v>
                </c:pt>
                <c:pt idx="4158">
                  <c:v>3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1</c:v>
                </c:pt>
                <c:pt idx="4163">
                  <c:v>3</c:v>
                </c:pt>
                <c:pt idx="4164">
                  <c:v>1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1</c:v>
                </c:pt>
                <c:pt idx="4169">
                  <c:v>1</c:v>
                </c:pt>
                <c:pt idx="4170">
                  <c:v>13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8</c:v>
                </c:pt>
                <c:pt idx="4176">
                  <c:v>1</c:v>
                </c:pt>
                <c:pt idx="4177">
                  <c:v>2</c:v>
                </c:pt>
                <c:pt idx="4178">
                  <c:v>3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12</c:v>
                </c:pt>
                <c:pt idx="4183">
                  <c:v>18</c:v>
                </c:pt>
                <c:pt idx="4184">
                  <c:v>1</c:v>
                </c:pt>
                <c:pt idx="4185">
                  <c:v>29</c:v>
                </c:pt>
                <c:pt idx="4186">
                  <c:v>1</c:v>
                </c:pt>
                <c:pt idx="4187">
                  <c:v>1</c:v>
                </c:pt>
                <c:pt idx="4188">
                  <c:v>3</c:v>
                </c:pt>
                <c:pt idx="4189">
                  <c:v>2</c:v>
                </c:pt>
                <c:pt idx="4190">
                  <c:v>66</c:v>
                </c:pt>
                <c:pt idx="4191">
                  <c:v>1</c:v>
                </c:pt>
                <c:pt idx="4192">
                  <c:v>1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1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1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13</c:v>
                </c:pt>
                <c:pt idx="4213">
                  <c:v>2</c:v>
                </c:pt>
                <c:pt idx="4214">
                  <c:v>3</c:v>
                </c:pt>
                <c:pt idx="4215">
                  <c:v>2</c:v>
                </c:pt>
                <c:pt idx="4216">
                  <c:v>4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4</c:v>
                </c:pt>
                <c:pt idx="4225">
                  <c:v>8</c:v>
                </c:pt>
                <c:pt idx="4226">
                  <c:v>1</c:v>
                </c:pt>
                <c:pt idx="4227">
                  <c:v>1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1</c:v>
                </c:pt>
                <c:pt idx="4232">
                  <c:v>2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3</c:v>
                </c:pt>
                <c:pt idx="4237">
                  <c:v>2</c:v>
                </c:pt>
                <c:pt idx="4238">
                  <c:v>2</c:v>
                </c:pt>
                <c:pt idx="4239">
                  <c:v>1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1</c:v>
                </c:pt>
                <c:pt idx="4244">
                  <c:v>2</c:v>
                </c:pt>
                <c:pt idx="4245">
                  <c:v>1</c:v>
                </c:pt>
                <c:pt idx="4246">
                  <c:v>12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1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1</c:v>
                </c:pt>
                <c:pt idx="4262">
                  <c:v>1</c:v>
                </c:pt>
                <c:pt idx="4263">
                  <c:v>1</c:v>
                </c:pt>
                <c:pt idx="4264">
                  <c:v>1</c:v>
                </c:pt>
                <c:pt idx="4265">
                  <c:v>1</c:v>
                </c:pt>
                <c:pt idx="4266">
                  <c:v>1</c:v>
                </c:pt>
                <c:pt idx="4267">
                  <c:v>4</c:v>
                </c:pt>
                <c:pt idx="4268">
                  <c:v>1</c:v>
                </c:pt>
                <c:pt idx="4269">
                  <c:v>1</c:v>
                </c:pt>
                <c:pt idx="4270">
                  <c:v>4</c:v>
                </c:pt>
                <c:pt idx="4271">
                  <c:v>2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10</c:v>
                </c:pt>
                <c:pt idx="4277">
                  <c:v>1</c:v>
                </c:pt>
                <c:pt idx="4278">
                  <c:v>7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1</c:v>
                </c:pt>
                <c:pt idx="4285">
                  <c:v>1</c:v>
                </c:pt>
                <c:pt idx="4286">
                  <c:v>1</c:v>
                </c:pt>
                <c:pt idx="4287">
                  <c:v>2</c:v>
                </c:pt>
                <c:pt idx="4288">
                  <c:v>1</c:v>
                </c:pt>
                <c:pt idx="4289">
                  <c:v>3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5">
                  <c:v>1</c:v>
                </c:pt>
                <c:pt idx="4296">
                  <c:v>1</c:v>
                </c:pt>
                <c:pt idx="4297">
                  <c:v>1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1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1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37</c:v>
                </c:pt>
                <c:pt idx="4312">
                  <c:v>1</c:v>
                </c:pt>
                <c:pt idx="4313">
                  <c:v>1</c:v>
                </c:pt>
                <c:pt idx="4314">
                  <c:v>1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1</c:v>
                </c:pt>
                <c:pt idx="4322">
                  <c:v>1</c:v>
                </c:pt>
                <c:pt idx="4323">
                  <c:v>12</c:v>
                </c:pt>
                <c:pt idx="4324">
                  <c:v>2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1</c:v>
                </c:pt>
                <c:pt idx="4332">
                  <c:v>2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3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36</c:v>
                </c:pt>
                <c:pt idx="4345">
                  <c:v>7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1</c:v>
                </c:pt>
                <c:pt idx="4361">
                  <c:v>1</c:v>
                </c:pt>
                <c:pt idx="4362">
                  <c:v>7</c:v>
                </c:pt>
                <c:pt idx="4363">
                  <c:v>24</c:v>
                </c:pt>
                <c:pt idx="4364">
                  <c:v>2</c:v>
                </c:pt>
                <c:pt idx="4365">
                  <c:v>1</c:v>
                </c:pt>
                <c:pt idx="4366">
                  <c:v>1</c:v>
                </c:pt>
                <c:pt idx="4367">
                  <c:v>9</c:v>
                </c:pt>
                <c:pt idx="4368">
                  <c:v>1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10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1</c:v>
                </c:pt>
                <c:pt idx="4377">
                  <c:v>1</c:v>
                </c:pt>
                <c:pt idx="4378">
                  <c:v>1</c:v>
                </c:pt>
                <c:pt idx="4379">
                  <c:v>1</c:v>
                </c:pt>
                <c:pt idx="4380">
                  <c:v>1</c:v>
                </c:pt>
                <c:pt idx="4381">
                  <c:v>1</c:v>
                </c:pt>
                <c:pt idx="4382">
                  <c:v>1</c:v>
                </c:pt>
                <c:pt idx="4383">
                  <c:v>2</c:v>
                </c:pt>
                <c:pt idx="4384">
                  <c:v>1</c:v>
                </c:pt>
                <c:pt idx="4385">
                  <c:v>3</c:v>
                </c:pt>
                <c:pt idx="4386">
                  <c:v>1</c:v>
                </c:pt>
                <c:pt idx="4387">
                  <c:v>2</c:v>
                </c:pt>
                <c:pt idx="4388">
                  <c:v>2</c:v>
                </c:pt>
                <c:pt idx="4389">
                  <c:v>1</c:v>
                </c:pt>
                <c:pt idx="4390">
                  <c:v>5</c:v>
                </c:pt>
                <c:pt idx="4391">
                  <c:v>9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5</c:v>
                </c:pt>
                <c:pt idx="4402">
                  <c:v>5</c:v>
                </c:pt>
                <c:pt idx="4403">
                  <c:v>1</c:v>
                </c:pt>
                <c:pt idx="4404">
                  <c:v>1</c:v>
                </c:pt>
                <c:pt idx="4405">
                  <c:v>1</c:v>
                </c:pt>
                <c:pt idx="4406">
                  <c:v>2</c:v>
                </c:pt>
                <c:pt idx="4407">
                  <c:v>1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5</c:v>
                </c:pt>
                <c:pt idx="4413">
                  <c:v>5</c:v>
                </c:pt>
                <c:pt idx="4414">
                  <c:v>1</c:v>
                </c:pt>
                <c:pt idx="4415">
                  <c:v>1</c:v>
                </c:pt>
                <c:pt idx="4416">
                  <c:v>1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16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1</c:v>
                </c:pt>
                <c:pt idx="4432">
                  <c:v>14</c:v>
                </c:pt>
                <c:pt idx="4433">
                  <c:v>5</c:v>
                </c:pt>
                <c:pt idx="4434">
                  <c:v>1</c:v>
                </c:pt>
                <c:pt idx="4435">
                  <c:v>1</c:v>
                </c:pt>
                <c:pt idx="4436">
                  <c:v>1</c:v>
                </c:pt>
                <c:pt idx="4437">
                  <c:v>1</c:v>
                </c:pt>
                <c:pt idx="4438">
                  <c:v>37</c:v>
                </c:pt>
                <c:pt idx="4439">
                  <c:v>3</c:v>
                </c:pt>
                <c:pt idx="4440">
                  <c:v>1</c:v>
                </c:pt>
                <c:pt idx="4441">
                  <c:v>5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3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1</c:v>
                </c:pt>
                <c:pt idx="4450">
                  <c:v>12</c:v>
                </c:pt>
                <c:pt idx="4451">
                  <c:v>1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5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8</c:v>
                </c:pt>
                <c:pt idx="4463">
                  <c:v>1</c:v>
                </c:pt>
                <c:pt idx="4464">
                  <c:v>3</c:v>
                </c:pt>
                <c:pt idx="4465">
                  <c:v>1</c:v>
                </c:pt>
                <c:pt idx="4466">
                  <c:v>9</c:v>
                </c:pt>
                <c:pt idx="4467">
                  <c:v>1</c:v>
                </c:pt>
                <c:pt idx="4468">
                  <c:v>3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1</c:v>
                </c:pt>
                <c:pt idx="4475">
                  <c:v>1</c:v>
                </c:pt>
                <c:pt idx="4476">
                  <c:v>20</c:v>
                </c:pt>
                <c:pt idx="4477">
                  <c:v>207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18</c:v>
                </c:pt>
                <c:pt idx="4484">
                  <c:v>1</c:v>
                </c:pt>
                <c:pt idx="4485">
                  <c:v>1</c:v>
                </c:pt>
                <c:pt idx="4486">
                  <c:v>3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1</c:v>
                </c:pt>
                <c:pt idx="4492">
                  <c:v>1</c:v>
                </c:pt>
                <c:pt idx="4493">
                  <c:v>1</c:v>
                </c:pt>
                <c:pt idx="4494">
                  <c:v>1</c:v>
                </c:pt>
                <c:pt idx="4495">
                  <c:v>2</c:v>
                </c:pt>
                <c:pt idx="4496">
                  <c:v>1</c:v>
                </c:pt>
                <c:pt idx="4497">
                  <c:v>3</c:v>
                </c:pt>
                <c:pt idx="4498">
                  <c:v>2</c:v>
                </c:pt>
                <c:pt idx="4499">
                  <c:v>1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1</c:v>
                </c:pt>
                <c:pt idx="4504">
                  <c:v>1</c:v>
                </c:pt>
                <c:pt idx="4505">
                  <c:v>2</c:v>
                </c:pt>
                <c:pt idx="4506">
                  <c:v>2</c:v>
                </c:pt>
                <c:pt idx="4507">
                  <c:v>5</c:v>
                </c:pt>
                <c:pt idx="4508">
                  <c:v>1</c:v>
                </c:pt>
                <c:pt idx="4509">
                  <c:v>1</c:v>
                </c:pt>
                <c:pt idx="4510">
                  <c:v>1</c:v>
                </c:pt>
                <c:pt idx="4511">
                  <c:v>18</c:v>
                </c:pt>
                <c:pt idx="4512">
                  <c:v>22</c:v>
                </c:pt>
                <c:pt idx="4513">
                  <c:v>1</c:v>
                </c:pt>
                <c:pt idx="4514">
                  <c:v>1</c:v>
                </c:pt>
                <c:pt idx="4515">
                  <c:v>1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10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27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2</c:v>
                </c:pt>
                <c:pt idx="4537">
                  <c:v>1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1</c:v>
                </c:pt>
                <c:pt idx="4543">
                  <c:v>1</c:v>
                </c:pt>
                <c:pt idx="4544">
                  <c:v>256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1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1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4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2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3</c:v>
                </c:pt>
                <c:pt idx="4575">
                  <c:v>1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2</c:v>
                </c:pt>
                <c:pt idx="4582">
                  <c:v>1</c:v>
                </c:pt>
                <c:pt idx="4583">
                  <c:v>1</c:v>
                </c:pt>
                <c:pt idx="4584">
                  <c:v>1</c:v>
                </c:pt>
                <c:pt idx="4585">
                  <c:v>9</c:v>
                </c:pt>
                <c:pt idx="4586">
                  <c:v>1</c:v>
                </c:pt>
                <c:pt idx="4587">
                  <c:v>1</c:v>
                </c:pt>
                <c:pt idx="4588">
                  <c:v>1</c:v>
                </c:pt>
                <c:pt idx="4589">
                  <c:v>1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1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2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1</c:v>
                </c:pt>
                <c:pt idx="4605">
                  <c:v>1</c:v>
                </c:pt>
                <c:pt idx="4606">
                  <c:v>1</c:v>
                </c:pt>
                <c:pt idx="4607">
                  <c:v>6</c:v>
                </c:pt>
                <c:pt idx="4608">
                  <c:v>1</c:v>
                </c:pt>
                <c:pt idx="4609">
                  <c:v>2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1</c:v>
                </c:pt>
                <c:pt idx="4615">
                  <c:v>1</c:v>
                </c:pt>
                <c:pt idx="4616">
                  <c:v>1</c:v>
                </c:pt>
                <c:pt idx="4617">
                  <c:v>1</c:v>
                </c:pt>
                <c:pt idx="4618">
                  <c:v>3</c:v>
                </c:pt>
                <c:pt idx="4619">
                  <c:v>1</c:v>
                </c:pt>
                <c:pt idx="4620">
                  <c:v>1</c:v>
                </c:pt>
                <c:pt idx="4621">
                  <c:v>1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1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1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1</c:v>
                </c:pt>
                <c:pt idx="4640">
                  <c:v>2</c:v>
                </c:pt>
                <c:pt idx="4641">
                  <c:v>1</c:v>
                </c:pt>
                <c:pt idx="4642">
                  <c:v>1</c:v>
                </c:pt>
                <c:pt idx="4643">
                  <c:v>2</c:v>
                </c:pt>
                <c:pt idx="4644">
                  <c:v>1</c:v>
                </c:pt>
                <c:pt idx="4645">
                  <c:v>1</c:v>
                </c:pt>
                <c:pt idx="4646">
                  <c:v>3</c:v>
                </c:pt>
                <c:pt idx="4647">
                  <c:v>1</c:v>
                </c:pt>
                <c:pt idx="4648">
                  <c:v>3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1</c:v>
                </c:pt>
                <c:pt idx="4654">
                  <c:v>2</c:v>
                </c:pt>
                <c:pt idx="4655">
                  <c:v>2</c:v>
                </c:pt>
                <c:pt idx="4656">
                  <c:v>1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1</c:v>
                </c:pt>
                <c:pt idx="4670">
                  <c:v>1</c:v>
                </c:pt>
                <c:pt idx="4671">
                  <c:v>1</c:v>
                </c:pt>
                <c:pt idx="4672">
                  <c:v>28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2</c:v>
                </c:pt>
                <c:pt idx="4677">
                  <c:v>1</c:v>
                </c:pt>
                <c:pt idx="4678">
                  <c:v>1</c:v>
                </c:pt>
                <c:pt idx="4679">
                  <c:v>1</c:v>
                </c:pt>
                <c:pt idx="4680">
                  <c:v>2</c:v>
                </c:pt>
                <c:pt idx="4681">
                  <c:v>13</c:v>
                </c:pt>
                <c:pt idx="4682">
                  <c:v>1</c:v>
                </c:pt>
                <c:pt idx="4683">
                  <c:v>1</c:v>
                </c:pt>
                <c:pt idx="4684">
                  <c:v>3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33</c:v>
                </c:pt>
                <c:pt idx="4689">
                  <c:v>1</c:v>
                </c:pt>
                <c:pt idx="4690">
                  <c:v>2</c:v>
                </c:pt>
                <c:pt idx="4691">
                  <c:v>1</c:v>
                </c:pt>
                <c:pt idx="4692">
                  <c:v>3</c:v>
                </c:pt>
                <c:pt idx="4693">
                  <c:v>1</c:v>
                </c:pt>
                <c:pt idx="4694">
                  <c:v>1</c:v>
                </c:pt>
                <c:pt idx="4695">
                  <c:v>1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1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1</c:v>
                </c:pt>
                <c:pt idx="4704">
                  <c:v>3</c:v>
                </c:pt>
                <c:pt idx="4705">
                  <c:v>11</c:v>
                </c:pt>
                <c:pt idx="4706">
                  <c:v>2</c:v>
                </c:pt>
                <c:pt idx="4707">
                  <c:v>4</c:v>
                </c:pt>
                <c:pt idx="4708">
                  <c:v>19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2</c:v>
                </c:pt>
                <c:pt idx="4714">
                  <c:v>1</c:v>
                </c:pt>
                <c:pt idx="4715">
                  <c:v>1</c:v>
                </c:pt>
                <c:pt idx="4716">
                  <c:v>1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2</c:v>
                </c:pt>
                <c:pt idx="4724">
                  <c:v>1</c:v>
                </c:pt>
                <c:pt idx="4725">
                  <c:v>15</c:v>
                </c:pt>
                <c:pt idx="4726">
                  <c:v>1</c:v>
                </c:pt>
                <c:pt idx="4727">
                  <c:v>2</c:v>
                </c:pt>
                <c:pt idx="4728">
                  <c:v>4</c:v>
                </c:pt>
                <c:pt idx="4729">
                  <c:v>1</c:v>
                </c:pt>
                <c:pt idx="4730">
                  <c:v>7</c:v>
                </c:pt>
                <c:pt idx="4731">
                  <c:v>1</c:v>
                </c:pt>
                <c:pt idx="4732">
                  <c:v>2</c:v>
                </c:pt>
                <c:pt idx="4733">
                  <c:v>1</c:v>
                </c:pt>
                <c:pt idx="4734">
                  <c:v>2</c:v>
                </c:pt>
                <c:pt idx="4735">
                  <c:v>2</c:v>
                </c:pt>
                <c:pt idx="4736">
                  <c:v>1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3</c:v>
                </c:pt>
                <c:pt idx="4741">
                  <c:v>2</c:v>
                </c:pt>
                <c:pt idx="4742">
                  <c:v>1</c:v>
                </c:pt>
                <c:pt idx="4743">
                  <c:v>4</c:v>
                </c:pt>
                <c:pt idx="4744">
                  <c:v>5</c:v>
                </c:pt>
                <c:pt idx="4745">
                  <c:v>1</c:v>
                </c:pt>
                <c:pt idx="4746">
                  <c:v>1</c:v>
                </c:pt>
                <c:pt idx="4747">
                  <c:v>1</c:v>
                </c:pt>
                <c:pt idx="4748">
                  <c:v>1</c:v>
                </c:pt>
                <c:pt idx="4749">
                  <c:v>10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18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1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1</c:v>
                </c:pt>
                <c:pt idx="4778">
                  <c:v>1</c:v>
                </c:pt>
                <c:pt idx="4779">
                  <c:v>2</c:v>
                </c:pt>
                <c:pt idx="4780">
                  <c:v>5</c:v>
                </c:pt>
                <c:pt idx="4781">
                  <c:v>1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1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4</c:v>
                </c:pt>
                <c:pt idx="4794">
                  <c:v>1</c:v>
                </c:pt>
                <c:pt idx="4795">
                  <c:v>1</c:v>
                </c:pt>
                <c:pt idx="4796">
                  <c:v>1</c:v>
                </c:pt>
                <c:pt idx="4797">
                  <c:v>21</c:v>
                </c:pt>
                <c:pt idx="4798">
                  <c:v>1</c:v>
                </c:pt>
                <c:pt idx="4799">
                  <c:v>2</c:v>
                </c:pt>
                <c:pt idx="4800">
                  <c:v>2</c:v>
                </c:pt>
                <c:pt idx="4801">
                  <c:v>1</c:v>
                </c:pt>
                <c:pt idx="4802">
                  <c:v>1</c:v>
                </c:pt>
                <c:pt idx="4803">
                  <c:v>2</c:v>
                </c:pt>
                <c:pt idx="4804">
                  <c:v>81</c:v>
                </c:pt>
                <c:pt idx="4805">
                  <c:v>1</c:v>
                </c:pt>
                <c:pt idx="4806">
                  <c:v>2</c:v>
                </c:pt>
                <c:pt idx="4807">
                  <c:v>5</c:v>
                </c:pt>
                <c:pt idx="4808">
                  <c:v>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2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1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1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2</c:v>
                </c:pt>
                <c:pt idx="4830">
                  <c:v>11</c:v>
                </c:pt>
                <c:pt idx="4831">
                  <c:v>1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4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1</c:v>
                </c:pt>
                <c:pt idx="4840">
                  <c:v>29</c:v>
                </c:pt>
                <c:pt idx="4841">
                  <c:v>1</c:v>
                </c:pt>
                <c:pt idx="4842">
                  <c:v>2</c:v>
                </c:pt>
                <c:pt idx="4843">
                  <c:v>1</c:v>
                </c:pt>
                <c:pt idx="4844">
                  <c:v>1</c:v>
                </c:pt>
                <c:pt idx="4845">
                  <c:v>1</c:v>
                </c:pt>
                <c:pt idx="4846">
                  <c:v>1</c:v>
                </c:pt>
                <c:pt idx="4847">
                  <c:v>1</c:v>
                </c:pt>
                <c:pt idx="4848">
                  <c:v>1</c:v>
                </c:pt>
                <c:pt idx="4849">
                  <c:v>3</c:v>
                </c:pt>
                <c:pt idx="4850">
                  <c:v>7</c:v>
                </c:pt>
                <c:pt idx="4851">
                  <c:v>7</c:v>
                </c:pt>
                <c:pt idx="4852">
                  <c:v>2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1</c:v>
                </c:pt>
                <c:pt idx="4858">
                  <c:v>1</c:v>
                </c:pt>
                <c:pt idx="4859">
                  <c:v>2</c:v>
                </c:pt>
                <c:pt idx="4860">
                  <c:v>2</c:v>
                </c:pt>
                <c:pt idx="4861">
                  <c:v>1</c:v>
                </c:pt>
                <c:pt idx="4862">
                  <c:v>1</c:v>
                </c:pt>
                <c:pt idx="4863">
                  <c:v>1</c:v>
                </c:pt>
                <c:pt idx="4864">
                  <c:v>1</c:v>
                </c:pt>
                <c:pt idx="4865">
                  <c:v>2</c:v>
                </c:pt>
                <c:pt idx="4866">
                  <c:v>1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1</c:v>
                </c:pt>
                <c:pt idx="4873">
                  <c:v>1</c:v>
                </c:pt>
                <c:pt idx="4874">
                  <c:v>1</c:v>
                </c:pt>
                <c:pt idx="4875">
                  <c:v>1</c:v>
                </c:pt>
                <c:pt idx="4876">
                  <c:v>1</c:v>
                </c:pt>
                <c:pt idx="4877">
                  <c:v>2</c:v>
                </c:pt>
                <c:pt idx="4878">
                  <c:v>1</c:v>
                </c:pt>
                <c:pt idx="4879">
                  <c:v>2</c:v>
                </c:pt>
                <c:pt idx="4880">
                  <c:v>2</c:v>
                </c:pt>
                <c:pt idx="4881">
                  <c:v>2</c:v>
                </c:pt>
                <c:pt idx="4882">
                  <c:v>2</c:v>
                </c:pt>
                <c:pt idx="4883">
                  <c:v>2</c:v>
                </c:pt>
                <c:pt idx="4884">
                  <c:v>80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1</c:v>
                </c:pt>
                <c:pt idx="4889">
                  <c:v>1</c:v>
                </c:pt>
                <c:pt idx="4890">
                  <c:v>3</c:v>
                </c:pt>
                <c:pt idx="4891">
                  <c:v>2</c:v>
                </c:pt>
                <c:pt idx="4892">
                  <c:v>35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3</c:v>
                </c:pt>
                <c:pt idx="4909">
                  <c:v>1</c:v>
                </c:pt>
                <c:pt idx="4910">
                  <c:v>1</c:v>
                </c:pt>
                <c:pt idx="4911">
                  <c:v>8</c:v>
                </c:pt>
                <c:pt idx="4912">
                  <c:v>6</c:v>
                </c:pt>
                <c:pt idx="4913">
                  <c:v>94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4</c:v>
                </c:pt>
                <c:pt idx="4919">
                  <c:v>1</c:v>
                </c:pt>
                <c:pt idx="4920">
                  <c:v>2</c:v>
                </c:pt>
                <c:pt idx="4921">
                  <c:v>32</c:v>
                </c:pt>
                <c:pt idx="4922">
                  <c:v>2</c:v>
                </c:pt>
                <c:pt idx="4923">
                  <c:v>2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1</c:v>
                </c:pt>
                <c:pt idx="4935">
                  <c:v>1</c:v>
                </c:pt>
                <c:pt idx="4936">
                  <c:v>46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1</c:v>
                </c:pt>
                <c:pt idx="4941">
                  <c:v>4</c:v>
                </c:pt>
                <c:pt idx="4942">
                  <c:v>21</c:v>
                </c:pt>
                <c:pt idx="4943">
                  <c:v>1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1</c:v>
                </c:pt>
                <c:pt idx="4949">
                  <c:v>3</c:v>
                </c:pt>
                <c:pt idx="4950">
                  <c:v>1</c:v>
                </c:pt>
                <c:pt idx="4951">
                  <c:v>4</c:v>
                </c:pt>
                <c:pt idx="4952">
                  <c:v>2</c:v>
                </c:pt>
                <c:pt idx="4953">
                  <c:v>1</c:v>
                </c:pt>
                <c:pt idx="4954">
                  <c:v>5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4</c:v>
                </c:pt>
                <c:pt idx="4970">
                  <c:v>1</c:v>
                </c:pt>
                <c:pt idx="4971">
                  <c:v>2</c:v>
                </c:pt>
                <c:pt idx="4972">
                  <c:v>2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1</c:v>
                </c:pt>
                <c:pt idx="4978">
                  <c:v>2</c:v>
                </c:pt>
                <c:pt idx="4979">
                  <c:v>3</c:v>
                </c:pt>
                <c:pt idx="4980">
                  <c:v>1</c:v>
                </c:pt>
                <c:pt idx="4981">
                  <c:v>6</c:v>
                </c:pt>
                <c:pt idx="4982">
                  <c:v>4</c:v>
                </c:pt>
                <c:pt idx="4983">
                  <c:v>1</c:v>
                </c:pt>
                <c:pt idx="4984">
                  <c:v>2</c:v>
                </c:pt>
                <c:pt idx="4985">
                  <c:v>2</c:v>
                </c:pt>
                <c:pt idx="4986">
                  <c:v>1</c:v>
                </c:pt>
                <c:pt idx="4987">
                  <c:v>1</c:v>
                </c:pt>
                <c:pt idx="4988">
                  <c:v>1</c:v>
                </c:pt>
                <c:pt idx="4989">
                  <c:v>5</c:v>
                </c:pt>
                <c:pt idx="4990">
                  <c:v>2</c:v>
                </c:pt>
                <c:pt idx="4991">
                  <c:v>1</c:v>
                </c:pt>
                <c:pt idx="4992">
                  <c:v>1</c:v>
                </c:pt>
                <c:pt idx="4993">
                  <c:v>2</c:v>
                </c:pt>
                <c:pt idx="4994">
                  <c:v>2</c:v>
                </c:pt>
                <c:pt idx="4995">
                  <c:v>4</c:v>
                </c:pt>
                <c:pt idx="4996">
                  <c:v>1</c:v>
                </c:pt>
                <c:pt idx="4997">
                  <c:v>3</c:v>
                </c:pt>
                <c:pt idx="4998">
                  <c:v>1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5</c:v>
                </c:pt>
                <c:pt idx="5003">
                  <c:v>4</c:v>
                </c:pt>
                <c:pt idx="5004">
                  <c:v>7</c:v>
                </c:pt>
                <c:pt idx="5005">
                  <c:v>1</c:v>
                </c:pt>
                <c:pt idx="5006">
                  <c:v>7</c:v>
                </c:pt>
                <c:pt idx="5007">
                  <c:v>1</c:v>
                </c:pt>
                <c:pt idx="5008">
                  <c:v>1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1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1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2</c:v>
                </c:pt>
                <c:pt idx="5033">
                  <c:v>1</c:v>
                </c:pt>
                <c:pt idx="5034">
                  <c:v>1</c:v>
                </c:pt>
                <c:pt idx="5035">
                  <c:v>1</c:v>
                </c:pt>
                <c:pt idx="5036">
                  <c:v>4</c:v>
                </c:pt>
                <c:pt idx="5037">
                  <c:v>1</c:v>
                </c:pt>
                <c:pt idx="5038">
                  <c:v>1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1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11</c:v>
                </c:pt>
                <c:pt idx="5053">
                  <c:v>23</c:v>
                </c:pt>
                <c:pt idx="5054">
                  <c:v>2</c:v>
                </c:pt>
                <c:pt idx="5055">
                  <c:v>2</c:v>
                </c:pt>
                <c:pt idx="5056">
                  <c:v>1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1</c:v>
                </c:pt>
                <c:pt idx="5070">
                  <c:v>1</c:v>
                </c:pt>
                <c:pt idx="5071">
                  <c:v>2</c:v>
                </c:pt>
                <c:pt idx="5072">
                  <c:v>1</c:v>
                </c:pt>
                <c:pt idx="5073">
                  <c:v>3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1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1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2</c:v>
                </c:pt>
                <c:pt idx="5094">
                  <c:v>1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1</c:v>
                </c:pt>
                <c:pt idx="5101">
                  <c:v>33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1</c:v>
                </c:pt>
                <c:pt idx="5111">
                  <c:v>7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2</c:v>
                </c:pt>
                <c:pt idx="5116">
                  <c:v>1</c:v>
                </c:pt>
                <c:pt idx="5117">
                  <c:v>1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2</c:v>
                </c:pt>
                <c:pt idx="5126">
                  <c:v>1</c:v>
                </c:pt>
                <c:pt idx="5127">
                  <c:v>1</c:v>
                </c:pt>
                <c:pt idx="5128">
                  <c:v>5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4</c:v>
                </c:pt>
                <c:pt idx="5136">
                  <c:v>1</c:v>
                </c:pt>
                <c:pt idx="5137">
                  <c:v>1</c:v>
                </c:pt>
                <c:pt idx="5138">
                  <c:v>1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1</c:v>
                </c:pt>
                <c:pt idx="5143">
                  <c:v>13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1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1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1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1</c:v>
                </c:pt>
                <c:pt idx="5172">
                  <c:v>1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1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5</c:v>
                </c:pt>
                <c:pt idx="5184">
                  <c:v>5</c:v>
                </c:pt>
                <c:pt idx="5185">
                  <c:v>1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2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4</c:v>
                </c:pt>
                <c:pt idx="5201">
                  <c:v>17</c:v>
                </c:pt>
                <c:pt idx="5202">
                  <c:v>2</c:v>
                </c:pt>
                <c:pt idx="5203">
                  <c:v>1</c:v>
                </c:pt>
                <c:pt idx="5204">
                  <c:v>2</c:v>
                </c:pt>
                <c:pt idx="5205">
                  <c:v>4</c:v>
                </c:pt>
                <c:pt idx="5206">
                  <c:v>1</c:v>
                </c:pt>
                <c:pt idx="5207">
                  <c:v>1</c:v>
                </c:pt>
                <c:pt idx="5208">
                  <c:v>1</c:v>
                </c:pt>
                <c:pt idx="5209">
                  <c:v>1</c:v>
                </c:pt>
                <c:pt idx="5210">
                  <c:v>5</c:v>
                </c:pt>
                <c:pt idx="5211">
                  <c:v>2</c:v>
                </c:pt>
                <c:pt idx="5212">
                  <c:v>1</c:v>
                </c:pt>
                <c:pt idx="5213">
                  <c:v>5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1</c:v>
                </c:pt>
                <c:pt idx="5218">
                  <c:v>1</c:v>
                </c:pt>
                <c:pt idx="5219">
                  <c:v>4</c:v>
                </c:pt>
                <c:pt idx="5220">
                  <c:v>12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5</c:v>
                </c:pt>
                <c:pt idx="5227">
                  <c:v>1</c:v>
                </c:pt>
                <c:pt idx="5228">
                  <c:v>1</c:v>
                </c:pt>
                <c:pt idx="5229">
                  <c:v>1</c:v>
                </c:pt>
                <c:pt idx="5230">
                  <c:v>9</c:v>
                </c:pt>
                <c:pt idx="5231">
                  <c:v>1</c:v>
                </c:pt>
                <c:pt idx="5232">
                  <c:v>3</c:v>
                </c:pt>
                <c:pt idx="5233">
                  <c:v>1</c:v>
                </c:pt>
                <c:pt idx="5234">
                  <c:v>4</c:v>
                </c:pt>
                <c:pt idx="5235">
                  <c:v>1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8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1</c:v>
                </c:pt>
                <c:pt idx="5248">
                  <c:v>1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1</c:v>
                </c:pt>
                <c:pt idx="5259">
                  <c:v>1</c:v>
                </c:pt>
                <c:pt idx="5260">
                  <c:v>1</c:v>
                </c:pt>
                <c:pt idx="5261">
                  <c:v>1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5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91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1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8</c:v>
                </c:pt>
                <c:pt idx="5278">
                  <c:v>1</c:v>
                </c:pt>
                <c:pt idx="5279">
                  <c:v>2</c:v>
                </c:pt>
                <c:pt idx="5280">
                  <c:v>1</c:v>
                </c:pt>
                <c:pt idx="5281">
                  <c:v>1</c:v>
                </c:pt>
                <c:pt idx="5282">
                  <c:v>1</c:v>
                </c:pt>
                <c:pt idx="5283">
                  <c:v>2</c:v>
                </c:pt>
                <c:pt idx="5284">
                  <c:v>6</c:v>
                </c:pt>
                <c:pt idx="5285">
                  <c:v>9</c:v>
                </c:pt>
                <c:pt idx="5286">
                  <c:v>9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1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1</c:v>
                </c:pt>
                <c:pt idx="5298">
                  <c:v>3</c:v>
                </c:pt>
                <c:pt idx="5299">
                  <c:v>1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2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2</c:v>
                </c:pt>
                <c:pt idx="5310">
                  <c:v>3</c:v>
                </c:pt>
                <c:pt idx="5311">
                  <c:v>1</c:v>
                </c:pt>
                <c:pt idx="5312">
                  <c:v>1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18</c:v>
                </c:pt>
                <c:pt idx="5318">
                  <c:v>1</c:v>
                </c:pt>
                <c:pt idx="5319">
                  <c:v>1</c:v>
                </c:pt>
                <c:pt idx="5320">
                  <c:v>1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1</c:v>
                </c:pt>
                <c:pt idx="5328">
                  <c:v>1</c:v>
                </c:pt>
                <c:pt idx="5329">
                  <c:v>1</c:v>
                </c:pt>
                <c:pt idx="5330">
                  <c:v>3</c:v>
                </c:pt>
                <c:pt idx="5331">
                  <c:v>10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2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11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7</c:v>
                </c:pt>
                <c:pt idx="5344">
                  <c:v>2</c:v>
                </c:pt>
                <c:pt idx="5345">
                  <c:v>3</c:v>
                </c:pt>
                <c:pt idx="5346">
                  <c:v>3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1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2</c:v>
                </c:pt>
                <c:pt idx="5359">
                  <c:v>4</c:v>
                </c:pt>
                <c:pt idx="5360">
                  <c:v>1</c:v>
                </c:pt>
                <c:pt idx="5361">
                  <c:v>1</c:v>
                </c:pt>
                <c:pt idx="5362">
                  <c:v>1</c:v>
                </c:pt>
                <c:pt idx="5363">
                  <c:v>1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7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4</c:v>
                </c:pt>
                <c:pt idx="5375">
                  <c:v>1</c:v>
                </c:pt>
                <c:pt idx="5376">
                  <c:v>1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1</c:v>
                </c:pt>
                <c:pt idx="5381">
                  <c:v>1</c:v>
                </c:pt>
                <c:pt idx="5382">
                  <c:v>1</c:v>
                </c:pt>
                <c:pt idx="5383">
                  <c:v>1</c:v>
                </c:pt>
                <c:pt idx="5384">
                  <c:v>3</c:v>
                </c:pt>
                <c:pt idx="5385">
                  <c:v>8</c:v>
                </c:pt>
                <c:pt idx="5386">
                  <c:v>1</c:v>
                </c:pt>
                <c:pt idx="5387">
                  <c:v>1</c:v>
                </c:pt>
                <c:pt idx="5388">
                  <c:v>1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4</c:v>
                </c:pt>
                <c:pt idx="5398">
                  <c:v>1</c:v>
                </c:pt>
                <c:pt idx="5399">
                  <c:v>20</c:v>
                </c:pt>
                <c:pt idx="5400">
                  <c:v>4</c:v>
                </c:pt>
                <c:pt idx="5401">
                  <c:v>7</c:v>
                </c:pt>
                <c:pt idx="5402">
                  <c:v>2</c:v>
                </c:pt>
                <c:pt idx="5403">
                  <c:v>1</c:v>
                </c:pt>
                <c:pt idx="5404">
                  <c:v>2</c:v>
                </c:pt>
                <c:pt idx="5405">
                  <c:v>3</c:v>
                </c:pt>
                <c:pt idx="5406">
                  <c:v>1</c:v>
                </c:pt>
                <c:pt idx="5407">
                  <c:v>3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1</c:v>
                </c:pt>
                <c:pt idx="5414">
                  <c:v>1</c:v>
                </c:pt>
                <c:pt idx="5415">
                  <c:v>1</c:v>
                </c:pt>
                <c:pt idx="5416">
                  <c:v>16</c:v>
                </c:pt>
                <c:pt idx="5417">
                  <c:v>3</c:v>
                </c:pt>
                <c:pt idx="5418">
                  <c:v>2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1</c:v>
                </c:pt>
                <c:pt idx="5423">
                  <c:v>1</c:v>
                </c:pt>
                <c:pt idx="5424">
                  <c:v>3</c:v>
                </c:pt>
                <c:pt idx="5425">
                  <c:v>1</c:v>
                </c:pt>
                <c:pt idx="5426">
                  <c:v>1</c:v>
                </c:pt>
                <c:pt idx="5427">
                  <c:v>1</c:v>
                </c:pt>
                <c:pt idx="5428">
                  <c:v>2</c:v>
                </c:pt>
                <c:pt idx="5429">
                  <c:v>1</c:v>
                </c:pt>
                <c:pt idx="5430">
                  <c:v>2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1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3</c:v>
                </c:pt>
                <c:pt idx="5444">
                  <c:v>5</c:v>
                </c:pt>
                <c:pt idx="5445">
                  <c:v>7</c:v>
                </c:pt>
                <c:pt idx="5446">
                  <c:v>2</c:v>
                </c:pt>
                <c:pt idx="5447">
                  <c:v>1</c:v>
                </c:pt>
                <c:pt idx="5448">
                  <c:v>1</c:v>
                </c:pt>
                <c:pt idx="5449">
                  <c:v>1</c:v>
                </c:pt>
                <c:pt idx="5450">
                  <c:v>1</c:v>
                </c:pt>
                <c:pt idx="5451">
                  <c:v>2</c:v>
                </c:pt>
                <c:pt idx="5452">
                  <c:v>2</c:v>
                </c:pt>
                <c:pt idx="5453">
                  <c:v>5</c:v>
                </c:pt>
                <c:pt idx="5454">
                  <c:v>1</c:v>
                </c:pt>
                <c:pt idx="5455">
                  <c:v>1</c:v>
                </c:pt>
                <c:pt idx="5456">
                  <c:v>2</c:v>
                </c:pt>
                <c:pt idx="5457">
                  <c:v>1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1</c:v>
                </c:pt>
                <c:pt idx="5462">
                  <c:v>10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2</c:v>
                </c:pt>
                <c:pt idx="5471">
                  <c:v>2</c:v>
                </c:pt>
                <c:pt idx="5472">
                  <c:v>1</c:v>
                </c:pt>
                <c:pt idx="5473">
                  <c:v>2</c:v>
                </c:pt>
                <c:pt idx="5474">
                  <c:v>1</c:v>
                </c:pt>
                <c:pt idx="5475">
                  <c:v>1</c:v>
                </c:pt>
                <c:pt idx="5476">
                  <c:v>5</c:v>
                </c:pt>
                <c:pt idx="5477">
                  <c:v>2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1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5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80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2</c:v>
                </c:pt>
                <c:pt idx="5504">
                  <c:v>2</c:v>
                </c:pt>
                <c:pt idx="5505">
                  <c:v>1</c:v>
                </c:pt>
                <c:pt idx="5506">
                  <c:v>1</c:v>
                </c:pt>
                <c:pt idx="5507">
                  <c:v>1</c:v>
                </c:pt>
                <c:pt idx="5508">
                  <c:v>3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1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5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1</c:v>
                </c:pt>
                <c:pt idx="5526">
                  <c:v>3</c:v>
                </c:pt>
                <c:pt idx="5527">
                  <c:v>4</c:v>
                </c:pt>
                <c:pt idx="5528">
                  <c:v>1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882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1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81</c:v>
                </c:pt>
                <c:pt idx="5551">
                  <c:v>4</c:v>
                </c:pt>
                <c:pt idx="5552">
                  <c:v>1</c:v>
                </c:pt>
                <c:pt idx="5553">
                  <c:v>1</c:v>
                </c:pt>
                <c:pt idx="5554">
                  <c:v>2</c:v>
                </c:pt>
                <c:pt idx="5555">
                  <c:v>1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1</c:v>
                </c:pt>
                <c:pt idx="5570">
                  <c:v>9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14</c:v>
                </c:pt>
                <c:pt idx="5577">
                  <c:v>2</c:v>
                </c:pt>
                <c:pt idx="5578">
                  <c:v>1</c:v>
                </c:pt>
                <c:pt idx="5579">
                  <c:v>1</c:v>
                </c:pt>
                <c:pt idx="5580">
                  <c:v>1</c:v>
                </c:pt>
                <c:pt idx="5581">
                  <c:v>1</c:v>
                </c:pt>
                <c:pt idx="5582">
                  <c:v>1</c:v>
                </c:pt>
                <c:pt idx="5583">
                  <c:v>1</c:v>
                </c:pt>
                <c:pt idx="5584">
                  <c:v>1</c:v>
                </c:pt>
                <c:pt idx="5585">
                  <c:v>1</c:v>
                </c:pt>
                <c:pt idx="5586">
                  <c:v>3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1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2</c:v>
                </c:pt>
                <c:pt idx="5596">
                  <c:v>1</c:v>
                </c:pt>
                <c:pt idx="5597">
                  <c:v>1</c:v>
                </c:pt>
                <c:pt idx="5598">
                  <c:v>2</c:v>
                </c:pt>
                <c:pt idx="5599">
                  <c:v>1</c:v>
                </c:pt>
                <c:pt idx="5600">
                  <c:v>1</c:v>
                </c:pt>
                <c:pt idx="5601">
                  <c:v>1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9</c:v>
                </c:pt>
                <c:pt idx="5607">
                  <c:v>2</c:v>
                </c:pt>
                <c:pt idx="5608">
                  <c:v>1</c:v>
                </c:pt>
                <c:pt idx="5609">
                  <c:v>136</c:v>
                </c:pt>
                <c:pt idx="5610">
                  <c:v>4</c:v>
                </c:pt>
                <c:pt idx="5611">
                  <c:v>9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2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1</c:v>
                </c:pt>
                <c:pt idx="5625">
                  <c:v>1</c:v>
                </c:pt>
                <c:pt idx="5626">
                  <c:v>1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1</c:v>
                </c:pt>
                <c:pt idx="5631">
                  <c:v>3</c:v>
                </c:pt>
                <c:pt idx="5632">
                  <c:v>1</c:v>
                </c:pt>
                <c:pt idx="5633">
                  <c:v>1</c:v>
                </c:pt>
                <c:pt idx="5634">
                  <c:v>1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1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3</c:v>
                </c:pt>
                <c:pt idx="5650">
                  <c:v>1</c:v>
                </c:pt>
                <c:pt idx="5651">
                  <c:v>1</c:v>
                </c:pt>
                <c:pt idx="5652">
                  <c:v>1</c:v>
                </c:pt>
                <c:pt idx="5653">
                  <c:v>19</c:v>
                </c:pt>
                <c:pt idx="5654">
                  <c:v>1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1</c:v>
                </c:pt>
                <c:pt idx="5660">
                  <c:v>12</c:v>
                </c:pt>
                <c:pt idx="5661">
                  <c:v>1</c:v>
                </c:pt>
                <c:pt idx="5662">
                  <c:v>2</c:v>
                </c:pt>
                <c:pt idx="5663">
                  <c:v>3</c:v>
                </c:pt>
                <c:pt idx="5664">
                  <c:v>1</c:v>
                </c:pt>
                <c:pt idx="5665">
                  <c:v>2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1</c:v>
                </c:pt>
                <c:pt idx="5674">
                  <c:v>1</c:v>
                </c:pt>
                <c:pt idx="5675">
                  <c:v>17</c:v>
                </c:pt>
                <c:pt idx="5676">
                  <c:v>9</c:v>
                </c:pt>
                <c:pt idx="5677">
                  <c:v>1</c:v>
                </c:pt>
                <c:pt idx="5678">
                  <c:v>5</c:v>
                </c:pt>
                <c:pt idx="5679">
                  <c:v>1</c:v>
                </c:pt>
                <c:pt idx="5680">
                  <c:v>6</c:v>
                </c:pt>
                <c:pt idx="5681">
                  <c:v>2</c:v>
                </c:pt>
                <c:pt idx="5682">
                  <c:v>1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1</c:v>
                </c:pt>
                <c:pt idx="5688">
                  <c:v>7</c:v>
                </c:pt>
                <c:pt idx="5689">
                  <c:v>1</c:v>
                </c:pt>
                <c:pt idx="5690">
                  <c:v>1</c:v>
                </c:pt>
                <c:pt idx="5691">
                  <c:v>3</c:v>
                </c:pt>
                <c:pt idx="5692">
                  <c:v>1</c:v>
                </c:pt>
                <c:pt idx="5693">
                  <c:v>7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2</c:v>
                </c:pt>
                <c:pt idx="5699">
                  <c:v>1</c:v>
                </c:pt>
                <c:pt idx="5700">
                  <c:v>1</c:v>
                </c:pt>
                <c:pt idx="5701">
                  <c:v>1</c:v>
                </c:pt>
                <c:pt idx="5702">
                  <c:v>1</c:v>
                </c:pt>
                <c:pt idx="5703">
                  <c:v>2</c:v>
                </c:pt>
                <c:pt idx="5704">
                  <c:v>5</c:v>
                </c:pt>
                <c:pt idx="5705">
                  <c:v>2</c:v>
                </c:pt>
                <c:pt idx="5706">
                  <c:v>2</c:v>
                </c:pt>
                <c:pt idx="5707">
                  <c:v>1</c:v>
                </c:pt>
                <c:pt idx="5708">
                  <c:v>1</c:v>
                </c:pt>
                <c:pt idx="5709">
                  <c:v>1</c:v>
                </c:pt>
                <c:pt idx="5710">
                  <c:v>3</c:v>
                </c:pt>
                <c:pt idx="5711">
                  <c:v>13</c:v>
                </c:pt>
                <c:pt idx="5712">
                  <c:v>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1</c:v>
                </c:pt>
                <c:pt idx="5718">
                  <c:v>1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11</c:v>
                </c:pt>
                <c:pt idx="5726">
                  <c:v>27</c:v>
                </c:pt>
                <c:pt idx="5727">
                  <c:v>1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3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1</c:v>
                </c:pt>
                <c:pt idx="5736">
                  <c:v>1</c:v>
                </c:pt>
                <c:pt idx="5737">
                  <c:v>2</c:v>
                </c:pt>
                <c:pt idx="5738">
                  <c:v>1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5</c:v>
                </c:pt>
                <c:pt idx="5745">
                  <c:v>2</c:v>
                </c:pt>
                <c:pt idx="5746">
                  <c:v>1</c:v>
                </c:pt>
                <c:pt idx="5747">
                  <c:v>1</c:v>
                </c:pt>
                <c:pt idx="5748">
                  <c:v>2</c:v>
                </c:pt>
                <c:pt idx="5749">
                  <c:v>1</c:v>
                </c:pt>
                <c:pt idx="5750">
                  <c:v>2</c:v>
                </c:pt>
                <c:pt idx="5751">
                  <c:v>8</c:v>
                </c:pt>
                <c:pt idx="5752">
                  <c:v>1</c:v>
                </c:pt>
                <c:pt idx="5753">
                  <c:v>1</c:v>
                </c:pt>
                <c:pt idx="5754">
                  <c:v>5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5</c:v>
                </c:pt>
                <c:pt idx="5759">
                  <c:v>2</c:v>
                </c:pt>
                <c:pt idx="5760">
                  <c:v>1</c:v>
                </c:pt>
                <c:pt idx="5761">
                  <c:v>1</c:v>
                </c:pt>
                <c:pt idx="5762">
                  <c:v>5</c:v>
                </c:pt>
                <c:pt idx="5763">
                  <c:v>4</c:v>
                </c:pt>
                <c:pt idx="5764">
                  <c:v>1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2</c:v>
                </c:pt>
                <c:pt idx="5770">
                  <c:v>2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10</c:v>
                </c:pt>
                <c:pt idx="5780">
                  <c:v>1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1</c:v>
                </c:pt>
                <c:pt idx="5787">
                  <c:v>2</c:v>
                </c:pt>
                <c:pt idx="5788">
                  <c:v>2</c:v>
                </c:pt>
                <c:pt idx="5789">
                  <c:v>1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3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</c:v>
                </c:pt>
                <c:pt idx="5799">
                  <c:v>1</c:v>
                </c:pt>
                <c:pt idx="5800">
                  <c:v>1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4</c:v>
                </c:pt>
                <c:pt idx="5808">
                  <c:v>4</c:v>
                </c:pt>
                <c:pt idx="5809">
                  <c:v>1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2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1</c:v>
                </c:pt>
                <c:pt idx="5826">
                  <c:v>1</c:v>
                </c:pt>
                <c:pt idx="5827">
                  <c:v>5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1</c:v>
                </c:pt>
                <c:pt idx="5836">
                  <c:v>6</c:v>
                </c:pt>
                <c:pt idx="5837">
                  <c:v>1</c:v>
                </c:pt>
                <c:pt idx="5838">
                  <c:v>1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4</c:v>
                </c:pt>
                <c:pt idx="5843">
                  <c:v>1</c:v>
                </c:pt>
                <c:pt idx="5844">
                  <c:v>2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2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4</c:v>
                </c:pt>
                <c:pt idx="5857">
                  <c:v>1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1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2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1</c:v>
                </c:pt>
                <c:pt idx="5881">
                  <c:v>2</c:v>
                </c:pt>
                <c:pt idx="5882">
                  <c:v>116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17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2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1</c:v>
                </c:pt>
                <c:pt idx="5902">
                  <c:v>4</c:v>
                </c:pt>
                <c:pt idx="5903">
                  <c:v>1</c:v>
                </c:pt>
                <c:pt idx="5904">
                  <c:v>1</c:v>
                </c:pt>
                <c:pt idx="5905">
                  <c:v>2</c:v>
                </c:pt>
                <c:pt idx="5906">
                  <c:v>1</c:v>
                </c:pt>
                <c:pt idx="5907">
                  <c:v>1</c:v>
                </c:pt>
                <c:pt idx="5908">
                  <c:v>2</c:v>
                </c:pt>
                <c:pt idx="5909">
                  <c:v>3</c:v>
                </c:pt>
                <c:pt idx="5910">
                  <c:v>1</c:v>
                </c:pt>
                <c:pt idx="5911">
                  <c:v>2</c:v>
                </c:pt>
                <c:pt idx="5912">
                  <c:v>1</c:v>
                </c:pt>
                <c:pt idx="5913">
                  <c:v>2</c:v>
                </c:pt>
                <c:pt idx="5914">
                  <c:v>2</c:v>
                </c:pt>
                <c:pt idx="5915">
                  <c:v>1</c:v>
                </c:pt>
                <c:pt idx="5916">
                  <c:v>1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1</c:v>
                </c:pt>
                <c:pt idx="5924">
                  <c:v>2</c:v>
                </c:pt>
                <c:pt idx="5925">
                  <c:v>1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1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8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17</c:v>
                </c:pt>
                <c:pt idx="5941">
                  <c:v>1</c:v>
                </c:pt>
                <c:pt idx="5942">
                  <c:v>1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2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175</c:v>
                </c:pt>
                <c:pt idx="5953">
                  <c:v>1</c:v>
                </c:pt>
                <c:pt idx="5954">
                  <c:v>3</c:v>
                </c:pt>
                <c:pt idx="5955">
                  <c:v>2</c:v>
                </c:pt>
                <c:pt idx="5956">
                  <c:v>1</c:v>
                </c:pt>
                <c:pt idx="5957">
                  <c:v>1</c:v>
                </c:pt>
                <c:pt idx="5958">
                  <c:v>1</c:v>
                </c:pt>
                <c:pt idx="5959">
                  <c:v>1</c:v>
                </c:pt>
                <c:pt idx="5960">
                  <c:v>1</c:v>
                </c:pt>
                <c:pt idx="5961">
                  <c:v>1</c:v>
                </c:pt>
                <c:pt idx="5962">
                  <c:v>5</c:v>
                </c:pt>
                <c:pt idx="5963">
                  <c:v>1</c:v>
                </c:pt>
                <c:pt idx="5964">
                  <c:v>3</c:v>
                </c:pt>
                <c:pt idx="5965">
                  <c:v>1</c:v>
                </c:pt>
                <c:pt idx="5966">
                  <c:v>2</c:v>
                </c:pt>
                <c:pt idx="5967">
                  <c:v>1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8</c:v>
                </c:pt>
                <c:pt idx="5984">
                  <c:v>2</c:v>
                </c:pt>
                <c:pt idx="5985">
                  <c:v>6</c:v>
                </c:pt>
                <c:pt idx="5986">
                  <c:v>3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1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1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1</c:v>
                </c:pt>
                <c:pt idx="6004">
                  <c:v>1</c:v>
                </c:pt>
                <c:pt idx="6005">
                  <c:v>1</c:v>
                </c:pt>
                <c:pt idx="6006">
                  <c:v>1</c:v>
                </c:pt>
                <c:pt idx="6007">
                  <c:v>1</c:v>
                </c:pt>
                <c:pt idx="6008">
                  <c:v>1</c:v>
                </c:pt>
                <c:pt idx="6009">
                  <c:v>1</c:v>
                </c:pt>
                <c:pt idx="6010">
                  <c:v>1</c:v>
                </c:pt>
                <c:pt idx="6011">
                  <c:v>5</c:v>
                </c:pt>
                <c:pt idx="6012">
                  <c:v>3</c:v>
                </c:pt>
                <c:pt idx="6013">
                  <c:v>7</c:v>
                </c:pt>
                <c:pt idx="6014">
                  <c:v>1</c:v>
                </c:pt>
                <c:pt idx="6015">
                  <c:v>2</c:v>
                </c:pt>
                <c:pt idx="6016">
                  <c:v>2</c:v>
                </c:pt>
                <c:pt idx="6017">
                  <c:v>1</c:v>
                </c:pt>
                <c:pt idx="6018">
                  <c:v>1</c:v>
                </c:pt>
                <c:pt idx="6019">
                  <c:v>1</c:v>
                </c:pt>
                <c:pt idx="6020">
                  <c:v>1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32</c:v>
                </c:pt>
                <c:pt idx="6026">
                  <c:v>1</c:v>
                </c:pt>
                <c:pt idx="6027">
                  <c:v>1</c:v>
                </c:pt>
                <c:pt idx="6028">
                  <c:v>1</c:v>
                </c:pt>
                <c:pt idx="6029">
                  <c:v>1</c:v>
                </c:pt>
                <c:pt idx="6030">
                  <c:v>2</c:v>
                </c:pt>
                <c:pt idx="6031">
                  <c:v>2</c:v>
                </c:pt>
                <c:pt idx="6032">
                  <c:v>1</c:v>
                </c:pt>
                <c:pt idx="6033">
                  <c:v>1</c:v>
                </c:pt>
                <c:pt idx="6034">
                  <c:v>17</c:v>
                </c:pt>
                <c:pt idx="6035">
                  <c:v>2</c:v>
                </c:pt>
                <c:pt idx="6036">
                  <c:v>1</c:v>
                </c:pt>
                <c:pt idx="6037">
                  <c:v>15</c:v>
                </c:pt>
                <c:pt idx="6038">
                  <c:v>2</c:v>
                </c:pt>
                <c:pt idx="6039">
                  <c:v>1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1</c:v>
                </c:pt>
                <c:pt idx="6045">
                  <c:v>1</c:v>
                </c:pt>
                <c:pt idx="6046">
                  <c:v>1</c:v>
                </c:pt>
                <c:pt idx="6047">
                  <c:v>4</c:v>
                </c:pt>
                <c:pt idx="6048">
                  <c:v>3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4</c:v>
                </c:pt>
                <c:pt idx="6055">
                  <c:v>1</c:v>
                </c:pt>
                <c:pt idx="6056">
                  <c:v>1</c:v>
                </c:pt>
                <c:pt idx="6057">
                  <c:v>1</c:v>
                </c:pt>
                <c:pt idx="6058">
                  <c:v>6</c:v>
                </c:pt>
                <c:pt idx="6059">
                  <c:v>1</c:v>
                </c:pt>
                <c:pt idx="6060">
                  <c:v>1</c:v>
                </c:pt>
                <c:pt idx="6061">
                  <c:v>1</c:v>
                </c:pt>
                <c:pt idx="6062">
                  <c:v>1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1</c:v>
                </c:pt>
                <c:pt idx="6072">
                  <c:v>2</c:v>
                </c:pt>
                <c:pt idx="6073">
                  <c:v>1</c:v>
                </c:pt>
                <c:pt idx="6074">
                  <c:v>2</c:v>
                </c:pt>
                <c:pt idx="6075">
                  <c:v>2</c:v>
                </c:pt>
                <c:pt idx="6076">
                  <c:v>1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5</c:v>
                </c:pt>
                <c:pt idx="6084">
                  <c:v>1</c:v>
                </c:pt>
                <c:pt idx="6085">
                  <c:v>8</c:v>
                </c:pt>
                <c:pt idx="6086">
                  <c:v>1</c:v>
                </c:pt>
                <c:pt idx="6087">
                  <c:v>1</c:v>
                </c:pt>
                <c:pt idx="6088">
                  <c:v>14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1</c:v>
                </c:pt>
                <c:pt idx="6101">
                  <c:v>2</c:v>
                </c:pt>
                <c:pt idx="6102">
                  <c:v>2</c:v>
                </c:pt>
                <c:pt idx="6103">
                  <c:v>1</c:v>
                </c:pt>
                <c:pt idx="6104">
                  <c:v>5</c:v>
                </c:pt>
                <c:pt idx="6105">
                  <c:v>1</c:v>
                </c:pt>
                <c:pt idx="6106">
                  <c:v>1</c:v>
                </c:pt>
                <c:pt idx="6107">
                  <c:v>1</c:v>
                </c:pt>
                <c:pt idx="6108">
                  <c:v>1</c:v>
                </c:pt>
                <c:pt idx="6109">
                  <c:v>1</c:v>
                </c:pt>
                <c:pt idx="6110">
                  <c:v>1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185</c:v>
                </c:pt>
                <c:pt idx="6115">
                  <c:v>4</c:v>
                </c:pt>
                <c:pt idx="6116">
                  <c:v>1</c:v>
                </c:pt>
                <c:pt idx="6117">
                  <c:v>1</c:v>
                </c:pt>
                <c:pt idx="6118">
                  <c:v>1</c:v>
                </c:pt>
                <c:pt idx="6119">
                  <c:v>2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1</c:v>
                </c:pt>
                <c:pt idx="6125">
                  <c:v>1</c:v>
                </c:pt>
                <c:pt idx="6126">
                  <c:v>4</c:v>
                </c:pt>
                <c:pt idx="6127">
                  <c:v>1</c:v>
                </c:pt>
                <c:pt idx="6128">
                  <c:v>1</c:v>
                </c:pt>
                <c:pt idx="6129">
                  <c:v>1</c:v>
                </c:pt>
                <c:pt idx="6130">
                  <c:v>8</c:v>
                </c:pt>
                <c:pt idx="6131">
                  <c:v>1</c:v>
                </c:pt>
                <c:pt idx="6132">
                  <c:v>1</c:v>
                </c:pt>
                <c:pt idx="6133">
                  <c:v>1</c:v>
                </c:pt>
                <c:pt idx="6134">
                  <c:v>20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1</c:v>
                </c:pt>
                <c:pt idx="6144">
                  <c:v>1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1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2</c:v>
                </c:pt>
                <c:pt idx="6164">
                  <c:v>7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23</c:v>
                </c:pt>
                <c:pt idx="6169">
                  <c:v>1</c:v>
                </c:pt>
                <c:pt idx="6170">
                  <c:v>1</c:v>
                </c:pt>
                <c:pt idx="6171">
                  <c:v>1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1</c:v>
                </c:pt>
                <c:pt idx="6176">
                  <c:v>56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1</c:v>
                </c:pt>
                <c:pt idx="6182">
                  <c:v>1</c:v>
                </c:pt>
                <c:pt idx="6183">
                  <c:v>2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4</c:v>
                </c:pt>
                <c:pt idx="6190">
                  <c:v>10</c:v>
                </c:pt>
                <c:pt idx="6191">
                  <c:v>4</c:v>
                </c:pt>
                <c:pt idx="6192">
                  <c:v>7</c:v>
                </c:pt>
                <c:pt idx="6193">
                  <c:v>2</c:v>
                </c:pt>
                <c:pt idx="6194">
                  <c:v>2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1</c:v>
                </c:pt>
                <c:pt idx="6199">
                  <c:v>14</c:v>
                </c:pt>
                <c:pt idx="6200">
                  <c:v>1</c:v>
                </c:pt>
                <c:pt idx="6201">
                  <c:v>17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5</c:v>
                </c:pt>
                <c:pt idx="6207">
                  <c:v>14</c:v>
                </c:pt>
                <c:pt idx="6208">
                  <c:v>1</c:v>
                </c:pt>
                <c:pt idx="6209">
                  <c:v>2</c:v>
                </c:pt>
                <c:pt idx="6210">
                  <c:v>1</c:v>
                </c:pt>
                <c:pt idx="6211">
                  <c:v>2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1</c:v>
                </c:pt>
                <c:pt idx="6219">
                  <c:v>13</c:v>
                </c:pt>
                <c:pt idx="6220">
                  <c:v>5</c:v>
                </c:pt>
                <c:pt idx="6221">
                  <c:v>2</c:v>
                </c:pt>
                <c:pt idx="6222">
                  <c:v>2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1</c:v>
                </c:pt>
                <c:pt idx="6235">
                  <c:v>1</c:v>
                </c:pt>
                <c:pt idx="6236">
                  <c:v>1</c:v>
                </c:pt>
                <c:pt idx="6237">
                  <c:v>12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1</c:v>
                </c:pt>
                <c:pt idx="6244">
                  <c:v>2</c:v>
                </c:pt>
                <c:pt idx="6245">
                  <c:v>2</c:v>
                </c:pt>
                <c:pt idx="6246">
                  <c:v>1</c:v>
                </c:pt>
                <c:pt idx="6247">
                  <c:v>1</c:v>
                </c:pt>
                <c:pt idx="6248">
                  <c:v>6</c:v>
                </c:pt>
                <c:pt idx="6249">
                  <c:v>1</c:v>
                </c:pt>
                <c:pt idx="6250">
                  <c:v>3</c:v>
                </c:pt>
                <c:pt idx="6251">
                  <c:v>1</c:v>
                </c:pt>
                <c:pt idx="6252">
                  <c:v>1</c:v>
                </c:pt>
                <c:pt idx="6253">
                  <c:v>1</c:v>
                </c:pt>
                <c:pt idx="6254">
                  <c:v>1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2</c:v>
                </c:pt>
                <c:pt idx="6259">
                  <c:v>118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2</c:v>
                </c:pt>
                <c:pt idx="6265">
                  <c:v>2</c:v>
                </c:pt>
                <c:pt idx="6266">
                  <c:v>1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5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2</c:v>
                </c:pt>
                <c:pt idx="6277">
                  <c:v>2</c:v>
                </c:pt>
                <c:pt idx="6278">
                  <c:v>6</c:v>
                </c:pt>
                <c:pt idx="6279">
                  <c:v>1</c:v>
                </c:pt>
                <c:pt idx="6280">
                  <c:v>1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2</c:v>
                </c:pt>
                <c:pt idx="6285">
                  <c:v>1</c:v>
                </c:pt>
                <c:pt idx="6286">
                  <c:v>1</c:v>
                </c:pt>
                <c:pt idx="6287">
                  <c:v>1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1</c:v>
                </c:pt>
                <c:pt idx="6301">
                  <c:v>2</c:v>
                </c:pt>
                <c:pt idx="6302">
                  <c:v>1</c:v>
                </c:pt>
                <c:pt idx="6303">
                  <c:v>2</c:v>
                </c:pt>
                <c:pt idx="6304">
                  <c:v>4</c:v>
                </c:pt>
                <c:pt idx="6305">
                  <c:v>1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5</c:v>
                </c:pt>
                <c:pt idx="6327">
                  <c:v>1</c:v>
                </c:pt>
                <c:pt idx="6328">
                  <c:v>1</c:v>
                </c:pt>
                <c:pt idx="6329">
                  <c:v>3</c:v>
                </c:pt>
                <c:pt idx="6330">
                  <c:v>1</c:v>
                </c:pt>
                <c:pt idx="6331">
                  <c:v>2</c:v>
                </c:pt>
                <c:pt idx="6332">
                  <c:v>2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2</c:v>
                </c:pt>
                <c:pt idx="6340">
                  <c:v>1</c:v>
                </c:pt>
                <c:pt idx="6341">
                  <c:v>1</c:v>
                </c:pt>
                <c:pt idx="6342">
                  <c:v>3</c:v>
                </c:pt>
                <c:pt idx="6343">
                  <c:v>2</c:v>
                </c:pt>
                <c:pt idx="6344">
                  <c:v>3</c:v>
                </c:pt>
                <c:pt idx="6345">
                  <c:v>1</c:v>
                </c:pt>
                <c:pt idx="6346">
                  <c:v>1</c:v>
                </c:pt>
                <c:pt idx="6347">
                  <c:v>1</c:v>
                </c:pt>
                <c:pt idx="6348">
                  <c:v>1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1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13</c:v>
                </c:pt>
                <c:pt idx="6358">
                  <c:v>5</c:v>
                </c:pt>
                <c:pt idx="6359">
                  <c:v>1</c:v>
                </c:pt>
                <c:pt idx="6360">
                  <c:v>2</c:v>
                </c:pt>
                <c:pt idx="6361">
                  <c:v>1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1</c:v>
                </c:pt>
                <c:pt idx="6366">
                  <c:v>1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1</c:v>
                </c:pt>
                <c:pt idx="6376">
                  <c:v>1</c:v>
                </c:pt>
                <c:pt idx="6377">
                  <c:v>1</c:v>
                </c:pt>
                <c:pt idx="6378">
                  <c:v>2</c:v>
                </c:pt>
                <c:pt idx="6379">
                  <c:v>1</c:v>
                </c:pt>
                <c:pt idx="6380">
                  <c:v>3</c:v>
                </c:pt>
                <c:pt idx="6381">
                  <c:v>5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1</c:v>
                </c:pt>
                <c:pt idx="6387">
                  <c:v>1</c:v>
                </c:pt>
                <c:pt idx="6388">
                  <c:v>1</c:v>
                </c:pt>
                <c:pt idx="6389">
                  <c:v>1</c:v>
                </c:pt>
                <c:pt idx="6390">
                  <c:v>1</c:v>
                </c:pt>
                <c:pt idx="6391">
                  <c:v>1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1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2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1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1</c:v>
                </c:pt>
                <c:pt idx="6411">
                  <c:v>1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1</c:v>
                </c:pt>
                <c:pt idx="6419">
                  <c:v>1</c:v>
                </c:pt>
                <c:pt idx="6420">
                  <c:v>1</c:v>
                </c:pt>
                <c:pt idx="6421">
                  <c:v>1</c:v>
                </c:pt>
                <c:pt idx="6422">
                  <c:v>1</c:v>
                </c:pt>
                <c:pt idx="6423">
                  <c:v>1</c:v>
                </c:pt>
                <c:pt idx="6424">
                  <c:v>1</c:v>
                </c:pt>
                <c:pt idx="6425">
                  <c:v>1</c:v>
                </c:pt>
                <c:pt idx="6426">
                  <c:v>1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2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3311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1</c:v>
                </c:pt>
                <c:pt idx="6441">
                  <c:v>5</c:v>
                </c:pt>
                <c:pt idx="6442">
                  <c:v>1</c:v>
                </c:pt>
                <c:pt idx="6443">
                  <c:v>1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9</c:v>
                </c:pt>
                <c:pt idx="6448">
                  <c:v>1</c:v>
                </c:pt>
                <c:pt idx="6449">
                  <c:v>7</c:v>
                </c:pt>
                <c:pt idx="6450">
                  <c:v>1</c:v>
                </c:pt>
                <c:pt idx="6451">
                  <c:v>1</c:v>
                </c:pt>
                <c:pt idx="6452">
                  <c:v>2</c:v>
                </c:pt>
                <c:pt idx="6453">
                  <c:v>1</c:v>
                </c:pt>
                <c:pt idx="6454">
                  <c:v>1</c:v>
                </c:pt>
                <c:pt idx="6455">
                  <c:v>3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1</c:v>
                </c:pt>
                <c:pt idx="6463">
                  <c:v>51</c:v>
                </c:pt>
                <c:pt idx="6464">
                  <c:v>1</c:v>
                </c:pt>
                <c:pt idx="6465">
                  <c:v>1</c:v>
                </c:pt>
                <c:pt idx="6466">
                  <c:v>3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1</c:v>
                </c:pt>
                <c:pt idx="6481">
                  <c:v>1</c:v>
                </c:pt>
                <c:pt idx="6482">
                  <c:v>2</c:v>
                </c:pt>
                <c:pt idx="6483">
                  <c:v>1</c:v>
                </c:pt>
                <c:pt idx="6484">
                  <c:v>1</c:v>
                </c:pt>
                <c:pt idx="6485">
                  <c:v>1</c:v>
                </c:pt>
                <c:pt idx="6486">
                  <c:v>2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3</c:v>
                </c:pt>
                <c:pt idx="6491">
                  <c:v>1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34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5</c:v>
                </c:pt>
                <c:pt idx="6510">
                  <c:v>1</c:v>
                </c:pt>
                <c:pt idx="6511">
                  <c:v>1</c:v>
                </c:pt>
                <c:pt idx="6512">
                  <c:v>1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1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1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1</c:v>
                </c:pt>
                <c:pt idx="6536">
                  <c:v>1</c:v>
                </c:pt>
                <c:pt idx="6537">
                  <c:v>1</c:v>
                </c:pt>
                <c:pt idx="6538">
                  <c:v>1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7</c:v>
                </c:pt>
                <c:pt idx="6544">
                  <c:v>1</c:v>
                </c:pt>
                <c:pt idx="6545">
                  <c:v>1</c:v>
                </c:pt>
                <c:pt idx="6546">
                  <c:v>3</c:v>
                </c:pt>
                <c:pt idx="6547">
                  <c:v>1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5</c:v>
                </c:pt>
                <c:pt idx="6553">
                  <c:v>1</c:v>
                </c:pt>
                <c:pt idx="6554">
                  <c:v>2</c:v>
                </c:pt>
                <c:pt idx="6555">
                  <c:v>21</c:v>
                </c:pt>
                <c:pt idx="6556">
                  <c:v>3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4</c:v>
                </c:pt>
                <c:pt idx="6561">
                  <c:v>3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2</c:v>
                </c:pt>
                <c:pt idx="6573">
                  <c:v>3</c:v>
                </c:pt>
                <c:pt idx="6574">
                  <c:v>1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2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2</c:v>
                </c:pt>
                <c:pt idx="6587">
                  <c:v>1</c:v>
                </c:pt>
                <c:pt idx="6588">
                  <c:v>1</c:v>
                </c:pt>
                <c:pt idx="6589">
                  <c:v>1</c:v>
                </c:pt>
                <c:pt idx="6590">
                  <c:v>5</c:v>
                </c:pt>
                <c:pt idx="6591">
                  <c:v>1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1</c:v>
                </c:pt>
                <c:pt idx="6601">
                  <c:v>1</c:v>
                </c:pt>
                <c:pt idx="6602">
                  <c:v>1</c:v>
                </c:pt>
                <c:pt idx="6603">
                  <c:v>1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4</c:v>
                </c:pt>
                <c:pt idx="6614">
                  <c:v>190</c:v>
                </c:pt>
                <c:pt idx="6615">
                  <c:v>2</c:v>
                </c:pt>
                <c:pt idx="6616">
                  <c:v>1</c:v>
                </c:pt>
                <c:pt idx="6617">
                  <c:v>9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1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4</c:v>
                </c:pt>
                <c:pt idx="6632">
                  <c:v>1</c:v>
                </c:pt>
                <c:pt idx="6633">
                  <c:v>2</c:v>
                </c:pt>
                <c:pt idx="6634">
                  <c:v>1</c:v>
                </c:pt>
                <c:pt idx="6635">
                  <c:v>1</c:v>
                </c:pt>
                <c:pt idx="6636">
                  <c:v>1</c:v>
                </c:pt>
                <c:pt idx="6637">
                  <c:v>2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1</c:v>
                </c:pt>
                <c:pt idx="6646">
                  <c:v>2</c:v>
                </c:pt>
                <c:pt idx="6647">
                  <c:v>1</c:v>
                </c:pt>
                <c:pt idx="6648">
                  <c:v>2</c:v>
                </c:pt>
                <c:pt idx="6649">
                  <c:v>1</c:v>
                </c:pt>
                <c:pt idx="6650">
                  <c:v>1</c:v>
                </c:pt>
                <c:pt idx="6651">
                  <c:v>3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1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1</c:v>
                </c:pt>
                <c:pt idx="6660">
                  <c:v>6</c:v>
                </c:pt>
                <c:pt idx="6661">
                  <c:v>1</c:v>
                </c:pt>
                <c:pt idx="6662">
                  <c:v>1</c:v>
                </c:pt>
                <c:pt idx="6663">
                  <c:v>1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1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1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2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21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1</c:v>
                </c:pt>
                <c:pt idx="6698">
                  <c:v>1</c:v>
                </c:pt>
                <c:pt idx="6699">
                  <c:v>1</c:v>
                </c:pt>
                <c:pt idx="6700">
                  <c:v>3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1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1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1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1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1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8</c:v>
                </c:pt>
                <c:pt idx="6734">
                  <c:v>1</c:v>
                </c:pt>
                <c:pt idx="6735">
                  <c:v>3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1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12</c:v>
                </c:pt>
                <c:pt idx="6748">
                  <c:v>150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8</c:v>
                </c:pt>
                <c:pt idx="6757">
                  <c:v>2</c:v>
                </c:pt>
                <c:pt idx="6758">
                  <c:v>2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4</c:v>
                </c:pt>
                <c:pt idx="6765">
                  <c:v>10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2</c:v>
                </c:pt>
                <c:pt idx="6771">
                  <c:v>3</c:v>
                </c:pt>
                <c:pt idx="6772">
                  <c:v>1</c:v>
                </c:pt>
                <c:pt idx="6773">
                  <c:v>6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1</c:v>
                </c:pt>
                <c:pt idx="6783">
                  <c:v>1</c:v>
                </c:pt>
                <c:pt idx="6784">
                  <c:v>4</c:v>
                </c:pt>
                <c:pt idx="6785">
                  <c:v>1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2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1</c:v>
                </c:pt>
                <c:pt idx="6796">
                  <c:v>2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6</c:v>
                </c:pt>
                <c:pt idx="6803">
                  <c:v>1</c:v>
                </c:pt>
                <c:pt idx="6804">
                  <c:v>1</c:v>
                </c:pt>
                <c:pt idx="6805">
                  <c:v>6</c:v>
                </c:pt>
                <c:pt idx="6806">
                  <c:v>2</c:v>
                </c:pt>
                <c:pt idx="6807">
                  <c:v>1</c:v>
                </c:pt>
                <c:pt idx="6808">
                  <c:v>1</c:v>
                </c:pt>
                <c:pt idx="6809">
                  <c:v>1</c:v>
                </c:pt>
                <c:pt idx="6810">
                  <c:v>1</c:v>
                </c:pt>
                <c:pt idx="6811">
                  <c:v>1</c:v>
                </c:pt>
                <c:pt idx="6812">
                  <c:v>1</c:v>
                </c:pt>
                <c:pt idx="6813">
                  <c:v>3</c:v>
                </c:pt>
                <c:pt idx="6814">
                  <c:v>3</c:v>
                </c:pt>
                <c:pt idx="6815">
                  <c:v>1</c:v>
                </c:pt>
                <c:pt idx="6816">
                  <c:v>12</c:v>
                </c:pt>
                <c:pt idx="6817">
                  <c:v>3</c:v>
                </c:pt>
                <c:pt idx="6818">
                  <c:v>1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5</c:v>
                </c:pt>
                <c:pt idx="6825">
                  <c:v>2</c:v>
                </c:pt>
                <c:pt idx="6826">
                  <c:v>2</c:v>
                </c:pt>
                <c:pt idx="6827">
                  <c:v>4</c:v>
                </c:pt>
                <c:pt idx="6828">
                  <c:v>1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4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1</c:v>
                </c:pt>
                <c:pt idx="6838">
                  <c:v>1</c:v>
                </c:pt>
                <c:pt idx="6839">
                  <c:v>1</c:v>
                </c:pt>
                <c:pt idx="6840">
                  <c:v>1</c:v>
                </c:pt>
                <c:pt idx="6841">
                  <c:v>1</c:v>
                </c:pt>
                <c:pt idx="6842">
                  <c:v>1</c:v>
                </c:pt>
                <c:pt idx="6843">
                  <c:v>14</c:v>
                </c:pt>
                <c:pt idx="6844">
                  <c:v>1</c:v>
                </c:pt>
                <c:pt idx="6845">
                  <c:v>1</c:v>
                </c:pt>
                <c:pt idx="6846">
                  <c:v>1</c:v>
                </c:pt>
                <c:pt idx="6847">
                  <c:v>1</c:v>
                </c:pt>
                <c:pt idx="6848">
                  <c:v>1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7</c:v>
                </c:pt>
                <c:pt idx="6861">
                  <c:v>4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1</c:v>
                </c:pt>
                <c:pt idx="6866">
                  <c:v>4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3</c:v>
                </c:pt>
                <c:pt idx="6876">
                  <c:v>1</c:v>
                </c:pt>
                <c:pt idx="6877">
                  <c:v>1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6</c:v>
                </c:pt>
                <c:pt idx="6884">
                  <c:v>1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1</c:v>
                </c:pt>
                <c:pt idx="6891">
                  <c:v>1</c:v>
                </c:pt>
                <c:pt idx="6892">
                  <c:v>1</c:v>
                </c:pt>
                <c:pt idx="6893">
                  <c:v>1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276</c:v>
                </c:pt>
                <c:pt idx="6900">
                  <c:v>1</c:v>
                </c:pt>
                <c:pt idx="6901">
                  <c:v>2</c:v>
                </c:pt>
                <c:pt idx="6902">
                  <c:v>3</c:v>
                </c:pt>
                <c:pt idx="6903">
                  <c:v>1</c:v>
                </c:pt>
                <c:pt idx="6904">
                  <c:v>1</c:v>
                </c:pt>
                <c:pt idx="6905">
                  <c:v>5</c:v>
                </c:pt>
                <c:pt idx="6906">
                  <c:v>6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22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1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1</c:v>
                </c:pt>
                <c:pt idx="6931">
                  <c:v>2</c:v>
                </c:pt>
                <c:pt idx="6932">
                  <c:v>3</c:v>
                </c:pt>
                <c:pt idx="6933">
                  <c:v>2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1</c:v>
                </c:pt>
                <c:pt idx="6944">
                  <c:v>1</c:v>
                </c:pt>
                <c:pt idx="6945">
                  <c:v>1</c:v>
                </c:pt>
                <c:pt idx="6946">
                  <c:v>4</c:v>
                </c:pt>
                <c:pt idx="6947">
                  <c:v>1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1</c:v>
                </c:pt>
                <c:pt idx="6953">
                  <c:v>1</c:v>
                </c:pt>
                <c:pt idx="6954">
                  <c:v>1</c:v>
                </c:pt>
                <c:pt idx="6955">
                  <c:v>1</c:v>
                </c:pt>
                <c:pt idx="6956">
                  <c:v>1</c:v>
                </c:pt>
                <c:pt idx="6957">
                  <c:v>1</c:v>
                </c:pt>
                <c:pt idx="6958">
                  <c:v>2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9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1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1</c:v>
                </c:pt>
                <c:pt idx="6976">
                  <c:v>2</c:v>
                </c:pt>
                <c:pt idx="6977">
                  <c:v>3</c:v>
                </c:pt>
                <c:pt idx="6978">
                  <c:v>1</c:v>
                </c:pt>
                <c:pt idx="6979">
                  <c:v>1</c:v>
                </c:pt>
                <c:pt idx="6980">
                  <c:v>1</c:v>
                </c:pt>
                <c:pt idx="6981">
                  <c:v>1</c:v>
                </c:pt>
                <c:pt idx="6982">
                  <c:v>4</c:v>
                </c:pt>
                <c:pt idx="6983">
                  <c:v>1</c:v>
                </c:pt>
                <c:pt idx="6984">
                  <c:v>1</c:v>
                </c:pt>
                <c:pt idx="6985">
                  <c:v>5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9</c:v>
                </c:pt>
                <c:pt idx="6995">
                  <c:v>1</c:v>
                </c:pt>
                <c:pt idx="6996">
                  <c:v>2</c:v>
                </c:pt>
                <c:pt idx="6997">
                  <c:v>1</c:v>
                </c:pt>
                <c:pt idx="6998">
                  <c:v>1</c:v>
                </c:pt>
                <c:pt idx="6999">
                  <c:v>1</c:v>
                </c:pt>
                <c:pt idx="7000">
                  <c:v>8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70</c:v>
                </c:pt>
                <c:pt idx="7010">
                  <c:v>1</c:v>
                </c:pt>
                <c:pt idx="7011">
                  <c:v>1</c:v>
                </c:pt>
                <c:pt idx="7012">
                  <c:v>1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1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1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1</c:v>
                </c:pt>
                <c:pt idx="7031">
                  <c:v>1</c:v>
                </c:pt>
                <c:pt idx="7032">
                  <c:v>2</c:v>
                </c:pt>
                <c:pt idx="7033">
                  <c:v>1</c:v>
                </c:pt>
                <c:pt idx="7034">
                  <c:v>1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1</c:v>
                </c:pt>
                <c:pt idx="7040">
                  <c:v>1</c:v>
                </c:pt>
                <c:pt idx="7041">
                  <c:v>1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2</c:v>
                </c:pt>
                <c:pt idx="7051">
                  <c:v>1</c:v>
                </c:pt>
                <c:pt idx="7052">
                  <c:v>1</c:v>
                </c:pt>
                <c:pt idx="7053">
                  <c:v>1</c:v>
                </c:pt>
                <c:pt idx="7054">
                  <c:v>1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1</c:v>
                </c:pt>
                <c:pt idx="7060">
                  <c:v>1</c:v>
                </c:pt>
                <c:pt idx="7061">
                  <c:v>2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1</c:v>
                </c:pt>
                <c:pt idx="7066">
                  <c:v>1</c:v>
                </c:pt>
                <c:pt idx="7067">
                  <c:v>1</c:v>
                </c:pt>
                <c:pt idx="7068">
                  <c:v>1</c:v>
                </c:pt>
                <c:pt idx="7069">
                  <c:v>1</c:v>
                </c:pt>
                <c:pt idx="7070">
                  <c:v>1</c:v>
                </c:pt>
                <c:pt idx="7071">
                  <c:v>1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1</c:v>
                </c:pt>
                <c:pt idx="7076">
                  <c:v>1</c:v>
                </c:pt>
                <c:pt idx="7077">
                  <c:v>1</c:v>
                </c:pt>
                <c:pt idx="7078">
                  <c:v>2</c:v>
                </c:pt>
                <c:pt idx="7079">
                  <c:v>1</c:v>
                </c:pt>
                <c:pt idx="7080">
                  <c:v>6</c:v>
                </c:pt>
                <c:pt idx="7081">
                  <c:v>1</c:v>
                </c:pt>
                <c:pt idx="7082">
                  <c:v>1</c:v>
                </c:pt>
                <c:pt idx="7083">
                  <c:v>7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2</c:v>
                </c:pt>
                <c:pt idx="7088">
                  <c:v>98</c:v>
                </c:pt>
                <c:pt idx="7089">
                  <c:v>1</c:v>
                </c:pt>
                <c:pt idx="7090">
                  <c:v>1</c:v>
                </c:pt>
                <c:pt idx="7091">
                  <c:v>3</c:v>
                </c:pt>
                <c:pt idx="7092">
                  <c:v>1</c:v>
                </c:pt>
                <c:pt idx="7093">
                  <c:v>3</c:v>
                </c:pt>
                <c:pt idx="7094">
                  <c:v>1</c:v>
                </c:pt>
                <c:pt idx="7095">
                  <c:v>1</c:v>
                </c:pt>
                <c:pt idx="7096">
                  <c:v>1</c:v>
                </c:pt>
                <c:pt idx="7097">
                  <c:v>1</c:v>
                </c:pt>
                <c:pt idx="7098">
                  <c:v>7</c:v>
                </c:pt>
                <c:pt idx="7099">
                  <c:v>2</c:v>
                </c:pt>
                <c:pt idx="7100">
                  <c:v>2</c:v>
                </c:pt>
                <c:pt idx="7101">
                  <c:v>3</c:v>
                </c:pt>
                <c:pt idx="7102">
                  <c:v>2</c:v>
                </c:pt>
                <c:pt idx="7103">
                  <c:v>1</c:v>
                </c:pt>
                <c:pt idx="7104">
                  <c:v>1</c:v>
                </c:pt>
                <c:pt idx="7105">
                  <c:v>1</c:v>
                </c:pt>
                <c:pt idx="7106">
                  <c:v>8</c:v>
                </c:pt>
                <c:pt idx="7107">
                  <c:v>1</c:v>
                </c:pt>
                <c:pt idx="7108">
                  <c:v>1</c:v>
                </c:pt>
                <c:pt idx="7109">
                  <c:v>5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3</c:v>
                </c:pt>
                <c:pt idx="7118">
                  <c:v>1</c:v>
                </c:pt>
                <c:pt idx="7119">
                  <c:v>1</c:v>
                </c:pt>
                <c:pt idx="7120">
                  <c:v>1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5</c:v>
                </c:pt>
                <c:pt idx="7130">
                  <c:v>1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10</c:v>
                </c:pt>
                <c:pt idx="7137">
                  <c:v>1</c:v>
                </c:pt>
                <c:pt idx="7138">
                  <c:v>1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1</c:v>
                </c:pt>
                <c:pt idx="7145">
                  <c:v>1</c:v>
                </c:pt>
                <c:pt idx="7146">
                  <c:v>1</c:v>
                </c:pt>
                <c:pt idx="7147">
                  <c:v>2</c:v>
                </c:pt>
                <c:pt idx="7148">
                  <c:v>6</c:v>
                </c:pt>
                <c:pt idx="7149">
                  <c:v>1</c:v>
                </c:pt>
                <c:pt idx="7150">
                  <c:v>11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2</c:v>
                </c:pt>
                <c:pt idx="7157">
                  <c:v>2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1</c:v>
                </c:pt>
                <c:pt idx="7174">
                  <c:v>1</c:v>
                </c:pt>
                <c:pt idx="7175">
                  <c:v>2</c:v>
                </c:pt>
                <c:pt idx="7176">
                  <c:v>2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5</c:v>
                </c:pt>
                <c:pt idx="7183">
                  <c:v>2</c:v>
                </c:pt>
                <c:pt idx="7184">
                  <c:v>1</c:v>
                </c:pt>
                <c:pt idx="7185">
                  <c:v>3</c:v>
                </c:pt>
                <c:pt idx="7186">
                  <c:v>1</c:v>
                </c:pt>
                <c:pt idx="7187">
                  <c:v>5</c:v>
                </c:pt>
                <c:pt idx="7188">
                  <c:v>1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1</c:v>
                </c:pt>
                <c:pt idx="7193">
                  <c:v>3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1</c:v>
                </c:pt>
                <c:pt idx="7208">
                  <c:v>1</c:v>
                </c:pt>
                <c:pt idx="7209">
                  <c:v>1</c:v>
                </c:pt>
                <c:pt idx="7210">
                  <c:v>5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3</c:v>
                </c:pt>
                <c:pt idx="7216">
                  <c:v>1</c:v>
                </c:pt>
                <c:pt idx="7217">
                  <c:v>2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1506</c:v>
                </c:pt>
                <c:pt idx="7227">
                  <c:v>1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1</c:v>
                </c:pt>
                <c:pt idx="7232">
                  <c:v>1</c:v>
                </c:pt>
                <c:pt idx="7233">
                  <c:v>1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3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1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5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3</c:v>
                </c:pt>
                <c:pt idx="7277">
                  <c:v>7</c:v>
                </c:pt>
                <c:pt idx="7278">
                  <c:v>11</c:v>
                </c:pt>
                <c:pt idx="7279">
                  <c:v>3</c:v>
                </c:pt>
                <c:pt idx="7280">
                  <c:v>137</c:v>
                </c:pt>
                <c:pt idx="7281">
                  <c:v>1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1</c:v>
                </c:pt>
                <c:pt idx="7290">
                  <c:v>1</c:v>
                </c:pt>
                <c:pt idx="7291">
                  <c:v>2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2</c:v>
                </c:pt>
                <c:pt idx="7298">
                  <c:v>3</c:v>
                </c:pt>
                <c:pt idx="7299">
                  <c:v>2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1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6</c:v>
                </c:pt>
                <c:pt idx="7310">
                  <c:v>2</c:v>
                </c:pt>
                <c:pt idx="7311">
                  <c:v>1</c:v>
                </c:pt>
                <c:pt idx="7312">
                  <c:v>5</c:v>
                </c:pt>
                <c:pt idx="7313">
                  <c:v>1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28</c:v>
                </c:pt>
                <c:pt idx="7321">
                  <c:v>3</c:v>
                </c:pt>
                <c:pt idx="7322">
                  <c:v>1</c:v>
                </c:pt>
                <c:pt idx="7323">
                  <c:v>2</c:v>
                </c:pt>
                <c:pt idx="7324">
                  <c:v>14</c:v>
                </c:pt>
                <c:pt idx="7325">
                  <c:v>15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1</c:v>
                </c:pt>
                <c:pt idx="7333">
                  <c:v>1</c:v>
                </c:pt>
                <c:pt idx="7334">
                  <c:v>4</c:v>
                </c:pt>
                <c:pt idx="7335">
                  <c:v>14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1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1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7</c:v>
                </c:pt>
                <c:pt idx="7352">
                  <c:v>12</c:v>
                </c:pt>
                <c:pt idx="7353">
                  <c:v>1</c:v>
                </c:pt>
                <c:pt idx="7354">
                  <c:v>1</c:v>
                </c:pt>
                <c:pt idx="7355">
                  <c:v>14</c:v>
                </c:pt>
                <c:pt idx="7356">
                  <c:v>1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2</c:v>
                </c:pt>
                <c:pt idx="7364">
                  <c:v>1</c:v>
                </c:pt>
                <c:pt idx="7365">
                  <c:v>1</c:v>
                </c:pt>
                <c:pt idx="7366">
                  <c:v>1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23</c:v>
                </c:pt>
                <c:pt idx="7373">
                  <c:v>2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1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1</c:v>
                </c:pt>
                <c:pt idx="7384">
                  <c:v>1</c:v>
                </c:pt>
                <c:pt idx="7385">
                  <c:v>1</c:v>
                </c:pt>
                <c:pt idx="7386">
                  <c:v>1</c:v>
                </c:pt>
                <c:pt idx="7387">
                  <c:v>2</c:v>
                </c:pt>
                <c:pt idx="7388">
                  <c:v>1</c:v>
                </c:pt>
                <c:pt idx="7389">
                  <c:v>1</c:v>
                </c:pt>
                <c:pt idx="7390">
                  <c:v>2</c:v>
                </c:pt>
                <c:pt idx="7391">
                  <c:v>1</c:v>
                </c:pt>
                <c:pt idx="7392">
                  <c:v>1</c:v>
                </c:pt>
                <c:pt idx="7393">
                  <c:v>2</c:v>
                </c:pt>
                <c:pt idx="7394">
                  <c:v>1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2</c:v>
                </c:pt>
                <c:pt idx="7401">
                  <c:v>4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1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1</c:v>
                </c:pt>
                <c:pt idx="7413">
                  <c:v>1</c:v>
                </c:pt>
                <c:pt idx="7414">
                  <c:v>4</c:v>
                </c:pt>
                <c:pt idx="7415">
                  <c:v>1</c:v>
                </c:pt>
                <c:pt idx="7416">
                  <c:v>1</c:v>
                </c:pt>
                <c:pt idx="7417">
                  <c:v>4</c:v>
                </c:pt>
                <c:pt idx="7418">
                  <c:v>5</c:v>
                </c:pt>
                <c:pt idx="7419">
                  <c:v>1</c:v>
                </c:pt>
                <c:pt idx="7420">
                  <c:v>1</c:v>
                </c:pt>
                <c:pt idx="7421">
                  <c:v>2</c:v>
                </c:pt>
                <c:pt idx="7422">
                  <c:v>1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1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3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6</c:v>
                </c:pt>
                <c:pt idx="7436">
                  <c:v>1</c:v>
                </c:pt>
                <c:pt idx="7437">
                  <c:v>1</c:v>
                </c:pt>
                <c:pt idx="7438">
                  <c:v>1</c:v>
                </c:pt>
                <c:pt idx="7439">
                  <c:v>1</c:v>
                </c:pt>
                <c:pt idx="7440">
                  <c:v>1</c:v>
                </c:pt>
                <c:pt idx="7441">
                  <c:v>2</c:v>
                </c:pt>
                <c:pt idx="7442">
                  <c:v>1</c:v>
                </c:pt>
                <c:pt idx="7443">
                  <c:v>2</c:v>
                </c:pt>
                <c:pt idx="7444">
                  <c:v>1326</c:v>
                </c:pt>
                <c:pt idx="7445">
                  <c:v>1</c:v>
                </c:pt>
                <c:pt idx="7446">
                  <c:v>1</c:v>
                </c:pt>
                <c:pt idx="7447">
                  <c:v>1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1</c:v>
                </c:pt>
                <c:pt idx="7453">
                  <c:v>1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4</c:v>
                </c:pt>
                <c:pt idx="7471">
                  <c:v>1</c:v>
                </c:pt>
                <c:pt idx="7472">
                  <c:v>1</c:v>
                </c:pt>
                <c:pt idx="7473">
                  <c:v>1</c:v>
                </c:pt>
                <c:pt idx="7474">
                  <c:v>1</c:v>
                </c:pt>
                <c:pt idx="7475">
                  <c:v>1</c:v>
                </c:pt>
                <c:pt idx="7476">
                  <c:v>1</c:v>
                </c:pt>
                <c:pt idx="7477">
                  <c:v>1</c:v>
                </c:pt>
                <c:pt idx="7478">
                  <c:v>4</c:v>
                </c:pt>
                <c:pt idx="7479">
                  <c:v>1</c:v>
                </c:pt>
                <c:pt idx="7480">
                  <c:v>1</c:v>
                </c:pt>
                <c:pt idx="7481">
                  <c:v>1</c:v>
                </c:pt>
                <c:pt idx="7482">
                  <c:v>1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1</c:v>
                </c:pt>
                <c:pt idx="7489">
                  <c:v>1</c:v>
                </c:pt>
                <c:pt idx="7490">
                  <c:v>1</c:v>
                </c:pt>
                <c:pt idx="7491">
                  <c:v>1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37</c:v>
                </c:pt>
                <c:pt idx="7497">
                  <c:v>3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17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1</c:v>
                </c:pt>
                <c:pt idx="7508">
                  <c:v>1</c:v>
                </c:pt>
                <c:pt idx="7509">
                  <c:v>1</c:v>
                </c:pt>
                <c:pt idx="7510">
                  <c:v>16</c:v>
                </c:pt>
                <c:pt idx="7511">
                  <c:v>1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2</c:v>
                </c:pt>
                <c:pt idx="7518">
                  <c:v>3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1</c:v>
                </c:pt>
                <c:pt idx="7523">
                  <c:v>3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1</c:v>
                </c:pt>
                <c:pt idx="7529">
                  <c:v>6</c:v>
                </c:pt>
                <c:pt idx="7530">
                  <c:v>1</c:v>
                </c:pt>
                <c:pt idx="7531">
                  <c:v>2</c:v>
                </c:pt>
                <c:pt idx="7532">
                  <c:v>1</c:v>
                </c:pt>
                <c:pt idx="7533">
                  <c:v>2</c:v>
                </c:pt>
                <c:pt idx="7534">
                  <c:v>1</c:v>
                </c:pt>
                <c:pt idx="7535">
                  <c:v>1</c:v>
                </c:pt>
                <c:pt idx="7536">
                  <c:v>2</c:v>
                </c:pt>
                <c:pt idx="7537">
                  <c:v>2</c:v>
                </c:pt>
                <c:pt idx="7538">
                  <c:v>3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4</c:v>
                </c:pt>
                <c:pt idx="7544">
                  <c:v>1</c:v>
                </c:pt>
                <c:pt idx="7545">
                  <c:v>1</c:v>
                </c:pt>
                <c:pt idx="7546">
                  <c:v>1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1</c:v>
                </c:pt>
                <c:pt idx="7556">
                  <c:v>1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1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1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1</c:v>
                </c:pt>
                <c:pt idx="7583">
                  <c:v>1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30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1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1</c:v>
                </c:pt>
                <c:pt idx="7620">
                  <c:v>1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1</c:v>
                </c:pt>
                <c:pt idx="7626">
                  <c:v>27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3</c:v>
                </c:pt>
                <c:pt idx="7634">
                  <c:v>1</c:v>
                </c:pt>
                <c:pt idx="7635">
                  <c:v>13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2</c:v>
                </c:pt>
                <c:pt idx="7645">
                  <c:v>1</c:v>
                </c:pt>
                <c:pt idx="7646">
                  <c:v>1</c:v>
                </c:pt>
                <c:pt idx="7647">
                  <c:v>1</c:v>
                </c:pt>
                <c:pt idx="7648">
                  <c:v>6</c:v>
                </c:pt>
                <c:pt idx="7649">
                  <c:v>2</c:v>
                </c:pt>
                <c:pt idx="7650">
                  <c:v>1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1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2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1</c:v>
                </c:pt>
                <c:pt idx="7672">
                  <c:v>1</c:v>
                </c:pt>
                <c:pt idx="7673">
                  <c:v>1</c:v>
                </c:pt>
                <c:pt idx="7674">
                  <c:v>1</c:v>
                </c:pt>
                <c:pt idx="7675">
                  <c:v>1</c:v>
                </c:pt>
                <c:pt idx="7676">
                  <c:v>2</c:v>
                </c:pt>
                <c:pt idx="7677">
                  <c:v>3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17</c:v>
                </c:pt>
                <c:pt idx="7682">
                  <c:v>2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1</c:v>
                </c:pt>
                <c:pt idx="7691">
                  <c:v>17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1</c:v>
                </c:pt>
                <c:pt idx="7700">
                  <c:v>1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5</c:v>
                </c:pt>
                <c:pt idx="7705">
                  <c:v>1</c:v>
                </c:pt>
                <c:pt idx="7706">
                  <c:v>1</c:v>
                </c:pt>
                <c:pt idx="7707">
                  <c:v>4</c:v>
                </c:pt>
                <c:pt idx="7708">
                  <c:v>7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</c:v>
                </c:pt>
                <c:pt idx="7720">
                  <c:v>1</c:v>
                </c:pt>
                <c:pt idx="7721">
                  <c:v>3</c:v>
                </c:pt>
                <c:pt idx="7722">
                  <c:v>4</c:v>
                </c:pt>
                <c:pt idx="7723">
                  <c:v>1</c:v>
                </c:pt>
                <c:pt idx="7724">
                  <c:v>1</c:v>
                </c:pt>
                <c:pt idx="7725">
                  <c:v>6</c:v>
                </c:pt>
                <c:pt idx="7726">
                  <c:v>1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1</c:v>
                </c:pt>
                <c:pt idx="7745">
                  <c:v>3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1</c:v>
                </c:pt>
                <c:pt idx="7777">
                  <c:v>4</c:v>
                </c:pt>
                <c:pt idx="7778">
                  <c:v>1</c:v>
                </c:pt>
                <c:pt idx="7779">
                  <c:v>1</c:v>
                </c:pt>
                <c:pt idx="7780">
                  <c:v>1</c:v>
                </c:pt>
                <c:pt idx="7781">
                  <c:v>1</c:v>
                </c:pt>
                <c:pt idx="7782">
                  <c:v>2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1</c:v>
                </c:pt>
                <c:pt idx="7796">
                  <c:v>1</c:v>
                </c:pt>
                <c:pt idx="7797">
                  <c:v>2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2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4</c:v>
                </c:pt>
                <c:pt idx="7811">
                  <c:v>1</c:v>
                </c:pt>
                <c:pt idx="7812">
                  <c:v>2</c:v>
                </c:pt>
                <c:pt idx="7813">
                  <c:v>10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2</c:v>
                </c:pt>
                <c:pt idx="7818">
                  <c:v>1</c:v>
                </c:pt>
                <c:pt idx="7819">
                  <c:v>1</c:v>
                </c:pt>
                <c:pt idx="7820">
                  <c:v>1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1</c:v>
                </c:pt>
                <c:pt idx="7826">
                  <c:v>4</c:v>
                </c:pt>
                <c:pt idx="7827">
                  <c:v>2</c:v>
                </c:pt>
                <c:pt idx="7828">
                  <c:v>1</c:v>
                </c:pt>
                <c:pt idx="7829">
                  <c:v>1</c:v>
                </c:pt>
                <c:pt idx="7830">
                  <c:v>4</c:v>
                </c:pt>
                <c:pt idx="7831">
                  <c:v>1</c:v>
                </c:pt>
                <c:pt idx="7832">
                  <c:v>636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1</c:v>
                </c:pt>
                <c:pt idx="7846">
                  <c:v>1</c:v>
                </c:pt>
                <c:pt idx="7847">
                  <c:v>1</c:v>
                </c:pt>
                <c:pt idx="7848">
                  <c:v>1</c:v>
                </c:pt>
                <c:pt idx="7849">
                  <c:v>1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1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2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1</c:v>
                </c:pt>
                <c:pt idx="7865">
                  <c:v>2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1</c:v>
                </c:pt>
                <c:pt idx="7874">
                  <c:v>1</c:v>
                </c:pt>
                <c:pt idx="7875">
                  <c:v>2</c:v>
                </c:pt>
                <c:pt idx="7876">
                  <c:v>1</c:v>
                </c:pt>
                <c:pt idx="7877">
                  <c:v>1</c:v>
                </c:pt>
                <c:pt idx="7878">
                  <c:v>2</c:v>
                </c:pt>
                <c:pt idx="7879">
                  <c:v>1</c:v>
                </c:pt>
                <c:pt idx="7880">
                  <c:v>5</c:v>
                </c:pt>
                <c:pt idx="7881">
                  <c:v>7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1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1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5B-4375-8D9E-B14172796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581839"/>
        <c:axId val="1640583759"/>
      </c:scatterChart>
      <c:valAx>
        <c:axId val="164058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3759"/>
        <c:crosses val="autoZero"/>
        <c:crossBetween val="midCat"/>
      </c:valAx>
      <c:valAx>
        <c:axId val="164058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'Análisis Categórico'!$G$65</c:f>
              <c:strCache>
                <c:ptCount val="1"/>
                <c:pt idx="0">
                  <c:v>% sobre el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955-4BB4-A770-43E6A67FEF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955-4BB4-A770-43E6A67FEF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955-4BB4-A770-43E6A67FEF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955-4BB4-A770-43E6A67FEF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55-4BB4-A770-43E6A67FEF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Categórico'!$G$66:$G$70</c:f>
              <c:numCache>
                <c:formatCode>0.00%</c:formatCode>
                <c:ptCount val="5"/>
                <c:pt idx="0">
                  <c:v>5.6990881458966566E-2</c:v>
                </c:pt>
                <c:pt idx="1">
                  <c:v>0.11436170212765957</c:v>
                </c:pt>
                <c:pt idx="2">
                  <c:v>6.8768996960486328E-2</c:v>
                </c:pt>
                <c:pt idx="3">
                  <c:v>0.13437183383991894</c:v>
                </c:pt>
                <c:pt idx="4">
                  <c:v>0.62550658561296857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A-4D64-BB95-B4A6DA345F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Categórico'!$F$65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Categórico'!$F$66:$F$70</c:f>
              <c:numCache>
                <c:formatCode>#,##0</c:formatCode>
                <c:ptCount val="5"/>
                <c:pt idx="0">
                  <c:v>450</c:v>
                </c:pt>
                <c:pt idx="1">
                  <c:v>903</c:v>
                </c:pt>
                <c:pt idx="2">
                  <c:v>543</c:v>
                </c:pt>
                <c:pt idx="3">
                  <c:v>1061</c:v>
                </c:pt>
                <c:pt idx="4">
                  <c:v>4939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AA-4938-B1EC-B67176CB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6143"/>
        <c:axId val="8104063"/>
      </c:barChart>
      <c:catAx>
        <c:axId val="810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4063"/>
        <c:crosses val="autoZero"/>
        <c:auto val="1"/>
        <c:lblAlgn val="ctr"/>
        <c:lblOffset val="100"/>
        <c:noMultiLvlLbl val="0"/>
      </c:catAx>
      <c:valAx>
        <c:axId val="810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Categórico'!$F$11</c:f>
              <c:strCache>
                <c:ptCount val="1"/>
                <c:pt idx="0">
                  <c:v>Cuenta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Categórico'!$E$12:$E$58</c:f>
              <c:strCache>
                <c:ptCount val="47"/>
                <c:pt idx="0">
                  <c:v>Argentina</c:v>
                </c:pt>
                <c:pt idx="1">
                  <c:v>Australia</c:v>
                </c:pt>
                <c:pt idx="2">
                  <c:v>Austria</c:v>
                </c:pt>
                <c:pt idx="3">
                  <c:v>Belgium</c:v>
                </c:pt>
                <c:pt idx="4">
                  <c:v>Brazil</c:v>
                </c:pt>
                <c:pt idx="5">
                  <c:v>Chile</c:v>
                </c:pt>
                <c:pt idx="6">
                  <c:v>Colombia</c:v>
                </c:pt>
                <c:pt idx="7">
                  <c:v>Cuba</c:v>
                </c:pt>
                <c:pt idx="8">
                  <c:v>Denmark</c:v>
                </c:pt>
                <c:pt idx="9">
                  <c:v>Djibouti</c:v>
                </c:pt>
                <c:pt idx="10">
                  <c:v>Dominican Republic</c:v>
                </c:pt>
                <c:pt idx="11">
                  <c:v>Ecuador</c:v>
                </c:pt>
                <c:pt idx="12">
                  <c:v>France</c:v>
                </c:pt>
                <c:pt idx="13">
                  <c:v>Germany</c:v>
                </c:pt>
                <c:pt idx="14">
                  <c:v>Greece</c:v>
                </c:pt>
                <c:pt idx="15">
                  <c:v>Honduras</c:v>
                </c:pt>
                <c:pt idx="16">
                  <c:v>Hong Kong</c:v>
                </c:pt>
                <c:pt idx="17">
                  <c:v>Indonesia</c:v>
                </c:pt>
                <c:pt idx="18">
                  <c:v>Ireland</c:v>
                </c:pt>
                <c:pt idx="19">
                  <c:v>Israel</c:v>
                </c:pt>
                <c:pt idx="20">
                  <c:v>Italy</c:v>
                </c:pt>
                <c:pt idx="21">
                  <c:v>Japan</c:v>
                </c:pt>
                <c:pt idx="22">
                  <c:v>Lebanon</c:v>
                </c:pt>
                <c:pt idx="23">
                  <c:v>Lithuania</c:v>
                </c:pt>
                <c:pt idx="24">
                  <c:v>Luxembourg</c:v>
                </c:pt>
                <c:pt idx="25">
                  <c:v>Macau</c:v>
                </c:pt>
                <c:pt idx="26">
                  <c:v>Maldives</c:v>
                </c:pt>
                <c:pt idx="27">
                  <c:v>Mexico</c:v>
                </c:pt>
                <c:pt idx="28">
                  <c:v>Monaco</c:v>
                </c:pt>
                <c:pt idx="29">
                  <c:v>Morocco</c:v>
                </c:pt>
                <c:pt idx="30">
                  <c:v>Netherlands</c:v>
                </c:pt>
                <c:pt idx="31">
                  <c:v>New Zealand</c:v>
                </c:pt>
                <c:pt idx="32">
                  <c:v>Norway</c:v>
                </c:pt>
                <c:pt idx="33">
                  <c:v>Panama</c:v>
                </c:pt>
                <c:pt idx="34">
                  <c:v>Peru</c:v>
                </c:pt>
                <c:pt idx="35">
                  <c:v>Philippines</c:v>
                </c:pt>
                <c:pt idx="36">
                  <c:v>Portugal</c:v>
                </c:pt>
                <c:pt idx="37">
                  <c:v>Puerto Rico</c:v>
                </c:pt>
                <c:pt idx="38">
                  <c:v>Qatar</c:v>
                </c:pt>
                <c:pt idx="39">
                  <c:v>Spain</c:v>
                </c:pt>
                <c:pt idx="40">
                  <c:v>St. Barthélemy</c:v>
                </c:pt>
                <c:pt idx="41">
                  <c:v>Switzerland</c:v>
                </c:pt>
                <c:pt idx="42">
                  <c:v>United Arab Emirates</c:v>
                </c:pt>
                <c:pt idx="43">
                  <c:v>United Kingdom</c:v>
                </c:pt>
                <c:pt idx="44">
                  <c:v>United States</c:v>
                </c:pt>
                <c:pt idx="45">
                  <c:v>Unknown</c:v>
                </c:pt>
                <c:pt idx="46">
                  <c:v>Venezuela</c:v>
                </c:pt>
              </c:strCache>
            </c:strRef>
          </c:cat>
          <c:val>
            <c:numRef>
              <c:f>'Análisis Categórico'!$F$12:$F$58</c:f>
              <c:numCache>
                <c:formatCode>#,##0</c:formatCode>
                <c:ptCount val="47"/>
                <c:pt idx="0">
                  <c:v>20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17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24</c:v>
                </c:pt>
                <c:pt idx="13">
                  <c:v>16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2</c:v>
                </c:pt>
                <c:pt idx="20">
                  <c:v>16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18</c:v>
                </c:pt>
                <c:pt idx="28">
                  <c:v>1</c:v>
                </c:pt>
                <c:pt idx="29">
                  <c:v>1</c:v>
                </c:pt>
                <c:pt idx="30">
                  <c:v>5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7</c:v>
                </c:pt>
                <c:pt idx="35">
                  <c:v>2</c:v>
                </c:pt>
                <c:pt idx="36">
                  <c:v>13</c:v>
                </c:pt>
                <c:pt idx="37">
                  <c:v>1</c:v>
                </c:pt>
                <c:pt idx="38">
                  <c:v>1</c:v>
                </c:pt>
                <c:pt idx="39">
                  <c:v>5254</c:v>
                </c:pt>
                <c:pt idx="40">
                  <c:v>1</c:v>
                </c:pt>
                <c:pt idx="41">
                  <c:v>9</c:v>
                </c:pt>
                <c:pt idx="42">
                  <c:v>2</c:v>
                </c:pt>
                <c:pt idx="43">
                  <c:v>40</c:v>
                </c:pt>
                <c:pt idx="44">
                  <c:v>56</c:v>
                </c:pt>
                <c:pt idx="45">
                  <c:v>2344</c:v>
                </c:pt>
                <c:pt idx="4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7-488F-ABD5-971871BBED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04842768"/>
        <c:axId val="2004844016"/>
      </c:barChart>
      <c:catAx>
        <c:axId val="200484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4016"/>
        <c:crosses val="autoZero"/>
        <c:auto val="1"/>
        <c:lblAlgn val="ctr"/>
        <c:lblOffset val="100"/>
        <c:noMultiLvlLbl val="0"/>
      </c:catAx>
      <c:valAx>
        <c:axId val="200484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Superhost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E-4903-8938-CFDD7D6357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E-4903-8938-CFDD7D6357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DE-4903-8938-CFDD7D63577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Categórico'!$E$79:$E$81</c:f>
              <c:strCache>
                <c:ptCount val="3"/>
                <c:pt idx="0">
                  <c:v>False</c:v>
                </c:pt>
                <c:pt idx="1">
                  <c:v>True</c:v>
                </c:pt>
                <c:pt idx="2">
                  <c:v>Unknown</c:v>
                </c:pt>
              </c:strCache>
            </c:strRef>
          </c:cat>
          <c:val>
            <c:numRef>
              <c:f>'Análisis Categórico'!$G$79:$G$81</c:f>
              <c:numCache>
                <c:formatCode>0.00%</c:formatCode>
                <c:ptCount val="3"/>
                <c:pt idx="0">
                  <c:v>0.6371580547112462</c:v>
                </c:pt>
                <c:pt idx="1">
                  <c:v>0.33675278622087135</c:v>
                </c:pt>
                <c:pt idx="2">
                  <c:v>2.6089159067882471E-2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D-49E9-B108-85F4A55DC0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 (1).xlsx]Análisis Categórico!TablaDinámica9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Verification Means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Categórico'!$B$91:$B$97</c:f>
              <c:strCache>
                <c:ptCount val="6"/>
                <c:pt idx="0">
                  <c:v>email</c:v>
                </c:pt>
                <c:pt idx="1">
                  <c:v>email, phone</c:v>
                </c:pt>
                <c:pt idx="2">
                  <c:v>email, phone, work_email</c:v>
                </c:pt>
                <c:pt idx="3">
                  <c:v>no verifications</c:v>
                </c:pt>
                <c:pt idx="4">
                  <c:v>phone</c:v>
                </c:pt>
                <c:pt idx="5">
                  <c:v>phone, work_email</c:v>
                </c:pt>
              </c:strCache>
            </c:strRef>
          </c:cat>
          <c:val>
            <c:numRef>
              <c:f>'Análisis Categórico'!$C$91:$C$97</c:f>
              <c:numCache>
                <c:formatCode>#,##0</c:formatCode>
                <c:ptCount val="6"/>
                <c:pt idx="0">
                  <c:v>9</c:v>
                </c:pt>
                <c:pt idx="1">
                  <c:v>6234</c:v>
                </c:pt>
                <c:pt idx="2">
                  <c:v>605</c:v>
                </c:pt>
                <c:pt idx="3">
                  <c:v>6</c:v>
                </c:pt>
                <c:pt idx="4">
                  <c:v>1017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89-4959-B49A-D0D93E2F7F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65519"/>
        <c:axId val="9065103"/>
      </c:barChart>
      <c:catAx>
        <c:axId val="906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103"/>
        <c:crosses val="autoZero"/>
        <c:auto val="1"/>
        <c:lblAlgn val="ctr"/>
        <c:lblOffset val="100"/>
        <c:noMultiLvlLbl val="0"/>
      </c:catAx>
      <c:valAx>
        <c:axId val="906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Identity verification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71-4EA3-BA04-F69D0C22A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71-4EA3-BA04-F69D0C22A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Categórico'!$E$106:$E$107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'Análisis Categórico'!$G$106:$G$107</c:f>
              <c:numCache>
                <c:formatCode>0.00%</c:formatCode>
                <c:ptCount val="2"/>
                <c:pt idx="0">
                  <c:v>3.8880445795339412E-2</c:v>
                </c:pt>
                <c:pt idx="1">
                  <c:v>0.96111955420466055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D3-41EE-BF6E-4F48C13B7C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 (1).xlsx]Análisis temporales!TablaDinámica15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 Since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'Análisis temporales'!$C$10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'Análisis temporales'!$B$11:$B$28</c:f>
              <c:strCach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strCache>
            </c:strRef>
          </c:cat>
          <c:val>
            <c:numRef>
              <c:f>'Análisis temporales'!$C$11:$C$28</c:f>
              <c:numCache>
                <c:formatCode>#,##0</c:formatCode>
                <c:ptCount val="17"/>
                <c:pt idx="0">
                  <c:v>3</c:v>
                </c:pt>
                <c:pt idx="1">
                  <c:v>19</c:v>
                </c:pt>
                <c:pt idx="2">
                  <c:v>83</c:v>
                </c:pt>
                <c:pt idx="3">
                  <c:v>288</c:v>
                </c:pt>
                <c:pt idx="4">
                  <c:v>378</c:v>
                </c:pt>
                <c:pt idx="5">
                  <c:v>583</c:v>
                </c:pt>
                <c:pt idx="6">
                  <c:v>731</c:v>
                </c:pt>
                <c:pt idx="7">
                  <c:v>828</c:v>
                </c:pt>
                <c:pt idx="8">
                  <c:v>653</c:v>
                </c:pt>
                <c:pt idx="9">
                  <c:v>575</c:v>
                </c:pt>
                <c:pt idx="10">
                  <c:v>618</c:v>
                </c:pt>
                <c:pt idx="11">
                  <c:v>295</c:v>
                </c:pt>
                <c:pt idx="12">
                  <c:v>404</c:v>
                </c:pt>
                <c:pt idx="13">
                  <c:v>622</c:v>
                </c:pt>
                <c:pt idx="14">
                  <c:v>839</c:v>
                </c:pt>
                <c:pt idx="15">
                  <c:v>827</c:v>
                </c:pt>
                <c:pt idx="16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FF-415A-8C3A-9AFB733BC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600415"/>
        <c:axId val="380601663"/>
      </c:lineChart>
      <c:catAx>
        <c:axId val="38060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1663"/>
        <c:crosses val="autoZero"/>
        <c:auto val="1"/>
        <c:lblAlgn val="ctr"/>
        <c:lblOffset val="100"/>
        <c:noMultiLvlLbl val="0"/>
      </c:catAx>
      <c:valAx>
        <c:axId val="38060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 (1).xlsx]Análisis vb num!TablaDinámica17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</a:t>
            </a:r>
            <a:r>
              <a:rPr lang="en-US" baseline="0"/>
              <a:t> Verified vs. Response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num'!$B$12:$B$38</c:f>
              <c:multiLvlStrCache>
                <c:ptCount val="21"/>
                <c:lvl>
                  <c:pt idx="0">
                    <c:v>0-0,1</c:v>
                  </c:pt>
                  <c:pt idx="1">
                    <c:v>0,1-0,2</c:v>
                  </c:pt>
                  <c:pt idx="2">
                    <c:v>0,2-0,3</c:v>
                  </c:pt>
                  <c:pt idx="3">
                    <c:v>0,3-0,4</c:v>
                  </c:pt>
                  <c:pt idx="4">
                    <c:v>0,4-0,5</c:v>
                  </c:pt>
                  <c:pt idx="5">
                    <c:v>(en blanco)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1">
                    <c:v>0,5-0,6</c:v>
                  </c:pt>
                  <c:pt idx="12">
                    <c:v>0,6-0,7</c:v>
                  </c:pt>
                  <c:pt idx="13">
                    <c:v>0,7-0,8</c:v>
                  </c:pt>
                  <c:pt idx="14">
                    <c:v>0,8-0,9</c:v>
                  </c:pt>
                  <c:pt idx="15">
                    <c:v>0,9-1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</c:lvl>
                <c:lvl>
                  <c:pt idx="0">
                    <c:v>a few days or more</c:v>
                  </c:pt>
                  <c:pt idx="5">
                    <c:v>N/A</c:v>
                  </c:pt>
                  <c:pt idx="6">
                    <c:v>within a day</c:v>
                  </c:pt>
                  <c:pt idx="11">
                    <c:v>within a few hours</c:v>
                  </c:pt>
                  <c:pt idx="16">
                    <c:v>within an hour</c:v>
                  </c:pt>
                </c:lvl>
              </c:multiLvlStrCache>
            </c:multiLvlStrRef>
          </c:cat>
          <c:val>
            <c:numRef>
              <c:f>'Análisis vb num'!$C$12:$C$38</c:f>
              <c:numCache>
                <c:formatCode>#,##0</c:formatCode>
                <c:ptCount val="21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6">
                  <c:v>77</c:v>
                </c:pt>
                <c:pt idx="7">
                  <c:v>56</c:v>
                </c:pt>
                <c:pt idx="8">
                  <c:v>47</c:v>
                </c:pt>
                <c:pt idx="9">
                  <c:v>52</c:v>
                </c:pt>
                <c:pt idx="10">
                  <c:v>311</c:v>
                </c:pt>
                <c:pt idx="11">
                  <c:v>3</c:v>
                </c:pt>
                <c:pt idx="12">
                  <c:v>22</c:v>
                </c:pt>
                <c:pt idx="13">
                  <c:v>36</c:v>
                </c:pt>
                <c:pt idx="14">
                  <c:v>73</c:v>
                </c:pt>
                <c:pt idx="15">
                  <c:v>927</c:v>
                </c:pt>
                <c:pt idx="16">
                  <c:v>2</c:v>
                </c:pt>
                <c:pt idx="17">
                  <c:v>16</c:v>
                </c:pt>
                <c:pt idx="18">
                  <c:v>35</c:v>
                </c:pt>
                <c:pt idx="19">
                  <c:v>100</c:v>
                </c:pt>
                <c:pt idx="20">
                  <c:v>4786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E-4043-B05B-360675568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1354400"/>
        <c:axId val="1231355232"/>
      </c:barChart>
      <c:catAx>
        <c:axId val="12313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5232"/>
        <c:crosses val="autoZero"/>
        <c:auto val="1"/>
        <c:lblAlgn val="ctr"/>
        <c:lblOffset val="100"/>
        <c:noMultiLvlLbl val="0"/>
      </c:catAx>
      <c:valAx>
        <c:axId val="123135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 (1).xlsx]Análisis vb num!TablaDinámica18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 vs.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num'!$F$11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num'!$E$12:$E$61</c:f>
              <c:multiLvlStrCache>
                <c:ptCount val="45"/>
                <c:lvl>
                  <c:pt idx="0">
                    <c:v>(en blanco)</c:v>
                  </c:pt>
                  <c:pt idx="1">
                    <c:v>0-0,1</c:v>
                  </c:pt>
                  <c:pt idx="2">
                    <c:v>0,1-0,2</c:v>
                  </c:pt>
                  <c:pt idx="3">
                    <c:v>0,2-0,3</c:v>
                  </c:pt>
                  <c:pt idx="4">
                    <c:v>0,3-0,4</c:v>
                  </c:pt>
                  <c:pt idx="5">
                    <c:v>0,4-0,5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2">
                    <c:v>(en blanco)</c:v>
                  </c:pt>
                  <c:pt idx="13">
                    <c:v>0-0,1</c:v>
                  </c:pt>
                  <c:pt idx="14">
                    <c:v>0,1-0,2</c:v>
                  </c:pt>
                  <c:pt idx="15">
                    <c:v>0,2-0,3</c:v>
                  </c:pt>
                  <c:pt idx="16">
                    <c:v>0,3-0,4</c:v>
                  </c:pt>
                  <c:pt idx="17">
                    <c:v>0,4-0,5</c:v>
                  </c:pt>
                  <c:pt idx="18">
                    <c:v>0,5-0,6</c:v>
                  </c:pt>
                  <c:pt idx="19">
                    <c:v>0,6-0,7</c:v>
                  </c:pt>
                  <c:pt idx="20">
                    <c:v>0,7-0,8</c:v>
                  </c:pt>
                  <c:pt idx="21">
                    <c:v>0,8-0,9</c:v>
                  </c:pt>
                  <c:pt idx="22">
                    <c:v>0,9-1</c:v>
                  </c:pt>
                  <c:pt idx="23">
                    <c:v>(en blanco)</c:v>
                  </c:pt>
                  <c:pt idx="24">
                    <c:v>0-0,1</c:v>
                  </c:pt>
                  <c:pt idx="25">
                    <c:v>0,1-0,2</c:v>
                  </c:pt>
                  <c:pt idx="26">
                    <c:v>0,2-0,3</c:v>
                  </c:pt>
                  <c:pt idx="27">
                    <c:v>0,3-0,4</c:v>
                  </c:pt>
                  <c:pt idx="28">
                    <c:v>0,4-0,5</c:v>
                  </c:pt>
                  <c:pt idx="29">
                    <c:v>0,5-0,6</c:v>
                  </c:pt>
                  <c:pt idx="30">
                    <c:v>0,6-0,7</c:v>
                  </c:pt>
                  <c:pt idx="31">
                    <c:v>0,7-0,8</c:v>
                  </c:pt>
                  <c:pt idx="32">
                    <c:v>0,8-0,9</c:v>
                  </c:pt>
                  <c:pt idx="33">
                    <c:v>0,9-1</c:v>
                  </c:pt>
                  <c:pt idx="34">
                    <c:v>(en blanco)</c:v>
                  </c:pt>
                  <c:pt idx="35">
                    <c:v>0-0,1</c:v>
                  </c:pt>
                  <c:pt idx="36">
                    <c:v>0,1-0,2</c:v>
                  </c:pt>
                  <c:pt idx="37">
                    <c:v>0,2-0,3</c:v>
                  </c:pt>
                  <c:pt idx="38">
                    <c:v>0,3-0,4</c:v>
                  </c:pt>
                  <c:pt idx="39">
                    <c:v>0,4-0,5</c:v>
                  </c:pt>
                  <c:pt idx="40">
                    <c:v>0,5-0,6</c:v>
                  </c:pt>
                  <c:pt idx="41">
                    <c:v>0,6-0,7</c:v>
                  </c:pt>
                  <c:pt idx="42">
                    <c:v>0,7-0,8</c:v>
                  </c:pt>
                  <c:pt idx="43">
                    <c:v>0,8-0,9</c:v>
                  </c:pt>
                  <c:pt idx="44">
                    <c:v>0,9-1</c:v>
                  </c:pt>
                </c:lvl>
                <c:lvl>
                  <c:pt idx="0">
                    <c:v>a few days or more</c:v>
                  </c:pt>
                  <c:pt idx="11">
                    <c:v>N/A</c:v>
                  </c:pt>
                  <c:pt idx="12">
                    <c:v>within a day</c:v>
                  </c:pt>
                  <c:pt idx="23">
                    <c:v>within a few hours</c:v>
                  </c:pt>
                  <c:pt idx="34">
                    <c:v>within an hour</c:v>
                  </c:pt>
                </c:lvl>
              </c:multiLvlStrCache>
            </c:multiLvlStrRef>
          </c:cat>
          <c:val>
            <c:numRef>
              <c:f>'Análisis vb num'!$F$12:$F$61</c:f>
              <c:numCache>
                <c:formatCode>#,##0</c:formatCode>
                <c:ptCount val="45"/>
                <c:pt idx="1">
                  <c:v>255</c:v>
                </c:pt>
                <c:pt idx="2">
                  <c:v>35</c:v>
                </c:pt>
                <c:pt idx="3">
                  <c:v>27</c:v>
                </c:pt>
                <c:pt idx="4">
                  <c:v>17</c:v>
                </c:pt>
                <c:pt idx="5">
                  <c:v>15</c:v>
                </c:pt>
                <c:pt idx="6">
                  <c:v>22</c:v>
                </c:pt>
                <c:pt idx="7">
                  <c:v>19</c:v>
                </c:pt>
                <c:pt idx="8">
                  <c:v>8</c:v>
                </c:pt>
                <c:pt idx="9">
                  <c:v>13</c:v>
                </c:pt>
                <c:pt idx="10">
                  <c:v>15</c:v>
                </c:pt>
                <c:pt idx="11">
                  <c:v>510</c:v>
                </c:pt>
                <c:pt idx="13">
                  <c:v>53</c:v>
                </c:pt>
                <c:pt idx="14">
                  <c:v>24</c:v>
                </c:pt>
                <c:pt idx="15">
                  <c:v>33</c:v>
                </c:pt>
                <c:pt idx="16">
                  <c:v>32</c:v>
                </c:pt>
                <c:pt idx="17">
                  <c:v>37</c:v>
                </c:pt>
                <c:pt idx="18">
                  <c:v>61</c:v>
                </c:pt>
                <c:pt idx="19">
                  <c:v>53</c:v>
                </c:pt>
                <c:pt idx="20">
                  <c:v>57</c:v>
                </c:pt>
                <c:pt idx="21">
                  <c:v>71</c:v>
                </c:pt>
                <c:pt idx="22">
                  <c:v>105</c:v>
                </c:pt>
                <c:pt idx="24">
                  <c:v>36</c:v>
                </c:pt>
                <c:pt idx="25">
                  <c:v>14</c:v>
                </c:pt>
                <c:pt idx="26">
                  <c:v>36</c:v>
                </c:pt>
                <c:pt idx="27">
                  <c:v>33</c:v>
                </c:pt>
                <c:pt idx="28">
                  <c:v>45</c:v>
                </c:pt>
                <c:pt idx="29">
                  <c:v>81</c:v>
                </c:pt>
                <c:pt idx="30">
                  <c:v>105</c:v>
                </c:pt>
                <c:pt idx="31">
                  <c:v>125</c:v>
                </c:pt>
                <c:pt idx="32">
                  <c:v>187</c:v>
                </c:pt>
                <c:pt idx="33">
                  <c:v>386</c:v>
                </c:pt>
                <c:pt idx="35">
                  <c:v>31</c:v>
                </c:pt>
                <c:pt idx="36">
                  <c:v>8</c:v>
                </c:pt>
                <c:pt idx="37">
                  <c:v>24</c:v>
                </c:pt>
                <c:pt idx="38">
                  <c:v>34</c:v>
                </c:pt>
                <c:pt idx="39">
                  <c:v>30</c:v>
                </c:pt>
                <c:pt idx="40">
                  <c:v>75</c:v>
                </c:pt>
                <c:pt idx="41">
                  <c:v>105</c:v>
                </c:pt>
                <c:pt idx="42">
                  <c:v>164</c:v>
                </c:pt>
                <c:pt idx="43">
                  <c:v>375</c:v>
                </c:pt>
                <c:pt idx="44">
                  <c:v>4080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7-45D5-ACEE-78F8A27EB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785407"/>
        <c:axId val="24786655"/>
      </c:barChart>
      <c:catAx>
        <c:axId val="24785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6655"/>
        <c:crosses val="autoZero"/>
        <c:auto val="1"/>
        <c:lblAlgn val="ctr"/>
        <c:lblOffset val="100"/>
        <c:noMultiLvlLbl val="0"/>
      </c:catAx>
      <c:valAx>
        <c:axId val="2478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5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 (1).xlsx]Análisis vb num!TablaDinámica26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Rate vs. Acceptance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num'!$I$11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num'!$H$12:$H$124</c:f>
              <c:multiLvlStrCache>
                <c:ptCount val="102"/>
                <c:lvl>
                  <c:pt idx="1">
                    <c:v>(en blanco)</c:v>
                  </c:pt>
                  <c:pt idx="2">
                    <c:v>0-0,1</c:v>
                  </c:pt>
                  <c:pt idx="3">
                    <c:v>0,1-0,2</c:v>
                  </c:pt>
                  <c:pt idx="4">
                    <c:v>0,2-0,3</c:v>
                  </c:pt>
                  <c:pt idx="5">
                    <c:v>0,3-0,4</c:v>
                  </c:pt>
                  <c:pt idx="6">
                    <c:v>0,4-0,5</c:v>
                  </c:pt>
                  <c:pt idx="7">
                    <c:v>0,5-0,6</c:v>
                  </c:pt>
                  <c:pt idx="8">
                    <c:v>0,6-0,7</c:v>
                  </c:pt>
                  <c:pt idx="9">
                    <c:v>0,7-0,8</c:v>
                  </c:pt>
                  <c:pt idx="10">
                    <c:v>0,8-0,9</c:v>
                  </c:pt>
                  <c:pt idx="11">
                    <c:v>0,9-1</c:v>
                  </c:pt>
                  <c:pt idx="12">
                    <c:v>0-0,1</c:v>
                  </c:pt>
                  <c:pt idx="13">
                    <c:v>0,1-0,2</c:v>
                  </c:pt>
                  <c:pt idx="14">
                    <c:v>0,2-0,3</c:v>
                  </c:pt>
                  <c:pt idx="15">
                    <c:v>0,4-0,5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  <c:pt idx="21">
                    <c:v>(en blanco)</c:v>
                  </c:pt>
                  <c:pt idx="22">
                    <c:v>0-0,1</c:v>
                  </c:pt>
                  <c:pt idx="23">
                    <c:v>0,1-0,2</c:v>
                  </c:pt>
                  <c:pt idx="24">
                    <c:v>0,2-0,3</c:v>
                  </c:pt>
                  <c:pt idx="25">
                    <c:v>0,3-0,4</c:v>
                  </c:pt>
                  <c:pt idx="26">
                    <c:v>0,5-0,6</c:v>
                  </c:pt>
                  <c:pt idx="27">
                    <c:v>0,6-0,7</c:v>
                  </c:pt>
                  <c:pt idx="28">
                    <c:v>0,7-0,8</c:v>
                  </c:pt>
                  <c:pt idx="29">
                    <c:v>0,8-0,9</c:v>
                  </c:pt>
                  <c:pt idx="30">
                    <c:v>0,9-1</c:v>
                  </c:pt>
                  <c:pt idx="31">
                    <c:v>(en blanco)</c:v>
                  </c:pt>
                  <c:pt idx="32">
                    <c:v>0-0,1</c:v>
                  </c:pt>
                  <c:pt idx="33">
                    <c:v>0,1-0,2</c:v>
                  </c:pt>
                  <c:pt idx="34">
                    <c:v>0,2-0,3</c:v>
                  </c:pt>
                  <c:pt idx="35">
                    <c:v>0,3-0,4</c:v>
                  </c:pt>
                  <c:pt idx="36">
                    <c:v>0,4-0,5</c:v>
                  </c:pt>
                  <c:pt idx="37">
                    <c:v>0,5-0,6</c:v>
                  </c:pt>
                  <c:pt idx="38">
                    <c:v>0,6-0,7</c:v>
                  </c:pt>
                  <c:pt idx="39">
                    <c:v>0,7-0,8</c:v>
                  </c:pt>
                  <c:pt idx="40">
                    <c:v>0,9-1</c:v>
                  </c:pt>
                  <c:pt idx="41">
                    <c:v>0-0,1</c:v>
                  </c:pt>
                  <c:pt idx="42">
                    <c:v>0,1-0,2</c:v>
                  </c:pt>
                  <c:pt idx="43">
                    <c:v>0,2-0,3</c:v>
                  </c:pt>
                  <c:pt idx="44">
                    <c:v>0,3-0,4</c:v>
                  </c:pt>
                  <c:pt idx="45">
                    <c:v>0,4-0,5</c:v>
                  </c:pt>
                  <c:pt idx="46">
                    <c:v>0,5-0,6</c:v>
                  </c:pt>
                  <c:pt idx="47">
                    <c:v>0,7-0,8</c:v>
                  </c:pt>
                  <c:pt idx="48">
                    <c:v>0,8-0,9</c:v>
                  </c:pt>
                  <c:pt idx="49">
                    <c:v>0,9-1</c:v>
                  </c:pt>
                  <c:pt idx="50">
                    <c:v>(en blanco)</c:v>
                  </c:pt>
                  <c:pt idx="51">
                    <c:v>0-0,1</c:v>
                  </c:pt>
                  <c:pt idx="52">
                    <c:v>0,1-0,2</c:v>
                  </c:pt>
                  <c:pt idx="53">
                    <c:v>0,2-0,3</c:v>
                  </c:pt>
                  <c:pt idx="54">
                    <c:v>0,3-0,4</c:v>
                  </c:pt>
                  <c:pt idx="55">
                    <c:v>0,4-0,5</c:v>
                  </c:pt>
                  <c:pt idx="56">
                    <c:v>0,5-0,6</c:v>
                  </c:pt>
                  <c:pt idx="57">
                    <c:v>0,6-0,7</c:v>
                  </c:pt>
                  <c:pt idx="58">
                    <c:v>0,7-0,8</c:v>
                  </c:pt>
                  <c:pt idx="59">
                    <c:v>0,8-0,9</c:v>
                  </c:pt>
                  <c:pt idx="60">
                    <c:v>0,9-1</c:v>
                  </c:pt>
                  <c:pt idx="61">
                    <c:v>0-0,1</c:v>
                  </c:pt>
                  <c:pt idx="62">
                    <c:v>0,1-0,2</c:v>
                  </c:pt>
                  <c:pt idx="63">
                    <c:v>0,2-0,3</c:v>
                  </c:pt>
                  <c:pt idx="64">
                    <c:v>0,3-0,4</c:v>
                  </c:pt>
                  <c:pt idx="65">
                    <c:v>0,4-0,5</c:v>
                  </c:pt>
                  <c:pt idx="66">
                    <c:v>0,5-0,6</c:v>
                  </c:pt>
                  <c:pt idx="67">
                    <c:v>0,6-0,7</c:v>
                  </c:pt>
                  <c:pt idx="68">
                    <c:v>0,7-0,8</c:v>
                  </c:pt>
                  <c:pt idx="69">
                    <c:v>0,8-0,9</c:v>
                  </c:pt>
                  <c:pt idx="70">
                    <c:v>0,9-1</c:v>
                  </c:pt>
                  <c:pt idx="71">
                    <c:v>0-0,1</c:v>
                  </c:pt>
                  <c:pt idx="72">
                    <c:v>0,1-0,2</c:v>
                  </c:pt>
                  <c:pt idx="73">
                    <c:v>0,2-0,3</c:v>
                  </c:pt>
                  <c:pt idx="74">
                    <c:v>0,3-0,4</c:v>
                  </c:pt>
                  <c:pt idx="75">
                    <c:v>0,4-0,5</c:v>
                  </c:pt>
                  <c:pt idx="76">
                    <c:v>0,5-0,6</c:v>
                  </c:pt>
                  <c:pt idx="77">
                    <c:v>0,6-0,7</c:v>
                  </c:pt>
                  <c:pt idx="78">
                    <c:v>0,7-0,8</c:v>
                  </c:pt>
                  <c:pt idx="79">
                    <c:v>0,8-0,9</c:v>
                  </c:pt>
                  <c:pt idx="80">
                    <c:v>0,9-1</c:v>
                  </c:pt>
                  <c:pt idx="81">
                    <c:v>0-0,1</c:v>
                  </c:pt>
                  <c:pt idx="82">
                    <c:v>0,1-0,2</c:v>
                  </c:pt>
                  <c:pt idx="83">
                    <c:v>0,2-0,3</c:v>
                  </c:pt>
                  <c:pt idx="84">
                    <c:v>0,3-0,4</c:v>
                  </c:pt>
                  <c:pt idx="85">
                    <c:v>0,4-0,5</c:v>
                  </c:pt>
                  <c:pt idx="86">
                    <c:v>0,5-0,6</c:v>
                  </c:pt>
                  <c:pt idx="87">
                    <c:v>0,6-0,7</c:v>
                  </c:pt>
                  <c:pt idx="88">
                    <c:v>0,7-0,8</c:v>
                  </c:pt>
                  <c:pt idx="89">
                    <c:v>0,8-0,9</c:v>
                  </c:pt>
                  <c:pt idx="90">
                    <c:v>0,9-1</c:v>
                  </c:pt>
                  <c:pt idx="91">
                    <c:v>(en blanco)</c:v>
                  </c:pt>
                  <c:pt idx="92">
                    <c:v>0-0,1</c:v>
                  </c:pt>
                  <c:pt idx="93">
                    <c:v>0,1-0,2</c:v>
                  </c:pt>
                  <c:pt idx="94">
                    <c:v>0,2-0,3</c:v>
                  </c:pt>
                  <c:pt idx="95">
                    <c:v>0,3-0,4</c:v>
                  </c:pt>
                  <c:pt idx="96">
                    <c:v>0,4-0,5</c:v>
                  </c:pt>
                  <c:pt idx="97">
                    <c:v>0,5-0,6</c:v>
                  </c:pt>
                  <c:pt idx="98">
                    <c:v>0,6-0,7</c:v>
                  </c:pt>
                  <c:pt idx="99">
                    <c:v>0,7-0,8</c:v>
                  </c:pt>
                  <c:pt idx="100">
                    <c:v>0,8-0,9</c:v>
                  </c:pt>
                  <c:pt idx="101">
                    <c:v>0,9-1</c:v>
                  </c:pt>
                </c:lvl>
                <c:lvl>
                  <c:pt idx="0">
                    <c:v>(en blanco)</c:v>
                  </c:pt>
                  <c:pt idx="1">
                    <c:v>0-0,1</c:v>
                  </c:pt>
                  <c:pt idx="12">
                    <c:v>0,1-0,2</c:v>
                  </c:pt>
                  <c:pt idx="21">
                    <c:v>0,2-0,3</c:v>
                  </c:pt>
                  <c:pt idx="31">
                    <c:v>0,3-0,4</c:v>
                  </c:pt>
                  <c:pt idx="41">
                    <c:v>0,4-0,5</c:v>
                  </c:pt>
                  <c:pt idx="50">
                    <c:v>0,5-0,6</c:v>
                  </c:pt>
                  <c:pt idx="61">
                    <c:v>0,6-0,7</c:v>
                  </c:pt>
                  <c:pt idx="71">
                    <c:v>0,7-0,8</c:v>
                  </c:pt>
                  <c:pt idx="81">
                    <c:v>0,8-0,9</c:v>
                  </c:pt>
                  <c:pt idx="91">
                    <c:v>0,9-1</c:v>
                  </c:pt>
                </c:lvl>
              </c:multiLvlStrCache>
            </c:multiLvlStrRef>
          </c:cat>
          <c:val>
            <c:numRef>
              <c:f>'Análisis vb num'!$I$12:$I$124</c:f>
              <c:numCache>
                <c:formatCode>#,##0</c:formatCode>
                <c:ptCount val="102"/>
                <c:pt idx="0">
                  <c:v>510</c:v>
                </c:pt>
                <c:pt idx="2">
                  <c:v>158</c:v>
                </c:pt>
                <c:pt idx="3">
                  <c:v>13</c:v>
                </c:pt>
                <c:pt idx="4">
                  <c:v>9</c:v>
                </c:pt>
                <c:pt idx="5">
                  <c:v>10</c:v>
                </c:pt>
                <c:pt idx="6">
                  <c:v>6</c:v>
                </c:pt>
                <c:pt idx="7">
                  <c:v>13</c:v>
                </c:pt>
                <c:pt idx="8">
                  <c:v>10</c:v>
                </c:pt>
                <c:pt idx="9">
                  <c:v>3</c:v>
                </c:pt>
                <c:pt idx="10">
                  <c:v>6</c:v>
                </c:pt>
                <c:pt idx="11">
                  <c:v>8</c:v>
                </c:pt>
                <c:pt idx="12">
                  <c:v>47</c:v>
                </c:pt>
                <c:pt idx="13">
                  <c:v>9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2">
                  <c:v>26</c:v>
                </c:pt>
                <c:pt idx="23">
                  <c:v>7</c:v>
                </c:pt>
                <c:pt idx="24">
                  <c:v>6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4</c:v>
                </c:pt>
                <c:pt idx="30">
                  <c:v>2</c:v>
                </c:pt>
                <c:pt idx="32">
                  <c:v>18</c:v>
                </c:pt>
                <c:pt idx="33">
                  <c:v>4</c:v>
                </c:pt>
                <c:pt idx="34">
                  <c:v>5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  <c:pt idx="38">
                  <c:v>4</c:v>
                </c:pt>
                <c:pt idx="39">
                  <c:v>1</c:v>
                </c:pt>
                <c:pt idx="40">
                  <c:v>1</c:v>
                </c:pt>
                <c:pt idx="41">
                  <c:v>6</c:v>
                </c:pt>
                <c:pt idx="42">
                  <c:v>2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2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1">
                  <c:v>17</c:v>
                </c:pt>
                <c:pt idx="52">
                  <c:v>6</c:v>
                </c:pt>
                <c:pt idx="53">
                  <c:v>3</c:v>
                </c:pt>
                <c:pt idx="54">
                  <c:v>5</c:v>
                </c:pt>
                <c:pt idx="55">
                  <c:v>11</c:v>
                </c:pt>
                <c:pt idx="56">
                  <c:v>5</c:v>
                </c:pt>
                <c:pt idx="57">
                  <c:v>2</c:v>
                </c:pt>
                <c:pt idx="58">
                  <c:v>5</c:v>
                </c:pt>
                <c:pt idx="59">
                  <c:v>6</c:v>
                </c:pt>
                <c:pt idx="60">
                  <c:v>21</c:v>
                </c:pt>
                <c:pt idx="61">
                  <c:v>11</c:v>
                </c:pt>
                <c:pt idx="62">
                  <c:v>11</c:v>
                </c:pt>
                <c:pt idx="63">
                  <c:v>10</c:v>
                </c:pt>
                <c:pt idx="64">
                  <c:v>4</c:v>
                </c:pt>
                <c:pt idx="65">
                  <c:v>8</c:v>
                </c:pt>
                <c:pt idx="66">
                  <c:v>10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18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5</c:v>
                </c:pt>
                <c:pt idx="75">
                  <c:v>8</c:v>
                </c:pt>
                <c:pt idx="76">
                  <c:v>14</c:v>
                </c:pt>
                <c:pt idx="77">
                  <c:v>17</c:v>
                </c:pt>
                <c:pt idx="78">
                  <c:v>9</c:v>
                </c:pt>
                <c:pt idx="79">
                  <c:v>9</c:v>
                </c:pt>
                <c:pt idx="80">
                  <c:v>42</c:v>
                </c:pt>
                <c:pt idx="81">
                  <c:v>8</c:v>
                </c:pt>
                <c:pt idx="82">
                  <c:v>2</c:v>
                </c:pt>
                <c:pt idx="83">
                  <c:v>16</c:v>
                </c:pt>
                <c:pt idx="84">
                  <c:v>10</c:v>
                </c:pt>
                <c:pt idx="85">
                  <c:v>5</c:v>
                </c:pt>
                <c:pt idx="86">
                  <c:v>18</c:v>
                </c:pt>
                <c:pt idx="87">
                  <c:v>19</c:v>
                </c:pt>
                <c:pt idx="88">
                  <c:v>22</c:v>
                </c:pt>
                <c:pt idx="89">
                  <c:v>37</c:v>
                </c:pt>
                <c:pt idx="90">
                  <c:v>88</c:v>
                </c:pt>
                <c:pt idx="92">
                  <c:v>79</c:v>
                </c:pt>
                <c:pt idx="93">
                  <c:v>25</c:v>
                </c:pt>
                <c:pt idx="94">
                  <c:v>57</c:v>
                </c:pt>
                <c:pt idx="95">
                  <c:v>75</c:v>
                </c:pt>
                <c:pt idx="96">
                  <c:v>80</c:v>
                </c:pt>
                <c:pt idx="97">
                  <c:v>170</c:v>
                </c:pt>
                <c:pt idx="98">
                  <c:v>219</c:v>
                </c:pt>
                <c:pt idx="99">
                  <c:v>302</c:v>
                </c:pt>
                <c:pt idx="100">
                  <c:v>573</c:v>
                </c:pt>
                <c:pt idx="101">
                  <c:v>4402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65-4727-AD6F-79488447A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911408"/>
        <c:axId val="405912240"/>
      </c:barChart>
      <c:catAx>
        <c:axId val="4059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2240"/>
        <c:crosses val="autoZero"/>
        <c:auto val="1"/>
        <c:lblAlgn val="ctr"/>
        <c:lblOffset val="100"/>
        <c:noMultiLvlLbl val="0"/>
      </c:catAx>
      <c:valAx>
        <c:axId val="40591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Bloxplot Host Response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Bloxplot Host Response Rate</a:t>
          </a:r>
        </a:p>
      </cx:txPr>
    </cx:title>
    <cx:plotArea>
      <cx:plotAreaRegion>
        <cx:series layoutId="boxWhisker" uniqueId="{CA4FEB22-08F2-414B-95C7-004C607FE8DB}">
          <cx:tx>
            <cx:txData>
              <cx:f>_xlchart.v1.0</cx:f>
              <cx:v/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Boxplot Host Acceptance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Acceptance Rate</a:t>
          </a:r>
        </a:p>
      </cx:txPr>
    </cx:title>
    <cx:plotArea>
      <cx:plotAreaRegion>
        <cx:series layoutId="boxWhisker" uniqueId="{CFCC126B-1161-426F-A1C3-DDDD00EB7D11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_xlchart.v1.5</cx:f>
      </cx:numDim>
    </cx:data>
  </cx:chartData>
  <cx:chart>
    <cx:title pos="t" align="ctr" overlay="0">
      <cx:tx>
        <cx:txData>
          <cx:v>Histograma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Listings Count</a:t>
          </a:r>
        </a:p>
      </cx:txPr>
    </cx:title>
    <cx:plotArea>
      <cx:plotAreaRegion>
        <cx:series layoutId="clusteredColumn" uniqueId="{03512248-EC64-40E5-97AE-96A0845B2C67}" formatIdx="0">
          <cx:dataId val="0"/>
          <cx:layoutPr>
            <cx:binning intervalClosed="r"/>
          </cx:layoutPr>
        </cx:series>
        <cx:series layoutId="clusteredColumn" hidden="1" uniqueId="{10C9DC69-FEDD-47DA-B37B-75E0F833D762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Boxplot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Listings Count</a:t>
          </a:r>
        </a:p>
      </cx:txPr>
    </cx:title>
    <cx:plotArea>
      <cx:plotAreaRegion>
        <cx:series layoutId="boxWhisker" uniqueId="{0301E57A-DF34-4921-BAAA-E2E81446AB4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  <cx:data id="1">
      <cx:numDim type="val">
        <cx:f>_xlchart.v1.9</cx:f>
      </cx:numDim>
    </cx:data>
  </cx:chartData>
  <cx:chart>
    <cx:title pos="t" align="ctr" overlay="0">
      <cx:tx>
        <cx:txData>
          <cx:v>Histograma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Total Listings Count</a:t>
          </a:r>
        </a:p>
      </cx:txPr>
    </cx:title>
    <cx:plotArea>
      <cx:plotAreaRegion>
        <cx:series layoutId="clusteredColumn" uniqueId="{70A69D15-549A-4BDD-BDE4-E26CA064EBDF}" formatIdx="0">
          <cx:dataId val="0"/>
          <cx:layoutPr>
            <cx:binning intervalClosed="r"/>
          </cx:layoutPr>
        </cx:series>
        <cx:series layoutId="clusteredColumn" hidden="1" uniqueId="{E1E93C1A-58E9-4390-BC66-F2638CB0FAF7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Boxplot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Total Listings Count</a:t>
          </a:r>
        </a:p>
      </cx:txPr>
    </cx:title>
    <cx:plotArea>
      <cx:plotAreaRegion>
        <cx:series layoutId="boxWhisker" uniqueId="{427EBA5C-DFF5-4BEE-9FA5-DBBF9C6C90E1}">
          <cx:tx>
            <cx:txData>
              <cx:f>_xlchart.v1.6</cx:f>
              <cx:v>Host_total_listings_count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  <cx:nf>_xlchart.v5.10</cx:nf>
      </cx:strDim>
      <cx:numDim type="colorVal">
        <cx:f>_xlchart.v5.13</cx:f>
        <cx:nf>_xlchart.v5.12</cx:nf>
      </cx:numDim>
    </cx:data>
  </cx:chartData>
  <cx:chart>
    <cx:title pos="t" align="ctr" overlay="0">
      <cx:tx>
        <cx:txData>
          <cx:v>Distribución geográfica de Hosts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Distribución geográfica de Hosts</a:t>
          </a:r>
        </a:p>
      </cx:txPr>
    </cx:title>
    <cx:plotArea>
      <cx:plotAreaRegion>
        <cx:series layoutId="regionMap" uniqueId="{5488F4DA-5B19-4506-90B5-301EFAE5B197}">
          <cx:dataId val="0"/>
          <cx:layoutPr>
            <cx:geography cultureLanguage="es-ES" cultureRegion="ES" attribution="Con tecnología de Bing">
              <cx:geoCache provider="{E9337A44-BEBE-4D9F-B70C-5C5E7DAFC167}">
                <cx:binary>7H3JctzGuuarKLTqjmjQSGRiOnHOjTBQxeJQlETKlCxtECWqhHmesbuP0suz6EVH7+7WL9YfSBaJ
SkIFUq4b5IK0z7ENCPwz/zn/Kf951fzjKlivsjdNGET5P66af711iiL5x2+/5VfOOlzlB6F7lcV5
/KM4uIrD3+IfP9yr9W/fs1XtRvZvkkjYb1fOKivWzdv/+Cd+m72Ol/HVqnDj6LxcZ+3FOi+DIt/x
bvTVm6u4jIr+cxu/6V9v53my+uv/rt6+WUeFW7R/tMn6X2+3/szbN7/xv+kB1DcBFlaU3/EtEw+o
LhJRIfrNj/b2TRBH9u1rgR7IMqOKQoh480M2sN+tQnz/iAVdL2f1/Xu2zvM3t/8cfLi1+sFzN4/N
m82bcb/S+cfrrf22jdz/+Cf3AJvlngzwz2Nm6hWP/kW2Xl+tNxj4+9in2oGuy1TRdGUL7RI50DVV
JZIm31HlhuI3WMc6rtydXDCO9M13HM43j3mULy6eH+XGOrDdMtwfzmXxQGGiLiuaeoNbdQv17ADM
Drxr2i3D0w3oG9Qbf/0bC7r6BeTff8mh//4FTwBj/vwE+BBnRWmvgg0a9sD1+oGiSURX5W3UC+qB
jhegC71VRng/ZPvHLGWc8e+/5HB//4LH/Yc/nh/3v2d2v/9oJ7c9TeELlEHnKEzXiDjG/4KC94oK
CSDKjQRwAvCoNY1TYfApR4bBG54Ov78AJfR7mRfZKtitcp9IB0k+AJZFptGN6d3SQwR0YrDMKqXs
mg6c4X3Ukn5Chvvd8GS4f/OADJfPLw5n68a9ijc64e8rIoke6JTKOlXlLdwLRJQOZFFX+r824G7U
/9lf/55awzjS7z7kUH73nEf42Z/Pj/ClWzjlKton38vyAWVQPBpT79TLwOEESXpiDLU+FjG5hnGc
33/JIf3+BY/15QvQ+ka26tw92luw8wG9/hGlbT6X6YF0TQX1Vtfj/RD1WEm+eyXjiN98x6F985hH
uvFSVPw+GZ2pB7KmiqrItr0cwg4I/E9No/KNAIwp9t0LGUf6tUXoP+SwfvecR/vvL4DXz1ZZVq6v
4nzDeH9fq1NyQGBZJSJu3MhtplchDIoEu3vrZOqcl/moJY2TYPApR4TBG54MZ78/v6I3HTdY748E
AmigKoRSVbo9ZOkcDcgBJf0Jl3L2dXIh44i//YxD+u1THuHm8gUgPA7i8NtuMX+aQ8kOen+eKDr8
9YFBFVTpQBc1Df7k7YmWx/gjVvITpN99yeP97sUD1L9/ftTP1lG4yvz9cTtcGl1SFI3IN8aUs7J9
jIdoit4TZmhcZzjXYSG/EkoYfMqhfvCGx/3s9Plxb5bfYKBusPD3NT2cRZFQcPaNIRVFmNIh62vi
gUYRT7g76vKsP7Gan7D99Vcc3m82xqPcfAGHppnnfovLwt0f2gk50AiTdYXcapRttDPpQGMyFZWN
gUVIecj3X9xvE8sZx/vmOw7zm8c87mcnz8/ux8V+gwYM4XhJlmVRu2X5bcwT6eAmaLOJXeL1EPPT
yxnH/OY7DvObxzzmj1+AX7lcf1tFcbTZ/9/XNRSxAkmCU6lsuzJUPtAQwpdlBDRvfjYwbwIGj1jI
ONLvPuSwfvecR/vSeH6Gn8WhGyE6Hr25WCflt8C92mDj71OA6PBwVCZKD8LGON6KCKVR8V4qhmyP
pfz1X/1aVm/u1rfata5xgvzk13Dk+cmf4ok1ewGO0NnqalXuwsPTHFAJ2of2x1r9NlfIKScC5dU7
/Mh3bYDextSwjvjN/7j4ff4/Ny/GuGWcKv0m7j7maLH1jqfA2QugwPyqXH2Ps127fhoNBJyrqK4q
isq2XSFVP0AWF06odOujcqbhESsZx//dhxzu757zeJ+bz6+mthhjb97oK/8/NZ9+skpW+7TRyoEi
MyLLqnRniwfnAUKRYFQVWZG4CDOW8df/27mOcd7ffMex/uYxz/knH56f8w+zVbTPCgYGlCOWJurS
dpRTOmCyRtW7JLsOr2lok6/XsTv8MY7zuw85pN8957F++AKCyx8QXnOTxI3W+QYNYxbuabqeKAdw
PHHOkrZUPUHxCNUViUqcmT3s14CYw84l/ATp95/yaL9/wyP+w9Hzs/sRSpnenOL/9od2uDlMIkST
FHoXvx8qmT6+ryiIxcmclrlby6+6Og9+AUeLB+95ihy9gAjQYp2Fq6jdHz1kgmMBQblUj/P+Z1sR
9bkvTdREdVPQwzk+vwco75vIcI4Lxf2XHB3uX/AEmM2fXyTO4iy+2mcW/TXfslXjec0sfPknn5OD
qH4vkVzdnxhA7WiSROHcbJsDQVMOZF3VRWTDbvQVl+56zFLGBeD+S04A7l/wAnD07vkF4Dj6HsMQ
73Y+nmaKBRH1mqJKEeffhKK3z1+ktwqEUFGWbqOiG8rfHIEftaZxKgw+5cgweMPT4Xj2AuiQrYNV
9H2DiL/vEMkIPCsy6X2fGypwktB7/zri1ptihz5dMPRJj7N+PavNw7EF/YQEmw95AmyeP0D/C7AD
l5FbrL+/+Visin16pVRH5RSVVUZH63sEHVE8olEkB/oqIPxAUIZEmOcFQiL5GywP/9i8ezwt+O85
kvCvecpcfnx+wThbBd/dap9EEQ/6sA/qrjbaicuUqagDQhE6Atm39eYcUW5WtNtcjYvG/ZccIe5f
8CQ4+/T8JHi3Lpz1tfTuZMGnWQnoJ4nJCpXItosq4witIEevbmoluLPyh9Vf/ydf52+MlfcrEsF9
ztGBe8sT490LqJU4zrPVeo/1cBRpYSIxSd6cGLZ7XlB4i7YLpt6ZcrrRQre2enI546Kw2QZHgM1j
HvPHLwHzyF/u8aj2mr5ED9g1c0ydDy7WbhTf2MAN842ZwCfqH6QwGUVFxCAxP4hcCKh5lkUZzTG3
hYl9HcvQND9yUePcv/UxJwJb73g5WBjPbw4+Jit3Z3z4aYR4bbq77Yd8lCxcRn4U15Po/+/r+luW
zTpEDU22xygi0w9URMcltnGDt22QgpgWxJSgM/Pmhzuq3CwJK9rZDTEuicNvOUEcvuLlcHn5/HL4
Ls7q1R4Nkqwf6KhSxXFxtJIJsUOVojdT5yqYsIxybf/CQfHuQw7vd895pL97AUnqszha7TNeCC9A
7W0QSgHueHtghtQDRlRdFslPrNAZUnUT6xnn+7sPOeTfPeeRf2Y+P8ff94beWOI9eAGv/a+bdvxH
mZ936/rN1/Vqv6EqgRGESaB2qD5aM4wGBpSuMkZIn90bOmHvynW1woJ+MVTFfc6JAveWF4h3X59f
ID6ss7/+a4OSvy8NgoKYIfph0Y92a2kR+hhoI0GVD0SksmVJGQ+NTK5nXBndfsbh//Ypj/cPLyBc
+GEVoVp9f4jXDhCpVVHLdxMFREPgNt5Ru42uhX74xK1pljewb07h1+v5639vHo5xwk8w32+k/5DH
/eb5A+z//iK4vty11aedP16Z/pHH8A8Y3VLEby722nVMtANEAKmGMqQx/0dQFJTqodIYjQ1374cW
4JGL+gn3D3fES8Dw3QMpuHh+KThfFatsf2KADnz4/lD9iL7e/GypIBQWSBIqbMT+fND/cHFAc2o1
4xS4/YzD/e1THuvnL0D3fCwOEHrOCgeTT9bhHk9fREXpvIJTsDyKf0GBD4RuB1jn+1TSUBA+osy8
X1jfbfbXv3fxxTgl+O85kvCvedoYLyBA+7F2i+4mUbFr/08zD6jp00SCE9om+gDGH7hEUF8UsxHY
xiHi+2c/lm632rWan1Dj5jOeCDdPedybR8+vjW4TqL9nq29v5qGb7TePKqGfUxQlhqPwqHJCLBe5
U41suk64EMXNgpBH/es/sT4kj345n3q9s5FfxBHqpwB50v3+ApzZW9KdYnbb93ifs6VeI+wPh95d
i/tUwuPTOlp3JU61uxTH09SYBgFCjzkm190K0HbWtfez+ndws27fcyL0qCWN67LBp5yYDN7wgvHp
BQjGT7qX9hV7em3h4gZCjsrGzazI0Vf8oXXS1j5NZF4t/6Owfl+7si/BeC3QuR+S+igSbEYJ7YsA
rzOStueqXndy8drmfmzWvtD+Og3swaRgHumb4az7QjlmzhI0bFGKKVTXP9unu34mnixpjPGJB6xj
YvbtteA+GPS7+Y5zhDaPeS/oJcyc5dIg+8L8a9JnZCT2o7T9YKrNvojxOrSnH0j+KOzf9zPtDfmv
PVtPykFvZtzsC/+vE3wey/t3bcX7Qv1rw/TY9Qi804MOspu+3ele2aedcF+7d392N8WjTMEjWqSe
Ro/Xnq2nlMJuJkvsSxnR14EZU4Fprj9mX5h/7QV6cDnOoxTQsEJ5X7R4rcV+TFSaN9F3g+v3RYbX
afzcnVE8xicLTp5mel/LXx6lce7Kw/fF56/1709IcN11RuwL+68tH48I9D+iuPZpuua12vcpbv6j
JnU9jQCvw8Iennt5+/rTEqZ96Z7Xmq7/xrsZ+XLNfRHttUp1PEvwBCPOD13ZF2leZ82AND/ve767
93WGSvX59YWxgwGtu99uXGPu09tWtLFum9tXx9//9ZagZ+3uFtr+N2x1sD24uW7zyXqVF/gYHhrK
8giuj1EVlN/3v6xeX7/BfHtdwuQOvW/KZchRv30T4XZK519vBXyDqYwY24GLbFVc3aai2C/HtQf9
u97hZiLDc03vh3BJ2t0dvR/ioLXj6A4Xt//9JirDD7EbFfm/3upv3yQ3f6pfJ250ElXA1jBsHDeq
YJoC+pKSq9UFSknxh8n/6myL+apcSUtfI4Yrzm33RAmMzozJuyw9FZhsDJAzAg9TOx/AQxdUf5GO
hC3o4ja8hDFPFtKWLHEH8cwLvkrhVUa8hRPTCUD9wvmNyWiGwP0CwBLG5G4DCtXMbdrKlpZRrh2n
bmJqmmP6yWz3dkagqFRhDN3v+Av3Y21DCSoMj4rDmC3tpqr/KForMQPRVWd+kNObou8b/3UEc2AH
fkMApfaNxphrofV16kNKqU3mRXaQsWVaS5qpqkE3a5hjne3e0Ah9VEYkGTfsEJEpSr+KAT9UsZQQ
IlO2jOrUndFK/qO0a2feJVpy1lY5m6BSP6v4wa5kzPhGgT6TGOvn7m7B02whxSWqbIlBHqVkCqEa
XsZ1TDyjcRvbBTapFhiunFWuodWVeOL7drYqs7DxZ3ms5/LcrmWrNgTWZYFZqYm6Kr06sQ+JXAiO
0Tme90fcFJ3pUtH74aRZ7SI9L1VfbFeVyg9VW+tHXuL78txv8HJie4SMbE9B8zc4USUMamB7e2Ve
i8zuSrakrujMC5K+Y75rzxxBY0dip5qNJbwPWfk1sYruJMiF3Egzjd60avyUc0gvVJws4CpaKCCU
EPf3AXNCriRWqhQVkCxRgcykRjSYXpx5WusaeesdCmI6l5PCiHTx2Mk67xeQgPtZISKYY41WsH54
8pDGLFZFq6CdvGR+EpvUTtrziFzkWd7NWVEES9djM4w0SGe64h37Qkbfy2qj3FyI8nMkPCQFWi81
NCgzaB4wG7eKQpO8sHBLeSkRP/1TKSPrCGNWv1SV5x+5klTP20D0z8q2KxdCWiRzYrnkKG8C4Xi3
hD2QYxgB6HxVpGB6VZWlbWwkVM9prcXCqeK3yqLV1eZjJ9fWhGJ6SHOAkUUVqkkRIcx9u9cQ6ZSR
nOZSKZxm9ky1upNGTb7rvtAZmGNgOp6TGDXRPLCbe2Z/fPoOZYJ+Vwo1omOO5DboJiZ+ndmdcKqR
k4wERq3cdGL/lJa9UtjiZ9xQQinaaTVc5o7xCj2pB0oqDlRS6rmunxYVJSZx5Y9MyA7dTPJmnmf5
R7YWOPPde3qgFzmQHNVyLcvC3Ff1U/V9kH4h0qXmX+b0cjeQB8qQA8LRrPYdu6piRT+1xa91tJLJ
cR2c7wYxsg/4If38PJkAeSpnf0Wq5L7AXGcpCJ3p2ZqpS6XZ2OcVrQ53Qxrh8y1IHJHq3IuI1DnO
siTWYSxri9JtPu8GMcIHvVOlwAJrmiT2I8KHfJBqldSEqecs66R0FlWXHmu+nc8jWzn1raQ9yx1X
nFBmY7uCGdZwP5oKg6Vyu6qCtizSpABIO1ukbf0lU9SbQfk/5e4pEByrVZndpnEKEFmbOQZVM9tI
5Ck/rJdBToRUFcvv50zLcCU5IKSzyiyxSmcpSeeWXZ1owqKFoS3ABpF+qqUfC41OqKQx1sMl6fB0
cQ+0hDkF29QqxTaVAgqQtnQm2lLPdUJ97ub2r5DoHg7P4iTRPbWSa2ep+NmC1aQynDZsJoCgm+Yh
/uDxYVY3bokRFc6kioGVuXIFIOS9Es1jZpRt8L7y2oUWGkI65SaNUmsAjWP00PfVzo1bZxna4UIq
wxOSid9DpzVinc4sjxhZnphyrU4ovWub+IBLBnA574y0SiX4FuBmzoWYFotcL2d2epJ4hiNJf1Zp
O/Nt2SAkM9yyNEP/1AnWtnMU5pbpCl/r7Cx0r+qKGZ1dnNl1ZdTx3FP8w1D3FzmVF01czCLNNohw
ZGftL2i63iffUKin4MBIFKKaamEgOsukdg4JrD1QOGsEasj9YIi7A9+HG3wMz1BjamgIiWPsWi6U
Um7BC055nonJu7RzvtvZZ9t1JEMoc3M3tH4C9kPWwzxHDJlQcFFUfzYcbqzSS6FWO+osK9k1Ou0o
j3/o+VfSZUbXll9opf1h4xTXpH8K3iyUDSs495LIcLJ2FnfqrIxOvOpc8VqTqpahqYe2HEzIxogZ
U9XBAjnMW17piJmmQ/PHgX4owvV7VzaiY7KunTLLY7pSE+EI4CIU3ELMWwBXbBSSlMRZBnGQzUqZ
KUbJWHi8G+VjmmsIhcN4WymOVcgNxMBd5WV2Vgtfi5adhFI4gbnR7UgSmAmXb+LyU46TvCCXfRxb
naUv/uEk8aySugkIY7TBZPVbCDj+bzOPK3pdnVXYSiEEhq9nhpad/4ofo4IWUj+jFzec9TdkDTm0
jIu2y9zOWVrk3G7pUSympkCTiQPx6FZwB5eEuStaf3XINpTYTSKaFBZUMFhfqD4l3dc6mTg1jMK4
vvpRws0kRO/fD5SIpMSi4nqKs/SiM6ujpp8vPDmdMIwPT4kyVbUBFA5flHbYYeq4y0aKRCMsmDTL
Fds57iw7mbuedKbQ5M/Erc3clr/IeRHObZo1E6sY02LDRXBM3sg2tZiErXZNLhhpwPRZ27jUcNtG
NjTBnotxPRU+GYWpYlZwH1NAgz7nTVluK6Z+CRIeh21lVHFjaB0zmfS+vfgFCR4AkrbpKDdKmVVq
r5Kq0hDoSkbEBkaqa+sJLI6qigEgzoX3+lNL1WjOMtY/FlViNFppyvRES5L57h2NcibmkovXp0gc
2rZ3BNum0xohjmUkXNqeOs/aS8GdcgBGd4OufFy4oIJA/aTnIfuXUkrrTPDcpSf9UO3O8L13uhbM
WOFMGDUyqvk0xDvl/nyOsOg2pKaMBDXLXXdZUcVI22KmhYu0Pou++Q4CE9FRY4qe0ekzMTrMddcQ
Jsg2gk1cq8tkTLKBV4woxTZ4vw48V236jeqXBb10cP6aUiVjJ/ItGBxrSJlYRI0MGAoTFvCC1ROl
defJYdEGR22aL4Tgu6BJE2wygtf+JmfoLgQ/EA/gVEupSjUcVdtdalZ97qXyDFeCOsaTWRHnfHA2
Js9gIjhvUyy1LIQ8Ct2lVcqHOBoL1J9nVjrBIqM7GUDhdEWpCF7R0MhdOlZglGpq6Iif7d7IGAjE
h3DrrIL/wXZtc0GcVk4j6oW77LSzMsoO7UqZgDAiUDioIu6tIIKLsD/HA3rlBHYR5e4yEz+50lnd
xBeOdEbFYCLkN8bPUA2YeqJR3O7EK1aXWrkTpDL4WVmz8EKoL4tgys0bOZQgb3APg5OZOEfKwAuY
u2ROV57YPk3NMmbJAsH2kzBRP3t67p+LWnpee/7U8Wtqfxwei05MhbIC7Fz7oFefPPlLof/YzQyk
/x3c4Wdrfxw3dJpLmiZX3KVwmhNlIR8prdFVhmV7BsVkodRQyYKVtYGjlxpOIXeMUYbI7REwcDwK
idalU1N36ZeB0UbzVP7shqKh+1e7dzkKB9kRGZedKlRTOThKRASHdirMSKvXczl3L5RMao0886np
NkwzfwVcfzsALBbmhnHgVJ8JYSpBHalOYOR2MlOKkyCNZq40hcAR1wIRb5327Z99qIazjw1jaZmp
0LYZcQz4oZJXm4pbzliTGWF5c7XYT0M2Y+ZrCxqnnEhrWWnpAVqXzdTPoZAZWXBOOgMJEyc/LT1q
JM1lHUNpqXPbt422ZROYHZVGZIVECrdbonxAJ2oS3yIqNEtj45QtIRlglm2tGZlYsVlGdMsIUtrN
stavF7GV5Be7CTsqkAPwvTAN+FVPJVKQHt2C3hqlqxqWcDkZvLz2AniRZKLS5yvV/soDjqhd6GiC
WGa9WisMQXifVi649MwL/3RhFPTss3pJ4mP4EjPkhyaOAiMRH40RkRIdeTFMUuNYtxQVhJKc0l1+
auPccNzYCCrHjP1TtaGHVP2F080WuF5wBwiNPc8OgwzgxCYwZPU8yNad9+npRBtuiXPvbCY0qtQA
RlKdxPHKLc9beQJro14PRiADazqEUWLcPiyLVFRrwZe5U5pw8IzYvrATceaVwvfSSZZi1FlmVB0X
vn9z29bPhbLnhgfcIoFfJL236TzopA4oiXsDFSY2PVa60DX0umxmLkm0hSoGlWFbabZAtIosaZbX
CyUM7an994z/YBGYMIb0OpJPuLdvm46eELgpJpNh/9J5rLTxoV+ms66i3zGp6owC91TojvsgGE3E
eSAsqvrYjcSJrO6YdOKocLcILq4gFllmu6xxlyk507PMEPPzyaTMqHyg0V7V1N6P58Oumpz7VVDE
cAcy4puRpSvHsmJH8zLo5GM/KZmRte2pKCfsajcXj2l61s8OY4hjw//k7LRSszCuAgAukkA8IRVb
eIR0phYp1Uy1ZW3mpk17vBvmqHOA4wKumOinf4vXQbqBeJZJW3lBmULdysJZmV761ZFE53FRHBJh
piO6VmqfLJ/NXRLMESOZV192L2DMVWUyQwhQ7Z1VFIFsqYe60KxSqXqf27PO1ILNkGyZsCijTDMA
wTGN5rmKktVwuMX4U5ekZieeUSWdODuMcs09ED6IkzmOKKkOgAhh8id8Lc//2KilEebueeVeBcEE
r4y5O2BOTcbVahTX5vAGxLJY1uoJ9hSedG1rBMEJYqdOOGENR1kStwXjOlvUsSBDtU2dinRaailg
yUZrjUJ3TFX+GsjRjLjTcje6JVVCYh95HETBODecBF7WBg1geY1muq5kFvGPRGrncj2lykYZQsUB
TwLBoNI5QdPrICmSHKo8DnKjsb477aFUHmryaRdY5rGuJSZSR24RGUwxLXg+SlQd1u333Yw/tYj+
/UDwokKFMSEQPM9bOZlrFu5J537bDWOUKRHz6I+0qIwiHIxQSxwRpQLuUofbJGtHjUdMJ/1gO4dq
cmh1E9DGd3QPjWMW2/I7Oc1w6pQdpOOzWZgTI3HOd29pVF8MtsSb+ogFvhuAdoWUmor11U5+SZIH
EDiNpFKU0cQ5kBaVZqFc2KE1d5zuMKgaU/+UdfaEdromwgPDOoDHqaeyUb2ssSpEjDzLlJr3vp8a
Xv4+do/7xEbpniRN7BuyeOHJ4UKm5cyJC8MGR/pTpSUTuOWViq+Q2nND7NwJPNNTzy3LN3ZTb5RF
cL0KyjlQyIMoyzbTd52gO2rQQku65Y+8VLvjTpH/jBoaT/hMo8pkAIjj/LRO5SZQgNTGX5HQN4MI
rm4YGlaVT2xpChLH9cTKGGqxACnq5KNUik+QiEDSfhbFq924G6XOYEsc52tRVCa0qKEwOrs2XGXt
u9kU70/Rh+P9loU1LlkBjE69DB06j/JvxA/nuzcyBYRjeBRvqtQRwWYaiOJbP5A/n3Tixqki46oe
Br8CE+u3GU30WB6yBowWkmBRR50hhD9asVkW7gSjjW/mHhBHfmpHjs5sYExNldOQrrVWmwuZNsFk
o3ZYg9uLEk0mYwj59naSolbjVoLz3diyeooLh1UDJbmx4RF5ngUuOdVs4k0opvGd3cPkZDUOUpQp
yoBZViuRtHNwXNIkE0BGLRSq6VBKi9vZCa8QEtF2cOLucKqIf/gBNZTqiLnrSjQz5bCJxOOnc54s
weCjJlnBhHGOK6LCKz290RG5diJxkcYCmyWWVy9yPw4mQF2nFHi1jnQYwzR55BBROb1Nsrz0s5Kh
9g4FNt1RrhNDg9Hyg3nuxIs4WejFYX+IrP187lftTO3OZbX8WJTsJBcL0xdE3+iKdrF7/2NSITNU
LaPGCCXLMifeklZ1euxjTa7bzODKkehHVAhGU853wxlTVTJqia+vkUDdHCcUtdcmRaMF3jKwL1r7
B1I6u3//GNcMfz+nCj3HQkRICL1lHKFORTEo8Q3f/py0pZnBQEb+bDe80cM/aohRBojZtIh7cwAd
X2ZpV/Qb0uv0MEt9dtj5CjW8JlaP7ETyjTzQbTNVfN1I7Cb8s9VRC7p7EWPy2FdrodAJ4UDcC7vN
UFT1i1hWsGlif5Js0URiR1A+7YYxRjgMfsdlzSjxh5rp3w+cUj/qyqKTYm8ZBeFljtO+gWKn5BeU
GVQyblxFHEFEDes2kNRN2zZuI2+Z5hEzS9GpTBG1LbMqSa7ypIKx1pXmF/QMEoyKBtcDbQp8+gjx
2qwV49ZbtuKZnV9WcmD68RdihWYYnrV6PLHFnha88Kt9hbCE0wwT+e4AN9ARcXdKb6l56qeEGlL5
xZOOmujIbawPJPmA8+cEd4xCVJgkMYqCSBzVtpEaU9ENhEDxllU+h88TaxHOLW1hxsxGKFM17LT5
M5W1w938Qh5KIutnFqJ8BzoVMUVey8lJmDiNjdqFK/WQBbM0PCWBWX6z1ojQNMTUm2XaLlhtouK9
8k86JTcdFGvYk2HykZAqVoI2CUXDYvqC2m0EtI6YUlTCo+SkxpGgcGfdkZBZH5Q2PRbly7pZt1Fi
1llqUsF615bKBMVHEYE8GCa/I1lF+dL0NFGV1ulyZwlbYNh+ZtTI/1YkM4t5wb4gizUB76FHgN4Z
2HkdLQcI48rcdgM1iTK0yzjLVM1Nt/qaJ41Z1VeBcuiE3oTZGIMlo/VE7XOvMJ1csCFIhNCJbRQd
0CqZS+HH7g9B7VB4a4TsyfE9hiQf6hBRBIVyG77gRi8d1fFjGGiB/fA9ODnBCfHdCV3wUFQYsrwo
gpEkCaqA1z8hKQS3CxGqKVykFcLLtPFMfdUqKyFaS5/1euLEOsIZACcjtAWr22cxtxkzC6VGzlvE
+uM6QDZBmFHrM7MOJf9Yi3U4PN8nRFJ6oHv67d3D698PdLiA+gc3ynEMJ0pwmFjErBL5OHDUhUaq
TxRVqnbzoyu+CseBWxhTEYeReOI2dI4vM0draq1FWENwhCNVa4y4sw4tNTnJ3RPPt870Up7niXZk
1cWhJMazpJJN+OgT0jFisLGMPrHSX1jIQOVtJKBRQ4vlPvKh6M2xVEgmE7+23qc2cBd5kJuUfmlL
26jolG17aKQhlP0NEIgf934fB9cKRWLrceAsdcU3NL0ykPpAVnWKhUeCBijaRmldX/6O+B/Pwwin
unIboLa6a7+LC0ecJU5r+swxHUaMNjQu5WNl0VVHkWDE+USScEQdQM0iOI7bkpDBurYJAwbrFUTa
2i6iSuoVaXIj8P7IsrXuffC8qwlefpj56O8DvwfF+TyaWjJNqAEqrVdeu47ld24YG4p9oXYLppxY
2mEcf56AOSI/Q5h8FIR1KkmQ7IC8+rmRv3PkIzc+9axF863ILhyZGfib6YhwLSYAj20WKR5ERRCU
xCG4VyQDvNpWBnQ3EB0nWLJqLaYrf52L1LT90tSKP5hmH4bC1GH84ZEAtXDomQQp0SmHJpdtoFZM
srJtcH5tsnkfeLU0HT2TnSlFE2pwJLW8DYnzLTU/7yS7j3OFXWmim03IP0eZNMeRiOronTRjITBb
8dRJnA+SFC4c/cJqmyeXk2ANfVUM+h4gp9dqY4DiJrc6T+x3WwkCMTOhTgxLRTmCQr14wsqMiijO
DCJqdaGM0dyxjdnWyjsnJK2LlsrYZLQ4CpL3dogU6FHKmG8w7RNh6LJUrZnKwnmfxZMCf+l43TyT
rIkD04jJw77v18LhXpEqj5Yx8mYRQnpJpBuWvvLVzFAU1ejK0PAc15yMPo/pwiFQziXV0QTUH7eh
g4l/qSfarI7UQ61e7xab0a3hnkh0AaFoC6eKbTTniSKjZUGHuHbkKNMWtNRnRaHMNJatPW3WMWp6
pXi0G2iPr23/Hh2euMZERp8RXE0+IxtHVamIDkFsJEBRfpUwwQwpLSes2JhsDqFwxkSKBVtLawRH
JCFYFI50VKbntEZgYCp/PgqIQHGjQxXZbbF/PxCLsJGr0ioFsAcCXXMUjyWLWFZ/MAjgIcltbcLL
G8UeogIMHX1IavO9R0Una3UaM/TstKgs6c7buJztps/ohvrWOrjHuKiJD/T4ZY66PQE6PEx1k8pn
RIzngn0yGf0b8zOkPlu1AcRhrmyFqGt6QMSRl2rozFNHMr2mOkYUf0bySjHcrjkUde8KYYEvf2+T
HHs0VLazorfDSnfkdYdp8CGJPYPY7QQbjpIL5yqEjJCnZTIHR0vQmWbJ6NOAP2WiNYSG3Xz3TkZc
ZFTyo++tPzwpONRs8x8NsjpAYwLq7KVohiSmBU9ZIX8GhXuYIB2sNhOmdkwzoXMAd4yjYhvgOKq1
Aq08dPS5y7a48KpmltuBIbVT/cKjTDiAwuGNypEoCTGKwusfceEbqnqOyv4uWe3GXf9bHqiiARTO
a0jgiaItHHtppMzwg3SeNqd+867xSjPxJug0tSOOTqEeIZuKCuNlmeRnmteexM66ST9LXnaxe1Oj
gDAdAiFKFNzg1rtthih9oSKFCNZOxXbG0k+kpWe5OGvsbMJKj3LCABBnPVCblMl2fxbMSQLHmfTH
M13+akWpPGEyRumEVsX+GvW+abCXsoGOzcKE6JEPOqF522zpiY8U2x+Fh5wUi50fu9E3Kk8DWP2u
B7AIqiGbzkNRhcry7n0dWeIibLX3hUrWWa66iyhsvyliF0+I1SjVMMsDN0fCm3wgViSXQuaUyOCr
YhHPVRttA3FkfYyYjP5sx2t+RS/piBWoChq0GV/Ilndiy1IZ4AIVgUo59mGJ0c01wfNjHIKwL65e
7Iee4F+2cdllVqImSXBTvwYZLuj5tIqdAsIJlutrYaX1JSo+OSnkDO2QZ0o8NcRhTI/3NfQUk1hw
KOaDu1aSokxbRyAiV2n6kVRpasiCF0+cDkcSHwyVqvdgOObz7JIVbQS3D3ckxkeRl1IUqgVfg8wL
D4NA91AqS9qZnXXlvNFLZW5JvjirLMGZRYqizKvOD406UOgRcVwdnmlnn2C+x2QXQx924fXmcJk9
Mw9kpLEl5aaCJpPMWKmRci/mjY1pAlQ+0thJaZ1S3TdxFCsmA1BjqgBRLkWlTNXQLcSBpjKGgbgd
IjRwFk5RPqfNMxb9f9LOrMdtI9jCv4gA9+WVpJaRNLbH9jiOXwhv4b7v/PX341zcROIQIjw3SIAA
Blzq7upiddU5p3ao16SURoL36hRuXMzVNGXO7cx5usxcJb1dbD/SjvJHMkmtKKxd0Qq5m/ZibgtZ
H+9iuYrtsvUzJzN5EBVNXvxdaXn2hlA7KymQLTHohkt7+xuSqNfbwJP5eEjfYLlZUWUH8Y8/D3xU
oiHSAWw1TG0RZDM/lnvZi2lwGa4on0qldgVezdk3uvF+vdH6fancvXKhK2uLXZWsXBczhdAQyuLe
8BxxHMkyxycaHLuuKfZC9S1VRhKadmfK9cP9pa7e5pcxyMDP5Vcdbq8bcS2BkDF4qSvJuT2FW4nf
HHVere/KxOLEhGESRqMnwKplv4/lcC9L53psj5H4OVe+aIO9mZit3owri/OfX13KRusjQZlYVKT+
TAbBtK0gdlG1cesx+B1J+/tbuBp1r6wtQnsqCrLZT3hLBHB2Kqv3c8xt/eoNRQc+iaoOgxs1EXHh
Jp5kdmL0gmiPv5fRjyg6bbMEVn2R9ByU8Fx75IN4u3MtvfUkEKmuJFF7bvLcidLPkw6Ks9HtxFBt
U+lhjAe8i8P2MKbmVkVybS+pHtHSU/hSquJiLyW9VMO85wmpyf8kwF+o3LeYvn9gK3kNfzt7yNeY
Zs4yjClKGopZjpGqo4+j1HbRHpJIcXkpu3mQ2322cclWbgAGX4b96oTO5ccfLMFoeBKtSnBRTuRF
71WRL4WMvNhofdG08NSKp8bY6uXN92px74A/QjwGZS2jk7WIYpWgV2Wrl9GlsigY6brwuQ7jx0Yo
PTcTjeTP4zKqOuCcQQkiM6At+hO5Gg+JOsQvzfqEvlghPfbmRvFv5V7f2Fjk81qUgQz3oujS0BUb
Ve8UG6MdDI99+6UKTfcNXjIXx5FqogK/bI15PbmJ4nfRRZ1emrtpY5eaGuxlT0z2udh/F0o/51Gp
/75vd+UK0N3hHQtzhbNbvipzEnvRSvroYvXmo+81Z2qo3bABXl0J+6ShqCGB2ab4JC58o9a7VrR8
jBgyuIrfubHFYF1zPuDgEO6sGfG7jFaDVGsQtIzoghyICUU83Otg5jLv4/3NWvOIazOLb0utZB6v
BfrVYYJ8RrKXzQf5GFapq0Zf71taCxrXlhbfFAoxpVKNLMgY90JXZXYiil8HraT9I9mZuUuUPyeH
qWhW/beFi1iYqdSVRVGNLor1XTMe9XDXlYENNeL/t7A5eF19LC1jbGpyoOjiSw9qj3KLkF/mCkP8
JS4rOymqjWC46t//LWtZPI86RWsMT8G/J/p2hlc79az+1qb/3F/X2reM/aO1BNWEAs0SOjXFmhVn
ggeWIQNTY6R/y4r8IPbVuyhvfpbdvhN/V7+1gCLRlItbwhKr7kKvG9Qgcky0oW93tfK6yqsVAWyR
CSyrLjJXlzJowFFiF4a8Kyc0ZH7eX/CWyUURAqEfb+pTTPaS9D5pA3fIkG2LUBKo6wc1KXaBn78h
IM8d/f9b5SKMoOSXFZ0cx5dYj5wi0P19lSq5nfeSYFdBckz7Lt4wueo+5EDz6xAtjWWnqZiQkqxm
2Kec7FoarxE1sVrfKC2vGjFoBEBngS251GYahLqAWkBhXm2/g7IL2ufNRtbqafGYmhkrCLboi9ud
FEGEXCbvmLCXnXiEDiT+8AreUgDR5KPsbXye12/Dlb3FNY+FPMiyEntFGD35ZW9PxcmcHqVw38n1
TvRkO1Ue4uTvYuvVuLqX/xleEqEsoRQhkitUSaWHTIVVpps72sEf7jv/uhXAYPMnk/u22E6zSb06
HHTQGBRhjfxUJRXSN4f7Rta+mkjFiTO3hE+nsXB35MOMsEkxEmnSJa6Sc6d63++bWFvHDIGiwofs
AmK0t3FDl4N+fupTwgHVPGbfVesZVbA32EDABRQ4v/hV+zLT0rzVwpB0tDkJcLPSsbIjSr73raxl
ACBE/7Ui3a7E9Du0MnSfOF89Zcq0GxqUrdKTJmgbH5QXctcy0b22tIi1+pB4fpo3fCgDv3oQEi21
B6BFx6YNhl0VFpXrK43xJAooupVqqn+I5OSp7vu/jd4IbMGfhkMu+aFdqGbuBmNY2uLUTvYQiAiu
VuZfpu5DWM7hKNeKbz2UUQgjK0yCgzE07aUBbI10IK+Uzq+3VB5W3YHkcwY20wFeogi8QkEKg6Ln
ZYoix0iaHWl1aGx9rF7wJK92EEIkrBtIqaDBbs9K8SYeSz7AVC3ZA1A9WcromGo6I/f13ShHz3Ly
SVZnnCq4n+op0KMvUlQ6nf5ByX60UeBOff5Q9+9QTE3NJ2DQe1F+9gXZ0bJdk7wT0Fmycer9fQ9b
qxEqcxKLfCnNU3KK25+dRnD1xaAgySzOUZ8+hR14zCl/0ILIFcfpMkbBY5OC6s3KwLK7AIHVvD2U
dW3nRujKhnIaQ3nnlaO4EW1Xj+3qhy1ucazoUVFrgGz1dnCGqLDDU616x/vLX41GED0Bv85aJkv+
WVmOJYdZkbgNHyMrckRxIxat3uArA/MqrzLDoC7rUQgx0CcuuoicvSx/iv0v95ex9iGUr6wsEutK
Mi1OgNsra+8MwR0AmaLiVwkWFd5fHNt9a2s1TGCV8J9Bb+A1y11rJxOB75KjIX9Q5MnpDWiCQwpu
5GNdu1ElnXm2dsJWlj3foFc37MrsYi9zT5DyqacEUAU7E+05lSzQLqbBkQLDrhXL0QfJbqVyC0K8
9kC6Xu58xldnGPahmcTzs1zx3osASFiYBO9Hs3YVaej9vV21BZF05irMimqLiD/WAOpHjZPsjFPS
xJ4dS5CPk+5YeyG1xS3NztVLdmVuEfYjQws7taK+Yfnf6QDAp37O041P5WraBN4bPTIgckinLyKj
VaWqlg9AsGVv0B2pCE6T6UjTdw9iaYqIhN8cilT4gtJlVkXPb9nPf20vg382lWk39Njukw/eWB8b
tXYAVNiF+dsK31K/uVqovDi8oBOqvDCAtgs8Hcjlk/zQgj58yuIpfQO8Ecl7VFb40lj0xBZxW5WC
vMp7SivnQisduUAmVBw2yuqrznhlYxGCpxZJsLSXoksttnbTmM6YfteryO1ReaYxc/+kVl3xytj8
51e3jOsw5qjfRpfUKP6ShHDnacYv0dLd+2bWgxckT6QjIFOL5uI2623pN0EF86ZQKnvUkveFp52L
9NTl+YMQT++K7FRYTvpjw+x89q+ClzmrNKEXTn69uGlDK2ZGOmG29Go3jwwnLZ7V8nPTfR6KxFa6
3FboBh2mcgu6tPqJM8nn+QggL/ByO6/2VeCrH02I1iNSnhqOEQ7DQ++J9eH++rasLJbnSdA5K3m2
gsikIxjF6Hox4eu+ldWvKT37WduQBtayz6yWALjTgaxbiQJ5rgRrzpSIfIDGwBmgRbzJHAI4dOuo
Jerz/bjaurgdtEAZ+c6JyOor/2gIDDWfoyx9w97NNVnwPPQFDXMRNkZdNcK+JwgnzUQ39mEM1N39
fVu7W9cWFqcj+5ESy3JNbmr8zGuaut77stxMC9Z8AMQaQBFgACiNLuK8EA5CIvR8J6v6BFNx8F0z
il1LCl2V3H90huRRSo+CWO0z/2Oavcu8auPA1gIWFBj6BIjuIaQx/8KrAxvjqWPaAAemoh2MXjO6
Qa26a3XNzULdnbT4+Q37emVvEbPUxGqsJsWekJoPcFsdpS0ehXzcyFLXoPxQexQVFiOaJLQ/btdV
+kmYpANksLYr3Mp4tPrRLsoTJRxHMjpkwwLTTnktKJkrDIjxfm63lLZXPejqFyx8NIzEostGfoGZ
fWkrbT+llmNGWwqUqx4kAVmBkq7xHF2cXyd3ghY3PEZMT/kR+LrpBIU0uW85tP+MLA4tgvGceTPp
jad7WMonU/vZeNnGka3v139GFl+ZWKszpZ/mxCosjp5vusUgHTfRoqtWXkAkSJLBNZ7fBVf+bnZl
lJsiCUeulzDqW2Sj6i4Z7EkQ0v39XVu9WhBWZ4l3oKfmwgULKS9GP8JUIOk746swxvaQH7Xe36lv
2jvwGLjbPJNoKf6YBLlGAWKaW32ik/nfZshonW6UJ9c+JTPo4/+MLBxaURuNwE+6YcmhbktTz8Sg
fjT2ippm6O4oW4C91f3T5tlMPLRndO/tUYWGWTHSRcS1dUGiVNREDuj3YC9IceVmlkpxO+zTjTf0
GilQgYX4r9VFSFaDtJiaikbBVFcnuZ4cXRIPo4RsTJ7tps56MMbOlb+rnbUfQusXyO53huZf9OjD
FEcnRXia0RKzWsN9Z1r1W/hrVIaBp0nLSiMd1VKeLJNcjzpJbBwq1XfMTT2ILSuLxWtJXY9aafE1
EHlg0NOynvVxq5656ke0a18GckFhWxjp/UxMSa/iSy6bLopnnoiskTU6U7fhsOur+T9DDJ65dSAv
B+A/CkL0UtWMO/UkGo3NoKi3RMd/10N3/9YMLxcxqjvWU1iDK/vWUVdjN9kUo5zdfZkOz13u/902
iKK3ZtQ6Emb8AMxjT97TOvsAJdWKQqdtHmeyD3jtjbfM2vYh2QaXGiYwNLTFp6Xo+6CcRIJK0H8K
pt9j99iGWzXAVRt0a6k6A3SnbXa7KDkvYhPRUtKsLDoGuXqEwRhpwcYJrW0dyC14haSkM6351oog
GLXfxlF8CevRRk90F9NJpSosCZkjlJMdRRtbtxa6tHlO2MxyMzR1XvbVV0aBR6dMXhODrG9DO2tH
75c/hYZjlp3pFBYS0bInvSVeAl5BV34GuqM5e2vUGxLL7Po0vqjq1yLb86k7CF+0wAmr4nA/GK3u
55WlhWdofVYNmV/FF6/r9zO7K/D2ldlB3CYiWWXvH0VlKwCu2+RhAccD6utS/qErezlXpj6+tCWA
Rxpc+aFolORhsmJmi8SDuOM9twvjSN9AQK0+fxFs+NfyIl6NuTcUGcJ6l7EaIc9JPnjD8bFtJYY3
OUBgAltmIkcV/QCWufE1WrsepA5zWQtJFOiEt0eaJZDO5FyLUauO/xqycXxQx/hrOOr+RqhcXSSM
FguJAaYk6upykWVg5klIHqn0xS73tH0YOF2c77UftaKfu+JL2ltubf6670hr9+TK6pKcLY+e2aUq
iWUuPQbNOSsEcIifBv/EwMWNrVz76lybWkTptJeRgYtIL1Na7zW4nbJ6rEOf5srz/TW9IGCXgfra
0iJQC6xJjGeUS5XbWZjsyhCgxpD+BsUTexQtjG4fi4mtjvRzvP5rmx6i4ZT336e8e9dvXdX5Kr76
MeARIBSj5ED7+NaDWsNPjSCnmqdXhcuckiEt9vfXu+ajKMb/a2GxsSEtBmQUsIDantvGxo6N3Uzb
1/0Thg3tFjLBVwwE0TPI+MKBDDfQDglcz1yECUBG6HluP3V2rgyy3bTtWUi2yJCrTnplenEJzUoK
c28ij6+SvUT89gfbSivkjBun1zdFKeYDeX1g/y108a0yjVQj0SbrDaxnQHqO7of7po6ZQSWLh1o9
9ANSbpb4vomEjRRz1VWgMdGBUkSQpYtvseRFhuxrM0TG/256//j+xsVYvYFXf/8ixBQh0wXiCmQR
cwyKqnpvZActyHfoom4sZN3QPJJsnqhKAnPr89EYW0MyUoRV5Xw3JBODh6TDlO0F0MD3fX/VNciP
0EqZdZKWfXNNjcj7ZhRTk4pOnYTzfNNdWJu7UtHcagsgvnrTrqwtHDFQ6pieFRsoWI+eSQcddWf9
2/0Vre4dqQtdB+Y/vBoTOclWVneo+l3U6FMjuoryLUL7YMMT5pN+5eP/GqGkfHtAJhMSgkLgMYOn
CQjwogEq6zC4f9MkOgpKZCfDVvF/jcGNShetSXwC1uaSCBh5WVD1Crisdvjcax8EpXJnEV5QrHuF
aZuoMQyMZzKKnZYrhhM0TpqVuwKVt1OR/vlED9wSiQUwz+hYS0uYoidEUtzU/JYQNeRmCh/zl0iG
dJb5llr2talFOCnGvo3bmBddJAaHWqzsWpI2ssHVS8CbFDUkHqavQGcouQa9PvD+UepHOTBdBJzt
Up+cJIzsTZGnVWPgsMBRQ8UgJ7p1HctsO6EpMFbVwRfmkzZqtRd8poWiSFIwB+D+bVi9cS+CGPgk
NPjFp1zhW93EwPipVj55RuxU2SlhANF9I6txl7FZwH0Bl4FcvV1S1Rd1rBlhDLlO+KZFxvhBhIz7
/r6RtXsN5At0O3wLJJoXfgBftNRipYgv4pTZUfpIEakBOgLuPGs3TK0dEXJVwIgZx0z9a/Ed6bW0
EKK+jC+G5IqTcsiSwDWT8VRQlGLEy/7+wtaOyKAmgmoIwCLeW7e7Z5VJp2UtsWQQdTvNGa0aWU6X
bT0/VhOQazsLV8jE0RfoLNNySC5IrNoBSndG/VcJggclrr1kVvZQ/K7jrcC1enC8wOkSIKuNtNDt
+rokSZl0SazIulPdo0BV/hWkv5Ipct+wj9BD0d+CkAtm4NYOMzsBxYa8kdG+KuJqBwcisLYm/Ky6
xpWR+c+v3sVdkMehXOLqcUazC5xF8kmK9Rr076lvtvTWX15Hy88MAn7/LmnhiF6a9X07zrFi3GcC
0/c0JDt9R/q7qA96Ll/GyXyfiJ/0ZHL8/iloQFrV5QMcsymQ3dD/llZPafsAUsOS+Lh/hHLWzhWk
odQ+3t/7te8hUH/miymIbTCX43Zbwkzy9Fpl77PEsYRvsi7stOYXAwYZr/DAA8V/C5z12uBiZ8y+
VkO9BUErVp7bWIU741mzcaM/vXraV8tauC4tFmMIRaw07e8MEXohPorWZy1yk2Jr4tdaDKUTzrtA
gYNPsfl2BxXwc8IwEt46w/tpxceuHn7eP6PVOHNlYfHhibxBasySKkBf5LuiSiOksAonarRwd9/Q
6oWHA6UjukWNZUmGCtLaDGuZ2pEVffOo78X9qfcQndl68a+ezpWdxYUX87D3NYEiDhXloesZ/3Ae
wjPiFoei6pjD7XjJj0B+btvMGYez1RePRuQ/oT1+zMaBTka9scFbv2dxCaoS6diGwcgX1D2D6Nhr
xqd8HsVetge/CbeQUavHSWJEuYweMmnhrcPEAOV1ocu5chbY+PJUdZPdb/F052v0KgCBdKUqR1mF
b9StESYjWv00TDFN5P5rGahPSljv6QjquUsVax+B693IJdaUBBUT3WDq6iwOTZlbk1NswrCDhnzx
TcXphWOXnjyGkBo0d8uznueuqiLIBCemdXTj7z/3XNIYkxYUL/RXb4e8t8ZUSDJsCx+EqXuwcljJ
Setk4taon7U78p+lVw8IZrfVQiVyetJUnoJM2KNb3VvaBzJ/+/+zJtD3t/tJyagxdB1LVtJAqh7f
g716FNLWEcN4S+dzzSevV7XwSSuO0zAQ0FEKJ+a1C98q88OQfX/Del4KqHC9QPMsbUhUg1KGqF+a
/qCqwdmvH+O8dJKp3sgnVtG95pWlRUjWKkHwRbnjPo+mQ+nGAv66szxXgCcl1fovvx8fk6E6WGn6
YYxkJzWyJyPJP8wiUtIkHuvvdZs8x1G3932Jsr1xiPu/g346jmJt2bD+HgKhmWzwljyhxK20a/0i
obKlGQySZPrAIjz2mZ+gJs/Pz/rpOdIUxOwP1fhTMgPH1JxaiM8Mun2npeY58BsbyudGfF51cYNO
JJj8ufy7CIdt3hY9WvRcptSLD1Jk6g9dnipflEkq31XCG0ZZkqnPg9x5VYnIDs3OeZWaMdliiBg5
gfPRBHRVsdX3TQb7EEFS+XjfB1dzaRhSUPlRoJINY+GEnT7SLRawlXsfOqE4TIaZO3lSfKIQfhLN
8dn0q53udXslrT/ct72WKFybXnhlEzRDMZZSfElgwDMRpAOn1MlbVdfVm2waFLvmNyr7eruZMuAx
cj3q9hpyrtxkenTbHZE1D+HFDcqF6qvFB+bWyOQx1q/OPdLbrHmYjOwhiKtj3La1Ddxoo9C1tm1A
GFBHYTQlZZRF9pPHSl0amcBDWI4/GZRf5byONkLt2qZd21h4oNwImR7083p8VGGHx2bK3M2cdHXT
5tTKRDgHnujCiFkyL1pLLKJSM+wT/1tByyEI232EYOufe5p1ZWlxPKPFUWieiSXlH+Yf2GL3z30D
q/t1ZWDhZEWpenHA4JJLKB4oZ9kx2I/NFGZrvxb5BJq2kQdTme+F8KgkFFmqx7FD/DTbv2ExgBtA
yEOQB2Vy68xaz9QmsWAx8HZyeufAqjebCKtOfGVjkY6BKYrHJMCJmdbb1UytYart/VWs7hZT0Dl3
gP68PW9X0dUNzJ00Ti5lnO+qujk0ylMZNzsfGu19S2sKjbx1UGt+IZ690mGBteOXmdUSYuqwt+WA
hE4Q4t6VtA69/lb243PneyIiMJXgql7zVRm9x5Y5RWeti0M3F1HjNLTerkxB/3PHvPlpC8c0hGGI
mA/E67KrnH44NYlub7Ly1zdgRufOVTNk5RchSfC7tB1a8BCo1ro+0IHIf+6Zma34du59oVWrDyfB
6GzVL5xQp74AWUe0gzcMc+cDTalcI9MAiKcuMsTQkDrRyKkyGJWwb4SdFcuOkj/fP+6Vu35jZPHF
HDPffOk1XOaxh6HCQAszthtjSxpyxX9hNEFdhk3BZ1ldnFwSDCE5AhACITJcJjgic+AKuDKqeX9+
UxD8oN4xgzN5hy1Oz0u1utIFLPE7diX6SUFb7CXjrCHic3/r5t+8eISpFnxasOsIzaBrfHsnmTmi
NELDe5qKMvSrRj0ZGdjxSaj/pnKUO11Y+BuXc+20rk0uwoBV6GmjSVQjgH/ahTd+TNTI9SPJvb+y
tdOa6ZoIe81CMMs0Kq4kP5ukkdPq5d7umIt5LLtj0L7XtGRrsulK7ITsRX44Cz/xjJp/y3V6mHVJ
q8FyvSSBntmZJmvOYFVbz9eVjbuxsvA/MSkY00jPnJRmP7SDHc9jrIYtla9VK2wabBAk4RnldLsW
5nyVzCaMkgsTaYNm+kjD2mzKjURzdquF22kM1/3XyGIpchKEqcn00EuZG/0O4MonRAA0N4ga0w7V
PNk1Qmu60RRtPPDWF0epeFYJZoLQIsGNgrYFpUiRWpSG0BXLmnmIfe8a7Z+/T1jff3YWFzgRLD/U
Gb94yYroaGVfAqO3rXxwjO5438tX7i+GQO/NXEvAW4vL1FclmmJVlVyYX3D00ClxZfWdnMjHTpBQ
PYyDh/v2VjcQasHLyFLUuxf2FKutAqPK0E5L5T3vVldg2ldibLjHGosUDRSVcDqD0vifWyeEiT/J
Sc2yelD/dBZ8m+HgOyMWHwOoo2PrvevNH31kfPUbz2mmU6ADG0HHIf6Myi1KAc9mtrXylXhy85MW
K9esQPMobySznHbHiyVm5AefmQ7Zg/tbvHqk/619CfuR8s4cx65OLp33PHjqUaoZC23kTjbs0zbf
8J+1lzxKMExLhLQ7p8uL6x7IdcPWFsklH4XmS5sm0UPZS8CbAFw5QppmT2Zhth8zZHd2UxRHLiMr
v6NJEj2VXWZ9vb/0Ve/SEYqdFZ9p6yyujc64gDya8C5U4D4LYsn3wRAZ+uNvfBvWUEi81RBG4jXP
ZBV5cZjmJDeTJbDH3pT0NrWqlsCjZZWtFk9odO/BrB48tT10aEx74kGN/0npccaf4uRpCDacfW3R
V79lCUJSpi5OBhnHimoeXXTdgyHfbbIm17zq2soiEZvx/kzm4ZzF+C8ht1XVZgqtov291RReuybX
dhYRVlXqtFZMbq5YKLuUenka1U6ZPtOq20hdVl2Xxjq14zkCIr96GySaSLd8QWTjuvLJqF26f8SG
STtJ0YNcu4HwSTB2seRE3af7XrpWoSG1/s/wIt8slJ5PW9jT6hw8hIdOfbubFDsf9nrz0joDP2R3
ZbLhtKt+cmV1sbNFWyV+YLbc1Ei3BbCk8xDHzZfDqhWkHA1qWuDplcWm+nU61t1UksogBeTX6PT1
22oXq85Iyxaghwj0bqkKDbVPqPSY64dgZKBUh5g3QY36CQPLki3g1hpdmE8jmloz2kmi/3XrJqC3
U6FTs/Riqu2ukaUH8BhHf9o3+ie0Eby+2/nlTiu/Rc0bDgyoI68eSO3Aa+ZduMoKQzJd3wjr9OIV
73qfJhWz7pMtI2tbOVuYma4zdGFhRKukVK8NK71Uhv6r7cXPzNnaD6n8uQApNDDf4r7vzx/em8SN
mAlOCKUfOjeoUyw+F+NATVaI/OGMWB3NPUGU9gGpaC2dfUU9+PWwsYdr9lga8X4ezoYE4u0emimj
2YZ+6M9ya+U/MyOsHAK77zJNKNp3mfadRo95zCOoKPcX+tptWCmawjwdoIeij75YqVjq3lCJfX9u
WugrqRbEH4dY/ytUJ+uYxfF7USl/tY0oX5Qs6i4BkyIeLCWTN4Lcq+PlVxDb4KbO1+UVWq/PUOVs
hGA4p61C5fJblml2YpUHqziLtMTvr/lV7OalCcRG49GJOiEj6W83u+q0uPBjg8Md3qGjvotV7RFo
xzHM9A03WrFE7Z4qI3UBqpqvvnnCNKQVM4TOIxivsc8dy4x3shDbabCFqlgzxfGhb0+7mI1cnOM4
1WaLgN94HoDCW+WJ0TqzEGIWf7m/efPmLG4GDArQ4fPcrhnqdbt5Rprr0hi141mO/vLLr0io3//7
1xwSVS8gd7Nkhfgqjlm0g1IlNsdzXoV7wfgSSZkDZsmJ8uxiJqjrZ6S+heFM8leQt4f71tdWB5Bz
zsqoSvDSvV2dIrYT8+ut4cwLGJkFPwUCmJRbut8rZ4XuIUUrCnTQD5f5XzNIYRU3NNRrUdvpjfhU
heJjXleRXVFuub+ilciCfgS1HFxDYmTFwi9keULMofbZTr3o3KZjbl9X9HDncjn9ERqheEHXgUZb
Wv+x7jjabBRyybaBZIFlnn/Z1XchmIxwHFNtOBdMhgmkZnbH8o/l0mYj8L+JH5QkYCbeGhEVIZcS
ORjPIqz5utQcjMjyxnN69bws4LAE51mxcrGSESV/JW7D8dwmv+O4sSUydqt3zN39o1oJgvMsEcVU
Xzrny/JKLvtq1TIv4JzoPw1hr9HJSZKTaoEo7ragD7MjL64xV2t+e6gGmgDLTp+mCI0XNuF0phh+
SAv/czelp1H5JxJlR5YdqXpu9eHp/vpe5VyclaIBPaQdBo5jqUU79JlQ8lOGc6NHtqc+ZWbiUkDY
cPi1XSTcQridyWSvBPQscDJBHhrjuQDUEQu7olZ+J2Pxri2Mc59kG2e2EjDmVhgqSC9yekuJuVxU
qyqupumchW3120yTtrPBkpkf72/dmgcibIPeFNGdU1ukq/WQ6HmkauM5DGpG/uoWMUPRlPddTLTP
pUbeQICvRY1Zupf/qGpT1r69Vkqj9pZnKNNZytKjWJyVQPjZVXZlxPu6nPYorG7kISv+yFd5LlWh
LcIqF2GqjlqLEaeBeJ60ZhdI0y6DzlgqX/T6kMq7QXXpqGyYXNlTTCJCh0isTohamGzaqBbQ8WJg
VxnsGyvdCQNqXb+VcmMvVxwSeT4JijBCWXzU5mtxFQfHyaCyo7fi2aslpnWNkfotR/V2X+iBeRAS
NXkvTl55uO8wKwc4l+6Bws7TYqmtL4zqWlhnhjydw+HJrNu9l5xjSbMtT+MBF9iQte/bW1vktT15
YW9MzMrL1encaQ9G8tQ3/c6SD3ryWDTJxtJWwghd9blfAOLXoJZzayrTNCPLx3Q8g8s5CDUo1bTb
Vb23Qd9ccQ8eGkSqGUaFtcUVaIayyUa1GM/jIEV26FVP0Aujtjs3xVavbM3Uy2ADtDdM0tKFh6Rx
XIVZmvF9KZy4iZ8FlYluWi27JqTy++e0tnnXphZOnxujrLQSphLtoxRLNlHfmzaC1YovgP+iraNx
SrMoxe0BaTxyxCYaxrPe5rakvld/th39ddSjtgpcK9GXsEuFexZl5VO28Dr09ZhaFRMWUSu0BRCL
8vT7/n69LoLwsCJxgvvMB2XG090uRmBqmTSoEovxi6c8/OD5R8iuhfhQ9f+rihwap1j8fN/q2ilB
UiEuzXORxGUaik8i/B3IhHtNGG2GvR4VJQ5t32///JMM3ZO6OueFWM/yLkVKpPi9wepwB98rEaHj
vWttkZLXN1HDxPzEw87iypp6X426wDkx38sdhX9i73u/D99nTvvQCe/GLdTFSvCjRzDrf1Kim4Xo
b8+s8SlbGUIynemYu74I+DG1BfQSIvlUjeMpUITd/fNaucAzPX4esgMHBlzJrUFPzKcgqYvprDIp
l4me+XMY0ID3YGPui0n+ed/aa10beMggpkymjZETYPPWnCX7gdEO9XQuS7U/KQYT9QbaXI4R9/2x
gMKCQn1U2iGzbM9xOChHZmtn73Uj0Ss7HK3mHKfT1nCUlatIK5cEBRgtggFLlowsMWpDbhoSoTYQ
yR9RhezKYovVt5ImwPyeVbmYl0QuPoeeq29pI5q+KuY9eYmH/IUH0eOjmfxMjBhxrkQE2N/ED8qQ
b1zHlYDGPOJZH4kCFAS/xatQaLnrujGyNn2wvTpzuxEhJmJ1Pbnt9GPjdFfXSP+df7mXBJ/bNXpD
ybHXrLEymnMhi0dIUMfS0z+P7c8kea95zxA/HhkMY0xuWZxLcSfDMy5TchjfSbWPqRiIx1CJ7fu/
a83HqYkZwNkItQSM258VTPoEKbCdzoryUZUfoz6y1eld9OeKbwzpRqoJHhlkZRQdFzHdN9FdkTUu
r94/q9Yng75smTzm1T+a1HyJQtUxrfeefhK8P38SYfhlkixKzlSjFr7lM9V11ufkEtc/SgYf+2Rr
Zufo2u/qW6DZAQJg93f09UFDl6MpxYcFqZlXIP9RRD4YofvprInZO8IKTbaWEywurQzivX+ICql3
E23cyHtff1xms0g541w6/KzFF623EAM1GqKHnvwlKIfG+jSFGxHqdQDGBMBHC92Lufy92MqqTaD4
BJhALmccQ3fsFUQTvlhMyxS7fO/9MdQSn5nbafC/qNmoy1ytNZJa0FQuqJjI8jFX6e6RkAffpCLc
6Hi/btm+mEJ/giolo3BevRrGSR2IvtO5+JmV2SEVWrdV60vVDHZTBi6q8/vaz+C4BOehftc35VM6
odyQOHnrd7R0e0dNpI0TXXMkHNbkvoCD4p/bqxlTG5FmyaKzlP4N7N8e9y19L/lY+5eGutlGCvk6
0vNM44oCBJ6hDcv4RNG98mJVYgf6v7rph/Ln+T1kCVgLNJ5gQr1S50LlXM8Y2CmeQejuUXThXgTt
F8EINyqNr6M6dlgAUD2qDmQmt7s2mUzNUcpQPMuBbEdSu7es0IUxcR79wPWsjTNau3UAYiAn8uSU
6ZPcWqtGLdUac961LHK9pHALeiTDuCm2P4fH28IOq0IahScteCC+lLd2hkKr+ELy8BNwfz20e6Vl
BN2YoSleun3wK7OqT9JQvO9j/6AIiGBs6hnO+3bvFyy8ET/MPD6WhLUm2gtBfZkjgOVbpzHek8Qm
YvMFkZF96LnoIMeNM4hbCLbVvWYWOPsMVERaPkC8tlb7rmEPxOKdSUM2/x/Szms5Um3Z2k9EBN7c
Qlkh30a9+obo1QbvPU9/PvRHnKOi+Ivove+lSqbLmTNz5BjavdBsNLiu2oB6kiuRBAm1ost51oQu
KZqOB6/e/8imV1ooNnOba8eakJxxzC1toNYuTYizclNTeFxIuvwgBNNT4sW/aU/9qsgnz+s+Q19m
IDiwka5YGxgvN7Yqh2NOT19ajYSki3sxFt0irp2oehDkJ+Q3N07D6tA+GFkEE1BbUEDXItEdOutr
4bf7fOgOdNc6hSk7ZixDEW0c0jw+3r5x1+4lQlPqpCq4L0Z3ObYQFcEg70tSPtVn3XjWYY1V1Cdm
NkJoe6zebltbm0k6G8jmUkmg3rQ4CHJSjJRSsGY1w7da8F1hqO9RSTn/B2bmcJiyBUDKZeF3LFUd
XiT8mCaT2Al8hFfeLBzMbSvX4d/clo4MABU6SiPLAqzVZmUN1lZ0zfA0AvvvlCeDNHgXb6Rd1iYN
/gBYEXgvWvTdXC5R5Sl+VNUd3j+qHDWAossPbCn69+9H89HKYmmqTEnLNuhFt39p69/STMx4lLeA
4GsXDA6YdCbtGdQO5qF+eKwIrEsxjopIk9Bjxq+rbe0MvmN14347ob9yK8+ikUiDcHLJay7ehNkg
8/YchM6doGtzG3jX7QiGrk+35+26nZpUJjLaMLXhligpLQ4u3y5W0eh1bpm6pfGtzw5eDmXTvSn/
I0hfq3LnRXfjb/UZXsg0c0O6upPx3vwUCnfBCY07NbY9R/1XaXd1crj9aSuv4stPW9ywUWxlnhnw
aQ3NotND70e2ku8Ma58p5wBKsn/6+EVVTsEXNtRt0+/OfnHlXczKwlPHLInSd5iu8nMonhXvqGVk
a2xZutPqUxq9qTDOfhPg2x+9g5c64edceC4OdPNXQmJbr5NOgsK/j0+Tupet3418rPT7anrw+efc
lg/Bl+i18O2sKU+1cJeZ9M9NtpdtHPH3ruJbw1jsIdPou0rprM6taT0M72CVNz3JlvsvjaTbMclJ
w7Aj3pttcJh6J0C87aFO84MvvIbRMQYlGOVnc/imFcFZdTX/m1Q+Z9lOUzO7KVSaEnbJFDtai2bZ
l0j4U/e+HdLYG23cLe8J9VvDWFzNejAYVjn4vatmz+S6BzivEO3T/dPc/z/ZnZN/CX6mdnU2vN2E
h2kzO37SckdnFUo3oeQbnELjUXBi/200d9B9Nl2wi6OvueiUuts8hS/D2b+T9yokNVa7Z9JslqW6
k9JP+SF/FgZHHp/UF9N6SaMvsfA4QKRp95+Gr6Vkh/FT96jHdi7bA50X8r3oPVnpDsIBK9iYiJVS
OieCQj30x+h00Gt36YCK0RTqgSeHC+kHWJIxrfd6VU7ntMwhDh0y2Y3yJLV9RX9KxrT/nNYtZFrD
uNXr9955f7kiskQwLRHHUD6FfP/yQ6SkK9uuD3t3YrsA7nEkrfvckSKqWtmZqsY1f5dIfFbUBfNS
2ieWvlfEszV+R0jNjnplP2j2yBursQX4lRIkf6FJOc3plyRA+VeEjE9wmmOrVydzTobRqmSmblPr
J3GLG2lzLItJldtcLgsrADAj3MGfbnzTTgLHIn9SXD9GgNkE3LUfhhN0gCGCWmkA9yPZ/PwcS0/R
k2LYqnAK92F3zGPHk3dd/is/BHckGAzlJW9t3Li9JVO04hqZf9AUxAckKHkeXM5/qATEyknaux7N
siVM4ql8bEwwi7kz5+gE6dHqpn0zpv+0yn1d+A+THmylV97bA682ASBnSMaJaQnBLj/CjKpITNuo
p4Y5Pgmi8AyrCXptwXMea3cZrKKFXAFcw9PkZNlGeSeWjuclx1y2Xltz+hR040+e2A9BZSKB2NUP
XemdyEW+IsHEvDuhpOx8OjyEgwVpdDb1+0Y5KKZrtK99BhTO0B1f2Dhi11EREwv2gOYS2aIMvLhz
ClHp0sTMehdtcFA30S5POzKEe49E4e075j02vZq+D6YWZ6ioJLWs/Krn2tVfKz+jtYkqaa6/0Dv9
RdHCXZIJYP6QjVbGh65PvnVxsctem+B3Ujc2PfmnzhTtVvnRV3dKqjqyNhzl9LTxlddhCBMy182I
D0j3L/WrPb8z8zqYehfudeMwCt0hy6R6l/q6vssEBFpywXsEL4hbjqGYF9DnbNQu2gn1aNllkknO
VAsqZ6NtDyUlzINKs+594Ge06A5Ztg9L08aRpTwfJ51XQ6MfalltXm8P45oAmn4aaLmQnZg9KJ21
l3sV0Ct9y1bduznUUoYMtVQLG5mQa2d16o61djbN4zD+UAXHCh7gSj6Ylp1J8KBK47kg2OjjH3K5
xcB+/WiC2502H1rdaEUH4XD5UTKArHlqe7c3vdfMOjb5i+Srh7ZOTwChys4NpmYjqFpZTkzSjqPD
zztzcF+aHEq6sqxYxGRcOVN0B0nVRtCxOihldk9AKMitKZcWisbohSYB+ZhxRwfBsZEfDTlx6u6Y
UElp7/JxA5O3cisyjSR85h5T8tlLUF5lCUOfDIxJMk5RHp2ITh60R198rH9WX7vEO/hbghize10c
XaibZoJAoFRUSRaz2PpqDFWt1Ltm4dnp+N3yhEOYvipBd27T791WAm3FKV2YWzjaUVbHMh4ZYId6
Wo7+sv/LEO7h5NjYHNdPtVn67n+HtYQCZuVg5aox9iR6Tl37WA8Y3Ko6rNqg24yMFkglWjcut4cw
hBlCqmwP4HJ3Sc3GQKwq28Kcr++JGQUrzh0iNCNemmnorIzpHWQohOGdPJ3ab5aW743MNWMU1UXQ
m8U/8CU4veptHIB37M5yd8zNq2C2Z5TeMjhKpqYuGk/jXiyDFzU51vqbkXRHNbufxCcNTdPW/7dS
bTWiE15GNRNdEN9t62NffR7nj7P+Ea2Dr57+niAKgXIaoMgogcOkELVwgl6Yd9BDJQD4wtei/yNM
38f+621Hu7a8oH5oXQS3ei1rKQqZ4RcSJsbhRy0/DvlRNV5um1hzMB9NLJZWo+2aiyceAO99MqzY
1iPhOCXUI/RjJZ7r5vT37fLzvJHnnesfEHEv4Z21kvZG1KSASNOeXonySRr+DYTukV6v4+2xrU4f
GXK4dmByAeR5uW3lyFMbOcaSBpHZYyJotlRkG4HHPD/L7Qkqi7oKonXshMUuiLMpCXUrG9weTr1+
T8HOScvPcft8eygbZt4hBB+SJak4ZG2uY6YzT0L1qZueJvVx3Hwb3h7Me6/NByujn9Pc3JYMRv8m
DscgkOy4GiCS2TjUs4u9nrSZRAXICHWpxVWdGvDTeDy+3MGKqBw+Snq5sSzzL1xb4LcR7QHjtdSC
SH1BVyutGFwTUIP+NfU/lc/Qt9ibWaxV/0TXET3Y4NjhalmMBeZ4uexIYVIX5SVt+feislPqc/Q0
KKJjInZrji+ZdfaTt0D/1woC24oPXn8Om5+xn7352Zdo6B6bUTmNWziP1aP94csWz5qShr5cLVr2
TPWmyoKtJPvJsOWfWfjiz3Kc48acX7dizSf7/wwubzzJU9EEQy/Gjcpz8lyNPqCjN706+N3nSvpV
Jt87qYOW/qXZTDGtbqgPlhchRIPOfej14uD6Zi7tSmEATeUJykZstHoIP1hZBGOhLCVIrvYDTRen
Sralbl7MO3XL669etx/ncR7th2OojXkc+y1bivC/O8vdP6n41EqovHq2UuhzbiQXnhTkw2/7mDV3
CQAThkDiWZ2y+6XZ1KuCCLGwwc1HOLWHY4diXT++/gdGKOaDBqKxDEuXRgbUNrOoVrjS5DurkJyy
eZGRBf7vjCzOZJDTO6F58uAmyle/NW1RPzfZxkDWtpz2YSCL0xUVKqrCMjZM75MX/SvA5Ht7ENd0
zBynGR8AhomMAA+qy6nqTdPsG0OCWDD8QlsJCWvvrjFKp021nVnT+lP/po8tGz8VZUXqXKSDvWrt
0f9n4ztWfCmV5vkriHUs4ImX31F5vtpEhsqSJSFif52mFD9MMwzuInlMUGpKNH20w14kqSslYvrJ
CwoVMHQkScM5rgzr1AGtS3aCWoox/Xapeadp2XCPVFLrk6YttmqPa9/LM2IOidnNVxgEMzIToelZ
GbUG2Za1qfAzL8vkiO7M6GSeFrjGpAjH27O0anTezxBrAjJYPpsGeRBDSG8Gt+y+yP0Pqz6Xhcrd
9qtQP922tHJMZ+gjQT+9cLMy3uVydNDTJX2CpXhQ1J1aBvopkisUZJvW2og6VgYFzRDEMZAKAItd
rryvFEKritSBoL8Tyxg81XQPL6knPIx6+vn2sFZegRSByBShUQvqZwnqHK1K9dBJoLDaiW8EvaQ6
rccZEqPkj2I07cBlb4S+K+4cFAWsyDNQGt1OeTGRvN5AZEqim1WWf0in2NqZ8PueW3r7aijeNnbI
qrl5Ionlga0tg6sgM7O8z0TqnfRCK7w/hUY9xqL52zeqLQe4snCzPhf1dwXU5VVne2im0Mr2ieSq
uQdBQ+UEw+QgH3fQ1elz1Ww9ENfWjsYcGGTYkvjWhVMvi8DQG0qwtOZMh3A8NXVl7cJI2Ju+cVcb
2bdSl37f3i5rszn3CzCTVELp/F4snuGLopeaohv/UVLlT9qUMG79RMv4z39ghyUjoyQB31zWxJuw
MiDFbyU3i79kauxMbt9Idv33evIk0ubORPYHrRBUIy7HI8mllsVNRwdtHnwzrOLQT9qOvvaNTbiC
NZ7Re8DbgBkrRKyLpcrruNbJNkquLBTTi6alzS4lKj1IgzTsTasz9uPQ1L9NKxKgIuj8c6eZW+28
K7tzVhmYe6u0uUNhcXW2cjz4oSBLrkl5qIm7Q2IWB9P3HxpL3gfxr9sruBZOXZhb3KOSimgWDF6S
a0Qi+snasTDKnTr8iwu1kviocwHpSMUNmX4I4ErfuMbnX1+8RLAO1REVBgrQS36CYZS8MqPR3s2l
3DY8rrzJO/aWSbnyoSiOiaj+SoRiA4S2ciC5r2nPmHEVcBIuCvgmBAw1sy+5aRZ8hpQ/e8s65SyI
n3MtOSh6sQGKWVtQjaIFmGsMasvzb0pZ4FkdBTP6hHZZRHHXK+7DMj6ktQ/nu+ZtYNPWhkfsBcpu
5lkUl/QEcjzJYq6nsusHziSSECLX75cPnQ87R3UfkdS7vYVWxweTHPEYZDdXj/xmHFs9bzrZzafW
nhktrHstCU8pVdFU3ur1WvFsYEj+19jyqa9P/WCWRi27bQdapZNKN8p4z6RhGDw33Ral9EoYS085
MC1AhTqd9YtLMNATOTaQQAalQPcaUTMFawifdrcncN0K4HB2JZf80uuIce21CNvIbt031FVC/Y+e
hVuKx9d0d3MxAh6b2QJ8Eu90ux/eTYA6prZRW5YJpbXCrppoes7EanzmaV7veRXw8k61vV8gRFB4
EPwKObwv0QCbbjBwKQd+qdwV4qTbXC1bzMXXbDPvXwcb4czTQLv7wuuZ4TBVpdzLbhBMtArKEBJa
x1i3zj3KmWnielr6ow1bt65eRPOYlYbtT1+r9Ah5Lw1xG0DdtR1Nxy4aiISSEAMufKIgiFEqaDgI
St1t/cNKaa7Ojx4qM3q8YWpt7also4kKf4EMm8LlzRb4k1bnsiC5gJDbU8xec5IYiOXtHbZWP9XJ
83FA399Lyy6xJKuKtGt9tlgK8VU+yeqp94LupA1Mb2hm4uvEM2aXm/5b7rHOGvimI/DPMxShn3VV
b8+t2Q+HajSkvdSU5WGQJ9+p+k5xVH7ZjioPlEwGU6TZJPJh7L18V3tSsjdNkDtoGeqnTis0O8tK
adf0yAoqcXoOOsljWsVvdTuoh7hNg/3tca+5QhNar3eqarRPF+e3NPK46ydVdksvCk6tKXquWhTx
TzWo/+lTsoW6VJm7IamUjcBo1TBpzxl/SW1q+ToNYkvJG9+S3UnQDxXkJlmQHYoazSq4IhR/vMsT
aePls7aTqLMBfyN0Ibe3iJEEeoiHQE0UNyDitf3wbqiBGNyez7VXN8TsszoksQn47YWROlOHAfg1
+wi1b4BSEUSg/V4T38xojwq2nVu8SL5GomAn0R8gMRvm17y/hYOEXYV0IoWPy9My5B63W+/JriCY
ExAEtXrzktKYHBWmvHOaF/2hE/VpP5kSBTlfKA+lb+R3ua+aO80qP2UCNGm61MT7Psyq+3oT47by
/IQBG3wC2F4oZ5ZuLLQEUZeFSHGlwpxec0Axe1lptGOu9Fv5+7Ut9n+mrlox4nHMLCXxFXdS9jpi
i7p6tmQPzFx+5t66l7dUatcSmB/GRhR8Ofl9POqVHDO2Vi3uxrJ7GFPx0AvlI++KQ8Qbu5BdSUkO
gj46QV+idfTj9vKvjvgd1Dyz6yFGePkBgFM61P1ChdSFmdMxUX8rRHEnG9P3QodZIZr8YxZuFRHX
bqb5yY1QNFUSQPGLjIIueoPgR7ylQuUuHsyjp/mOOsqP1vSrefNfyoaM9vDgG4WLPNNu4kNKoz+O
sC5UW0RGa3c40jrcE1yTdJUt0+meb6FCNvFyNWYUg/bZqwW3DHUn3Cfd49iKtlyId2Lx5OunKn3V
M+/ZN7+Lnr/h3VbuR65rOtpYAxr9jcWUBIZfJ4raS66XP7LSz13g7cfJA4b4O6YP4vaqry7ATLJJ
39F8IS8R+dnQl33hzQ8iwmVNguIvG49mEb/1ugbAEMRksQubZJ/ILdG0axj+Lkv9l6Gqn8Os2Qub
qeC1N5MBkYIOHQUNoqDBLzdiN+pBmgu8Wiqx/DrJXwLVs70k/WR16V4b4Z4eTN+2/OHcKG9ytoUI
WJt9qDDmLBclInbCpfU21vXWIlXsdoJwSMc7qY73GZqkFFgl63Vj8lduFbI/BGTIbM/VosUNGrEc
ZlLEsqsqHTn90aGB1A5+vUQVMNTU7hGS1ZvRGZvAoYW69F5G2pVuf8PaJ8x8PuTEKYnChHQ5Xktv
o1htLTa9bzY7ON49xzIS/3DbyntvwuIpCvSIYIHCK8iOZY4S7FxIh2hIrN95R8n/VzK0zwqpY72i
lq8Ed/lQuZ23Q8/tLJaZ7ZHMbKdDURR/glE6WniFpA+d0P+VZ50zTOlZKoJjV4rnyN+qEF47QhJX
M20vr2ZISpav5kQtYCqOeQQ1VdsTrO9L/0vY7GvlLHroThm/b0/NijlCGNqCaDdEnXzZValQ9Zaq
gdi88Lu56GGVdqWdKt53YYeURTPXsvR+S9VuBXiIh6MOTg6LTBbZn8t1l6wgw/1Ispv44LD1f1Pk
klJrZ2kR2sl3OuxO08+k/KXStJCiFh03W5mY/88XaLxI6L6ihr248QCEW0JPazK6Rn3k1FNOW6V3
34ren9H8N5X+BEL0ye8hrRDq314oc/dmTjd0x9vTf50jmeeBfkuQghZUMYvzPgRJ5pPMl139S6oZ
+wD43ZgeWhRPWks7lfHLuBU2rzi4S5MLB59VuZ+iqywDaWmBosZKeTCmSXmVm6jfm6OR7tRIzX7V
apseqkRJnCYNTVtoi7/vxrr8kDkg/PBozVEtCXG0smsJkXAYkqB8Hq0pOahVJ77cnuYVB4Atqkr0
JnD8WfFLW7pARi/XGXQVqIdIVQE/qeHXyNplneYI9VNovUBamaP+XngAvnMwE/b0tdEd3XtKh4M5
/DQoMEGmCRJ3BmlD13b7C1duwssvXMyG7wdxUzUymZ3c+6UCDvabg2KhtQXm1RvuiuSTLKmHUHzz
zHMK3WHu+NJjaE12K219yuqmBLVKIp0gQFyiR4IisRpk5GVXVOre7vsnNNWn/r4qTDvSpLNs/iqj
4iTlx0FDIbI5VNLnMSyPTWAQuB1GQEixY/obJeh3LPKlD1eI08hEoeA2S0gtlrCUizIXCt5Addsl
n+UxrPeZ3w07cZwe6A4SniYtQjAV4OZr1NUW7iQT934jvUAJkNgwkvxjtE2/szzddMo8SHahZUKI
btU/+CMXskoRhSj5m9QYMcXGJHvJYzl9bJuk3Q0UjR11Ssdz19ZbCqlrsw0SX5uDrbl9ZvHumS9g
veuE93ds39kkecaXXLIqx1RzwclN/VmxfCOzc1GybIOk9O72zlu7AeipmtPRc/JoyZSmwjEpKxP2
9U7dlRRMwFuaRWjTACGMul1Z6RbiewVFC1saOX+AQ1z6rOfiNBqC4ZVBprip3tL10YnVpwF88K4N
k+CnlhnjvaJ2I+Q6NSzTWi7GTjEp934sVSc5CcddVfnWj75oJMcPy+S3lcOOlyVlcC+UnrJxGuZz
t9h2XMQ8vaEnmRuoFvcECfskKqVOcUV/OpaqDGVd2cq7dohbRwZ68dc5I+hx2N0IRtMcRhx6OTXZ
0ElRS/8oNbJvshpSC/z7G4dqLNU9IFvw8CwRSF3oV6qf9KrrZTXdCeWuNE1b0V/00HP8pD0lsV2/
3d5h10EthBxIA81iWYCFl1jNPM07o2gi1UVAWjulihg9JC29MUpgSo7YRtG+aPUt5fmVeg+YJBPu
qbn3nQhjMZM6TqxRk1Bzqyn/pvvquVSCz15onaa2fQIU7fvDsZ7CO+RPNlzVyoniJUeBlVcUKYFl
ImWwMqvUOlN1rUqmR0idgn2Ua8Pe6gb9EMYCmK9OCH9XmV9tLO7sAxebdb7kEIKlKElQt4joPUNv
TY83nZt0Fu0SKXv1azVuXKbXMTtqErwZZowv52IJYzQLiVQNyWg3roRo74+hYVtCqWzkg9YmkToH
eXNQ9lQHF+5+SIU8ikZNc8Wmc3t4yI3gx+CdAz/YFzTLFfX06a93KaEBdQ7gkvBhLql2cdB1W+Sp
PoNOsvQgxscQSP/op04WDxs525UTQQUSXD45cY0WkXnwH0IfeSj9lqS8Tg+KfAxRdJVKCQ5Y4aig
TWwF326PbO0ovAc+ujpzbgANvDTXSnVJyR0BFXSa1OkOJr0sPOa5Ethy/NK15r2l7miqdm6bvV5B
eGqYUbD0NAhD23JptSpBymijZ7ip1+/9TOoA0BBIW3pli0O/0xV0za1q2BI/ut6emNWQVSOCoclt
SThUW8GU85AzXbmKx0MhgViLI/98e2wr2ZpLK4srbBTAjORqZrptGXxTfIjXpfCV87DzzPyg1B5Q
vPK5f1N8mtYCF8wnZBW/uijcF8PGmb/eS3wJ7pX0CcR3JHAvp9kQykgQW990Czow0/CB/Gwx0i9G
22Dgbyzp9WV4aWuOZT7sW8+qy07HbbtZED1P5sD7lI685KlA+Hzj/K9s2tkWuUBiE5qXl9xgtH6o
pVZVJpROTKnQhT/CuB4cMS7iXetXlHbzSr7zU32AlMMwHvQy7t9ur/LaVlKIiEjFgNcGoHM53CHO
6WjuaxPOjA4sXdP0wBBVdWMBV0cKUyg9+mxXmF4Xe4l+VxXh9dZ0/ejTUBR2kEJyrTylZQa2LT1G
XmlPPnIwW2w8a6tJNgTCFh7iGiCPy+HJBrRNhc8M52Vanqm+Di+aLz4YwSA+KHovbpyZNXOqhn99
Z9e/UkuNhdrKungy3y8nQXjqq+9hwDtC2sourC3bR0OLW9AalHwsy9F0u7RweEtG5hbIes0CazU3
QcB4Qy3ocuZCs+rTMdFNN429xgFqVDmFBMnw7e13fZuDwaKqR2s9ZZ8rrs6u0duhqmrDRZIuH0Rn
RAgz2eLV3jKyuBuK2IIgLWwMN4Ilou7EmY35vzayXBGlzUyvaBlJ4jty8Qg6ZhduVXZXRkLSlFfF
TKQjo3t5uSiWxHNQHuEHGkP/1CcefTOxU6rV7vaqrFxrROacGVJ0711Bl2Yque+1UEhFV6fjxvLz
p4IGfXVXJerb3D6i18MGpGXl3NAhDb4eKCxnZ6lKOWZTOuF6wAcaR137bDi5UtlWtBG0rs0e3Slw
KxH+XPMQZaI/tGM6iS7xWHcyw2QX04RzCIa/B1uj/4cb+H8IRCLJy/kz0CwRG5n5i7T8e6WXThZY
z13Vb3jVtfFQp5v5APEgV5k1YEm6nHuYUeLcDoyHIPrUal/+fivMjYJzjoS9oM5u4sN1GBSxWKhW
Lbpp2dhjBW9Dt++K3132Zjb2Vk1w9saXsT005jPUUJkTp8TXl8YyAm3QMWwD/7HxHpoy35W6Divc
3ZZ+9opzgzJ9pk/F7fBGn/fjh1FFsj+JkdGIrqD/q3p/+vyvn7gM5MPvL66dWpIhdO75/Wl8NPMf
/9nvEzBQpp3jz/fr9sP3K9DyJnoJU0yLBC5Ok97D2KpOt5d+bXvNOLKZWo239DI0KLU0qIoICG2c
/06U0hmomUvZz9tGVpf8g5GFb/bQGqHOLzOSLkQdu3tiH/ta8EMRv+eQZNw2tuZmPo5o4aPl2vfj
rgGlC9TqqMg/sqG1Yz3eaVuA8TUHiovWuKLfGWYX+0sZddQqWToX0pecpvivw/SqYlI/pFvv4dWt
PGNYYeXjyCzJuDwYXy2ltvDVNTWfydb/A/bLdwYu9hl1W7rwF0ukar006S2bOUvTH3KjvopjeYf0
TOJvddWurQ8JmzlfNqtgLEv0gaBNRkBpy9WVQ6raWsm7ys7RQbq9DdZWZ/bOFEGhD6P0cHn6TUA1
QUrk42qtZbePDaIa5B0lpLBFMbB7dSMoXDtH1DtnIDpvF9Iml+aKMA5yhbewa3jCU0Qtkr/Z5/E/
twe1gm94R/px2/C0p6q78NRpBHhDM8K5rlo+ZOj3hLBD01diHhrtTrdauwl9W6ra1yb37wcx2UEh
e/sT1uYVnn5rFpWk3rnkr/LowQgreKndEbYStf2am8+z0LQ4Qumzy5OX/87aYltOeqGjl5wCPUsD
u1KLfe2LvU2mxvQPEPLuQTbkG9HqmrMit4CE8pxiAEB0uZJiFieV1GiEKd5RpSfI7LsjnEUzc3QH
5vjvxwfRMS9D9gPIjUUAjjRe3NE8D09XwTIOltuSTDD9cQe9MeAsWwu30Myrw5upHyhVk9lbWtQj
X5GGnI0qgxiUU5QPs9JW0hOZTILMrbr4SpWOux7UC608s+jHEn2fTmFuaTGFiYGwHAgMZ0N1GvNz
L0m7UZVtFfnFet+FP5t2Y6OuDRSXybsQsSCGu3j0ct21ct1X0pwsmuCGzP2fvS44w3gkFjzcXsa1
0z9z3BqwZszNqourQAo6pR19bOmlt/di7WtWFk5Tpxtbc90MImgUcCC5WUY0sx7IGEu0Mlj5i9La
NavXJ8WGkTX/zELN7Nv4Tp7xl/ufbFcpECVKbu+XTh8ffRjaK/N5GjYg4Ct3GmRJIAFnEs9rDvhM
LyBCmQN1SIIne6A+c5LzWt7fXpmV0cxneE5JkJegYeFyNJMqjUOeDdD6temw9xW13iuTZHf+ABVq
IWy4q5UF4uFBCgsg6zsA/NJa3ueaEvQEOmr0KTIepvq1mI63B7RuAqYIdjbEAsvr0+M103ot12cC
wsYWff0hQ+nPCcp6Y322DC0u0MGs46JksK5e/GlDtwheRm0jgl41Qep9Tk2hp7BMVTcUOeVwHss4
ZXRZ33G52NnWhK3uM/ploA8gSX3VlpYKoRAGfSC5iuQ1D+loqWfKZG+3V2V1m80NMaqCGxDFxWT1
oNK1WCokN1H7Zld4WuwIquadmokGwtACbXjb3ppfnUNBKF5oN7pGDU+11Wt5m0muOJXtuReEaadq
ZeSQhxFJ5AjB3ghT7SjFJRu9iwBDS3Kx64R+C4CyNvI5qwllMgyu5Bcvt3xjhQQkQkQ8gAy4Lz/U
lve1y3a60L7eHvJ8UhfvRqi1ZowNhUVq+ovQZyBn3Bl9KblgYWytOHkjFzIKH0ZRHFT1y21jK1HO
XNUFz6XMivdL8d7C78dBrJnePKUDxxVMgIP696ktdqbytTU33MbaHOLN8U4g9ma01GIOmwgvmTK0
TrIF498i/d5riAVn/8Fx+2BmGbolvUVHX8/VX5tvnV45YvAjtTaGsrZKhDMQD82UoLCxXQ5lssyy
g9+Mm1Ap0Hepp2yvovZ4JvxpnQwhrqcJxZH97dWa5+dia4CwIpIBeUftn6LJYmvUYSTSGWZarjxN
tuz5597vvjXtYbCsc6cWdjj96uPg622jV86LFMbsVbgiAdwAu70cqViFald1suAKaf4klGfI314t
rd6gi71Oqs9mQNLNle75MbMMR5MiFSzVE9wkLXeS9Vn/pZZ2CTiffg//0Iblecg2EnUrI8OTUe1C
BhGg/PItmMUTMGVVDO5jIBMoKDfdhBzcxkbZMrIYF/zOspLC6IvkZm3rpGfY9MXGFbY2eVRwQUXT
HkUGZak414WJJWYGI+mzR/KttvZmGf8kw8Ef7pr8j5+OKM/9/baYc6rA4NDto7N1HveHrE2pq0Xe
pFNwP8thhlZl05blDN3GUb7yGLz9qHZAfDknH7hCL630fkCavtGDe0IsRxBju0BOTELhrvtze5df
nedLQ8soWsxMXahlJbjvIo+HyVsa3nsQCwFzFLcQHdc7glc6XSEzjJAxXTl46D5yvdLS+5BtV07H
JoE/9a99ID/80chiebpa5fE6YUQIvDvRwoJQHxAFvz1rq0OhaXOOapBsWMIhvVGLui5S0/vJ/KEO
tZMld1mwsTLXpdt5KB+MLIYCZ2tMKkdJ7w0fgETa77vU2FVF/G00uwcrSiW79ypbbtV9MII6UqoW
9qTyHlySM1QF8Pytp+XaqPX5+fMuckdu5XJTqhOqPIEUhPeD9b0SLWc+XyXtsn8/tx+tSAsrcWAh
JRqG95X+RasLO5U+tfKWDs/WUBZRzazXW4SzEct/DcXCkcZmp4X+hn96p1+4vLhIHlIrpcjPxien
cjmWWg7DvErF9L7u0HI0g9OI6kus2lRMzTZ+ENtin6MxRqvlvZS/hfpvJakOXZ0eJLBkcfKbhT2J
tXqWw8Keqn53e6avnQxPJ8p1fCF5R9p0L7/OEoO+AMiR3xdqDYwPmb9DK+mwOzcQ7Y5KGx5v27uK
1KkRfrS3WFkD1WIpNoL8vgR/oE71zmv/SwuLZY2TFgrJPs7vh9h3dP13uBU3Xkcil0NY3Gqd6I2B
pjEE6kBdO3OoYEf4LekvVa7vSCft9WEjLt6atWXwE8dE+0WS3yu5Bgf1Q2eIG7O2chgu1mXhaKw+
r/LWQ2ellY7DZCFheafF4QaUaNUI1Lk6ijqkBZZtkKMWBn4yFPn9SC7aoeD1rSvwIV5W/f77XTbf
zbyeOHBUIy93dRyiHmJMZX6fBtPMYh6G6iN9E1toiJXDY3A1K0jIkHuAwePSTN3AnB0SC9wj0ZoW
4kuZi3/U+gyyc6u8vrIBmDNaPeDeJCu7bLj6H9LOazduZdvaT0SAOdySnSRRlixbTjeE7SUz58yn
/z/6x4G72TxN2GdfLGzAgGZX1WTVDGOOkfUMtHV6lrvWlOUPnh7IByusP93etZXjmRs4cE5QE505
Ey+XI4KjLtRUzd1I9Ou7Qar8H9CMRnZDzWPr8l3bunNbi63r0cegnoatcHoVy+pO074OvGQq5Lm3
F7USH86dIooP3HE0QJf0OE03wpnZ6Xw76BEnvKPOFLfHoqocRUl2nZg6eek/JYEOj+LzbdsrN8WF
6cWGkokjgChb+Pssv4lXyruEAC7I903ynxVVNgJ/LprMW/X71YNEepGBR0Isas6XB+kpMhPNHe4v
9ubOK17bKIDJwui2yuhrXklGS5mS6S/qlYv1ga5CkagdcZgmUO+VPB9247bS+HV4ygHCIDPjHNE0
X/q+bFZarHp+QchBE0JIHwajfUcZ4WfIlJRtqfJGOra6e6CZcRVIOeApuNw9JW/VTDE4NTNE+ise
p3wvJJV5yEU0lm47yNoGIo45F5X1mRR5GRvEraZXSly4Vukda7lmisrTWhryt82srQgMA981wC1A
votMgmpyyi/IC7c2n0fE0wNC+xrB2dtWVhZDNjnjTABlkI3N53iWFTVhYk5K2RSuKh5lScTCPwQr
ZMrEUfCsMVi+fD+CBmGfoOpKNw6LZzNPHvJgelPl4E3LlL9+DxmeBgVOqAupEK2iy8W0SRpnkhWm
bhR9F/LPSDirxvvb+3V9KpcmFoffpG3fdnmUujQvhi60QQlL2ettG9c3EDZACVPlguP4ivNlCkKv
Q5EgdVEvuPP0hzJ4LftH039B8UxEG0n8a08D2sl3ChMTlSH27nLb5Jj/USlM3aKGTNzXH5LwUWUu
9vaqrneOt11jEJchkN+GLq2YUe7rQjak7jCo+2F86dRst1lYuN46jCAAjIYtlQUe3ksjZcmlVupk
kX05OfmA5gGqDFP3KwwGhyme/FjnWwxd14/ipcnFfdqMcmO0HSllpAmO1H8ygOpwUP1WLXJ1/yxU
kKCkBhO4fB9AF4T6IMrY6dV9CvTeYqB0E0i3shraj3SRCfbol2gL/x4LHodYN1JXLhIHGTBSjJTs
VPyweVTXNw+355mlxf02TqlYNBqWrPZzODxa/Rbhw7UBYBkKFw5DR6h6LqtlsilIVC5GD8WgE6Lu
hzHcwuhcb9YMrp8RYFRWQYAtHp04CxSpqHPrAaHWfSx8QsmTGb7sPpOLjU/0enpvBmSAYGBsHng9
ucylY4+TVFSKUnq0a//Lmp0lfqJefJgMz5bRaZ7kUyfcM0UnmOOPgrS4aFy/ulOacI/Ywt9+x7+1
LqmuQgcDR+Ji0UVktZPSTZChjGbvFkYH921PPbeyxC1Rh2tUBWkAjsgkERV4HTX0y1UHVQQALm48
itbNsTDfmiDaK01+GgT5fkiTZx2Bk3Ks7S75ERbTay5Hf538zLCRuZiM7ibznYsXpYeIpSYxEB4K
pdvJihv6rxnySrd3dP4jl8UGlsnkIWELbzGtjctVDrmlKH1DKa9UvYMFlTK3oz9ahzH4hmrGbVvX
twjw6LliPfcpIcNaXJCmVpVK0fmhC6PTj8T4lknv40z7dNvIypfHBcITxtvFjNCSAgm9tiYutdh3
w6Fsd1NnyIy2q1v98JVts4gsAdyAV2LsdrEUOWnLaaQKCuTmkeH7d0r9LlLfS2l3r44/bi9ovvUu
T4hEkU4aknpQ69KuvDwhOQ3gKPAEqk5mt0sDGEino6fUB1RvnKT4tSnAeH1K2GNacz4lvrAlsVMb
EMpOgRW6qjee1GBytUJ4sJiXvr2s5Q7OZVBybcYBZ7FH/u/lskJ1mIwwbqnYhSnCarVQ7hQzzQ5i
LhDTwirmROzGX35SDJJQRQBmDL6A//6WOTqLONPIT1QSt8its3tBep3bC82v2+ta+h8mZl2DmZ+P
dtdVB6j2QiOT4zB2A6P1oTf1P/haujX/d715aKvNlBI4Ojqcy35C2JuRFY9N7HpAZUx6uJ4h78eu
/5mHHtJRW96+dIl5Tcw6wdwCKMNgWYuz6pRM1KDQcY2aemNkU4kLja+3920ZPf22gXbOLCyEqy+b
F0ZrhlFlDbGboTE+QugPelYfnhmStYf2Y1rZXfXt7y0yp8ZbQthJUrUoy01w/KWFGSduUUk/qzac
nqNc7Z9MLvZdWVfRXeDp43Eo+/oYl/UWGcrys57Xy6sCcQcZP6PoC/+H+V+sKjFKXNViMDpqzFPR
al8as9+1/XBUpvvNoGdth8EiwVfJ1w3T1uJBG6pGDWVYXlxzkusd82uK4/XNQRVLw06EOHK0RMn3
aSUi18KQ+cb3fhVFsGDyYwCKXGOUv5YQOqEVWnPQEgQ+WpNgNSyro4ZGGnKXlCiNui+OYlOU+1gu
2pNUWNFg+0Nk3WXD0Cp2pmfjHlrt7iVvvOQhTKv8JUnF8Pm2S6x8vAx+GjNk8zf2ZHHXdr7mRaki
Je6QGPE+EdTqW6IJ1Ua94Iqe4/dWzLouTMaD2VpO78IWk5lSaSau95oXv6IncFX5Uf8IB5b3GMtO
MTjFmyKcbq9t5c6YsbWAqwhn+MQWH7GleKY8SRx/If2qurfgnSzcpx+i19tWVtz6wsoiQlNbI09p
XiRunD34BEdxYUvGR2hPSi2xxS02B33xNv7/jfyzpsUnrCkNSiqRkrhNqg1OL1c+pAiauPcSBerQ
uvF3t1e3chHS1GeunE8XNoFlcNH5cQwIRU7cMYcoi/f+PlU3mrhrx8SyIPSYB/L5a5d3rZbEbc0X
lLh5WwQOmsHWI0lRcJ9JifGcywmKcdVWpLl2aKAJuAwJqykYL2xS2QmbOMUfW+953Fv2ZEvTz6D8
Fb3d3r6VGwh2c+oxZCwqdaWFndEMStGoSMPrTmCyzPfVF3QL6sfCy8r92AvaHRXK4N2YCz9A5231
eVatzyR8c87M6PrCWYSYWUv4FlK3HOIDZOujXZRfjRIcaLXvUF+Z6uBbFm94zJqHElxTF7QoYRHQ
Xx5nr/YleDmdyoOHRD2NPPjOveqDub+9s2uOyQuNRjHBPAxn87+fBTZZqCEpVmEmae5rWA4U/7HY
6i3/xpGfR6Lz14aENFiaOV8APXlpJOx8tbfSInPH4jkMUXj0RQfizKh+r4i2mEF3lB/Slqbyt8pD
tLJ4yi1I5a19pft2HyEJ4ymALBvDyYbwqe6/SMHJ64L7YtrKWNd24/yHzt/Y2W60BT+/i+rMVeAV
pCtqT8phitONPb8+WpIMiD6MeWwBfvuFN4ttOfZjDNBG7l7jF4VceJKSE4SiW8/F9XJmYnleBUjT
mKlffp5N2QLSKsTMHdDFlSDpEKQfZRvZ4pQ78+S51gMoaYJXKf5gigL5dwwUDsnXVjsEwn+3HW3l
GZ+5oJGYx2uJm5ZJXNYzqTHqHoCM6tBme+9dgibf9F+Y3vNwH4KmP6WTHDPi+2AO/xVa+L5UKmfU
f/Xh4fYvub60+CGEvmz/HMovBRPKoYpKqM8yt4zj6hArEy5nGpUjJW17FLVI2deB7u2zrNkKh1cO
HstzujyLQsN1cOleypREuhxFmRtPAiK/x7J1qsSum7vbC1wzA0MEOM55DoDa16WZVOCFEIcyc0Ut
SQiCoRdW88cqCZxwKzNf20udQFQDngfyWpqvzrMPxhppBVgFH8xQQQikAfBqO1fxHmBrAWdQftW2
BM9XQiBg+DykMzse8NglunEykxFoSJC5SXmnieVB6N8MFhZ9QypCQX85OSbwwvmuJp36jWHQK5gs
9/C57WXyznCM14BkyxCb/mkFx1qilul/Tcpm54V2mb9vh595d/C3xL427S4uDG8qojjKsWuZ+sHo
rV1aP+fBnXRv4Ue54kwtHFPjtxwS6duetHaBoJxJ12hutlAxvDzeSM6nrBsrPhWhipwgziLamJQP
pDrfaoOseRIdNPCBUHWzzQtPCtSxZ4AGGb9Qg9gPCQLh2DL+D0V+Px1yq4n2kW60UB5l5cbnciXZ
NR/rmemlTlWfllMC9jRzfV1zlFh9tfRvTX+QECrt1OZOanQb2NMEl9cHa9yRavTDfSh/Hqrk0dOr
49g8U7M9yc96ScJx+wCuionL37Y4ekMNFYM5dI7eupeNXS2d/ABk9ExScvDHZwvtZAelzMFybhue
t/vyyWZPSNgpYc6QR21xhzRVo1tC3HNVZcc2zJ18fJrSQ55kx8AuI8uupnrD4rWvzSoUHAU4NOos
y9Yh9NqD3EIA40bJhLxz5T94lohkWFCebi/t+no8N0SddOHUlVLLatwADOrMBy82PvswglSq6VTi
/ral66xwtjSDEFHmmVsTl5Zgje9JXelaW23wg5S+dbokDTYCxRUXubSycJG61dug0TsgKIbFC99A
JfBmlaVDGO2M+WQHWrWXWsh8hT00wrVdaOpGQWT16Cg1zrypwPZ//8KzV0BT+0kY5h01rFeqY5X0
KMqvt7fyOrthkdBxzv0Ejbxt3uozE2OsqGXUiphoNJzvsxR9sOrWCat7Exa427ZWHeTM1rzcM1uB
15Rm4WOrgcZA2Y9S4Pjl/h8StsslLYJN0zerNB2l3NXDX2YQUc94SSgbCPrmkPz1x3xpaXGNj22c
ZkUig9Jo82NrZI+RMVQ2YmW2DOKvyw7eKD2Nir+B/N46s8WVXveQ8Cc6C6wm9THx1JMRdTutP5Ha
IN++gX5cXyPXhoE6FSD6+VDPDq2WBh8MoYax4ZcX/qeh7IiOHP4hpaFjPA9Sv+El66v7Y3BxfNlE
W3os2VRJ+4ESX22WTn3nqU/6y21vXP++ofv6n5UtTk/veIYD2FvcKHTbT5pgfhybfR99G6vuOPUn
ixjPits70ogOiZUN46tX2JnxxRnCF5dIpAiFC3wzs8Oijm1BiykAVgCcbF8fvxjSSI0TtJOxj2IL
RielDD97uh7t9DTK7s1GgOdKgFly45fNl+flC4VTz2NeMzE/vcXFjaApaW2FI5dOYB5D9QvKv4o3
OPqHunca8auM6r1ZHP/JJsrUUAKr80jKpZNZCZKvtTZwMxxGUdt71peu/CCbR115EfpXf3obyo17
b23/YW1B8pcqACMHi8u9kKTa61LuoqnIngPLemykcX97VWtfDqVs2rRz+ehq3LQXk6HtMxP/Mk4N
n2afPgRt7/Tic+oldtB8K9WNbsqqS5+bXHw7ygRlZJR67GP7RWwGR6o8Ij0JQnkL2ulUhEOy3qkW
PKrhi1m/BKP3t3w1UFQgC/Nn0YuPyvLLsAlVARSqejCa+zjWAngdajs20gfKFbtpi99hfjSW7iqD
4CThhzNLW4Y3qkh5UfdYspqc2s5zgvREXXUjhlp7uRh+hR8MgDWVwEXUNkxZZg4d2NpB+w9NTQ81
F9RrfG3rO5i9brmY3wshjWYMdplhip0fTLSRCGz8ZGfKXywnkXJHQlAZtvSj/KPLPzSQ9d7205UK
AlkIqStPM30XBpkuvz5xVItKmNTc9T8Jwj29uNSOPooQZGTZTjmO0mCX/3nhoSyP5egM6q5uN27D
2SmWy1bnEi7D/HOZdfHGKO2g9MgtFm5C/N0kT2Gr2ojqOml4lJXHwt9S0F2zBzUoSTy1Co51cZxp
X2ud4CuFaw7Na169qnn4mCVfsiIAz2mdhrp5f3uL15yUqJ9I63ehf4kNkQqtyK08KF0ZxaR3vTy2
d0lv3CfVKJ1uW7oCy84fILotc4pBy4SBqsvDlKopzkxIZAGaf82FyPHML5H3GHkGiu7CoSi1+yhr
eNE27tNVJzq3u3g2atWc5oGaEkTXcFDTXZeajmBBbv/KrkpQNJeo9/hf/OQgvUD+r+dPld847ZYr
zTfcwpXo9kJvxzS5NTMXXS6/0yOUTnt+Rmz1O4a7I3S1JbhllFlrI9+IjdbuW9iYEK8A/fl7SP7S
Wjx26VgPWFMpBhE3U6kPv04aXVJjuhMjuBGnR8Fk8jce96OWnJrS2PgJK+ud+VGBAvFa06hdfLux
mmSp2ae12/Yvs/uiFTLeBdJTBLXnbc9a+WhoUvHNAG+aWaHky7WGaiBOKB3Vbm++a4RhpySPtdg4
2XRfDacmuLtt7dqPZx4tkP9g3OiRUpe6NIeWVRDXaRG4if9NTrpdfDJNx4IeO5ENO0SwuSjeedKG
F1892bNRSSYGAWhBurzYzVCIM0tr+sAVYzHeT52cucII2NvoqvgxS+XcYcoudlqlfqrjKdyog12d
JZW3uWAC/drMkbgElgSJp0/5MA8lJmnk9kwVOrGaenurNKp7v/d1Ox7bdCPeuwqEiIEQ+GMEgoAP
aNXig4mGQjWTDLxRLotO6Ulfh7rbGhVYWRgg7BnBD/ybXvP872c5hBKb5mQWzEFyfh9CpbT18ZnO
sVCqz9KWXvSa4wCdgvNNIvAiaVlcgF0rjqaWSexi9LlqddK/d0Z5TB78eJc8pM10Goq3DV+d/+TF
pTPv4ZnJxd3ny53AlOy8h8XwwrQujZfGCQdtp48N45ik02FzaL3hvTigb2E4k/qWxvHx9q+YD+rq
R/CQz1MDiFotpxm7OpqKUWaT62C0k3RyQuP9BGfHbSvXV9681jMzC38Z4ybLKFxzlvVRzitoi3Pb
QuZZCt+Hu0ep3WX5SzXZEAHdNnwVgi3sLu6DXE57ATZ9JpHlt8BEmGtQnT6002qLT/t/WSFD3ECh
4BDXFiu0JtFvsompwthEESQs4EUnBgoda8o/SJEUOgDLv0rF+DNvwtRRcgt4TJB9hFdKf/77NVOc
MSCmhWLyarQvroIhG0vWDAbjXgv3ptntrX6yhQ07a3cABIUwYynG/Hgu9ra1UH6qczNwtbioj20u
fzZ6tdy4aK7eDw7w3MjiEojSXIqUUWMxVfym907+s0Dn15dgwwiLnV60kfMPu0eJkBxvZjJUFg9W
W8dKOMisyhKf4/GrZRSOoTuN/OG2mesuAgv7zcTDUBcv8RI4ZGq+DvqrD9282wXGkbK2E0X3nYiE
x4eptEfZEZ5lpgNum13bThLYGfPIlAMDqpd3qq+GWabBZ+3G4ikYDpSSjR+V54i53ed/S0BLr5O+
6h9bC//o28CLwxRbUl44PTS3m1CoNQ88t7BwDt8b5HEYsWAxZiUwV5W0GzCOtetx7g3PHJNgDZaT
JwkKD+Y4nxKzas6gf9O0wsnqvy3Y/t6oP0YWD4EoV5ogCiwj8F/VlnxJLG3mYfa3j359s/5YWRx9
4llJNqpj6E6xZoft+80K6paBxXl7qp4zoTFBIiD7EKa+r5GJ/78tYXHeStU0rIEltAZfiMWEYrjR
pJ9/4/I5lAnmuDx5DQmsLr8PQZKCWDY5ilIynFIe91lk7q36W1lsnMbqhzhnzqjuAvdYzhl1GmwF
ZTrPfpvqHaIwnyzlqVZeuNXJbqTHLh5Pt/du1ZPPDC5W1oujEemkrK5kvPqAKMrqsde3BgOveAvm
b56YUESDBIwpVL2X+weHfzrItR66yXjo308/051ePlje/VS81xLVHZVP9NfjJ+GnHxRUnXe31zif
//L0zq0vXLwOErh96NC5Yv1d6UyG2UWoLB7N/i0d/+V2o+hC4A0cCH6ahS0ryAMt89TZ23XLzuM+
3TEfp2+saO2b4gmf+Vp0PEFflDg1oDaSViihixTUybKi+xER4NubtubyjLgwIQhMbS5WXR5Z1tSt
hrBE6IaiaKsITH/Rx0/QrN+2spIjATdRAC2qUDyBuL+00ptKKDe+hxU0KjObGOWAGLRD+widF3sa
O0cJNgkK591Z+sO50cXSkA3TClXHaDp+o3zZe6INWvWzLr3p/nigUXfnbVHErCYScwVBB+ED9d0S
whVrKAHkdRC5xjAQ5h6RZDPGEFbXgObpezoHdgSNZ79VwbjSK5q/PEY8mXmnikE2urgb87ouUUHH
9xXuxVClM9CmsmOgfkUNo/TfjZ8F6an0ynt51kh05B/pXVceqrdI/0i3dMOn1k57ZuWBNIyJwCsg
ilzXdSiWbLzcv5azdIhi0iZ0KmgAoesGUAr17IbJtQt1Hj7lWwH/eIXmKfwoDkHzRC4yD/c62nRG
+whXWRlYB/85/XHbm1ejN0aX5pnUeZnL6zuU2lbI2yRyOwUiz1R3NL355XudPaqIlMfl8/ycK1b8
6Htfw3pr2mc12aDuKc1VJDCYS3RpUBexMPh15FbNcBL794x2/gzR08gRwetfm8rRdq9blNurG8y+
QgFD0ZWmy+UXzERmVnRRH7ma9smavBPC1Znlqup34a6rNvXY156rGcENzwJRKlWqS2uwyVvQIXaR
m6eJMwSHEoInpwxOobnX77pPg3IEHpl/qo1HmYooDAK3D3jVgc/Mz5txVnuIDcubNEQXXflRHZGD
YVQyezSMj4QCha7Z5ZY/rd1U58tdvM7RYPZSTK/AzWrlLYqMY1akd4357OW642l33vDOV2w52YpC
NnbZlC+XKXddMXU1y/Tj0BaFb133VJUb0e2q3/C6UKaaSa2WIpaims+ypmPkxvkxVd9P4Dit+kXp
H7XxCSD0Rvq29mDO0+7/Y21xcFNf6llisiJPTdt9rBkV92C7VdVcszJjn2f2sdk/F8dVFwGtB9Q3
XcTgnHmq/q8Js+brnK4GdASoPs80t5cnoyFyoqqhxXWmvrXJs1L8SreipdUn49zG8slQKshga4/T
NxEhagsHTfJD7iXHxh9PhTfdC219CvvmPTpyT6YVvOt6RK2SYSdM41GRyr0vma9T+yRsxflrbsnw
hkJxAYLGKwa0Oq7FUUj9mHn/aldJx9TInWhrCPVKrPH3Fv+x8vslP/vG1c6rNeh1Yleq7sLolzQE
J8M8WXzvw9g9D9AuBbrlyF3hRBlYIaU/BZKTeiNio4WdTOnHXjDsrG2OipcfpqIhb1NPcSns/aja
N4byZInVo1cmH6zYs7u63N++olbiNmZPmO4jLiSJWPKbFFJPayhtoIkrJsDCcKgogSMzXLrF5rcW
0jA5TI+P95xW6TLUTZtBHQbIm1yxKU+5mTzVFRJxewu6h/i1VXZ1h2BKYuxur2/FCfB/JvGZNWJi
7eobG5NK1tM6dH0q2lUXHBQdREc+bVSxNswsI+zRV+O6TRsyluY+6KLdjC9qIFf/+8XQlyDPg/wG
oZz5QjnzNQ6ylSJgzm6N/+xb8W0z+15xB9oefyzM6zyzUApW3qg1uXEyZQ9wFd+n5nCoqvHT1IqH
24tZudERLYSTlZouoe6SEdurJqZmZRJ9OdnHXbgzR0nZJ8O0a6P9oNfJsUN967bJlcwOk6SW80wh
4dYiDwp7GPcki/3rh30GUqqK+33Ugs2yshPFn41HZMva4lmke4LOniCHbmNMw9HzDWsnpBYI/XR4
azUkZFHn3UqdVyKOeQ4ZvB4B7ExmfHl+daEWsp+TOZeV/JL1wUHyPUdohNMwSfuyEMK5PCgMW8Qd
q27DRCgvzTzTt+R+SuS08rRaoyoU9T8HbTpacrDr4yR3Ynr5tw9x7VNjQpipcZyH6soiBxSpPKpm
TKapReIxyu+bKd6n5UZrcy02ZqDjj5XFp9aXHVDZiY0M1PbIpOQh/x50R910JeVbkh4zA9UgPbD9
enTqv9Xy4EmBZGFmXEEXladl4aaIhgi6VtKGU6a3yX//9/ijxd9fxOCG4tVN1/P3/fCXJn7bvETm
vVkkzHzVADqBmfP6Lql8OrM2rBEtbbcuyu9pwPjqIFtbhPprLnduZBGiNVqa5FoBfC6U7iipxoHK
9/Rstr9ue9vaR0w3FCYfCO4Yg1+YGdHKzJKWtQyRq1fjUfQFWwZQxbSfEG1FLL/xbVc7d2ZtEREG
sdF6Zkx5LQp6+GIkL292Y+BLzDA2yJy2crdPxbj5mDNmNRlVNyMb+ndtm2m7XkrrXZ/1r2aMsvjt
TVg90D8/awmRM6cqN4AKUvULfcHpGYY8xJVYbVhZu7tAxsDRzM3FZi/csmuzoWnakhMt1A95Eh+E
wbNDubf1Fo5m1S5k9b7ZYpRcOV+EH5heIk6EGm85zS41gTSXILi5UH5ouvihrovntmUcopkhDYF/
ur2VK7fXhb3Fo2CY6VCWJfY4ZTug2234j2P5D/fxhZXFHRkw0JgHElYK61Ed0CD+BZNSq2/kZKtr
4YoCzTTv3JJ/TIXlNRZLipdI3p0SLbqTbdHccIrr2SAJcmvEgGC2FuGJsxYb1sIirscqF3EdtdEh
88O7Wgj857rJ92MUSnYYZ/khN/JfcRfHbqSXVIoV//NYKdNdPbRbGMPfeIHFJ8rvgRsSKjGGAJYF
DN3XQjVNeH58K3nI9PJe9L8Xsfc5DOODFei2XijHWMnumLljvMcmKbLN5IDC+tGI45n8/6sY6T9u
O9WqE1PDRVNdm2cxF9cGsplFI44Wj1WR33eJfBKnzi4D7U6Cyr2K8uNtc/r1/c6rNHNnAVOZew+X
QYYUaY2HGgeRGzL0zM30u0T5onQbtd6VSwcrxGmgykAVLOW7y1pVo3aiBIpsd4vyjWY4DFhu1RhX
otALK4v7HWCKmakyhCqVdW+YvaPWytGbnmsxsjV4OJtwI7BYP6o/q1oclWLUETF2SIlGax4ivXiN
k29F8izqUEAH1UYEenNxjOouAolUqlQSc6qZkSIzeR/bIbhy8UubP8Vy4GymeL9ZA66+DcAvPP1I
T1GJunSMTjWHvCqxZzV+uI9So0RCJcidsYwFe+yy6GMLdwiaUHGyLyOA7b5ZfhmUukdWO1Rh96o9
OHfZerUpf40DFU8/gJhiCrvUweksZxr671pSI2IlZZ+CYIx3Rhp5D5SLTLsOFAiR4tGj0jaF4yer
LTynk/zgaep9aYcIdOwUZQKVZdkxPGMNuaMO+uBKAZhXFRL4veT3gp2plQ7WVFE2LrLVjwZUB0VP
YDLwBlzuDR+T2VImiBjgfC/5rjKeErFDvelfvs0zMwt/1rum0vMRM37k7SvlteoNx5efh+jT7Ttg
9e7/Y2cpOiD7yqh4MnYMdESGEM3nx5ya3G0jqx8LNQmNiw2A4fKuVeu+bRjopQxXvViJiMBGy6SC
aRtv+hacctWUwcz8nFfDdrQ4ngQYoBAij+LCuaKANMhqw04NZOCK+1L/l5uNVIk8lJlxUGmXriBP
XeqpPWX/tiVqrWPVQObZe729d6sHdGZk4QjI1KeVIRLkZ8O7RnvT8vsiDDbul9VNQ59plrg0GShd
bJpPpk1gQGTMgFowVfaUSDYjyXYuuv2Wztta/QjRKWDFiKAQEGiLV8cv4IyZuF2YsI9U+I2md0Zf
ikcfDZadP7ahQyP8UTVHdTe2Q2EPplT8g8/PtURgPRRTqSddnptuBkUWV/RLSr/ZZbFuG9mPUtk4
t7XmN7NO7CaSVDT+ls1vpQRVG0CY5xb9QyIy80e26zbN89AmdiqXMPEy+5SrjsKGx+n7qDUPvdbY
g/ZsoEX3907EhUvvGWDq/G1crrjNI90bAn6LBBXkjrC4dPIkeerqLWaMNW9liB48kcXcOWnjpSGo
Cz2ZKfDQ7Sb5bfIya6+EQrsL+S72t5e0kmXwOM2EEBZ8bdcw27wZgsKAaszL49euaN1ifMrEu2CS
nbr+kgfPwrQlyrb2DLODv0WNZ0LQxS5qQxsPVT2Q2MT+IT1VVmYzGjj6suONvu1tgQjXXppzcws3
DdImlytJIsUIjTvJSj8iEEN1WirtSgzv/mE3/yxtKQDQyTm4uo6lmfknQG920MM+YSHWBgXGeyWY
duJWA3GtaQq4lhiDAhBA5aVPZk0ZRlMoknUMB02KkXSndfdiSsPetFI7iXYBetVPZbg1G7gWjzI4
DY0gDYUZa3fpopkk6x2qJATZZej/omDQOLNU0j/cMedWFkkwDD9T3/WsDs6SU6HsiiA6TM0WZdya
i5xbWSRVaQLJQ4sYumvI4ze5thV5umdEwwnVrf7I2odN558RBR5VsqbFW1fjHIEqEu96xMSnOk1/
AFoSHWhw/6FIwSQC8RUAF17rJYnEUJpp582Rjz6ZzT6d4mCX1OXW8P6qF/yxsiwhy6NvCIpKViIo
b5CVOYYmbNy5qxkmLQvgvzRKzCsG8SbzYklpqGxp5d4yj35zyF9F4V3pQwvxYDVv7XA3/gcyThu/
RH7mJJOT5ndy/Xz7y1572yFm55Kk2YC3zy501glQJqFtjLIABRXfhb1/CPK7MnzX6eNBCbbwSWvu
CMKDG5LRISDAixtLMKqqKSpaAZ2XHrva+ZomvhN2+sbOri4JhmkmzpkwlZacT1XZ6AlK0wB5qPVP
omtoX+KKCoz2tfJOt3dvze2Rk4T5AubHOXq93L0Uxa8gnhFX2VC96KX2EuTNSRPe/sEKdQggHMCi
GF67tDIG/NUGVLibNvBHkFj1H4xxS8V+tQLDdCNdp9/kxdbi+Wr7WKyHhD7GUO1LShoKVKqa9THW
TSfNLDsZT1Z61IMj0Fc7U+4F0TjcXuaae8CCAgMp0BwT4uHLZcZiFcndyGYaVdQC+rIOyM2MOwbg
K9sX/GBjxP3a3MxqRSgyY/Loyy92dWoFLy0sIudmKJ2uYYar7JGgfRS1YuP1XLXEPUyjwURyypi9
6Owbm1rL8MsKvEbXU0lJWrDHYljtB4Aw3t+qjVAdEpE0YRQGVBnjgMsr3xSKrNaI1eOennQkKdEp
y1NI+fTQsk0jNo9/e2iX9hYR3TRzetddSxNDAERm/VKyX/j/JtT2+kObzUDkxvwAucGSUq2pSj/v
VHAhrO87HfbnrE7eCX6yBXlfaQhBVkeVmHeMK0RdzhF5mZmamc96pCSzZT9wjFS0dQLh0o+IGaFG
sqJTUgPiqL+3xV1TGPvbG7oS+PALZlYm2J915YpNR8xqFaE1vCUJ901VIIdKuBXt/DLlkwxsTw2c
Drkatdxrm837tW1GloFMb97kK5FmzWC1xdBQSWqFvVadzK8F4DiqOsBXd8H4cxh3pdY5DFkr7EQb
M1fh3Uep/HljD+Yg67LCRBWYRBNc5Dx3uNSDFa00772MU/CzBkic6tSQVA/xfm4C6t5926FU3brB
tJHorp4+lU4IGyDyBZW5yHQRbwctKfD1qIJmi9VPyF/2QTAcZWs4tEH+GDXZcxIeZKnDePJNy8Yt
FY7rx4uVkyLNWEH610tEaFV0XhkFIsnn2L+DLfYgW/UPXrTPsCU/1p36dWOn51vuaqcpT9ADhahV
kReXbjvBoGSh8+hWYr4DX3EfCr1vj4X5or2akVOLn6vhTmM80I7FH7dtry517oCC2OO7Xo4FGlzp
nmdIfGrBzkTBGsYRhMFtIWydcquNeB3PzW2FP7bmK/rsCk71SfFHQ2XwvDV/NpZqh5Lwcns5805d
7SRIx5kmkc1clpbGrOpIYzm5iQdSaYS9ORzzjukJ6S0UHk2htfP8r8MPVsX2IZXF3AkOe7kqRZ9G
MZh0HhaN70P/Bnxdktvd7XWtHtOZkfnfz7YuqvJiUguDUDi18n1k6f6+s0R7quPILowmsKvy/5F2
XjtyI8G2/SIC9OaV5dpUS92yI70QmpFE7z2//qxs3DtTRSWKRzqDeRPQUcmMjIyM2LH3JjGS7Mak
J66+QlZ1EODXNpsE0Tslt5LzpH8q1Mh300/O9LWk//n7a2MQlzqPAeseGeO1nZjxkEpv8P6Jlexp
EA/nObAGNOeGeKeP6XegpdqGTUmFi/IWtWHmK8RN80s6EETDnHugDkekVj5P87MdgVGJw51ReLsp
e3Drl9zZGE2SfVCTBid6RbgJ3nm9UNjfhsFw9eQMtYOi7IKE4pLybJZbQloyZ7m0s3KWJbWhe4Yo
8TxMzd9q+b5No5P3meGu46wE3kaiL7xgfeIYQqWVLAo9trvaPXSF9akY8/RcL1/HMIAkd/Ir5X2v
POhdtJunH7edRXY5XppbfcOKO5HGeAEEcLT8cnxxGRPZnFKTRZFLI6sP2HroyWSNaHEOHmD852DM
9tr0Yk17zz2k6HuqmxgY2WV7aXJ12Aqlm6amwGRYnormLgk/MRXqD5R3lOZz1540669kMV9uf0yp
Q17s3ereqZgwm/IuS3mkMXSgvXO44TXt7dJvNRd+ZY0QkskeXVzBhEimvyro9K2eBt1SpoysnBqb
4You88PRq30u97ezEp9iyz5MaPQ26T2yjUctXw7le4t5iEUtH9Wg30gyZG7EZBZ67QIU94vWwqRl
naVYTXqe1SfH/EjCvIn8kX3c19c8VWxk19ZLNtGJjqfMSs+8n3xt+ClGtcPW9nVt6+vK3JUqNjVs
B/VS5nWu4wqk5p5SL3Z6LjPfjO7DQXvsihCJ6sxvigdjST9sUviLP7k+9WKQWPwnpB1WL47BMWa1
Ncz03BiTn5ChbzY4JfgcMb8p7nIehsTLVWBpGi8Y45p6vBu+tdE5TZQngewd94hHLI9a1e1Ug6rg
RyCPh3Y89vZG91i6RC72V5oGAdS8/qp1pExVHnJDpL1bHKNK+Vh4wRb4XeaHvC/+NbI6gWYUzyFD
QOT6QXE0mtRvnGm3PYa5Yeb1NrxIH8K29jrXIJXPWv0+nF6oo9xt+6HUCk18MVEPGG2dfFWVN7pa
brCYBRBXobkQChXaN8Xrt4Y9ZJcOD2sAzkz5Cvzl9d5UXk/PwSU1qZRsN0KEHHm0oUwr4knmaae+
DVU/rKIN2i3piYYqgBFC3BGixmurYWxRHVbF/d3cz4qDdsrL0rNd9R8tT7BoMAqnMhixqh8YbFdT
iOUB+blLDOeOiRor4WkQG8e8nKG62MqHpFt3YXF1nlWgzqhBkMTW6Xxv1Kd+htfG2sh/pLvm8AJg
QEBQd68uAaFCFHQD/pHaf4Gra49WcK+Nn+qKy6d5vn21SU+vKOoaVNNcwuL1XnVR1uRUXGnJOmP3
HOa68rbM6/5w24rUI0B/ISSCK/7C3z9Y8K3WkUv5Sq93FPZ3AO+hlnoutyTMDVmMZ0QXkTtIP8QQ
y/V6VBx+0UnIz247ul86JbX2cwBrLR3Z6CEQKONkCXmvhss5qRN9xzBK5Jtmbz9Wg3KgxGbv1Sw3
7+pJ+xgpmsN0lJ4dUfvI7rXZYDQgqJY92ivozHSTdWSeRPXdmFJLuWTvhrwZfSfto70Z6dXbIeF3
hFOvwe9SxXdTNsa70gaYoJb2fKCnnJ6GMo8eQ/6ybyS03D2GZTducHHY1jeQYH/i8cWsGSnF9Qdh
MLp2S2sROqPp+7kz3/OGtl+yFKXYugqjL5HSbEn7yk0KQQHeDUA0V/4b51qqGglKOdW+9NqHyfkS
Nj8UI7wfrY+3/UrmvfAFeCB6qbgxyHG9uNQCyt6WLM6s3ZhWYvqhCeqNDyh9AtF1eB1BYCBlXc6j
ytFovTIj/OPqd1P3OfWaZ5Xutjedau8uL0ZfzWq/jz/cXpukxk1svrC7uvNi/qoyeOQOUalU/qim
HxdEad5WFgzk+RQWL2ERJrAojvN+dC3lPtC1v4pQM/bTnFf3dJx+n3KGHwTzCgB3qm1wC15/baVt
tQ71LXw6AYba3Gc5aPD80LP620uXhQvSbSSoVUSoeTJdG4ojc0691knPcAOplBG1rvOdb9GP21ak
mZNAiTD5I3TE1tRwmeWkyTAO6Xlw/mkOFEIys/+iFN0dug+w+FDemd0na4DwE6YEJ/OHYos9SBbp
eahTzyfGgrZaHc7BGJh70QOiFYqcCcNXDbwoVf1pRsSytUkWy40vK7u/uJV5WDMYTyK8CveUFmJT
yxF10mK4Mjw1/g569U2ebj2tJXY0bmTUF2hroTm7stOag1PY3pCd8+onMB8mBqpx45aUOAktJlDw
GADvu+aGDOM0dRVbyAVlznEengTQtVV/bIN8xJWxiqCiAYgGHEJmtHFX3kh1ZDCilo5Wknx0xgdj
nHcLXX0PJlg12hf2Pot3TXkYMyRo//mDxPfKuPjQFxkpvCBLUnHuz9kYnBrrMKr6yV2Ot0+CJGBf
GVnt1tRDr2lXGLGqD4TtXHmnTp8h9fY23tGydgHNR/ycx4aFMuHqU0aB2juZwvR8BUDZ8GF6D1Lw
rd2nNjuEtV9lvmPnb3NnAxQuc5VLs6ukQLeVNrNiGuRO4hy7CTRYOulnze6/2UO0RSAnOdOsETJN
8YYXQ97XO2azYaFhscZUt++T9kSurRXhMbvzrGPrnH5/57hnSe051LADrPqCZhwEViUQnC3q7wkS
N7xwD235EqsTI8kbJ066sgtjq93LM+gAggHchBHNbyynfQr7L7Yz7OOmRjkrPY7mFrOPdOOgrQS2
L/oL66KZG5L5VwWoxKSlGTlXdXfqbQB9RWNqfgI46+7255Tb41mGKi448jUK0kuUzPQG8Hyhdv/1
PkkIkdOWOIvsXqfKQ7dTlFPJiVenTY2nUG+dkkeZ9kmtKrQfEFmI3+v1X5F5P/b3oR75WRaQSP6o
zbu8+Xx7jbLQfGl+lTPNRTwvWVDBdoCohA9qD+mL5T0933e37UgycZYp9G94fJK4rg5dhQR5CBYA
bKTxxVStRyPp7pocFutvtfacJflh6H5b2kGDpPLC5OroheAb6NMAhgSw1O4Z8/thdvQ9c7veWJss
YF4aWkXl0MiVRcvZwjlpTihY7CvE1joXPTTDrn0FXoPb31L88PUVdGlv5TJLrASgMoVfMusUm+96
9/ttA3Kn+G+zVk6hjr2nBcJA9cHqo11VvjetjSC85Q8iulzcZHUCRmqo8buihyApi1/Mvt2r6jPD
n0aaQSHz04i2Kn7SZfEI4cVpQzpgrRwiqNU0WDRRNmqdv+dgSHeBFjxN09YQtHR/DLIQMR0pwOHX
a7PqzHKLTrRip492f6dY7/9gexhfQPMRviTYSa//fhz1Jck+7bqRMbTcovFDo10dyuNtM7LyM5DB
/+ysMvxAnVPFHqk8KBqmgmOeMh4MVv8nD4zT6Oh0nWpzlzXuF2CHnV+0z1YKPkSfzrkY3QTWffsH
yeIxRWdRNhCTp+uuqwKZpGIt/J7E+9hWf3ekeOb4bKYbeYnUTS7MrI5XHtpjx2AVBZfiACZ2h2ba
Lsu2uuVbVlZnzJnMuYhKFmNAvrePFfulj4vB3xwPlR40SP3wFd40FJ+vnQUPDZaFswTBTOA9JrPn
7owc8tU6RaGi7Mfm1Hite1/q9V7Rmq1VypIE7jaqmsAeoWJeJQlJRAfDyOlSZtl8aJzuPra63dgO
x7z6oLen8vcH/kSF7D97q2vGm5jXcRTsOfAVmUq6KymT2dXn244ovtk6AF9aWQWSsmq1Ago9LjN7
4ht6T0vrvbW77mHwqrsk/f2iHJ15ZhigrRXg3lU4AbvnzQn/nxtzUXdlHk47Y9KW/e01yQob1IWY
h4Dl2EN4amWmKkuaWipRpbZKVHbvlHLf6LvGHU+LXeznLNszV79nOGwjzMhO9aXd1XGr4JhRgAOA
is3feMOpy9ujx4ArhbXbC5QduEs7q6ipeGPRDWJ9epv5ifJNDdWDm2r+H1iBUFXw2UOUvX7TjBUk
75Ol0EX2qtMIcNnOze1Wq9QBL6ys3dyDnEFdII6xtE82tDwdEoZjph7K+UdrfLy9IqkteFQhXGPw
CID0dQBRgFaaM8W0M21BC6Z4SF6MNFb3qNcmJ9Iei0w8bU+3jco2iylREbS4gbQ1lD0sAg1HQJZc
M39QZdplA7NwfxLoTVJ7wQcIOf8aqhWwXBS16YpPpvZmsNQ3YWe9mWZvIz2UrgVInKA3onq1fpWF
ozH1VVfR61dzgayBoRKu/42+m9QI3PMMHkEHz5Kud8kYTDqW6shaqF3Vb5K8QOsj3t3elVeunXXg
gw+dyxfqBAhyVr6gzq3ZOkacndUGyfNsWMZds2hftLlUW38J7IAEIaeUbLfRYQp6dwdCu9qVJggi
tQse6MJUO8OZi1NijgoQQdvzQx5A+8FYYB2ZBqamZmP5cPtXy+4g5oDBialcg8DTrj9NNyRJODSk
faH92PcfGQd/q7eD7w2C1ejHaDSH2/ZkW8GQM1OUgq6eSHptr1bDsuw1WqA5+oH7AQWWRwOQgu81
yZYkitwU48FinFUFNnttasnGXgOZzvWKZl2bO7sIjiRvC1spi9Dwxf9rRUSIi1y9MeiPZCZWWr3Y
uylk23O28/pvi92//4NPx07ZfDwMrsFTra7BHC7Y8Lr4mwVBe/iyWcCTLoaRAWp3sJjQK79ejJ31
9Zx13KZW8nGGktOBpdP2XjYzEVneBYfgv3ZWB9L02lTRF661vDcOVhXvTKXe1QpkLJO7i2Z150HA
NEUbH1B6izPHAoSCyQyhoXm9vDkOrXYeueVmGJyj7O0IrVhY7aZhvLOLGA63f/TQ2UH7s0WvKv7w
L6GBFA/4Kek52ljXhqtST9CpIWJnSYJSwk8EXf7gahUKMf/fgjgMF24I6tlsopZMdgo+MtMfoLwz
9p9uO6DssgPhQrsaYCcQg9UqWur/c6yAGEwr97iUoz+Zb4Pw5JigWVGEv21M+snA0VD7YAYDEOv1
giKbIfBw5v5xQxVF6rx4LstsY1TglVlhvS/8aVI6Wq1EpZURZ7KbsWsS2jTWi4cOIxSSbfxwnNxv
in7oyk/m+8TcqdnnoDkks2+19B5xl2lfwe6S6sXx9pJl35chTRwUOnhUNVanr1e6ZZ4ycG+DWhyK
/EUfyv3spb6bv4ybaqKy6AifmwE6EMELOoLX37cMIFWBnhWXvEdH3a+9J8ZqNvZQdszFYRNSSbC3
rZPzWfOqYGKc/dx3iEMlAN3z7FA1qp8OWsOysr2R0w62lGnDsMx5gC8JfTa+I1Xf68V1dtppNY3V
szoW7wv2bJzS+z/YrAsTqxCW9rC5KQEPYdXdQUj7XrOeEqM5FghIT46x+78ZW5283GXIS7FAbxjZ
MR2rcxP6RhMfQ3M6w9qwYUyWElx+vFUoUfpJa5NAQEWYrbWyZW9D7pCN+cEJ3rRZcch0/XB7ea+O
8Ms5pChPLfl1pn6VheSl14ACaOmntDzj/GLOy37XKjn5kRrpyufCLprEz1xkxXy11wD5JVrb7cu5
1P828w4i+BgaxIqBjqj/h8H59jmf0zhhkmKOj9XCjF0ZNOOP0Gvy2HfaQP0QTU4ciFGH4LnPNDfg
cA9N/KSk2bTxQpUeNLTeQT2D5rbXaQiQpTTtUYs+hwjK86QKu7tR2yolSI2YkHXR3AddvWbWDsIl
VOeZ0KEEqa8vANRrXzW/3d4m6akC3Cyqd+TSr03iizsmV7LCtlIApfoYxI+xs8yHcrJ+nyAOeJyj
YsZlGBRhoeuzm7heGqPcyfPN+5gmb5yo8bto4yaTruTCxir4qagMmkXMq6Mdc4h1y0Lx69ht97e/
lyyeC5Y7REQAAvzCrzDNczTbGSDKLM5nBND7dpc5xXKvDEv5qIzqWbeYlL9tU+YIlzbFv1/skdar
RdJ2ICHqYjwuavWUU1tqm+mPlsYIN9P+NBLWTWstbttmHIEdRKaxD9xkXyfmXleLZ69XEdbZIH6U
LYrKC9LyoFFhE1ktypmKMMw6XlZ1+QwKnQKFdVCS8nD708m2C6YZ2vAgoriAV1aq2CisfFD4dBbT
iQzLIGZYeI+Dmp+rckvQWLokEGu0zgR4+Zfrd4l5LywARAIEeDV0zEfH7+0/WdGFkdU1qNh2wJNU
5/4tp10yII0SHxeD6cTA3Rv9y+3PJ18R7SswhmLmQrwtLjyvnJlFqCNcYlAbAaOf4sYfpj94yTPF
9q8RsYcXRpLSS0e4fiAFhk4jWYJTPFh7S4033HtrLav7aMiXuQ0bgNajlewqhn3cvD3FW8Mbsih0
sZhfWWctBJJrFuNa7W7oW9jxNxpJ0nUIjhoOj6pzVK8/lzUGVhk4wqUT6E68v5MkhflkK82TWrGZ
jWLAWCBmVm96rag7ZLxYh6X+LJqnkEEv8vWNlG7LyGpLqjiDWzFzgfsL7Lv1JMQ8Nqc0hI+u8xBw
xkzqgXHSf9WhR8rDbXNARnn02eh/FsYJQb96S5t9y8rq9tFmN46iMSKcaU/Fvkk0MpvnYdg4j3Ir
DFsBw6ECsp6DbgYeE2ghZOfWKu706CHtvKORnbzy2+1zLz78r9/sPzsrHwvdGKKwKs3OQs1N93Zq
hbLDCG2egwSF8XcGXcTm/S0b6BSsBlw8mrhb1VWS0OWQrCKMmp2L5XkRWEMY0pT2Put2rwOsqt+a
P6rlQw3JTm2Yh9srltYReGgDZwKgC2hT+OpFFLJTVWu9hKpvZQbQbavZyYznN87QHnKQTfPb3gp9
oBjklMVGYJJsKi1TlIm4ooDNrCvoS6RF8zTV2TkZrTve+WZfH7P0rkhOt5cot+PSCIb6A77q1Qrr
RamSWmuys2sqHyez/TaMzn0xhw8lee7GyZbcu6zpP1urmK7XqTWXDraGmjiYx93g60by3GTpSzqB
Baq3CH0kcReEgJgHF1VnGmLX25cbRt2WJtunRp8Xp/fd5Hj760mOxJWB1YoyN2uNqeNyXyCH7w9I
SJ3C/N59BnVxtJv2ZG6poMtXRJGH8SMqd2vK3qrpLC3TxX0V2j8U3XpmAPPD7TVJTTA/DZAQ8R76
ldcfbWrVoFZUjnkx5XeDax2jaQMztWVB/PvFqUI70QtqKA7PLr1rCpxdUG14muQOIRT+t4aVV0ex
beQgerKzrb/UtAuz5jsV+w0jss2ndgqwjSqqgNdfL0Nt1MGklA+eUx3EAAl637N3J6RnhQSQOb5o
s/re0qO72/sjO7GXZlc+N81dNhYAwM5R8KS2PxSTeg6UbuFWKVMW/Ehb/1vf6rafKPckts76EkGj
GhQ6xLsd04yDFT9n1tts1t7Osfe1GE2bhkeQb7wFJNWJK/OrPCDUht7UK8w3wdsl+zCMo7/4/Vwh
kozEbrBhTf5VKZDxfhNUMCuvj4c2yioDaybkWEvr6+ZeyR4KawvGLfNMAjrSTYCNeVCtVpVFTuuE
Iq4zX0FASp3PDsUXt9gKFFI7YqpPzNaynrVzVjSxoSzJzp370Q3dfe/dj9XWGIDsIAsJesSXmSph
NPn6BGiz0gRKx2IMRSn2eU21SkmsLdka2bUBryz5JvIlFPNXh3nuCr3UYAQ9t5q9D8aXQH2utYcm
H/b6FrZStiACB0U2R0WMZU3Qmytj4eSdlp29qmz24Nvhly7TeaPuJtsbABpoDwMr4oStfE1ZdGuI
A1DaSZxNvhF8WfR4n3mMyd+OFLIPB5LfeK3koHG4yp1mI7OjTmc1ufZQNckdgHA7PGmqs/PSrTe1
7MsxbAn4gX0iT1v7tRGn9WIN+bmtwyPtXVGNuL0aqQXe63wzXWcuYLWaTFfIQCNiuiCqUarZL7a6
x7IYgDDyvxZW6XpeDZNlpDl93fZbm+YPRf9TzT6GTrYRwWX7f2lntf9Jb3hjI24nsRLRw2ngC9h4
EMrWAoIUlBia2jja6mu5aT/3KZPSZz0wTkqDLHgbHZfua1BuDRxKLUH0CYCdmqf5KrxzcZvXedk4
vUakMdRPZf3skZfHRux7ubPhzrLPBkgeiPwrl/m6oxx5XYCG55Sdne6hjY179ibdjJsyL7s0svLj
sunSKuk4m6Ftkdo/tN0Wu5l0GQb8afyHePSaPSIx+2DoByyMsDp1zH+21o/NccktI6vwb4SaYus5
38qMUarsf4rz4o3j/vaR3LKySkVGcwjTlkH1c1WE5T4bXGc3uXULO0XibcRMWSxj+skSuoeCB0b8
lAsvy9TAU4olyc9es9hoSjbj9zasXD+KVOVlLopvg93rGw4n9WzwCzC2CarTdZ0QmmlG37I0J04j
msy0bpNCwVgMe3v8cftDyixBdqfjFag7/aLEESuRUpcFs2OahRhHAZvkC4Qu0DdsTCEL71094cE+
igFEELlCz2f1FYd5Kiorz8WDaBof02/l+AgqZNcbQjN1t1lmkZ0msO70/yGmgxBpFVFhYpgLw61z
3HD2F9v0+61WtSxLpPNI3KGpxF23inN6C2Fr2LCitA78Pq0Phf1X/AXaJRcVse0ZLmlSTM9MdK8g
yeQQX3/BfCEnqPISe0H73ObRS0lJJ1ThiE9sxZ+yv8Pi5xgfNbjpf99FLg2vPmUzMMqYtxhuo+aE
JJs/x8MxyF+yLZyL7FBDzyCQxVAn8E1XK1SrZWqBQQJdZiXxbu4fhvDn7cXIbYieDyUOAzvXNgwr
iVxgtjlzEOFyFDKCu8ZwflqzFh5uW5J5vODMwUMopMAjcm0J4s1KKwYsuVM3ggnTBjJHC9yH10wq
FDph99QHdn231J32dRn0rcq8dKWC0QCXIaFc+0sXKplLRZVtc6udC0dJuezMLQCULHwwxvyvkZVv
KO5IzESy5ByH4ykMp/04vMSu/rw5XyiLwjaqVYyuwO+trWFDWQrhXm0FzLhGiOs2T60LjbCq+IeN
i0Vmh5ghyplQ6dlr/I7V2W3hDiZxSg/3UfExqH+a2XDsWjiCho1sTELkrevwb4lWhgNAYg2AHPJ4
iNHKEIO7/dkZbJgnmnLnFmiEdNFhBkMEhGE6jd6PtE2P0ag/dL31l6dPuzrdIg6RLhx2CpdLh0Fn
a3Uw1GAYez2JinOvPoyRcexRWnCKx856H4zm/e2jIbFFGkJdFZZk+lLrLm9sTbNbq/DXKpVnv61n
FdazMM/RlAXV6LR5CYtWmW2cR01qFQyOCJ4Mp1urN6OVO11shE18BuG2Cz6V1jG3/cnza/0ts2wH
z4ifteQpUwYmyL9OI09+7bNW9oeOWZhiS0dZcnAMKoMoB8H2wDjd6uDYo6f01gB5ru51x+JotZFv
K6e43hoxltsRxVwiELF1dWsUlhWphQ6Z+RQk9RHoXeuj9zkdwE2Od2BF643zI7l34a5gxgdWYl6Y
61tRUdpx8fjQ57kH+b+kQbHvJ0vfsCKJbVdWVl+P6cTYYYIN6eP5/YiYaBQfCzvb8FKpERipRf8M
UO+6yjZWThuZzYg6X1OcHP05r5jq32INle7PhRHhtBfZZZUX5PnuQJULUHLyITB+II5g/P6TjJqP
4HcF5gar8crz4cNbKs1hJYNuPKTq4ccy79wm3ShkveZUqxzvyswqhMSzhVpjANV7mEa7VHtI7bex
qZwqa96NnfkeThxoUV+04uOs3nsM1HvttA/qdm/qb2Dn9JuDNzET/A3lefRRG+OOs3xW0va+HBPA
OG+te8AOh75SDkH75G7Je8h2Gyo4IUsDvBp+ieuNyEs9HDoTCmGlP3Gp79KUnLEzf/8xYYjZYIgb
QMX9UhiZco36trBSGLsge/AW2LWeg+6z6Xz4/RBLIAcHSlWFhonwuwu/0iYHdu6e6qllLSAa3PB7
08X6fgly5WRBk7J3hZTObZvST3hhc+XLS6SMWduzOIL5zs6/TdpD/AfcNQywQvkpWMctUH/X67K6
adT1jKlnyox+lz8xSVg6p/B4eyWyKAZykdDMS5lShsj9L77eMEM7GDuMqMdF4Gft35Fxum1A1l00
Li2sskNlGtpMD8T0tp2eqKYe7anzB/VDpteHKTdoGD001os57B2n9Ivh9/sgWHdfxwgAjK0rJ6HZ
DGqSMTHr1CFzBFlR7SMIXTb8QSL8LP44bz6iJ9A0bxWm7aCouSMaBgaVo5V8hRntwFzfXdX7qW+2
MYJTjk9NtZj30AC8M8c7yrh2OhxBFiPrtJ8361+yFODyB628x8unoA1DkPQOPAANyKhJ2026szOR
hFqmjftDvnwx24IPwexqr86gFUW5GvUFe4wGaBWk+4VZ8jT4K3IRanwynoq/Jx06k+EIZfNxetLe
qfMx1AQNU4ac1W2Hk6784reszmadzAqqr+y4be+d5Z9RYYC/vCttv0q3ulMyJheQvfC4UDSHcmQ9
PJQZlLitkQGMQH0pEhdsXeen2pNSPwSzcwzCGEWTveN9qOLDVN3NYuB+HDbqDbJYdPkbVjsd0ZUy
c8EdN4f5XvDbWvZuU4ZVHNL1hcfrDmQ39WcPSMd1mPDiZq6nhXEJ2HfIdnT9oS0exvxv1TgPwzc7
2GoSiL/3iz1yZmKseNStCWqspSq8wuLDUoesY8rEGXKXKEww2XDbW2TFBqjwEA4Q9Q1yQeN6ZWFS
BQotX8bD0wHZuXe15uxELTeIq503gOwiWPEyeLdhVgSEXxYIOQFvf14F5JHXZnMjTRykjQSprnes
l2yHUGnQfB8bXzuniffkLR+1YnlINvIjGQkEHGWQP9giBaDqdm1XU6PKyEY48jz9nwTZ59goD5aF
dGH5WEThvolMOqyz34WwEi2Lb8ftHYn1xnNQursXP2LlTVNQxElrMTqiOp9pI+9GBlQAFt8nWzzx
stuNihgQN0GNAvfmarWTDWGCUC4OYutHWTXjLlISZ8OFJOUxqidUmjVeWoID7tqIk5Ru4oYJQcBR
72dTlLT96SWcNCZ+Bj9oNz6e7LxD8O8IYCAOtE7fHDdORPuMozga8a6ogycvy34GTbAV1GWBFGZ5
yC+pCXPqV3fabIehl6rML3VGc2dpwz7PHxeIUOqdFj1m8zmsCz+23+jeJ/hKmvGYqfZdOyB+9iHU
ttp5so1Ef4WqNL+ISLty26kc1QbSG4ZdjSq9d50uOcRhq23k9bIoh5sg3wazPViolV8W5WLM1WTC
Tj4EpyhTDkUMIihq9+ik+13x0NbDS+JUfxDAQcchpcYYKFnYyn8YrQOSRbnuHA3ujkkVp0ph+jvd
DjiyD3hpRPz7RZ6naaWpjSCBzkvzUi2fzGiLUuyVo2Yd0S4trLYoWHj7WSUfL/Lelna/DxgysPLy
QWUgpnAWPw/FOyCHeDrK3ybpk0ImAhcY0penKu9G8Jqmz7MEPqv4wSqdN8l4CLPlaBqnFuIdrbnr
9KMTb2H9ZU5++atXW57OjQJ4XWw5XMPlIZxcP8i+xtmuS/+gt8bzBMokmCVA/axhCQy4WGnpEXqZ
YtiL3EChOpFpxz/YaHBF1Cq5W4BlXW/0wuzHkAavJKgumJx4p6QbVXJZAIJT818Lq41WWm2Zpo5P
VmqgK0Z750bnEvmZ2+uQW4FamKejSOBX6+hDM8v7llPhTM5+YOpcPIeneeNYyGI3tNf/WlmtJY+D
OvIsjkW+POmBtffGH5SnB0QWdH1fqOHv84ogtAf2nuY69HvOytvKcZ7M3GPOKS7eUBrIp/SphwCB
Znz4J5+PVi2VMNgw6TFcu0HcBGnRBjDDCA6CmTvPGz9uMwqL3/vLmb+wsloPS11KR5BuRH11yPr5
xR1Evf9habdg0bLQLKoVlI4F7a4pzvFF/HLstOmcgI3KYCcv6DvV1s7K/gLVVpnpQRsOFFtuO6A0
MlxYFK5zYTEunFCJYg5SWw77QNePs4fsmDuEd2UXfW6Craqt1BURh0N4VWh7/rJjZZrXqeCcSYvG
86eose4mu70virTy6yyM9yP+dMqmZCsFlp60C8OrTYygQJjignveFtMM/ZNu/gAu+if+CCkzfIlC
rmeNtY1pxAdLAJFJ4BknQB8pr+PWfvmDLWMSmaYJ0e8XZZowiFoQr8QMeht+byT302dvWLhVypOX
blHUy3oa8CRT+YXf1hRg/WsHMYtgaDuFOOhWyNdryx2cCx75+0B7KPPRw4ue1Ifch6c0Ozn2wdki
A5McPtAnoJtYKe+yVwqFCweNQkPRrAx1gETJeFyH1V91VEOhhcpxEJYbSYrUGJAtwKpU2RD/uV6s
0zdTliqMq43qXOynJht2ZZcbe5dBbNStUQa7vZVSezA2gq0V+7lO+OLUtUZr7Ji2mQxg54P2kM/t
Tl2Kgx5H/9y2JTkAgKmQ3HsVcndf2ykXHzKvXb1SOXx0wgDWhdlEuYBJj71ZBcnGW2HL1CqotHOZ
RApjf2ct4F0Z9742JX6jpYfbKxKut4rLiKaIbIPpcsEJeb1bSjYPee8Aym7GYabY5h7raPxy24Yk
IhP5GYgyPZ4j6ABc24jGsHAqC5i0WSPNwlzWoxqmh6U8GK12KOP8C9OhnfLztlHZ96NjCYk9xPLM
lKzO3IxSNOLlLukaUNW0+ZpRS1SU+9tGJJFYSM+IdzklPWBX1yvL7cZJOt4Z5y5sd6mnH9XwnfUQ
wQmsfFy2CpSSawZchThTDGjCjrv6jPnc24q6YKwsPuVQdcZfjSTwxyTfATy4vS7pxwNHClhNMJT8
MshdVY3KwBfrSkrDDwNFPdHVz3dVM8/726akq7owtXrTKEvGU6DCz2PacGr3dRzfze7bpnf8utq6
v2TODgRTCJJBp0At+3q7+qHqs3xkWV74brBBpEAteXs1siIREV6QbLioeDMDf20iScfIGQ1CLSMD
fujVpIYzHex5l2aKH7fLKc6/W9T+PHULZS+Lg4hNQyGCa/yqg0QvK0JNirHXds4+ZP2EPlb5ECfe
If6DthBd2v8siV9yEQUHpC76xGbYNeyaaqfFNsqIwaTvXCtTN7xD5oiXplbhyVjcZCpLZtzq6GeV
/0T9xDUfbm+Z/LtxO3OwqFuuySgaO/ey0mE1qpnsSsgEnfKhKMNj3G8EC5n3MVwtqJBgikXM4Pqz
NUbaJ2kBe/EAKxZ8F0qSn24v5RUXv47mkPvwavQo+ZA+XZvwqlGBq1sMpGR+a7QH/VCWOzAu4Z2z
vB/jn0txn9BPQZJnRICl+tzBM7Ps6uwrClp+8pCE9xDiR8DGN36YbBshzwHFDViQLvVqG+dZ6ZrW
5Xc5Lgweyo/pf8G2Lfu81GUpBTM7ReBaeeVYG5MzOB6BpJip4GsAe7ZKorJwf2litYwg1NFsQybz
3OXJXag/zcm4s5GSKvK3QRI+BEag+hqYjan+0DWuX79Py701O6dSS/dG9M6KH5tqq/kn/U2EG3ad
jhIJ3vWWz0Y1pCjlAZF1yifdfh/N37WkftQL401jmPfw922BuMQqf3EymoAi1xKY2dWHztRFHxji
Z5ynfNa0+lg533tRBcsf7fzjbYeWtU1MARXDmSlGc41fr25Scs0OU8ZPAx1/NZM70oUdkgN3seqe
0rnddxWFn/5pms2dG8cvRTs9u537GUzQ8fZPkYUJlguimukKaFVWp9cM0kqfFMJrb7xY0ejr0+eh
gvPn3W0zMgJyk/oe1R+eroQ+cZQugqvWmOiqOBSi+9p871nNdy/sHs0MNYcl/uCa+zQ9FKEfB42z
1xr77rZ12TkluyXJEOPrxJBr422v5HoNRcc5NU7B4uzqLjpOZb5xScoc6JUxm7zT4pWuX1sJjdmw
INsFepEOvp3UCtiGAow6kLlqMP+JWmWjWitdFowQ8O6wfwT5a4OaPoZQoJg04akkionv2vuquxsO
ctuItW4PeUoaEHmsmG7io5o/jPad5m7U02QhDqTw/1sHn+56HYq99GMmwATK8ID4hL8tLyXdmgsL
K+9boiCinPE/pJ3ZbtzI0q2fiADn4ZasSaMl23LbuiHctsV5nvn050tv7N1VFP8i2gd91wIclcnI
yMiIFWvhfSZiEhoT39Ag/Uy6W3h3N5xgay2LWBrLPuoy9CXuZ/uhgMJ8Cjei9dqr42yzfqMNzg6S
3oegPX2WMncutdoiOjSG2+/y6U2zP4XdhrWNr78spo6hpI+RKj6NtKvC8oB6zb4yNyAKq4UE8LMC
rkQh4R19RR3moRnEnE9Zovo8qq4zqyj5WsfeoUReT5A6fUUAMEyz56izaGqnR3Qej7aZ9W6bbDXz
Vz/h2a9ZnGN7VMN2svF4K+qRhh+tj3qpbXXOt4wsPLIYEsUZZZZc5Mp+ql6mTNpfD3pbFhb3Wacb
bZU5WHDy12y4K+StiuR6TD/bqIWvAysKjaHDgqR9iTt978c3U9zBXb2n1hoNt0rY74os9mx4x6+v
7f/wmN+9OdHYXJ6COkIW3REC3IOatLKXd4apelGXdJFXjlmu7Gy5mAyicDINLozPw3Os2HAUV7M1
Q+9UaOWpU5U8Ovo5JPV7p40oRDu5tjUdt3a9AhugAM3zhZGfxUVvKrNqagL7Uye+BxDH9aeDP1S7
Xvq1sSPCK5fpy7mlxUUu95FmB1NAS7lJvdgEXeM8xNLn8WMLxu5Fd1zF5LDAO6cpn66bXl0jhNcI
GoMEpRhyGb6NxkmlXBM05GrmRrGmuL3tIMCt3bL9wUb9aC0vNM+Mib+fhT8Ntc2+GwG3hNH8Og2B
dmPlo3iGhrJX9bB4TFD9Heyp3sr1V+MuvLtw5FLu0Y2FYdQWaiPM6Dq3/t8OiW80fJjU+2A41MGH
mOI0Nc7r27q60jODiyd3aigSGsAYnJrhCAUA5e/HkemWUOE9Zxi7cN54Ma7GehssCLVj4FjL7zhX
cBZRKeZMvcVafjspzRdTATZ0fVmrpQQIjsVOAs6GZ/vyCw70hSarwEwOCB4hmlD9UUTHSUpdpX4C
MekWFS3Trd7jmpMyCs13A5BJZWtxEP1a9bPEwUmZyqjb57K8VYrA7YYvG6sT75LlMTy3s3i3xDOy
7HWMnSn/UlMdftC9MnSjFAooL3rMd7L1N9zwJvfadcOr6wPEIx4vBs+Kxa46cyTH1syuOvUzGChn
fIWd2uo2bmpxlN+tDoy0DjcoILclKmkCghD4WUtLyEA5s/NMiBid3RwgcblRqluN8MBJABQCAmVN
i6hSMKGWZxr9O+2TBQeBfRjoSdvRl1FRDr2terye3I6uqNXpDBN4fvJgZN8zYMbX93X1qWYxLUe9
EGyCYou4exZwYjkzx9hnyQps+uXPwDxU5b7vvPxrJL/WzEuY8+g6qKpkxv2s3W6VYtfQo9Dj0V2B
mhupkXdvlyxKbWMUfaNS97rkhz6Nrs4YXT6chrcsPgwQHA43yng7Oj83lr76tRnDEZAeytvLcWvZ
DhEBCunvqHbv4sxj8S1CFA6UgKSfik4+tNkR4IyAU3LQvVZ/ltvKnafSFewrW5RNawEYjJpg/2R4
Grju5YfIHS01ylSgRJLcdtMaCe/C+RS1kKo5STLs4xRxvIG+DHM0ybeNrRC35zvHPzO+uF2Ttqxr
qaQXCt/VLqyVz7r2rQ/u6T7fzLH+2HSVG2bBvngLt7gcVg82EwlIkgInZ/7wctnkV0HRdnTMoZZp
7YfIRh/kw7g1K7e2uaK1jCQf5V2ek5dW8iKqTeR0CI91fxdE+a1adqys+lyFKhdP+32ula+Slv24
vq9rHnZudhEt/Wam8z9jVj22tAyDMttLfu76VvXQTt3GUV6732in4cmwdwv0xuUaJ1OTynZmJ5Py
DUa5Am5LK9qI/2uXNsMNTKGKM6sus4RGT8NQItXGMwKv0L5x1ehFvkvi/QRFe1JsaSCsCccwFA/m
GBiumGRbhElZrYr/NM1Lo/Ki5ntQwVhRNQh1PTunLpUOZciTt9pDa+42U3SqVJ5X7by3S/t7Gcob
L/nVLabHDdwdqg7KSpdb3Elyqksh31PTa1dSXhINrJy1hYxZfXgwGIDmD+g/ouMiNRqmuFTRIORM
RHS5b7o2ceXEArHU7/p4D8xdL70oR3t745JdXR4IdzFoTGtsyd+CuouRhS3kq1lvC5IQYzR3g7/h
pqurA2GMgjPza1hZrE5VWjXVyo6GWBQVd3aOiniiwfLv+HJ8085qe+Dlpd1NJf+rsL9pQwXZPm/i
T9fP5toQHTVK2geiwE1rTkSms5uvrfvYkXhT3ffTU5Ds6mhAT69CluJkWfti3huS9gARVTU3uyAP
v6n6ydcfJOh8C8GQ2wan679nbfPPf87C02HcNWpa4dBgWfGpA2Y/jy+5tOVba4GQkVDApUCEQbMu
Av3cSvkwVNwyWWPtLed1Guu7wgK2ZzKp2QSPllq5VfEHA+ZiEPV/VhfhN03NdEpgh7wvrbdM7T0b
dMH8xRo1N8tmjwjpXd/LtUsFbBIlN6gAuFYWd+nUjHYbqHCvO8kL09kHpMDsKvQ6eyOLW/1mMLWA
Wf0NYVt8syBq/MCeiAeS/hZKEATB4teqW5WOVSuUlQGuQsFG+nvpqAEFt7Zv6X8WTfpgdL8oJR2C
+df1LVu7qhA7/Z8R8SPOTsNUZVXViTa1bjXeVL3J8EPpT3O2y4d6IwKs+uCZqcWu5U0SdXJcoMI7
aH8pDEFnZrcfa/3GShEakPUb2x/3UbwZV1e94szu4oKEXB1RJ+BW90Hj/2wpxBrR+HM2pbtZJo5f
387Vi+s/eo8WjEsAAC73s2YgywqEIkzf7vXwWR492XzKs4Pdf8iD7zbs8fb8YFkhasAPgfw1oNRX
kOeP6dbDftV7eBaCs/z9QxYn3igdddBF97yMYk9RX1Qzccv5eH25wgWX+SNHgEE23jQGz+vL1ToJ
qKSgx3uUINgx90At09zwmtWvd2Zi8fWmuZ9MqcdrgiZ8rE1jZ9XNIbT0n0LQ+PpqVrfszNTihvKr
Qh96sZqoeZNLEIjhr3JrcmHdBqP+8Jgx2bicLjZK4NqywD/Vcu7Z0q/aLlzu9D9ZyD9GFt8+ddqs
7Dhv9/b8LLjO5f6hn7bGI1Yjh/mPkUVwH7Jp0iM0Su5psyKSdiylzwr96xmdpSL49icLgh+LRxsV
liWAX5X7CfQCTlArgMbql9LS3TrZ8LTVT2PDhSLoUECoCWc/C4V9lA19KBIUuO8Hlyml/mSPhX9A
eMn5/zQlfsqZqaFIFcUv2Ds//5J32W6onicw89c3Tfzed4eT7joYGhMg13IkaKqjvPO1AYhJbb0M
s/1L2pyXXS1nOKLT+5tvlUGOy4VkVmjqWYN4RWYFzESG/aOiZ3c5ohVB2x2irH1qOaZMBz5IJWXq
fm+iDw6cItwlWnA/mP5GJWf1G579nsU3BAnd+6EJaqMR7ZXhGX6oMvlyfV9XIhL9dI33OvppFPsW
Qa/Oe9bZ4Sd5151G2Y6PMD0WuzC1JneQt6gc1ya7LswtAmCpOkUfjHzGrBwOeU24GP5WZvnFloe/
hOBDmN4k1o3UILuSZXvYLXeRshFPhImFJzFxwAgLY0kmiJjFV5ZGXzfzCWH7IkadE8Z3Q+q8Wp73
iDM+xeNzOP77e+XC4OIzJmYoT5BVgWiDrxuAhjXtdT+3N6ysRLALK4tT2CC0ouc6y5qKN9j5y4OC
KCkthnILtrlW7bqwJFzq7LyTZ3RxS3MMTomPoflcRsOu0x7mU2I8wZm30wtEdR5a8LddvxEE/g/T
4JfEyxUi5sW3g4TLlpMGmt3I/JRwOwcl0za8K4+JEu1tiA0gP3+wp4+jqT5m1Rbcd+U8snCTWTMg
kM67obZ8jIEVJ5Drz322S9rbBKSblH68fiBXEksa+ADDgfhCLKUt7m27TAFT23TNojf4UOpnX79L
DTSv53uVbC8zf1039xsn+u44/GNPX+R48CIHtdwzNBtmhyG/Ce+TU/jcpbtu+CDXiYscvEWdWv08
MTCoMHsE7r75qRgf/NTLjV0wuOW4Vz5IR2Vrzm0l4gMz4KCKlpwoJFy62Qi8FU26ifeW/ka1vLA3
Vr56YJjToNOgoqPyTj437vjWoSgDjcpdOHyJIKEOd4HxBlR5A5e+NnrOWkhdge8wVuUs/LZUAwoG
EW9HRQGD9teQ7RT9i9rO7lRDJJd9hrtll+rWvV0EXm8e8vFDaByquttJZNum+bqlULP+gwzmpAV/
Ex2XxQ+K+KHh6PCDoBdCZdQsd8kjo6eHQH3t8o9peldZDi3CHbSKkf6i7sruddZPIQznTvYHul/0
DtDh4Es4THKKD3UWTyw5TOYpYj5nBBdrGN+crYLf6pE6M7C4dOZaU3JnxJP85ktnT8ehGm80+9ao
ftS6/W3UvqRMRFw/Vquh4szk4hQrMX5Q9pjM0xc9ug3inv6StrtuZK1Nx9FA7Mqi7UCTX/yKs50j
RBVKnAE0z0u0UVIKp/vEcayDKiOhIzttewAXNLuBPNIL1SX/2CtRv3HvrG4uvIhQVdHjh8/m8jdk
5lAN1FOJV+V37S+8aM8zMZdBCGmzZ1vP15e8enlzjmi1oCj7jneslzU/yFCfuWeE+UNidDskd9xm
OBl9fps8jXLbbXzI1Sh0ZnBxUHy5CGttpDrStw+B0BZQttx/dQNFQZ8pGSp4y0JpEpWKkdgoBQoS
2Dj9nnWe0nj532ay9/PSQwRsY0nrBg1Q6JSWwFAuIn5cxrxLxCivZaAkW+r38Tjv9TjdB5nkxcZO
l/ehvoUJWKuYojSvUpNl5JNJoMUpr9o47OIgRD9IUIdXmRJ51liau05N/WPWQfzVztoM17Z1rA0n
PqnWVH+cnCDa8NfVQwNIHf5YsLrcL4v0xZLThi4U+82tah6VQt4r2ltvDIesfq67V8W/D9ONJHvN
ieDoFy8xSgtQfl+ekcF3Wn2EQPQemm83rN5U89v1Y7HWAYWi4b8WYHe5tNBOclfbDaMMZe/Gev5d
Hfbjndz13/KivxnbDyqNm/FLkL8EjDrMMiBwc+NkruZmjIxSFQcBTvVk8RP0qiEWCV1fsy1/JX1e
utakHBiF8aR2/JBaKcKbOyNk1jc4NYF6q+bqaWMXRKxZ5jJgV5lOR3WNevjCx6Y4HcugoWQqKeGX
HPVBwC17f5a8zFRPai17MmQSRg7NKQw4IyQI1+2vHaxz84vPjO4JG2ATK+BigcOmZPyzctWfCnQV
9AfkeqdZ8cYVsHbPnJsUP+nsBlDi2KjGUkTf7nseWTvRMAs2AZOrC+PkguFCuQqQ7qWVKG8LeVJ8
0ENz6rYyc6zhvh6+asGrXNxnRnWglbTx9l09phoDpmJeARb+JaoxSZzECBuZY2o13CVf29GhRfc1
ynxIf2ePJ4Y/zM9ZP3jXP+LaWRXjVAIJzWza0q4V9mo1WYx9BIkp2B4jfesZsfbkhgtMcFmRfcnL
qlk/KBNiuESD0nnQpNjNoi/dWLmb/WLh7cvTcG5neTOHahtKAUXTXB93aetHnpZqZFhqN+8nQjGJ
Z7LVfVu7n89tqpee0s5Mb9klta05OdjVl/GnXbx2aKMPbto3f/CluEdQT2Deief8IuBA9qvJQ0yz
qSveJL9yza2hi7XDRYLMf6h6MKa4WIwzjrVkzZQ3509x8yAhzB21zUbMWNMQB5QHggPkgoJy0yJo
xDJKd07Ko7KNWvUU+fa0m6Ki3eVOLyGIqSknEHSQCuSR42l92u2soYUk16gMV7Xr8jXtEc1x7F0R
+L7HAJi4Vqd6Pxa17fkIanpOGmyJk65tDJcnyQO/mk79YmOSTgvjSEZkjJFaD0ZA23bNfguEtnYQ
uU04IMyZM9a2cN+o8wE5hVF6n1ImVfq3vNga915zVt5iHHNmdvCfxXUxNk2phzJ6EjywPYkMMmsC
rzEfiKUCtbRJmru6bWf2Fp9az3mF2LyjAWE+15l+6IvB2yzorS2K/A16SaryUMQsTkVo9EauWg2a
EqrpTgnnXaENLI97R64PXRGf9KY4/fuQeW5y8aWMXmoKtAZhfw++U9zbydAbX7ewmlycm1h4nCMz
hVL7Q8poSm8dzXoASSyHw51TVcExJz+HT7mdj6XMBJ0UlTyhNdwlC1PlGak6eWtCes03z3/O4lWQ
zqnUWQYrDsnZBcpt+IOurGhBQULgMDn5jqwOElI/zXpkaIz+TlWflQ5WNunl+q6uXUQQEYCco2mK
ColY5VnykIRGXfuK2NTC8fp8cGNwGoqD1vXGZb6WP4C1ge2UQW+eFouv19VaOfW5jp4GkiPzOB91
+TU2XsPcuPXDYldP1j5Mtt5Vqz5DYGUenpsWPpPF8oAISxI8qyhfwC4iD8ZzkQ9elOoomn0e+nmv
TX9lVuJZSBQU4bDzHXBz1zd47QZ2ALM61AyhW1zyERC4e1+ZfbFuqIxE4ZuZxzz22tG+nax8L22q
xa2cfhOeNqHWZCMNbC9CzKwPRaGOqALXkhiuvLPKXa9/mObEMyEM2rogV9YHWwYDgEB2IWtbTvD7
ecfEfsp3DdV7NfkrH3/U38vicd5qUqzZsQTyQqFYZQJVWDhqnlg0tEyUMvI73b9PTOPD1DQvRgf3
m6p8v/7R1l6qXMVgh4TW33sar8SJbKsX1horU925V8pd2SA3ldSxQ6PO+Zw6WX87pFbrFaBw0avW
h2MC2PF4/YesHE94VoDxAqESicFi1VWp1LLSoWgg1ZXXlz/mbmeTv3VbM3ErpxO0PkVWwflEaX3x
hmgRNsrHsczua5360dC6jX1T3WiOp8yQU//Kkz9IgIGIIlJKgBM9mEU4KOMoGyMhPhGbJKHyJ6mM
doojJh+2+L7WjoNNoV4os1mEuMUWon4yWHlvpPeFv5fk+JDEau4aZngYCgcJxSqjSqZu+Y8I/ou8
+zevFcUFkCiAsC+9Vc2lMLB9lAYsZYgfkdH7pvgMb/qOHzrukBbQ/5dJdvDBDD92wVweVXvMX8Yk
D6GcHuZ9qSm84q770krqwUyE4H8BPyq0pi5/kz6g2mb7KJjkQZ8d5iztvCjknFq9utWvXzusJFS/
YwK92iWMok5QmIIOAHWe+ZdZT7c9BPY7XgXHXtrqPK8BVAitQnHIABji6ItllYoWKX2UI5dS18Nj
H1r+3gcgDvYnDPaGqkSnIi/sfUTLz5uUgaYuwXM/DoIIaqibvTIg4hKm8nA3zvl4kJtNwvfV3QAl
yOSnIwhIxN/P7thWyzNk2uuM9kpRHJOi1I5GHjqHpDDT/Wzo0ZPu+/nN9a+9FjkAWgnADODEd2/n
BmL9uQUNBQyvewws7WmavtamXLiyv0Vov5IJmVxxsOYBSBb0E5frU9IIqYkcZy/rW8N8ToutI7yy
FqTrQFr+lqEkh7g0kGuB3c4Bn7g0PvbRRwnaEUXxKv10fctWvpNF9crUoTik67aEOrURE5uJMvGd
Qq4Z+zG1Z9cYJXdS25tq/HHd2MqmwbBHskPbCUYCeeG2Sp45gRkqnMb8Q9w+ZPmWwOqaAeQMeKFx
/xFpF5s2NnmSKjGraYrS3ieaIrlt01rH68tYCSqWBkngb8kdqOYXvj3x5Sf41LL7rklcbZw9ZXyh
eLQRulbXQjuUHhHkM7QDLx2AeTHG2nIGtB2d9lNNu3BPaVjdsLLmZiiYU2uiBcUY4OISbLKxK+hB
FYzm+d8d/8kPrcOQ2Kcg/QNBRlq7VH5I0KBkXU4BwVMaadWMpIlUVtZdrTeNa4V6dor0QNtf/0Ar
i6KthgkB7KSYtnimVLU9hrnkoHkjpTsGWKEx0SC9g8rkup21VJsOBkhcqq6CqHjhb0aWlxYkBdm9
qJF8lPQvnfl3Pd/nhuwO0p3tzdDntk9Su9uwKx6zi6uW2SMhdC7w9SQvl74Rjr64wDTkYYr2NIXJ
Xu8/OvlwNyjMVo7BQ2HUPOjvLFPasLy2s0JAiz49gj4Qc1waDjrHp9yOU4q3RatDVFR8GyGYUl+u
r3DliJH5waILABiB8mVYChpwd2UX5fep+lYND4yMKeG/HynEBB01By5Z452qZjeTq8hWlt+P0mtu
vYY0/TcnxVbOMJB8QSENS+z7nkuYjXYYm8XvZRj0Ipotto7V73FmYBGKilIea+gc8vvaeQC+N6Nf
UdUPmyXVNTM8eFCGRcXMBJRw+dkhVOprU4nze6W/K220fZO/++BrVHy9/tVXzVAoosRGXQrMwKUZ
aVLluuq6HC1u7Zjtm4DVqK3nbM0trY0PME30P0O/i/Bn2clkJUktFT3fvnNczW73GERdPHrmKm/6
O5GNRkPlpsbnON1Fhzkw7+3GuZ0hNOt/yc7nf71s2rq/kxb62VyPl8s2ZqWc2pDCeJ6/6v033/wo
mU/RlkbWypG6sLJ4EwRlNxRKTp8qdYZbZ28kaA2UW+RRa+0LhvIAlHKZCCXRRegFb69Glk5xmi5j
MVnucGQvK1kW9MKGcZwj01W1/P76Bq4ujZqsQbWU7vhyKiXOSqWKYda9j+RjWFZuLD0p7UasX/FN
qDEhZecmh2VxyTtHN8ay8g6QpK5Pu34IvKkoDgk4dz8JN4KscPNFdL8wtThtTg0qsLIxNckPZtzf
RWnL/X/DA92T8l9hk5+CLUp/4WLXTIrVnx0IX8vlZmyBXNrjCwRqxZ1lmW5jzDuFicnrH2trdQtv
D+tZViULU6Wx979MVfEUm3d591qbT1XyzXfKjd1cq2tAPge8lUTXcUCNXK6NQ+HXkwIOcW6eY1l1
a4k5UZS2Zl3bTWHo6oJg31OtgJZUZW+QCq+55rnxxXng5ZApasm3VBETVBVX0Z7N7uf1HdVXPt65
jYW/8IIIpiHHhtIXOwj3doFZbSxj3QS3Mbm1BjhvkXDEsD2Xg85rXrCKPTaB3+x9RbJuri9kzTUE
lgZBGEjFmL+//FIU27S87gy41IQgiTN4QWhDuUSVRP3atDdJ9zGfth5yWzbF3888X5Knum4qbBa0
CSDKp5nv1vGhmboT07ud/MvZGpteO2vArXk1wrPFw2txANSIjFLSHQAD6jeleEC74ASLF7lHGj/9
wX6eWVqsjcyjxyV8PD8avWEovdG4m5u7IHlRcwW0qmiU/PtnCw88+uUGiQ9J2nLKNFeDyJYM2lcN
HYuDogzPQy1H//5MCys8WCH1EI2yhT+aU1qNWoqCdF2NiGFIh7j3Ks04qr3iNsGPqQP7P0Z3/Rff
uLm+p+/vASxTW/j9wqTYvOgzmU0ZcdPQoNDVhyFNRbrVaC9MF143swLKv7SzWGE6RnI6qzTN0ko+
FcHXGKIaHSayBDxF3f6lVi8KKThSZdNnSA373KKNoSBjI5UbTF7vjz4/hOchpXX0cpi2vzwgtlRr
Zp2xYDN71NrQM+aX60vdMLBE4mqZUyNuX9COsSrXz1/jLSD6SlLCEsQwocA2iOr25RISW+uy2mIv
1VA/JY1xKJunXH7o86d46hBguk1HmEOnLRIiEa4uL1XMCuQTbVzi2TKcTQbqcr2COrSa7klO6p+q
9JRF2b6V7d1m0351F9GNEZ0fcTIW/jLGCho5ozAWWq4lPZFmblzc768yliOKRUB5SbaWE8axb6jh
HGIhCRHKBGzTAcwuiq3kfMuMWOhZQObRB75BmMloX4oJriZ/mIzujxYjIBuCcpf37KWVuFZUo/Pn
/4iQM2MCvhtq/OuOvTL1AbkSLmeIpzIdnMXlH6eUaXUZ2sbsUc/ciePakFA9xt1RV1+NRvMCv/XC
KWFgMgCjtXGuVkPIufnFTiYgbiI/42DZk0f2+piZn1T0jG35QUoVN+t3Usn8Zvdqx8a+VauTBQ9p
JsFob27OGL6/8wTNFOUf3nbQpC75e+ymsP1M5wTqx6r+EUQ18y2/YkZdtjf9fW3k0tQiiRiD1JDi
ilXH6GX61SEMHqcoOSDv4GXRrrAzVxm8/Mf1T712+s7Xt4gwpW+2/TRlqSgmWPpL0W9dq+IfWMYS
+jjA+0gZuF4Xq6pquZDlmc67LPMFrX0VfQyCl0A/mcfxRZI2Tsda5GK6n3iPlhGDoYvlpLNc5vqE
tSjow4NSMg7oTxJqnVaT3JidBW1Dx8SQZaW76/u4YXgJprRqLTfsAMOZKJ6dgmGXKj9G42gkn0IQ
FteNrV3lZ6tc4pziFBBFk4GD6QvbNfSXwAjcKc9hEjhcN7QeCFT64eKRCpvgIuWzGHe15LFP7yfe
v0P7lgXtYxk+ND8K6VbVfkgaWp/+XkbVrIeZbAunshZR6VLwcqX8Ckv2Ig6olRWXWgneYcxemSiJ
moc8fLu+wlUTlFq5eGgk4KeX4VSeYbjRJjW914ybuH2Uh4NcfbpuYtU16BmISQkK4svE0ozlQA0q
jesHxoPwQRveaqbK8pNW/aRt7V03trqeM2OLAzCPtT37ArlhjIHb+qgBhN6wpYe7boQJAlhJDHTg
F5um+5DT2R1GrPBFkJKY0pem7rd8Tzxv30UOaG3/a2Xhe5AjK1GsAgexUJKLul3nnzT9fjC+9dar
Zu2q1vaYoE/Sj0Lr8vouigW8M43sJERLIBgYk7j0Cq1AS07y+WSR0o3HYNZ0d7JrZadkNRRMla1t
ddhX8OAEfwq65Km/T9rC1WFebocot8ma9XkH8ZHSu9CbdTtDexjQ++Re8JAPcoznJKDgkFAs35LW
XXXTs18gPvpZ+qIwTx1IHb9A9gbjrzoJ3Dg/prfU6K14K0yv7+8/q104kGOGA3e8zytoZr4q/DUm
nySf+aX4y/XvuHb5MKQEByoAc3KZ5WmwDLqEbZzdG1/D6qawdo31Vx5NT0bwQW3bvVpJh+sGfzfq
lp4DBQgfExCkGNC93MVRNRipTEP6DE6t3zaDlrmtJnTl+n5g8jjJGCU15wPJd3TTTUW4B08qnZy2
6T4MSal5StGXt0PrS58Lx/+eW1lHiZdiglEhVJIDdXZzhlL2QojjaOadfZuENQzX+ug82Erk3NEQ
D26ur2ntY0HxLIonFm/yZUsjDQqpoRmd3kt2c7A0cJZt5LVysq/tfz+FBa8+rI+/QXTknyIknPlg
b0RDYsLbcm80o6vWsA5VriRvfKPVVxUDhIIHHTYaugKXVmQdUblAwFnmQPW9eZiCXWn33/R8jjyn
GL7HSZcelDr1dD2D6KGf9tc3dP0H0OhnTAkQMfoSlz8g0s2yqQYJ9693zBXPd212SPWHUHu2/0py
t/923d5aDitwBf81twik8ZhGgA44bdQsf9bpi+IjJqSWezOLd227MTopNu/dAYCRQwGmKEPxtzA2
trC6ORbAFU3y5vwg/Uib8TG2bww7/jBl/l9jscW2vro8cMdU2Wj1cJdf7uYEsVnfhH12n2TtLqju
hEqgA04p30lh8gfXK0RVgqyRqSD598vlzEHrLlEnJQGoUVT1oZLKvVw4t0W5dR2sL+kfMwsHsWae
IlncCTOgu4rw2DPqRKNlp/rzbTTbW3qFK6Vmus0C30BD0RLFvcs9lEMfxgkLSJlafBnbUwyNQp3X
Jz0AVCF7dV4cKfOF1de22VJBWbt2zi0vrh01DSmcmkV23we7xkh3crYzgvHYNtItbofA3PP1w7CW
uzDaq1Ko5a5Vl7qqSirFaqWD71Ga59xE6jR6iIotIp6173duZLGd5khdyvJxk9Q6hfDTxXGxGzrP
SY5d9u/hCXw6IrMOzhI4zBJSpZh1oXehAWbAzHSvV6bcmyVIGCB73FrW6t6Z0Pz9JmN4NxVtzY1i
df2AW2q9eRcr87QrZPtGzY2t5G/tzgFrI9CjpH/QdF76Y6HBODyVPjgBu3Slbtx14ReZydyk3IjF
a+6H07MWfIGotXC/OJF7BvtB9kTGQZqT3dB/lHW3erH9fG93/efrzre6rDNri3MdwoQFqRxQErLz
cT9HGuDQzvLG0goPukWOe93cyuLYP4UqM4BmRIYW5sx4MPJYJxY3aGlNMzoDf0NRoLa3efWYJRsH
a2VtVEhoA9MC5J2/nJl0iq4oh04c5Oo0Nfdg4EMTem5744Ot+CBlL25N2rS/T/GlZyQAj4Kc5tS9
DALcsL2quzU29btXzi8IVKIhKQgrWqoha5MxT06C+1H9DAN9L42vJlzKnfkKlmDjI61gIkV9BPAp
ElAYXFZIOqliOKhO8vtMpZirfbbt4pB1OoHfKu6dRr/XmjcJTK9MDTvQ7bdE1o/h0aeUESp3Wj5t
/Z6VdxfDU7RAmKYTioeLJKzNpzbXAVpSh9qHY+jaNo1VqX4Q3M5h8KSnnubsuv5r4EAqmiq/rvvs
7/mpRQKBeTrVtOOBUxv65QfWpXYagwaIQ55Ex9K/HYabSrqrQ4lSX/9M4DkEzcTrr/HqsZM9I38Z
5Aoas4fRZCbizpB++dahS45D95jT5R6U2177lfNkktS7SD1m7Y29Ndi2MhPGNIZoMoDghAR1qUNZ
Z7LUhXOT31fWLo2oyZjBKXV0D5RY6Fk/M8Mtg2kvKTM6pr3Lr+plRCYek+FBKPU1s3UkGf4wNFv5
tNird3uJAASQfx1xtiWcWh7Nnowa2IKkFsF+JE86lnrVbpWLV+IM9RmRrxNk6G2J43SWFXWK3+hG
zRCD8ykcbvvwh5V/Q1vZLbTYQ+arHua7sQk+ON/j+leb/Qqj/lOn1i7hFTXBU1/7G1naSigS9SIg
zfTZwOwtfs/AJ7IAPQjCrsRr0+6tm9XjHFsfh3LrSlwzBd8jeFpKZILV83LpvR/NfiXIzrIo2dnh
jWrEbjHGnpNvdTF+y8EtPibz/ySdoL6IFMvWIeVOKR86BCUj1d6lvuNJ6d+SnXtGYDxa48/mGBs8
Wab+YGvtp9BvdqF/arX+EFChYatpaEpo9D1dP65r6/+NWKU6J8BPi62OJdusyxmCn7n+qvgHBCrM
8tu4hRtcCfocLHDRZKbgVpf1mIkhOarIzPhSCLTn0qVr6Pofr69k1QYBGBpazWbMQbv8kmYN2gKq
Rmo+6mdjvs+CDOrkjdi6tlsCFPtfG4vYNslp5lc1NihWuDrpWpwc8GI3mraQ9isn3waAyNVP75AO
3uK7cAT60gzp1UfFox7B6AsT9PX9Wjv05xbE388Ove8A3sgyLEzzSR5p3TkHZvk02QWcgpLCHxij
eUcVgsoKDCqXxqycJNHqRCP0VaJP7ppINBvyZ9n62GwF85UHLKEcokzRFqFbvvhGhZoH9pyDq8jT
5oOlN5+cQH5MTYpwdmx+VpC3BAoO8iYb366vccU5LgwLBz3bUOR2yzQqOUpqMO4aXaXI0yAwYri6
XG8EyLU1km1AQIz2rsCSXpoK9BkZ6h7ehZmrfVZunOFn+QESMuVFkxsvNdXD9aWt0BcxSvGPwWVC
xaunS9KWG8IvKuXJsNrggBxG8hiMLST/dRcf6lRt3S5RJG9C2sXTaDp4zogYZsS4pTv0UX+Y/Cb8
nA1pZIKsNPLioDK8foBDdtxADqw9hy9+7uL5oUEKgfALxBB2pt2HzktYRU+x7+w1/y6C8psCXpwF
u26cXNv492k0JMKkXeBV8eklaiEBUpmoITtlJPm+VdAgU/62ZWrsprQR8FQR0RYXimCb5Ia0YYkA
UHzpBX6eV1apcndBhH0Yq70dt+5o2DtIHE5ac6dldwHUwhSGvcbOjwgBKNYhr37k0an1nZ1cHh3T
K0YKPbDsTK0bO+VXrduCOa1A1XGd//3Kd6wB7dQEqV9AeNhk+/7/kXZmTVIb2d/+RIrQvtxKtXQV
1UADjQ03CrC7te+7Pv37JP8YUyX0lsI4xjG+YIZTmcrl5Dm/pfnC29adpne91h0kxDuA0PwRDvOf
eX1q+rdal2zcbyunHGggDHhA26FBs+zrqXMpVWECLDQV/Mwn00cBHR9T/I8DX9uBOviP8RYrLy2H
RJoHvkkbXfxUdTXMMALnVLaZ21MBln4rHM1SJH4oIvx4m1ydOZEU4utgMblIJ7iS/SxpjWuCyJEQ
iZPUT13QbBzkPwycf1l0P3g0AorPZXi76EoOs9yYECM0Bkr/fQKWMsboXGvPtWTuSkjNWv4w5c91
XD+kg3yIfMuzq/k5m/yTr3zI5gu+YYi1xO/a4lA4h0CzP98/rNbOYWErxe0pBICW/TrbrAKrjnTO
4b6nSSfhjqta7aFUp705a9MGQHHtKGbqxfST3dEhvJ2PsLQ6tUDv65IUxV5PNaRf2ezZS6YF7ysc
YZpGfZlz8+H+GFeSHfHNwY8IhRi+w23Uts0h9wHggIf3SbJy3EYerPnP+zFW5xG8sQBFAl1avmsL
uQLiX5G0WfG3tjUF4EyoNERbEmNrccg9Id6KZiEiobdj8bOg/j9xCzU+l3gAyVqAd9nBDLZe6mtn
wXWgxXkpqY2WBybZWxNiyFYFn0b7CQm+Xm+PY+3vtSY43p9BkaQt9wqcVMzYqAuAj1qsDTqcRd/+
AGf4z2OgP+b6o9x7pW2dM1zBfiMWAhRQ6oTX0VJGp5CHPmgV0HJ2pKM9NXT7AqWG0nnbJtEDSq9b
Oiqrdyy9/X8CLpZg7bfplJnAXXC5nqVDGurPivwdybFd0XmY/mIBs/PZ5qik3B/pGqgBUzV6/vhl
UaxaPqRQbzGaWAeoVVtO8NBLAlDUVDMWiJ1OjdaWjrnpp2/ypAremGY17mO7fwqVAGOcSjUeFfgW
G6fi2nbEG0EXbBvkcZYll8bqQ6dKB1BGDeg059XGbyrYSvpWZ5yatygH8C+QvLcbpWots+80hQ6v
Prwd0JYuRmtn9NlZCUz+3R7VyNk1kn42uqeknQ+/M+2izQByjYNOXzxJ8lnLrXGwyOGDFBFfX+13
1RSlexnLFFcfqt7jVGo9Pcn9XdyNNmjRMfdak4dY35XSRXgJbyyF1XkHFk41wER7e/lKkrOxSCND
9Pm71E1iC5+lr0m3JYyzto35spits9rRbV68KGwnb7piEKoLTbWb6Tfu5bh0XD/q4mPVZW+bbCOH
XAtIOYJ1JHQsuGRvP7RjIqHS94CMm9h8zIYvinymPqbP9dmMktP9zyp+/PKMuo61WFSzY/rjLCCq
TSg0/lVf2geTbm3cV6tr15LpQCOtgpDwkrBY6HY6BA57Nnaq8gA9Ld6Hoe0fYP8iyj8N44Mhd9Ne
G5V8b6azo7h57teXyc7M4/0Br90CAkyK5BglaL7n7eRqRT2ZfQrSS59LhEiEJ1eAXM+hD5LRS7Ww
RfXM+TREbb9xSKzdc2Ro8FCB3ls8EG4D50GFbZjPTPfaa03J09Efmy7e2f/eAZm7BnEZITCuCIfn
2zi4ADWj7jPAvp3JP2w9eaDSWu3aKdh6a68OCf4pNkvoovKoug019aikNiWXjqFFrlG3jwlmoWHy
yst84/RZ2+mUzqBBCelTTv3bSHqp+0PTsX6y+gNUEDdCQVbNpt84TxAF1ZA+YWVQFbyNAhujyaue
hktBAv1IJv/caqH1MDuBv3Fdr80c6RtVR/UHZGKxxdUidALDptsSi+O8cq3i7Zj+ZYQbL+HVabsK
s9jd05z3WOVB5qedo0avwWC4zhbaeHUool5L+Vy4iC0+zVhoSfsDX4LLYuiXO90+WWgWh9m3+xt3
dSw/4yyfcrQ78trOuf6iphaeJCF6gWWycTqsHYe8pmkeCR0oY0kW52AqEy4SjkNFg36Z7XwW2/1x
rM/XzxDiz6/ebMMk5VKbA5Ip/WPu2ztdfQ8EW/4NkB85+88wi7Vsk5rVas1IUv+UK8+dc6r9l/sj
2ZqsxVE61nVXBGBxL0pou1JVeYFsbRya6x/95ygWi8tPw07SK6ENpFiFF9Xhzgami3DW7xwwDskN
Vy6OSTTObr8K6EAnsHwCdXpy0NRvWlKeFPv1/oStfXq6nlD3EVagIiEm9OrTF2aYB8kAroDt6Fhf
G0Nyw7HcjXG7sYzFtCxvdcFk5l3qgGRbHpeRWU7+7MDTN8kM06eo/6Y49NgyL5T+qMdgr4z/OmUB
pwesAPQJ/5C63I6sSmj5WgObMxnNkzW9n+3GlTGdq9TkNNRf/u00wqlB1uyHcgR1ncW3SsYKrl5O
x7XJEVF/nYpLOXwN4N/eD/PrJCLeQ6YNghRFyl8MweTCyhynpoU86IfIlLHPzg51X3L3TJ4VmB6H
O14W08P9qCupktAMQusAoQ9cc5ekYkMbpiELKWCjHxJHR0N71QY/dgFveBIcyERP3DEqvGSeLvKW
z96v243YlOvYcOjnQEW5/YxRKlM7SWkKcO+dSg2tnmEED7+1PH/dB7dhFkegXkStbpfwAxExduMM
z1TKVsoH0z7cn0txxt1ug9s4izPQNColn2GWXOwh2ycV8LLhcdBab5w+DfKWOvz63NHXA/aCedfS
zUap5jiWhpBkKH+Xpu+UpoXa9a8J52JAOG0DsxTPwMVxOMn1XNpKwN0Ryx+0ynHttnpUh60q3/pQ
/gljLrKTqpf8TJYJY/KuSpvHUnkyrb/vf5u1NcBxi6CpDu6E7PF2qXWmJQ8hwlgXOX6QvzVfnS6A
uP/y34Is5qttBr1PNYJkWu+awwclQ5hPT7zNft3aWWHC0afiT0sG6ebb0VQMp+wFl3AQSzk5jYAI
+pdBMc6WBO0vU700yzbuxrUZBO/Hg1wF6vGL6JBSm9Y4C8lKK5ZdbvnSDg5RH+9QVL0/i2vL4TrQ
Yhtp5qAOatZQW2pSL+ExGv1NU2JjNKtBaA9byOSTFS89pR1jhiwngqghKvnZS6seN1PVlRg4LlFA
sflvAbu7/UqNhs+L3MgoxekxrZAzICE345F0f7pWvotCT12oCMpcwUsdzBpTbiiYoMTyQXoyx2Jn
NzZwvi+b/FKRLiyONwIJ6xrwIXC6F4vO7+0ulyywVG03iuHQDtrII1YOUAFrgsTKexIRg8X+Qamm
jocSeB1oywQeN7mXl0aPlRMcmi1xy7WP808sMXW3H2eczKSPZT5Onjr7Id63ur6tjLoeRJjQiAYh
qjK3QYI0VHq/JDFqTKu9IFqbHqS6lync9cHG5bMaipMasAolHGDxt6HiHGaA2qe5EAdp22xHBh7V
W4+JtSBApuH0iyYQDNzbIBF0Ja3NEcgJoqe2Qre5bV2k0P71u5h+CrJjQogH/5plIbu1Yn1KhNoP
mio6zbr0bHev9zfN6kCoViBmhY0LL/DbgSSxJMulRoionD0JO5NMKH0aGyfZ2tY0RAmK6xlQ5bKn
EedK5qeUfHhO4FIcaYDKnnDAseJoY8bWNg7aXACK2D9Csup2OFbfVHqaqPnFCT7A8GuQCBASNDLs
ZURy9/fnbm1UYkhk/HwgZ3ngpBavF6t2UBWK8lOsxx5LTcFhO5y3cL0rw1IFO4Z6K8MCBX07LLje
SISXMB/mFBfg7qTkD7McPWSpgQjARu1iZVQ3sRYrQp5MWwolYg1nfYp2rew1SJNvfai1KBxwVFk5
sJFTXIyoVhupQIocPGqbB24lBZHbVn/N5OU7S878jS+1gjREu+wq3GJQ8xSHiSXg8vLXJsRnofnQ
ZPVBp77U1ke9+mSMf9M/1CY3iw92AGsZJbVmuDj0xNghO3l6kLZmYGXn3fykRSKWBUWcxQ4zEPZv
kMCah3fhVrty5aIiBIKwdPi4TJadizmtNWe2BT1hytwk+KDUz/d3wPoYfgZY3IRFip9MKAJYmFeg
qp3X7wfn8N9iiEFePd4rOMJTI8E86OyPffA82L7bZBvn0wqPUKyPnwMRA70KonR6H8NXZKYMs/MQ
VG0/IgAmZBvGwBuhk7zTygD9JxNHkDlNCkTKZeUQ6W1yakcndeNQNbwOk8kP9we/9QUX2yTIAttK
xATb9sd8+lvqv/+3v3+xLyK5nXQfh4kLxf+9YzRvOpyLfiME1QLSJZJMeVl/7wFKBFIitOToV6nh
eWy2dtLqJF1FWExSr0W55U+IBxZdDedfxhnieH8Mq+ucNAywpMhfl+mLNgddYEozWpbxt2g8y/lX
RLnuhxA/cpFU4pj0M8RiEJM24tZZE6Ir0aUqvU49yB8nyjn3w6zNFTUceJ0UOpxf1F10uenjqhPE
je6b3H5tNim5a1N1FWCp7jL53aDIEVm4o5dHaegeM1N+jIPk9f44tsIsnxRmEsQDNrYXvbfc1npU
QsnbKoJuzJWu3h4K06Br0jirDAWbXMX+pNp/3x/E2jdHwU4wkFRhwrPYfXnfGXIv5iof1AeEzF5M
6W1pQR5r5y0I7epY6B8DfIRg+ItdhpLrVhjKjKUpP494mBTGlvS2uK+WC1iwd/8XYfFFpNJwRiHw
evHn6jVHcdGFglBUzSdL/3NMHmcr3Iq4NabF96mzfu4sVYwpxS47fU67rWtB/OZfx6QJOR+dqr6z
2JRdFiuVNliCZZf2u1oJXxy13s2J8O01PVyFkGPZxbPxJ75RJ9n/jToaLARA1WCSsZNbgkvyqZyn
EUojaV85uH4YnqteP1v553nQj7VMm//+elyf0J/xFrcgGu2k7ia3YG88x+VL3z/d//tXN63Q+OfR
jDveEspgdCjIUgxAPlc6GMiKTvKbdNPtRmyaX76ZePih/yQMdRarQgtI+AsrgBc0xd+rdHZnOGNm
85Cq+m6rmLYC0NXR7AZ3Cl+M0uCyaKwkXTC0EY/NIe0hF+lTAN4wmB9me+o9xZB8T4Z69dFu4TeE
WhEf4qZ6KuP4S29LrQcFAOphEATYAsTOQwK2B2ZWiWaP041bb4jVyedFbItfzEWzyDfHtNCtOsu5
hwMfywPRgzfccUs64F4UEAdLSg+C07oUhESpuu9T+dzXb7v6Ny5jOL4IMFN8A367OGj0vChiO6zz
i2/7b+GcRchfySFaD1vAtdXj2SFzBj0LJ2b5mASpWs1STm4+6PVBGSM3DxUAxf4e9O79jbFSxlTF
O0gQ23keLy8COW5hJLQsI6sFKBsc7GFn+39L01+DHT/Q0Z2srY7D2la/jrhYDak9DXPZoIZsy5Kb
OJ/9TUeArTEta1h9OdSZRAQJlEndv68Qn2rNc2WrblNf9HafxF/uz+LamETvBkoVzRT+s7ivswzd
ylnPL6X1osWwxeL9/QBri5sHOFpoHMqms2xWNp1ixlbJ0YLcePbFSqvaM60svMQ9Di33Q62IHQDx
A26H/dL/qbzdDsbSWr+VZjaSMcPKL56aXD4EcbSX1UspK0+z0Ig1XjJ7K5leGyODox9LzQnZQ/Hn
Vy+hKi6ssgmhMVrVtC/j0HOil3jeoL6tBIGGClcEzSmSkaV5lxXGw6iGoHctIzU/1mUwHrRRG89l
2/tbd/hKXsIFDv5HlIQwdVy8Ucuo7oZAqOsWkX+owuidFoI6UtvdXB1H6+wXIwe1PKA38qzChbSc
/gm8n5s/2uhQt4mSuaoT0SPxuw3Jh5Xj5eaHieV8NdPm0KMG4tDnVBTnS4gvTEQr1Yzih9jaOF5W
oJvANK7mYPFR2ym3QqMDr5500wEXhipEDuG5sxHD1t4p2oNfXswx3ZnRfkzi8zxvATXXhwqKCI1v
NtBSD6swejn1eQlekrxxp+BVTSByGic1/fP+rlldV9T4/xdncapRyJ7QYKSHmw2T/64dsuxkRNMn
aLFb0g+rkRCzgCUuDNKWcDbbmCVjKBEZ1sBLG3h84URdjObh/nhWSM58uKswiyOtr0DUliquiebs
QfCLcHiV3Tn3D7PSf096nTOg2oMDeuwD/a1cDAfLaY+6OpZuJs97O+g8edhS7V1JsEC6AX4XVBug
fIsNhSdcMdEfYUPJdvSA3sUuNcZns66eMrn7PNrjlsj4akCQ/lz2okK99G8b/aEKTQmGVwBppTB2
8uwWX7pk2CVbXLLVs+Iq0mKfYBZN9boi0jR9UpVPUpy4Cs6lpk0lcDpIw6eNz7tyYwEoRsEKUAql
heXI4sSJwyqmUT7E8uzJVRbvjXIId6kmB147pr47Vkm7U0J/dFHX6U95H1QPeoma7xwm3/2yHXdh
Xdobl8/q4oaqJegtEKCXAnL2oI69IXwvm/wMNtet5tpVu4/3B79yJgDbZuvgaIQ80lIfCdGuvowV
eA7xVDs7fXrqxCs7KJ9CqvX7+7FW5vmHIQOVUGGwswQs5z7hx5Jzwci1r3XdPoRds0EJWvEY4MlB
rxRCMXUcwtwe53HR97KVA65o5+qEj4vr96T7JhqgiZerNHCrz0Xyec4KF1zVF3WIvWAcdxbFw0Ep
vHyi5Nxu/aaVD3nzmxZvIWD3FNltG4Z5ov05R/NDSidMzyK0k91h/Jiphpsr/a5v39Z1w1qTv8Vq
8VXnnEn0aOMiXtnFN79lcWy0fqxOcgC4IQhT/QQW2HLlZCrPVlf6bjpL2WHM5mHjrbD64TFgE5gN
Dg978VHyKCyHduCjVEbceGXYkOwq8ny6v7zWkjUMlX6GWYxtiBontUvGlg3PGEW5KkmFXL/awasv
214NAy20tAep2uRkrI/PBv9JMiXD8L1ddGURVvOsI2srRYZKV21s92kagTwuWwUni16ZMYVx6j9i
DIRPZTdKb3mPJntJqgJPkfzYs+Omc4vY9zdSjtWVp/78YYsZMbtm8tnfwEzkHGOBajeNL79BYWLL
XQURs3OVQQ16ojW1zbR3QbAPAsvtptcmBGtrh//+RLyJJA6zq0htkwxQbFA5H7tzBb/d9E92uqWS
tbpDSLnxKATKxBP3NkjSVVRfBPynjX3P6A5s0rj57qTnvPh2f8GuLpufkZbyC2rWznwXDnjFGs5z
9yGOzI0tIX7rogpDAeafsSxbT0HWx3EbMxYF7HOinDNMRzPrfSx/EpeJ0FaA+np/UOvTBx8Ibjb4
j2Xhxyxwbg8nkCwzDPDj3PjBU5P5x8Dx3awbItKiLn6+H3J1lRs8K6iZOdxii+1XqHXO9yI9q/Qv
CSqCZgwycQtrsEI4ZplfRVmc4rNpT2M2mryWhvCij14R74Y8dUddhjgywkLUG1eam48dScNg16E7
JI2L1yWCD2N5drJmj1iUOxiBp9fjTqND3Rq7vPN5vHYfLSXf4h6vZFH8XtHvAdMPG3sxK/3Yi/Yu
vzcqQ9dEdWYI/9K0cyr/2T6a1tbbYvUbmCQQmMEI7M/iEIjamKF0Ioey60c574Zj26kY5w3ORmN8
K5D486szoLdGuc0KLlN6TZ5hPVkt2WEwbaziNRyqDgaV6wpTBYWB3YbBK9d24powVX5WqtxT8lOS
dx4CMGyePDJ3Qbv/aOVbSfbqkcCj/wd9F9yR2F1XoyvSrGzIFqDvqk+6FTxavbNxJawui6sIi8dZ
akFj0+FFXDqncEfNctVI/hoFb/CHS107vIz6VvojFtovh9BVxMWBOuV+VE4CtpmG0gO6HjDi+j16
GORjgduEzoM5nGJF3s1h+kdT+Z/uHw73ZxTxt9sZjXU1lROL8dZmflLb7KGoNsooqyn0P+PDDvk2
AuxSUgKhvVINmtvNwXtIqO9a3XT1eAsmuL4swQeiZk2d8hcHjj6SimFOiFVUnVfH/bEvzF04zSeE
MHAG0waP8vXH2uk+hnV4CbstmNrqbKLHRi0GORtrqb1hD5IlKQLp2Uxp46rgLz/kVT1+v//N1oAi
1L3oGiHIJBTgFrvPQUNCS2PYYlRMvJkexZgpu9kgYw5Uryjf0PpvMY7Qz/rwKWrnfdLLONyGD22i
uTS6D5NSnepYQRciugyh+e3+z1ubhOtft0hDyjbP4mjk18l4gQSNDRHn8/0Ia/e2gkmBgKHbpBuL
Y0DrUKotK8CtWXoKcI6No+rQD7DDH7gEecv0D7ke7+7HXLu4r2MuDobEtPMCNj1zHnyLe90Lks7L
yk8+05k0r/djra5jeHCA92ghwBFfJKa9ntaxhZXKxdI+ZwAfsso5FcH4JekNhFfNR73fKzWiX6Hx
NUqKrRxlRY0KqNhVePGFr45Zu4jDzA4mhNN7F+Ge5EhTBvx1dewr+bFtPwRSuBtNAEf1m4rKcj6E
vVvzcELJcRd29QHwycEhxZj92dNzaeOIXn3IoNcBv1xYNwBsvP15SWJqdeHwniiq1Ev90OubD4pR
eFkgf2hsxat9f48OnI8c28Z3EfO+PKuvIy/OMiVtYDarMjSzYXYj+Nzh8DZvX8bypRpfNG125Zy+
ePVGIrdRfH3fbG39/8/YAZOj54os3VJsR1YDdAOgYVw6ufSs6qmwcwHz8fpp9mYVJJyTnYP2TR31
D/fHvrr+eZsKJQa688uCWpsZQ98Hg3DvVi+ZkR91rEK6onYtuzlWkMvvh1vLY8RT+H/hFkswVWCo
RcJwJQ0+wIo6SuGT8ztATNpLP4MsztE5qk0FgVUephoyN5XzWCvflOycOdC7UPO+P6LVCQTy+0Pw
ATDFYk/bxVABymbtqLXjRcO+NmIvlr+WlBjmaOOG2Iq1mD2Iy3Zeixd3lO/jhkdF832S3I4U3NSr
Le+8tQseX+N/BraYxTIZOfFFsDDrD5J1thX1AEjJS9kL96dw/Vy8CrW4WrSolwNZUnl8onZaF28S
9Y1vQEqPC2+yvpOe9TEIvOpSlv1GFrO6HqFN8+gVtqxLudVZQkPOyTkSFTv0Wmweosobyo0gq/ca
TwRAweQPdCFuDzY7dQql7ZhJOJNHOzg3cbZLeo5a/9D2nzq1dltF9u7P6erXu4opltLVWW+ZJZYD
AzGd+pSpX7GXcCHFHOGgffiNQEwdnUKL2+XHyXYVCJS4jQRExQWajtOxmPqeJKWcUaQKHLftio28
evWD4aWLz61oKi0l/8I2qKt24ApN0ZiAEdxHSO9sydP8yLR+uRCA3JBx6mScS+06U477ohUuJoOT
7lq76U6+RZPFKBUv62zUxFLEjvB6n/+KmxTFldDtlQMKYA8zUiiTvVUTX/2YDlcjXnCkDT/Kv1dz
XLdy2nUOq7Tu3lZNNrt20bm6Pu+1mCv6/vdcm2AktikqCL1KerG3CycwEO7yVWEUor7qhOr7535z
x4uDajm/10EWqxPJjbaJRgOyWVju8ETLADfcH8baUXkdYZHXKUM8qG0It3coUk/t/lb6oxlqbkuD
SAWQfz/Y2vdBAE743dCwAF50O2eTw2syILmipVx4VY6m0TidmhBtM3bD/VCrnwfWvYbgJbgsVb0N
VdIYJgmwId2asVeru7yxdwhw/bcgizsts1AwCk0mz3Ce875xo2ifQu//b0EWl5nuK4MVaRa8xv5s
S4pn5o9SvbVzxGf+ZaGBnxM+ciRWS2XiuYtjw5khFPRm9YkinFfPyXPX6edRlY9NUf4VhM7GuFZX
HgCzH5o5GJksFkOv9lKi8ZS7RFF1MUw62topKmk6AM+iFHZ/Elc3EmxoJKfomXHeL5aDpvtV06Je
ocgtl6VsDUc71sqNy2R10aFgKzR3gFEvF12faXkojRl0gcTJPSHG7+lmp3BhDvnx/oBWtxJcWiG8
I/hHi7LJKMWOUcswExwY2KX+uQ6Dw9glrhVviLitj+mfQMsWYAu2yvIL0O0lttx1P+6d4TnZ1BHa
GM6SfYjkNY+aGfa/Yfnoj9rfa/t9mFb7zAz29ydubSUgZgyyhTIaihzL19NUpI2O8NIlaGeADqbe
JX8VprS14NZWt87d+0PRBsTtIkzaa3rXmVwPw9S/mSTuwDIoX8JO+aBjkQV75uP9Ya1NIEcqkgaQ
t8DDLRY4JO4gqGTIM1Vde7n9EuNsH0jNIR+e7gdao2EwqJ+RFudRZoGdHOQGeRa7sD11QjDWchrj
qdFt9MtlO/HKqW5PepD0gEedl870A6/TZMlD5egSS5XpNSgA/sZ+uP5Vi9NEiuIIp032Q6l9tuy/
FfkbPZkw635jh+MWJ2SqoS7inH57jqhDnuHv1HKOYNdgtmdx3A9tsHFarZ3GUBaFWa+J9csyETZT
GxsuFZ6BWiAIbGMe3RVfrbY6N6q0jzsKo9GW2fja+mFPAAdFKoxVtHja10bQ5vYETrvoZs0N+/eq
ZntKl8ru2G0dk1ux1NtJBCrS2oZAodOo/zOP9l0a7wJe7L4/7+4v1rVdSJUMMh69fhXFp9tIpDaF
LE0YiGjqeIkN5eLH0h71gWOamocyTTba52sPGFAiiMWDPdTVZTqsK7VeZi3YwylzMtfszLfNiG6s
8yY0hJvBkf/X2RnNjRN6RUYWrLawNQC0jSjl8mmth6k5SiHsHSOk7BO2T37UvMt5xWe2dtQMCp5z
7mVF/ChXwxtz9t1oaH7j+HHwpcR9BgofEoS3E61OcTSpFvQeZ6rOQ2X9kcWaVyb9g1VttShWVw+F
X7CCfFrQIrehWJNJoRjgcHNUPkZneGsB++kn49HeTI5XQgn/Hh3NSHQYsP+4DZUjReQ4uE9e7Pyz
Xc9ejVtLlVs0fZ/vr9PVQDzVQFoi+QD0/jaQqpQGgsV8wUp5xIfhfZ695tNZMq1//ypEVwKsIlVz
NFmXaGmjsRPqVuB9dUk+BQCWMrk5/g4T6ybKYtdV+hg2dl+A8aWuFFtPER6ecbGl6rlySN5EWZwi
2tyGZSjAt30vvetBW5nSR1VqRZcqb6Odb7UbZ//aPiMiPCD8O8QdsPhK5TQMRlQKrLlldi5ebihq
PpnG5wmxG7ncF3XhFkHvVvIfwRC4QMlP91fJSipmsDioiEMwZr8vVn7h5FI/FDL7XB/dMnvlJaAX
GzWYrRiL92Bj0lhQO2JkOjL01pNm667x7+XKhHYQ7QSe6dw5SxRAlKY0xEoY4LH6auXUCuqnGNG6
+7O1tqdUFPU5kLGeBLZ/u6e6uZL7qkiLyxzpxbGbzNL1M+2llKt3KCzUGzfNajTs2CFP0oAj3CIa
oqsG+qpAsoP5VKP3HlTVx04Ld3nebQxs7ROpXC9UOSi9OEtgdiWrZWn6Un4xq2Kf++2Zuupj0msf
7s+fWM2LJyGMpp9hFvtLtZsxN7S4uAx9imfna1dtiUitDwQFCKEryKtJzOlVuaZrQnSkuqRgIJ8J
YDrPcv96fxArN7KgZf0TYrEIrLG15whazUWBaYQXRV+7TjvTV94n0fjGGvWdVJVvpMz8fD/uWpZM
IRM4O7YO4L6WOKEyJ6FqLQO+a1FrR6fEG62MtM6N/Dbn1LU5rkhOjuOoGp8HzYJrVFpekscaUvWW
fqLbJozWJ4R/7v+wtXUK5wpdWH6UIP/cznlZD+HgUIq8qNV0RKSfBH4+TNpjMW8Ve9bAluhRoiMi
UiGuNfH5rz7vqPQNSTTrVImN02RXhzk5aZW9twbHs1tPpns3RM4DpHgveO+0xsG3ht1URO8He/TU
+qOpb8FQ1pY0HEGsPhk+5cHFxVRPEDmDqCgueWVUrl3rgRfq/r9X3uVteRVlsXHqYVCLXmPNjWNT
c+bUhqdiV+La/lQe7n/N1SuJOwm+i4aDO9WN2znWikKNlDkvKKC8WpXiDQB4ykh03gYZsv+bUnkY
1TdTDq7SsU4IPm8ce2tbmHcK2q3QlEmRFjM6DXmVtV3FjDbSLkqPc+3vwnEjrd4KsphQY8xgWFp1
cSkA9ZBP2FPlIlZ9fypXg/B4xn8IWSKqx7cz6ch+o6XWSJDwiTeuV9WPef/v3c257gQfgetbmMYv
EkpnyOaCK7y8lEFTuFb6WPbxi2pAbEl/5/oDdoL8LI9F5GHFQXC1+5o46My2rUqszrBPyqXvk/qX
kkVv2Fj3J04sscU9wemtwxrkPEHhULsNNMVyJDVJi5+bjim3U0oHqQ3OtkWqHA87I/vjfriV73QT
Tuzxq3FZrZ9R12mKi91Nrl98UxIaG5sul2tRMMcTnQ2bRGUJGvTHrMI4VGZdg4TM2+YYPERGskEu
WqP8YJrOG4bvo0OIEb/iaiy+HLKix7K8NJJ9HBz9fRg8l130aMKCmptyVxTfABB6eVy7jZ8dwRLg
Cd5uLPyVQ5FR/nBRg3MKouD2R4BaztOoa8qLXZSnoq7P+ZYK7soKgYoiC5t4KrA0v24jUCbv0i5O
y0uN6UPlvw31Y4D+pZaFro/PzP31sTIciq9c+TRmNGyBF8Ox8EawrXQqeeor2rxj9VdfjTDkCXI/
ztqgaONiqAVVAQzS4lAa9M6f50nlvHDaFMsENT+ZQx4fegwGXb+EkWLP4ZaR+crgyC1paTA6hAHt
xabOaDQNPVojFyMt94nQ9G9i9TcYlEwdTt+6IPLAbb/9XK1iG5IzOiWIbcc+tqWUnKPQkc56MTYb
O2BlEsVXQgOKnNkyljpgeS13FCmp/0f8Dw6j0Wtnveoi15xN7ZDnGBJZRattPILXJpGAVIWQ8kSf
ezGJY+t0UubnFeq/9TcpFMBcxz/eXx0r5wdQY3iTVJ7g6Cyh1ZFvyPUY6hW6+I82pOfaKeEM/4Zg
BDxXFGWxCFEd3AAXX6qf1MYeoprrJH6w5/oli3+HRIe0AcwFmy8lmv+3MbRWMepOK+tL1JvHwJJ2
ShXsu85/uD9hYtJvbxEGgeY3DSHyZYTUbsPkRd0gyhvwWjODS61/NfFYrLPW7aMtwaWtSMtJi8uU
azEsQGp/tOIvmQ8VxHyXSF/uD+jXVcaA2EB8Gl4g7NfbAZXIBgQdd/1FSnCisHZ5Yu7uR/h1jZHD
IibJ3c6Jh+LYbQTas1NbmkSo/aOFYWnbfrbDjQ26GoPClzAR5uMs0atylVNlCywu9/rJjj4jnoYe
9/1hrE0UgNF/QiwWmKHWTVCNJl/enty8F17I9wP8+sFRVGC3i6XFab1cWnouh1OqK8UlaXCCCk25
wzyzpMVZlrE3SsO8USfairf48kGe66NML+ZiFr7m2Xrln8ZM+pLLoOK0Oqs3Kja/PnHF8CCWQkDA
QkIV83uVRGS+FOadNrMMJG3Y5RiLuDp3gjLUe7X/u9La3agUkutPw8aW/fXwFoGFSD9XLR4HYu1c
Be79ObI0n4wZzECGcUUeYBD7iJGdFyVP9z/h2hhFbVQoIEIhWGoTQp6Iu1zlsnWs+pIhR4Ido49O
qZ0dVPSfC9tyza0L/td1KcTOhVMECTRo5sW8FkmhceHJzUXTXlr9sdnyH1iZvpu/fzF9uRpb+Nfy
9w9jxAPxre/GwbsichN7Y/JW1iNnN9PGbQRQZUlgFapGjjarDQne30P6lrWAowvarluZ1+qARBj0
Arnzljq/WdYY1jz6zSU0jYfSgmr9qZMKb676c2ps9DzE5NxeF3wcKodoe+Kb8gsGtkAGfFblqOW6
iNwCprweklluHOGrQdDcFfUpQR9fpJJ1Ic2BrRMkYL6K+HPfHdLm879e2TgR/IyxyI0lBZkKDExb
OOqyZ6fxuQJZh3PkborkfVi+aAOS5q0abWSvq4sbZ0TkN3/kKYvFV/e6b05T1sKZ/pDnT8OwVdtb
XXS8bDT+emohS6e51C5gqxRNe5Gr9+no814fd5xIo6ru70/gykjofVm0nERFB+G321OozitZwyOn
u0QwW/caXkunpo2cjTN95alGq0fg7enqge5YXiKt1Ia+0+ndZcpnL3XSz0VoP/aKchiSFk+74cPU
ZR/0OT8b0fH/cXZeu5Ejyxb9IgL05pUsI0NJLbWdfiHa0nvPr78rdYEzKlahCM3BnHmYBjoqk5GR
kRF77zDTO8X+Yg7fr6/0PAgCKQG6IAS8eAOsAz3XFV0bUxtgfAfFPqJrekgkleqdOgZuo6bZPgpp
OyLje2tMc3573fr5B8U6CBqGBirUFdanu6vIdLraHnwYLd7gLG4mH7lt3crcSM8vYLxp7nGf0OBA
dY108PSLtnHQ2K05jH43JnWKHGFW38laYe8LJMC8eOmcg+PkgQcitXGrKVQOktyWx+vLFUZOAww/
AoQ9bxLyXloVpz8iVnIz6XAsP1+C3RTC200mV2r0jXN4YVcpndFMwn/pU6zrd1MQFLMxolVkj/vk
QxsKipAfVcWGmXPXEc8rdKXQpyXNNsTPeHNVt5SeMyttZF8xavm+0vrlIZJgJ2hD9qOz0Bc0Z7m9
0bP5I+BUbSNPuDAX08Zz6KOKkrNmrRdZLcNiT6Wl+AYqCLOOHvvyqcoest9jskvvneVlVhOX6X9B
fzDSu+6Fv+g4B5+Gv4X+MQ1uZTP2ttRWzvfdFvQ9hw/LtcjBPt2QXC0MmHSR6sdTW+3nRm6sZ6dI
htozIqOESlNREN+IVBccGxkdZAcEiJpPve5IDb2aDV22oKhtDa4GWSR3eghJtoscl6vXzq7MrP28
JPvGfH+UBAaJOjFkIWoV8GpO1xsqSVa2maL4Wi4xGSE1Db+Nu/rT9UNzYVfBHwAeIckWoxZXJ7fO
mgFMbMiuFrFyKw9mI7klBBq313jSjXBkN2LF+SnlannNBGj0sUKRkrzx6zpZJtuqZtWHD6UizmMi
zPEza4wmf0imMrY3PPm1UnUaFWgeOK/iIzQVz7onZUPpOSlbxZfNXV57usVAAbfSdgiBMmPAecyB
5k/vDrynNlcZgpwERjPapfLK0q7GD/2uNGoPNcXr3+5CiEBCDa8E/gO73VZPtzKtyfUpxii+letD
4y1Gp+ReVjYFz4ksrUsPiCAKxXbVLbswWqCl5BIiTdd/xHkKSUqsvJZdISfTSj39EWjn29IkDfwI
SVGPVDPs3YSAykFJGuvWWOLD2OvxxrG8ZFOkxii88FKHwn1qE8nPZdJoCvjTbPuzGT3MNFDcUnMa
RIVln1HZG4u8tNM0iB0SCRA7Z6NPMwYR6x2qRX5RjL+iCAITulJqDqoLgambIkk9qWzdOm02vPfC
YeEW4Phzu9J5X0MElSZSm3gi5gFMkvb2NHY/SjV3vC5ph3kjX7oQCWCWi8F3ikB6r1UknTwn/0OX
1dfl8KUbIJ6m9b43kZcgZbjuM+cJILeaDmaZGrq4Slc+k45S1QzI16Bpqkc/arMZDqrUyBubd9kK
tTxwZJz7NRQoNOJyUYhAPlDO2M3nqr9Jq3ELnHrpE/Go5i/CLejdiG19E8/GsSvHzEo0386YBi1r
/V89CjuvBry1EVUuWxL0QdB+VK9Xu1Zx0tIkzTQmcRs/p9H4OBvdozRsjUG7aIZbn+SDzBmFl9MF
0TGkw5Uxab5dVJQlptA5iiLGTVXLy0apSlxhq9jMWsRUULJjLvZVOWyJZENqQ1P1jSG7A4vhafXX
upG9fPigSdKRf6773YWl0TQhaigwGRiKuFpabVlq1MNS9vvpn2LJXAfCi7qlZ3DudjQK8ThAX1T4
LHtlRNaZ4Yp6polcIrPXnGr+JzGndCMgXTQCmoRauJB8tVc3TBk3+PMUYkRve3lX1yWdmdGu7Pi/
GEI5k0NuUPBfo/CdPq3KwqhNodRVe2qRk/eES9H9fu+X4fPT0kK0mbAOF+jU6eSl0RPmzJjM5Glz
ed861lDfDDMpkNsXtZK8vN8cfifTLqEGz3v31FzfBU1bRpHlZ1bTu4M1fNQj+8Z8P7ke2ML/Jx+C
QaatzCx9PSI3GVt+JNW+sIKuzrurKg7wMgpe6I6LUXwrb3MyMbRaCi3Go8afebQENGKs33Vmb7Fz
zq8HYQhpydfaIUH7dMt0pkjOgZ1a9H2+t6n0qUSsPWeSnLL1br9kyKDlyM3A3Dh7PaSnGXs5qCLE
Gs3S8cIRLb4QqquMhuPW57lu6WzazAgqTO5lPg96Lnu1+67Z1W7s0e6yt+7W84SFROV/azqb8R11
tcODFEta8KCUzSMaJJXUPiphzSN1Q0/l8qoICgz1QJhz/RYfa47xUrN/ahJHXhGq0aGp4g9lXhb3
hd1uHNwLgQhsjpgHBHCPkvLq4PZItPa5PJI1RDRPXUkJv1iAK39dP68XrYieDHkmGdiaiRmnqhEU
aq2iyJFUtVtoanNUSP7+XDcjDsvpfcRY+1ekKNtHbrny8bpSurDKkYLtrCzbJQ5MgUySNa82lWl/
3dTFFYE6RywB6Dnw3tPjVMaqUoxtR2anx4OH4OCAJoBlbzQaLlsR88cIDwRw8edvkhNEAhfbjgbo
70nuvCA/khzMIrJ319dy5t3oDBK0UXJmzCz/XxVdpRGFqBCZEr/PQ7cJ9JeWxlmrcZ1b+ketbDe2
7szBMceDFRFfMNFkKeIrvlmUUS7dNAdd76doLGfEH6dwvJypM1un9mz3wOwKJUUHONwrL/HUUDAB
hksUtWcg2fAFrducIpa0NYzqNZ6dOJ2wInJU1CFIitdO16tzVYZ9u/iNUBX0TG3OQpjog/4zQ6S0
2xmJVGiPk2QP2X2SJP2Lo0W2c0wHM7MeyqDUDWBxmr245DtRv2v1yfytdZVR7QPDir/biG9+KgNZ
YUT3JICUU9vrj9o4pv2ulpT6JW+KFEXeqnS+lFOk/S3nsv5ldOrylCV2+qlI1eY562Zpn4VBnvCA
1qqPA0qW1L2YN1buqqUfXxJqqU9jniwd6HFH6vcDZd1falGmP/M5iD8lQZQVrlFU5XOQLnrmVYth
Pmgge6M9CM+IM4Z4wrcoVQn0wTDK9CKicT6oSzs4R3B0mXHIhzKNP+llEZWuljnzQ6M3kn6IYlWC
82hoP80gkTs3An4gPyh1nD0POVLPj0Us8S5e5BmFp6gOaAxk+Sh9CuU4/bZYQ/l9tFrrNpHr+Rte
nmauTOeq9DTmM/8okgxKW5uXg7KTgjKDLTr0/ceQ0oV8mGwtUXa5odSJ13UFj4ws6trcrXvV/Nwu
2tTv2yIpA5fj7/yIYoZD3PTTnDiUzRbpeZCTOnf7uO7KndNGCtLddYKq2sL0n3/iIiyX2569Mxm9
OGrd7TyFubLx5nt91K2cj0Y0BUaTd62gF5y6eKwmUauO0+gzy6xAsXkeeMfqpTlGB3lxxmwXJJb8
0jfoq7h55sQfu7KzYjZEK3R36Es+hVI7Q+tps5L/CKpsAv+RJipY1YRNN5SiSdgVyms7lSkIwz6T
bQO6mRnnlqukVvdASiHnwHzhQHiBRtrnoRgoP1CezPcI+de/AO009c5Rlu6PhEh4uisGGy1IewQI
s1dSNbofKyf4aMV5Lt1ANcn7g9UOzXTsnKafdxrI9cIFz2K9TO0oyzvIRWG2H6ZlLkPXaJnO4Pa1
ZsVe0VAr2kjPLsQqnlKUKASqWOSap/ubzEMVFSY16dGs4JQeTS06DPUfKdsS1T/vdgAohekASYTe
Dc281evQlophQqmOsnQSKi+oP0yug2jzYU4qeV/kaGjE/dQlbl3YTPKRiBR9YEmH0gKZyZMz3I96
nWzp8lyIoLboP3A58BgCL3C6fLTHU7PT88nn8TBzHUio35jm3/deP5D62F5mUtCUO6uUT33fln2s
Lz5P2gMkFkRBu7u+NXMxgNVBbOf95qgj8migMixU8U/XtCzmoJdLKPslQMGnXvS0rQrnzcEqk2Ut
lqfFk/zuO48rCKYW1EK6K9b6ksjs1hrbSVrQ/kucPZrj+U3blP2d0eolxUVjS2NA3KGncUHY45OR
hfNyWSNEh3Yq+aiR7EdJbHlhqFcPziANO2MepI0c5awIAGOBNgczLSjVcKOvc5RRo26nJrIvG8F8
a5jFD7Wzx+MUO1w2APYeC1PpvEyR6sP1D3nhyAgELMVTbnhAvmtqlSwVcViq2gLqu/acWt3L9nAz
9s5zL9RZ0ONSp09DlzIx+jYu28mNxciAKkier/+O14+32myARyQyCBTCClx7FDiY1hm6QvF10ixv
KCmcu9ZoDm4yFfU+ooe676vG9AiVkzcvceU5ydAe8rhn5DST1Nx8HP7UsaV7vdIV93kvSw+yvCyf
URMZD/D1mx0d34wxcpNzU9RR9bGY686dizk4oHxWP9ph2X28vqjzk6/B4CG5hZhKpc8UX/1NkiZX
sVq1sJJ8bZofK7X+2lXaVifugpPC5wWMK/PtgH2sTmI1M4OAjGbyF4gbD6o6BTv8Of5pqb2zUUs8
NyXm3hi8ShnpSXNxFciYtxyXkVapfpnWuusY3XyDWEnu6VM3bZwH8VedegPr4TIGwMKdh+b16c5R
topYs6P5jRzX92rXznt5MMyXItfae65rU7BUO8+YzNBzlnnY0uQ9JyhwixC6GMXMPyDEVzdJ49CN
0QJN85WJ5h4idYGDMmr6U2KCrTPvW7s66kvrVvJ4GEIhsX173XUu/wCHqhbHk+WuSUY2HFgnp1YE
qJA5s1O4T/vJy+Qa0fTliyJ/rhEDLCwNYrr9JI8tgMOtJ8aFzy062Tgv/WQxiej0G9Q99udBISaV
+fC5UeDsUf+wdS8KAlCO19d74YOLq5uXuvBl+jinxqASIemrd7Kfy6jEkT8vqOAMun6w0nb8Mkpx
sG/VIT0UVpJ72uKU++v2z3MUCkdi/h4zhHG6NTnNjiYpwJtkf2gV596Y42FvlklLwmlm34tCKjdC
w3nAx54hxH4YHsKbc5UTBYokLzW9AVqOiXmDUG5xFwZ2xoBQdfiQpUH+KAWj/mSXiMVdX+l5O1dl
f9lnOp7wm85SBTUL7NEeWGqmRl5QOs9zMn8p0f1L+tEzEuc5KqNPbYJkob6FrrmwakwLpWlb3Dbr
ay4O9WiyJVZdy4W4sb1g+KdMfN1M3cqqvLg9/qe1/mtQ+PibCKzFAeWhHoNOPbpS/U9qpweIxE92
JSFk2gIQj++Kui7c0VI2bF84PmAGwA+wTu719bSqhSYFkyUo15i5ne/UNFS8NB/oRA5GumHqXFkU
6jWgKApDoguDR50uE3KvOfFkVv2pREO0cgukxG0EJ5cg+y3H7SNDWnZSWt9WdfwyLtFe/TmOw9fE
affosu0DJqZEDL5Ykr+w6/bhuAWNuXC4QKRQGgFJIUYMryKJTS2sSkCD+YaG6qNZenH9PSlorjVb
YWTLkvjzN9+bHpcp1waVuBQBNnl46MzuEBi0uLfmN140RAOK+Ch0A9Z3IXRjp52CRoVA5jyOzfek
q5isZbjGu0cm82m5ftDKgZDJ7KRVYDSSaRL4CNXPkmxXmD/KyrzRtHEPPHsjpz/PVrBEZ4igL7rK
2iokOYFlDYYear6RdMVNaOWfuYW39Cgv3Gs0q1mPxb6xnHXXQUklE9XkFEQHIupIivfjLQAP5lIC
HmFaQGwse9Oc2psGgMQt7cp+P5NhPYy2032mXztsFIrPFw3dVcRBMY9EaDyeOkwXSfoQNanst62K
GFq7tEe1HtLd9Th0HgsYZgPERJBfKEOub7cUsIym8SF9pOtvFzNAjbW/Dc2NpOk8upKbEWg0uC88
uNcoBES9pFSOFsVP1XaPnPihrgwBzLqf5elHUKvP2tbs2vNTQNOSRpXgEpFVrolgue6MzgBxytfB
2z8rVTvs0iIw72wTOJg0mtO7XZQHAomPwLaJ6ZWrtFCilmGXS0NS1KnFfVSaLcJfEWqm1z/XuVPA
CARAR72HfuzZWwTQRqnH8qT7Za4bu05P2+NYhu8/b3T3SXINceYc/OLU9TKpSYeoxQqSMgbzhihW
lH1ub2zZuethxcGGANuTy66KW4uVF8HUabpvT0GN/Kyk/OTsO89122r769smcuLTpB03xhrVK3Rr
zogdba4scZIlhi9VXXI0qpy7RC5kRsmr2nFOhvlLJPVbd9+l9Wk8YAmTFJDRjTzdxSmwgrwoO8OP
G33I0TFOEmBwFE91V2/LcEsf69w1wL8BhiPmEyR5GpyaK4u5r5axNvwlrw3PZkrsoW876XB9Jy8t
isqd0MPiKQwY+dSKgwLNUiPKiSpD4ZbLk5OGN0qibkSlS9+LhykocY4SrK9V2wqljM5AO970YzsG
Gzvo2a2ZaeONHZTRjdNR5wY3+26oCKeWfSPzpRkIBXu1tFI3pwFAsoHAYTXs7Cia7nlfVe6sON2G
P17IdIUtgA6sTjDaVh9Lm4200QPH8Guolccyn6X7DD7TDSSt3u+tJrwtsqi/mSVT8/RRTe7zaVa2
ZC8u3Hg0B9GOVGhRw05cI9TiaQjlIShAD8gFOfV01+nhXi/+QX/RRP4F7Vg3NCnKQyz9aG2m3Bdc
icIDpVAqsAIpIf78TUZUNY4cBotsoO1nxcx8iaadHs2RS+Zabez3RVO8VGlNgYUjwz81FU7I6Pe9
DX7BjGz53tBg839I5jhTXUcaJm1DUPz8KNqkkqCnGGKHOO0aOJNnWVSjCmT6UhkEn5rMav9UUyBv
5NbnixJWyA6ExpggiZwuql1Miegqm+g/280PdXC0Q6bRyXHjtO03DuTFFZHnwXVB/JaC5amt0pKM
LJMyy3e6aGxcSmJjeRhLCPkbl8JFQzSRhQgjbxRrdQiV2jaKduBLcVkXX7LAym9kSa42GNrnAGqB
xRAlb0EW5wiu1tMm9DJKSOG+ETrlN8REgPAmrfTUjM1w14+GfB9Oi3JXTNK8TyBHH9JEzo9tnvcv
tZLd6kmSMeM4yPZWUgdHWxr073KXdl+Taq6erGg0d0PTpb8tumYbGcCFr45CEHqBfApBABeh882p
scaGh3PcBqBKmWhchlQKzdz4aGTzxie/EKM4nHiXIOwbvMpXWXdvTTQXDTXwO64vxVXkKPpmcldn
e6oO8a+6FMKmUV8PO80couJgp2P5ZUgNZWvJ56LIqk2CSjqMR9DtXfcpygz1QDmJbGYfJ8muSuTp
UyNFTrezw/QAliK4GRjrtUtz0rpmlJp9NwePce40T2izpA9Zan/RG7Q7MgL/h/feh4yroQpH3VEo
JK9VoWWlH5yuD23EE8z5kxnScSvzsHpeKFVsHI3zS5HXHCAssCpikMOaN9z1okZUVOnD6OSemf/S
UElsECgtKwd6/LuDCyhTXuyorpK38+9TN5u1sO2N0sofSvtRsEKUBbHr7+/dO1FNp7ZGgZg4tS6l
shQaR6maPiwFTcd8Un7ryrB4Zrg5TOrsNYD+FK03FEI4N+fS0hrisVoUltlDwGX6lKWxKFxGFrMe
jOSOo7M1dfysZsgrlWaQeH4Ledw10zGSrbzsaRw/FLmsf5wpgOwGvUeXPxr/LEFneKMO6FuJNOdF
ZaD9Ro4mYuRJtot1EnfKxMQHCu+ri6Gvg05ruqF8GNJQf0iKZdkzMWs6tlH3J5WYBVxGcuMhoKN8
vP5BzzxUGBYC6WQT3BXrtpTWo0K65E75MNWCz6RpYYUcVBCEijurtEIO+dI1f5JqejdrAcMEKOq0
vPWEYuupt8YSgOtCiaqHfkExHEqcvMedYtfOxm7jYJyHRWELJBV4SyIw5NlTW4lRoASr5dWDUY/B
rmgqB4YCaZpSKsoHMLPRX3tI9Lugm5LMtcJY/aA4U3Fzfadf3+Xrb8zlTkEEZQ64BavzOdphRJe+
qh4WpTE/QmNDMM+YRGPe0tgA6EjJOBcHWS77j7nRI4gTZ+n8PJdd5i5Oat51kmEdusD5qYIXPSzO
fJggl3hB2lU/rv/WsxtLbJhg+NG2oNi2jt5VPBgO86irhzRI9H2m2o8FWfaxKmzt53VLZ8kDlgSh
mYtREwPxVsVGmiapgvBw+bA4SryrmbaJXu6Ub8Th82AiTpfgvduGKjpcpw4Q221Qx2at0dwLunRX
D4VK7bQx8+eulZMROfHO2KKsnO8h0FsNhCcJrChrrN7KvMXnjFNtMnJvCZePRZ1OkYuch1Q/VVOZ
bBGrzs1B4gLBReqq27azpoAavTYuSMzYPgMgwRBZNCTtB9kBhOzGchS27wYiCGQVJ4q/weEWW9e6
Kr1pa2m2LT9UUy12GR+aDAekQqNwIzO/tDDaVoKzR733DPCByyxNWsS2P4Fe8xDuRWsZFFT6cQwi
xl291x3Bd74xJtz1TapGBS8yGF1s+z3QFZcXVemaU2K/O9rzdAOfRkkIYAkqbKdWbJDSSz5IIH/r
QT1qS4NINF4Ed0uPEnccLZIFo9NLt9HMdAM/cx7wSUOpeNHGECCBNby5DZhiPBqRg9LEtKuG4D6e
Yhrf7adlUI619Ond+8mgQxO8JNBjdEBWb4Owm8sxIUP0+zqbLXc25EzyOttMnffm2EzT4Y2D1Dj4
QlEyOt1S3a4V3iBVCSktvYkt7mu1V6S9o251nc7ccWVodVObta0FhYF8XmYOO7X4W47PVhVv3BVn
UREjvBBhcwvJQNzkdDVBMLdRLFQlSrOD4FyWnwq5zzcqvBeNvCKJKJwzEGDl600kZVJgI2vSDzEY
PSPs40cZ4Y7ivWdKLAahN76N0Ok5i0xORsnIsZECDOPgdswZ2kxXtt2wsvZrbnV8mjQGvJJM02oV
bqMut5uep9G9OXuVknp9n7gBLFJrPk7h7XWvXvsAtkCgwUV5nb0Hlez084zmbBmVERj3mfzB7iav
3lldt7tu4yxdeDUC95t+PQUQEBKnRma4G1QqHPNeTkwJeGaUfFl0q/gy8CS6q2cn/NbxVr1bgJ8d
Q22JPRtK3Ve5N8Nnc2qyYy8xFgx1x/auqDJofLn+qywdDbX/RA+35v29ho23yQ2/lvozGQMiZ+zM
+nVeacvc2Hlm3wMpy71AL8pbBb0sj3ZMc0RoatoVc1Pvu6m2d4kdp49m205HqTOLkGpdH9yVql3v
A6uMHq22DR4sKS4/NXLZvWS5IBHMo3RclihIdijlyLuug6gJYbs32r1ugSp2IwUc6UZQWacNLAqe
q2CDgjSkpLk660B682VaTPseUjhvtqOitrdS/z2l9HD9Y28ZWqWGlTwDWACsfj8s9/TsPW3U3Dx+
Socv/8EON5zA/YtLe+W4i1p0XcxEvXvLmJnEa+6dIv5e6fV+WqzDdVMXziMvt39NrQLybPalnEe2
fY/S2IcAbVmrPnTzQ2fIrqqOG6Hs0v45XCPQOsmvKe6cnhU162MNbpNznw2ovI+Ie9+28JRv7Ll/
1K1Z2dhGsU0rZ4fBLgbwsYvkJCtz8qBFgVJibmycyU3Not81arylV/DKJTgxQ8VeIIkVON344Boz
k1IpShyrjvxRjavaQ0E8qPZD1A1f23CwmK1ijeqPFs4DEWjOosmb2rnvPXlSu9lLS6f/1NtyEe0a
lLhDl2q0hrTCXKa65mrhvPwczDx7NgtZ0fZFqquMWTZCTfklV40GZHvum9He0SrhERirYb3VSzpT
B+ZeQyqfx70YSC2kr04/mjL3cWApU+g7CZCJwX4GDX2jN0bEBEWJKWffh5oBWRozTNv868J/SnBa
vR/2s7SFeztz1tOfYq1eITn1AKWMx9DvpLtcTsgd6mOmHq3RdtHuPb7zZLwaQ7DHAGDrnMFdobfO
RtTNoR9nX2NN2g/z3yH6xMTY+2H6dt3U2UUlTInOCNxMVIjX/XGJYa9AeZcQ9eF6pwZ3ExjxeUse
7ezwIYjCs5ogyQNL5Cyn39ExykFFwzr2m9x+6IMvgZIeR0YY6/1G6nqGTMFjsCR4plQqwNeLX/Im
Ox8cJwiifALjo0j3hlWOe41Etqu18uNYa/MxncppnykMezBDJf0wRXZ7mCOkF8bIHo5wGdRneQTy
WyrkbjVX44eAvPGpL7SXcnCsF8CdaNZf/wRnHRt+tOAsiuxXaIStuTxzDCi21pLEr5PfUVgz3mne
qYt+hDB1sJCqqed71Cx3xVcOY2YtG8XOi+bpyYEtpglDg27l2jWEgmaWjQTxbwa51nCHGHlw1xmD
C/kBFuBEXDE+GMY/YfO1b/VdlAArur4FF04XNNR/f8LKQUolTY3UMBnLOP8IE9hsnRtIu6GTPW0L
4CLeE6uQSSYr0J60V8Tr6tRDosnSUfdmtcF8M9Z/p2Bxw+F7zphSNfxsMK73+srOXR/yJjsrCq9c
PWuG/1hoaBarfeQrsU8HxGvseFc4xt7If143dH6QqSDQwqUuSUOcWvLpuqD3y3apaxGve1UAq91c
+py3G/CVS6sR8UI8S6lXyOI7vjleSVZAy8rC2K/LP5Lkhc+Fc981P96/EtCCNogLLjdGB54aSevZ
UJO+jTmErZdVu4xRicq8VQ25cLkAMiUl5czBh4dCdWpGskLNCkwjBi391dLyD3JYHksrerGb9FAt
DF9FDbzRvzlhNbl21zwts/RXUGKlfuMpd2lT+Ww2Twaai/yo0x+yTHPlCCADglV3lfo6o7Spe3ec
trRLLrkI3kFoJCkhVxVH483Xy+I6gqQ8Jr4pJV4xxm5vTG6YbAgMXFoOeCD4j2A+oVmuD5heStGi
64kfyr0rES0hq7k8QwZ9I9if5Vh0mAE3gd6nlUUJdBU0ZGVQozAAz9km3YdSyUdXRNjddWe8tJq3
RtTTPQMEr5jL1CS+kEY2q+6p0ko3dZ7Dxv4vyxFjyh1yHqF6fmpJ1evJcdI+8RMrT9xGSp5kadyq
yZ0VuqFcwPgA1qQgrkTRZWVlqsuqaTJ8YFaH6dhEyrifnMXYNcC5KCbZv2ZJk6lwG9m+KyZnH4xO
8u5gz2UHIEPoJgu5wNV9Qxo5oVgoJ74VG9FOcuz7Bj7cPpK1v3NbGbtJ56K+/hUveT7TNKnv00Eh
Nq6OGJInzRSkwicT58gjYbkhk0y9hGloG4u74C/EX5pSoC8gha2bFmYl9/VYhCkSYn9L9o8AqaWN
Jxg9717SiaHVhwyjvq/0REp8Q832IArvgtHwYebur5tZN73wF5G4gfRFbUVwMU69MoQuOORxmjLL
3Kn3VVCEozsvzk8zyVuP0nHkJnaguExFG0PohuNmw/rCpzv5AatPt0gxMxvrMvVbRf7GDPNjLxtP
2SzdBLI5upOtPyam9rUO65u5ZwocBWnQLgkj3/ME6bApy2UXNR1td31bLv0q3naEHZoSkIhWv6oo
QU5AM039qDFca0r22fJiVcZ7H61sPsVRegSUGVRjDSiqEy3qQRyItbcPdf0j0p4UNb5xePW8fzmv
418g4vPWWtMR4qo1Y9nJWI7W7BUdnpL1s63fXYATy+FVgzu9WlkH7F6zxqDNU7/fm3SsouKz0v4p
IXt9vr4a4ZOnKR7TpwhvgKCA2sI5OPXZURucZGwYVi2pzBdthqokkx33141c8gBGnpGiCNHks0n3
edhobWtUhOv2m5p9SdSbJvl73cSlWCL0r2BZgZOgzne6DqXOA5inNSbCxzx4mdLbPtiZW4qVl3YL
SBGXAS0aWP6rr1L3CKdNBhFLK5fqDyD91mPWgVluBMYz5p+IJG/trG7Spq1KVAui1K++ZWnhSkw1
UAp454Ero93U1PIxyLO7rKpdBtZlVvRYKPrGeTp/ZvATyE2EEBa9lXUC1MZl3Bpjkvql5M9x/jRl
nWe2N2MaoSG7BT2/4CC838n+hfAedeBVttU3DNGxEiX182lxO/Nv2BZuZhkbbnjBR4Aogw6ipyEe
jysfGaQ6GoNmZlftn3LWuVJ4gELOtm7hdS4uh1oE6Hc68uZa2SsJ7b5uJ5WLrW9ctQy9Zbmbi/dC
oXESwhznVscd2bzVcsa6iNvEsghEtol/hJ7cNv9hx/j01OTpTTKlbuWH2cjMF+bopoyA/RUvz8MQ
c6HVbtp8fPfpFcQDSFW4GqnOqnhlJoEO7slhKWSO2hhB8Q89LTuisrFxtC59Go6uwKZQmWXwxWmc
oCTXTMCVmK+dI92kf3Ug2VvvlbgRX0Z0V/m34CivMXzpUA9BPrQYQUo6tPdO+KRED3W21T27kHCA
HhedatEkAEG0Wgyo2anNsdOmTOCM033TxLepWe86wPdleBf19h1Az+P1j3VeFXhF9pAa86E4SavD
mhqLnOfDnPmL8iGdXOZ9VTT+D7/16ut1Q5fOK/GcxzN4v3N1wUKuaolXPNs4hOC9fjL9wB3k1tt8
ql9yCqFcDWxbwP7XnYlBbqLembPcb7vkdwmks13AyJrt+zMH7vN/zawOrNTKUzRLzPKuWuOmKKLb
JZu/W3qydX1cWg5X4SsEimxo7X40UAOtWJhMPsKtcXtAm4d0DEUdxeg3ihwXLkQU+KjagzjB19dD
SWh40FZTxMxwLTE9JYD+YVpbFa8LfgCQi8wRdAIP2HXcnsLGccYFh2vb2IsMy5Va1aMeSqd1Izpc
KnTALxGQZdRuxLSN0xNl2bWd9faU+Ul/xzBBFwVDNftaM+yxojPxSx7u5vhnHv6g3lwrhjd3W0H9
4loFsZpHp+A2rzKMJGhKbRq1zC/lG4vkskKgNIi98D9cUYj/QddxyJcoTokP+6a+oSil4QxoASLW
mB9LtAUogUnRRrlUOPQquYROqgshCrGUNVG6NyuAdl2Q+amG/OlyXDLFa7TnLvgibY39uRCUuGch
MTKamTrVGojR1bR2jBRHLODqukMeJsiLJPkxn/XptupJOXNA7w8xkPf3n2oBfkWlgcoK2foqHPLe
UtWc//mWztzYP72fDO9vqIDvBSCEyJOQr1qXO7QhKKsojCK/735W4J5kA+x5f5fDFXA25asuRA+K
KjRS6GoKPO/qCKCH0JrSMsf+ElVewYDwEIm7+fndoZ3r6lVZE3QB2e6p+yEYlKupocdI7D/nS7+T
jb8m82b+QzdFAGv/tSMW+8bNYyual1GncGkZL2Zg7XrpR1K+gKLZCBwXPJ3wR4VURA18cJXAIEw5
NUhgxSj+JnubDGYXGwpFeSV15zz9vgzVe6erk2O8sQhI43RleqtoFdirGBnPzNN5IajJC5MTXVPO
NtZ20SH+t7YzCb0oq5JCKQKKv21Aa3GUWaD5Y+qtjbtky456uiKnZ2QPOxv7OdLQs5Yw6I+8douJ
eeHG4o7nBafD3+KNvfI8AMNBatgF7ZPGmI6Okt4MGlMkrrv3ZSM0tUFH0tBef5x0bA0ZJcBE1MsX
M/xrpfPv6xYuxDuW8a+F1T0xhGHaZwoWUrndZ/oP1MC8RrZuJOUBotiOXNO7bvDSkkjN6TO8vjnW
jLTeSeBcmBikKv9UQEWT5+bLdRPnDqAxc0gBoiVwAGzeqQNAsg4mJSeGS5XtlVHqdt3Paau8eb5x
wghKFjzOcKezXK+1GHJHqcsvq+CQOcZjon2OTf0+mqanKO/gx1o315d1fqWDpfo/zq6tOU4e2/4i
qsQdXoHudtvddnyJ7fiFSuxEgCQkBAjBrz+LnIeJ2y53zTzMfDPlmtktJG3ty9pr4YFAqxVXFj71
/bJ06QQpkDnigKmYzOAhst9o8mDOaeydM3Pit2tVDpVuFV7AaMN5WGd1j/KA6Him099fr+ijt8OK
1qotSuMxBi1PbqqXOjxpyCTQpbspa/U4YMxX2f56UQBGVOdEyT7bMUxdoTqF6G8dKXv//UoyOqjC
IfyrGrRiauTRjn3sAnBY6+EPoJ/n87cPB3G9V6hHIwRb8dqnXLKgqx0sWdR4CHijix5gggKkBfLC
H+25selPTOFVxxAbGk2rROxJThCj3ynnyjUHVpfBUVj+bBvqbZc4HHdfb9qHC4xOBvpY67Tjiuo8
LUroMvKcrjPmgH5F4cSqqPj+awsf0tH3Fv72U/55bEXJo14rrAX3yMnGkYwbWNTbpWXDBRrqTe4Q
7W2DsE8Ly6z7/WvzH07lah76i8BMoNGEgvP7c2K6sgJI3DOgy9pSiDHH3gMttH8N5fSvDX24aash
8MYh8UaZH1za7w1J1YD4J8E6++iKgxGnhAZpE4P56vVrO5+ejX/snCxoGTrmVi4WNJBH5h8D+sj9
M3OA50yc3C1Z1mSumwBb5n8z9teUHKX/8vUqPjt3YKzAwMBK0Iwj+P5rgaCt8cEsYw6kthmBNKL1
1ZkNOWdi9SD/HDzwNLZ95cPE0Lx4w01j7r5ewmdf6Z8lnBKx8YHOfR3T6cDbrpBul0s0hNvoTFPz
g5/DscI4K9wO8A8x5v3erwLjehPvBzYd2jf0HfImfOjFzpiNrnfBORzNJyvCxCBiEyBo4DxPPXgy
xhPwa1iR0rdt88AhUdE8fP3RPlnOOxMn75GUSsUMrCAHz/0h+Rv2pZM3PYDy31x5Zn8+uZDvTK3n
45/990YFeC5oPg+C9whQf/rJDwsWSfdc7PC5HVQNUdP7y3P43g6GKprJ+DW+mp+nU5K3CRIwsIMG
6VJ8/fE+8WVY0X8snZzodVTEnWOchUE2OQNnK4SaN8zPnRLCSme+3ie3B9REUCUETe0q+ei9XxUl
szcnik+HGuCDNliyCVnL18v59MOBv/Vv+IPB/xNPFkI2eQBRP2hGyaXo6BbcAlkQXQRWXHxt6LPv
hkIDBiTW8SQ8Bu/XknQ2nAI+WqDjx6y2e66ekvbHmhe545nX7rPPlgI99JdDEGXQE1NeI+lEgt4e
QHeHQUq/qfJRt/918INp83XgFf9C6RCULu8XNCUilo7FgiqfXUVvjkeLen7y6MZ1d4BB/JfTQajl
vbN2cmdnZF2pZcai4toUQkLSsbw150bpPwkTYASRFarvOOOnYCLtopzbD9oe5u4KwmwQaAVbbvdD
g2WhfAPPWjCeK3Z9slUom6CkgVFeEHGdVqxBRGAcp7b2MPlHiTa8Pic1/MmS3hlY//6PA/Jlwkkw
TjgLzG4m1uQoF5bgBQTHD/firMnUWaHmTzz4vyZPgy07dQsbHZh0Ozij8FghNka+/PV1+giBWQkU
oACI8jtqGx8kCBrw0SQKUe+BNXsz02zxI4Td/caMUcaaguCWxdB8I9HjGcOfb9l/DJ+ce0ClGgzS
4nYl/YH3Bag/vKleo/CXbnz2a7khNsxk+itgYTabJEu8bGLnWDM+zmGcLP/kjpey1V4S4fZRLwA+
KzkGzCug5zTg5zQYx8BU2xIXpbgDTbhvHzBH2qsMXVme5oQX3bgz3Vaach8whR7gLlm2Q3rdu/Z/
2iZMB6BqDAwESDHfn7/EpWMAQK491GgTW64yjcI0RzFShHlsM1NeN8N2hPb517v0iVsHov4/Zk+O
PSobcyiqGd6W3KdUZvyJBiXaqmec+gf6A7ilf+xglOv98iqwWBAdwI6f/kz4jn9zzG7+Du3jdROq
H4a+9IUyfrYMHv5Z59OZdX56vVcKV1TcgFc6jf88FdKGR/i8SQ3C2NrZTOoPpKq2i9PnXm22jv3u
lPuvv+1HDMC66H+MnpQN+DiBaYTDKKZrbxOo3oaYSWjkJaYJwvCKmjzxHoOY7wmOXAXxzkWeqcd9
BIivvwAXHPzD8VrHOjn97pJ0k7e4uPyhaHf+8DD6bDOU/YvbbQNiNmM877upy6hfVGwAP7m6wkS9
qRxoD8s9o1d6eYnT48jLS0HPOYh1+e96Cyc/7iSkmHQDZTkfP45G4TYsRTGk38px59ui1EeQFlV3
7rxX5TnM2nqTPpgFC8eKiMDXOZ1taIUU5TKtZkGRt9Dd4Odc0KN20p+LDTdJ4pzJCv7mR19ZPNkF
aCkwiGLDomrD/bKMF7TL/dDLwkPU7Krq2Acu/vToE1DdInCjTqbZ3ixk1+v/Gsm1fnM04bD6tesX
nBxJKPc4UlEPP2XceeYYeg/KP7Pcj1cN4Dk06MHrjf8Aurz3V32Ze7+elTuv9FoPjs575PJiwSjv
BhpSiE5/eMq8fX3TPnoxWFoBuKBFA4nQKc1LWnZ9G/FoPoDgrUS0g8k5tyn6s5Dij0fnvZ2TjWQY
KV90EM6H5oFEWat3DlCkT5rcjgAyf72kj8HBe1Prkv+JRzqWSuaKZP4bBkPUt4x66Jv/T0aAwoWT
Qrbqnxqxhvt0gpEo2ILYtJsXfLSzg5urb39//Nel/MfKGvH/s5R0kZ2KHFgJmqcWQyW7FlIq8Lvc
f4FWXorxSN+GZ1b2MYvAcAfoYdHJQdcZROHvbUIqaDYeBFUOMds26evU7OLhWkHIRfhnXpZPNgqj
yZgdB25zZYY8edkGN5lT1rPlAE4fLGa8AZnGUnebr4/DB5FRSPKhewh2PFzcFbFx8lCPahjstDTL
IZY38k4fVMkyoVDPBJvBjU2yAcIuHP/ta7MfDzysQoEYzV+UUkFz9v4zRkIukwqxuD7AALm8ajF8
ZvPQf6Ao5A71xdfWPnkw35s7WSRGtlB+GmBuYduyOgaaZ5N+MNNleccwwBs7m8DfOMF8MVcWScev
r81/PDPvrJ+O7A4d2qUSVJuHFvz3AXnuoqf5GT3WfJr+/C+W0CQJAGVDjnty7yCox+FJnBnosvvG
+U7Kl0r/8cvfSNe+NvT5FwUoBhCBEDt42itLUjNivqpagIaIi66pIQBTZ/DNDrKO3mzRplMliH0A
EHSdW/ViADv6+hd8fA3wUVf+IKACUdA9dTGeIANJKbZ0Bqt8lI3ezl22QYDGEM+7+NK7+9rcJ+nO
e3snzsYT4yB0gnsyk6Oz3Pc/IbPz7JMiqhOMZuwthom/trju1XvvBoNIhsGrvmqinI6lxzNwiIzg
1AwLRlLBMNgvOkODrTpLWv/R07y35L2/jF4aDW4oYSkguwBVhEgsRbhsGXmQ/LktH1QVbrTZeYTm
Srl7FNjzud8P45lrsj5yXy3Yf/8zdA+JN5vK5ZCWP+r0F7NntvDTa/jPBz15ZJPFb4aq6hbgpoW6
S0qUzG+8rmBBtft65z6OAsKnogsGsoWVcQcpyPuVqL7lM+8XaKpSfoTwt8gHv08uHEI42KYW5yim
sc98kPnlMlIbHstuL/TYIHOl/vbrH/PZVwUSbh2wAVgXfv79bxmIceeu9iC/0r3G1U17rrPz0ZNj
bgh6c+ADCZASRCf3IqncslReVB6oYEXi4K3/FjrfGgaJpGz6b4XFUevCVUcICz4IlKZPQ+y0Wlgs
GS0PVdtlwQCRqf/6jKysawAkgV4BxOenDILJpDD2msBtWQ9zXd212PjsNgDLxTmqrNPDuNJSrtXO
CFSFQM+edn5dERnbKd85OKiT0PqtVSbjkIIHHD6X3ZkD+ZkxIJ8QiaG3h/bUSdBSoowbyaWhx6Hf
t99wAi8EqLsTdCyq5Qw2/PQ4rOv619SJLxlmrT3FGT36ZbmvbYLZtc7Zdj2CMUpF1oCum2D25esz
/sE5/79VNIIB0USp/fQQRtCFa8bRcYA1tNlIH6JlN00X9FjvrfpDFxdYubevTZ4+P38tgtVw5VTD
gQlPrvgsvTLuHXxSd9h5YdFZkpFn1H2zuLyb93F9JuH+y0z/r3P8aw8HHkUGnH/cuPfXWGIclS8M
33Wp+T23cqXWytyeImba+98rce/V32mJQZ4rtFKadcBZ5b3ZmbbKqjkz6re3nENEnj5Q+Eno86OY
7qMyDC+3Piv/hN8ywAEep4AeabsT401f3dryG3oTZzb31IH9NQPY5VpMx7zBqQ4ZWrp1CyeDw5uY
H2Wt9xTaQV9v5t9W+snXRSwPcBYyFkzXRyenlrdJN0buiIxZP5rkBekgSL2LYX7VP5Lu+9wXYQXy
zI2j3/oDA9K4y2rxPTzL+vvJ5Xn3M05ewCStwcbimerIyzJLMVKd+reBU7Dx0me75hze/UPojy8L
ZhKANQJ4Ij84rV1NkMWF2MVUH1N770E71r+eqM5j9GKrC3aDsOYYnqMo+kC2s9pECwYYewzEAYd8
skTXYoDdpnN9FP0h3nZWZvFWx5cN5HhvwQTop9ugK6LygddvdCsy8JqSspDJmTP1IXw9/RknsYDD
BWDP0VIfffpzwnw0pDjQq78RIFB5nuzVqB48Vah2EwVj7oRPXx+3T3wHpgDWjgOAK+sczfuLYzGJ
xxSGWo4sekqqOCtDqA2WGXuRcZPVbrlpwVzwtcnTEA9vPyihkEliuB38XacDIYvCSOyImvnRqIca
OthKo2Z48bWNDxd1tbFSrKNzs9IGnyyLV5XBHLGxxzFW2YQxHdacSxs/fDmYABvFyhG06mqcDoMk
mnhmmul8nHdL/xA6BXm1bZ/10MWM92l7Ljc+Y+6UwNZUUd2kE8wNeg++OMiAzn/G385rNG6kyNoq
9/bLpr8Kbnh966iMFO3z2Xb8R9/0fs2nfcs+SWoXjdH5KNU3ggr3Ns48lkHvMK3Ay/RQvTnllQSm
q3euKGpHSC8xFjaqM+/6x4uLGTmgAlahc4QsHxQJSmPSGXSV/Cg8VFf2ff+9l23RvdTtkwu5wh5N
QXKgYGWYj1OJeSO0OPps6DN0aFKQfX591D75NZieAg0ZIlowb2NA/v0VQkzR9m5bAbXdShS4ZUeP
ON6sKBWoxFOvHDZeSLudO9thM+hleA1aL923qRTXbBVI5nNbbdvEqzFZPIvd1EvozsUR3Sw1IWfu
xce7h98aYCpwDZGh5nDia6wXLLH0mv6o5I/R7wsj7ht7bigUvPir63z3iK3hPahnQIKAjBzb9f6b
WOnJzteOffDjuAoyjoLiko1l7d0GI3V/0sA0r0tlOckx52COpeMMv+c5ifhuEAGo0adZtAc9Yfq/
qLVwXzTU66/n2an/SM6iMEOTPr1cfGjDbrmyNaiWZXmzTEP8qNsJ8D42hczLjDYQZjLaMfTCR06z
m9CYtjsX7LMP1ehDoKqJKutnXclRhQkJG3fzgi3OwMLnuHseGgxVmClpC455LMxFT8Hw1oEa8lHL
rvL3qnX8MXcHU0PkMObLI+n6vmd53Ak5q0OoetvRrK1d0vypQE1B0UFOyjQ2mW36adlCdBiUaTVk
0uZtzRLoB2SYAW9+zaMDomXmgx24aEKzoHdYzw4GG+kAxrVsBvemRhzFgj5zowqDVLyvm/A6kIkU
+z5t0c91Va1YVvrjOBVRyJcSuK8GtWJmep9AVhiOLfc7loidt0RjfYGfgoKQAwXDt4EidkeBPpA8
D8veRWeEoKKIoYI2zEwTDU8yKW1TsHCoo6sA3DqgT+7dal9B+/au40xDjleG6lDxaDAFMOX9rRWE
Pi2NGH4Bk+YRIJN0ePQalg4ocS3JPaQq0m7XgAYXWtRzMEwFNHTDIpTMsJyqvul3ViWM5s046d/W
xcxrAS4gzYskIR3coT83zXaufQZ6cYyT79UgvN9dmJbOrgUo5TJsWodtapnYBQpw63Zbf4yh+czF
UOX96Ax0B+Ym8VDGBF1QD7xbXgawhHaKoY57iAv5bAryIW2J2KwNsSPv04SidMfUDYak+H04AICZ
0aD2Qa2pAXPF0CvXt8Cuuc3VUgUaa1LVsKsnVbq5dIg3X8RdOlxNlsxubtEd/c0iWTt7X5YCCYse
vH4LlW6cilmS8K2RUJXJhknydOM5PvczbYl/q/2pbPLKAJV8MeoxBjNH1xMXGo6sepUiGV9T30wg
0nL6oVv5QdABlW0yYLjFNU1mowX7RekwkpxGnq4Rty9GbLiqxqWIApMiCQyY/s4YYMNZh0nPuXBE
X/uFTiNqsskgwwAHszvn82xqKFev3MohuvwY9dQzCIQbaG/mvhNLmCQozSU1dmMLeg8Jeu8a5L2Z
v7jjfDlBiNI5xkBeJMfeCSHc5La11NshXAIQ4MSR+WlBvvYAiYbodsJnvB3JkO54q2G7bYx9M0DA
NZlXI/vMXUh3IoSBjDUoFOvmuwCj9ncaRlWZeRYqrNloKNYvSxyxLLZj9ETEFGNH3bj77c9VO2WN
9pdL2tS4+gOqnCzzB7SZ0bgaep4vpZRDhrwjBX00wLdo89qJPbojw/i7nan+ZVtr964jZkxXirC6
auNqJVxIDE1zoMuji6lpGxhEBxUalHVJct1AujsbExU/Ox2w8pBsGblBHteUS7GUotqQTq9PnAwd
QOEgU5oxJrrvSoViBMzZ4/harHbg0lJPvPFh6mqQYo74ofUS8SQfQuHWuQNZUZoHkqQzaupJ+QBS
j45kQYm+GQCxIYKyGIpCb6Eup75opyrFoiMQx2UYTHa/xwA2zAVC9uiXjiFFki29ZEteQQn8oa2F
/ammjgFmpJpYXYhq3VRwc5BrKC+qHiqr0ClfDxkcQuoN+tIpNRBdrI3gsAaPh+1miRfiXzREs1+j
VSkm6WhJwo3vduApQpuivyRsLsuLCoHflE3EZ24eBDM2wkzpFAF01MxhgYr/BOLLYBlUTkrhP0fu
IANMdo3SZCn4sUDlYamnMZLaJxCrbRHRNIyO+zYC7WYlutjZxWMrnkBK7+h9kvZytxA7qp0IO+lm
2BOHbbkUaXKsKvD93ALzS73C6cWqQ7Y005UdKWju5hnd90zziB/7BXIMu8U6wz0kepxrlJMZv588
p28ODhmli9p14O/Q7KZARsDrP2NuEdqhPnS7f/VjDIUbFGrrnxY9i/sZ8pJ+5pkkvB3HeOjypI31
wzJw1mS+shBHTFXgo+UcC2J2CaKmZcPTcfG3NbWj2AfBCgm2CVXtzqlBbZs1GBN7APOITy7caHSi
XR/O5Y118dLkEaDlbuYEIv5lexBb3yxhZ4Yc9J++f09CjWpH4JedOtpeJUeFGQz0DTtwexbQt/cY
hNq6YSy8KaTzlTNMVVVUxDVR1s9+225aOqQueP7x63MX51PlEQqk+IxQ8Ci/jRBpekCkMbkZh8NY
rkTVzbCng2QGdGmgKnc9pP955ev+B9pV8R2Y/aofjZimBg+0C7LqMK2tPvRT2Y0XTDj2lqFt0Gy7
mqBqzsNURhnEzJ0NIeMAuqjVWKGrBLBsy5Jw79FBTbkPheX0cQH1qpOtQpu0CFs9mixxhuWFgqnb
ZiU+NEjenQnTLkY5PuCXsX+sjBLetmqrwMMQPCntPux0anJU3uoaIeo403ulaMoKgYHOKTcVSErg
lmTEL+nMaHxr6hSnSAkSD7lRxPQZXXtoBfx5WK5DNVULgAUOd16mvXpMaEQUMJlQu966nEJOKxhU
0G4I1fSPDZlVG9GE8Q14hdYUCTwerOCTA76BPpo6XNAaxeiiRE9QF84kvZFDYNMhQ059WNmNtAOj
m+cgpLFaV8Ml9oLcOFEzl1e9O4rqIhzx150tUxPtjCuHh7jGPFNuStWTbRcJ1l3RunaunJKqt7YJ
+d0cmtkWQ8VRsY2oGmtMpA9TgixcBv0+BQMVxmFAPw7sHW3jFCfSolQgfc+4W2pdc8uDwdB76bNO
Q5+zr+hDOAzedzHIJM0gUe/2V9HgzQav+Qw2NAAjOlI/tpiikNkUlChTIfKAuwFh7TwVAYT9GszO
LsOQkUGNT3JyyZ/FcNXmM/r00wX6QTXNEE+n7rYcOo5YDzEoCukQOgbtO9TlzHZkbg3mPdKmGyix
Jgq8OsMUXlDP6+jd0qZeVSQKHAlFy0aX35cWFAkFmcvm+0BAdlhQUvLgEJt4aYqlHxXdLZWW4R6s
YG26R56BlMsFGLL96dA0pvcl7pDIHAegvmIak4kgwmKInxAtJPE030sG5sbrFr9KFia2/tOA0/Hi
lZGrtuWCf5uqgYpbWSPHAmp4IM++69gq99H+v+sduryGA0mqjVsm4lag8ngpTYIUwtSc3VPodHR7
PQpyBzA96qvro4uwEmICb0hfq5exYvN8J0qWUGhm0w7hAwbcqi2p2kXl1ehWdR4qSRtwtZmuyiQi
hmNKiX0NuEmSbMK0UFqwoS77jRNp7KHGI+ZnEJMJ8FePijewtALOBl0P/UdwWX7vYuP2mw6ukUNS
PkyGzE8AVUGZUNN6U4rYrzIDZvaDN7dGbOHIMLtfNzG9bmqvR+BCOu8b3pCIZyyZ2x9yRpiTQWoc
ScVcT7hHli3LnAmKr5wlU12lyD+4mX+7Q9zcuqxcgHMZxCvEFVS56XoDx1g3XQUMOGq6T14bRggC
HBDKou/sz8e07ivkLsRfxMZr8BqooYKYuo3Fo7JuuWOtx48pNKV2bCHJE3UwQm+c1twSTcoy50Hp
BhvfaPclrQjqBJD+abAdQxIUpAkDdpH4VYwNlWNU7WJKugHSYaNtL72RKLOpw6kkGQaLgG9FCR1q
1X0w6Okanwjxd51olKF4qh1+mXbKuaQh8tVNaFn3WHojikZVgjA/wwx1GoIRxk426wcvsWCBZmm8
YVoCVD11wngIRsqgLkJwBssCyczSInRfUM9EAQqYE/DFqCp3mjjtfs9TjG/u96DIQoxUi2ZnwGoz
wG3h+Tki/ZJ6p5tQ7EOqa3aBGYvAKzyiVX8b990icDHxZnEMKDhADAOiZ7Z9zH2eg2G9uZEmQC2B
0DXS8HyOGI1YEPjnsUbBDOpqia0zvJ3R89i24ZM/NEg4VDCBZd5Jmo5l7WCma2fU4PWcItBeomaG
Thc60MbqfJY04ZmkatmE8NRu7mkU7LMIkgMkZ1MHgiswEY1XNARIToQCq0qDSR68EZMWiKzc5LKr
R1vnadRznS2Jo5aMkdSiBl3Hz9SrwV7XQ1TQYrZtFm4eBm16Y30ZqIx3NILM2BiyaOXTZSxPeO0B
mh+M82tJY04yECvxpqiGyEig9lR7C5EF541g8gIVndSIGdPBmrf5GCVtikPJW4lQta7ubaiD2x66
Lckm6HXcZ51DLYSOBKRWofkEkYY5QGExA84O9cRuqBGJTj2d/miUOoE+DUxw1eFvS05MyG8A0UHa
LnwmfhtvYtcuq2i7SZTGlWyiNqlzjqiJ5rxmflxQLw7R1W9a/KYwMPM3QqpGb4kHRwOP0sUPOHnV
vQEFrMzwN+oUbsplhbKZp2+slVSD3qvqbGHBAYvUP5DTN0HBYLehHauRQpmkufQXj0E+LFIQGo6m
sb0eI1QRqdtApQWB20KRxloTZhW0IsHBgK780+Dz5g6SaRHKP2A6eSCSEbnDFFbkZZUi3Zx5uA1Q
zgjAgZwJT7HfjdAuwbQZhRusTAJp+DRaqldQny13Qz0Fc+GXKHHgf9I0V/iyGtQzbiSvwZLhDPjq
sXM/exitdaUvyYboJgIqzGV+VHjgVaCZayjk3svEioLRBiNuJabNoyJBZvcj4WVANlMTiRtRLxbU
4A6vfszIVpMsGsMhzDqw3w0Zr3gCtsy+BYgUkg4gVtVOnd5NECCRu6BmFS8AzsAg3TSG9QZ0gK65
ECj4o3GvJXczUIPSH24QmPYSyYR0ERKOKNzViYN0tYVuroc8jHdyA9pu6m6oDz0HNTVzvJkmXr12
3IhvEtXP6sLrmN9ddKLv1L1KKcdjPZJe5pNp0YTinRD0QbqtrjG8sQxBkUhIZu8HV+hny2SCl7EP
00cqhFry9QmNs2AhCmkwUUhZKBQt3YuF247tZBkO/tatEO8mtXU5NNzMCLEklLXDvHdc9yaiDTy3
bUl/oz1XIrhmjod7L/DGZqV0vOogtavHq1CPSBghZIHicFCFKWL9IKAX5QytXaCz3XH1lB4wfaoK
WgSxg/BVFuEIorBrmxKfywsgdQnlxSDJdY08oEBx9BH/d3YH2AkqThUNx6clkdLmQ6clkjEHpf0b
4RAI6hoo+eItt9WiLv3QhfRH0A06KcA9C9R1jZPg5S5EA9ysZ4A9ZHHc9OBXQ/rcwUP10MmNGq8k
hSQTv/ZTkaoMyRG83ULawAfzOg2a3I+pN2espzLelHKB1scg2g6QyHIeXbi+2t9MbsOgiTNJxJLt
6Ns+m/3S6SAXEKFiHdAZ/aUE6clvskjnx9KFg7uNEF0PeDRX/vISZx3gymgc0hsQTaQlSsssvlGg
Ok9RJrRui+gSKukICSuAyKWmXnLB/VC8pG63PHqONwNQYhz7xwPFP3IZf3RZEQQ2yZNyLu/SzsGJ
nzyG9y/2KZ7xEY2vJ6dJDPIL0HaEWYqSVYeb3M5blcBFZylg9/B6C9BwW+TTqs4jHvTRccT4SLkb
Zx7zzPFq+NiRYUc3HPyO6GnN8djnU2NJkjclINt5ZaPhh9+3Vm6qhuoAcvKAYmTVNC4/k2n039rZ
j1C+aUPv3nRzP2VVj9goj9sAlxkktxIs75FkeENTX7waBp4KkBEhwkdxUAs48J6umt9ajm0OIYX2
auIphx+baiRPJSiaHORdZhU59Zi8Kac5WTYJsYoWvBE+WAotRIBzBnfwmyuWkswERB6lbn2UBmvZ
P3luyP1dS5bhmCSdrItZok6T1VVP2mPKWFRdRLHp3a03T763bRyDxk/FRItLBkYes0VnYQJ8PPQH
QLk9TWjhGNdvLgx8+7c0bLhTeHWEAhNKSXGdd0so65twdpr6avIbSEr0rgvQu56k8jI2J3WQz904
vPrV4KoiVESA4sqTw5QrV9TJxnSB9wt8kDH2ZmGdyWtEO95mgaSezo32pqfExOZazNLgFfCUHMEn
3ekXZ3RSRK/Q3RsL0/IQAUDVcLxuroqep3AtQVqADPYydeS0V5JUXa7Awy83TjuGFymqOXMhgMpx
sxZ03BfxiARkk6Zc1Lt2FiLJ1olI+FLqJNfd4EDzoqsQVcnMWLiGIgbgB+DBGQ+2M6M+M1LN7zrB
OErGk4ziXTOAIR2DmSN6lWZOLLiWGeh6thWQVRJFzSApc1dQguKyMHLapp1GZbhDXlYVnEKNkXWh
wwrgJARqeroKrvqgi/UFhQwsqMuZxRXDEHNSFgsKmhUqw0IPudvZuCvG1rMvDU6ZzA3nDEGvAj22
q9IKeh7Gay6dMRIOgNKOjyIMPiK77BleQIRZgbqShqGUY1EsvQ5IMOk8RdZ2oSEl0xdMWgKiUibk
YahGgp8QjugcAqCNiYpF1q9JlcAH0pk8oqjD5sKVs4+AqQUMEaFMJ0G1AwDgkHtQp+xQKRqSP26d
RpjTl6YnO09Bzjdr5oqYAvh10l4gEBEyB78h7hO2C1HBHFTxLsb4WfU8+rr8iYhsrvKqsTWo71Wn
vP5CQs+uRmGXCOeycdtu2i4G/8jQ4EETKvHHDmPzeCbSdUQhQVloHue48JGq6S0kVaN71rnscqIc
GpkhVDpCno9AbT5SY5m6dbihLsmmhdQelFBTEKpZBmxQZ+08o5M0llfNgqpKjvqKH2aES7MUmpVW
FTFKxM9zbREhSdlMdzQS5XNYLeFrVzZL+wy5rdF+6/GEhA8eHu15v5QY7P6GX2mrYiF9iKetTJV3
RcLSK18mqRdsWNupg6smYfI25VTmuF8GY09+3LGCWp/+0MRNcBiCNnnopgRIrJIYgeCE2LK9nxWb
4NaE6FFj9fqZJlPOBynYTiX9yigKibFA3kyB7eWeeoN0QTIKQdP2HnyxLvZCmQiSKU3zfxSd15Kk
OBaGn4gIvLkF0pX31VU3RHX3NFYChADB08+Xl7uzsZOVCdI5v22snFa5kF9a9fVL1/W1z5znFMtf
Ql11DEAOWcCaD59LXbXyJAUXRUVE3JF2ASvJuPdWlPvzQiPSjW6syOXAlpWVW0yr682id+cddFzf
jxEL3KlliqgOpVqa4J7oHvW77GK1oRaWvn7wOhuRuVdtAgSbbZHVO+njKJv4fxIX0S7LeNahMV0+
T5FZbhbYKo5py+lqJjdnvheT2oaPaQu7GuShD6v8isD7eTQN/rkzsy3O1EZWlpUGsdHFCWFQ6xzG
pogdTL6RqG6GdufnmhfL/mLWDRsifVu6JP1YBPBB+Fyvn8nn51oHG/uC6Fc+3izC6BbAbpoOTKYB
3dpyRpHvOwo1hEUnq5u1egmHF8WO1B3qmHM098q2GI9B45TFCemd9+5HTCl8bXFt5bUmOq7CNsoM
OQ9FsRx2NBf65KxL11x0Mvny1jhUstJAEFEZG7Za1J/rzpF4aQrGmwKMbyNdIOWa0MF/HimW2629
O+FFl74OyZW6mqgBgH4Jaxq2v7Uuo+IPSJ2JnrlePZaQTV4FNEowJFXOeLP7fR/BXdUdU6wEqWG0
r6zz5Ps9QJeqemozCqAtWAE0NZsBHFMYp8+cVMrO9kT22z+19Lu4tYJKrMdqiOTjVDsjMhJr95jS
1LTPd0Ol3C6rx0HuLy1zyIfVMOBlWxh2b8gxoHKy1uo36yapkyX+HDp3P3Xjziyx42XqLgQyA2cO
sS2GvJxo2jiFYu2Dx2R1aqx8Qzv9dmqPjihKkro2HRzfDs/x3OnHiDTMMN0m7RwofdrvC0pqXGKe
GfkOXi/2W9PbKkzLIkHF40vV/HWr1o7ul36cbbAogDCG1NCEGQfOVN143qLUS9C7Bp6jF3Z1rJuW
YbdshQ8kbWIBwqnjilXEHRgLpNgv7hg3bxW8GYJSK0SlRMWAfhnJEHlZmK7rC5w+8ILkbgzTYejZ
iKrCdj/4MuMnNgxz3+o1/F4Sfqy096vlFNV7QS9LKKavPUg0TUkB4ffHagy9kqcgGl30wLUGIF1V
+OyAYwrwgjDa0mIcY5MCAmx96qyh9dYCuVtp2RtCHhpZcBesoP4mTYYtEoDSta/4NBRYZBF3NG/R
6G6HiNP6bd0G+aOA756aRTOHkRPSZ/6+B5e6A3s6DBubXua0ms9U+50ac+Ev9j8pHE+n/jA6v7rK
6n8oT7TmdFiMePEZsPx8Zuk2h8lV6nnFvFGkOIH3z7mjlU0PsQwOe7WNJuuvAyb8Rdh+VOHOUi7C
CqondKvio+2mAAHCFajXLN4HgxahZpYdmzWvzFKv+dJ2YcL74KvXBA4ajErXW5hNACkym6oh+bVV
KJEuHcP/w46G97WsFzi8whnp+S3WZXvsLAUE7WzV8lMWEeN+VXfSpA7I2c0kmzY8ro5sLsW0blBq
cEIYGIAy+R1Z5HlGSRg6QwEFDDSNCJ82MIAPLgfvD6oSmCEqxXs4NqLd36yG252NaR4+PL5ImokE
d3pqKWFtQO61+xPOU/wwdeMAg+GMY5tZsV44xDxXfejELp4dH0dArPfkbYuL1obaWTYrdWoF0N/N
HYidqR31jGI4IAut5b4GwiuDz9ldq/o0RqY6VfTO1amCh7ozK1GVqdVu9Y1nEg070/vNorKQCfBi
Ep+Y1h125m8ZwYGkgJ/inToaCRAGaPiCOUGuB0wvU0JH02bjRHSqycuCjiGaHWIp+KWrzbuJcOk1
6Wjq5U9lS+0TJDQD1DrBOq5nZsjFB6SHys4Q4wtIs8E3zXGYCvtpLEa6ZVcDzpXFveH3nX2bVl01
9EAUukZua1aXGoJt6cx7uxTNv3VIRpmVUkewSI0O36Qle+9uEl7/Adu/yzRZ2YEzOXVxf+Kvdh/K
yq/3dFrr5NR4TAxwEIU+TqKuX9S405Q2tpqHyq83VmAx1t31Jd/68zA2HdTGVrSv1Tjtgk5lynYP
wYylLbO9Lf6zNx5a6lkU6wsCgfZJ8DEf5zJYeSKmK6vBUqx/9Zbu7wAGyr/bUk2sjkxtP3QB7fei
dYFw4i28Ec5V+7roJHj1qiqwU0t24T9pdjc5LM0cylfjQbXxDG7DZdY8Vsr23U92iytkvkQompZS
9rfjXJHTscfuxDxku5eq24roMHnBhu4pbKufpDP6uR3AFVLNtrwdwSdNkZGLaX4sn07FI3Vawy9U
Ekw9cRnUYc5YaQXIA+bpZnU3XNB0Dy0jMGQ9jpdWbOtwbBh5X6PK28evqkIJgg476IlY8SzEcpmI
rPFokTU63s5TAtMcetv1KWvGZT+Hq1v5Z/gKt4IuJ/72Mg8L7cImNJ53qrS1u+emS8Rnw6vmg9Sq
wPsNFqud9y5aPfXFbFmirljxWsF/e9XRtZreyTi4nS8AeBmetJlq+9D1FFqlrA0hTVakNaGpEBHq
qnl2MIYgGdTBk40ugHGwLobxJtiZZHMXRvgrlFDjecEZZR9k1/pIJqD3kV6yfdRn9rJizWKzFslx
3zXGNr8FnjoljdONSLe3EZAiWvv/4gQCCuSt0R8RS1nM0x7yRS7I5NqMF0L/6eJYCMSUO3LoZF4t
h/7EylZHT8yA4KloRvkuS0iaPzH/OLodatuqMzV4CRcnCoIZOqIUXr6rerAIlIb6iHJF3BZWiq3w
k9uhmJr3bgY/5zwpoqdgC/1/87jZxUHHzuCk5VZH37F0JrAIe7Zhg2Hij2HQWOu5qZAPo3tkIUXM
ZJNbsE3+0kKZ6h7IIK5aazoEq+GQNRbw5JFihnA68NiBCsBV+zpFCySJilwsXlRJYO+T17d1/TgF
PdhoCHqCEsJHXXPD3OrPEKc9qSxL7aMgKrhyRdaRbCkzT7kbk+sYB6+2k+wLpPHGKhlMYwtvL6Jx
ZdlLKqA0z267IzKYzk83H8kRrGckoerm2HlvXefKc3S4vi5mW4so7eMldDi3k0BnXZWw/MxM9HFq
RUCkawLHmwHHx795jw2ikWHWMJJGT3RO4LzY3t1WcePHYtXWAenU0Nyo2m54MPcKWmxBRhEelpCt
NeNAjeYjdN/m5aRy1HxBWyP6vBWuZx7LdXJgeBX83H6w3KnZD/NAJumTUWVYHvUEA/UUeOjxKs7T
JZqfVtC0Nafvda9u+mER7aMK7co+LX7nrpdErcD1Ymps6wlJlanOddglEeumkfe0/JaaIdxKluYd
AK+lLtYeVP/iqY0MKxgff6jfnCJok0vcR5Auc2cFAd8wMPMnXeHOeJKOAKNPdnt981jPri2Xarvm
JVRTl5stWbdTUvQR+F1jdfz11mD+ohUDDrO9JlqOSTXW1gm00uuPbbtTh1ZskK29v62/F8+a56Nj
FbLPZR9vJrN2VVTZ6vcI9DY+FwQL292TqJa5JHPSTrif5FqYW4R3WmRo9MCLKoJXANaBoEAuxSqT
bKYlgqSh1idyqhNuTSaL3kFkY62G4aUUFUg9F+26H5w2QGc81slVWGSvIQ1uY6y/2HLK58iU18KP
qCY5eULHMIJ84M086FYu9wqefz8KayxLPEwMFr+aJdJr6tdDXBz5kRHCyQ72NxVImnU+rEOfoKpw
9wToQxYjnYNV3aY+wafNoaaOO+ZDegZRmRp786tDqkgcm3Kn5WPnr+yfpwJl3mEOhFe9LDPs+a8y
tlofEVpBtEfg9B0zNyGNy6NCIXw/WqLWn45LjGreI8vjbVu4fDNqyPH7l85E+sBQjjVfRbENTf0q
BAwNvanW2gEDQ+4CalV7cb/J3ocuIjS/SuExQnlBK2n8GzkF1n4AsK7NcZgTvCTLkBjnyIQahwdA
HLmkFT95cdnqUj1akFj9mZJpu3mdE8CsDzseKvdGcvVUf2cZxfrW2XAEEQtnB+a8rW145/SRrk7U
xYk9k9XmYNAPEaLcF6bDfoSqEvfkvO+gc5UV7+zbkAr1O7323nTnIlBLHnRixfOXP3gNT5dfru7N
zpwT5rB9ivRP/liR73ptoCMRjMw4JDuHW6stoviO1q4oOc0GfvHcdTppwUpDprlMT7w/J5jgaU4J
5fWdI5lh9KmPpHEmPGU6QpARTH51Q20NT+WKyMqcxt4O5X/OaNOUuxceQjc9JImAE5t6Y73HfiuC
QzNbRXNCpWHa3AoWZ3jkVO6eBuFwDfZONKxPHX9ecpbKdMWHnC2zvNgkv/DRua6K+3YtGG+NWMo/
joXl6e6a9AZED0Zt3cIekrLTgfeuOfHITvN3NaFLpNDUU8xSmt6HPQWHLy40F3GDtdNuYKQ4uE13
2M3aOUebs1m/WVA6+krbwPcxb8ZoEgGpi+oyl275ByRipS0T0Y235VJtBRmecHjdZYYJgE1OBJGG
lkys9RjYAcEvm9vE5U1o9do9Bbuzv0Vk5+5na2vcijg3+O90Un7xpw1phz7MGLo6WBKu7T4FiwHY
RfLCssF+TPsowPww5zDjaL+tRYdcHwmXNeI05V6lJFOkz1Y/W+qW1xwhQ7wLv/0tO/YxStCJKD+s
yeKGub/Q5vw2Ou4QYuQ1srkN+2i5pTCFFXDTFq5P7e9EZS+mcQCvhW/VR2trEYx4Qe/7mTsFKH65
JblW7WFjLVAFs/RIrWp86tEem1Qw9KjUXmJt5UJKckrmgtYxKH8rgsZAoOWn3EBIIBs5hs1X22v7
W/rjMoI5KHR46C4Slao1ir5giP3oFMS988p+FDBcj43P0ddMY/0AaSLWk5FQPZdGetd3WduGd78R
JoS2Cg3XtPLDMRtbpYJba7dtzeKGg+zGKi2Xh2APALfdoG32lGYo9is1u96GbkU68UWigN/O1t43
ULKiZCCz/MC7ThATu+g1ISPJZYFsgjWwi4eLO+9kZFMMNP0Tvbv/K8OmCQ8CbuV570PQmmSW9nhg
lNk/ODnCR39kD332EsjQ01hM5n21KrxzSS+nFwD94TGJx5oC2WXaXmucmeupHqXajx3L/Y6acPT+
kzxNQQrMw2RTO97mQ5nSrYxLmt6YvEhi/S+wps0/l+Hs8McHUdGCDhH2yDoVWD+QKLpGdTeEL9MG
05YR8KuompYaRZkq7eXecNVuF58JxTk7W5LQO6O3jfIPo6tPu07cL7az4WEh9lOl85rYbbagNnbO
CtqNoDK/GRCOh0Jl9ha0ZQ7vSl3OEDXjfe9spclioiGpq4Y4eI8QAvbnaEMj9FsBd89IAynYyNGP
i/oGmMIfyScQi53Opo9RlZU88wc0Y5S+sUHwwLWU4oAuTKH5L1q6fcT8Mg3WUZcLqgpTTc5OPfZu
3y28PW1Oq+TKCHvNfk2TwGN4VVPtnohpSJAGyFi4B+mBreUzkl3uGd/bakq0esI+a7/V8iT7Wlc5
ryuWuIhWeSCduLIvuxdb3JuR1y04IalPt+1rHa8ayq7gLuDSQmFgKhpV54aIx8Vl6OAFm+Rw0LaL
HNGEELisWFf9YOiSU5ytPbolWIXV2Yjbog6OvpqNhYfZyDbnSTTLQ4VSXALFMUGkbtdgMlVAy+uB
0bg5W2TqDvdQ6MlbAv/fHSJ/ttDJTyIMstnqdu/SIEc1NzAHvA3Wjqz6IGjvLeEfR4mOtQEWysK6
HAVDfGTe45D9KAPldMrTGnZw+O2UqPqgQuE7mb0vNiyfmMcX1dgMGkFEAt8aBgOS2m0pwrM7x3xm
RV6wp9v4v6BvrFckOdHTUii0BgPZ2d4NHwb8yzRu12VDuC6ozccYKzVrwPZHk/Uvfxk12EMayc2d
0jZsyuAJssKr+rwWFunyOcH1jnvp4Oh47CCXHVT4aI0Pyp6C/b2KgW9TEKia7m7teVXW+sPcHadw
Dx4cfp0k6wNVj3dXLc0PkLigJm0f6ynzZF++FI1iohc8WTcQJTz7XsBOeaSSZ3qtyJjz02CDTDxp
XVqgnZNd/OK83+MjI+he5KIYgObUxBueReTj2vcy8razt08lWttNS0btWgMv85e31q8o2hWbZ1vj
ZVlWzy++NUzQ+Zr7FSDU4BHeToEtJjT+qjWvluXTWb3EQB7fUnuKfWUY8feTNmI5BCZxEgNltNuz
KDaJxitURIZFA76SI2UsytwIjrg3eJj4jwpQN166eJq/RzQUVT4GPm+Xi754PdcqElgKo2lbnntS
9sydW21T9Rn5a7Ue+W6JomYQtD6WaYzCQ1NyDmdjpwNzs/ZloSK0Hb53t+LmWBBjKQ9/V03PcwqK
sC/HqC2S8LjUbX+FZdrkOxqc+LecXTOgApbemyXU9MsfLRuPEsRUc5BhMW/ZXO/x8zS0DfctJ406
dmHjWPgsy6FiSvbIuoQ1ar3iAUFmPeV6iRdyEZo5GF9hU8Iuj3oG0SxaQ9KU7GEA0aby0f6e/aV6
aqbKo+rX24Aau4517cFN9kHlQ1kb1DCrNao8kTp286vTYwTBMOrDXaU7ZuhDird1LWBNVVXXJVcC
B9mBzVjcikjHXGp+CQrNXIUBAzi5+6QER/9lfm7Nfd8qMJtoXeb4YCm3ry41v8J/Ohja9tu3sYOA
SXHy5Mu8glZ4SnGFJoO1m3wKykofwmoq2x9+QEpiazbUOTdYRolG4TYWeej57c/A9fhor7b5RoPb
Blm8B+iXRmcJpmyf7PBnNt4YHDUnZ81iGI7Wu9NebWJQz9zSsi+S7beHh+GxHdCa/VaqMdZlQhVt
5+j16vG2WThmXvcSKjOrwwZUAZYXPPiAiUZ0F9DkYvrLGOTbRx2Hxr1pjZHDo+Uoxblm9tVLCeyH
HwmU8hyUDk7Rerd6C6YiRyCIxZOKtMV/CQbjW5em4RA479wL5KWVa40Wb3CX6qT2aW2PlT+N3TmY
ShHdLFzR1gWMGALU6Ud4eBpotZNzO1b2sXQD+PGSZQzMIy71Sz0lbOt24I8fazWEWzqEMYyvg2bq
NUx0TfkD4zfxIS42UKQVFXSoFvHI4b6Hw8OwWWjJQ7in5YgE2+FTFxuyeILTDAK73ePQgAxf5GlU
Vu/f8ThG5cFo9visdADCU+JuLf/EObjPmXBKSh4T20HFp1GF8fW2w5yV1HN/4zUeXzul1fycTJ3n
H/rVLn6HE4qTugu6Il9lUf0tjV94aam9ur430WYByGDJqu5c8nJ+g2wkv5c+YgVujR3ELx3bPjUT
EkVbe2qhy5AYwxTOrwX+J6QYlZgYP4PA8C7uUWEfp1pv1WUNkP9yTtnVmtvKG7cjBWNxcWfbhcvN
tcbu8ESiXVXns6JRERIhjKb427fYFXhIu+1zpQHROTmOQvAeF0Pi3C3hDvtj5L5594WPAOboRO7O
oOEQnB0NB4nJYpxR+HQI3EDBpBmqU1BvwYCgoXcG8ADCmOeMSXDj32QhMpYi8a17xwGWLXl7nYAW
Hojo4U1AOcqjABDYs3EqXM6GRLR/a5439JRwpxHrj6NnunRka3HPXaMfG7tZvZ+o9QjxLRNvxb0W
gK3koLXVDv7MLLaui/o9wIP9l2y+DFsucSRqltkktT+DFXfAGMOm3tqGNByGcMu1+lttty1HVFcO
nwrTG+TRYvdf+2CWN2Vvs/eSmJIAyn6Y5S9XidnPFqFXOw2kdMJf5KANKEdr1LypWxnBA7ivI1Bi
wzDlZqsJtvjoxRjH8epEe38022RuXZ8U+RSZ2l49riBVDitzDUIzk8fT//GHHeBYx72m6Az3hicO
0xrvH1uVxE8Cs5JiXnab6N4GrhQ3hV/o8o5e4iY+oOKq23vfVrJ8NnRXeYrxKakFSgbGqw0BZW/i
5w2J8/IOMe58TTYM0QHPu9UdKo3WhWO6irhowRfWtJTzDj7uBNUbSSPtcl4cVNbQPMaIR69wr34b
PHcrCyA5dIeis7g1iq5q/kCs28B7iAbm5ClU9kAOQ0xeS8aTyP2CvDr+0lMj3toIjgcnjRDAsuyv
znFqk5Cnqag05VRYUu+gftlep94XD+ifr0ZeQ3cvratb8KUiexdP8J9MT4bIoTKPnEl8g1t53GJw
kWh/5qDHOeEAvC9hQ7NwsNchngl5FTjbtbPGd+gRoNq6OaIXK2QJ67KyrduEe3mA+y8C/uk/4N+y
vISgSP2xDpEqMXUgtOcU086YY/x0xH3hdJVzqJl4EcHE3YIosrM9sT6WTIz1ZY2afT7ZtlTfDey1
k4e7ty3s/Q4FXFFTjf+ZwITflT0OHBPSabJmidunvljjXw5WkO/IahRCxNLBXOhE8RTkcu6xhyqn
b7/VOlvOLXU5+CSQstfLwS2T6dKuOojTAq1ccOfptZ5/NSqYi5RXOHJS5JuFyiOaWPt89i3Uv0Pi
kZvWyM6DCx9N/MlYTS1FiCmhSrFC4EtD8Y8eMik2wy8UzYW5ejboUOKrZ95aWh2MGf5nbTOkB2rL
h0k469c8ecCDnehNeY79wcczmlydd5BJDPSZBYVU4X/chIs/LlbPgVq8e9AKPYOxdvqPNHGE3yYA
CQVuwkaz/8e8ZD4MZNt8LIeBcfRYRuhnJXHL3Zq7YdURoMJ+x/Ltt2bO4rogvW8ae+nmRaWwWUi/
Eq99ElYD0hERqkwvzWgfemexevQahXzGt8nDlriLfcOgXsS5Tf3lKzl0vnW7u8JReWPmYnuYwkow
+6oh8fMEkL9kBAs5q3gpEHco5ehP0k+nMJsjGL+CaIcFhi42n0U9V+vnbnbAaOWG9Yy06/qYrmXr
/wdcw+/Q4L8szvY8j8zevNb8Smb33AzyMOCX9BcyEH2UWXk0+lacmvUKcBT7dVQaSw+n7pTAaiKo
r+3brU4Kkbqi9t8oMB4L7EAuQpywLCfwtNKy5nzb5/kN4leiyenwIID/10WRR65abzUSZGBRvslH
tvP2MdQFliKQqF5kQT+v8yHeG3tJ5+nqkg4sG0q3xu5J91UfurdgI/P30jrLmpql2e4FSx8VAG1R
mJNcrpJNWGj72dh8KQ+LhrG4QKstA/k7k/yDeH5gTacq9oEvsDGgdGhboUFqTx2dpO3hGRbfwWCE
rBGPRL+rp8mahy4vu56N30r4EIfAV/GP583YDYBCUaEL350ZxUuynwie3vF88zqIEXXCVdq5WrSJ
ZHYsbey7iAQzYM3kM6S++re0m57/DKr9qTvbpmuOkTnrYZ0+yoKROfPXvcc6MBft84SJzUljVIug
vIBzKXJy8BUuJTS/AzDzH05fIt1R0mMZ5Ccx3tHUhXHSwOs23vcyIWmMaWmO7uvd1k9lbW1PletI
O4eiFuMpFIn5R+eTNaVNoOEPCUKf3+ExhncsSFxTsde1wdmZUOHfKpjLP6ItcC3srbcEhyqs2hcS
qxZW/tGbH4IBmv4qB+AaNtMoXn2jOvdAvA3KyXI3zU1BtC6OPGm3ly4cgojl3/EKKTmC6yG55wy2
EH8VgRujJXCsevj20SMRdYHLZ2p+ahSRCBZ5IsSN41vjmqsgSDCOlCQAPts2e/iTP8pY3XB2Lf8I
AyCmnUVrrk6jCOQn/S5WgL6r6ae3ZvB761jLLn6owSe5W2ubH5Y/BFHdYgONpHvvIUUYGh9CjzVV
+7cOnsgRu1Nn/PUgJEjmxy6C8mk1EHtU0I32S2vHnbptEorcDtobvPphjaZA3RbSuwqz58SpDp1h
eseI1O5/sBHDH7HnMNiwBkI8QxSXX/HE7MT/ogj+eRG4Lr9u1Uepw78GalcjOjyrfY2TTHZu8Ugm
TD0fFpNMz6tlHO8SwBY7vwpVeG++bqaf3XfWEZ3SPBD+3w2srAgWEh0hoBAtBWZzmxAdHUVFuF2U
3dn7LW6YPn7GX729erJFEGGaEdv9dTDTN9MQkePIgY/ND7cHbJrpmtjKm0GNCCjr1SsOri24LBBS
FWeoguVdu9L7BHppmhQlFIn9KIrjmHbFUn3vVCEj8l7szU4xfdQ/ak/0V8IkxwtofOwoBvHpX5cJ
CRpxAsfJkEeb5XO12hkqb+ZUPML8eD4V5Ia9GE+RpjHE7rDIJSXHEUt8mydbb3xKYQWS6QUgoudO
2KEIZ+o8cU3IoQqPvs2c/5ysa5I8RbiGUPlFa/ligRoujyZcE8IZPFYbCepuIbjF0FnozFgSUY3A
pKoze+yVd/a9CiVay04R5RvEXpKNfjm9yTZY8M/N2IRgfqPisPie7V/GqR+gbKpIfQ3KmqbTIjq8
rNU8d7mj6jDk9C7kiDqfCGjGLftrIGYYPloOPYBr44mzA957tbEpcQCZCCbeH7OLbGlc9rjZd6vz
SoVKeYMfvkDfXrfW+otpR3gAAausH1oENPo/1jiZ7GlXCFKKwEi7iHu92h4GXAQfq6sRz0rNLJF6
rruOrxvpR+j5djSlfNw46D6YSef6Mg7t8retMCilCJZGzoch8r4CaW0Prb3xEPZ1P7THZZyHd9MY
8RrV3Q4ksY7b98xl/XdBphJejVLzk6xqa8ipU9lc1P02qt4oNsFrUGxoCAMVe59dNVyPgi0qRIbp
Tnb8Hox66ADRVqb1qMlt0T6ysDzhc0bpxln0EZA1geJK1eWHLqq2fvXQc8H/c652r6NrqvdWxGZD
q6jnJ9BhNfAo7php5tKOlzOEEEB8UGoRHG0Hu246AED+F23Mmfnk7c2D3gocujjOJhQvWOPeOjKb
CjS6LokqpMNvmGyoxPzW+xBjuFwt5KpcjT82r7fKEZHK7wj8negdvIhLjpmDHAO52lEGRb1+kqi0
+XgRm+ZRyCIhdzq2LfukGTHv0UZUn6iRUNQHw94Qz0Z0xycWr0UdSd8rx1OB6qlEKD6148/OPc4M
ZrfeK3tmXGXCk2j77XpSz2hPTH2Dbqnkvw5XIy8hmS/93d6J+TzuSvGUQCnVPLt+iBAaYuBzm9AP
ZdGkl4d27/1v5SI6TSMKC8inUytQt5Vg6EFQFKKaAhqe3nyW9D84PYQ+iUI5/8jtoBfVkNBLZCwc
PUHnS3n9NWa3RmFPftE+w/DZe4BZZBggeMfB7b0saoetOrL/SOshUnv/AUAG9VMWq/zk0JUPhpnA
zsBpY6alqZ5VGvlV/YcTYHZSTGEmudtIrYAwdpvkBrzYC85IYUX74pMKsPBn9qCBatYxY2LSrveR
jzqLI29YmTJGRqq0bjsOnKULpvB9cVy/+sG2UlYnGS7NHfIpLwFfJNqHhxZtxgBgac6AK+N4nqqZ
WIWgQUSZhW5TQL34duRm+xCteAMCmfy9KqzuF1gE+7RP8RowsI+bur1iyT81gRUtEoXIe28DNwE7
N2sVP/bOOo0vsFV4zER8jTaw6tZRD50ndXuYIxn80k25NSlG5+axgHlilkf49GtwNkwtiyt3SHOr
3iTFChsrcrK0CwxAX3YS5Oiq3QCF50HgVaDspbMXxbwfjZvzIKe9fLSx3tzNTogPO+WAU+2rwLaX
PITRKh2mNN3g/M5s37Yc+4EQFtaIY9+MQREj7Z2D6fcuSA9XOegtctlUxH60miMR/Ys1PyPHd0bn
Kd5m/FUnp3JrgacHP6AoX5KNhIXxNvZQBrMpsm955SHEUR9EGFRwh9cXssdji7aIwOks5lRVjT/h
EO42GyCqp7ytlwFjugyj4lgXJMnKvFeu29dIj5m+22xcbPlvmMoRZSas9breWz19eq9o1Pf44Pbr
yuRl18QoeL2O/iftvHYcR4I1/UQE6M2tvFQlSmW7q2+IqTb03vPp92MvcE6J0oqY2ZuZAQaoUCbT
REb8xlnUitT/VtBuSQ+DQ8JBi0HNktfWd+Ls4HESaqs6MpMfFppK4rmknz+ytTnkzV9CE7fuWTZ6
i86NKYcWim6dH9X7UIiNYYstZJUgY603FF5aF5/kodeLeN9nrafsKmqe7tFqZVE/RJbHmSmXgxev
WjEwupeKPY13RGLoOtwMFBHe81oOhofSDDXnCMMIvpXMAxUWFz1RwBASu7+SFwDyoGUtEnaXRt4K
hWRN5aMQnimeQN3pQhq4BwFJOszH0IBh9wxoFKBjFAHOcSur58/SSm8WvLzbsdCXozXfxgmQOKwq
z3VvhiDr604aoBJbtAnAXQRvWlPo/8iQaLgvstZ6lrIhwYNCpuTZ02CELBTFAZkN907CQ9xytEVo
OP1ZdTS1OdGg4g5jR6pvpWIib++yx+1GaBoED/jc1kHQCutn5+XuZ8gEDGsPYLhIoYHKzrou9PJn
7LWkj63qUwg1cA5Dkajlb/rO0MKcU+XhIxtcwdnJYSYUO5p43XuTGO0m0XW53Fal0zV20hVIr5ig
Cl4ai0If4AmYwLvOyWCdov7TslaMELXAhhVoDyk37INnAAACPMnpgGBQ4Kxpdxe7IR6qfJ1Wefrc
93/vO0Xq3nKFVtyqkD16mRBoEn3pEddYeq0ldVTKtRCuSV6r3c5JQ+8boiM+r4Y6th6hs6J4gpNT
irephOM3eAuwqr4GGH1BAbdOdxzvGWeW2qD+M3jeE8UuqVjwbKdcV4q8wMbClaSsS5iYLzTyaVAr
eSSces+jcFu4MdR1p7HqP22rVzxP2UDZOgBVwVOdenFKkRBemu1CEXUQfkjxj+qooTyYQwV0usMZ
BnMCNHzkh1rJTMDWbgmCQqRBm7Oh4i5Ye0pWMjTXqYZH2aAYCjm9cJplW1KbRl1EGniQlKosnaNC
6fytWZreSNPKc/FRbmAX0EAQqNtlRdd0KzHmxbXk/SuCoOgDEFlGWkIocRuEFujLBQu3lJV0JYdu
+xsAPW8/B9iptZA8o1a3aWm4EEm4r7cpGoLDGnUw7dnL0UxYodzRPImtSaO7dhweTqD0WGcRqLe3
yslVWsZWWa4MlYozADqxeEIAxqeeBXGheDQQGnvv07Zz7BRHh28mxrCrUJbr5qNXaHxTTe+tgLyX
rj37m24tdFm0/0A5Fo21oLkjJksUARF4kQJKkWuQJyBdFSQGgF3wNJNgbBbat2x89qwczchdfrGe
xXtLHZy3QjRgPdO+1V6MTOxXUMubU94U0WYA7uqCpterX5D4QfDAD6EKj1Adj42B4q+45hUvnpCb
sUa+Mt3SBRXIEMY6FG5pLcByQroDNDJIQpATkEuzgXa7HBfRtzBuI+fBjCKhA+kdias40JELsCST
/7YyDZWzVmuHY86j/WcK2QCqutAGz95QaDJUOsgxC3DItUK3EoTxJkBFX2GdWeVDKkqOnFFlKpLn
THWpoyRiUv5JpCb7TCkN8wuKxOSRTsWg/2y0uDDWppV3p5jSVrvwE0exfuuiQCNJoUO/daXQipcg
jqoXRCT0DOa4GfMqqrIEu2g9Vw6dWtBJKRPNc/epXprDyqIRla3NWkbW2gR7/yCNQkPrPvWaEwdr
E65pN4FFkzgOhK0Sp4ZiZ3Hdtw/wAaBNtCiQSPvchyFm8agGDSiW5aduGBa2X4lo6Wfq15YKOxZi
h9FZCEo1Aqa1IVxDTwh2elxDBfNVw/sH3kAALri02urkuZ1eHpW6G9FpjeQfVTgU3ims41g9io3T
0TaB0OKHG9AMJgu3DSEGSnCAf/rUgP/B3Cw7gx4C801C0RjIBFkwHvlvOT0aEByEPa+WRoYdXKXR
OqcXlaIIAZGGooQPUm3hkEsJSwsJ83BTRDyc2Fk+vcGlXygC3lCRYzoHTjl0IzVFGKFEiOuhRtMM
bX0Glo++LQs/M5E0cQdwf9VS89VaObklPQNvAZ/Yb7nUPBgaxVLisI6fqQENMDRRNtc2bYXP0s7S
QuiJtNxqZTOgBKk+9C2tt7ESLLN4uX5XPE0Hb+lHUvWrrXPlHKvowEZLq6bKc+yR3EeKKtFF7NeQ
DaryB6A2sfpdQlCCVrAmCO0TJSqveAcz6UGoNsASqKsA0AuYGJkmIbVBdFWSd99o9J8RBw0YEIUe
hTE0Kl2fVkeTEWCbEa3aAjA6mHDar5s4CytnH7V6Y2zR6inKrdWSsHAhguTAMysowgzEs24hKdkV
QX1IkxhOstcUyrHrXNG1qFJ7kvI5JGrxKCdU978bwLqkcwUAEZmvoa/M5yCrcufRgipJ9SITBOR8
B8Jsc2i3wndJLZsUOxT+2ktkUO/fWXlBSx8OjAwID5J4qMYr2XHzp0qoEnlfU1swkWCS5ZdA9l1r
NYgyyXUetuB7hJEQmdCMEA/kvG6w71x27M7jqzxXhcQr0yoqpAZiw/R+8MDsyi1qlvW5kY28XPut
XjeAlSvB3cMsdsVl1qQ9nC6oCJLwYFK8R7TLsTznyQkz+WeQCW6+z8wcg2xdsXiFQPDVf3CkVOgL
VbTsUHNyzSak2GAoJi20EmBM/j0duAAzWHSxFx48LxCrH6ZIvk1tAB78OvX7XLE11Om8XRqAR0AY
DfWohUYhD3+VKHDDbwi1tO6I1NXE5zQvs/SEhQoS1YWiluW5tHJAbwOfTNzDFnLJ2WVBU/JXtc50
GtV1SdGjaVF8W8Wlp8ZnyuZdd1B0wD9Co+jwAQw1dSCz1Y1KpoiN4xF12eGXajaaDzi3Cj5n1EWv
lWxlJAzBkmgiVuCaPNFLD5tYMsE/VUfQw7X/IkfxOgaJR0AgTuJiENxXd4g2dSrtzV21XPKl5qRn
RwHTqZinqcgo3SP4DX9wIhoqEKOJDLc+tlHer5sCOfMCVBQt2jbb8SSnFEgmr2zDLq83gm58JLDI
9mLjyScX1oAzI7h6pfUtyVj0Qmijiz2KmI4K81+0vrUaaRsvTesjvYh10++C+Lflfkcza2bmr5Tq
/8bB7wZ4FUI85mTmsc+qZehC9dF86qrXdNl3e+OoCetqaUivfnIsVoq7jdFGWKY4N5ziOZn1m/Gp
641m4jK/YBrf8A05Fav6CHd6OdT2gJAE+b8rbiHlW9wdWgbU/g8vMSqx62zE4lb7Xvkjt8ImS8OZ
VXCtHEtNShTHSccj58oCpKhgPjaIeR1peJzcfENX6Rjkz/fn/GYQCf1vVpmhS9NPS9tS6SKQ/UdJ
jZ8AuT0o9XOgvvyHILzeqIyTrMjqRJs2TFyl0lWnOaLv+m7p0m/o3E+mp8yoFE/HwuLkVoYnZ1iU
2rSpVrIuWKVoahnyQv63QnqWjTcznwkx3QmEkERQFwjsaqRR0mSFkOxplUn+cAqypyp8Dp0/svVZ
1Kd/N1/TKOPx8GW/+choD1EhBaey+JT9X6Z1GuacGm7M1cVAJidMJnSO1/lKcDL8N0ezHfWXms4o
H8/N1fgTvowCLa9OtRpG0TpnzbWZKzF47st/ubamczX+ii9RvEaBqyMSBSm6ZSShtmB+V/Wn/78P
MjkAfeDmKjjC4KTAYAiF36jQwd+b+erTe+f/joTMRBmdJEVpMhIazJmQiXpwGsWsFnReDmIFn/P+
SG5+FJNursZBrgOWupwuXgLAYlGgP3nZyUSSNECzUvJ/Fe2c9bo0PUzH4cga21ExeIkrymQRG00i
iV4fRie/euR57JePZo0eMDC0IfvoNco+NEqQWdwM8skxvocoRCsY7XWU9j0gfBZqUveHPirQf71U
pz9IuRx6Vw1qLzj8IG+Q1xEqWr4m0yt0V4WQwcxqF+G3+wFvzfXXGZjsMaFJHb2kqnBqrK38T4JA
YWzSGJud6akT3nRgk402GDlVt9yNTiEymDHQVwhbwEtQDbO2qLJZMPjCbmMAob8/vr8rcjqjpmJw
RygSaOHpiq3NUBKhF0QnKxFO8O8AZp3RaANQjv6b8BI+G588NZrH+KA/xqj+UEedU+m/NcematLU
GRMUVZ/McaB4Wt0DATtlK69ee4K2gIqHyPfcUMeD/WqomqTLANU1zEgmc9xLpgN2rYpOefVMzXCB
6FZEli99OAvjSd2gywQiLFrOTPDUgsCQscrg8tdF0hFd1idHQghGqKBC0Z9l9CBEHkIl4gLqKgua
Z719ldIHKksBL/7a2JryZ5dH5/FbgKDoUZnKdjybN1oTz/yqq409+VGTw7Dy/b5DOaw/1/D3+u7V
h09voVBV8/yV0s39Kbg6FMdg5IMK+iyWjPvA5abNEJHUYocZMNxnSgeLovj97wPo/P3RiwMdH3Vy
o1PzAqOiZf25pQ2kKCg9Cx/3I1z5E41f8WuIyRiEptNM3nb9OaOspZuPnvqLMdtquG5Rf6avukdJ
osmtme/0/4jL68EwNNIVa7I3KBoioZc0/TlM7Cb7QFVvJYzsL+skmKjpfHY1qoX5zE652pAMlmk0
8AbCKoKE7/KDlTAicprCw1lAk7iKQdizJ4E+HNU58/ZbkbA2k3ghqZTPxMl5buaOU7RuLp5VFwVv
lImcYI/8NEib4/0POBdoOo9W0oWqG4nnGpK6jVysQL0LAVY2brSvestc/Yd4hkyB92/qb07u6J7X
Ka+4TjzLZbiIqheL/AmR9Tze349zdSHK+OlquirL1NcMWZ58Ks0F3AJwQoRHbZwqLdxW+aubFyjz
qNT35XOTii/3I8rXZwchDXIblBdI0acHWgxFulTbXjwbKfKckSp8lo5uvsUDvYIY2agHTVXSQ0nf
56CWg/SLclG+UymjrZAcLe04oCcySNBMF44bxA9dBVgaETDtgCDFoq6yHxXECRi+WrVr0DdYVNTO
l0Ir2LGpBXukIb0PmMrezE67NZHKaHwsmax4WZusRNAYKTwGWTxL7UvyEYScg8uhWVWFnc0sxRt7
mpcgUoPUBjgOpakTGPV8IS0zi+2F+HSYSZtM19f+cFDMbpkh0tJB9WgH5IGGfn3/211/uvEYsRC4
5pA0SOwuN3ZahjK+D91wNnRhA4keEQlh08QHDwBUqfy4H+zvQ+rivpWJpiomnn8a/5DHPfklrQ/R
lwFkaQxnt0QFB5LKg6drOzWIv0sx7TMEcxHZqj5TKKeQb1aVMnz/L7/AolbFl5UVHpWXv6CTNQDF
CDicy1JgeRXvlL72TrdqA20P4/cHfFPgzLoZLmoyu/vBb801dz7GgBpWkiRXl7Fr3x2CksbpWUnK
V/NQGksrSV7i4Y+Zbf+/Ik1dwDwalzAA9L9fNV2okI9paR7iIdoLLVQRM3m/H+/6LB3LDGTFlKc0
LojJd00UkCNW6IpnRniodWeDmi7k+uzZbGYi3dwqOmU8Vi2ORbx2LieRup03qGLMrjzlegp2/mdQ
vmLkFMAaEhx8qSNxnafG3A69OcIvYSfrBpE2JQ4LwgpGuSmarV8VcACyYxQ4r44jA8tde255dLMC
sd0Vckm10B58K1xnFDiLOXPEMS+d7iPOWypahobKlT5ZSZ2cNilCl+I5aSN/azXdHxxb2l0XwrS+
/2VvrVneAJpoSXjBaNOVFMuJBiCQcau0MMIBpdsd2LOsfdOggd4P9df9djqqr7EmSdtQdFmuRqF4
brUa4gzmHEs6eDtVSN7oS9utrAjLQO0eh7x4oi/wEA/qSxxhV4ws0BKp3mBdxuBJNXTKF4aF7FEi
KbBixJOL3q43VE+uLyEEJxTDKqXihEgAtW1H+uWZ2lYGIbbMZWetNy24VrmcO/quU166XcgHmJYo
Uy2zJoMz8FMGwVdwLcsa0rBKZddh/U3UhmAZR0m2BIL2iabsPs3VH7RXjr7pHaIilaFiKjugrcPM
7Xbz9yiaplNc0yx+1eU+IvmiYurU4rniNl20mhwsgSeqM1Gut43JDanhH4LdMTXYyQOrgJ4sKIor
n80CUHgmP8aGPeAbBRxV3N1fPjdDadjWyiIpliVOQoG7HPyaKh+rh1cL0m0eMo30M0H83w90vfkY
E4kOp51FLX+aF6BgEg16T6ChLhGHkPNhW2Gis3VTxZ3J5W6G0kX6cxbqDLo8pihf7ktB6uOsJk0+
F7TZ/sBM8Zeu3yY/dV//eX9Q1/ucQY1JI4giGbvcyfmmoH6rWS6REvq+dIaXUXOgaxsj2JNGM+VW
acycLjc6wXD9NbFRxjJ++poIIzUscUeQ6c1mKI8C7jHe8LDZqcZrZfyI6VX6/jtkK3QddyF0MsWb
MQe9Xvx053RyVY40k+bHZK0kHkSlvMWPwOxBzJIGxDT1Yv0/LBRyfUPlupeAiE2ioKQk0QFr5TOp
n0gDXgW2JCdL+fn+p7u18L+GGf//l0WiFvB+sYKUz2nEQXEQ/CfEI4Gc3I9yI3djzsZrnhGx7qfd
q6wcMsFB+eocKL97IFhC+Fqh25jEuzD6DS5iocbfqgQo6dP9wLf2wNe4k1nsM6q0itHLZ5fWlBqr
D0a7k7Jqcz+KJN9Yk1/DTGZR0TOlHWJJPicpBGrTUVYplkfrsqBGPILPMA6omj25cmGjGewf0LmL
j6ER+o89TOiZXzMGm2wQk+NXVTmfOTun3sdqlcAubl3j3AMQ4EXK+wgxj4VbGMoapdN6fX/wY7ow
CWcZvOAszmi+7DScQ7FdD1W0xprgh4J4MRWVpds9yRkrtoJA4NYPXl7O7MHroJYIr1dTTZ0iEKn4
5bIFsd/AlgmNs59LOyFZDC+Rcm576TEMnk39YOkz8W58YYjxqkW6hL+xiWnjZUDFCTqgW611lqV6
nSM0UPpPebhHLxrlq2KRN3S36zdVkZYG1EIOj5lZ/psrXU4zWEgT5td48pG7jUvwy0a1QOqbgdp7
T3H9j2adYMYt1GArgbwJu2UNiqBD7I0pR0xdiJ+ASQ390YCcge5MjkZRrcf43/2ytHymMnFrZgyT
zN1S8Csc/Zgvf1gKQRPEgOScQ5D9IDbEkhzrAP61AX/rYeBI+QBO43d94896kI6zPpkUvsbYdNPI
5k1jcsU1g1IB8HPdp7aW37Nin+HLXm8oQyG2fTTqbm2hA1kIaN1YwzaNj5p/loSd65czW+7GpURr
mkSXBwyWKjxULycBkD9cDCl0n6BmrRTtXRx4excv6U+ZrvQRnKCYukskPVZt9mG4M9fvOMrpLHwN
PpmFLNEgsfvQYcPE3OQ9aspwuy31B9rSywxwkeSkMx/91rzT8lQU7icRYePJbvDxTIC1orhPKMXA
b/IBz6BaZ+3QZpir5t/Y6WNywbYDwKQa02o+NkFDb/SG+6Qf0bBT/X3S2UZrLSI9XKf5h2DObbSr
ZEahvw6wgRoDz0RxWgIDxSPrKCAET0Nvu7tI3ffuUQ3+NMxpGLzWKu1RFLGzTa+7dtRS+1tK3c9g
hSqLsJSFrSU8lMihOigo5pmwzNstHCEPLeMo8Gfy46tE5PKX/n0SfTkSWiwc8RBrg6ey/VDwu61/
3z/Zry6Syd+fHDlIPBml7vD31Qbqv5kvoevl/j9N/fHv45iyTqlM5/pQphmd2RRV0g998FS139Si
tM2MHRvr/ZPvtsLMnN36uqbKciKv4toSJy+XJNfaSggdxmTEyVbs0gghwJxn1JClu7Kvmz3sq5kk
RLr+UHSIyFQtWkWWpmqTiaxKrvuqDKVjHIMd9Xhq609asHK/D+2T5h7K+Emmbqa84vyBuaOwMAR9
Ztg3foEsieOP0A3y9OkhXfphJVtdLkP/qO04L94wKtj+26/I38WamizAYueI40/4shprjBvqWirk
Y6Bj+IjsiPhhxH90Y67vdmsossixz4mgAIaanD0K7GoBAruM0DKY83BTajPL/u9fuDhPged9jTC5
0SAiu4YaEkEA4jfC7Eet7wfRgfGbrpPGLpttkX3WibDPtG9mvsIk0pjJN24OkjN9RPIaojLFrciq
YPixr8lHDV3bQcRVOFjd/1zXtbBxlNQU8IoVdQmEyuX3UiLwhakWKMc4cDaN98iNbTUJ9nMp3O5f
lm+beFMoWTxzVV6d52NYbkjaTzLe89MWTYk9mjkoMaSgeBn4CQju33B+K3Ofe49C8JCn3+6P8+py
5KkGkEmn1CVyxGiTDe+1Q4ivpGkd8V5bBiHstChbyxkO7aim5Ahy5DMDvM4FFN0yVVWlP6vQ0/j7
FvqyEcI8yEyJRv9Rg8ovFBjnOOjESehC9/UqwSjDSA4wTRYCgnlSQQdJQFpB9Rf3xz1ug8tFfPkr
JmcOR2jtIpDvHA35d4+RUnLKjZkdPxdCuVxBgmzAq+oj5whbcxNEe6s9tCio/YdxjLJYfD/qJtP2
ENl/T8mmcY6lW6K0ea7yx9qaQfldr0lDGjeDNj4pJIA2lwNR8a+RomHwbDM8aN+lU6asxeBXaZ2i
BGvU4l/v7ctok7dLj2XHWC71bBd7o2UdQ5kXShDc9+dNul74Y2pMRq4oOkOa1ui81ouDzPDhdQ7J
Pk5ffBzgnSXu2H3eQ3x+jzFagQ+/hj1bDPtWwVHJyEYy4Al+2zrQm7XTmzM/6jqjuPxNk6HnciZU
YesGdqBaB/xDlNbau9FTg4b5zOjHtXe5/E1IlYxbNbgmyB0vP2mEvLSptmFgm361yo1vGZZ53sI5
ud7KeiIhs5FU635b2vl+XOXGCCUDfDfoDJ4ZPAUu4w5WUOFU1UR2hN6nh8rcAvuNhY4QRlI/NNKn
FCbL5JeibQO8SBCpQ1BzIUQ7RIhkAZHyRfgDlpZZPwjCukUPL/gW0eTxYLvA2TnhZRDkJ3i40Q+l
oOO0NMVvFvof98dwffeAnRlroAqK61TYJrshoEIh54Ue2XmU/jKBb6hQ7u6HuD45LkNM1gEmfJZa
4cplu4Bk0mbf6au+mCkUzsUYV8iXY1hpfK2Xe2JoKD6KD6W/luUZeN51WYubGey8AQsKF0p1enCI
KB9qTolVg1Dkm9I4S8WLyoMIsjr0zVWk7aGWLNoy3HpzeNDrPPYy8mQGnbarlSGtcCA0X34oKY2j
CIfXXQkh5P6nupEnXEaarOiSRmySuXVqw383pJVr4nGz8Gkpm9vqiJi2N3N/3hwZz0rTJE0d99Hl
d8uUOA4seHN2rH4IVbFoEBWWs48cepqPju390d3Yrir5wf8EmxwTYqfGo+0Fg4NbAZtYqf8x0i3g
+rlsa5ylyXlEIKgDqkTl6gq2hZLpUIQ138trMUyQ9rp3gNFtVIDigiMqbJ1+xgOBBn7a2PeHePsD
UhsBL0VGCZHhckKxkKilVMhTG234wkNv9w3L0SKF2PlmiOfCeeyCmVPw1t1DIQRINP1csiFr/MZf
9p5Y+iaYCiOz+/of9XeMtaHnYMFXrkvhcUh3ert2fsqYYZvH9tSHFiLty677MJq1rrvr+8O/cQ3y
I3T69TJ3uyFORh/ggiMaSZLZaQZ7QGuWYe8uwT4G8k52s4Wr9DNL6mZAXTUAfpCvGNokYNtXrkfB
MrNL7TsI/qXYHgPHXQW6XaYtWMyZcDdWMNBdck0eteAiptSU3BgE9GLkDIs8D0A1JvKUvBAqCuo5
8NiNe0Fj9eqI3I39uGmhFxFv2uR5nNuQmtFHC5ZtOZMe3IpA/kU9icVKtXX8/1+WjZzVEMqVJLdL
P5YeOmhQawQ15g6Y21EoV3Jkk1Oqkz0/OgJmCWpIdmaWBaI4mXSGdjyHjbkZBbjGuAQoaSiTsYDR
jKMy7HMkJVDwjB9GFfX7K/vWxqbsSdnV0sYOnzjZZT6a76Vn+bmNZc9CAVZ3QqJRrLbWNnGPEjer
iXfo/ZhXlyqaX7RjNQpxbG7eVZdfCFfwOisT1gBMmXRZIFa207FiWReq0azuh5LHC/riyJzEmmwk
LMTRQ3bD3I671zj49RsTs2ZZrYTqoccV1FRPJQT/7MlJVlhda9Up+MG/+08kaZs3d1+iGOnKM8O/
Lg1MftP4kviyQlskpaTc5DfpyvfORaBu70kvgveBZQDF7gWiJuEWLr+LZEi/HVpISpv7s3Kdclz8
Ah5Fl79AsZQOoCW/oGr/ODvH+TMq3OSnQUHFZdhoxns6vEu5NXOKXl3KYzarsdrI32VOtsl3VzKx
woeqrm2zjdeZ/tRIB9lIllE3uu78uj/EqzVGo8XgnAEJRM+FAsjlCH1DqfNc1ws7j6PvWehukgwj
irp+vx/m6uAc+znWX9ARbE0qA5dhEmiDGr34wsbwcJ0qL76Wbdv02GLpeT/QrfF8DTQ5b8KSqY1r
AoGTeMXeG5K0dRzUdGbaboxHo+LAowOmHG//SUaIrksGvdtnPEjGYuRoem9GtkkRAf3Xw2EhcHJy
efEsn16oGQLbJs4YhW3QZCqDs78eeCXfj3G9yjVWG5wUa6zA8wSRLz9OFaD5pUnAOyVd6I9pkyv0
+KQCokiPrUeA1FJYOngMNSEyjEjKjCBHeOaoe27u/5IbCx8kON0t+tf8YwqWEmOYlhnkVFs0mgVe
PVvR/xmqydIx/JVqzT1br888xg0DRx35fRSPprd5kASjTYBLmzj7GNyfaQ5Xw1spMqWx5fCotOlO
yM54qL912cb60VbuFi9ahGs8cafJzZLqi27UCyDkUXOysIKd+S7XXci/v4/H4YjWpeM2WWRhEaJ9
TCvArgtrV2GNp//0MG9QlB/SAc3E8DUzFsi3COIhCnH/VvZZdyw9qAiIf6jHwlp40fv9DzTeoxe3
xPiLEI+QVCA1tBAmK6XGNbhCNZPbvM+/wXpZQsmeKQ/d2MBAryFe6ioIIS7by8UI08Xrkjav7Ewa
cD8+dMhzhfrM9r2x0EZSAEhaRae6fXWZ16WRD2FZ2Wl4kIY/uWWtgsBayt7oMDIHorlxVlwEm1yt
EWJ7eqIXlY0c2VKuYX79bLLfvj6DW7tKhTWFb8KFoUD3srg7LieOmlKH5EJa23r1KWAJZMI3kkDm
U9eWxTeN4tP9tSCPH3uyGExIbDznFGowLIjLgErrZoqqt7XtmVulCtY8V9G8Kb9XiP8oll3uE4Rh
jHX/M30VH8J9+mo1b1Z4YKXa+kOp7u7/nOt1M3amyTAh0wLh0cal+yVZiGLscSPVp+GSnCv9txk/
BmhP/fsYvCkllgyyvFetJU9NIwH1sNou8ILy3VOSRsuqmalzXO8xFXwuO4C6EBivv9P+ZSCe0qoZ
ha3arhW0QSupO8mYWsyM5C9++/LjqTKvVJPTHjlRukiX0+UbVlrUCh4VkRof21e9JYOrcPrKl57/
FntPQ519FzsUokrngItY72CHpOLBoAJ/XLuvXrZu0a+Ljil2avkLgn2P+HNusM4SnOf7k35jPvil
9PLgX3HyTNc14l0SyWne2I5ZCvsqanBaKPvf94P87cldz8f/RpmctVlR4FqBlJUdD8caQR4VBzdu
AfUf76zG+FJjqoaltZWeOzF5z/7o3gZXNVeOZlbxjcHCYmB1jYVk6OCTn9GkuoP9adnbgYzVb4Pk
0cxAb2wT3I5IJZTxqtemJVPBQxxDKOXeLrGP1xEYhsQWldXq/nReH3n4hOrkfAgvcrz+vXm/rGEd
kfF06BAxlpJuhwDlQsNtOUm+ydlMoL939OV34+pGLIAaAGwMlsflOh7MwcBxPJVtLPjCZWL4C0f4
FuBhqv7WxHWMURPwb8NpF9FzKr8X5QaFvk2YtCffAXrMMxFBt12DZGG/lucQ2dcnMp2pUT+AmgFJ
4rQ3VXixrwPWUe0BBb5lOkjqakBDGj/rDMcENdaRjhBBqwSI092f/9uRuUcN0m6uhckLwjBT3sgl
kQsq7y3VcZxzFiJqiPu0/O7j2Hs/3PWqpeyvgCqgA0J+YE0OE9MQA2EIAtX2C4AjQrapBH/mVLxx
2wB4AvID15Szkbvu8kNLOBVT47JUu/LW2TmA9lntB9wSt/HvyI4fMxvV/1BetI8gRBV1UyEOJ52l
jb+SliiM3x/vjdPi8sdMVl3gWAlSx6Zq908iktj6g6Qu6b0D+vW7fYn/yybOX4d3mDN9tZM3Vr2f
+QHXCcwI/wKeBuSYV8G04JGaedsDjlJt9Llp4y4V6cl/cIzkLQvkhV4fIu8o14fQPGgS6rYmqtCb
QPsM6uf28/4vUca0YrIB+SUcnDLeddCvxgPny1YXtNzIdbTgbeOnGdHCXqgV9t8nYemfNf+E2Vwt
bOP8mD/IB++g2sGTfioO0fPwGx6GvJC/ScaOhpQF1WWZsUdmzodx5U1/HW8bqqMWRyq9/ctfFxal
nGYBv66vftaI61fWU6z8+aM2qwKN5TT7NjMb8q14I+kFDRNgodrk/Hbh0Mm4b2i2cmpHMeJFde6G
jfvsr0Ntg8ZZtEWxqO2e6UViWeU+5O+WtJGPzceAnOtR2AzqWq42g/Gk6bsEBbPMHda43259dY7D
cX0RjJzY//2l40i+fLcqLDCP1mONnkaz0BFpRuJCU+dq0+N4r+afmpyq07ChfzMpL8ie1LlG2SJw
gaRRgeaYSkbz7MtYWOM6ASVVVasFzmobfX3/S1wjJUfOL3mDCWpFpRo9iWxhMtDHQqPZfv5TexCc
VSKtUIJsMEnvd5V/6tGYrcXnwZ8Z8s15/RJ3PCu/zKvWO1KtlZXGefRe+K8JXzz7T9/OBAHE8Cio
/92TX2IUVYsOazpoNlZU9mCEu8astgi8zzzFbh0yFLn/J8xkMVNExYmy6zRbi7St1kb60uiznwWF
jmg0C0ReNJu5SG7cW+P1QR2KbyeDc72cPAnFvYiWjmZH2UdYPPgYbYcadmUOEp8+qFthZpXcGqEO
W4MKAC8ZEFuX8VI9xDLF1TUb7WLA0980ud0Gzstoyt6hRHx/Sd66JUdwAI9nUqJr7q1fdL4Ip8g2
qSrh52YZ6zSBxXg/yo2qBg14ygXUqDn3yPIvx+TVwugxLqu2jvZ2YrZLLXyOo3cVyRRRXessFJC6
4qJbt+gXGljgfobJJrf21WhnsbGUD7TeFpWoLep4bRYzS+rmNf4XKE+z0VKuZlzDz6CWQ121kyA6
YMG8cIDpIevf4sPg6fIC6fil5ghLx0FcffgnAk9fl9tYWirKq2vtwIBZ6sJ5wc6iqR/xpplZENc1
Z44N2E8GlT2Dm3XKNyn6oVJQzldtCaC5pmCvuWiLcueskBj8x1kB46i1Z//cCuaqF9/Qcbv/9W4u
yC/hJwuyU3lqs9xJGbsYhzKvb9d+kOdY5vnxgtnMeVn3ysygby1MUDIGGFyLM3oK7EZqzWiNnkvL
kRGXp/kVrDCWijb/fmggFbmMeRqMCKDLdQmev6lKDMOByCCJH7wZ/UNr5JtGOkl+MDON1yBQPuPX
YJPT34ndoTR7VbVR5l9nxYFer2y8qclG+sRNXlXX8ZtyMB+D7MFBQvL+QMdDanrnfY09uQGobyol
7qfEjj5UpFvbYlX/l7wGTTK+Gv0u1MPG3/DlBghRpsR7g4PS7X+k3a4ZLxo8sYaTXz6I2qZAQPT+
oG6tEcpxgAk5vkas9mXAvDJzROHpq+YOVlXhwfVmylfXT0bqvfSOKcqRt1KYuAyAMTfayM0YQHvo
bUSTyaZ/0JKaOR5vfRwLaCJMSiC6V/znIffMxEcd326wVav7Q6PsUtys7k/WzbF8CTI5ggWtKixP
LnW7Y92ZdIklEyXDhZH+cz/OzY/yJc4kuy0NKiMYEOg2Lr8JIjQlwKc87GfurdtT9n84O6/duLFg
XT8RAeZwS3ZU6JZk2bJ8Qzgy58yn3x999p7TTRFNzFzMDDAGXM0Va1X9wZjAXRhw86S9nhmxNDF9
aHv9pGiYNKkPCBBKytqTaunmh2kjWhZ3lw6e8zoIFhGthzmDfhoQMM2+AO3JPxs9Rm485bIft4dt
cXouYs0OBxmatFpigHDyrPvxpwidANaMVK0lM0tvDziaf4v4E6dwtkeltkG31i/0U54jG6ocq0qE
4lps+v6ZSw7Db9uyXm5/2cL1wTzx7OB8hbU577abeRp6mGLqJwuT03tT8gus5KT9mOuPFW9qeNTB
SsSFJQhtGNMlvAbYwHMABr54RuIJbFullN6kkPdwW73e/qiF6boKMasuGEEmp2IT6ycpUm0U8wTU
N9VxlyT/mmiDcg6wHZIzhAxlUHHXazAeMQyMJAIVxS96bX4BpbZfwaMubKarGLNFMdai4RklMero
G9/SGAepX1FAWBwvSj8q3DUmdQ4dsfShjXFF5fSJ9RRXy+FV13l6qUIV2xFoqNuzs7TkAC8CUtB0
QySlux402UuTrBo7/SRgfLptJ2l/aUSUw618ca8lgb9HpmplAy/GBAQItRW4Le3k65gJDiEpiHom
yqpf66A3nchssJqlwqhag91q0CFvf+XStPGJ/0SUryOiWa1LACn1kwmOtnwJsS8OVqBjiyHYubBl
WIIM53WILu0TFDQl/aSO5877NAL868yVrbS0W+lb/xNjWjoXaYPlVaUQ1CpH0tj97KX6J2I229sj
tTQ3mBZOjyrctYDhXYdoKywWh8xgpDRP3clerO+9JPuaY7wmN3Jy1oHIbW6HXFrwVDJQaqMZD5ts
FpI0KZI6IzZOmvF5iI9kfVkYOnIW/fuLEGoDrCkEcUBlzMucyYCMeikFBtctOCkxRdQ/bumIdHit
rKy3xVH8JxQl9OtRjFOtLDRNYDFU5adQbb+ovfxmBFKNr96gYVDXt7vbg7i0/Lh6IbxSq/kI3Uux
N+hjtTROlnAn6M+i+NviZrwdY/GraGxNBEPu+bmsjmBE2tB6mXEqfMQ0qCc/VVnDg0qjEqQ8jeH+
drjFTzKnFpeCiBB1kutBpM0yyoFbo/SWYNI5YKNkfq/Hz7eDLHTSwOdR/UQnSAG2oM8OI2PwVexv
GuNUuoPtd/c437ec6sOfvn7Ci7c1d5YJAlV8KnDHqXEGbhwMCtKxstNDILz0bWQXHX6iaCkMbvfo
4RzpxpuqeRLXQDgfMWxccIBVSH1kGuwfiNxdX5dVWQ/GyfUTQFPKzq/v0VDBhhTvB6w69WoALytb
/2EeDCZBRTULYZF5laXsFBNekGKcpG7yJTXqZ0FIk71LiWClS7A041Bl4V+Al5PRLbyecQpKqRbD
/jkFo/7K5fOql0aB05Esrqzkv5nU7JH3V7IN/TtwEB/E76QCP7jcs4xTjMW02mysr0P2S+j2Wr13
03s9OYU+/pg6L10LlOAPQQJUldlldRyyrdrJTjv2u6AybakA0iPcW8oRzMsm1++H6qCE92bIwwF+
NX5+CiQZ/y7B+rWJzlWzqwREfcjzERuwxVOgU0NNqk2nuzaiJlo+ODhq317iS7fGJE/3f986/fnF
rSGEfd2PvcEKbyU7DGCRrTWQlk5wWgj0MabslRLBdYQqinLWq2eejP6pxgo2Dl5NJXWyZuWQW3hl
oO0jccBRGtYVffZgagu5NhR8jU+K910cvk8OdHghFel3qPpb1Uy2twfuI0GFDXcZb5a6hkVfKHVO
PMP8IXqPLpTe+KBX3cnwQWnnhS0WToJjRryx7oOww75i56ZHHwsSCLm1jOlG2SOqvFUGXBvze/J7
x4UYkHyqik0svQ/I3Lmek2DHUrzE7Rez/RS5uOREhwiZhtvfsnh4TOM2gd7ows1lkfqmy7xCS8xT
fDT7d+T/bJ9C4lE9tNH9qJ76lTr6UgnHuIw3S7l8I9ItvyBeW9fOmCVvmvUmNr6jn1GY9azn3Czs
DJ7CGGz16BkzGldbI+f8vZDmu/zyN8xvEB/OwIQRg3h+Fn18ez4ZMm5B+MJJSK7uweTJ6jP3nKMg
o4yVS9dvDfG7GJQvpX/IfdeWVmHbC69Kehqg9GiqgPo3pq10sRlrRI3KIGJJdcz/SSl4RWY/89zR
8e7yDpCrV6Z92nofhoBwdBvJCqiYXMfDUAI/Mi83T4kG7HmrPWnjCa5+/46jeFLZSB1W2cqT4iOp
k20zcdT/N+b8TTHoWLBXXmaetH5XV/p9i0aOnrQOsFu92vtD5dQVUuDAye/RV66yNeD1Up5yGX+2
9JreC2utI35h5XeK8BUDIEM8ivgSa/6aRtXifJKf4HhA7ZXK1/X4hqqPo7tbsq0GyYZF6FjVJiZv
CI17QX+SlcKJ1oqHy1v5IubsQI+VXCkVgCYnRdmq+85IHIPBpchOVwlLhbf8s+T+ub2Olm5m+hqk
zrDcQIvNPhP1z0IRzA47XU3c1OlXkU5nFr3eDrI4b9Rb0GxDO4YG0vVYwomX1Kw0jVMYJk4gH9wu
3uCiWquVI3grjLfFeSOP5alDuA8Zui9g15Z2HE+an2JMyLoYovuo2ZCB7aKh/xaV2FKmX29/4NL9
RWFbpuU3AXi0aQAuNr8oZQ0VfIKalYLJdWKj7b1vLIitGd6H0ufb0Rbn7CLa7LYs6jIKC41lorPR
c/mHKv8ayFRvB1nMn7klATnjccLqmK2MwUqiVBZ8DjThS9LgL6T/aKtj07163te4PmCf0wAQEAPO
2McwPSXSocd3LhFRBzB+hNbjMFE+mhE2Qr4tlfyt9up9Gexzc593h9u/dXHjTI19iJoSL9y5cp0n
jTU6I615krytr22zbJ+8IHys8b7wQRtJL9Xa+bs045cRZ8e9kaheGCKCdgoCUnZvFN69FC0WDHkC
42cZdV877pzbX7kWcrbIGjdrwngg5BBFWzT7kdN67eNzBmzfi7utKmgrW2kt4PTnF6sax0RzrNp+
Cnjn3iVV8BC5vwrvxQj0TRq0h9uft7RxKcuSadI3mbQDrqNpjaxUqHMBfNB5A5X3knnoBFsHgpDZ
ErrcayIo0wzNLlCT16FFKKDc8KCu40leO1iyREGExbM1vB9yXh1qw8TTt1rZSgvH31Wk2TjGQo4X
XEGk2P1Wi6U9JZg4pG3iiIepsDKMi58F8McCbcyJ/jd9u5g0r8WsLWx9A6dWGkJ+uFNlTK10NPrE
tWLIEsjPnM4GXqyTbIA1HVQXsSLsrL2ioPBCtysIj+DZRuOoZz/HTSu8R/028vNN9LkR7PoHqmRB
hX+o7Mj1XXNU+tdB38vRWql46STgJ9Er5rFJLvz3J1/8pCLCBFBI0MhMsPZVx8+l9KKaeN5/y4Xk
aGRPipd9UZS320t3cYIvgs7ykohimt6nBMVjF7/p37T6N3X2uwHuSGF5ZTVN++DDuuU8phLOhUPR
5nrQRUzN06AhmBgkshPHtNyFuFgjni0uo4sos93RjAGWwGPOi126Q0IT4fPAbCF8dJEd4AN7e/wW
g/Exk0ERray5mcEoFWGchhU1rvDdrDnK1B9V9SYLa/2/paHTuaLpMU5A/A95CKJVSptQZ+nN12A8
mfWv29+xtA4mkAipDtqv6pyGURqtWwO7M05In9ha8d6rsW2lX/CQRx72++1Y06ExXwYAOKfhAuP5
gY9RKF0YhqJMoUPdjnJpZ/KneBTs9rmilhOvXD1/+9Y3os3lECgOxjIQIANzaPOoZI9iJjlq+F4K
Ryn97iu7yHVKjbPGj+/D2N/kpbSNxfGuj8stelC4ybz1VeeI1dH0vxh9YrvW2e2e/Wzbug4+CEGP
B29wHxV3knicUPVjdQfp6Yg0jolefPYC4h7SmJ0KQBLTBzRjmsEWkhcDW0F52Nwe2YWLCKTHPyM7
LxyitOIGMK+MEybkL129N3XBAdUFRPceLGl3rKW1+uvSujQh4E/ENbpQ86pyZ+FnG1G4PyVG6ISp
+GgK+fH2Ry1tMZYkSOzJhwLh6+tTA53iZoAYb5yiTMVYMJYtB/dF2RYTHs655xkr19BH9jslRTgo
lF4p91F9nR1TPtIrSie7FHn7rdLYiNMn+n3kH/TmKI7Hto+c7lRXqNnciTTjR/TAgEfQRxzseo2w
tbQtJ+Vt8F0TAX7u7RSpyuh3A9m5Vw223r+r7gskNhytn0rsqG+P8xIEmR4EzI0J5Qg3eH4nWsaQ
MZ+8G6kbUowpDr6/H43DwMfhuw4Unjsh2kQN7rp2P/I/USUNX7XudeWHTIHmW/byh8wmwDIxTpfM
wjwJxUGvg4NQbHU+fHjJUK6w9jxg0/CPqzglqf1vOHPDWltmqVxwNRSzO6SQ+j7G4tQ8+fG3zNhV
VXNsMawWtJ2h2W33PAElx9857rdJduzX+nZLD5gJawfEn3oMS382E2YTt0LW1iYqNxCfSnnXJOMn
lWZoHX8KlbPsPsq4HYc/6+SPpmANfhx+jsgraRT5w3cxGJw+tyWlsktZoxNQ2ZL8q35PPvXGyuG6
tGQojIPfoZYrAo+a7c1GxdXSKyrz5FpfeUJ5ibtpQcubaJhrA3bCaoQH8z3Ot/6TYqVO7h6GcQPY
dCOtjdnCQYS4Okkv/wJeqs/efK0nJUHeSbz58HBEoSteEyJb4LT+lW+ffIumO/LvpF3kZ76nZLle
aeapNveNsbEOQv0saY8TbbJ4znXVLqr7YA3duLAVJs34f4LOFmLXBFXhpqp5stJXzfox1eRrZbey
36axme23SRmXFwpoPXgv09hefBmrpM3NTOCUEcNioydISqG1XOz0Mvuc1q7htH4f7nqwVrRa+vCA
7kL5KIaN+awjdWhLufUfymWcwGCqmFC85uba55VcpIlUM5u18CgVe/dJ0O5jaqLJy+1PX0hFKOyA
M0Hamgb5nLVZ1UWoFhHDG1GPEMn55ege3XFqwN7o0XpbOdmWZvMy3PRzLgZ6wMTbrUqFYkvwWMvf
8wBF22jlGF/7pNmWtIQob8aBTwobyqmZbeY7nLdtudgaD+F/yLXhSDFN+Brx8p2LRpp4EUeNmlmn
BEZMJL0qjW7nwtdGXlsQS+D7q0izI1GFxZ1FaQoJVM7fYgCzQ2ynpbqv3J3RYaRu2UbxvWp4xm3q
NSTZ4jGHRDHi0dhu0FKaNZOkTKmsJiisk7xXx30UPcXGS4rvliKfI8miVXLUmpfausuVVwGpmPCz
AleoWclLFvKgv696CpGoW4Jov1486qAqQaVV1qmFllbDKBzxxDNLz6nMlerJQtZBZw4EzkSd18F9
X0dKMzmow1GwQO+mG817GJLGrsOjFDyb3ZfbG3BpR/z/UB/kMFLk1nqr9dxTImKlDscO1hM9zNtB
FjI6zjWZjAZyA/SmOYIkc4NwEEIWTxB/KrRNGjta81WqeHoEj153jGmaBscu+WYIdMoLVKcPbrMH
7FELhzVl0I+zSHlDIrXkP1wk8yJHDKqkbnV2TJyL75lUfBVCBZlJo9vFSrX24F6oKUBSgixDcREN
JQDZ1zMpFhLYnE5iJiXNgUSdl1NCp/EYMIPcGeKdaKv59vZof5xSYgLr5a2K8a+sy9cxu4gyc1+H
7qkmHfbqXSP7TrfSlV/+sIsgs+u+quVBxCXFPVXxnzB8sXZpaqPYoh/L8aegiJt0XHuBfzxX0YlD
rhLyI/VyBPOvPwsu2CC6VO9PvgJYy33PAv1Ueuq+9X/F6QMt9H8/itOswdtGng4/vOtwrZr78BZD
6yRCahjGu2KyH1ihTiyO4mWQ2aFaKRD5SsW3TqrWbCXlAROJyrBsuZb3afjcW2+6+2sQ8pU9v5BJ
MZTcF6Cz8Y7j7Xj9bSn3cRWN7IEuPWVyeOdaxQa9P7s8NhOiwdh1PhK9XoBo9coFvEDGuA49G1Yr
yWrLFErrVNKX6qPPzz32TYcep1HbDffpxvxlofdotjsj2wraWvSPnc8pOrw1Oq189/wcMlR01WJ/
Gm8pbey0+x0CvnhU5EM6cpuNFDodxfM+V6tWPEuLl6oqpelJwPqDJk9YJErrpdwd+metU7dcHrK+
bakzSvL7qkv0AiMHh0q0s9D/o6FMWnk9v+jzN5lu1qxdE6W4gPdHoO0L8WvnWruy9B2z3LkqZ4Nk
OqXL03Kwe+XR6EdeU1rlDMFGbH6J5c6IKQoholLtjTVK3TTN1xnv9AuRwIKKhr6dOJ3SF4mYKSmR
p/ujdUp1/ckXfM8uS28lt/x4ixIDiX3kHWAxfxBozqS4rrC0sE4Wen0V3NCwf6my1i54Sq4KWy1O
MEWCqQUBh9eYZSiQ0TITMUvWdaU4kXTkAeYBGzPNzK7k1A7hGinCWYz2AWYtgtw7pr7HrxHYeLSt
TGw+zFdvWJPSW7jrQN4rFkR6eB6Ata5HWY1LXzUCl9tH2enavUvFTJKPQVWvnJVrcWZHcyOX1ViI
5CtCoz5WQXqAKnGn8lIKVwC1i8vm4oNmiVEgZUluVdw6eht9N/0IDVpUGG8f/EvLBsGGCYeM/fEH
UlOs9uoEinFPhubbKXkBNA8lfRMr2fbbFVz30lV9GWt2EEOekoQ2Sbmqu72hfiuS50JbCbG0MCd5
CINcgDrWvCQZVG7sWjWf4/cgXTZWiJdJf+8qR0m5043d7bGbxn++rUHtEgmgOt5ms/nRixRI9Vi5
J+xFH7i4HCC8G8EXfuuUY0tTfpC7n2W3ki2vBJ2ridRBHeQ6TkWnZkgB31EntO5LkVcB0l31GCf2
YFiOL/trCcni5KF2jRI7WmuI9l/vrkZN8yQU+Vgv/ZNHr6b6qxD+S4IwKWr/X4zZDk7cyhPUsHRP
GqYAyZ18LLcqjqTDtzB6RK0k87S1VH3KDj9M4UXE2V5WlBodGZmIutuf2xrrDsMWTUzB+kcve8mp
AaL8o0sPfZfsStk/3F5AC4U/XgkI5MnIk03t+NkKyhI9H4eE8CY9ClvSt0PyI5e+Y5Vi5Z+k5GDV
ii0qdhzdRYOySf/DlXER/W++dnEtjePUJc9rF+CCZBfgEbTeOBjdJnnkXbNyaC4uW5hegPctHZGN
GR58YPdojcbeD7ivHaOuNn2gGU7Wuvu23fZf68l0XdqvjO/SUa1NfzWAWn7z/EqousIy80RieoPa
yZI9ZbNIOPTjJkbeVS2+1uYOL8bA+xaAS9+FmVMUb420Kq6+dJBf/ozZKhPFDCxgx8+IGgW1VeyV
Po351tsOO23fb1C/cOncI/9RMCrCyiQvnYhYqQF9BfM43dXX+7YyA6/PAk7EITzU0TsqtKDg7BxL
zUpyMm2NZrm4pP8qpRpTtkMR5ToeZuSo0olMNH1wp9eTz616xJlcdXUnSx/qOsD2l9xbxK6U4rao
HtM1t+3FL4bKJUPeQH5qLi6Q5kMoCiMnJJQLRwp3Vr4HluwWG1l+MNdMpZaOxYk39n/BZpmQiaFU
p0lTsPHzhEQvHxH0/S+n1GWQ6RS72KhmPA5eInD2cke7ZbmJ5G+xgoiX9Ba4iSN13iGB22M33bjD
oj3t47V9NE3a/Jhk8TCeokGqML/p3EapYj8x3FNIMShWHdAMG1C6QECoYCT3dbtr4h9m/pgG1kEO
dobw5fZGXjo9LuLPLz30hWB8xLqLcvo2rnhO9PFL4QziLtfaTyKvqWAVLby0Z+lMs3UAvoBqnE3s
IIah0MoW+6bT90l00uSfY/lWuvdiFu9dtePoMjZR7Ej1j8ILt8j1POrWailw6QlHEYD7FgImpenZ
jSjXYp2jYiZwbIJVHj75zdEskDxA8sSrkZvpW9uAFVco4SnLpE+3R33pwW5yGVOSgzLN02I2Bn7T
VWUkq8K07vQ42vjBLlFf2m10tiIbxwd5DTI93QKzdUZAFJ8gP+BaN3+x9q6RxFEsC6fKEJ26ELbA
A5oB85cKm8S9kf8Rrc5RVpf3wihfhZ1OlIv9JSWSmjN8wimLP/XoO+MTFBnYvqM/GKNx1TtkW9Wm
9NdE7JYHGBgO3Va8ez6U5yQ/8JUxb1z8H3AmDWyg9Mm4rU2gmHZ936hIIa2JeCxciajyTpboyPOh
GTo7SwLWem+WhBwE5OAUJ/QR5PS0e0iOx9vLZ+EcNslqIAKiz6fDTL0e1TprOj0UuPXazDyaPATN
4D5JzIOpB46kvBkICd0OuIB2R2MUBjYUWIQUsXu6jpiHfVUMqsw5KVDYpVSO+gQY9l4/BmYC0+AZ
axgHlcWtlCGDYaCrBkpH5ZFM3rkJ5a+p90n2PitrV/BCN4HfhW0ASsUMxgd2iO9pgaykoXBqY8Sf
ha2W8s9DqHBy8FKRUhsrsb1X7eWkw1D833f1r6PP5kGTPK+pGl84Ge6Y2FUFNEM76diXtxraDmvA
ssVZh6FJvQN8D5KH13MQxKWM4mtONFTz/ZBlnTSHQcGJrwHuG+dIDUurlcWFwxqWA5qu1EqnmsTs
cZLWjdAwnwId7AGgi4xz0tmqd5l7TvFpB3OMkhWlCR8BpexeLs5pcp/1K3fU4ofrkzYO/lhU/WfD
jCl63AhBKpx6fW8W9c4ogo1BE4zdXCq/0L9eWe0LmQfyOEjfo8SDuq46eztUOqJ8PUa5OG3o4sbK
KUkHgpRuWiNbIw8vnlMSg4vHC/uYIsv1pNa96HqRVxGLF7bDWj4IvtgfWz+i+x5nj54F+S+KM+2u
y/zB8SV97SZcHF2qt7wd6J1S8r/+BcLgx0Pji8LJZeVaMW9dnyL8fQNbOqzf/fht5ShZuomIhkMd
ovyg/mdHyWh1Q+8mzGaV3LthtKn+qLqj1doZEU1Di2weqOJa/2RKxee332XM2YxGqBQ0ikTMpLT1
MbfzbQPyJf7hOrc/bmksMfaYVOVoganzb+vKtq0FzRJOpe6+p0W2y2MUc2DYx9+Af6u1tyIZsBSP
9h5Nbx5/XHazt18WSXKTRMxdYzhhHeyFc7WXGtkRi9c+Odz+tqWT4DLWbJ1EQSC62bROun60gwb8
8NpxunSBXkaY7fMCm+K0zgfh9MWv5a2Ota+wnczZbn/HQsZrTuawkx4wyddc1l4v9VpKLFIvvdAf
e/Pg9a+me8wLRCGlggtk6z/fDrj4WeBqoCxRPKase73BNDwDq6kNe0pHtKQFC3NetHUVcS+uOWos
HVy0CAGSo32gIF1+HalopFxOE5K8XPvS6Q+p8dVfI+ss3riXMWZbqYhZjSXlxpOLfJ27rb6M5sHA
Acs9praxCZTf1m/T3N0ewZXvMmbLvDfr2B1bYlryn7j5Y1rnvH2/HWLxIL74rvkxqCsClQyd5a1w
BonxvYT+mXIS3QNVzvK39zaWa2JQSxsKVhegSxAy0J5m9QOr6OqgMUXvbMSduBkVbbDHNF3z7Vta
fVT9kPHnwS5/YFgXlZu7kkLLHOMmxNK2rfWjLSWkFq2VZb7UkjOhcQO2pHIL5mD2PWbu16YZ6PSm
rGYTwZoIxu/FHZT+tAMOnOO1+Ohbu5Ejf5Co4roPeviejC8r87h01F/+itke0DLfGgXfAOKR/G7g
1d7VX0vrM48B0Lu9jTahiLQu7q+nPnBc+YFfIjQPY7SGqFsa9kn5BiFlXQYANdsmsYjIXyf37glx
ADuPgJmFj8Vo2W1Ur5xnS3UhyiT/hJpfAro3mklsjrTQMdAwVRtbZPMu1cMDDK1zZ7VUZ16iFFk/
U3rU1JdyzQJtaR2joTpR+Cdh6vnTsgrzSktTXiOV+DgIPtzflb25MKVskwnFMmFYuO6uj7VWNzLD
HFPvXFlodwQe25MbKPrmFzywqrWUbJqZq1wBL41JEnays0eJYl459oY4VIrW8HEmpZ25mdqdKh7v
WNsED7mxK7qVO3wl3t+D6eKJXAxj2tUZ8aQgxZnhmy/j0DWcreoLgv6bMr0r12zBPownX2hQc+L7
LJyI1dkWaaTayzpX9c5tFW+LVD2U3T6OngtL/ewKm9v78cM+mGKBD5iciv5Cn6/nLiny/40F2oKW
+L5A1aM2hP1qs3ot0OyhYvZJ44WR6Z0b96noFESGsMRJZLtYY5IuBuIRIrM2JjHXeSDqNiV5tHfu
W2UTwjow1adwtI6Z/OP20H3c2NPYWUwQx7YIenzaeBcrIw5FdM863z+jGVF2uCiEw4an/0ZNsrte
Ce7jGAwL9paQA1gjYvZt9VuX1ublL5h960Q0zZo+8s80fns3OgrtXaUHR1NNNlEVOW2cbCTv9+3P
XhpfRDMMiYcXRfV5P8NQ8ipWrMQ/izy5oAOrGPXp7nG1J7Ycx0ByEmAOe2H684vRbSvIjFqf+2c1
Poje74mxDuvY/9e6a0wij9Z/wswOr7CADqfXhGm9YZsHyPZHmt1FlVMV4jrN+WMaM4WbYIW0namw
zvlFeYH5EG8TwtWDI3GGvYdBZ7uY3JrtVvs8CF+jUFrZ49N5MT8xzclWHaozEkvGbJ0Wed32vtT5
yK8BEH/wWJyPbvBZkPf+2uKY/qoPoabpgi8+oeGmBXsxaZEyBkqb9f7Z80JuOr3Ruda9tSvgo73O
NIpgqIG+kbiTTl+HQedGLyOUnM6SFtp69r3FFtqPAJcMP7HUGdXAkZN+jz0vNZGiO9Rj6SC+5IjR
a6m/pGgfd0IGvUDZAGnY394eiyOARBKPCbytgXde/zRd6OMglEb/HKElE8UwOVcyqKUAEKJUEbUV
tNHnFZ+mi9S2yyxmM9bY4gVL1h9wvL39GUtDDFJ7qs8iSUzSMH9OugHliNr0zxPhaPQTxDClrVGf
qXfaxuF3brya0kYPvghJjCCe3aubfLCj/ChKf/w45nj/D2AiuqiXP2k2tG3daIU58OVtm6hnM9ek
o+J2325/+NIOpYRKIZXvg7BpzaL4bdoG1Og5UyMfNDei4wfsRELlGWOeyCZNXaM2fmShTN91EXGa
8YtNA4W6jnzF9c9K9CCaPSkULFkKIFOduoh1UHKP6hBuYhyrjMa8lxR/39eAj+4F81eNvaA2/Mjl
d9977XooK/s23DQaKhR+4LDC2T1Pt0do4Ti5+rmzSydMuq71dIGVUSBrI25CgDMNnGUrfsviAt5e
tr0dcCEfugo4uwmixKvERGV8aA08+Za7qcR7y/U3QrYy9wvXKYEwIKJSDT94LpiidJUc+E2Ewrz4
XrS1raYbRRpYy5tEQUFde9fGr7c/7aNUzjT3LLRJDXgCgc+ezqpepmGZxcFZKb9KJqeSVGOw68t7
WcgcwbWOKG9sLaE/6sFnVRCcpn4aZTr63ZpAwsKxAuAdNwiEsyf09mwRVkEpVpnHt/eG5KNQNKBG
lOT/muc+fe5FlNnaqVNxSGsUsc9t+E3dh9q+8b/U6RalvNvjujST0HeJBqIX8v4shQ4asrYaa91z
PYJ3P2XendumaDK1P9LEty2YNw6Z4e2YS/viMubs7nN1NxASgZjWoXuG/rNVt17zmPmag2bovw8F
ngwaFj4CkMJmSYteDAE5dBaepdppJ/unbU1XQ31y60dh9QH7l1s9u9SBlEEJhatIN2d+qbdtK0EO
rYmWiFsB54c2nHoK3auQ711PegxajFSwxdGfBX9XRHuzBCNuBa99yJB33alof3eC8jP5oT7g3172
37HrKYK3hgZFz8UdVkdfPxiw/+tjKH8L1TURgqXzA4NMxosciORqdn4E+tiMQliE52Cs9xTQQaDo
yUMiIYO01vlb2kUIC2BOh5wqDIjZxLh1EMWCFYdnOfhFYSpcK+8trWudVg+Ymr8P+tnfXxXBoFkR
U2GRVAnteAzHxyJ+QBrbBkzU1R2Y8n9tWcEu4sEN7ZC+FpnA7EIMjQpdEfS9z6kOeFpp7TC8o4Sz
snsWR+4iyiylU8lPqSV3jJweWnZSm7+o8K15BCwO30WQ2SHHoKW6ZDXhWcz+9MmjZm2k9ItoHnwd
073sPVzjoS28YVDeEv+2gSdr09lHSZ0ykEcxdJK38aOHWMTKXEX/IV2TO1ta4peBZh9W91qFPwWB
ZOOTqFVbyeD+PwdGtUvVze2zZzEU5WsSlqnYMwcZwZfqA2Gs2E11uZHbF6uhQSQ4VvklFFaemh8J
DNQkKMgzcJNBGIW668xIjCwDow/yfNnTnpIhPZilaE9S1W40bCN33CgamnmOKXwOgjWE5MLcEXsS
TyQnmNSvrmOrsdrFgkzsVnnJ80OK0ilH+prd18JoXkWZnU261wsWNUf/3JhSZudAxvTwQcF9qh/1
l0g93p67jzXgibbL50xisfAGrFm4QQ5UzBb94NyEsnjvRnGxEWNjcHD6braeGMdbrevGfS8VuV3m
hntvVEH46OuGuwP1ntIeybIvQ8erqTaaYGVlLexONLwpU3JGTw+P2UFT6Z7kkgqTflnevoLyi07H
r1pN7D6BFKe4G6mqv+GN9v32oEwTObve5L/yGFze9GXmUEldwJxM7blMuz5/jaLkU4osjqKsZbFL
DwuFd9uE0KaVrMwLiZpceXVoRPEZ+71hPyRWYTdjiFWJd8K1VpVrj4QvsxHlbsg88zXDnIXPxGyC
PfT/5E3mt2CLk3xSJG18LhEojXpHfx/xubo9lAurmRhwbyClIKIwf5eHYhq4Lljsc1ma0ZapEx8r
U7IAvqT+V0OqiidPTdb0FOZBKaeAIZo0FWkhc1XNDglfF90kgI577uQWONze8E4aUJJCN/ahsgbU
nk7sy8UyBQOmjVo1JL8JIHZ9KiiCr4+1QjBPfM+bfidKgi3nmMXBujfPlrFppfem3HSJaLuG5ET6
CiFvPotTfA0hYCx2JzPfuStar7tWn5ZufFbc2Kb61tPsjbT/EmRihTONqIbOW7AJxVorAnh5LrXK
1rW3vqxtYdXpZfFTLqLM7ixvTLipoyA5D9SbO8YvmzjFKETeXpMfnljTkPEPCM7pKcD0XU9Zr3ZV
2NVSfI4iaVeZOFP4mO1Fr6p7kO4MaS9q6VFKzJ0q1LZvVWj+4Cf1LzfG9Bsm8VrStomUOu8B0Rjx
EjNm2rLaf0H1huIVK8XdSfE2E9c66B8K03+jTRcn6FD6fPPmlhHJvqiUzF8yIjucb1rSDspEU5sr
5rFeRf0xsHq7IFcfUbXN/T8JIny3h31pV1KmmvaKgqLK/C2NlrNblIhVn0XOVsfsuG480obtYECX
cvPKteOsDw63g34gkPPleHbyIKL4CBlqXl6FKzq6nUlUDb624H7LxoPcZ++x7Fgd7F+EVrsNel+K
9UPUkg0WjyHUFQ57baWS8OHrp0YYYILJycPk7TH9+UVJR2wyN/bBfj2biiBuRVd0dIxenHEYPQo3
GjJZWVLtb3/8tF+ujiZi4m9MJRt0I+3GWbIpaL7QR4oVPGf14G8qX5bAqcrj9naUj4trCoMOEPcI
Lt8f2uJqOUl2YOn+DLW77n7XeeEog7RL62Cn59am696K+t4PWpS6MPA71XG9cjp9KE2imXP1C2YH
fg9CROtqM3jWY7js8UYY7tvoQVPzd+roTSvZNCbiPkEO/We/FXjvp3dNjhyKbtfyo+AewIsra7/p
w73w9znOnUfegnPrHCeej0JrJA0T3iVSdgyysNtHsSTdKS7EtcIrFXsMKwmQGD4AUafpj1Ge1Zu6
CuSdiKHNk+qbE2Orrru7sZZwW4zc2BFyvExErtFNntRffE39ITSYreHeHm59nyLR7amdZ7wThZ3f
T2eCQwPJvtmixcOniP+Hs/PajRvptvATEWAOt+woyU1ZksPYN4TDuJhzfvrzUQf4oaaIJjwDYzBj
ASpW1a6qHdZeazST5oJsc3vIdNlEc9EeTtEQiX2K9M+WN7o6IAALZMjB1mM316fEmIJAkpqyuQTC
07P02W6e1RIRkOq5qwbX6r5XvXInZf3J/1rf9cFDa/zk+poCa+OJeM2XvD0688zpFHao2FK74O64
/hDhdKjt5XVzgdn4Tij3Tf8VDnPEv8pgJ0R40EtIf/wHp7PcUoLSuvsogoP/MWl/CqM7FuKS6eY5
r77RTBPwFwJgelc/jl9MSTn1W+Rjrwf53dci2cLH4MHDNnD9tUNILqtJhuZCquN+yF2n1SFWtNwx
QQew+STiFkmkf01A3KRN77VsOtSNsYduOTXv+uI+rWbaUy+ojV0Gw53hvBjjMPOrbRTOXyPB5XeC
/X2FWODwLmnH5apqYJ9L2ktipcXkVr1RPGXKrKWkTkELCkLIob5PKjNx3FZYwYM6JqHvlgO6bnJI
jcymSQtiIx0p5E9lASzRNVvdvo9Kf8gObVopXhS3NC2VfpSBa5Ds9NcUCeCghWijX2Vp9AIWzaq4
DDja34O4kklqqlU07PWssadjpsUatcUp3aJrmW+gdzMnD8RrD8adpqDrHdL1EGIKg2xcDZNa4Yd7
o/uTKd8RBaT/+YP9t8hj3hreeqAC8NsSXyzZYUxlgEMyyKWLCP1LmvgYRnVvGdNDLF30uMHd95Wv
f3lXMCTVIQUXzdIgEV08NsEktIoCmnQxo3tKa3d9cxmIakL989+OQ5qBFgVUOriTCAyvV7IdHFhR
R1x6aUKC167OVXkPk/2hK8YN32Hpjs5vytuRFgWvtOizqk5M4SFMvlOlSXalvvktNfZG+WS+Ra9s
YzHO4vQmddkJChCMo7cf8NP2RSYeDJHSGhb9Sqq/zUozrdkHm9l0cI6guLhewE7LtTZoWcAg8e/7
Z608+O0lTr/jtfAibljFO7tfDLaIjiQlt3RKVMwtC+9t2J1hf3WL1KDzDWREPblQd922j5XVfDu9
ZTbKFO0EBQkj6ulLGJMNt/39RBMpHVKB+HN7rHfP1fXslo1RndlKelw4wpMpIIf9Tu8+ZHjPo7mR
B1mxxKs5LSxkCGur0xPGmfJvlGBhllSPSnG8PZl3QNGFYSxPMP7hoGcxo/TS19C0v3Z++iXz1Qf1
U/JU6ntJhM9qRp+EMbVIlGz0ci991eXgi9hvygtHqxQfq7Q+O/2/Y/qX/vfr75/haDSf4I29EhW9
8b/N3Pf7dJKElzj01w6KEb60ptrvhFIVx64scq9sh62M4dq+0flJ6RjwEWxdi7uqS6Vp7MMm8PpE
7t0IvOV9ao0Zz4y8NdQyVTbPj+B8dliIz6lsXJ9qVOFCHN068Bq9jKQDDcR4aHmdgoIjQPiY1Kmo
YFUq8+FUTmV78GXRbTHnrByHOQJAo4vmCJ3+yOtvSBOuFjGGsSf6PvxHCx1QpK3fH5ShkXZjUdUb
Ra93CTQmjRYUEqCoS9Apt6zM51biTIPTxN7Qod6h+jAekcZCZkVU/SGeYvSf/V1rhp4K98nGaZn3
bnFrw2wFHxG5BETeliQAZT3qxmQosQerX/IlcnL5NGolIhaOFu+GpFBo6FWkQ+lI/zRK3+/LMhcb
D9TK5YprSq6LDCnc3cs6TGMVkSoNWuzlTlemx2GajJe6qwBb2E6Ql8fA1OVkp2VlFu79MA62UN5r
4/N2wZrNZ9B9s9jvxvIzycymyJNHDemJqExORlt3n2VVFLuYmPNBDqTmhDK9ugXFXjE1ENLU72Yv
UscArk2tnORRids2hQ5WEY85RConp6kQhs/tY1eV+un2bq8NRyTH4aIBFdrNxekao1atrarMPDFl
MI8QouVpu0NIdwcGfUtA6V1+CrOmzwZJI/ZnbrmZ1/3NXZV1sl31wZR7amPvLdG6fWLe+WF4jtUL
Ysg7yBnQrHZbxdylivSoU1esU+2hRcz99rRXNhhqaoN/qBHg9y9WOa6DJtDNsvBKsiaFReNpkJ+c
2L4vqqHdRVH7rErh4faY70o8zP611ZgW/ZnYdJkZi+Zot1bb0qty+9yJH1L5VKZfLf/RQXeL6rAR
NedwfBHqFvfsym0NOtQim6qy0+8cI3vMaU1UstJT9OxPY4lDZPR0H0Vb4tlr41A1n/Ph8F0Arrje
3j724863ncKLY25IPUlN1/ziJ4a5sXvz71ncUETQc+M2R0Sjfet6nIjiIpJVeemNdXhIK7oNyTUZ
fXjUk0+a8fH2tq283zZRO/1wiH5RHJ5P0BubFWHrS/Tckd5BIfJJkbLsJCCi2nCE1qZESgtR3Llq
gft/PUoO5tO3nLDyCm3H7Xy2R+VURuLS1Z97eQuGtXIOscBZeY7ndH7GF6NhqJLTI0/qIfqHmIlE
6+T92BI8NY/GKT2YxXd/+pChIJVa3yNnyxzfz5UwikZZChjzUViCiWW5z0dTiwov6eizE99lTZBX
u+Mx2Duh5v7t9l0PNtvsm+1r41wa4yIuvKyBWb0C8LrFDjEv1rU1ajCSkezWabAgLl1cobFt9vAp
27GnyMlhgHAjpicgqv0PqVVsNLa8P2DXQy1C0RY5n5lkO/YKWJlDVHye42QLQrI1xsJflapIqqDY
SuiVyWiA7IowgVI2tfdm3jRfbm/OiiVcLd1ic6gT9GkhO7GXitKd8rsywRLsB1nLd5O9wRq1NdbC
5snlGllosU3yU24ejeFL8xPxrl2SbvXbrIQb17s0f8kbkzOoZxdRykg0vuTTbqD53klIXo1a8BIE
1b6QXtLoQ58goAsuqFe2vJfVmfK8gesD4aZpix10Gr8NyCtjkH22y0T1Nar7ozwGbiJ85AM+397D
9/45CRmeFeyO4JseouvZNtY4mYMcJ15Sonx0aYuTHu8b4yzFF79+0uXft4dbeUWvxtMXT7c61YlT
xTQcNOIg5w9pgIQp6lLjDuJDUcFJVzeuQ0KwGLYUJtfWldwTCKF5VemEuJ5pXI22NmmAgKtB2oeu
0D3bJsuV/Yq3uiffgRfo+JnTXP8bamGsQVxaepUz1DB9RYR2UnxXVbujnyPAeM7j8aRZezH10O6h
Mo6yXOgfzXpwayTZbi/36u6++ZDF7sK2Xgq0vBJPF/8oD/r0D/wwcGW0n9JfcrYRKW+NNf/8zbnx
E9yG3i4SzxKnDIFZUoi6dCxLN/0NrZvRbbVivyuhva7yjKunwE27wJL6ZO4L9xWrTbxJOk7HGtUN
6WcKYCmdzsr0LLW/tftuuoQmil/pfqoOY3s0t5JWK6EeJ5TjAzE/pwjDup51JUlxajVJCntvpSku
UeEg3CyCZXcnok6ZMxJW2VAiaPM/KSlfBApkGWhfiWjsf7iOwYHjX8yx17s+lDoahkYu88Qz9Poo
p2cV8x6ThzR/HJJhw7DWnpm3Yy0uyVKOTGHxznpkykX9OZE+Ss5GVv69k8/KwiBPSZZXkTjyemVj
zSzatuZmcuJ+j9Yeceo+sOFdgeZl+GZHW5mKtfGgPmP9YC2HlGrhCJiNrE9ZVyaeP13ErEj0r2ne
ie5hNL/3zvn2uVx9ZGBDtqDC1MCrLiOYMAjtfJQlBqu/jJGborIHF0rUDTA7Kq4suZkwd1JpHNTp
17iV01qbKZRJGgUPBMbJn16vbK5VWRh0cepJ6I2maXCRxDG10PVp451kH9C4uz3btfHmqIJ6L8+a
sUxHVkLTwkEZ6D0L5XtDelAqaef7z0LfWxlN7C0UALcHXLuKoDKYzwFLCz3z9QT1pJPLNtVTL3YL
M3Ib/+nfMeC/v4j6k9C2AARr07Nn3mJsh0Bj2bU0WO1E87WTcg/5rqD73xR0KWc7IyQkzl7ywN+I
ad7Vldk7EmWoQsI4RW/Rso3dSoSiVLWUedNEbZlMVptr3lh+1tqHRvvUOf1TYvsXehcLQzsAZN+p
HwSVQEBOxdTRL2bsp/CXFN63X2+v+zt2n9cPIyXMCaKlis6764V3RIFWsJ/knp1Fd2FnPFRN+VNz
it8GiEgYqnoMzqAFUK/lUympu4qIJXBFgHuFqubRr8ydXE0fpehEMnTj21befx1hYahJ+LpZIP76
2zSz6jVzkHLPMv8d/PFxUiPXhk84n/ZCes7oJq+ezCnet13gDv5Zt9udRJpS6u4mf3AnEqW3P2ge
bxF40MpKQoUQasadLL4nSivdl3qRer7t7wydXi/dyi5hH6n7QrzcHmt17m/GWlzXVZfJpj/p89u8
l9oTZaxdycLXyT61tmgkt+a1OHypCBObvBdPgxYcNDrb1BdJbo5ZvxFNrT29mD9dMDbOFg/wwuGI
SC7YucM1VvWwk8d6QRU5Rw4IWoBY3rWxvA8S7TjRf2OlW727K+8fY6MKBU6LvPIypUzT6RilXZh6
AmnOPLTu4rH67GxSjLzDsMwHahYtJVEPYTL3y7XRKnEnWbVfp54GurWqh4Mc9h9a8dJaPxPh7BvT
nUx93/vhWdT9D13/nGwqr8xndmmn0NDIMyCULr6lCFTZVto0+RnXm6knO9XOEYRxzH9vG+jag4gb
NVM0AmwwqcVfTxSUQBwYFRMNsz92Iu7SID0Yg/l7zIZ7A8idFVo7Q2QfjN642PK+bof97S9YM1se
RB5FsFD6O147tegMvUzKlBYcRmsAKsA/L2gkqMW4cX+vGQ82C5H/3LpHTeJ6rmqmsVl9MyMbZMW1
W0eCMdFRD4qP2PrtWa0O9fpKIORHemNRK66BrJt0is1DZYdBaHiEdf0hJKj9TwPNO4i2G5R1izkR
1JVNaPXsn6bDe/g57IFIxhuFlbXZgOQHrUa/Krxai+BRo6UnzR0cCQkCs0Nnqb/7KpddszG3oCtr
Rj9XrsiHAsUERHu9RX6aF3Lh40FUUk8y4ykPh40FW/FRjPlU07YqIxWhLwze6DrbGco886qpy1Gk
HRoS9j5Z/lMhjY1/F0gaYaPkj060lyg1nXio5PTw1+ZBypK8NkIAc7Vo8RFwUo5V0HQZ8BSkRZ0j
gG4H+brbg6zlK2GVor6JsrvN4Vpsm1PYqR6lZe7FdbWHaBZG7AFq+TGvD1V01zi7oYPV5ODr5yL+
UoX3EkSEtz9hxUUzVMjGdRWYoyov59nlCZ0GWpx5IGvMoxUG/qECSg+ZI50StlYcKxORiUkrtpKl
axc49FA0Wc2AfeCei3ORhkOuBvzL4xEpfpRy0yMqO+g7CIf7u7Cx581VolMxhgi/p6W56x2qv6ES
pU90AEm7RMvq498vBrUxVCfQaAQQs3A8BvRlkgJOba+UYvuhyh3lUOOi3KtFKd+L0hGHqi/GvaEH
8vPtkVfOLyDbWaeYRDz7Mf/8TYpADsYOdsms8CRjOvpFd86i3VjKp9ujrDg7ZPpn8AoLTiC3MDfZ
CaahmfLca/1DWf5Qu/PX3vizmTlbGwbEMmIW3HnkHxY7S6VtqHO5YhmLmF1MIry4Qb7rJ+0x7yZj
Tz5gqyl15c4g74/DMUcanNqFxzOlwZBmcV7Azq/dKxltjlCTJNYl15S9kZy7kwzD/O3FXDu8b8dc
IsSyQmugZaDW1vQvtriE8vfOfm4T+S7NBqzzUUfurlY/TgDk0uxTJfJTsZWSXbmM53LH3EkALyq3
8bXZOIovVfT1FYQ4004avtf5lis533MLHwf2bRp+KSry9C+vexkYRJyVPQXF+KxEBxl0cEH8dui6
L33yRRlbVySfkviwpVq04nQAYeVZJoHENbzscupGc/B9jUCuTdT6kOrNDw3+8V1shbKbFnaxv72Z
a/YDH8PchEL+EwfkeiFlKc7bdBxzfJx2Kl0zlAtXwMX3pHSUCjrnrkS59a7qohLpNknecHtWLmH8
R1ws8LgwgC47UnLSrVYUShSOHECqdbBDMSBOjpV27qVsvoo3oM4rZkOnIS4JyHaUkZa1eM0f404r
KmpH7VelbdxoS+dhZUIkHpW5ixaQOeCd6+WMEgAEHQghL9L06ixGiFNzYxg/1loSe06ugnSRVAHT
qLA2qiErF+mcNEJDxqZo9Q6P3GtDX9vVVHiQ/ZA6cpoPXTueo+k/lN+4a2beMTwhWhsXcSOo3lbp
x5hS7TTsAmG6QjvcNsk1x5/SNrg/qg9zRXHxGtHsnuaqQ1ldZNI9gtkv3dTsSmtv+5Uruvw5sGro
LNCf7Uvb9Zvk2KRbkpprhqISaKFZSPcm7crX+ziaukDMjwK7H4dUXD7V7b+3J7k1wGIZu9qe6AVJ
Sq/OHgb565D7G7f0yluEehGeMaB40r/L9t0sKNMoHEXppTMjZCBfLChR9UOuwU93/Pu50Esxd26w
a3jj14uVToVsF3ldermFMHZeT/JOJOFGLWFtPjgKCtRDOmHvckdMOVbzutBLTy+qXTupexk2aLOO
XGhUnogUN3zxlWuY0BZQrY4WF9fiwmOAEmuwxy6v0I5DZkMM91arnzSuSzfYmNjawWXtCCjm9CtP
zmL10kDG248rL47s8qA75WMft/k5Czcsbm0BZ02NGfYw9wvMD94bT2uCiXeoW73C00qOvRR4SnGi
oYnybPG8yRa6Yt5w++PaA1GZpT8X5m0WVRBHZlKj0JJ/mZwBMeZyoxiwNgQuD5gHCEjIIS88nzjt
x55aFuCbuqO33/KjQ9cmWyWAFTuw8TGYBQkX3IDFReD4XEaJAjJFreyHzopcaYLPxEz3XXi6fYpW
RsJzRKSHHpzXIsD1/khmniQajTUe/AF7Pfzd5F9keKg2ucnerxtgnpluG6wN6Zsl1kaV0iLTO1Ck
5iTbj4Nh999RZ072t2fz3q9gFMpw4ChIVnEvXM9GDtWoVwR+RRZ0H/Q+y2i395W9Jhrnzo9oFx4G
u0DtrJYOdjM6h9ujv19LXBocRBCeXBigWq9Hp+ezyHm+cq/uC3jak8h40n0r2fv5QO5osIKN2a7U
sGf8G2lHKvRk+pZe26DCeRroReFpvQBPOUmN8qGWI9tNFMn6MNRZ9DjVvMt2lYLzNGvf/MfsCnQS
MhpLjrcn//6gs7nc+HwRhsQ2XE8+NNM+MH1CqlAZv0DD9UGTvyGI0NblzrK2ruWVaJbRoPWAr3Am
tnx9zN9cK00dBz3k8TNETM3TfV0X5TduGKN39S5Rn4Y8J+crZSV8FZkU6v/ACaOrH3qaKlH8jCuo
zLROKtHEmKzir59AXMqZ/guK2jlhuliIqBJG1KU+LlFdm+dR5P7J8EPlkMSRsZf88AViFXXDDVuz
vDmDx+ECVWwvY6NulLNIj3CPmio4ypKUzmo991YZFbvSrH/c3un33uacLqTGjJuCP7ts/VLSxsgz
lcHqfHTnDL4Dwdc07kYfZeHYOZCj3XgW1441Xi0kAAQoXImLZzHHy+R15jqs4xdV/l4oh8C614Tb
3Nf678jcun3fv41M8M1wix3s29qRIXApvT5qPqIUcB7Mb0BCthQ91k4M3Ckz858NIHyZfdUjUZRW
RljAj099Io71MF6GDjdaTUAMR//BLk1eYqIQbuB3qad2kMK2GOXCs2PlFAbAZCen/XfS7J/y+Cug
If+2lawtInXBOVNPXRAw5/V9EMetVHe1XgBnozGxBolLi7gzbhEbrlk+xD5QtXDhs5YL/yIQfulY
7YjLjNRQVsvFfjTEt2HSXyTd/HJ7SitAD5rzaPgETg2EnzaC6zkpteUHUqwyGPlDVBrOQZ8fB3VH
51OoIXpNaFIc1fGL5bzIsY50Bn5O/yhblzH8D7ctx5yWxllx6F2+NGuGXEtKu/TK8aCaXh0+1NUn
S5wNeWOgleIWcyZVSrKMtjWIhK/nHDZTXPDkld6ERpdC1hDKrruk6u9k33ATR6GuNXyOiuTzVGyF
tSvwJVLByIIQCc0A02U2pEohH0qiqfQ6cEs4xMD0q/LSVN9SS3fz6JIoz4b6Q6ZTsvEf4hwWv1T6
iPTDX/vKnJgZ4D1zOc2F7uslgKt5SgJfKr1WtbxGDt1QfUDi6tNt65oX8jr1cz3K4sCMeTmpIU0o
XpQk96a5g6vNJao+NNnGlq6czNcAk6eauiGv5/V0epGHhhGWlWd37UG2E1q91btGG37fns/qMJYJ
Vd/crgym9XoYqRXl4E/MJ5E0h8Y5FURrmTSngNT4xl2z8j7MTuX/hlr4/ZKMtBdEfJUXdL1rxxcj
Ersgkl7CBnrA0oncuIQrw9+qnKzuGJArMteQpFH7vZ6h4ed4WGUwxzaRCxr5kOPo6JFziPMNC1wb
iVIWGhwEaxz6ea3fuDttWdfjGFWVJyguh4m51+J7GgaPZfPv7U1bO+4Io+NKAiIHFbCsbDk12oKD
6CtPyZX2Kc7H6qgU4/QzM9TmVBV55BaK/tCF1nScZPW+CfMt7t2VZ3FuW0F0YdYzx9O4nmsE91xF
P1DlQfyzN1OE44ZPQjqGkn4s2+Pt6a6tK2UAlEYYiVaZxesh5RA2+fFUeVn8WSRQeH8HPeYrn2+P
suIw0YYF5kOlYx/CyoU/YTq1ZDYxbxRcOOljwHd8S6X8Xo74v9IO7UPSoMOMmNPft0VSWSGrS4WS
lg06Ha6XUnS1NJg9PQdJeyicb0bwZNcbudS1o/d2iIVlVl3SZoEhl16ckKzNoAaRKSJl47PuNAdZ
/pjIB7U83V7PNQuZkxb41ha5x2WY39YkCvlZ6WGAndHtO/SBHXfq2p1eiY1u2dUDAb0nPgzuJwXl
hTnKnQiVzjYrryrUH1IoK8fOssWu0o1yD2ZfOSLYPeuFimxfCyAzbdI7Gw732nyRYKMETKhHvWzx
CU7aCfgkyKE09X0ROh9wKF9EGJ4UoTw25kaCY96w5TNEkw+ZIQjaMZ3FkYjI8VZdGDZojSUHrlLI
QBJf2biw187d20EWN6eoM6B3atB4DWKMfXSanI9S7xbTf7g2EaKkYkNSnBr3YhiJJqLAbwv8NWeQ
L6qS7tLRuq8jR98HuRbtb5vl2qQcsHfmTI6O8OW8jW8uab/JgFCjKudhBiWt6dDhNkrV7xOjPPtm
02wMt7JRFGvmcsJrxXyZ/5QjixJc4tde1TTYnmmXOzLYMRicYEvyYC3cprbo0G6HUSAEuHR8NT92
gqptPCsoCqDUfzJkU91Q6Np+HNCqb8DuH+1J0s9JK2vHWk2zxx5112OQBjZIuqLb2NmVyZOSheAA
xABLvaQaLEN7rK0hqnkkAK4I29W6dm9qGxfN2uEnlU2j4Rzp4v8uAk9HHco2qILWM09Oee/bh7B8
aKyaesBdnudH1Qo5+Xe3zWhlaqRHZEIMJGfwvBenPfPTgTug7l6dmdZ4LhTNjVp5d3uUFWO9GmVh
rHUiSq2aqs7rJ7cYv7TNPlc+9lTfbg+zNhl8oxk5RsTEEl6fCXWI/KTJwt4z8999cB8oO635dXuI
lZmQ/aLaMJsCPvriwqInPpdJkfZeOl2i8HMBatKP1YMDPePtgV6tfHE1ktWjok+GcQ4FFo5zPcoD
lKt177UR6NoxKD5U5Vfye3BHaX1Kcw6YerJtmnPOU+W5smh1/taJXatCoP+zN79P5mOeRW7JhlY6
MeTHJHs0u89maO7CHuRJE5/NqHy6/dVrywOqh2w40igQZi8+OkzpjJ58pfesMNpnzh4+eLc2Podm
uHEfrQ+E0cLWOKe9Fl7OOCZFYlpt79VFeoIVoSu1ZxHmH0eBGuztOc1W824jCMSg1CLdBTvntVUN
kzwMcaz13ngS0V1vGidSTpHZu9Vm39973w2lEs6hQZc6dZmlrxF2yTDIEb2oZkftncu8eYj2YfCr
VP4U0p/b09LfTYtGYgiX562igLbse9VQY5xIYRMBGoM7cMEOW02o748jollgNmzyQOSclsZQTaUp
6nRO3SG9uSfB4fY64kqK/rcSQNgaDTGILcBSRcl2+RZG9WTimUXUAROzceUATd7WPskhnE8x6qqJ
7PWPXZxsOGsrC0iiAP1jULjcN8s0qD9YST2NBGSKXl5gSfquONnGJbCSc6dEPIs3afMqvuvpH+Ta
NuMQf7CFTmCfTArC9Fb6aDZBsndK2PFQ1kB1uyLhrgY2Iu1TuvNpnd44AmtTfcXL0f/N++QsjnVb
JIWdywTxKCYeYik76P7P29Y4/4brQ0b5iZYXMobYPsii60NGltnvgtoqvaIo3DTUkKKPu3SnVv6l
0JVmL2z9j6+CE5PLjbfp/fHGzya/P08MUMGSWF/qDIPUj1UhZJ2cDUJ6M7iIGRATiw+a/nJ7mu+v
LfA89O7Dp0bVhv6e62mqOoBHOtM6tLsn7a7QYH9W7SDaB00z3llaLm9s3MrkWE5gU+Cm8CuMhSsF
PXKupF3OeHlzBofytfAhf5BQE3D1sbvXY/14e4LvbzAm+GbAhaVU8ZiKQi07L3Oss0pLRlDuLRAb
ExYa++qJZpHT7REXS8pjD66GaJNoFxGddyGEogutHxDRvZSRAseaOWR3Rp/YO12JpoekMbbqbotb
7XU8koPA3xWef2Db11uIUI9t+HJeXCwaeHRqQCHJ19L6fntWS4DI6zAwk9GaBWEvmeZ52m/8e0uv
7YQqC8NEQM+R9DHuYf2DUzYqit1k9dqvZkzi566H3EsZR+vBV/Rhr2Z9fz+GfroRpy3saP4aMA8g
tRAYwOtZJiWdguJOqKr1RdLH+qhM4efMij6ZBk34jkj1O8mH4uX2CqysM88txU3KB6zzMp2QpbVA
rEirLxoWTG+hFED7F/S4OVOwYULLBp7X6fECkp+Epph3ZLHYep5qMFCqqDMESmwd4fD3wfO19Kc5
cSjhgYdmXALeqqqvQR539kFSIOR2c00Sv3wEqf5p6056ituxst20nSqI8BDc02B1TfLqUMEBM7jw
3smBSwNhsZEUWRYKXr8evQxt1sjivX3nk/a8G1Zp15dKSYrejUVUnoU1pfs8t5D+qbteImUtsmPd
mvkplgb5BzCqRnWDtpSOUhlBgSRL7X0UIpqn+1BxdoVfbWznMrp5/co5tT6z45BOWe5nHE/BGGRW
fbFoK6fvOqqeakmAcRmSaSfspDxKdZvsDDNwyPwj0yxQNNrY6NdT8+aZ4SPmCJZkw2uTHO3f16cq
H/3CEmSqLpMfo4+Uqr4h9uowzf1/vjVAXpmH9RfOt98eAwBM7bECb9a42TiIn33na+Bk+qbEM1O6
8tFOR2NXGUZ0DydAJsjU22NBgDhAcWgHgZn9DMeha3YZZLvECZ3QPhkQNUmurPnTdEiG1q/hjRnk
T397dGaZebiYNATgZsjj9SyrcBrNuB+bS64q+SGraoWuQ0KHznA2U7izo71cUd4V/GNuYPLuixVt
S8uKKDcyFgyre18kqrZr6gj1H8e397nw/c+Dlft7XQrGc6W1HAR1+oZCXbRhYPNAyw/htoA/YCZH
hY7ketIir8JCMrCv3BocaPLDT76ZxGfEU8nDRGidRfXfPa6vxkQ2l1a2WTAOtbjrEa1aN6pYn5qL
ORWwfFq4Xc2kw1jcmuKAnfUnED3N3e29XThK/z8ocC2CA3MmGF84SmEnkNiKlOaCDFb1BCwkhFUj
y/dW2Y4HvMH61CqBfgrGMdj5k5n9l+FxtznHc/vZsowsw+CRti3bbRZmtdONtP8GkbQCMbf+O07r
9M7UpXoXd5W6I3G6VZpf1ujm2VMqwFfjRZwRrouwz5ApRdq+1F1MuQ5fErNGBkGX4S200bYPYdY6
aEM4HoY2b3cC7/1YN6W0w8151kBJ7JpSLfd51ouvVtds1YUWrs/rtxGpA6YDeaS+E8aW24F2D6Uv
LkKQebAbkOGdjq54PSluSVbtye4s/2ORONqGB/v+peSNJFtL1xxtLe8YjKiTFB1FqerSIegzuJWo
6eVyJLOVT6iU6taGCbx3uOgxgGCMLBUZZ7bi2uwnqw36CGz6Jac4/ZTo9JHoZj3ubKMAMR4XRvj1
tsnPv3BxsoFuczO+UodDLHc9YCiiIJpCp7pIajQdpdnwSExvVYJWpzUnj8i1kFRd9jZSUelrpxP1
pR18M0XgudOqeEfaqpA+hn4y4elJvtZPG1HkyrAUe6GinXlPIG9YrKYZTkCZ5smp43fFALMDhjWV
Ovgdm40Qa8U+caOM2TpBTZHPvF5Gq1CcimiyvpQIwzSJsbPM5mAiXNcCbims/FRnW82+K14sTgkZ
BiokNL6QPLkes+irLO7atrtwMzlfhZF8HcwkPxRJauwDA5EYZ9CSXYfb6sZol+zIh1H0C3UD6anO
36LgWjEkuN7pQSSU5r5edmQNUV74NXSkF7r19OdgENMx6eqtVPnKDU1qEI425AkBei17Oguy/2UY
qt0l1tPH1vGPsSXvRwkykOkur2C0sbRPvR5seOgrdkTWiEZEgGqs9vJiHhS0z62+6i6VaDs3yHuU
6tLvch2cS/18+zyuuMvA1mfaHNQneGuXXFhpThRe+0Z3kZUmfNF8qTXPqRR1zi5q/OjRjNrsOfbt
wnEDjXt6Lxc18LemKtPfmtDjYy/nlhvzjD2KIhw+UvH7Vsa1csbHre+qWFI+dhqybLe/em2B0OUi
pYrwwIyyvjZFAXanHQrRXxqQ9r3hdOAduh/aUBa7okpOtwdbOWtkOmfub3zyOZ13PVhh9lpaZfM7
NVTdbqwmy02S5Hcj1O9B1+zrAgSb3mz5fWujztK/NPKyK0T816NGrdlabRH2l8o0Xur0w1T+6pJT
7OOHNIdZ1Pb2JFcMnTtrTrm9dhEtg0K7jwppaPL+UnfmeRAWFHNfMvj5ivjgaNkp++3340aGf1kb
mh9ZChWv7x0VUtJ+11O0R7oIYjnpL9ZkQ22RjvZdl5hQukOaeGp0uTtBSpifRTjG+9Sw/8HPbA4K
uU43dYKTMdpbbZ4rZjU/glxz8593IGBFWL6I0rq/IGsRPcCT15xGMtMnlYvhTkqmrUaEtfEg9gOw
wPnjTZxt4E1eYGoHRWp55i+KPu1zwL4uJ++H0PJ/8EWbvz8zIM/wZkjJkYWQFwaVNk5jIoE0XNAG
/1aSwnGmP4UxfhZmuYEpfeWZWTzy5N5oBqMIRcS/5P+KeIQi2Qnby2iq4yfo3D63dfRNLrtiL0fT
9CDUxNkHlWZ9Am6f75K+rh4RLIkPlhyGSEaGRpS6Y5H9i6bxWAK9doqXmokdfTK4bhD5qhvl8XCC
HEE99mQdNk78sl6DZfLGgeuYAdJEIUv/oc4ly67quL9EuhXRUCy1yR2hg/0ihHaMuy46i7SpnpLQ
FufAgqhTUYHo9mZGpBum1rEItAG2NVPbN1RNTlUZOcfWMZpz3mUj2jBKgwLO/3F2ZjtuI1m3fiIC
JIPjLUkNOUiZttPjDeEquzjPM5/+fPR/cVKUIMLdaFQl0EBvRTBixx7WXsvwHTm1PoZZLHmh3ZHn
QLDsZnghLynTx6jvQQb27daY+42vg+4ovRaL6AswxBpfOTKWYtdZO5yqBL0aQDPRp7hvgreInttu
GPo6c8JGfGZccXLbWQz73JzGnTrVsdd3w7zrJr9zxqZvH6FS9R8tHJRb0+A62HpgHPJJ951cjhDb
Eah6x12hbRzk65ef378QuC4z9PisJYR+d2tqWU06X9eHkz+XPiNxUgkJCzJi9x3i9d3ECgEkjz5u
ETbkSysWc6pykuMLtFZqvTxR5udALYZ9asq9Z46durGqa39POR70yVIjJJxZjzkoRiOaeQ7Hk5H1
qptY5vAMP83saKHod2ZShF7bWgV01/oW69kty5DJUEWBNBXs1CquS3q4Mv0SL9SMpX+I1OBzPMMY
OPQ6TKCyOj23rTiUzbhVz75+cmi4iGXokNoNwhWr72hknYHgbj2f+vZABOZBADJ+0I3mUZEOU+k2
WyRHS9Hg0ist9qAf+FOI1K3lf393bkyaSlMeR/NpKIeDGkWOUJAjCj5UiubOubFxfm6ujg6IwpwU
i7tqanbLhuvdfGJivPNquwJkYUuCm67bjjKZZwlwoDdVS9XJMOaN03Tj9FJIJwFishNqlzU8rS1F
WuQT3HG10v5olMyL0h+D8TtEVOX+NbmxqRiyIf+BwxjIweoNZzTGVAa5mU+MLYT1ixyf9e6znEwu
3Dz3Ld3IPxZ4IYthYxbQpnr5/cLRlww5tadTUJNWCECouyj04sRtqA9obvu1bVOnVg+9oXsbppcr
sDo6iwrnMohEgsewxKVp3y/6Vg3m+UQTtHepoLWDy/Ng7fmQ+pM9hpUj6RF1Mz3MvMmEmiSs+mgj
K7i11cxagbBkC4h6V3Fo0HShVWn8iC6aPS11ZmogyqOehi4eeWOzb/gEkkqKKlQCyWfXfGezMqrj
WGjyiSrFM+VyayAK0vm3gAGr/aaW9Ub8eV33oAqBJ1iguISga5wQleqxSKoJgWM9fZCIsd+QZoyc
Mpe2cIfX24gliPmRawPcwHZefkujDMumGXzl1MCzqH6wql+98QiphcP06cYu3loUro0KGzEQjY9V
fKfWojbtNFJPKB61T3lthUgGSGLfla30/f4RvX4U4ej/v4eDovyVVmJbKbUZ6JM4xX1e7uiNdO44
W1sLunYrQKaoRBMeLfdwDasfzTzP5EFWT12vfVJhLJdr24lQha3TLV745TNcXjlMccsFfkUlDV69
v8ThhjFFpnqCUuhVyJ4iP0NNvw8m+cCo86GmxsGI60YB5/qDLeg7EiFKcABErVVeCfPKkNhtL+Ab
9uH3o/QvQerdQwq3cTJu5D5YWqgh8c0EjmsgSl7PQRpnLK80WuWk9+2PvmVOqMuNcp8Vwauioe9W
SdCn9CZ6E4lSzQ5V3NCZ5+qlitq/ZAsi4qXkD1iFjiBxAHWzy1tBYawfhC+LU5nkTp39Fv6X+wf0
Rrn3T1NhiTjZ4ivyeUsPamtuFIFOkxzHjtKJBl4BHzZZbcJ/yY1af4mqaMg9onKyAKHXKaBY8Gat
20RSN+6Grh0lN1T1InRTOYR5xe7abOMi3ehtwfNI9L+ofTC8sUbM29UYlvFoiJNZNpqTJql56JK6
fyoCu/ImIP2uPnPqhfCR/qqsfzqpmzaO4Y1rBs0PR5BmzNIAWbmoQU/Mbqg77RRbP0W3ENocczvb
Z7664XVvXDIYSVA341IzMbwu/kw+oiJx12iQJk8AQXq01FJTMpAjTouDLpfxrqzGdC+lbXjoR7FJ
PXvttYitKWLCBIGEOwOwl6cukMq4VvpROzFY8qQV6NPL8evUNsdRjp6ChKll8aBFPyMlouoOHa2u
oM732qOSc/9w3rj3gLSIlIgwTHZjHRr6+tiRp2sn3DWzAkrmQIX/xPTo2307tz7sot6yhNo66MZV
CGPLSVvHaqmfbNhg7WY+TDC2D32ABNuGpZsremdp5T7VqLaKwCr0U1LXQM++Rln02Mg/7y/n+ikl
+2IiiH4FHQuCzcvPV5clLVf00E+6RmVQH8bBRZjsM1QXDBJ3TCJNCvq8923eWhi8DSB40T6+xoVq
ud/wjlj6aRwohg6TCVDCSrV92VZbahI3vhadCvpypIFMsa0bVGkojIZ/aKegLF8NG/RZKD/r9a8K
otn7i7oOt1CLZk4OiAh9OJKwy42cyii0CzT0TkhVPErmYykiL5ShWFb+EfXvXN3fN3ejBIA9SjQQ
otFVxPSlPQBqfdm1k37K9FlGHZfIQeXIK9NB6eaxdscqtJ8CmCm/WVkOq29LC+9gSjlTwZNWFc1x
UCb9XCl2JDu90Sezm+pikcFgbAseHL0Nf2lqFgIpN9OhcKRglp8n0ywNR8Rm9M/91dxIDFgNUTFL
Ii6mVLtaja8YqIGq+gmdCrWKHNOfnFRKDiXjnJbsxgqM9/JLB957GkaHlW98vTWyb3k88dVU17DO
H+vSmiaIvpYyyMkMEBcv/I9DyrRT81WE8bn9asqPWTc4bbtPQ3UL8XbruaJ+yHckZsaDr1vlY5UA
T4Ob5aSOP6NZd0HZ/UiaV1gqaawxPyti11DHkkHaw/1tv/F2kOhQLgWeTTy9xk5lyQKj1yvj5PcA
U/wx6Hdh1krHvLdhL1flYmfVlpI4UjlCJkxvaHff/g1HgDY3MDEI0piXX5eBKig9ia96YlHoPb1g
LFJPB27rVpHYkrX+s5ZVMMrbACEb0+vMRa2BEX4462IKidbiOd7B4ejF9vcq8l8SAI6+cKewYXIP
MaGg3xv1W6AtnLvHKT+W+rkMfqfTwQ4jR4GDt6HkkIYMHSh7s2X8XTzc35Rbx4G8jb71AjqGpmX1
kvkmtRZhpOKkKd/9KvKqxv5F386z1OelDNCV/b4exbFJtij5biCXln7cn8FQ+LHZqstb6M+FZMUE
TkS0wVEVwcFH/VfTv1nl6KKfbljPMvrXWqIfTNF6fncMo/bo5+O+1sNjGhof7+/E9dvEz+GUUyyg
aXNdJTSTWQ+hSjwh/1i4aAZHj0lcazvSSrII0KuUDay/fnQXYk/AhIuEDt51lT5MIrZK349gs2tm
hHQbv/RiVc2crJ/i4/3lXd++hUaGKFqGxYjkcvW+13JpGHWroW1c226Zig911LhDVpznUeytoCMj
M3j329f7Zq+fRMwKgO1LXMrdWy7luxpaGeohiCzDOEn521S/huO/aUDdcOs9vLm6d2ZWHl2V8nSS
A8s4ibjYU6/+rYC7EHn3Eg+MPxAjQuTlDdLGaNCNI8PiIEQm0gNKvy6w9GFXV6YBGWFVL+WO0Aie
wrGsHtI0zzxLKtudVcL5dn9Hr93YsqP/3+hqR9twNswwgV6tZxzNoxVBybcvvgWV3+7uW7rhGzDF
eADZJsWsq5Jk3vqTPiScmdz+GcFeb9pH7rOrpvIxV5+S+rEPj2G59S1vLpAIEWY0MP1XVDNGqQEo
6VHhJqdwUiSTlS+Gv0VRsWVk5fbUtG5yqVsOzKh4tWk4fqw/l9pfx55sIHApWmio/1rr0lFgxwa0
RzY+xQ6CXUO5yu2y/Bflpn4jQluc5eWDgyWeNyIavhg50uU9C/pyrFQpNE+xDu7NUOLKLeml/w9W
YPBamkFkuzCyXFqxKrlOFhKO05AjpG4NCv05i4Dh/rm7Dm5hL6SfSqi5oMzE6oQnxgwO1G+tUy5n
0OVmleymdmqhdWI3j7BUzM5QVP+kobmloXDLMIg+mlxwKFKzWrzMO2cFL/w0SfJonfxhRsnFyIw9
I18Zun/RvBtjMz0qrdoc9CQvNq7aH+GW1fdj+AdaHZ5E3uI134cQAwBhabBOevk2y18Q+9tn0XCc
M5i/oh8jgMlEOWq6tOv1x34pJNC/YlTYibXJsZviyPzHowW5SyRHj2azYM4224DLY7T+iRyxJUag
mAf/0uXuBFkal2YkGSejTePfcDuUb50k+0QKfvWiSVrhWpVIPPJ27VAaM9U3aNqhfAtdiLEkzwpF
t6+UQX+hTSW7daxZn2N7MIDqGZXXKdI/YzYnHyNZGjZO7Y3HAcg+LG1E28Tda23Osis1K51wY+as
uPGke3LuFf3XUH6Yi3/b6lXRv98/wDcuIw8tLztIRbDza5jmFE12Ofk5ZCy61O2U1Pzht2Ce7hu5
0XMm+eOqL5KQ3JM1i6RZ9QWchL5xSqfqVNi7zHyictzCIu8ksxPY4X6e/jH833kcOln4EjAH4rdP
gXEWtF6UfNhH1vDUEH/XTjLsauuts46V+lw0zO7tkpB+V2/UG+HAHxmS1SFiU2jygwxjaGvNaytp
1NJ9vOJJnpWCs42m9ifFqO23qDXazB0TIR/Uzuwz5G80LrimhnYAdDOf/uu0iMG4il7PvIfpJ6Lr
HFbFd7+2o8AxVV+G3dVMc0CoAwQuoZmoradmcKmEetb+O876jMTMkETCU5JZ+zemvx56qohy2W3C
FImdPvJ75qmKtkt3kg7/nleGcZcBA4wXYYV8sn/oVWNaji5l1WmRjUzAW/pMYKupDu9BW6pzSr9u
ah4JhfyPCEMp37Qw8cl5G5WEudATpcOX+ZLpdKmSxC7ke/YhtQbtazCLenDsUa8/t2Emx07dN/nX
FFb+1gmaIiBK1u0OurWgTDygdfTbfVUKXMmOeBybbGo6bxrgdno0epOEpq6pCu70rjCiA1QvRvnQ
tE33Q+4lRd1JkGloB0Ofqh8FxdfvRtBnOaK1uh+4ZpfPwxGhOVM46azq5Q7WvvyT3NGb2MiD1/ET
QHU47Rn35olcZqJWURtS2nY7NxKlmUguD4UCdZ5SjrFnF73/FA1qu/NDeQsrd9soQEDSf13RzVUg
LNdKJBd9ZJym5Nh9sQrNm4ud0uzb6G8TzmV5MFHyWhL/MvewWl4th0wQiZLY1xaOHxpf7Kp7ILPf
iEKX/5v3V4oWI76G+JpZwWV+dPUoZ1GplXImk9BL3ADdU30YfYaDEFuQ96uyxWKJO4t/Jmdh8lG9
fAHSvPTnvm/10xT/GpvmRcTVYeifozxz2l5/GS1xkPMPbWL/TIYtCrO1E8c2EBtAdctZYaUr23pl
z9LsE0r500LsE+/plTl5rj+ace0ojLQp6MN2G5HIOkpcjHIyWTKkb/yxOiupbTQJwCTj1FWxE7ax
V4NvDyDR33Dl66cVO2jcAm2DDIc8cN2p7rrQV9RasU5KkVuHtLEYWgXJ6jIio+zVrlW9IDUCF46A
5iEOrflbYzTl3urtb4mpdk9TNiinyScsSGvYFie9FSfJQAVKapP4QethD/b13Nj7SrhFDLnWZWIi
DEIb+m3QMTLzzbm4PBPRjA6T1sT+KUoDRyRoModS9rkP5L3sP/vWodKe7Np05YXKwJeeh6ne5eUE
4Kdzy8zTpU/mEOzqQHFqmuCxtfX7rmp9FNcowkAbxk8DP3EljF0ngUy10j8pyu+QjxhXe6X5kOy0
KvByeYb3n1KDwJErzXNRb33ZdSSwWAd4hNDBknzraziw2iJoIJrUP2WM3zhFJMlO6Bsb4cbNNULO
RmV2uR+0qS+/gaSEZgkXJI/qUP0nTNq5sXr0f0u+K6RT5DdvejDs9UDZwxaJRN8W8vT6lgjo1QUq
KFQX4HddxethoVJaJ247WVruBHK2lxlqbcDP378lW2ZW7lQYfhhY/SSd1GhyWv0glb8UFHLuG7nK
eflif3DUEEuTuhFhXe5lk8KMnfi2dKqt5KAOvQNLojHQ3NW/1z1cq2nju1bZuumUbsA1rpDVi+lF
KYKsB4gy85+XprO4lQDDx8HZV+C/Mj1JM49Y141XX2nhvKydWej/pKL/JHXtK2Jv/w4QU7Ya8cj4
qOYG5cHXKHWt6eP9PbmKNP/8MHAslEfZHDpwlz8spACZGFUWnPtmBxUC7OSuMKJzVexT/cFk7paR
hSD/mCHtCfVyCwuaWnxcRBIQfPGU7KiAEOziz3Gxs+2PXb1X43xXjsc47qny1W5UPlqNtqGbc/1e
EBuTUfFisZdXbArgb2LhqyW/WdpPYEuxRGOhi6BOi03Xktm60mKog6HN+7t1/RwvhhfqDp58moPr
zQpjTWeaNDjbkXoezMGZGGxH/2mXZOHD35r600WDrQkxdPzb4n3e5aupYgZKiqrhufIty2vNeN9o
yrwL8h+Azvf3bf2hn7gMMxZjwLYIAsA6rAHfQGyEJJEEoiUbz61jJEGdOn7D4I+rqrEyOklHm1XA
gzc6kkQcooV2+mpK6Ew74WxPT0UFdYY8W+pe9KDHHaVXhl92nQZfsqxoNi7T9VeAFAJNJqIF6KWo
Jqy2hqqCkmlzilIJPWqaPccg9x9p/Cxjaxv34/qoXdpaVXFNNS0r5kEQZZ3SZfjXH7ximjybKe59
HlrfYkmb96GcRA+BHDfH+9/l5kJt4j6gmNTq1zF05XP6qSqkZyl+loO9UTyndeTZ3VZL40bwBxhy
KWQp4N2XkaXLHaWAWmd2Fmdn8ia3C2DFrD+X2n8UBXYzbb+0d4bwUOWSpxfmRoR7/YrqsIb/mTRY
8t21lJGwxtS3EbM/88vaT2mlKU+ZnogP93dyXf2B3MUmeuYdhTcPauPVxa1gKbDMEW09vfejx5F2
jQv8sQRdMqoRi5PF54waH5q7de1v3K5bthf2UdwFcgy0py43N4VYKB8lpOB8SNAG1Fi0KnFDCYoP
2H4SVXwoRfnt75cL2JOSE2dn0fO4NFkpnSrZnUDOD93JaObMioMZf2Of90nTMsX55b6967wLAAPt
N2YfcFeQOV/as9SpyMWoZ+e8Z2aYksQQBpJXFuOQv9ZjEasHO7Hm+gj0JLF+3bd96wAtTEGI7HF6
qe5d2m6nIq2aZkbPL2MEa55aWmlCy72/t7IgEpnOwCGANr+0oiI1A0BFRoK1zTNcsay82KUy7e5b
uRHtAWQAZcmYF/znPG2XZoJskLOk9bMzzSzH1EO3HZg66Y8y8OswHPeSHuwQSQwz65Pkd6fU2grE
bsT8jE2A9CSmXuhI16dVNoOMqzQhfAfC3ZGNuN1XZnaWzeynqnf+Hr6a0EkKE3c0tr6ba/NPs2qP
cS1Pex+q8kPepm/wKmVuQl7nLIA1N2jVbmeKTNtHyv/yUAKVoDxOzg8adz3+Vc2o/yawk5xbW9rD
qfMyEpA09Wvtb+mg33LHADKWcUfoMmg0X34cRkPUTpb77Kx2fvIFnUPfQ4htfB1SW+M06OrGabh1
q0iGuVcwoagoq17aMzth50bGyZbT37adOIAzMuKB4TEPtnQV/4ikrSIA2wZfScZHOnw1/m3Asgec
WOKzo2j0Ienh41ADRT7qCAE/h4wfe33LdI6cSfXOziQ8J4ydHoCg+BAbdbEXIrOfSRZiF0SocM0h
6r00qKUPWRAwO6w01nGyW9NrmlB/CvQqOdDFewmqUtppcV4ehlgEj7IYDEdtq/63ZiG3LrVF6iJJ
VkHpKOqHSW3IlQvT2lMF85kES9qN9/aWpyYMYliXO040vPrAfQrgkBIc8lXS/Jv84S2UfUdRkj3n
2tWawJ1kQJf3r/zNQ0WXcRkLgB1wXU/OJMtX67HOzww+P9XKhPzCsxbmJ7P9ft/Q9WnCq+AjSVeZ
teP8Xp6mpG0jCcEGBEEJZBCwzZTUa7nQyWy+ZP38dt/addzEQwutJCMPVHQgMbm05s+kpbZR5mdh
/Nubx2XgIaudevhPC9InwMQf0Xa9b/EPCPjyCGMSOiR64IAYkTC4NBmMbTTICkT4eogmDZjSqS2c
RIrsXy3cLrNTMC1IrifsunApWwDyHtDHeRGoNX+Vk0L/rMK1MjlmX86dYxaG6JxSTsTD3Obq96Lz
y092qFc/A8AEvSdnWcBUl17qPxpEz/YaCLuNBd36YGC3gUX8gS2sn5w+yCuAS0N+llpGUkrZoX4M
kGh6S6zB1bt4i2Tx1icjEaQ3xhbyn5W7GcOgScjeCnrqxsPEqOkpyKd9igRf6MtHWyRMrW3J8V3f
OJwmwD2YpSzGRtajKVNvoHw6BfnZgAGptPe58aOyikc64E0Y7mzy8fuH5Eaki8FliJbhggVdt1zH
d2mVlamRCYQWAVlZaqndM+78LQNB/RgMpf+ZgQSrdzORWJ9C4MAGcVNKtXPsC9iuQn0ElHr/99xc
P9wEXBDGZcB/X/6ceU5tcq0q50lJEleL6aqFeY/MVZ/ktNzs4kOgQVaEYqC9YXnxZevbQsmVDAKh
rSU2vbTc0VWQ5YQLao2a1xuSmyQHEcp/namzzQTfNG7YOt6VSyu+MqLb5E/5eVCODIc7afyxpzUy
FLNrygPA/WRHZWQDMX0dES5GIQKAvQVEzLpmpdpJn8rTjO8ZoF3QXkiwN6LBW5sH89oyzsWgLuXR
y2VVeWD7gb2I3TLzXhCPJad0s1V+6/6LBU5LQ56+7DrNDU1fEcRR+TlAJjIBBF9JH0f/kw8EM5g3
0tzrV2gZ+IaCZUG5k1av4s42GCsxjYItE+lu7jWCzs4V+bxT+2aLAG355uuTBywIUiFSuuUerjYv
muo2rBb5XKl48oNPcvlZ1hwtQBCB0ObnZP1o7C2SqltHApASh5BpXhjwVzaZomyAq6GhSufP3zem
PnsxXAf7+7f5RoGRGXa43bhSTHETR18uberHhhGPpjgrYYlMAV3W1zCvXH96y4/o5XqlpTvJVgRx
6zAyC8cVZjqA53bl0nrRJuaMjvlZM5/K7C3VH2t5q0Jwy0+9t7F6G6it5H3Yo7HbxBM8nA9zyWwv
/MWwYQkmzjZO462T/97a8mveOWlYP2tT1AGSNnq66xLVzc3SEeWXuGmPuthSRbh1NoCjAK6B/Je3
YXWZ5aGLY6kn59J1wBVxS5wHFfRWg+3GDWOACS5UmyAF5NZqTemoVO2cJ+U5MPJ818ymqMAmd+ph
GrPomMO2s7GJN5bFmshYmQBjuGA9MzXbcVrmaYc4cVGG+4A+sQN5yV8qatIioqUFvnPJGyy6/quL
NVpWFE9WX5+1UfVf+g7mGauUTG/jYt04EctoMDPJEH1gaWVGAnWcwIq+KCxQ2B3eyjF8TuQ3rR5I
OsvXlMZyK6aH5d9QCu0EZA0hShOw3TtF1u/pBnh+qG2Urv4Ary48GZU/KizU4PhRTPauvmkF06be
sOZzb3bj93RKotgtY6ZDvWHSimNbiUh2OzoLsSeiRPL6WDcOmmDGyVO6rNId1HLNnwlYgp/t5KNC
EFSt6nAK68ad4kn7ADtSDYi8tsOdjzKIudPacBjdqm5ABk561YJghwP1l9SpWrCXGMA1XObuh99x
Z43jPjX8oftY5EY7HOuyToRTQcfSOOZgq9EuMPulmpj7CX8GkwH+oIRDdOPLLS7vao8oe1Ex59Bf
qd6oiV0OdhkaRLGVeDCy8sGXMwrnzSA/5KAAXXNuzcmJwrBRnaaGUqG35UVUaoieraJKN+gorgNA
Xu1lXASICkA0ShmXvgWhFXJRUCpnPlPrFKl4KLLWE/ZBSQVsnMEjXLz7mWmcIIk/zIO/ERBdOes/
5ilAkV4CvlzztkZ5qlidmRrnoQn2eWUo5CmRG/pFtBHpXnnsxRBVg0XLjebdeha7quIu7ufSOBdW
DngECo20JoPInLplULl9HvyNO7phcM1CZVe2ABZVGGeg+E4HPaENxWlTeoquOWbyW7K/bJysJSZZ
nSwedLDtII95bNedq8gyw3aQuX3gg/sdnqp4EpH239wBvM/CFJ2wqJi1t6YCUt7notiXw2AcpEVl
5P4vufVNAQjzUfGF2FkdqSwLtR6JG8BXteJ19kFTdhTQNr7nbSMgW/ioBLXr0IIALTPgyDPOLUDA
hiYpbXX8/sZ13bKyygoym5JN4OdYaR5bCo1mftD0jQDw+qBw9ClO02uk3sGflzcQvkrm4QtNIE+c
eQxrqcrRTx6ganIF2uSRtXEu/3RJLs8JNw38P52N5TasCx+hjDpIrcfamRAqc8HNzhDtTrq8y6IP
avI6ad9l9YtM2VjWcrelblX30x590VOgMd+Rbr2Yt5b/7uesU6LWCEYRNPwcIZ41H9ZC47m1v7Tq
foyfhnyj73EdkYJCIugAibCw97Pbl5vN2U9iU5dMhFll43lMctMJSuCDPtHcHnRmfVazgLeAJ+VD
r5eTW6FFu79/P64iEX4Dei/wQtCZg59rVZhRRZiApDTNc8r7SPfJS7Jvf2+BqjxvMFAzGI2WPX8X
MFoLM489N9a5lCXNTbjsnpyWW2IXN74cJQrgmNRjoJxZu9SmaLoCoUNcajfsJfEbwOyzFJ20BzVK
PdL0v3YrVEToaoD9AMkm1hQlfYRGYC8lbJslP+oqZe0caUCtMLbED68vPZ03Ehf+CdIUzOnl7iHC
WSoqHO2oRfZPedNGtPijD4pvb9zEqxAYrPx7O+uLrzY0D2TsJMPsWFBVJNEXwLu7cvj7R36xBGqF
hgB//WmzvDsPEUfc6hdelRynsLe6RjhyEKROB3bX81Nfeujb2T/CsQpRkz9K+67LddxPbu3uH8yr
QXfSaQ3JLvILXSxB+CpwleHNk8zAR1txkpwBiacs+xKquzzT3nzmAauDOXtVOb7Eev6pHMc3enYL
QDRNqo1fclXdWwaEeCyX0AMnuB4iMIIKBGmj2mdyFHq8St48VKk5HCeRJzsC757pQF/ZV21gPviT
qjzc34hb5pnUhciULyIoM1yesdCoytjOMS8NNgyRQeOVJmFgHpso/NoPM9zJRo46o76x7KvEgdSE
/jJtSVQuKTas/F/MSwPeX+/O2vTiR990qmzR/NvKH3x9Ixu4XqFGwQkyDeBgULKswWj+JCUw/NTj
ebahu5Q6dA5GV/K/UjOsBo1inuTCbbvxXl9fKYwuaCbEolC0XU81TIMIBz1Qx7OifwRDxXMKC/dr
bkwb0ceNbSS5W2wxRrcwt19+vqaTka0JzfFcMVUGv4jTWTmDwWCzlU9KVG1ECIvDuXyxNQbKmFtc
AKGcmuVBeXd9y0DuGn+IpzOzIM8DDfpSQqIl3yIdvrUoyl6MTiDUe50KjFZcS3S1pnPTMJk6vIYh
MOncaWGh/fux4CVVfG9s5fw6C6w7EgbT2ZxDDoIrF7Vny8FJpNl/ufazbp57qXwuymMkbXy7W7vJ
e7XMxy/gs/UgoizJWu8n7XQOjYfIlB7yxDEAlNy/3zf38p2R1T2b84IpRLmazhT+DqYWOekwPXXP
Qbibpa3vduPQI1jAfymlwB6yZkcbGSGzzaSezyIGchl9F43qyvI/pth4r24ET8zE84DAvg/4hq7/
5TmsTU54bnTzWapBN5kH65vcMjrkFYSHEO3u8nTjyb/u/0Mt+97iyk0mg5ow/49Fs5v3llZ87F5n
iJZcShkoZI7FM8Lzx3x01P5/skw7gJo5eQy373KtcVKPhhEM81l/8fNsV5eHjPx8T8HSSH7WH8D/
NPPH7G8r9Ut/i4EwIMbMyF49SjADD1OlIOMTxxT6ImmXlMnfu2VGdSj5Mh5OjLlu+ChTnESmUsg0
0cVOl0qCN2RWo7ptcM7Rrpmis2gYT9fkjRtx45QyAMFTR/AG/nuNS1Do3SmTqOWz2XevfXHMs4fG
+ifRuu/3b971u/NHWYoJqOWkQk58+eEANNVTHQfKGSrCpn22y97JSjRCvUnt3VwRO7P5dd/ijXvB
BJ8Q8NRzXJmBWGeJs5a2SmIoZ0hwtDlz4kZx1fi/IYUqJX8yusekHx7gvnzdsLss5fJdWCYHAetT
S1qYyFZnVOidRfSrK+f8WbKOs6ZQVoMTfvoXyl/mvtr8U2XkO8X86xhiMctTBOyDEvu6wB6nHdem
s5Rz3DDhnzwl0o8WVcboJZI28pjrDOPS0uqZ7Uu1VeLR5Fu2sdP9lIM3Vf6SV4kXPvoQoG1s5+K+
rreTBjMMTGSH8iprknuzhVyVdTXTbn6xcdqM5vs6+mexAtmaD+PIrwCPd9/srTWyX7SZaABpBMeX
5zWyobjRtVw9WyaTTPY+bF9N9Px8t4t+SvLGht46qhxROmgLTTlUBMvj+C6UqOUomWOrUM8ZWNZh
8KLGQfsYqqZdVjlRdZL6xEnR9ri/xuu7v0y5LuQQlDcE3vTSatmGxjTHqXqu5BMIri5pdvn0FnTD
xtN+Yy+xsyxvQecTLV3aqfxURJVRq+exbFyr+BkilBRHJRga1OVs/REu+PsLu9JZIY+5sLj6emk+
9rNuNny9InGSFD7ywsn7b7THJeFWY3XoJU9rbETLTId83ZFCG9C4V/BnO/7b6NWTbx/azBkqxCQ4
Zk1kHvLAOKSq6eoCtPsWaOvmCQCrhbtY+Ls4dZd7VMSZ2hldpZ5LaR/7iaPGtZfvgXoqFQRyleOb
DLduUSbeKDNDG0DUQKaDqwTgcGk1nJSS3nTPuQv1X4inuKMd7WThlSQG8i8idoiNa6cz4c3N7OP9
j7T8f6/uNU8Cp50iN9Dh9dCYotfD3NWdSnxk6fBBNMV+9tNkf9/KjXcHHRpiBahmIEiwV+/OUFez
lYU+JyHOP/njfK5m4RZR50lGzkCwzOcU1LSaDWd8a2cX7k0Sa4BMfM7V9zTCeqgl6l3nov8XBrgB
C5OEOq4jRm+yHJSAxe9GUr37q71pdiEP+XPN6PuvAtywr9SyqSWqiKDdkTNvpMkbjcyxxgdD+VYm
5WdD2qvRM6xefx0kwRn5zvLqtS0AJydmEujnYqxqpl4HIpcWaZT7C7z1OXkGmI9HegbBvtW2ijQS
eeyH+jn26aMljKu2/03VgwRjc9D3u+FDFZuH+yZvXU2a1gtJE9hD5ipW8bU86/R6uLLnoHHkXTt9
UqH3q+LDUHyWU3M/zImjbMQQ13eDOJ5gbimqLbR+q82cmP2VIJifz6kai13XRcZDI5n1w/2V3bJC
R5nQaOHUurqBU6jNogjL+azOBLRThF4NdLl/q3pBPMIzSvZKiRDk9Dryq304qZOqms+GNGd7K4J5
xRpFtOFNrt+ySyurg19ktkHLmsSgR8T02US0ZYcOXQtdqiU92L42bOzdDXu8m2T/9HoZmlrD3kZ7
VlM/SZSzHwvjR6Hb017pLcID3Q9rB2zAluD2dX5MHPuHQO7/ItqVI1t0yWryEIIumt3Al/02ZPIK
uiypqNp+45ot1+jSN8NVjAg0eCiVa7Yu6ob5CN4LQa1zncmOOQVOOE48SR/14PdsPYl444pdb+al
udWtHitpyGwQngCVYldPJ5cL56LbW/99xfXS0OJe3sVZKvVjrQ1kExDK/yPtvHbkxoIt+0UE6M0r
mbYcs+SlF0JSS/Te8+tnsQaYqSQTSeheoYEGJCCDx8WJE7Fj7/w3Er5PQRhNdivbshHYgvEoCNrM
0Nm6qve9Rxnm/nmbo47VrM5ZTfrNeWot6SsMs9CtmDj3JaWR9r/RP+vfi+RPDDfXfTvrcw3+f26r
mOmC4UZdjDKpw6AUEJh7mSr/VwrynIvOSzduuPV+xAg9X1Q0ea+SdrueSgmZs8HMU/PFStLQAZ7H
mKgYAbpv+v/JeN6ZWkRzepqZegH9CkUgM7MNtcj24QDl5/9g1t5ZWWzC3p+iLh8ZkOmlh6aZ0OLb
4hW6tQHez9liYWBTrrPOZ2FSY5cJReak1PNa45OpJ7CRRJ/vD+jWqXpnbZnUn0kwct1j2iQtqQ9W
67U7f2o+jpb/FFfjtLEf3n5uubtJYfBognVuTqBfbwh1qquwU0rzZRyznQzZldfUz7Ul7cXI3E3d
g9W0R4TZzqrcOuJDPCZ22EpHKW9/WJH3rfgQd8YfK/ZsZToqEo8fEv5BLLmpotujtzMg+mEXHEcg
9blqd3FHSPrh/oStl2fexzIJGAILbsTFHTJVIbS+YGIgJBsmEHDc7fKuGXaqd85Uc8vH3siimegK
c0zJIJP8X/atq0NSoFwdKwTfXyPrRCtqmqMZIthBBQdh2I6ONzR/FeESpLLdpsI/d4bTrzdzMBLU
EGqAcbxesFqYgaNCobx0kPrtqHQpthqJWwiPG+ETuGkTW8QOM0nxIpbxS0Gg+yXUX0qlsLMaJcY9
bz7jC+J41afezYJqw82u9z3JfziUTOgMYK19ayJ55+StnL4N36sAOnQwcAtm+bVISTqJ8XehtLqN
sHfdlAq4lqcF7efUz5jFhdtQ2xgamVAHORTL+zKbqM/J2RH4Bu9bS/4FBCpCh9WkXbVLzqnHuWia
+KgVfwYvPCtyocCYkFQPqtSND2Ol/bq/pW/ACsD+IgNA5AUGjnjyepHNVqI1xguMF9+UHntBf6oa
7yOt1HZufZF5BiEUu9Pr9uTVyQE6yFR90pSHWjL3UufKWxjQt7j12kfMXzO34IFjnWv911/TC0Nv
eR7FYvnLQGBh0hP93YKj1qGJS2t/hb+l3rEuRnu6Pwurgw1hGOAK5pvbFa6Ihd9t9ViuYdCxXqYu
24/BN/R2HSG/GNMnWEbvm5qX+2qEsynSxXDAU9Glmno9QsDJappFjQVuQt/X+Ufov20BbdYEPqT8
m/rhvrXVVl9YW1zCitT5Bf7Uesn0v81Y23RO0f37fRYLvG9oddtjCB002tfmHlV20vWwpEofhcQK
vJdEH+2Si1EOfljtFhvPLSvkoyjyg1KkELpYJzFqUZwWIo+guoIlYidlv5R040SsgiMSUDMKGY44
QiPePtcjkcEg62LhCy+anta7XssFW+nl9Hx/vtZeT6aHl8yG9IZsowH82gxA+UrIFFF4EauniJLd
qGl2Hf9A2bFrMlv1dnIBGEPaWKb1RuclYnLceaYBql1SqSLZIoRaofguXYh2N/1nNbXdtb8M6RtS
Hxu21judLD6ZQzY5sFrW7HqEZdRFsZBNgdtnf4ZQ+mS2z2Lc7kBmQIWl7vot2b8VAzRXFWk9imkA
TsDWLu/LtgrqakJhw1U5U2n9s3Vi0UWzBEA+je/TU6P97iH0atsPIOfRWwNJLDSPUNccw7nY8A2N
BKOA2dRKHL8iF7/F93Bj8oHAkCaY73ReTYvDOI2T7llhH7qm9xQXPmkWDU3pP4X3DS2ujZB4xdbH
ZJAnZF/R5ck2XrZCgOjtew/ObTfrPkbZd6//PI1Po9bZnl7ve+k4af+Vgh0SxdKcmP3OKleGykz9
2hUKzCWTaCswxjcz1tbfQuetTxgxBft+pjHEy6mLjSEivzyOqRK5Ugh0rs7IvyaDZ23c8iuCY2aA
Lc5hJl8O3HCZMZ1Gj3QhTequJvs2/dS7RIzP81ukgIfJFy5NXp7bQtwZX70ht3mPywElZTBXqU8B
KPlKb5wjEKWOxX6MDs0bsG+AnkPbpeHWuZwd1/WtALZsJtx+E6+Xl7gSEDyeEYxi7LaBU2cf1bw6
lDP5sv6rlfuTl6LNsOGAbmxGsFg8ZyhfUNVb4lyDTJaSyTBjt7IeguqT1F5C/6GpnwBobviBdRxL
9WD+Qwcg+mxcfteOIPDTEoJML3ODvDsAobPDeLQrRtrLml34lctTlG3o7eLxi+Rlz+XQ/fNgmVsa
YSlkgOADUXz9BW0YG0XvldqLIFhOOI57iF8SshaSnBzNjRL0emKhPJyrJmDq5+hyEVD5+hhXshly
f2RacwhTIbDHQZOfvFwC1a/Wqqu2m2zet41CsAZ1OQXolepiEkxpaMbCS1hIcHerQW86meVL+ykB
BSqOde00QNu/3L/E1h4eVAsZO0rSHOfVCZNyvZMKeRDII5jV5GRFqOmo9kKYg4fPa8+uR8+iBheK
tbgHwJFuCczd2FpvvM3U+WcaO9j/rxeWLEeqSv3EF3h+kNtDQoc+ILDgKSPB7HQZB7VL0mwnQIVo
Z2kMj4tenQi/5KPWQK5zfz7W4YkJdgmpA6QVKGYtQ310ktG4NcXEDcRB2meCPDjYpLBctFsVrBum
SL3RKvUm4msu8f9ZT560CqzYrQdF2cUzLGuoaHsoh3GLb2rNpcCYYB0BdAfXMU513nzv3ku5AD4r
bKPULRB7augvMMsassDK6R51YhX8hjx85hw/4US6cZdVxqlJ0mNRHwwtt6tqOIxp+aumg0zeOGvr
98JMYE9sAYkSyKDVjEtKlwRBk6au6FnoPHLVS8duTHdeASb6h1S1jqEdFGSGmmNjPCap8M8rDomS
ObcmIdeAf1kcdryr2si5kbqe+KBmKmcu2aVbBYbV4QZsDPcefAbmLOD5Fkq+m39fbaEPQqmCuEZ9
CFTZaetXC4qCVnOpYx7u7+F1YLqwthiSpgpt649+7k5mdzbL3ha9czHsPkfQ50FmoL3Iylak+Ebk
cnX9zTYh7OA5NB8bY2GTcKzurKHK3RrmAjuQunwfydkrPUc/K3WsD1xW4WPUhbDztum4U8Y6eqAZ
GPJN0cp3hRcJP4NM2Kp+3pp3crGwpMBPBMRncW/5nTI2YzfmLvUXdlFo0DDYdAb41+hH0CflflK3
GdZkDtNyKqgawMlH2oUgfWG0MiO97ms9d7MeNQWtVuWzr9I3WPapT0Kk9k+m73N7CYKw0+PUe0Sg
9XsuGeW5Lxvz78ZmmCd+9TV8BVrGyMsBWbk++oUI261Rqrk7TPmplHTbf63GYld3NerUoR3rD62F
BMgOmZf7lm/O/fxQoYlfRKdi4ditcKTbfPILV2ybz3U7RnuvpDVZ1ib1GGWiAeHdlP26b3PlU2dQ
P557vr1JDi3dtyYAgRKmKXdDEn0g4yOEuYpWcCpg+fv7plYh8GyKeiGoKoIwXgPX86pPY03QIxWu
4f1Q5M+69fn+78+7ZLFu9BHMUGneYJQ05qG+cxm9hABFYimFq1muYZ7zbtfEzlB/GD8K2g6l3vvW
bizWlTX92looT3qfJEbhqslHDeFg7TX46aefUG65b2cVb/CQnF8MsNX/3/9f2ylRKok1cyyg596N
0A72f0tuedH/CL2ZEw/l7r65G4t0ZW6x+U1LGAlcMDchWRZ9areKuLcWCbwSAALaLgkcFolPSzDN
LCTp6SZyZQv1J318iL2/XnmWSkdHgLCjl/zfR4RqAWxatH/AdbWwKJOkoXGBhTKzx0Dw9yqqJf87
C/Ocvtt4dSBCPGNigc4EYZ/GPtwlI2nE+1bmDbXc3lTIdAhduRDJMVxb0aNktOIwL11fPwRQ0iav
cprZg7GBfby1Ad6bWUxXB6VNXtezGWQMm+whkE/3x3HLADB0sL8QJKAiOG/4d7M1NPpYEMGWrmnW
jpQ+Z9vB2437ZKaVR+CSZwEghMXZTJC60kg8VK7RPsAL3qq2fu53MTGbYhzE8CLJJzSxh/1wsurP
YaDu0SGP7d6p2p0mHci2plu9tDcW7+qLlscqi8q0HozKHYTmJMbivEHsLPjbiVtJyRt+ibBsDp5o
HJ2bNq6nN0rbBhZHAxbofnTE7q9uPoaED1Lkw7L+en8p599abEn6QngFUVeAlmipjjCIelIWadG4
LfySDqkdJGzrKDklEYXPfzfFlkEykj5/ahiLy6PXO1L5Qd24Uy85KmqiEe+88XjfyI1Vogt0Dnwo
1XHEFlsTu6M5GU3jpnBFximN6HH808jHh7IvNu769StuTlBZM+M+yQHSVovwL+prvBIc0i6aEo9S
fRwNtqb6UTE+GrHupGp0iGHF9AT1VAv6MUi2qA3XY6W1j2QoTRQgsaCXut4nKkyN0HSXtcuHAKL7
k8ifPGE3IOZ5f07Xe4RnCnC6NzY0NuRiP8KhHUao4dWuJEAkneXwU8pHId9KuKyvSeA0DIhky6xC
ueS+a+BZlrNuatxMjexe+pRHZ8S4RwV25zFzSvV8f1Q3zJFwQGkFECx/lsWToVGUpo+VhrBJ/yK0
B5A1Xe2I7afKmUpxq35y430CJ87/N7fMr0gwJcLFPTaunv0eow5p6seq/C4hNuTtwtA8R55qN9F/
98d4Y+VQ3nqjsCHRQCPF9Q7x4qRKKzTQ3BDhLbV7nB+zXrGxPdbuaiag4KiRUSE5uow/pSQtijH3
Gjcp6MWkc7kng+JlgExfPaPY8Fc39vxM+o3gD6VQ3o+L8910JIrMsG/dMcr+m2jej8BmVJOE5OVW
LH9j8kCQzeAu6tiMbf6Ud7ec1ItR0Shi6zbqZ8svf01W/GPw/712yBuNmjyZKJ6RZEQWZlpNRx8+
Klu3j569yNUU/2Ol7QXhQa/+6j3N0j6JfUs6RRM6pUr+IfNP9zfJukty/gJ6y6ACo1kT3oLrgU6i
B+tgm7euZSZQr9m9qNiB/yjnB0+7TNNuSjIHhYoxgHbw0vDSLaynLQzRjdN49Q3zJns32bKce+M0
dC2Hn4RI89QqyZOJ+mwN/yBCXN8ncYsU/NbyUpPjyUoFlfO/8N55K9c9yLrWlcdTMP7JisAu8sPG
1M4u+Pp6ZWrfGVlEfF0Gi6gZD62b9I+dARpGcgaN9lvxgzIcE/9c6V/Dj/dtzqu1MglAij1F8X4V
OeUyct0pzF9s29BR0A9CfiT76mlbScybdqBzg7mHNz+wrOsVm3QrSBNdad0wsn72iLyYgfArjb6O
6lbP/o2LllnU0SCH6oY9ukxXTV0kTWKBKSvKn8L4uWmzfUlnJ4nLXZ8Y+36i+NP2ttR50EwMn8Ws
3lBnXke811+wWEehHio9RGbJTbrqEsnNZy3Yms+b+/HdIBfz2Uam1WcUvV2YX/e1FNhW96Tq/8tx
zB/x7pgpXhDmfqviPuVs10l7o98axjrtOnsTeHlA34M1ou/y2kTbhyKCXtbsTdRPSfkc+rSrOmHg
FM0DKZuzlugPWeiowJuBPL/Epvbk676tDfVZLCisqJ2tCqOtIbJi9hsvo/XT9frbFrdHUnIf9ibD
L/eIFPOceNVfpfgzbRD2oF/GSt6IMW7uXEA7PJEQ94L4bN5X7+Y7qOO2VgS/c9vmgzhSmbTCZy+c
S+Ty8zR8yEjYTFPxnIr1sdLEE3rnW22Ut44pVwvoFOCZ3GeLIFGHiGHU5al3hb6ykQKt5d5Wqt/q
FnXxre07c9fDnwxuGLHm65FmNe3LsSX1XGA8i4pz8WsqR/u+a7t1SSDOQi8tXd4zqca1DQWi4Uo2
osEtp3IfiU+GvB+ayzB4u2LYb6mA3dordPfQPULURk5zceRTqxU8WU8HV4g7pw+io0abDU6mbLLH
LjLsEspGcdzdH+GtWOq90YUTqATqIEkaD0SJf4L4YBgUtb/p+ZmA8b6hdZn5DcUDi/8M5wC1tFiv
voPeMtexZOS+MyuWZmZ1asXmE11wOy/+pWbfs8Yuw9oN6WBBUu6oS9+L8GcudD/00DxOMCroVbYf
pMQpFO9QojjQfmxKmKfF9Hj/Y9doLz4WSDoZzplFBmj/9cJLWhBAes1apOKpzXf6NyRf/GFvjYmT
Jr+affo7pJXtDwQSg/c7KO1u46k3//7iTr2yv3CbENINNVV/9kIkn0tD+GgO+VYUNm/elQ0aZUVc
FDnQZcbDqEIp0cpycKch2KE49MNUXnSteU5zN5hMuwa2nbd/Qb3tjUnbmuB5My+Nw9A4VwzAePE+
v57gpNVaVfH60U1aq3dkczyJKCLREKZ4n4Sw+yUq0AH4jXAMS7ncByJibq0R7YZJ6jfm4cYZ12iT
Z8HJklFTmf3ZO4/ZCQTETRrxJar4vcz/iFZ7QQXM6QUA7D9EawvneMNvATehTEKCkYfg8vUCG5mm
9k03urJROJI/nNRi3xm9MwSJPQWwFPkPYCvG4meqfq1Ky61+tr73kERbrAs39zi9inCNkvhm6It7
08xqM/HraXSbzI3gsWgDW1Yeje5oGvuxOXSGdSzo6ocO8Dy35ojhQYQoSvqTaf7Gbr91a9EDQuGO
2gnU7uLC9XXoaPqtOI5unT+2hRP9KXZWZ08gX17kbm88T+Y3w9/oFL9plH4ksn0gzEB1Ls6YJ0wj
DC3p5BbILA0ogQUtxNXQrk+k9kC3mKQcZDv2J7tAydAzrM0n+vqqBEdJTR78DbwxhNDXW08P86Ey
NGVyy+grJENP9U+m6LGMrNIp+xIe5sIRRAeJLVCvlXDy29qW/P+6LPsviH/d93hrhwNjChklKIhY
Bzpfrj/FVEYkX2RxctsBPJNeTmcahP+ZvoQiITA+OjNp5uY6XVw2QddrStVUoqtFvpMbsk0H+d+k
+/TvQ6GXiBkFPsVNOh/4dwfajFDq0YRSdJGAfexlI7SV1NzICtzIrtBXxvuZ9wjAaGu5Y4UKdAlN
B6IbtA/egErvQyg8N9FL4tX2REylIHUZqFt9N7dW6U3XHPdB+W1J8ikXEXzWHlZRcBltmG7iPVrW
W0CGW9sSLiW6SYFjzyww1xMYxIaW4DNEN+f3q9g7gmz4iHTezyII9/++Vu9NLXbEZGWJ2CSa6Erq
tO/GZ1g/nf+dhcUZM1EaU8pSxYI4grooc9tSko2oe+3Sefi+YQjJMrPnFiFvEIWyUWmpOFcpY3Qo
RERcpemfB8LDXuVBCgsDRdFlKdQI6k7Ciuz68Ik21TFBkOv+VK2HwU9zJZMXosoGZOZ63a1aEOqo
ThRXREYzSqp9D6Y9pYR938x6exF08DaZazk4++V7bahIdOXNpLojoquxeG6m0J60hzDeKoPeMMTh
BKM8d0wSwS8uOENI5a6PJdXNmvIQ6eGl8My/Sg3utUm/3h/T+mDCbkjJFUjbDKpdlhp46mQpdL+G
y6ViB+KPAs9238K6I3nGbYHfIvdO4QQSzOvVaUZVy6YmN11DcYb0qSnH19qTcKO9ZddRmwFYFX5q
YV8DEn224L3e+ID1bFINxSUAzZ1P7DJ9HQL8HyY1tNygfm5bEVbaZ71C4yHcwCpt2Fl2Ww1j59dB
F1iuEESOF0Z2By5Jts5d8uv+jK4Dv3lA6Mgwm9SiloHYMIpyNXax5RbW8yg/8Ka2PXi12uyn5Etn
WrA+3Le37nCZt8f8VgVQCp7dWKxgrmtZTEu54GpBoyIFdaqlBzHvL5Up0pbUObR+w5BBl9SzNb1O
SWDXwn9Fr3Dn0y8N3CfciIBuTABV9VnukYZYit2Li1KBp26u9AQXIxd2k/AzbpVTJZT70IOgtwcK
sQkDW60thuhKmGXnqINQc7new6bWo7HslzNp7EdrhIhX8Ktm1xnC3x4Rv/vTfdvW7GOI6llg+dpW
U7VVGpi9/tKa2vgQ1vVns0Z1oior4xBpSnK4b252JlcPmrmpGDYncHaEdASy1+aqAr2jptJgVex2
RQs1pX7squ6jqntf9C7esrbKFcy9MTOelKoECBxx4dr8olCbmj7pl9b4phtfu9J/RC2kQWU7Q0MX
T+Ko7daErkeITRUif94sKIMu28GQ987JJNB0WXUTpFhlcyH4OladV9ppMmqOZgFQvz+p6yMzj5NT
M4PTyZgv/WofZ1LRxo35UlbwwWHzlBt6fcx9UTpRqHxUWi96CmKhOcZ59j3ntexAhIJ2ZTDpH3Or
RF6kvlD49lxPR9C77DYJKlaX5iyjyN0yrzvMOsv6r9Gj2k3/t/kSCah7p5Bi+G1Ko1z6cWMq5lDo
eoNhCPI/Qj/cBw2N1xssFaQOMR0fRsdnxvtlao6Q13UoMzWfgdPa4Ufl73gmHaaip3rf9OpyY4gz
8wdvM7p96Am8tlxXlhp0bQGZY5T0B6mi6YGOAXMjiFqDGzHDK5D4icCa6VyEH5rlF16VqNaLIVb6
j9Fv8f1SoFrfDHmqf5VNitMce9/6NtEjWdqtF8a+LeBrisMw9vTGtmFgJKdgyrtjWpn9Fh/srWmA
iBmpNjhnKeHM//7+XeHXYtrOFOHV5E9PcKjndiCP/cZk35oGZLFnTCPgLfLZi2nQczoha9nzXkAV
FI8T0bFlS1VMkRhNIluf9PwYG6O5V+Nee5EUIGuZXvhO06ftXjAjY1+0coJoV7zFPrTyOWCIZla8
OTE1M4YsPFxdDkUsRnHqprKcvKphIB19L2lePV+qnSCkTwJUMSxSZjmC6aY38/4uXB20N/Oo5sx6
JcDAltMftKHYFgEQZiO1dlknhvt48kLyceU/I290vI1JJKdR0pKhGL5e6bEME8gozOACyXD/X5IS
cHehVJ3GOhGB3gbtz/tDW78mMThP7ox0nN91i5s41jOtTUI/vOj1b3X41KPVBcXTIfxcyBD/B+XB
ExxB3WLCWN2QSGfhsthkAEjxsIud5gcIApSxGV4yRUWssZT9QzU16j7W68IOx2xLdW4VbyzsLW7k
HmWCgnctozQey/4D+jYxuFWN9KKTQs5/f05np3TlLrn250CDuI5WGlT8rtdQkFAPaelquqQaiZwM
faWoo0NW1X5Bo/UrRn96IwC4MZvEUjAOzpyb87a5Nii3qiqUbZJclPBJmtBcmy6fx3qr1/zWVrky
sziFUlmrUEWnCfSl/hEot5H5j5IfHvN4n/uek1DEaxXzVEjmxvtzdfyZ0Pfjm8f/zv1B7Z4MRizE
FxF1QG14jBK3HCBRuVC3sKHG1FGP/fclfG9xce/0QtyonIrkUo0vglXtUIPxn4XiUCEWeN/SjbUj
C4oUIGlgg1fcYlINARkPOZTTi4oQ8tSFxzT8oqT9yyRv6cLcWD+8O6xScw85wc2ys9SsIquZ5Di/
jLkBbYXmMI/h4MDRHqURFNVOlje2FoFkvz/EdboTOPAs0PfWtUvAsli/vspDuTcmurXr5kc5OONk
16R6rYMc7Jv0LCWlXYlHKUxO+iaRynp+r20vVtJKGoggRAnbw8cAhpgkO6Ut+opfN8a4Qj+8jREJ
MNIxVJmWFIdZlDdmFJf5RZAuNRqqee0fB+8psh7RvyBbR3vjRRN+37e6dmvz4P6f0bcVf3cw0vnF
2rR1fpEaYSfEFodDddLqLImQC0+VgyjL9/sW10fx2uLCcVfBEPnixDC7+tUXk500PWf1oQx3Yf+C
nAPg1eN9g6u7l2CEyjpbdk7c0il7ffabtMg6Lub8Uom600nCzjflU5pt8ECvUxxzzMPaoXhBjgN0
0LUZzx8y3oxBeRE8VJlIFXe7HnUYW1FqZd+U/F09xOIuH9CRSZQh/Qq+OXVq3yjO98d7Y79SEaIL
k2alt8j++kOy0Qu5OrXiEqo9j4ZZuuUB7CxMmVsdlzdmlicq9Tf4A6kzLjFfeUGhi1xNccnb0c7E
4YI2ux0Bxb0/oHnmrm9DbiUy7uTcCI4puF0PyFLTWJu6tLyYWdIdykCEr6+dtgTRbuxLGjUoakHf
QaJoaaUOpjKuwrG8UPY7aF7/QK/la/QohON3STB/jsl0LP2Ns3DLr10ZnT/q3fELen9sc7MuL6OQ
n+PoS1mRKqkeUqGzs2qwDa0FiHgeCicThM9+FV7uz+ytBaQ5ZRZpoXyFWMS1+U42hiDtpPLiNRpq
yY3Tde2+EfLd/8DM/NAnX0ppYem9vYnEilWo5SUQKIiVaolcrnkYC/2/+3ZuODNAgf/fzsJTm0Go
9dSLy4tmnOWyopvrk5TBXPmUJy6NZRvwmPnXltvSnPk95k4V8P2LtfPbNo0DraouQ501r2oe6V/a
PLYcajsQpOdysY+k6N9FQQnRqHpz2uiMWPMfGAn5t1JNq4sWBSekcTOqfpr0m4RbrHyAXoIgv52y
o5BsUfjcmFxoDyl+AfCgPrWsuEqUeM2Ctv7LpOWIQpifOtRPd0MWv2p0t4SNaTiWQL3q/pKuz/6c
MZYxStMzD/lFcBNTxE0Toa4vo1FRcZaS4Eut69HrfSs3AptZ84XgRuOJTD5xcUdkZSoKYaoyuHSM
T3Uw6g9aaYU7BRFzesnF+kNe9sOXSGjNXam3wiHmEXba+Ij55rveUHwESQpEC6BCpVxyfRr12Gzi
RLLqi1KVso2QG4mfyvopwap2nkaQYUY3N8B6WurkSZvv0ay2SAlG/9ywMucxSJHxpCNhD+Tl+jvy
GsZOXu71peU5vKf43pymKC03ruVbK/veyiIO6MyKSkZIhgsmrn5P/A5ryFg3+/uTuj6k81i4eGcW
fhocF1Y8WrvqMGVOpbZ8VBovgotA/x3JwdH3fc0J9HYDIrF2qRjkiGISECbn5Xry5DJMFcHCoCaO
CLUF0m9Z8hAj96stocH1Pc/jUKdCNDfTzjXja0uk2QyaQqrmUlf/dcMXpf1Zpp8rb8On3pjAKyuL
p2hG+nFQyry5kD+CqBnuajtAdwm6HPjIMjUGcZ0ZWx3Xy71BOEKlcC64I64Bu8JiaGNFD4XVatUF
3EHvFEVZkaUN1I1H4SpkW5pZjE1uimwaShOMqonQoEw3PyJf/R+vowe1fjWCP+NYnwGR5/+4R5Z2
F9fu1BdDQr6yulj6lz46NuPnIfpyf9/PvuK9L3kzMc8hkSj57qVD81XKhUnt1xcj/iHXKOkBx0NY
bg9SHEpDgOuqZiNCteGtl5tFBt+M36BuSeZiTu5fb8kRAQrP80iuh4mt/c764ByZ+q5E0VJXrY3Y
ZQWdXRpbuMsiCeQg9aXmYiVkNA5ipoqlXWej+FB1kP4jTh+PD8OAezip2WDoe0HO6sBp2gq2J83Q
vPCIPnE3t8sVcnLyytownSQOaY/QQ+S/dkVXi9NJ1hPgEEqh14lTTt309/5CLU8xowDBNisUkMUC
9zpP6bsIkGeXrzfJ1F2UsYuOAkWAYzwGjwDso5M3VtnWJXNjieaTxV1HZom68mLPh0XeK2mS9Bda
Q+TnMG2Ez/WYGmc97BHuFLqa811MMdidunOUuBB2RaHAXqZHnUNZTHbyST5FRSE5miDI5whjxD5p
vfWdy9cw8zJT+iAJO2MS8KXX8+ILozogLtJfotazbF3OHzWrqr+jeFk9oV+t2AM5q32p5+EZILz0
UEGUvIHsWp+hGSQzFz1ByXDNLbxQ1mdKkedyfwl7tX8gB/Ei0Lv5Ta2KZh8KQ+62offZ8JUXqei2
eCHfClLXB3guJOB6yanyrFyidxN5TBLkT4ZL5MulWyXecNBkZaSIEEwOQYJ4iBXaXVpJ6J6sCaUj
Pe3QjiytYp/6Rf8zSqLsJW4U2Yl6AYKnROt536M8oaD7bMc9uiloG+Loisp4QKyjfIyKLn6BQKd3
Gkv1bF4k0JTlnubo4vhBDyfr0ImdfxI6/WOVl53TjOJeIECz+7SBDT/L8o133w3/TE0OIjYI6+Yg
e4lTyvy4SgIxHC6B9avN5Z0/os8TfIHO/2TG8mXwAK3IByKxj3zh/WN545hcmV64aEqF8GKPCC1l
svaixd7HSpe+DVb8UncPsdBHG45zFYDO250C7NzKR10Ujszr7V4XsKcMYjJcpChCHUHdRdDCAfFz
Elmxc6FxlCY/CwVgAl893B/qqmiztL3Y52rWtUZlZMOlM0ZUDko6CyZ51yXHVviZeoYjW95uzGgY
Vuv42IcHQzQdMJ9KsoUQuzXpb88L+MyAxi9jJysSpw7hZNY7am06rEQu4g7pgbH+S9194/Zfxxgw
KeFxaS3nkEMpdz3jxmjVSt1NHLBIoALladJJq6zq3/cRREFzkkThAQPY/9qKqQSpZUbmcNFT7bUL
EGNSabr5T7XoNf+8sY43po9SjAr2DX+F75z//d1Vkht+A9mhPl7CpjyFgWZX5pdyPKt0Foy9YEvW
9KDVlpuhZRJQfWSsoxXYuXGqjd8ZyNWsSo73P2kZDOO7eSny6geTSWZsOcfjUHlaUYbTxfdUnoft
UMO7ljQP4chFfN/UejkxhZF58Fzey+ephayQkk3pdIlnVZiQ6Hvv5Uq2u2/lRtDBVYQ7otkepC+v
8MUcd1om+GElXWK/a/ZJEjbnQlRzuzDV/tiPgvw6Ur6FVtD3D36pGDu9V40d/GzmTuumDuVmz3iK
rTw7+EFaPjd5Ih0NsTecoGpRsQmkVnm1oILbiDjfdEuvrxMyFbgWjUwoMPFlu3BXJCifm5FyGf10
R8pA3QfI//5VW1svDpphV6MT2Wid0Nkb7qDoyb5N87mr7GIrm3djT8w9xBSbEIOBpn7+93e7dGpz
0delTLk0hKJZ8QUJpMragnuso6o3uuEZEshCAaa4NgIdVRfUUapcqvgzFC2HaKz3SY8ETLAVp8wH
eDmxdEXz/prxJSCjri2FCmTXjZ4rl+S7LpyMfXkco2NWHUj/CA9T7vQnTbLTLWK/G7udlB10gkAd
QRssCYSiPmQ5w0m7VJr+MJaj6mhabO3vb/YbK4XHmvV6ZlQDurzXQ1PkPlSHuDIvjdRVOyNuEnus
qqepCbcU+W5awllQV4LvgJjv2pIqd4k8+LJ5iTQh3GlG2OzUVk13Vk5P+/1B3Zg5mstEEMBQo9A5
snD7olI3aRAZ5kUoVTSjyT6hrzNsaRncHNDs9WAZAnG0tGIItdIUg2Be0lqpzh3xWoi/baOvDSTE
r/dHtLJFhDizKVMm5sVPJv568gzBL5IiTKxLLYv5a+z5uXIQZHPgUNOHsyVouOp/njcdiH9QFHMX
CGiGa3MhnS5mYRgCUXFiWxBcW94PQ+kR4zr2bWor8XQZy4PadjQ8lbZfeUf+at8JyN34G2jL1Vry
KbOE6RudBCjIxVpKyLOGdZf4r2NO8/NUV3/jyd8idH17aVydcAoPIseAri+gXBB8Xw/YaNo8pRko
eB3Dr5zJs6a6wjf0UrMa4pRkOijqWYs/FcFL5o+OXD37svg46E5lWhuB2sqp8SGAjpl4omFwj4uF
FqW0riPc2mujRqcgTMC3V01BP5mR2XGobByUG9ZIvvAfjw/qkct+B8GThIQO2+i17CabLQ6cqduJ
aGQm+/v796YhiJ6J/HDFoGOu5xfvVcRt5UWvpik8TlN/stLp/3B2XjtyI8G2/SIC9OaVLNtOYqtb
7oXQyNB7z68/i33vOdPFIorQAAOMAAGKymRmZJgde/8TmbFj+FvjtleQPA4vGPEZjKNABEJ2dWlL
SxPVZDItcsMo+DgU39LpKHaf2uTYDf9oBCeibkcSlOeAuicKJeDUqAvbFYqI0W9dSD7eXvkVs+Hb
z4EomCIelVaCl8ufk6WtNNZiF7sjAccxrKNMsS2rL+yiD+4sRIifhwGFPdmiVBlJOQN7Whyc+07r
79nKwPG1enN68OpBwwFLICXnmZ6ZKG12N+/eZyaFEAQb1Nj1+uQFSZsPsdnuR7Gz5Ze8UhwlP2b0
EolYOlMMYIic7GQrNL/OhmYyGooiIo0G+n1L1VSoVJOggRHfzfV70qanKHbL+Bio59w41zLHUKDR
L8YbSdi1I6U+PFdFGOoDrPjWrHu3cug/fJNMPnaJ2exw5jct/rTBFjBkxWnNIpvU1oFN8TwsIsgu
8MVKA6TlhpI5OGUmkup0prDbOFqzM1h4LcSx8Yw0FGZB9oWzKCJD9TSzT1xPTlG4O1QaNdugOWfa
UREyyBtGJ+kYM88HW2rCXWXed8kvcF67CkSMKjymXrxxz6+anZx26lu88lAT8Cd1sXI90ArNa4Df
JUHyyfLMc5dXP7X+oGXWz7LonNHzbGFE5fs3YjVNPB5ub8naxhMQzqx/cx9yOYMiCH2md3mQutkA
AlEaxvGg+bCw3bay4s0Y6p7xMSh6ULhaXOkoUrNeSpvUTbvEUcrwPE4vUxp9EtL/tB4AB0x+Ar2j
WnR5UTsaVl2g6mxnliPxdm78YeMQrV0I6l7MqNNBYS2LsCyUpl6RwzB1KzDLTt3rP72hhaRRyLam
d9ZuPOgzpl3YPF6CZQQYJyBC2rLI3PEown7Q64d4PA2664XPrfxRGF9K8e9vOxw8IBdYHgCRJU2e
oZhTmgLMdeNO1hBa6QTbEpSzKL/ePhBXVURuOXJxPNmQJ0vy8kAUVu6PuRplrqq8NGdIoUWKWNZr
0z5E1XMllxvLWrn3F+YW4ZlXRcaUjFnmilrOSPyodLu2aH6H44B4aGdVd4rpb6l2r5x5bJJ4U/dH
B2qp2q13teRJEzYj6ffUJgdNLRxtcsO/BmHiQWD2VrlXBAsQ3y+dmuelgprUmeuHThNZBwlF3VcG
TzIyV5F08vaXe+OoX/hQzPEffNs0vM1Fh8HLzAiS7TR3o2TyH5RQDfdeE3cf5TobduJk1sfeF4dd
49M6qgpZPZSVLDuGoMOP7MfDQaVg6uQaIg+VoNQHCPcVplNVyxmiQj+XwyDO3LbBTu51zY6CKL8X
01o6WV4PhZCPSkGmN+2hwl8dQmsY90UxxucqKqKHugw1uwO3/JpIk+F4bAoAuB4n7gfZc4xO9bFK
0djrWjpMQtnsfEEO7iinFncyJdUP9VRBI2207fH2ls0ufLljCp3WWaaexHspJVrJvDb8Ze6Oapoe
FU/KDgJ6L45mUNYc0kQ6dJVRvVpJu3Xur4vFnA3knYnE6ZzPjuTSHQaTpdSpSgbUMuusSk4nyUdz
OvehO2jHuIp2pTg/d8WhS9vz7VWvnX+GKAiTsUu3eWG6EMzJLJsod3vTZHDjcxcWrjH75I23Zc2V
vLezeEBlrZVzlAVz1ysPSvyafRBVwTa8r+bMi9n902xRY86/e/k139tbnP+G0VMfxEXuVuF3s3vu
oSq17uKEahen5/YWrjw1FFFA0M1ktvxpfrzfxV45oqFASKzMLeVQPXdmSLXfREWsT5rfty2tbiL0
blRr4Iu80szwujRPspRFqd1DPmiOSXdUjwJokn5SWv0CVKjeqr69MfEuN5ISMLMXxHxwgS4+nGB1
BJ6dgIMMdlKB3Hhgm9WPUH3p5dbWkmjvpydTiw9m7uResOsJuCNbO5GV2rFw57cOUbYc7hrrYRST
O71DoUIDU2C+/P3WUK8g+udTzM2ny49gtJMZelqcu1ljOsWkH+oi3k0U/QWzPxReuRfL4DNTMBvH
eu2YMZECaRyBE9W6xTEzy1QKlKjIXRNwdt2lTpD9Ca2fevISWc+3V7jmn96ZWsaAbZFnVSXj0bVK
qfDPMCtJSf9o6kDslEmu9kyPI1KXpH/LUjq/XO8NL57lgWZDJtQ5jnHIPk16a4/SQ1EWuyH8msS/
bi9y7YQzBW3O3CQS88OL/YyVrJ30rsrdwAvtovyQM5AZfxDNaC9b4VOfPIrVX5eXWR6quLSyZ2gp
sjeXJ4d0Ry70Ni7cSTJqSH/KU6alqS0ppeokyIbeW52G4ms8CcdgmIZTEwT5obQyeACUCco1Pfw1
9Va7q0u1OZlSl5wyr+hOMu+sJwXp7vYGrflryEOo39Od5rFaRs6W6FEf46nwBqtjBidNz2bCWKCf
C749BNUWtHQt8+Haz1V+WEEpqiwu1pQkaN16aeEqZn2Q+k9x+i3Rzp4Hl8QHGv5t/qMz/V1hAmnf
KA6+TW4sXQ9aFYhVAEtGbm2Rj7RFZo2c88JtpmLvxffk958axXLU0NyXcvupjX/B+KAPd0P1XCat
bX2ckvtRSxxSSqLi/j4Qj0KM1kN/1yUJfJh3fmSnwhZtw/oWzeVW6ugU05fzvIE61JYlDvzOzu+O
QTWQqiZMFCARMDlRJSd3Ad7aHuShPDWaNj7J0ZgeQ6W1djRO5I3p4tVowuD2MOowV1eX8AO1LaU2
ForCVQt/X0qnGvF1/5wZd5ngTM+KMaI28hT/vH0ur7tLXCM0RUSZXg0D+UsHTF1nbCYzK1wxlA5g
gHOGrP1fSVDYpq/9roohdcrB/B5nhzhD89f0H/u+d/pi4s0Svvow8KilfyqEP7US2+Ym+cGaY2F4
k+40OZoEvPzylheQ5+vi0BZuX/Tfia8sR6gZt1bNtDnLBaP8SmwCpOkEdS+0eX24vTtvr+TyKPMl
qN3D8TIzgF6ab8w2E8ysLCChm2CHK4eUSllk+u03iyj9oS91bwbeTyjBcLpPXVfCi2N1Sn1uokgu
7NHwi3tRrf0vRdbSEOVAdQ+DrBb93D2BRTRV4m8bv3n261e/ecbL4m1Ali/njvVI9MtCFTlH8niX
awiwl54dZQRrvb9PPyn6feA5U6U68KFsPKurZ5gnFUF22I7xz4t3oImH2IgsuXD19I/hPQbmTK/8
nBTfpsp06MDuLd2WzPrJ2oobr4M5Tu9MUDpTLsyak5cfqkzqMjNSjnEIoAouByP4lW4CobeMLF5U
c0gsqqH4VNn1p9zuXmrv0e9Nu6uKXRSd0uRV+WZoDzFlQqAwu7wgB9p49uZX7fLjkmsAVKDDD4Qe
775Yp1Z6ajP2hTuoyUFJu5dO3GJnWSmMkFdA3UtFCWUKLt2lDRhFxW6o0tKVxsCJgc4nCN+CRj+H
6UPgw7FkjE4pfs69jbWtbS+lnxmdBv6S4e1Lu2mumChWZqVbaxYBctB6jqApJVNf/iYOcz4Py33U
eKPwHuT1aFlc2qoGoYU8sCrdDH2hsFEfCxQLDUZyBR/vXhanIhLuZQ9iPyv7uHFB57f+yjaOnueZ
xINS0KXt0pvGcmDsw7XA4TG4yitpiIEOqCmyLWahhnLMd7UOhWFU18k+G8LKMce+Pud1BW8j+nL2
7V90HaLywedoiho47fplHuvhHLSxF0tXyeRPwO6e9S5j/42fuTaiQJydjGHLUczfcrkHc9kGozAc
cqYv90CTO0ah+7x0uzraGwHMyXpxHnuXWqlcjshj+jbVdieG6zAbUanxpo01rx02hkPmWtw8jaIu
foDSggSnxcBh01vCokS3g0TnoUX/Y2ut17EfU8rvTM0/5V2iGTVpPsUSbNtdPn0fhoiX9Y/fJ3/8
QrqbjMqplP4h1C1HVEd7iNP7ulMdPzB47sXjqJ2GYgtSsrZ2ugGIaBKui1e0WG1cWmVsJKXLZL4t
JiKKnTAjZBs7vLZs2PLmEh2wJ2Ley2XHagKvMgm9q3vdsS5kuxat34VanJjJ3d8+wGsui0IM2Jj5
g6rqkmxHLUUlHFqrck1P2Jdi4Yid6SZNZQ8pJZipE17yXIBCs4wf9eBw2/iKSwbUOmvTAoEidls8
PZSWcwNirgoQzUuu/xyNjQd9ZR9J5BnRQEmYUbGluyhkMRvEqa1cJhcFmQb49Cgnj/4WvmPlUIDU
AafzVhChaXn5uap6VNqpnSo3Af8uJvsRVlXUCm7v1aoRQilqqvT5gF5cGqlFI0wK8HbupFZOGcAO
TyO035omWd2xf60s699i2DW62rJjUdodjERwROVPKf8wg//yZd7ZWcYDvhiWSY+dqTmbHuQafmVb
0bGIt5zVStcWv0x7VIa5GYe5LHIKWRv1US5zvhP6xBAcKB2V1hShWWAPtgURJOSA2ZHIKnjtOvN4
+6ut7+e/1hdHIwmzuC8RE3JhgHcUpbJB/BHrM9YKz+VtU3OAuHgXZpZ9Rr6ZIZjhHpcHJBvU0Mvr
pOaA6OJBKYXkKMgdpJ805pNeKuDPksVZlzB91AHR7G9bXzueCnwZ9Op5k9BMuLQOxiSXciD77lg9
g4Q/JF1kT2O+YWUl8ZynkICRvBH6g4y/NCNIWd3KelG7ZSgxHVR2h1yRD8gq3Gtye7B84aFIT9BY
nC293UWTctA04XR7pSsQk/k30JV8o4en03D5G2QDyhHJrGoXetJvhfmogbpFSnM/WomNnk1Lyl1k
AqoNsi0bdWaXUvkgTMopqPxDp71IwVY6Phu8+vIE78R9kLlc8U/5OdK9cPbUriBMxxGheHN8Uqof
pv8siUzbb3yD1S/9ztoco717k80gkoUECI8rNAWDRW1sj7qbyvnWeV67OnNK8r+rWoYZiShExJq1
23i2mr1Y5mQ38tds00NcFzT5nDQxqWcrkN4t49lOLNSgZWjQJTiHal/e+8EZ4g67ltT9qG1s3vqi
/jW2ODthmmup5mMM9XfL+uabr7TeFIpvt8/omi+YO25MlgOdQ9368hsNZc6jOIyNWxL/i9nPTvva
gXfqh6MYv8j+fZx/vW3w+mLOcKs5b7bI95EiWjzlodJNsuYLOVFp6YR9tqu10i5BLINMtcRT/BC1
5VGLQ1sDLvC3Y3wQIc5d9XlMBgiMvByuM0ffD+OcUkdivRKwRFVj1538t3sKxB3KWuZTCJfgCVt8
Or8ZNXHSdfLk9nk4++dWPxjeURLulaRDRXgDLXd1yxbW5i/87pYlsdDGo6gVgI1cyWudXg3tUt7C
V17jA2czRNgz2JivZy0OipFZXuRZZuGiQj/PCeilkxjl3eCLgk2OoX7slQj0MYnUKTWz/CgLsrA3
k1Y5VGNzz0NW2lQW+l0wtwxvH6mrezn/NCAxc1YLqGhZGB+TCGGOCNnYOiSbKbKDgjdLNLuvxUfF
3zB2XX65tLYMfNpS86u2xlpSMFkFV6gaNQ66FU6cm49i3tkVpaAmCmzubmlIp9trvQqEF9YXn0Fo
+ilpJqNwNcGD60ufPCc0iq2O5HxCL94JrIAOobKNY9DgEbk8UybRgdl5rNFMj1NxirRTJzAQdE5p
bBgbt2XVFoW0mRBRglpn8UqIU6TnQSRQzjJGBMRKZ/Aeze6hFsVTmUcvIH63kqbVT8h8P1IQOhEC
Na3L5SnFGLXWEJeuxkA4I5S/jOpT2Uv7IkZJaVcZ0r4e+2buYewZw3Zvf8HrPGreXAQHeEUgEqS3
fGk9G2FuSSs+YaDCbp7/ARK9y9XmJdByd4iEx85AKbj3n/Vpiy3t6k15szwPDDB8R31rEXpNeZ5K
WuyXblOKxwZ6FuFHVVtHaIbOt9e45pNACkhobSCAAoPe5RKjoIJXoyLxFxO0CP3SVJzArOj90p3Z
uI/XF4LbDFYe/qKZtnxZvO7asVPNXCrdZEomZzBKnSij2dJJWzkylMveiJ/Iq2j6LG6EkCQ675FR
usFL3UZ2Pph2nxxhnh0DxdG9w1AezPQpET7f3sg3lrXLm4hdDgpofd4UpgIud3Jo0K+V6pC0oJJp
0AdEkNpAgBOKhXCEVkCm+6ZHzLfG/a5nUJ6hMnQLLJOparFLXkELQoTlV8WzogbDvsrElwk2ztOI
1JXTi316SIXyUHoiUYwqPueqHzzGo6FA55H0cBKo3SGsTMkWDKHa+HBXkQcUG4z2zA074vSrhv00
lZ2pJAEpvVLtoyrYg00/5DCvfqQe1aJKZ8ttt7+9nWuHhdagpcMsR0dqGZBrYJ5jMy3IvycLpKvI
QGwzieVGl+mN8nz50aCTBbpP55vgf+FfhKzKIbfIK1fW7v0g+TKMtQM4c+bMpcxwbIpopwsWlDr9
TkSTzvenp2BiTgd5BzP8qegpX5HpktwpqAvGyYeiZxiWfl1Rfr29H9cOQQGJy4QVVNREtcu3LFbS
gg5mWrlp/Gka7v1Xj4EXaWPe8/p5xghvO3VuNDWueCfomw6TZVK7kb2PZTM9RGHntIF6R21yZwUb
w73XngdjDEwASGU6Hkbvy/uSeRaz/3FFIccQHTkuT2LkEaRsEU+vmqH/wgTgXL1fltGDhqsj12Ll
NlBd7KbcDKnYK+KJ8d4tjsnV7SNZmyUKoPdfJrKVAlnIoEqVW8t3oSVCzXJCwNxO/C9+s7F5a1eS
3gCD68xPUrJfOLkwLEs/gpHFbUPhVzoTPAd2gIh8RQdboqYqFl/EcgtbtmqUNgEzCQApmcS4/GL5
lPsgnil8GO3R8+Dw60Ibgp/cUYg3UuMYt79uH/q1DeVJ+v8GgXBeGvR6vSnSSWBDBU/4pFnlj0Bq
dkVVpraR9hlz1oq50Y5YNQmnNeUI3AGh1aXJyij9LJoLAWV8VvcJDq6RgEkf/XRzjmf+p5a+ByY2
aCZhQJgPzKUpyNAlmjyk+OPwPSQ4dSL1IMf6TtLOgakdSvHZqrZI7dfcKtgi0ipiRrjLF8szA7lR
pLysXbq7NPWbnfS37HJ0zpnPnAd755ImfdfLVaHfmWeqNNTETM9R9n2oTwnIYSvYM3G4D/zMUYOt
6sV1XIpJqFjexol5gudv+i6vMoU4UsdKqd3Q1+6Mr1HeHqXnBMpHqAE+k4tsPIdb5ua/f2eu9pPW
8Dy1dsV6tD0Y1rsS8os4+1Epj5J8X5Ag374GqwbpSdE3AcJ8hcxI/NwQ2kKqKedr08E3Y5PwwoyP
yOmmJ6sfmn3e0FDwEJvZcDNrzpNQZq4A0JQia7tcqlkpEWRPOjtbt3PkFNQH34jSXe43ye72ItdO
5jySMA+C0wNbJhddUA5j5YWNm4x5uW96ObMNHyd628raM/reyvwr3n07RZqkWLSixtUTzw4jba8G
z77/qsJv8x8M8ebMGBKY+ZZtCr3pNKvx2satxNKRhWCndK+h9KWxtgyt7BuqaNY8TgFSFPDK5YrC
wqrixgg6tNmjaS/GbfZkeH78t81oRrXmoRwN7akZJrjwVV3i9YHfQdeMy30F0+BOAYJOWnC8vWsr
541qzzwiAiUCc5uLDDNNMqtSCqNxuzCz6Ufa7JoibVF7rPh4wHnMoSFWwmFYDlh1ouqNVpi2bqAj
iym0WeQUff2nA1R1SBnReSh6vd5wGqsroyJDMEPdA0aty88UR6kslUKAzfCfJvigpE9CuJGBrJxt
EiyaYjBtMV9uLkzA5lcPJsAatxZpfiS9Ju+EAtRYiyLPrgb6snHEV06eQnecvJEuGax/izMBHMIa
5UBr3ay2ysPY6BO8FTDT3T4Sax+LOwQjJDxKNPwWR0LzJsPT476lwAHtilc95JPmKM9SWRzMJHu+
bWwteWSEApf2hgJjluLyM9VFJwZ+qPWuhSbtU9Ck2s4SKtllVkk7CSReTlBakKWVgnxIxFC+62S9
O1Qx3Ci3f8nasgGyM/9HHDKzcVz+kFKN6D8aUe9KjZ4dVQHAaiUNO73JXmQ9/jByvDdO6Eq5F8gQ
ZSQGIZm4gGfw0qRVF3VtqULn6lPI2wkSbldJYXiwirihv1XkT22TiTtiC+GJ96a4T32L3FoEUi0a
wpZA50qwefFrFk+PQFVi6Hq9c4dGLHYKgt37TrcEBzqPbDfESnjXFgpTLm3d3kmdvwXJWHlzgWMQ
TICynDnQFuatsgnzNE17N+OhNSrzu1E/NqnuTM2fqZxOgSduKZ+uLvidxYUjZ0zJQrcRi0mAREX3
rXyNveo0zxlAtWQ8jMGX2ydsxV1QMWQ2kfIS3b3lg5sDBc48PR/cCYbDzO2twfZGihRbGqErnk+l
2MPQHyOt1xMpitFpGrTVgxvBGNuWUE7E010mfb29mhUrtO9QkQa6SpFpmeaZAJaqRO5HFxGVByRs
h52vJnuhqbc4GVa8Hq8tunBgwhiXW1bmxL7xJ/h6JjfqdOEOGu56VxZyuRF4XVuZm9uo4OIBFP6/
uIul3o8l/HudK4Q5gLPKVrdwONcbhgWaZORyYMZJ7S9vexn4gu97HLd6LPdWCR7aMCIH4bsttzIn
aZdpzmyIGIhWMrHdUrk1JiztpKHpXXF8FJTgocyhypqi57mDJNvF9C0Lfnv9T4SYN96ntRXOCHyd
8iZ7qS0ulOJ3gcQ82OBWY4keY8P0Xe405p/bB2/lS4HFpfQONQBsk0u1h7oTUJ9ECNMV/Q9FEdnt
9M9tA9eeiK8EdJx/HXJ5MoDLDyV1XVTpmS+6lZH3+yISVbJ9ffgIYmmXpbNeENoZ+6HX0o3HcM2w
Sf2NxAokEW/CpWGj1qQknkIRtK8JPc1BH9APEZxBdMKOfnSyxRS68r3o+fGlGOSiJrdsDoWmF/dq
F0xuObS22J/0uLOH8Xh7N+eLsziNDABQ3eIOz/MZi4sVU0zhuqaTm4+ntP4nUFQEgD/MZWEt3zB1
7WCZjCexp5qG5tkVe91YZEOvWNUEWNs8DEn3PPX6rkdfxxCm8+1VrRxCFe0oCqVsIMydi2iBymVl
hmInul2aWI7RisGuqspi4yqvfCB6MMz3QW1Avr2ko/GMBJJ3axBdP+2dLHEnv3SMLeKW+TgvPhBg
W+gROfPw0CzVEOOwEhpPUES3TPfjhJo1Yux+ghrmUVGgvEu9vSz+uL17Kx8KrBdsu/DSQLSxpBkE
3+rFsSaIbjtoCCnUKeSLUT/ZsV6em9gSNz7WyhGkUQelD/Q0sLcvJ609qVTVUi8lN32qtMwpDePg
Sfcm8JIh2xpRX7MFi4Ss4QJJ45dAiLyVraL2dMmlZhyGw64eQieMgw+FfN9/ur2L19QeTKozpQt1
sorQLL2rS3+hjFIbVUktu4WgHr3hMRB8KJ8qW4fVrBD/GWsbxl+YDaSDmuWPSeftxSDbT31xbgPp
qfC7g+hZX27/qBUf9v43LfnPWo2Bs3woZDcuwv0U7gbvIOh3jXpMzddWbTYuyErDcK58UfgCRcrX
Xc41DYE50bqLRVfQT4mf2p7yElbJDjoeI32KhVcaeUw3HW6vceXy8zwgBzKLnV1LO4Z5pfaNkUlu
k46B3RvdwJiZp2x4s5WTdGFlvkTvKidGqnbGVEeSO68r1xjekBoo8ifHl0dbiTagEmvWZq1IHAFJ
CUM5l9ZSqlFBXHaSW6MnDO+47D0ySjc0u7TeOCErl39OeWYNZQrM2rKyIWtxIXq+KrlhZey1qIth
V446KGlBFGbJVtF35TxS1ZDxNijwKjx2l+sqtT7rtdGTXKuvd57uPzFoHmkvUvddElCn6d3bR2Ml
pyO0Y3wBZir6dtSHLu31lREnWUJnXKbWVXYvU/5HyRonk8azpu2HXDiYHsye8YMVWw+dN2wcmmvW
O/zb3KdAQ2kOZpdPRmQ0iW76Jfcv/TVG/pcRti+o3s9Co98VhmKPQE/iSjkSOR0iSfxRD6Pj6925
zF0Yrl7DQ/BQPDOleXtbrse85p+l4e+5N3MMvHBVbYKYRWmQ1+dNtVMSbKofK9OV+kNifouiYB9Q
bKWlEv9uLRsJ764CNZu8dtB/1uJv2GgfIsZZPGvrh605EH4YmEvgZBbMIovvlWTQ3QMTYr/IK0a0
KCJ/3EVhYRtGu/db0x5VmAmS8VhvqrSsuBGDUIUS7CzrDpnX5VGRyj5RG7OX3bZFM64TuhKgsLCl
WLJ23Rgygc0EloJ5juzSSt9rUgYoRnbV8vPQRzutnqgyKAcv26L5WXEh878PThfE0bUvrqNQCVDZ
lt1sUnZx6u9ANMBR4dshrBGFub99pNatESWbMiEzeejlulJ/UBjU58OlkWkcSi209j7TcIcBDjp7
oJrwR+iD7O8jCQTYYKChjfQGhL40Gup6HBjGKNOY/6xlxg606r4VHvumPerZVkFmBVfG60K2SPg8
5zvLGXq1CtoG0VfZlYRpnyMA1UJ+oPvKfhLHHcPHjqcXJz188sMfVhHdtf2vQjr1CrPzY79xgddO
ETULpnlJjZlzW+z2oPdSOcmT7Jrj2aq/9N1LZHwat6i6V62oVBMMIE+8OAsvIXWjZQwNjKJilHyU
uuFRqdL8qJnNP56lbwEeriHI+KR5WgOuKFoGV2Moox6leYzHctOaonR1tOIDKOCDVsd3g1h/8sPn
rPtZWPumVe3JEvdy0uyS1ODPxs4ot/iQV9bODVXnbEIka1+K8UxZP2RRlqhunh6toYfdIrW14QUC
ltv35hrLDxbovaHFJvuepmTJEGNIvRd6sBR+vBtb1FCt4UHJ4k+j+QwXQCWdMxnpjSn5nNbCho7M
Sl7DlCaBBu8y2c0y8YyMbioAr6nulHn+Pmzy7uRFlejkKuju28tdcbLvTS1hHChxhmIZDaqb5uKD
MCQvMfRft02sfbl5VABMF6BA8s6FU4BtuEhDVXXFrNGea5nua9rnwnlA5vSgbhfo1+zxCSnykBUy
M7ewl6EOo/XcHrcbs32lNTvdeC00dec3Gz2otb17b2j+Ie8iUKkV4wh/wN6VsCpkod2b7u2tWzsI
XHXwcHg4gOPzL3hnwWyrpBvkWnPp05TodxpAZTcgNmvXnNr8vzYW24WgRWGIaaVhYNiPhRPUZ0uI
7yWvPoziuZBBqE7Fk5Xs2uGjpXV3bfWhaF978VAxg3B7uWtf7v1PWWyoODPYpmAMeCGTfS7Xzryp
Ifz11tarv7qxPFIE8lBRg+i63NhRq0dyRjY2SSCxyVDYepWjjZLpWqxLjZmojibyPJ6+MGLpZcms
saG5XtokiR1LNXFmoVF1NKpul3uK/yBL3XOnpkYCwjk8Kx5jCHlrFA+mGmxBy1c3l4eZaT+oNUGY
Xy4ZNiRvLKHQcnNZtY3p3gs+Jl7k/LetfWdnUaULW4BaYmdpbhUXdhp9V2Hh6oSNQGPt6tFV/L/F
LC5G3vqZH1QYYSG1+rM3t4C+a7vFTqEvBTkok4uLV8CzQI2IVqW7gfWzkiYAf98mpSXb+/PXR57e
wJtbhCmNkurlV/EgZulCNcNOAE1KjWTCHpWnap/HYfnImM3WutaKInOVkfYKE2tgtRafxyjqporE
UHd78Ztcw+BvPBn9fVZnT0ngOzrsh/Gofwz1Y6TbqWaczObcvaoxxB/7bIvVc2WTkc77f48tGnvL
0lqr5lOUwS/kemQ9af4sVN7OqJ6scQt5v3JcLgwtzn5btWYBZoHjovs2zUT4W//+yeagUOyYZ/OJ
BBcFz5ietDh583eUB7uIKEfXruY93z4sK16LQ0KOSD0HCMyycwFZZWN6RatD33CkJ2yHwTM0shtO
eKXlrNFxJq4W6SHoV9xlXdEE2kj27pZJND70mvcqQGKz60qQRUaSidAZWwFUqKpWnKXONI/xFMP7
CgAoPvz9eimDgI3Aec4gv8vLoYCUHPMuMVzJejU0hDP1Q/lfujKAOxjrgbNhZuVYvn9hP/Sl0RgU
kc+QmCjyvVdvYPjWzvl7E8t1tH4RSzkmLIWaUSD9aIuvbQJiX9qAD28ZmpPCd/FCIAUDIwCl4SrV
tzgwd1P36rdu1271HLfsLF82wdNFs22xU5+nXvuU+uNTEYa/O3EjxFo78e93buGGtcxMusrLDU48
A3qDXQcmjP1//sMx+/cELGPgsO8TT8oLw41E+poIVXXhXertbhuZt+SyjUA1j24jIT1NCY7z5acx
2sbTk9Gi0Ia+2R6PJDt6PCr7Kp8sJwTLHoR+cArMZqvCd72F84w/KEhYXwhGlxWvSWmSFnUJxUVd
zwmiDwZNToQL/351DOTBjEnYDWXbwv0p0aAYnloprtn/MABj9dTWw4fYOzf9vsu3QHPXtQ2SH94u
JpCh6yeyutxLsa7KzpAHxaUbyAhZFO7lNqn3amjsCoiwp6bbqP5en3cM4m/5b84Ol5qB1jBUNGAk
xe2HfdS6FTD7LLnzrS1Fzet3arZDe4QWONWoJR+y4kOumNPpcivQNg4poGkrvrQFm15fzb9WFpeq
CHsNIL2swObR2Vp9nAvngw+PzLjhjtaOHn1NutCQV1HWXDy7SZ2WUQQxkKsKopPmrR3mmu3pG1bW
l/OvlUVE4w9lqaUNy6EddOjjp0pBaECq7FLfCOi3lrM45EJAzp4zNO5y+uw2ew7Kz6bx/fZFWjsB
+kw4TvLPi7eMB6dxCrVG4SIhDa3eR2nYfZiZOjb6QmvOiEycAXPSZEKExYfJrbZP5KlR3db6ZPof
NGYPny3oTAq5++QLSmmH8jBshOxrlxYmszn3wBeJS5yKUhZt1KEq4MK3uDer3xBPTSn0od24Q9Dy
cHsb187Ee2MLD2F6Q51EhcCZkB+L8JtanAOUy7WNA7G2JLj65wwSohyqcpd+SOiaZkJuTnXlPvqs
DfvJQj3tQdKDU0Mb4faK1my9FeARlGE2aPnJlKQMW3yQyhRZ2H3X89T2lV9p0+2jYmPvVo4gRw+c
AHGmCFn8fA3eBRGy6o+qOUS663tTde4TZEOiJK7+fj2zl2NgBNQSrm5xaytGw6rWjwm7shaQV6e5
nVQ5uQ4BpOBF/2ih//X2Bq4cCYDPELTM3WCq/YuPpU1qrIN6NdyC2wdTS6o5RqndJ7TaHW0UT//B
GiC2N3pX6niLA9jEPdSeNdbGRoM+qfPpVO4QMRhaZ5An8x8dSMSWPse8gkWIMVNJIqQEYRIXbeHX
2zZURnXilRJKhpcVZ0ptITtHmfmUe9GHyt/q8674QxkvAsSXES14GhdrLBFht9JaU1xP6nd6/iMN
BmcatoDKq9/tnZXFd8uUZirLHL8hTyelk+ys9Zka7yD+2HhHtpaz2L5IHGItYgLHldSpPaRS/kPv
ExpdXrmlTLaShIPt4FNBJYCPl8Tlzil9kLeRr0KrOxzVyRXG8GPpd/cZtZKkebIURx5zu4yz/+Hs
ynbkxoHkFwnQfbxKdfdZsrvt8YvgU6RI3Qclff0Ge7E7VSyhBA8GM2PAD1mkyGQekRGHxh/Avfli
QaoxjaBVNec8curaWkn65Npujg7GVTDRJ9lP1bHDwswbPakSC9jLpy5I/kzcjOgzcfdzcq5a1LuZ
SP/DDQE8QDaLQOgCfrNrNwP6CMwW5RVKcJYZenqxG9infPpNQGZy/youfFcUcEA6JRk0UWyR/u7C
n0H/1dM7DaWcSXv2tTM6BoO7kv0vnNErE/InXJjI5qnKWqtD9j/PdO8X7hGFv2GTZKASgLcpV1a0
4KElclVidUAwjlf82lw6CPCj+AnenZKmDwHK66FVJGs8OEv7Zhoo23uge4E/Ue6DD80X2g3MOadd
hmg+Q9MZ9BCrnPoLDxtaHYiqJfpAKsxcL6Z1EcRPQ4Eat73NMD/PC/B5aCWaeW/62Ozvn4WFcy5h
+xiHBiwITS1l53IAZbnNUWFOgmGPoaFIDJuu+VFMby0nOx0a6+z9P1j8oICXMhYgFbxeXhWIdLBL
WJxS880ihJ363Hprm86LMB2BN4hTchwmTcMoKDhk7xtfOpdgLUF9HxsMfRnFeI3gJdG1DncMgq+5
+W3sSciTNmLB+b6hxY+ImR8obiEtw1T29SpdDH259oxKntbxbaf/7qzvXhN3vdgJsbKhC5AEF/cY
lXscGSAzXeWydb6XcYOh1OYP0y4T9VvqtpBS+10WeYTaVdRq475Nk1f021fu3dJ2opOONi90yDFS
qwwr9sBPpmUwg4nILSCWDS1HUySR0wUvvkH/3N/RWw1WKC5dGlO+XQdNSczbg/bIBc8lhQaKq+vb
3OHVozcYwU8D4M0Dtaj7GrDhNORz9aS1Pfs2QVdtRwx/7sMEoWsatcxcA7Et7gNasSb6w4CUqmc6
I8IQo8+hxVKXP6fum5n2YArIv+XJajdWrlJ5mFCzABIK1MsQU1TH1rKkrv/Xs5YThA3mjWZsksI7
dB24II2QFHUIWuHf3ZjvTOP7/S+w5P/g/XSg3V0A+FU5mM6f2wmYG+/sl88pAQ24efov6Z4FQiFA
9NCqRAlcCQS4wztUVFHfSvKHEmDEfm0ue/G2wOtgQg6iQEAOyG958TRNRpH74wDdHF1L98AaH3kA
zRJfixjI3+s0akb9SBsRZWC7vL9/S6cEs1+IuUGNhk+nOHYU1ZBhyttSJlvMW2yM1gs7+wRqhhUv
J522ekYuDH1swcUSAz5obABj29klYEkYIsN51AxUTjQw4UEzObBWqkFLBwN4CAC1QAMuoaXXW9pb
zeQbVeCeq8oJ9aDEBGwSsuY/FO5AGfb/ZtTJb6ObLZHNMEMaz3/JW0McRjH+BFPRyqO4FE6AOxsz
gAjngX1QPI0GxpgaVULv3HlpmHdZJBq++/uzgJlTYM+RKoPBxrzesmm2MEw7p7hLGrCToo0AlclN
8FYU2t/7aBw3dC8wooaPowLWpmokGsI99+zp7wKB0dw8JEY4F2tSQAsv3pUd5RAk3Tj3eYYV8ebo
+bEP1qbeyzeeeZ68fqVcs3Dg/rWFcSLl3QlED/0feeD0zgrN8aD5UAS3D3/9icDkIXFpSOgwYaEs
aJ7IEIDx4sNRgFXIKsCkTuYmMhoApRvTW2M1Xjh1gDIZOG7of2L+QQnFgs7wE99Ehlx3P0vDBQT0
0/0FLe7ahQFlQVk6z3qC3jpk9f5h/Lm1CB6p430bCz4Oi0B/H3UFMMyqVX0G7uu2mgrv7HRHw/lT
zY/QVWhZsOLh5E9VPNyVGcWJ24NlaE2PpXCXJlunKdk+yFG8LUqDRm07fe/L3jnWbhl8IrxacXcL
DUHAaDB7iIIhVnmjRG8FPUnmYvTPTtZG5jAdiiG05zekBqFvNQdCPpn5994BkGFNA2gBQnFtWnFN
Zq3VM/Vg2oJNw+pOTTPvDcI2GA0TPwubR2kyblPLPhQBZHoSvlLhW1475L7QGQQHDahUrh2XYJlu
1gPzgWUvd/2YniZOTshWtx1ao3byYLrkIZNjVplfxiX7ev94Ld0RPDKIfVAzlVPN19ZrbjMoIk7+
2RwgF8y5ySKq62tB1sL7iZ5NIOVhQPcNzO21FUwI8DKvATeWHARj809W8p0AWUYGnie6E/2f+4ta
imxRAQaZImIrzAioGZ+TuUwbEx3wZmBgx0/M35QlJAQPwL0fwK666dxmM/uftWF8q+qwgRzaEKxV
wJfcN3AdgP4gKQvwlF+vmTmQg00nFDk14W5FMBxSRNd9uq1c95iuzU4veQlgKZGAwSIazYon8vra
Za1AR52Pldj5BTo6vLWcY25W7s7087W3acnzId8DxANVQDlTeb24adJSDfK/yFMCYB10p7JCVEUh
PJeZK+2KxZVBHRbZkEQ9OMrL5A8cerADVjYN3aFrPWDBRWmEdfpIqLvyQC2A5HE8L4wpd9HpAGxq
EWqeR4M6WSgm7h4qp/RZCOBIuZn1eQD1id1urJSWW2PMt46ZlaHVQac2KfWwmAFfFRYoFkTiGa9+
W9XbkdfWCWF+cdCmLIOiX7sSBS9dYbk16A3pYA9TSeYIWl56k7tAU5TTm26ZR+zWioNeNoGIJwCv
h5y7uf7cjNTFhG6pe6bc/V0Z9bdJn9ZYPZbui+wjA2YtqTLVQSIzZe3YdQ723hER2uV7tP8fRj+J
UqPZdyZZ6fsvnStUBWX2gBYEpI6vlwQqrJyWIIE5z7kwnhyLo90xBWJvm2T6wcdxON/3SYv2QO8m
paDxxgWKOwj6qXWHAFEjsdzQmeYdbcuwLZ/aoNjdt7T0sXBfMNWHhSHWUg5xroHqCehXxKeDR3fA
2QyR69ZrjOSL60G0bUmwOEbDFQ9Qtc5UupWMfQqxZ2Z57AYzmiukRzxYCYEWF3RhSonjfIdSY3TR
yAHB6LChYMwJ/dxdo0hZcmmIEpEQOUDLOWqOZ8qGdUooIDQJmIU0F3IgxJuHnR8ka7nKminlCwEN
MqAvJaPt0t2L3PXDnkJOho/zSoC6lJtjbh/DkOgCgCpAZVNPqm5krp0hKypes+GP5gGrzPd83FGP
hRBr3Qb0NV0DoiweDVRA0bFE3AotaOVqGUGdBRmMOlV5yns5Z1S+2sR+cNw2/g9nHc+85NeVcjjK
0SB1IqaBA46k2/zZImiq6OXKo7C0GqStiEqBVcOwp/K0djx1myAfvfNQd0cRNLssSd8roj9Ck+7H
/dUsucALU66ycVz4rJ59mGJ2e3Lc39T6Yvb1LsDgSZav2FpaFpi1QDeNxA/zq/LvL0oaGNY1KiOH
lzD7/JHSk5liNG2sIw2IkPurWrCEUrgcKUH4h/hPsZRCqBSE94iwq2ouImQQXw1Mpvod6ML9oF7L
ZBf2EFEXKlEoSeGrqaUTwGqtyWpIcB5bui/mAK82OGCjSSujkfW/cyvhKwdkwT1B0VmSUVmoItrq
w1UAQ1T3YxmcHZf/rmlOo3zUguj+Ji64DIw04m1EGwvv40fEe/G5cgOPo0/74GwAKx/qmZmGrUs/
V7azv29oaf9QqAH/C7DP4DxUzmASkHomVhNIXeW2OAWNtnNhjJcQGba+3Le1uKgARWhJ8o7/KicD
kWU1Bc0UnNM+BtqlMJ5YvxK5LB0+5AH/b0Iu92LfWEYoRvsH7FtgRyj/7qBVDDKJYkPFGmfd0s4h
ppdhOOp2iBSvTZkjzWtRYzWD92PIrFP51vAmnKvviHX+w5VCwxqNJpDUo/ipfCQBdW+QsOrB2aOP
Tftg1o/jF1f/df/rLJQEwH0Gpnj4AuAo1IoaBja11scQw1mIby19N+y3PNiIFmoj6YtpMzASrXyr
xQ28MKiESIMjHD815wD4Ceh2unyrG1/Z/IqxoaFuVy7t0tEDZRgCQADubsmmykE3JidxgrNrn1vx
eShfRb02G7909hCGyZOtA4KuStnPLqh1c/DInQdTROAbckooi9p/TPP7/Q+1tBaMVkvIZ4AUUCV3
KyhvO6M1gnNCOrYB9KoCjaaePxVmsb9vaXFFGFFHWAmCFsxFXh/xtEMNerYTnDvrXbeNsKRxHiCi
XTkICzPUQIWjI4Kal4nm8423yztI5Op6Ao5iJ9th6e3RN7o2amwQ13U1KR4Nnn0BoV6zRbVhjoQn
tFNResW+zw3tJZuMYWPPZN7nxNK31sAAM7BAxmNC4zPsHMPd3t8XGWYo1bOP7idGMzEN66jIn9r2
prHDVMUZgylPSZO+FtpjkXziw7B3ULyfgn/u21uK6y4NqiQPuoaFGE6SnIlj/goSwwslR2WD3BKN
2pAyA8FdAl4PFjb2Wua0dNwAcpB9CRSObo6bP3M2McsPzlR8B6NTqHU//GotG1w6aeAqlGBmhJHo
Al6fNE9w36JdlpzzyeOS4J/tDWb900GrN0TtvVpxqAuuByyjkrkS7MJg7pI/5+KZMAToIzqCq+o4
sUn/1D10UGnsEvANZStnZcGtIl6VTU2cE7A+Kr47qGYgzyqunTH0vrHLbE/yKTKGx2nA0EgW2Qza
nOXag7HwzRC6Yolo0mHQXXURdaOBvH+ytXMmzP0AcHFSmLuArSzt1oqEiqDkhRfpQ4TzehdTo3bG
scJHM4MW+jN2aAVDaNorFaHbeOvaipI9VXZiBGhLJ2e3EFFilxuyNph8e/ikBXSTwMSOkpoasSa6
hKWIIoGAHKa5v4IIdKN1T/nwev8WL2/Xv2bkobw4dL3Q88SiJc54oTUPNLDnk5EUh7LAePN9S7fH
G6Vl9F2QB4J7HCf82lJOWzx2gxlI8Hye+JGu7zw07rM2C5m18rIuFLQ90FbCFkZqMIigsnc11tjl
RlXh+3S7vH/RpyFy7MdJ5JHGdy575ebnVGg7HpQrhbCFZ0NalkyWH1QXKlwQoWTVVg6+W9n+MLK3
xgoLbw6rfFe5e9OKZ7JrawA5qP+SvBbNTte2moeh6xedsK924n9u8rU5gtvLjl+EzdBBZYztV8dr
STI4FkXtEHD7b8UwhtSNhvIElz2+mT2J0pXvvHA10MX5ENYDkhd38Po7o2jRdIjmknPK4UqaASS8
YO1Y005dOLcyJASPCEZaQOIt//7i3ApNT2chWmwzFJETtkX4AWHk9/tHdmHnABCGR0Yc4QAhIZd6
YaT0KBOaBjc51+MuaCM+vBPgp/DeVNNmmn7m3q/7BhfeVIguoW7moRUFliq1VmJYwu6KrtHOXtmO
zbbWDKkGCxAzZK3nbvwBefvMDIHEzT9rKHj3UQ1gFSSa2i74+86lPMDga5MlfagaKYt32qGG6rSj
nY3cQTeurr+P0FNfSSkXeAhgRbpq5CpolNxkEdMwBlNpYcE+D00zP9pescHAamhNfhR0O15s2+7J
t9gLwKS7XgOSXmzvb/rSUQKrJDCvQOCDMVFZaNVMzEkCTztr1dfWf7WmAvSIfx20Ir3EhIiLUig0
WNS8bBa9IWYjT+MsBX+4u2HVUzBnUc9WgrKltVzaUZysBx3ZtnN5GpMM0JCpPtVyDKFaca8Lrvxq
NcqjQee6TR2XYTXZjCrlSTI3OG5YQI5vWNu5xRPiSRZsuHGU19Rx0HrESAXUutN4Lv/h1pbbm8zw
D1Dpe3XsI6n4JmteHV6H4xmkC8d+rNcQKgsvsQPmUQSbqHlAn0NxaEJzzDKZ7TSW6btmgVnNevY4
2a9O3iy5G8hzAYcFtLQMYa7dTZAXvkdoQ+LudaKnlv4em4euggZc+h10BIlO19q+Msy7ThnAsPuv
QTUMLGansRu9I3HhupDf/V1r2baQC0wgV6s/lgbkl2hc8axdCXVvcxUYRnEHsjbIfBFfX69UFu69
foZh1lQ75jt4D78I9CEmG0XhJx/6Qfev+NInvLSn5Ixll8NBei2Jg94I2+k8sySErOy0itpcuhl4
+5Cawn3jD8rCase0xrYQJDbZwZm+VO0DcX8Kvwwb7xFgAsQ8ZfpktnKuypi/jcWnVgMx17Cn9YrD
WXIElz9EWbFHiQ60qkniZnjg6bfWfCfjyvFZNgHFLCnR5Zmm/PuL15EH2TgT0yJxhXPSJWakszLs
hrXS7dJZQYEYFBbIUzBpoqxk7E0rC1zw8HRkY5Tfxqp+N/JDFnde9535n//+oFwaU+46VKEaJjqf
IE7zEU/YD8x4xRS42a6xri6dyEtDyqNT5wZa161HYkrZppp+G+C8s1sDeeUak7u6fwCB492RuEvk
wwE+1/Vn8jrcZisBpXldbINM37XGpqp3AKRsyLwNkpWn4SbyVs0pb0Nv2BmQ7kycbXhqFL3NYmOQ
H7P3M3Vj0zU2/vRrojuHrrRS1YuHpjMG6BEPfowLQLX3epVm5VDHSSz9PDf1jmt2Ftq+iJtRy6Oy
ZceO6n/un5QlgwirkULL1gWg2tcGc6NpBpflBjBRQVgXIJ7U372OhYlDo4GmKw5syRqiatQgJAks
Xvhra6YoPRATVMZ5ZLSInNb7kRT6Lmn8r/0wQYDFXov+1LfIw7WWsyQgEEeyDhjLtUFogJVtBXDr
edZZBC7xx8Ka33WtPGFcN4IUy6tVJ9uuXtMBkp/p8kVSzKrdp4l6qTsxmEU1809AWBTo7fv9D7dm
QnHRGcZOkU+Q5CyYecp5t0OrYXvfhOoZZf8MEEMUBnGNMI6nfK2mSknVezSNgzTfzV4ADl3jQJsv
963cfqJrK/LMXPhf0MvTIeGIKfUR7O7QDSysIMqNT5yzI0Hy2QVPaAF8um90bWnS21wY5TRPzKGD
UavHWEkKKFEJGnNj5TbLDbo+BliaZOsEjgjYCE+pT03MnqvRgRW7aEOrAd9xKyLRn3i21tdfXA/Y
68HnhxIfoLvX6xFO0Y9tVaSxA7rCIsDQc71ZfSlv0jocCFRxZOMWFwolS8VKrVW6b49WGovRA5Qx
1cLWw2QOf213BSMfA0HMcPkGA5Xn+9/r9rTDMo4XAkoUJMB/db0+UKnabdEH2Eli5gg7oBoxZra3
u29lYReRKCKeQxSA0Uy1tOcWdgq64wTxlVkcMWAYdkZ6ZO4KidfCqbiyolyrVCMmI2gOxobvQ0j3
rXJPpKt2Wr0y53aTcsjPhcooUg5k/8j85XIvDvloVZll5wg5rOQ76/OdD5IRpzhX45+6ec7bb71u
hJNzFCOgsMO+zf92avjDPsp/AOlgUzFacG0fAEZgnNKC4v0yNsShm2J8mz4BFbkWFy99N4m6lHhI
ED6oFNxmmvttQBDjZ8m8LwbvSR+0g2e/3j8dS98Nkxk+Kr9oUaMCdb2cEbAQn5ORxoZDMfbsgVb4
pdUBbatWim+LhnwdaQVG7TDBpDgnSLY0Xu9PNHb8fcvd46hviV5F3pislC2WbhVETlHIBBeIJO1R
VpTWKSsGncaJRb4lac5CQweB4v1tuwmlJA2789HdwO7hFCovFSb4Cq0oKhbn/Vs+ncGYtpmN7sjt
nc/Knd+k0QwCSiQXa0Dsj5LHtf+VEDv8AxXejxt9vT6zn3Q/tawslkLuDpjjZn+vuxg/exm1+VB7
dO9VUU8fbK/d6V29afjXJrPX1n/7OQHUl3k3GnAfJ+f6VxS2qLTMS3mc5kCSHoPyyJJ47PtHOrAD
qDgZkBz02WPV3if7oBhfAnIowXELp7DyvW/viZTmAckitDRwilUO1samGA4fpjye+E+r+hUM21qs
OB01wsPHxni5BIwA4wNhJ8XnEMKd0mzKPE4cJ9Tqhyo0IHPnPGWoNt4/V0uLAfcVuvaQmUcPVclx
pizp8l7UeSz68SiSg1uCFc1e465b+HhyJQhV0agF8kt5eJq5a0CWbOQxgYS0jSKtyX/oSf2aT7/u
L2fhcQX5LzZMZt1IENVigkcrPZ0SM4/Bgh9RKN30X7sCc7zsVPZtZExZ5NoIkJI1rMUNp6T8ZJeG
lcx0Tl1/0jIYdquYiDocyjdqn6rR3vO8itigbSr8j0XgWrbguvvpD8Iyt913QXx/C9QU7+OHoFgs
uZeA/bCULwrOAyDcZjeP66EP0ywNU/G5FEcXl9f2wK+Xr5ygRXsfsS0AnsBuKQv3CPc9JPy4Dsb0
Zled3YS8Kpoor0f3KCwjw9RiwXdZaQ+H+ytduiVIuAJJcYFHWsXa8XLQRgxqg5XG7k8uR5TrbXx9
Q337y6iNK8aW3CCoJgI8JbKcAzKDawdUc6epG+gO4abkeO7RcX6xs4pu+irZZJqooryj3c7JbUh2
BUTbl77HH5NaNEejzMkh7Sa28ceCr0ATlrYfHSZJWIxHFSo/1z9LYFyjmOqqiJugeLQT5y13+dHi
yXGqkue6eGkyba2runjWPUyGYLoaqQ3aatc2HaMlY0/dIvaM5/ErEfvBgvcd6z26V3W6H2oSlsOr
651Mow1lf5y981O1Rngj31XlXUIvAshsqeIBnINy0EuQpftpUpRxkwLtP1u1vzWGbPoP3h7KMa4U
nIL04se4zkX4ZzmQEp91WCF4Yqn5C9o49son/Dg6ykpQspDSqRKvB6TW9X62ojMFCgtFPOtBiHq2
rX2FxIr4ae/9CQIP1cZODibRQ8jtNu6J8+8gyBAPCbjN8j9T+bV4xsjnPG5FtxfIKBxz1+vh3zbs
4VawARAWAQgPU0G2cs07rc+K0cDEj5tN+6lrf1U2CKdIs1bhu5l/+jD0Qd6GP4EuRDnQc+70RmEP
BZJKGxrDlb+hmR4BBbjtnZP+o6LvFRpwlROxZKOt9kcXXiq02zChA2IQaV3+/cXnhh72LAqCiqwO
sgL/eRbPmnFi9Pt9z7Xw6gL9jGg+QDVOCiFdW6FuwCZAgnBpEw2BPAu7mm0yshbRf5TzlIOFIqlM
MjGEimEnJWjUiyDRNIKLms6HtiKhlr4MqDq3ARjL2VZkT021z2aBDK2MAj8u6K5Nv4MDA1rgeUj9
U/ZG6Us67roxMqo+5MG4L/xHKECeNLESri/cZkT+qEti9BzhlUosRTvhMTjdIuYlCA0cH+McfcXG
lTBy6fMCCILReqjpYtZC/oqLz1sF4zwOrl3EtfieQlyegq6vnEHk+ef+B74txwDSIjmeANAG44s6
w69DtctnHS/j2vsUACJG2z+Q1oomoFCCH4KfReKuPMMLj+GVRcUnZ2PHM4Kie+yDTKQuNnVWbCr2
x6zzzaCtybotXlIQFACsCBwhEErKATaIlVuzLcp4mqKsFPhU76X3GrQtNK+6KKXuO+uPzWAjJ7fP
NV3J/ZeSIbz3kqAA3h9YUNVHcMBtUGZApFVWIWjyQ52Sp8QfdrWnvYpq+laUUDnqh8/52IbJ3M4r
j8LSYcWtQv0VHUAEIIrDJhNNBjLxKi70RNu1XV18mVpNX0mVF6xIOjJQ3yLZwFOn3N7AJTzjNavi
sW69rfDn8ZhnjbES2CwcVWT9CG2QufoI4ZS9bDW3DrzBruLe/srTZ1po+0Q3DgY1oDrqRZ5A73j4
S8QUfCuQOIA0AS+MJ89VrmFTl27TG2Ud56zzwcBcWtEw2GucUwtXAgZwOjB9j2LUh5jGxWXnMylS
TWvrGEPXn3W+pelw8FIRUfd3Xq+4rwWPfmVLeTcqO/PrEtlv7ExofM32A2mnkxOIlZN/+7Fw6HWU
hAC9B4JHxU05EBukbV00sW7v+n60DrZZ27tmzE5ZVj2btPnWdbq583yyNnVyG2fCMhjPZCAEJKwK
WuC4CBOkG5p4yk9lhgQmeEalQ8vYxgpiPVkbg77dT2kOvW85K4Sqr3pCBhPgFs9t4tzdtMODVj4D
ZrDiMhc2E78Y+Bhk8+ijqBNjDWwbAS+62BD1AzA2L377jdEHmqGe4vrfSrq1VsOb2zsdfIhcIWxG
vojhjOsHSDTCrL0267BllbObRCbFr4EBu//8LOweBgilug9m+2Qh4drK4DYFN7jbx433U4O2gFOC
lv7rfRtLuwckOaj+Jfke3uxrG4FgNfUqp48zy9joFGohqF6fhpZHJ4iY/WEVlOfsdn/f6EI1FszV
kAoD0BfpPf69tlqKwm0Z67rYya2XsgsAiLKOwZCGaDvUxHmcKQ0Zy772jGzchG6G7Dnj7YpjXqgy
yF8hVYllkxG5x/WvyGdOs6Qvuxi0uBt33OKhDHu+bad/bOvZ0PSwLIeoBlh3ZfUL3/XKrvwmFx4N
Qoy1EFAyivs/wt/4dsi0uAIRwLxxnsm7t53IdkRfxAqDIvLW0pSFV/dq1Sp3fZ7ODh5dWNep/r0Z
fgmxT1M7HI12Cy8+tQcQdGCufmPj0b2/8FtPLvsk0BgCAhbppsq+NAKL42VDA8vFL8c5muLIKvTS
+nBu2+19Ux/lu+uY+dqWeb3HoLViDBkATpjkedhXyUtnvxcCE5hgQAYt4FRrYfXjH0u8FG2KesNj
HvxE+6sR23HlmK2tWklw7Qkd5TYdutgkwxF6YNDo2XPne276j5NNV4wt5Apy3Sj1wi1hP9UkFAy8
HoiT8i6uXG7+8i2hn1DNCaZwLvXmTz/3oonolHTzlmEutQ/9JNONI2uaotzZg+i3c5Ll1WvdoQWT
5o79oy2yiod05N6nMi/MCjOlTDjb2TXp2c4as92An5Rpe0PnVb4npdPrx7F1M+vB1wryQi1RrNGF
LroPFEpQqQONNkomitOiwAJD73Pu4u4r1O7sMD2b25w9jOPPWT9kdR96x6beMGMlXrxNO7C3sCZh
a2jZqzK+fiUy1pMJ95b2PKrcJAl7s8gPo5cMX7w8SeOVQ6zjkN4c4guD6tFhRdkEICiIs7EOc1of
TAAwPPPIvHLToSSXj++5PUfa2tjCwvOG8jxgxfgvyo8q7QOuCfcrw+ximptWxFImQmeY1xScltwg
MLHwv+DRRHqlPAKa0zWd7vE+rvOHjv6TmL/Nv9YIAsoQVYB/bSgu3ktST0/BIx+7zld9iGt+Gpqt
2Jb1o8DgZvsABET75ob9g9k+NfX3lPL9yjeUZ1H9hpe/QHH2hSnmtBesR5B8Imn/1LTQ0Gt+E4YJ
u2334FvdQyP6zx1bm1hd+ogogOC4yjFFMCxce8CKtGagNXUfa7OvfyozRA/A/iZv99e3aAUZPcrU
UjA5UJaH6fYUKtBNHztOqR+52dRHB3NpK7g0U550dRcxNIrBbzD5QJxZWQyxhq6vqNnHgmJoy6Ej
AzPb2H+zhUs2c5X1j1WjzS+YefEiYhnFg+UmqIsYPjTzqAfB2jntNsjx9WdM52XoWOb+kY8FhHLJ
LHathkku20zq95oF/LnU5/4gUrqG2r8NOAAVlohX1LrRCb4hJp2QCtgt9Yc41yryy6o5iQrRGK+l
SI3HuYV4MuirOKY7QVyLWfpq7k4GGNt+3v9kN/cOvwJpB8qUIAgEc5+S5PSWN7RTxkVsM+tIMS7d
kPTYdWvEBzcnQ5rBuUDNyoJok9rq1MgEyIzZC1w9h39N/c4do6oUQEvfX86NV/6wg3IruAhlsUZx
kpZWsFRMjYhrsOhuuJX/KQaw7th8AmU/LTf3rS1uHvhp/s+aXPVF7GZmvlOkCCBiNyiSKHC5tp05
+DsbFA52/8UUmiJyHA4la+WVK1jdjEndihgF8rA2kxPPh41H55Uu5fJ3+teMEinVAHlkFigwYuI7
nzEcmZzMISArGe/itmG+E2R9pvTJipugei8qSgZsW9bsC2PcunVzEr6xvb9li2fhXzMqKKcPbOYP
mLGKO/N3N5xEMEVD9qk2xxU7K8uxlE/jsblyNAefxsdInYfqfob5ZbdbUz6TXu3K66GugjuE8hzQ
HJj3UV7IKmAmZckoYj2ryT+ll4A1jDTJEAodqpk20LqbhJrTBjoLa1n1wgrBfIFeFCaNAVdRHS6v
wE/r5XyMe62NfI7EyG22UFZeSQmWVgiSMngKXY6dqygjYlDsmlGOKO5sKzs22ymkfDSihmBpvQ/A
bv632H8A8SGFDT8BSCBavWoH0Kxa0AGZ8wgIgpWHddOXoadnvykpgZIfu+nw10fyypzycvmNZQ2Z
K8ZYCLELvLkNOwy6hlWSjxsn8VceyoXLDM4SHBhUCzAmdwOX6cymsIg+xgXPD7Y+7NHs+Vsgn9y/
CxPKVbZ7U4D6xRxjl3+xW7FptSdmf0+SNa7wxRP4r52Px/TC0xZND3ysaY0x41/ABb01GBTegunv
HRP8KyILiFMAaKAykgd95ntt5+EAglPb6n4Z7Vsyr8TxSyu5tKHsWNWTURSlNsZjO0WkZlHfoFKa
vN8/aNIZqM4CnJQfsBoU1VVnUWgVQLYNmWIkd/on0oGYGyFZdqgrI99qDTWf3WQSKyXgpfuLwV+U
ZdECA+JMLv3iI9VB1/eYBBvRV7VdsUGjKsedJfU07WZqNz8dj9pfynKsdoJoSXu8v+SlgApYBYDD
AFHWEYDK9+DSvDbPWq5hZwXqpv580KxHh6NuMxyHYQ6FmcW9cwhEdN/s0k6jXYJi/ketXa0buQ7Y
CjKRTbHdx7YGoWjM8fbfhHsS5PN9SwvvGcYkUEKVfLAuRtmu10cZuiYkIGPsBYgV/aTZJSVzQ6/M
9chK7LXu8NLX9OQ4VIAwVRbmrs15OZtEoVlTPKVWGwetGGnoZI077AIyzZAXa3xrDKd0Ant14pbp
WkNmaWPx4oATBPB7fFXlWbX5zIxiMOd4rppHUdONnwcHjP3+5tr4D/zomou5sYdE3nbAHGwDAoFm
uLK9g25jUAcAm5hA+3CCLiEYtKJm+KGRn0Xx/S8/pbSFUiN0D9DJQFB8vbeGNQPLpPnIRKnYFYBR
kBGiI0N6NM2V43l7K2AKjRnIH0D+E6ASZVklE4PXWs0Qu26/dcUTjuveTsZdn/ziXhWmPYo4hH7u
3TUKY7mGKxdkowwvawbAsaCefAPbyvHaMYEhDV6l0Uh/+OSEoaWI4w3/Z0icff/X8R5mzfBEYN4N
4A7wayixPwch2FwWVI8b47ECgXZCqrM5ZruSrw3V39zED0ugPAcVJiSu1KX5GOJrWJnpoHH4Ah63
etpnqRlWqwHRwhaCpxaodRMZO5qjyhVIDTqOULzVMUbnPVdmt3XzDIW4sPaasAPPYzVmP8p8JWpY
WtylUSUFMFIAkjGQqcdpCyg7OerpL9z/yfrx11cAM5dosEkuDKTxSiiUFR3pQWSkx+SXrvehmb27
Zh1N1sqrcOPF4MAA8oFCGMRGEUArj0IFZmNhsNaIK0L+MSc77MpNbhvPNhkemRn1ZI2m5bakDoAA
poYgsodcFHGEsrB0MFLdGm07xm3czd0UWaWz93kQFSYPM80E3+QY6X31qdZRpaQ/72/rLZALlOFS
axK7Kmkg1eQKOpNa6bizH3dtv+/IcwGW5aL5H9K+rDduHlj2FwnQvrxKo9ltx5adxHkRskqkSIna
l19/S8Y9NzMcnRG+XAQIAgSYFrdms7u6CugQHhZq5JE/Ynin03O+K409JVlo29+UT+5/VV3BdYG6
ogv/ho4ffIt0Fr0xh5QLs+MXplQgrLZz5dQjD4G50NbSerd+e269xnyj+RoRz0cS/OLaJ+4418X0
NOIqyEDOnvKE2tuYiCDO3lbmdv7qa5eGWcVOwobFBXzzCO/RocCdsSWRUTPrmCTl174n2mM2gujE
yhX+xWO6thlVgwU1U6dDqdlPNTS0jlneIAmlrPHWzr776nsAikU2AHgNvAkBl5R8uyUMlOs0fE/n
PtXda5/3YeYY25VR3ySeZ+gt8JgABgLIA46P68tK6FqMyLsj0QCO2nZ6dXgEIXcwxYWZ/qcQVajr
nQ8N0Ptmbx4vs1UogH10neD2knaQqidOoTOMLSuT0BrNoLHyzf+fCck3mJaSFUrbkAjENX5s/CLp
mgrxzd78QC3jkkeEiHq0LEhFoJZrZzosUHjuGW+1SR2QwJaN+wIBhG9cT1byNzfOWzIo7QjGUsDT
EswalMV97iVHqv+o7K+26FYMLW093OuAoCHPhutdWp6aVCzTrYFEBA2hm86OFZ8hwgh6V/3PcM2P
Mf01Ne+UiwMONLKu8AKmRhaNigutithHdLqSfLj127MZhJpIW88uS77UbZ5kw6THOEzq76TQdnba
PNfceCAovzJxML73oB8AWchj5qzVQm9rWJJt6c5lsVHp4PYikekEEwuIuxFbrQ2q+EepPJQQFssO
SecPlo8w+P4ZWNgw4PBDQ9WME0L5TFrHpLKIrXU43KqD9otyfPHMwfNZrj2jAXANvLiwaQDMACwW
TgTIQNkYYIBK1hOsZGWwJMDr4kWxWL7rXGNlVAvnDsn1GcmAVObc6nK9ZfLeZfgQrKX2ZLVRaYYQ
USJVyKcVO4sDAmAAXRCoW2H+ru0wy0mNnCgkQgS3V7w3CDRQV1vJStxEgQhmQd2PmAyoGaB0pP3f
Jm2VthWjEfTrJ3omUJlXtBeqAY6e+YNoNsZab8eyxZkZBk8TvFKkTVFTqwSpIadR1x69L4I9A6iM
tmSzDHVrp/y6vwPXjEnDy6tRaSg68iKaeqGIEUcnbuAMG0eJuIcePBdBWhLct7l02DGnf0co+cnO
qmjLKEaYxEA6mq+l6g/o0zfACm4MYRb/TvpthVevtdYGdAuz/FjNv5alS4fZzFCHEaup/YR44qED
Nlx5K5Mxos25GxK4UidwuzTw6GNbdyvR8DyXUsBwNez53Fy4UpN1pcorzDVo2vKQiW4KSQHegJXZ
XYgYEPrCraAhEEUlOWKouIDgPc1pBA5F0/Z1Z8eKA9Ghex5WULqeTv2K817cQxcGpeUUaWPxTIHB
Kn6YQYdW1CPU1/CoBlVH8Uop2d4f4pLbBM4MGGzwuaItSTKoaF0BEgLsn148Dv1Wy/+wb1WxYmT+
kZvVujAibZXSSOiYFDWN4lLn23ayf6R6pQGxAQDA/eEsXUBYsVl+CumCGSp/vTFydJzUJQ5F1KAg
qjnHcRsfjHNbv1n2MaE/y2o/vlYZ9EEGdeUoflSubkf517Q0SqfWrdwQDY3c4Slmv2v7ZDRBXaLZ
KPFH9VTrm6r8ab+232kbmPXnxEz9+CcTo1+Xz5b3xXS3VKyJbS4v799vks4J5yBqhegE3ANV4o1V
ZiD9RlVuo3hmpExrBFWrUyBdI8jRQCfAKeAC63RbmT38POsAzf+RWN2npiFwh2iGCoQ4Dn9Sqh16
dz9oW5rtofAqCkD7J7jnZ8M4tCzd3N8Zix7j78aQ+8stZMMtu5g/zarQFD1WZFObKHHet3KL0Jq9
ItiX5nzRzCM/H/ALx6SkrdIkDcpzNg9V7zEe2a7oXguj8kd9W3pv7ECrNwhuncQvtz6NLShADmBT
0d7vf8fySvz9DtlzoYljaFUTRw6EH8UUWNs2h7LtA7NHnIonbj/adNOI2tetDYQk/KGABliXhKZz
zupnJd63ynd045kvK591k8W4nh45nqHdJAxmY3q6Ln2HMmJe78d0z8onBIk1K57NtgwmWxwrsc+8
nzp9h6oS0V6QmBoNUD61pp/GezFu83LDLAJkxkPCQVpeOSej95k7hpyspf8WndfFTEoxBDNGoLhd
HQXXOJm2Y+0OvlnGVdA4/Zp81Q0nI0oNs9Oay5NwX5AYut49jFeoGzpwIbmR+LTgAeHJAQgfw9sI
dd+kE/Itr8a0tZtgcjs/5q9jMrffmjyoEdk4jc+TlZ10m3eVvklyIcCnWIpoSkRtrrKrp3cTTDWE
kk2hTFuj+Zkx1xfdN6S+tvf3yqIrv5wMyZn0hj6ZZYMtnCanIo+MgvoGeXJKCMc8FWSLpHZ87MVG
OGey1ja/FHZfmpZOsehLw6ETTAtV+YKlUGhy5gICl19dfa17fskxXdiSK4K2qDza4E9UQanHVIk/
rO3gpUvg0oL0iDBNiqbIFivI9XHPRv3AwRA+gaNeddKVVoPl3QIeD1A7z42JckviNDlNVXY9jWpQ
STNQoWw6R5xEGOuVn7V7Zfo62muCWbftr/MWvTAqHVHFRhmiRkE60jvujwISsPtKD6pXCMGOxyIh
Pt4YwEyVxbOjfK75ykZdchCX1ucFvnD5+VAzR6+HObpxi12C19rGG0x4dmgbrV0v8/tZjjEubUnh
TYrm5bxI5/u8ONlTwNUHTUWnIwcVna8M564nQVI9oUdAXQms5h1/z7DkmbTBGaZshOHU2Q/GnxJP
KC8Y/KyJd8T55bzeP/tL18TlMCWfkymeVQlE3hHJHyuou9G2DxLjW9yJIE0mxFWb+/aWRwe8PN7y
8LyyKlQ3KLqCJmj43YNVHoCd68xA9DvebNzIqNayJIsnHi9tpF7RHYyc0/WGASq55VXs0git2J5v
9GTyJwtPivtj+mghulmyCzOS/9RJDhgOwcVF2VNq+Nq0dcqntj3iuPjm4PfWbzPeGkpo534xpr4B
zYo1IfbbJP58Mi++QXKkg/DYZFF8Qw+x5J1x0jRfhTJ0IOov1S/jk9jY2SPTXl1xrJUcJY01AoAP
ypb/fRLAU3M910naEYW1Gm4vFcnrY/LW5b7lvrXod+e7UmzNbN9kL1l/dp+LLyDo8JQjYeAqARlD
p9Mdd4hf659I+d67L5SPu/+vNQJc6Przcta2Zezh87i6Y3TbtY9ps2ubH1O2BTNE5W6n+FnJzo3a
HVRl2tCp891yDQG+mEQA7xL6QbEpZ2KG669gOoRz1EQnkXfKKLJ2+hia5Bd3znnzjVYtOii1TeWG
Vvd+f/hLF5MBQBbYngHKxqVxbVc0Y8rLvEZC1KLo235S+Rv4WgOQGq14r6UTd2lIOgqETQ3ARSXS
10PvC9IHlvv5/lCWPNalBWmjx11pOU2NoWQWFHUBe576c8aeevqjzLdWtwZDXTQHIg3I7+HRjg7J
65njGjEVqx9J1GhlAIaFTZwxn9fjJnYsGhTgM9kYtFq56JaWC/3nKuyCWAFYhmujGuF5b/dIRlIW
B3Z3guB6kzzb3orzX4whzLm5DjAGSCDLHbSoTJndaCAnYWetilBPGTZEJ8VbRaqzDuqkZxAhjz4v
S+9saKz5ZGYWPdxfznn+ZLdx+QnzVFzc6V7tGgpvKY0cbWNWjZ+2hy4f/dw9KeY/7E0gDFCNM5Gu
B/f5talWbYZcLfEwTdzSPXJRWT6exsrKDbf4MHUQlmHhHAjVyC00Tt0VuBAQBDpj1CXHvvyMTWlM
f8rfOSAV5rPWZj75NVlb+iNWN723j0XYP7k/7s/r0kG8/ArpmBSjBuRljcA6SVR7ZxfQ38xVtoa/
XMxNAieCUiqADWBDluZ0au0urilCMpaGhqMEQ6eHloJOzU8xnm+WG5TuA4Ryml+DuhYofdSl5a1z
aVvaOs009E7lzRmA4SmHVljcKMe24AcOFnv12Kl2IDKKLo13XfwkHQtGbZtB0EJBXv/Q1T9GC32B
e0s71AX4/9tNEn9XBD1kGt2bhAcJVw4UfQKk291fmf9lzhBFA10DTJY8Z7bN8qoZEQP1PEyaH4X6
ME3WXgExT+xPn9PsQDrwaomt8/m+4XktbucLyE4TXeSz/vT1/m8mz6tV3LVRnZq1L5iHHisjLXej
Ytjb+6YWd98sePB/TenXpmzWIx3VTzQagPALwb417YWmrbiveQvfG4/0GOkgo+14jYrHiND26I6p
xsBOMj9N4ihOvse9GzqJuxbrzZN0z+g88gt/1QHvrqsci+eCzzCJrcACsYNj4BHSkk1iQPYD6AV7
OqP7UaXj5v60Lq2ga6JlHoEe6n9y9MxswNv6HvGsOQxtqBdWvlWyVNlk1M7/wS8jQgGZEIhscfNJ
41SAty68xptzAhwUzu2RdBswVoZqZ4dJ/vwP40L7DxwzOnqR/r+eVGSWSnukaRYZcVr7KKOOAelr
sCrl09qTYHEKL0xJftHMRxQQOc+ismH2LsMjJ8yyhGxV7o4r982ig0Lx7X+GJVPXqm2mxDq1WaSK
Cjz1jVs1zE+82mm3Femm8iGetJ6PR8VC0iBQe8MUfk96UCFCGcAKM5QSSCjQKWnsDRpn2oFPTtKe
Gk8f9I1OKP6dGLlRBm3vKPzZSQpS/dHUtETCxtaH3YhepcK38soeT26vg/AlsYe63FeqqCtwLahQ
yJjGtJhlFcAb46yMf+kmRBCDWBtoLeCb5IbdcsoYTmDDosr9pdnVERT5YWyCdW3I1EgpfteQD08V
JN3YdG7H/KEnoZm95n0MseLfgxLF1i+P1L/u77WFgM7AixctAwCmWDd8GrnXs2YQCY/MmcUbXdq5
mm9tNoae2EL4wxf9+32DCzsOFS0Ec8BtQnhKFlspUujX6x3hUQOq3CB1nd+pSL9bGl87sovzfWlp
/pIL32T1cQyRRlgaj322b4sdUpXx+GYUxQYq44XykIcKHhxWGIPX57OrfrH6Pe02VLzdH/H/8iFA
H6JZAqLC8k3D3Vw4gpc8GqqHQQ+zIWDqEHoQVX/Tv1YvZRnmzxA7pOhKVUefkZdc99MBomQv9z9k
Ibici4n/7zuka6hyyomWSsEjdDT73rjRyhMKH9MQJGvEGEtlgBnmNffmzUqLMj63YSaaDO0Gcx9/
qg62+yjaYNio0PVp/eq96gKt/9l8ToZjjvY8IyzaT2Xnazun2k7f8jWY0lJGAl/zQfM7y47KGn88
nzqml/ia9jgwEUzxe6ecuIs07ij2jXJCISi13k37aWihhtTVPlPI0UpXKM2WEstodQNfONDgaHmT
ixDNlA2KZnQ8gkzj9ylHB6lb+U4XMgtMFBsdGiFaZCrv6P/ojTXvM19Q0kU98/PhpgRJHWCFUj5C
TbsqF+bEI+FmKEXVJw5atfvbaymSw0WMPiDcWSCfk3nCLDbWEARSsejT0RYBaFhrZAbPqR1Yn6s3
DxoITlhZK6nJWwcGXAeu5hmngtyvnMnQ69KhpjlWEQPbhqFmvpdukTlvsc848UEAH66M8rY2D3Ij
pJmNmR8FTGVS3Gj1psuB+2wilxxS1D9acDqf+970nUFslOyAhvnRWkGwzLH79erBJoiV5hfwzPct
xXY1yDzKoiiayKTWSaPAoXvpr6oztp0u/twf3+1GAYsUSKTwCEa0qn84swuvGQ/cJK4lmiip1TO4
LRF/kJWQ/9YPXZuQgg6X9rmwx7KJHPTlslog37kvS3BUaqiorRy6leHI9OX5mNmtRWBraMyXhGVb
I15DpKyZkDaEKmxaaO08HPCzWYnl0+TL/TW53eNYfAS46OnD32gAvr7J0jouys5iWBMxxr6utZsa
hNsT2nEtVoS07P94arWCYl+zKV0WKAea6F7lTcRjGhh2eRjRN5vzTw2A+m2HUqC5vz/IpWlECxDa
c2YJNsgBXw+SGtTJzRzTaE2jHY4OtfzKVr/eN7K09f4aQZvTtRGtx08mDQ6SVZuhMkWW1+E6iHgX
tGsCbEtn9tKUtGh9JlDcnXCQ3PqnALV8zbZvyirx8rIVByV/CFHgzEqeQTPLtCYEVqZB2XCxI5qx
rQz6o2nXSCjXLM3rd+EYPC+lQ6E3TVTkXu7HevJCwAyAGt9npSxWuiJvg8S5QRe4QPQQQptPxi5b
TTNk1BqbaCyTTZ6i8q39mHCB3N8MCxfWbAbLAL6FGTohbbm+tyahTTCTVg8JZBY1vQoVLz8Il/hO
GupO8pjGRlAkxldLTOGQDP85GMYHzO1owMOjy1DWQiQJRx9VrjYRy94LD8Nk5yRdQ6AsTuaFkfmk
Xyyc3YJYjqcaRukp27RPT0zpP3FlVSxrdtvXlxSY+XD3o1UE+xDpvms7ceIprWPG2CD8d4y3DMDC
AUqxKnDUFQXfLffZ9BtCLUj/cUDLQtrxsC2Qkirok5UVgU7GoCSvYkpXPMuHk7/3ZdIMoPBVkrZy
4D8Rcm6UahO/VMBC/YmnkD86+14DIGbjvDmPVre1f7mRG9e+ZUbtyq6+dT6YINQcEBGDrgu57OsJ
ahszd+OhA54284JU/zTo2onxI6i/LXs17zr7Z3nMYDsDjQjaQpDTlsasKIo11qZoZyDORPyRH6rs
e+GF1rek/I6I2AeqQuG/0fC5MspbP45yJtoeP6TPwewj3+5iQB+XA9Rw6nyz7FOV/Vg5tbcBGAzM
LSQmMrroDJBupgpM3gUzaRc1dd+Bc19kqvbQZaiEnHnremSHf3s/NMVtjY3J3cnx7ax09rqCAuzm
/rfcHi10WMwssgg8AciWGRLUbEoyN06HCHkKjWzQKAXGpNFWxQZEumstQbcOGMagHwI+a/RWA+gl
bR+Fa4le5kOkMHYw+VgHQoPPGOgw+kO+FgcuDg1CrWggQe0FbvLaWjxMRevWYohQlVOPox3bj4Op
GgeQ19BP/zCLaByFkBJQSAh0JVPEVjOwG2NgI7qLAQdne90qjJMRA8V839TiHKLZaVb8miNp6QhW
LgERd6wPES1I7Sf6Ps2EBVTeACLlcQrvG1vAh8ytv3jwo1Q2YyGlOUTxpUdoKMZIHRTvk5fYNRSr
rQTNx+j59KYgcUaRfULSkYEWKqm2Dm+c6khKh/0QbQe8r1PEbIA+rta9Nj1n/PP9D7w9qvg+PAfR
7gm2Qjzarie+attiyoE1jmIAdU7cMfMZ/Lumr3Y752iZmVUM8UKbOxalEMWZEkcpDWWMSmB+T2h8
GY82GJhBMlyTV9XsV9Vpbv0sDNroW0SREq0LH/RHFxeexanRZoY5AudwZs2J1TvtC7W/DdVuALbQ
NV8G8B80vnoQNA2QjPT74blKf5XmWm/Iwov/+kukIzsJ20rEYACbnoRGe7K/2+JBx/u4/E63kOFU
c8tnO699+n5/XRcqmdd2pW0OFi9lQgJujFrvq4D6SLavpy2Pt8jJf0l+rrFyLS0wENwzrAQKn+BB
ut5GRgcBdV7nU0QyHVWGgoxABsVPHiljv9OLauXFvwAbQESImwUhBnSUIedwbY/UDRtxB0xRa+gb
m/zOiF++xof3Sdu3nRuA1Nbd3p/QhYOCEil6bRHaoEPSky7T0dNqYvTqhNjXrrdUpWI7Os0aWmD+
lesrGx2tF1akeSyZl4KeppsityqCSot3hdi1D5kBvPbJ9ejKA2/plECtBaSreGzhEpOuUdawnGrC
myLPTfijimDYZ41THjSlNna1WUQdpcXhH+bxwqa0cp1W9T08EWyqHUUxVAw7Xhbu/l+soNSAFAbQ
JTcYZASU0L4kSKrrZvPA3Olrj5rsipGlTT+THHh4rSLIkb3akEGBoVWRudebIXlINGerx8YLc9x8
MxII794f0u1tjK2BVnaQPc0Ve/kmQcJJKWLB1WiCH/d7t21+YprzR6izlWu31m18NdsCizfStmBy
kIkZk86czDp2p2gCB9hhgDwHKhR1EUACewzyTE0+dw3y1E4vQEBcsfHo9J69EhIszi5KEtCPgkYg
IubrIz7DKjWnxwN9QqbrSDO38YnRjuD6sxA6T+6v+9O7eL5dQHHmqxDWpH05ZToH7STau51uqLcT
11TfrYSy4riWrAB358ySmHivG5IXsbiil1afgj7Q6Z/zLCtBGN2+/PeRXNqQJq70WsUhDHs/44rm
k65Jgs5bxTkseSpE4CBtMUBNgdDtenmczMldgw+w0oF5DP0N9clxR+8QDzOfpwpBtsytvbBKHLRC
mhVwNMlo+1qcjGE59VloEcXb9nVf+Vo5TptWsclrIkwWpAzCzvdnZOnooLcQ2WHg26FJJt2FKL2U
ucd1FTiXON6A7BMNqg0aiVvKsuhfTIH6GYVbEK7I/D2QOsqTOvNUiBa3Y6CztHsrajASWyMKbPdN
Le4lyM2AamnuurWl0G2wLEJYbWAvqW3yOEFnPDT1Rv2X3XRhRbojmoobDoHHjnS3NbdpK4qDzVpz
d38siys065ejNDrnfKQ96+ps6DI70SKNQ0eFgpwyFJNOH5F3sVeO4EIpCCiTv7as2fldxIbCRG2T
Kq4acTybkbN3q7w7a8NY9PvEmNT23I3EGH2lnroKLO4lH/cG8VC40kA2hioWs1rkgcD8DnkFq078
prLQ2lKYVG38f5kVBxQwKmjLwTB//aWtWrRKo8Uq4N2ZOGqNY30d1b5+Bse2t5IknydYDjxAAwrA
AoJ0IMGkI4LSvyMaL9OA4tDfhsn6UZX6S2pFiQZQJqLnuRbZrIRUS4uOJub5jvFAYSKrVlepOZVD
DZt9NYuwWGUbCCVNt6gnrlHjLkU6ICWbRXpt0GnIV/WIcKDTCqFFKc19cmrszRCHXb2t+pWYYOlQ
Xhqa//9ic8VxnIHSspg3cv6JpyRgCV/JrixcjLieUMtEUge0NjLJUm/O78l5VyR1csybekfR5ehb
PQ+c4u3+BlyKs0GOAZeJPlTDwe64Hs7YVak3dBiOCs61QE+6jd2kEKAfquHRNSslaEjRn5vKNIPY
ch9sKEt+4YohVmZ1AcyNnADQwYhVsVeg03r9HYKhGScZqIa6pe0nBXsYTPRe6Z8rl/kAcwbl0WzQ
Hpvom17gGTvajzVrw5Z1T7woDkqeDCtHc+G8XH2QdP2JqvCUXp/PSwrpPLLVWXGKMQvt2PtZP4LP
6GyugZ0W9tZcA8To4Q7wxpJcsTsIU01JDZsJ35j0kwrC1PvrvTyqvxaM62ke8OTyoEmIGnSVxluG
Gow3RG1P3qquwoudQN41PpfeGhvxUpbkamTSNpuQuxSsarRozH/Z2RflMfGQJpnGV6qau4ISv2gg
AE8CzyhD9IM8QkuEeCvMewulAEwuaN5B944w25PJ2vIpR0ytwEcAqGDEYJRU+iBzLDAKa8DA5BwZ
tvhI7WYba4Pt59Q4G8Ma/9a8bSQ3fPUN0rZyatwo3oh7sALD9XdVUfHyy7uu/TJ0iJQmkI6d+6zT
NxPP6xVvvOhWLoYvXcF27+YamYfvAHWpuD8RvQam82Ni/z1jOs8zVNpR9DAQvUjbuIoJiGsh2BPZ
zdk0IqXemuMKs8qCu78yIe3jrtMZG/sS7sL+yWIfdBI6/570Lu6Xw/0Tszxrfwcj7dyG91Zv29i5
fAq6ie8tl/uFXTxBk+C+oQUI0fW0STc0gsBRJCrOZousYJkdKr61azMwzN86qmNK2m80LVCo8WnK
+HZwd6Lrn5DOqsxxO3b2F5Mbvy2i/rr/VYsO42It5+m5uO40PJY0bmGiXe09JRuot/jmdOzJt1p5
yrUnI43u21tKa6FehryeDcImtAJIBvOWEoqkAS7yzq9iH+0ao/hu/+K67+p+JV7qNRzTslu4sChd
PbyY1HGY571O41CUpe9M3k5kz2RMdqbyvcjOfavvRKEWft19tpqVHM2i078wL3mElpdjasftDAvy
ql3qatSvk5KG9+d18cCgDonsAmhScNNer2OjgINLcbGNTdB8jiBMb109VLR3LtJNM329b2z+sRsn
d2FMWsOkbQSZPMyoKMS3umV54FJN8zlj2b/cZxeWpLXrndHpxwGWJqsJufWcuWFl7Gv7DB5rIaYA
uZoVi4v+4MKitFwe7zntHVh0unznxvux+1pzYOe77f05nH/n3hxK3tqsdI1ZHwtWcT+NerpTG+h2
mImfkXKj8f8sPAUqfYTp/7NB5IRaPJg0ayyMC+q1NagTzRiC1+pKZLuyMWRcFdcKEo8Eu1DvvRBo
jMyb/Fh9uz9zCyuEGqyhz5kevDXl8Jn3ntHG4DmMiqqyzh4Qoi9xYak/0qGim6T3rP+ex5qL4sA8
I1r3DBm5Y1LDbdIS9jpnN1qnAa3Wip5vR8XZ3x/Ykm+8siRdrL2nFhUSZho6dEOo3Zae5uf5A92Y
5XvNngCmQeb1v4fByJk5Fsh05xec3EYH/QptKKCAFol86g9qJdgLUIb51sM7LGxadXoB3S1Dx5Rp
DvtkMNeoKRd2zCzNg+4lUGKBuFRyJUrHGrtAgiSqiQCesQpZAznJsQlXpnbNjuRIuOcUwihgB+Xm
jZUmT23pbhJ3OpbGUTRakIEewuKW4qOV5Un03sHNsqOaZrsMTxJtXOuYWbh2r4YteRkORY4k7S0M
O5leE/OoFdMDAZ33qBknwsygztVQoWsaUIsn52KyJZ9DM4LSRwGrPWu3jZ1sY/SbZ+BtbLpxZcJX
5vtjq1/EFYNSUM/pNQ1NhsTvzemrUz9OJggYVtZ1DgQlN3o5kR/v3ws7XUd76CtgSCr/w52vXcWO
4G31J60AqRPCLKbsU/hV1Cu2BdrvkNgN7EysDHZlNT8ikIuPsOqiK5By1yKFC5/01tEdqkeT2ier
6UCc0x6gYBI2xtocLz3uMXiUpmepXVRJpcNT0s4uUXHAJKcumE3w4iHAYQMIN0CTHYcqmCYI5FlO
MBhqUHtr/E9LiTgw5kHH0JyxTzeYbM/LrKbsXC3K2x6iD/ShR+uzanSPU20jZd3vUI/Hg9o+1dPZ
rLNopKY/kb2tTH67xoC6uAYX3zJvlIs1qAatGTSKjWCwba/SoAb11cYZQwqqLfBiZP9yKcxoXpTf
wJMoP+XVRClZbSt48A7vpRH001Yz/bxdiR312ePfbO8LM9Koas2t8x4coFHOauDqOYHqraiaFGQf
tFPQXA1RroD26INBY2QccGsQft2IPjTcwtvU7pQdQS8R70AtNISdPr4TZ4AmpFfHR95yM5z0qQGx
YjFtSG12jwlHu+D9E7oQ/s7ptJn9E5SSmiX5nB6JANs0Ez3K4vKpqYooad01kpIlZwNKtxkPMuOJ
5OYM4tK2czSKWbLHcU+MxDm4NaSfUQ5aQ1AuwQGQQQWAF2QPyEPKjV0FONVqjQg9cjLjG7rU0Giz
6/VH3aC+5UUZ0TdM/Z6WyBtmdWgNRRLkQGzdn9ObYB9ElciCIp+HG3NGEl3vdYDUp5g4df2qWsJX
0QdqkngTG3+EnWwS/eW+sZtA1QVkCdlrtDugnAihi2tjClFGU1O6+rXLRKSU+jMZim0imtYXYPdV
JoF9r/bq7r7VW98ym0WL+sy9ONP7Skn+pFT6iRtD/VpP49Ztup1g5yp7xkFDXn/bjF8rdhbqa9KE
ndbt+hrMGzvTWiP3+GDjvDqA+Axg9QGemvWG0KF4Pfqspmk/ul79OpG36QnCfRAAYN3Oaf3Y8s1w
3CVK6OTn9g+EmUdxIvaWa2H7LESYWkdIp6i9X55TbQfuzTY7QxJE45t2OGnMb5WnOlojcF3YGejU
QSkJsRQSvnLBgbdTmXgAo74CyTbYRdDqXxzInGkFfAW8xsoa3Vy+cz0OgqxgI7E0LJc0OWU99jFg
vvUr7cTeyavXPHtHmy96EJtdkyTnIkM3gGahe7T/0yi/W/dLz7TNykfcuMj5I0ygVtCJ5uKPtD9p
3OidIuz6NQMOHDDZg1HS5+TZKjbU1IOxAdkUxKK8LozL3vGBM/y68gELB2RGzqAfB9UvkLhLoWVM
QLfv5qR5NemXuG/8vvgNJvyDwXO/dVTfEU8iSw/D57o69OJBsGRfpSD3MzZW8pVoWSB0c6XV5DYd
izlBzclAtyveLWBMvd61SGxbbcmN5tUAP1xlnIHfUZLdgLgIJM+FB9629g8Zdjb9VKqD73IRZoa+
8hac5106OQb0bFUA2uczJKt82z3ohkBU074mRan51BsNHx2bQ7Ay+/NQbsygD9GYGSgNqJ1dDxX1
jVFVta59BeNlnQQ8CzP3MzEenRIkSq9xsVGLTdv+WrF6u+m8D155LDu2HiTjJKsebTOVorwGiZWJ
b8fHcQjMofMt6wRlUdyFvu0Pw35ajatvDvisk+3irQQicpw4ufUSLAyNPpDOi9Li1dUfSgV0+tU7
EQ8MSfb7g7xZQEjmIME7t3hCnQ+NgNdjnLR0MlqrVCJHT/2S/uBrose3Y8GhRc8XSPKxcoCdXRuw
SpQrqqojr0YjfMOqfVdsXc8L4OECLVlTf1yyhhIsWJPQb45MiBQsmwq6A/BWgDUXYCwU3Ip3/YsJ
HsU13qBFQ/NuBJQOO1/2wcwcuyJvDPKqu+WsOMBfBZ6a5b4kK8f8JuSFjDc8DgqJyPjh6S6d8hYP
d8tRCH11ItCO+6nJwiJu/FIJGMorqh4O5cppWxqajVrOzPQA/MvHpX0RZNsU8GVbZbDoj0gOO4GJ
dmdxyqro/ta7cakYmTP7L8AD4TvknVGbo23nWUNfLTyo3Dz16wBlb9/RnvsDW7szF41ho6OlEjTP
rjOf9YtBDX2DfU5M+tq1nk/dfdNOm6bU9uC2mtmE+Bog4+YVjsGhSg+0OeJV0OFL9nQ387jSldlr
UduHHEznRXywFeesrL0ebt+HkqX5/r4YWdWWuC8HWALUy9gm5bZst7FzYuXO3CgIWL6qa+DAtbFJ
RzqtvP9D2pftOK4j234RAc2UXjXZTjszLZdzqHoRKmvQQM2ixq+/i3lx+qRlw0L1QQN7A12FTZMi
g8GINVQqKSrMrZvtND5241OfjPZaTf26nYzbHuU4CR8NuTAYGZczS3JWyCUj6VmhbtPt8+wcDS7S
0VhlttonULNW7Gne92Q7bNg3lNyrP63l3t+k13PFbxDcI5xAhGRDvEq+rK40D7Euk4SdjWnb0Ocw
2Yf1oyJ/3B/l+sgh/GJjAvaERBQ9k8tRsiwaYDIwsnNM/PBRe2rZdgqFLfy/4keE4D/688j0IeGO
J+flOFXVJw30d4szAQd3NgM1e9SnZ61zrOZFKIKnK6t39WZbjLdYvYr0dNQ1jCeFT0qfuWq9T1bt
u8SPvkgOcL8ACgOICqodSFIXRy0xokmljRSf2+ZDkt+qtezjxiRAkUZ8gl8C7uKl/lJfWGUPMHV8
1unvkR9JsUnCtcL9dTKHgAvkhgnIIZB6aOBffhkkcwUJqzI9y9GpHDPbTI9y9ihNm1L/bSp+edai
vXbQf1p97qDmc3/7LVcQhwsJPt4/4J2DpnOlgj8PSQtfs/IcQWWI6cCMrOlSLtfw/48A2SBMD6Ms
r0tWjnU1Tml5LufMHfkhi3E996/3p3FrEMRcSGSgyC0IE5drWFsMe8GQyjPVE7Q+ftfGLmWbfx4D
2kewl4ZxGl7ny4Q3KgirS0KaM6hMaWbZErpG0Zpo/42JiNQCbRxUAMCzXWwGpma53MPJ+pzIuxQE
CBZvgGG278/k+qPjZhJ5H9JqEOSXq6VnVlMDcYn6AoVwbZoZBLJwWeb930ZZTEXqSDGUEkbRYqC8
S7sEB+r+CFdFBCwTJiLQgkiaAZFfBE+9NJO0DTFEJz/MGuAYlm8ojmHMdnSEePrkc6cvHTjEENWu
i11RrMAYbi6k4FFCsgNxdZmty8xguhrl7XnsuWXntM7hdDnJa9O8PQyae2jgwO1qWSuB1k44TRFK
NI3sSjoEKB3IdsP8TWltlL2Vd4n96OcfXevGvSuviTcsr0GxxqjUCDA0CDsoRl8eLdhNojwcokJS
Tc1Wl95CI/Um5bVN13bl9da/HEiswpf7VkYZdBKt2TMv8M7TZLuvjvraIb61lIKfJ+BZIJgteSnx
XOp5Llf8DBmM+ATaoOXOc9xu72/Mq7LS56KhRwkVCqheIHm/nMs85OMgwWP6DJuPkn/Qt7F9COk7
j336lmqOHCPMtz6r7VbeFGSGuoLlqa5U/J7UGgWGAwT3DFoeEkZceCM44JqAfZpb+H/nUxdtyvGP
PsEUGd5u5dZas+G+tUaIPHjfCNUufPvLH1910A2uidSdpe5nDz8WeVgjXd3aUyio6AIjAlU3Q/z5
l08NiXCNjinrznGbZg8jL4tdU5gNFMwtC6QFuXZXvodIBL4mCuJ7IJMUNpToKKN6djmg1LSzbnV5
h1zOZuY+pagUnaTYt5A5E5ugUB7kL/PGqM5QOezeC2aXeBzYA3VriNC7WuvxFzXdy385xPeUD8tV
oHxwCCc3XsubPp/d937qYm2UsZeIEpbdecg3E9uguVFKH6h8RI0j7HeCVn+w8iAfnutqttVhD9um
RPqoYJ0Az2qkxwAzqOR9Nh32SBvXMtzJOvXomTBPA3JEexgUPx8cMvytds1gy4Utk03DnkvmwYXG
Yp4MnVn4fYTHtLWHqnVCsALwF7PW7v+wfNMdzMqbDV/dJb/SKNmbQLZCpWsM14LesvCDTyZAlMhK
ENshyrV8/TZNDsLHhNhKd5kk/UqM7lF7S39SsjUsv2j42exe038WMv0cVlNQt8B9gpguotSXramW
SRYKNPJ50IG0aef6h5Za71IaPVrJLK3syytEgBgN1qEQM4Wyl3jpL0ZLm6ToDARXRc2Aij23eutW
kuZSZOTGe6o+w+OgXRf1FeFnsceg3CBSWpFsXFm2DTSpNNKjdgfVycS2TF9JI5e/gP4JpTMgtmQP
+c2zVq1kUDcCCx46n/6+sHgCR/pyttAgzLVGiroz0R9LJYJ68lpt5qp9Ixb06xCL00Pi2lTmMeTn
Wt5UWMS4AL0x3vSRz8hD5ZQwgrWHj34TDa/3Q8xnE/hqTUXyiYosuihLvg2E2KCYpsXduVI9mjnh
ps2e8i2T9jl89xQ7fJZqTxp+r4wqkqjrUWFAJMi0cBdZXDQmkcJCbRHY5F/jzgD0IbK1H5KnqX4S
7ZgTSkd5OkAAvvumZeeutYmrOJytvC1v3NyiifOfH7GIrkMLC+rYwHYys27wYrDCnCFRS6c3qrf7
8725gwT/CzVCE8zhxUhWNFpKWenof0CmonyUGu7cH+BKFQ0bSOQ6gjYF/P6VwXZaoOVdQKT5zOtH
3Mex0Wz09KXRXpp63vLRK8tzVdtWhjIcKP3SFpByGNDbMXox5UOTh2DfFduy8GGacv+X3draF79M
VBK+RKZuaFQZnjGohKdbpd7rKPj3x1j5XjBXm59C4tff+eP8kKUf9we+2mIymnQoqwrkIeLxsijY
mPHAu1qtAzS/LOZXhqNo0ambjnA68eQhBJxnrTR9ndijMChYlPgCAK/ii1zONYlabdSMqg1i8hxN
QWgRd9SeC05tcNmmN8iVqcah7Hx1gFOiC0aS1P25P+ur1ryJn4AnvwZuI+ToUAS6/AllZcZxYvE2
6CgwDjbhziT9yOBPHJeSL+vEMSgu5adk2mX1jsZunR8V8neegInv62cLfrS/I2KrcHYjKx9kWdD8
/GVo+kBvCq1L9Sq51HnXoEndBmobu712qMlf3p6H6Z0b1lYN15gUV6dbLIShwaUc1VNU8xcXMYT3
CcB6YDVBqtbR4r01Jo7RHu8v9/XuXowiMrgvu7sELjuboPUZDPlfynubc+pafe3CK8QgMIdmfqps
izB36m5bzC9jkqycr9sf/Ms8F6EUBBpdj4C1CKBsmsbFhhIO3a7CoWTatXPpyomjsQruhHbOvn8f
64PGfnD+AtClF8ZuWD5o8My00iPafXJUrLwobn4EYf2DHqQOwdnFgSihQJQY6dwGMwo0XbQdw9bJ
1pzzbg2CrBx9NrCyIeW+GKQzzaThNGyD3iQfEKxvtozOGdh+1hqu6/qBhM8Nn3YUvsThQh/g8nO3
ahdzWAfwoJf4DyMJvWh8nJPW5dpGieA3pSGX3cvqtsjdVj313UkdH/RumxzrfRpOmyrnhzn7FsNU
Ho2RH4mTegOa71A06Otd2W9Kag8A/UH/vl6rZ93cJ+KyFYVhOKkuJYLKkRnmbFEeMCLv2aB7ZIA1
cDydksiwtVJzcvNI2r8hPlQM9mFOP5Br2m1yHBJ0HPLMZpmvvHeRa/HKzTTJJdjV90/TjZAtCJRw
HUdJGWIIi9jF5TTSjWbgQez0+WOHwiEZT+oU9IYjFz+H1Xap2BgXWQi+pqjYox+B+tiVxk6CYIVn
QtQF3V/OgYqB4s8pD0/TcRgbG1nANtH/kTGMGIgatgw+JARxRcHscv+MKsrmhQ5RELweZoiqDbFn
RQpz2nXfIpEyLiYnIi3FUwTwJqSvl0NJpdXE8jSPAQASbqXAJM2KnLLedtEKwenG8bsYSPz5lxAo
90rUVFwag55vaFbZPH3opjVA8FUGJRbuy2wWCbLZtrjvWsxmYG9R+lGFK3nw9WoBTSSOtgRCrIGR
LiehKV3GKOSWgrJMyk2sV2zPB2lyzXkq0cpRIvf+Vr++DFGgAPoArzXgECD5fDneDMHoninNGEQJ
3fLnDAD7MGy9HGph0HJt7ChdQ6RcryBKwLCuAX8cNhA4ZJcj9hrg1L2kjEFmWpEH1QdA+iH/szKv
Tym2y22nyDJeMyg1C1+GZYScwGKOzUTHQvY13TVZbvqoBCvOIFXM7WA/uh0JYdusMVq7nYq/vdlN
XjLS3o7yMfKAbY7svmG9j8p+5JlszDZqBEbO/eUXk736lYLpKh6T0PFYbKek1xOrVuMpsKrBtqzE
kXIIxw2maw5+uqoGeGvpEWL+M9pi6VvYAejKhISwr0s3avWt1hYrTfdbE4L0GySAKeRjoQZ9+XUn
vIy7QWNToKKZEL4kOrbRo6G+SvLp/sp9Shwtlw4CSJB2gdIEAEaLEMayEBokeTcFcVX6cfZDanyT
VHbKnfG5OdJo9C3zLTYHtx5lJ55+JOkpjzYpfHhkF/YBWf9L/14k1DYFMm5cyTGvYxHQcJ81UjCy
UYhZLMNAaW5N9TAFNYsOiY5iulWDNBsX2cpVdeuToiFp4sUF2VQc4cv1NsqOKgPhUzCb/CnSmq2S
xy/3V/rmEIBKYJlRTMJAl0NQonWtNmAusRwjly9kHZOR5pWJXBcABIAQLTTcEALzsqSnTqUh142h
T0EZQrovRFzYRFTmbgNivhML4rWetP22IHHj5NPUesao5w+8aVon56myEj9ufUA8XKgCWxcAcJYK
MVk2lFWTylOgt/RZx8bJuvwZIOPN/bW9Ee7xJAQ0HRh14KSXTbEso9gbhjQFCUyICyD02Fx4TfNz
WsPg3zqXQlEKlwtcoYxlAgwTNEOpVTYHbZ/+aZjlFviHjSKhq8zWGV6Qa7W56xwKj90vAy5OAOdK
pJpDhAE7vhnk1JGrX1pxzqRdUtmK+UvtvftLeXMDQa4Iu8hAqxlB/3KfziAi5TlaPUGePsgQRlTk
hxC+JHbP7QjvzUj7PUHhY5qjZ+j77doi2t7/AbfOCRRRQP1BNRIK9GJFvuQfQyrXKjhXc0BpNjuN
GlUboqhr3nNXSp+AV8sUHTuhaUXx1Fgcx6mJSV4nFK96yrZy5faT2yS2wt0wN+z0m0o3YDMBC7+p
CHicXe2qs7IHvrZFcTthPwZjm+b1Q8PVb/enf12MFT8M0AhQzmTg/q6IZ0rLm0LHDxvJs1GdUJ9w
YuIpMKB9USs/0X8Ma+WsW4cUC4E2EUBrQkXkcsUVDSIITFNnnJ7II6HqoyuyK7I1XYJbh1TgrUD2
gjQDZE0XwyiFNWbSPAfj2GfAkaUy6hJ1A9lwwJiH+Pf9dbyRkSETBqIapRts5KUwMI8rZo08kgK5
5NKmTNiLmREdGrMqP+RFmm/yRqZeD0OYlQh8YzUxMJhuGhCAEMVaZAe5lKtylWJgC0YVtW74cPfz
44ke/31+qLYKkoCABX0e4y/HZIKskhaW5RQ0zLeMP2haOo0UMCDZJPPcrvFIb4QhCDiJDaJCxeyK
CxDFlTSkVjMFVMo8GkdoBMK/zXQn8Ngl6VRUqGeH53+fIRJ40fgVYt9LWI3SzKBZwhA2aOCuqwUT
Ad3C0wtQnPw+XYER3woHIB8AUwGvPwGzWWxOyILQ3Ky1KZgs6tGufC6HwtXH1A9TY8eyQ0q8Bp2o
4agnw6aY+SvBIzb8bRlPku4kqL4Gk/m7m3/dX4IbR+biVy3yWphADIQkuMzHCEA3s98p6eAOQNxD
83olhb51Xr4uwGLbhiY2rdThdR4pWma3RWcrSvQbRXTbwp5KByx+szLkjctUqP+C0qWCnHN1a09F
BC/HOUHc4VIQRpsqlDwr3vXZh2549xfy1qEUpB0FoQcRaGkAFcoz6xu1nAM0ebvtEJqTTzQ8aFJ1
rnf3h7pRNUZrH3OC5yHmBanayzhXTkYbS3M1BwwGPsprzv5k9Bd/NlM3mZ9485qRt6La89xFt33Y
83Rzf/xbU8X1iY45gHZocC2iuWSSdoA4GlZVG9kGAiC/zGSOvLmF/+L9kW4FBdTOEOPEowt1+cuJ
KjGtrUnGvTGMTn5Sv5XTs7qflQS4Vj+K1zbozXl9GW2xQZtxriJSGnOg14PNwZKezcSru2jl5aXc
OnN4wYOjiSY9ilaL/INPSDMjqKIGWu9CrQOCXlYVWNb3oqngX5nYc+Wl+rYnjTOkv5vWDfHGZ8dQ
tVP2ULe7Wknt9BDBPEaZn/TxnFQmlH7oo7HmVXPrwKK6Bt8NoA7xPF9853CstdHUwzkAmkSy1UY9
duDeOz1rZMeK4TrWgujslCb/L2odwBqh7oBSGyRVPxfwy81TT23VUrBRAvrOwPBXWteMAF+BZ/fo
5m/3t9iNj45cAbKZyIiAk1nC6RnpoglPGCmAooXlyXEOjR1eJl7TZWviUZ9v6sVLGF0MXUOU+LS/
EQv+ZV5pag2DQQc5MGl0NjIpd8sQ+V82yoozT40Ef0YgSMeGpP48G7k367Psd42UbyMEslOTjMWB
GQn0dzqD7U3kcD7t+8FXkySym8zqHlNFK1wzk5tDxUrTK5quyuzZCOV3tYcvHQqYqofmZX7MJik+
jXFk2lLWl27WRfFKlLqxywFpFs8yVOLQV1ns8qrjdRp3hRqU3SHnzWM+HU34TuCJvPICvBUOv460
jEcQNytruCqpQU79uSkAJJmRozReXJRbOXmiGbglfeKwGNp4kZ/+mMJ9ByNTOpLv9/fSjYeFYDTi
ZSNBihXl/svv26G101gWfogkF26roWa7hiy4AozjTFwMIbbzly3EST6PVsHUgOl7o3yiTWkT5BJC
+YWOsDZ8opIrozSYTQduQPexsbNUmNCH6em/mSuSeqQ0uPSW2EqZtazlRq0GukQOKukdypKVh8rt
5fzPEMvvqvRAPWY5hkj6ztHhoARQ0v1J3HgKqQAGW6LxC4uwq02qjk01mwXRgnbcjcbfVnvjtjb9
6UI//1VDeMa/P951sMFwQHKiwC6CwFIlouXK3MR6oQfYKH5SPI/5VsrW9LOulw020hJVAc1ADRE4
ysstAn+P1mCgqQVDbHB7KjgI1+gbuPenIo7vZSwDhhuxTHQL8I+l6Cdpc5gaEkMPuG/U3O7nA3Gg
y9bo7y9yukZtubFu4G4Ja2BAP6CDsLiZM9ZDyzSJ9MCo80MN6AVxC7VfIanfaM2CaIiKBGrdAGJd
lV6akUqDSltMKawav5V5A9EQDpqjNLFDMcaJZ2iz6ddskLdDRXMn62j8RFVebmoFvnWDztKVDSMm
tlxlgGFRpcAdjBtqcWM0cwp+SF/pQeuZ9B2WiLX2a9C3Otnc/5rXwRqwV+wMA5BBULGuuDx8NsA2
b+Vgjl1dUu3ylzH6+rQG+rv+jnDjwJsSSTJwxChRXm7NWJBQptyQ8dSqsw0YWKWtNKrloUjTbO/P
6MZ7S4wlzrWKTg+ADZdjWbjRJL3V5UCe35LWelPH1IPJCWNwdm69niZOR1sbSGJuzgC5bBJD2TLN
hkpjQgCHOTeay4B26H/f/11X8mnopgBdj40sVhpZrfgUXyJ4bYDRn6AhEgygMvHQbrvhWNXvbT1/
9BBwqVEIy3qwMSPJUdNneEOgm/Tc1G+lNJyhvmobhfJbnc2Vd+D1cQb6RMNCIRqifLwMGnI/DA1U
vJVAJg80L+1hKu2idcwm9sv5dSR2Nb2vLMStzYDECxqHWApxq10uxDhEhZziT4L8NPXwpKpDNy2z
1I4k5hCOa1xKTbt/qi14pqjP8eBJsHUPe7qLmm7lmH2WHC/PGVwnQIAVWGBQRJf736xL1g9TrAVD
E1owW4JyXQ11xW0/1W1QapVkVyUJgc3Rejs0S2NLtKgAPHzo/66siojOV78Ex13WkTkB+LV427Gm
zY2IJFpAZbh0xx4l3zmIEa0JSyjm8eyJO9K+Tv2KevdHvt4BWIIvA4tr5cu+lDijaqthCZgFW0p3
AtWe53hYOrn1QNixjVeeQTfKwDpIpeI0oISFAyH2x5cBQ5PIgJw0RhAfyvgMvVIw3DckSFFQI4Nd
8AJSsnZrqb5UrTTVb8QGDI1wBy0PQTRYogmZmock6jsjgKS0neSqbWk/hrCBmqHkQtnUSTJiK35T
eSqMWX4hTJSNV2VbK6y2k/aYpLsoyjzLHFd+13W0Fz8LwR4cIlOY61yuCAxieZFqgxEQXdmq7a6K
wPmeZbcodR82UPe/943rDgakUBoBQ0bDVlvyovtY1gZVn2jQZXZYHxrwbEXZLZ38NP02xXb+3AyP
pbaL02lP5ZXc7kYiC01rnH4UMvD9Aem8nGs3FKi7Wz0NuOoNYMYaIUweDmn3Let/Z/WJvo4et4sx
3cwCnv0GnMw0rrBaxG2zOGoXP2GRKEkxVBbGZKABDEJl4ivsFUg/VBkfTb5PQYK/v97X4e5ywouD
rZryXBAy0wCvUcMZKqhj0WoCs8Us197PNz8tug7IA5FlosK5WNyh4HPMc40GY1w5U/Uao59j7OXZ
7vdayXcoFqTo5lM3Cx9Zd7w/z+tUAvP8MvZiVSHblHKJqzSw6CapjmUIq8vDsBI8Pk/o4tsBLqDi
mIC6CgLKInigL64XbaamJ41I2CF1FkJiNKJhD3pS0aa1a6UyupO8VgEUSDhj5WPdyuNbUkVVDbVO
wsPtKLXJzxpaRG/EsiAYhMp98ZTmI0hWfTlBhsrCX4bnn5QB19wncRFuOUsliLfO2WxCBwXISbeP
Bvqn67ukcsA2L3MnGeXmxYQK9rsWT5DlnMXjHKdgpptUzXG768NMjQfWRaTzNa1C1U5OgMBySKGJ
/ygnmTMwnv3kcwvZKRDxiodRDaGAlTW6jF4GG98GqQsHt0iMHuwJVc4diADDyK7kNS0cZuTle0rH
LnQzvSSw1xsUxW7RddOdCbqG5nFskLv/kdsS6gHwPUVBAXjb6aPJh7awxzzUi6cZse6tgybmbGuA
PR+YnGW1UzVh7hplOjBX70zYQQ01J4dZUiNmDyh4ta6BtWEuzAyHD8OIW3jS5j26Xp2ilNaGzLoW
/cwtSNfbUqeXtZ+UGljOU1726gss4rLDFAKDtFJ6v3HyhCsBpJuEwjswO5ehBjdQGyuwLTmB9H9M
UdOL2E9Cx5XETgTnxY5EUR//fYgMGUAvLs5crudgZ0ZWeiK6/kZC/mQOibESQ26cLfRihL0RKEU4
2uLPv16ZqtxH2khQCspTp4e++PBgWqPb9Od/PsNghEGSTURoC8yNy3GIGnKQ3zN24inqUVHsm8le
CwH/TVY+zc1F+zKQSEq+TGgckQPCnxEcJf4RFi9z83J/Iiv/fW2RY/ZJBZLkVLKTRdmHJRHbMrp/
RrPBsuh/p7BM2CKD9AZ2LjuNYLpJcPixedL5owVBmvtzubGNMZAAAaKaJkyfL9cqSjTkm6Rmp06r
DtNcb6tcqW3Whbv749y4FlFpR3qEpzbmtVSiCesK/dKQmgHC3nFWmB1WOnTujIeJBzz/DqmflYnd
+khoaIrnB9IQONNfTgwsuSJEAdIK1OGbbD5AL/u/GQATwW4GJlBdvjQUqQeoIurBKbMOmvk8R+nK
ALeWTIjZ4BVjCCmdxTbudD5mDQ3DoOSKE8rPZJ7spM39ToVk34tWS2ulihuZomi8oD4ORj0sxxcD
ylA5VZU6JiJ3yyeIfWpul7w2w2vVTzto7o6123XfrNI3p1cJBVEtt0PL1+vKSdesGa63Jaoyokwv
iMloFCyOWFn2rATznQSAXDhqMwKSCKpVukK9ERO6jK4QVv3sQ5hom0ifGc+XQEG1qdBiPUtOBse7
HFLD9bwpjtnfOJH9qPATaeWL3qgMUsQ+9A4/iyLqMpxTIsFtiuHSgDiN08b5RrPerF86yiOy08nZ
w0zjxxnPhPtn79awUBDAswRZjQIQ0CLCp1QtSwN+i6cWegMuANi5nyNL9kK1GU7AgxQ7ag0jMpMh
3kFgWX6xWLHmMHf9RYUzCQqUAMgA2rrU4yF9jvpNOyenKplMkCwpNjMvya7SwzXC6vVnFbJ4wkUC
6iAw+FpcmtBlCrOiT4sTlWECC6FeG/U3uzCDec72UBgDpdC7v8K3RhSPHbAL8O5AjLsMNn2U5GYi
ZcWpUdBVsmfLLtRDZLll5/QaHObpyhddG0/8+ZeNq+qFrDId42mmm0szZIY8RfegZ4kwamZn5XR/
ejeaIdCo/N/5fT59v4wXZtWcsATjEdkx+U8DNvDdPgZYjVfbHFS10OmTHa9LHFXNiQOeOFBNu/8b
bjyvAS7SwSmDXRoqO0u2Z95mUg9wdHESlWH90ExPPfkZRo9yd87LfVf9aqsPC+6Xf0cZ7XK0qUrZ
aZPMVsdkz0okulH+MDdrdO8bXwK/Chco1UVhfFl8THkm19RIy5MMfSQOpy9Eqs1Y4X5jhzp7pCuv
y+tcDYsg7HHQwAT6a/nALbouNRqICJ1ioOnYSTFxZ+cvUbXG9L8BoEbSaeElC545dEGWwoFt2/Ap
he3LaeA/NQ1oinA/uNjZuff9b+1Zf5MQvoPnVj/QpATWfl+v5HDXxTMFcQLUBwiGCAbzEk+mm+NY
o6irnaDKbPftt6RObBj0VDLFv44ULhFG+mxNhW304cpWu46XYmxwUyDpiacg6leXx2sAvjUmEcY2
5Eet+qkpDyopbVXaoUSulieu+3jfrBzpq8sXxCFcdkJZBK6uaLFcjskARmVRxqyTAnH4fpeRfa05
YM6pa4CEmwMBMQx0prj0lgvLpgzYrDCzTlP8NwxAZR+jxgZnIm78+yf2OmqIKX0ZaXHt5F0TtXDA
sk4VDMnLN4iB6tvasLtTIx1GzbGmVyX+EesaVnbb5eABrGl/XJ0WQUHF/ywTmEms6SJMGiUrkpkw
Bi8pZo+/y/7bBP2maVXr8yrX1NB4QDcA1TUh1a4ql98uHgGtHSI2fDNJnD53oMG5So2e6f31vPpw
MCIEEBH9RDEWilyLUSRO6iEuNDgfur3u6Qh4e14eZy24P87VTS3GQUtYYLGRgy1pwpo+ZVlKOg0i
vgeZ45lNnMT8fn+Ma6bw5yCg0QMJglX73DtfbpQCPX7IOM7aN+6P7If2o+htBHJL/ZWHR8Z2ejXa
GdsPuQPgsi0HAHXZjRAJtXTbQOH6sCq4c3N1UST7nx+02KwoLsjplMnat/o1n7wS+hWpdhgyxYcl
+P25X+0WlM4MnDsZdXiQ95bvYI3xEW0jzYB/PORBqjdUsu4PcPVw0IGIQ18PRVgwXAEuv9woUCpD
Xxsa+ucWXZJzUyJINsMIreWYpr4JUUkHrAXt1FvxmsHv1YETI+MswDoTVxS6xZcjx2oS9TMINGda
7sxuK9WP1vG/IMx9joJLCbcCMunlcQtD4DrTFPPT6xgwFQ+m5zZHWyndaO28Myhzs43Mo82/r6qw
YgCWC28jIIku56aieMGB0ojOKMo4swExO9WpCijGxhs5/aWipnV/vKtjCPFU1DxB8EQvHNpiiwcs
URI+tRzKi4V+aNPjpP8Op39+JGMM3DY440AZojWw2PSTxSMVLpvZ2QB0ZVR7m6151FzvxcsRxLH7
cs6zLk3rVGmyc28yaEA/5WbhQPeVCCXCE5rcK4t23QjFjKjw1AXvBqgIa/GVUoWmXatr7Nyqwdg5
nOBN50XDiagHrZA9HclEmEu7EtCWRvfTdrILrXPLJhirgxFDt6b0//0z4kQAWY3fBS3SxWdslLwb
FGRSZyOEJyviKQiXsALyAOz8eX+kKy081AiQFoM4CDoUzv1Sq7NiKa94UudnVJInqDuXUfVHG7qE
OF1Myj+UAy3sxpTPB5XS9n1SxsmAg2M4PBoyhx+ESawUp6kl2S/wHLt65QBdNxAWv2+xFKBgT1FU
8/zMyv1YTHCnIXY8a7tISlwl+13KPjDchT1FYC28xCMyrmHlarsOvVghA4BwlGtAQF7WbHQpIUM+
Z0J0FkJAYw97Nm1N+PvGGADvo/IE4DnsRJaJXAUWSgRnr/xsSlW1QRIdORBCtFa21a2PjTyACu9K
Ge/O5XPICkdaTE1VnEP0+p8t0ijvgFY0Aam6zonF77NlqTdMWxlphZWtWjm2FTzuodJuIHxuuJnD
/bSF+SSqS7HVxiu/8PqKh64bQDzoFqHogKqfCHBfjj4P6RRVJu3PUuWYyDHjJhmceg7q6A9P/aH0
Fes09LtUSb6R2LLrLnan9hx1sQNHmSh0VeLBzMiu0EVcs5v7/AgXlR/x23D9Ij9UsHjLUpc0SzWE
+5rhTCA9HMl+FX7AjxaqVSc4zzjhvJ2K1mN6DQK6n5BkF/bZBmp/RV7bpHTy99F6R48CqWuZ+Ybu
xfk2i/92MHMxn2Ek7OFvd80jDD0SNCIsAAdhL2pM3C4rj1CPSMgPq3ei+a3+WFctjOV+FVLpxU/J
n7yHntSHkb5baFOjwHY/RFxHYyCsBX4FGBEBTF1ER4QCnvayPpzzeijswugNT+oyydfS5G+r1cIF
w/zdd4StvKg+L5LFeuOZDD0ScXMi4VtcA3ISGkDLm8NZH99CHbA4yS+jXVmcpvIkJUeV2kn4ao2v
CVEdpOeVJXvVs/ph7BTykB+kbyl1UxNmHk8jrM0iR5ef4xbP7Z2210xfN1z5cUqoK48BTE0qLzkq
lk9TbleNPT6WxgZAzVp9sf4olnt/Qa+rErhpUNfCMTTBOoOm9eUmL/R2oGFDhrPEIBcAfdNGe7Y0
mLA5VNvE82NXA1yTuDTQHTjeRN8M+lg3o03TjfmUx3bM1op9qrizl0v99RctHj1jA/z8FIfDuYdi
guwPNZTyjsyC/jt3KguyaMZhilwN9duDsTPin/1rGNsNOeoSmJTvpHdp6YTmFpvxcYq9mbpK/lho
uBxcmIao4ZZlNXYOvAP2UL2KV/q8V0kPKoQgkkEuB409cCMXL2+m0ESrioGd05DouxEoYKeZR9Md
gPZZOQtXcVoMBXQKkknApsB5uPxyrQl/dFT0GKwRUKbDrdg5islT5/4G+UxGLz4HhsFBE7QK8Xxb
pnEQea9yqrQlVHZHsi0irVScSkpCtpFro9SdcqKopWdcazZz1nWNk2lZYqJZOwGl3tcAD9pkTszK
KcDNnZwinOBSEMZ06N2xStp0k3ZdDyUdAm9pe0TJHPQ0NVS+1ZVq4UNCXKp3cmNqM7vq5qlwQG0f
EJOASEp8YDmHn5lF0tDv5iJWHYAJ+h9JmUIlXWomSlbCwHUGIIIu2piAoiAK4N+Xa95NDavUKBbJ
0BP3h9ZHWWUY7M5v+/9H2nXtRo5k2S8iQG9eI2iS6SSlmJKqXghZes+g+/o91GAxSmZCRO32dA0w
jZ4Mhr9x7zFWmz/Ju+YDQBngaFbm+luicDELgBQj9Y6EBPKHSznqABETP6jImWUhTT9qMzKb0urM
OnQyK5A3rN4VFe2ATdnCAxqSAIPZSZS3oBUakOFPkRFtNtaeoLT+lW01q9pKNmCGek2yg34Qt4D4
BZ9VQmrI27zVEtC+JH7p9zkcZ3xIXUBU8JBmBhE2/KuvO7AlkJ/1hIbDK66MqPbayelyK07dViVd
sIL/uTXoqB/PGDyMPpRN5o3w4x5WOJDHwqoFIx9wL6XvbEn6HOUHA5j+nDdrKBnWptpt+tYx2GtV
diuv0fm8WQz9fDbOrG5o5l7xLrAMh4KHPbkn6U7TPJXsXm8d5cynZ57Z2VqJ5WZrkLPG8QGNJyCQ
Ljs7It+TG7mM7QZbvk0AKUbis7u+2QT9cY2y9A2duuwaDg/U/wFwBMgPevWXjeVJ1kZGoECJk6qn
BhC/4vyQnlo7hVLc/mPPNjodd3vpqVWodgjhwQiKTby6tm9M8MVnLF+mvWhMWg/FC68irmkQdzC5
t4R8JFZBmw1H3NruTBtAjorIKHMdD2ZIFJez3NDeuSMNTORWpLc75fjS5pSJO28wSWcXm8w6KISH
mroVlNZm2jDnpXHudN6S3tUHAc8FRw62vmPsJbyaSKiTiOrmsK2cA4oQB+EU0owEkPG5T10UFNt7
9QuqtKaLzYR/AZ5au4HAeI1UTrp//oJD1GDqx9oUHpvcjO87362Op3xftlbxpNkFbfG53Lv+qsQE
9mkERve9I9njaWhosfe3GskcwQntw32hOyH9PPBuazul/WkQxSyIi1VO+W1lHaB5RqNkM5gxAyCR
+lR5461pN9xVpHu8062QmrltGVSloVnaAIu+uBWBKyiBFi20JWDlZiOH6NqKAwFaA6LiBPBaAv+W
172zwc4+AaBkWRpSncnBeAh2ZU4C8qBvMyshf3u7JB0FURBPMuiJmtCmMD61nejKKGlkpHSO96FZ
DMRVI9SsEDFA+fkB2MxT75sfCu2JTqqe7l/5t8zZPle7Y2UqT3diZ3XkMbCwozMvp5LLmQ/+tjxr
HhywrJ589Dbub4t78C2nJ9AGhgHLsetNGDBZLtueC7iXUMUJTaozN3IjWzumhFotoGQ0BKALfhkE
aySGVMtkdtR3rXLz2BPJ5Un+9dGb4t3m49w/KxIh4dZESd/VT4MVbGUSbkj9qfbE2apEJBPAnwdK
4OsewBuDSu+IljxNInZt+078qVHDjY8yxB6J9QiKiVWZibkv7I5K9LmDHiLVton5xQTY1m1q4m6l
A50ejpHNE+FUn0OSEi/D/Aq0Ox5d/J/tnkDUvicEKQd8ixlQjP5G/TgqpCRUx49iJDj6Epr52+TY
Kjnm+J+CtcuIjbDnmUutzYdvFW+9jWwkyYhMejMqLSO1jptnmn7Kzl2xOzKKnlYp1WhqOlFjaV7p
GPeCsIONlZmcP10IXGHl7/09bbfl4cPZgA5Skg9+AwDVZtLsrZNuC3IyPoKchF+ROb749lm7fy3s
8swKM98WLYlNbDSeDNZAxw2RnK3L5SasDnQaWozmh6NIHKp8vCb0BOrWCYAtsmVm01CySQmG9t0G
/tk9pkh/3zW71KoTQjauBY0v0zAtjQaWeA+uhZnclWQzUh9j8/UZksRBmL07f7xkd0/w3X4ID/Gr
mQ/2tOGxGVh62Kro/+8h0/d5tTxW53rjrJo4iyEtLqwRQhtCI+mdJ6BOPZqFZok+/RO4fGMZT6Nv
avPa+73Nq4cRbgrwBJATEJE80pYi4SmYJ6IvA/k20ubM2BOigKA01dDq/K/fW/p+6ix6B4whmFxg
n4JQs3yD5WEnlmkY9J4+mFH0HElYpXAb1nq76Dah6jAQJSQzQjiokFi4i0YyKTSEpARP08zyY8wy
YHuQCIlDM562dfnQVA5fPq585hyKLT9ztjZAKghKNgiQL++2LkGxvE4KvNjABJUaS4KYH9hnWSmR
jn8ddFvlDDgqQCAe9inF0U//ZNxm1F7jELDGcluALyblXUdU0OXCwNT5tVUyf8BvH7h456hx3klI
K/Se9MjdVdu0wR5qIL+LeNl/UVX3OB2MnELBrsPwtSa/9pa+BhvrYDSAeYm/UZOBfNvlCKlRmmRF
I8JHy2k/QJMLj6LmNoWN/1RWuEkPw1lxJmsk/Roa9tYOQdEEjBoIneDPsrAlJSrUqzS8OuEShZ2s
M66bQE5Mpjs1U2S8G1hhtCYeHqOER2kVVaRNawGs11FnquUzsf0CAkN4/33NSNfBF0YEkRdEcxQY
WoqLKeGnhCuEPhm8VIQsOBUYcozbVCIDQwE5BG4Ixo+QakrMmYYQ66d4eodWeyU9wAG2TF/g0pHi
UlKqtxQVn5yI47MxFVZTHwrpC7A0CnZyJL6BrpKAOjGgYEghMDs2bowHtboStt44EdAXJPBQZUDU
vOxLocS81kvx4JUpjdXP7jEvQiK9Jo/S+fdRuz2Z/21pefZUmhDUooiWYteQKVLiYfA2DttEpDxm
728UOvFEy37lxJNu7R8gkOYaO1Q/rgRrdJS0E4SNA2o1JIF+ClFHa7RqSD4/RttpPxikc+H2LFPl
RQzdNHT8EvGcQlJUBIcNnhINFaG6D7Tv0B94Bm0HTPIEYLirBw63xSOzU4+pbrJyY6xB467TBFj0
M7FIAF8QXm+LwLvlkjIbO7n35M5PkdLGUTREbUq5CS+a36fn1pr+2dTiHOxHHyZ+DJkr3pFeACOq
NFNDDMRlkMa2J3mltetEGQ4V1Hxmq1bQX8EmuTxU6qpvJE5Cz1LITk4tFeTQTKHZETpsArzbLPPU
Sj+G7ACFQMqY2Vr99BIDH9on93G+leSDAakNPyX5NmpcJQgIENagNvnwKvrLDC8tdr6K/OR7G740
5cEIP6ZkI+WbMbHD5F4O4JDck9pX9r18xzfHeNj46QrO8Fq7be4jqk2AdcxFkStjoFSpK15Hhmo8
SyFpOVfdchGcBSjoESr/UtzDmi360z61X9UI7gieyLbhTZCvP0KnP6f1mkbzdRLv+4OgPg7bJWSE
l3ddraqZATF57HWTUyxf4/EK78gguoKGCPdxCDd5RcotzAGgiVghBodBTkTrbRDb2lq96NZrDqMD
PXCIaCNdscwoqhPjNbnCxwy1qb8ObFffA1RV1bS1VK94UGz4YMhit7Lwbjc7l22RfoN/zvdx8SNL
AF1WqWsSrPMk2TTBg9Y+xh9ZIDlSZuUg0vF7JUSRk8pK6a5VZW4dtbOdyP82vcih6mUe1fKI9dAb
R46hjkuG0TSU3ViawhpZ9BrbM881UBqI8+B5hGP3coMlDFDIaU7Y4uKWYjoktL2TR6fNtuO414oz
4Hu/HyC3zlkA6+EGgsASGn3SZYNjyCd+N+djW+UDOg3n8m8+0e5stNVKyHbrUISyElYMEFPw3l4M
Yy+0jSSPyei1fCdZCe/XZhdBRrQre2OlT8Icgi+DL1XGNQ9Va0SJS6FHRR3Bfi2zwWPFTp7+pj6u
BXOEl7ul+2bC36sQWE7cGQZj8rLz+4Deahu1XdRUUVxClXMZZdSCxDCH2K3hSZrlHHFT/t7CfH0s
e4cqP64WgAswmovrJSiSUo4HOErkPTiRrKcKXt2BuoHyxcpA3kghoUAGj14VQgEiMISLSRP6ppZ8
0BQ91VF44m9BAAV49HEysdcMYrzBhBYK9bTc5waeJKR9Dd5zQGEaIleH7ileIwveCEYuv2cxuFw7
tXw6IRgpEkPp8PaqDFdgCgxP+BKP1kbQUJetharyjLHTjzO3HZzanokR8WU45JFezqDo//t83Ni0
ICegTge6jTE7ay72kDLyQGp39eih7Dls81ICZCipZNQGwVepY9CufT0L7Y7PakcuS3nj98maROWN
W+LyI+Z1+eOEhLJq1AWVPuDBERtumlMIrXcy7WymgBNl+3+0kYJrldLyKTPhcZDYio7SHlXWlMaF
65jk8kvmk+DHlzAAcFAq0BC6VSa3lwdaSI5WbOSEqiY/bA8xSqjjUQvcqN2lVHR4Or5p0tqNcX1s
X37FYunC66GvEsHAeIgEQb4olKTvrMhtNDoiW5IlRJ7uBeOZGR9xZ6vRCS7QgJ9X7UOmsBXq3vem
v9yy+BigcPGyRjyGB9nlkHD9mDAQ9jEkSBBqSHsaG+1Ry/+2BuRdofhrK6nddQ5nZwnY8JC5sSWd
1OJZErZcTKTsGWFG2NiouvLTTiuRlmwPbeKWNQ1WjukbwwboF14UADNDc/kbeftj8hJBGpV6HEaP
iQ8515DUOMq1QFiL4hDckcsVJtGNtXLR3GKWqibAUzBGcxIGhtM1IucPbC6lCgXSl8++wWgZPf2+
X69PaOh3/LeLyyAWIMvMSJN+9MKgBtgjNOsx3Pz/mlg8vmVoe49iiiYyFtG8fkPx5P/QAN4XCAiB
RcR0XS4oQyuagM3TpCfIxeKN1BQrG+j6vsYo/WhhsWRTSWcSkICjF4l/OTEx8dYlEdKhv/fjOvy4
bGVxVjQcKwNtHigFLqU6w6vaR8iTG9RI35VmZRuudWnxWPI5cSjiSBg9foL1kvTedwrYsv7K9Xxz
ef0YuMWSblIlV6uUHz0EQ3iPBkjPquLb78N2s40ZIj1j8HCqLKZfjjKGihZ64uNFrEsfIVurDN8c
qx8tLKYfZdhKiTX0wqhflOo5z61VD/GbRw0+fybCwOxkGRHCOFSBHXo0eaI4votxZDJjoMHQfLCK
by0hwRve78eV2bnZL0BqoN4DDQAoDl9uHLmCwBvYIpNXVwc/OdbtvcCtSTCutbFYAaxohaho0smL
9beCdcQQt9wq/26tkUUoJBupn/JGPHkpELOS5HalYFUgRP++0G7O0awSBawBHkHLOdInjhsYX09e
Vz7IwWOfV3u+PPsKGD0dbgV/jap0c2GjHouEz+zQtJSDaOU+CLMxR3viZ8Gdatn7vT9rvz+P6o/r
LYh6mSu7AlOT/U30s8qtEENu/T5MEvCignYgbyyzrnUsgnHfqpOnqcWLFNYvRvHPUrjgW4JeAw4I
AAMAwS+izT7ppqmCFqaHzCkxRpcpT8Vo/j5MtwJtSBrgSQjLNSCIlmEAr8WZWDAcMH0M7jXtDYia
wxLXQP5P7uXKB9WmiXyaSRMTdupoGFAIETTUUYdO9gmUAVK7SotpjTJxfV2A0IpSPYragM8iwXw5
fZAQa1Mm5vBhYjT1/7SkHu+Q6AqlFerljXzD3BB6jvoOWLTLV9xYGpFU8gXCoMzkwc6DMLWySYd9
ajxKlSkfKtnJW8DDCGpYK0N/vbHRNJg2EgiRcOVaQnL7OO25BEehF6egecJJr4OWn+KInSujlChs
I1NSd377cuame6j29vpKaHFNrgLd9OcHLAZ5yuAlAXnDwZMjV+eB0kooc8T3+okBdALQYEUGZyt+
DLvJUsIX6K2tDMC8gC+D5Yv2lykmvGhTWBjjJVObTDNHqBiegFarfatDmuvJODQhYZti7eS5PunQ
qgYwKDIvUB5bLq10wNOwF9PRgxtYqlhVYSl4OMRuXO6yNSe6W8tYA8wQuIwZeSrPp8iPUwgTzxV+
L49eJTlR63C+Nbr8s9GupDJv5EFAdZjRavBRhtrnEkCvxUlQg6jGe/7DiPdPNldk/a/MRGYwLF57
nwSTifcFkHjGdpRXQvsbnVQhb60iizWzdZZpCo5xDOhDNJ6OtkHS/qj6r/xO+2cNJzghgYAH5XOE
QSCHL8YShYKsrlKN92q8bgVrPEXDQyu+BjNGzDHWGI7XCP65OfBwMKCoqWEKL6euKnmx7qE26jHa
w8VqU96XGS0rIGcNM8x2w2R1yFDDTM/EFhVLTKsUW8Vaie3GYoU4LfQKZs4ppnaxRbVW4McBy9Wr
2bZ3ItFuIVbr6Mle11Yw6TduAg2iiiizArr/TSC77HDBZU2R+ZPoKa3F109J7GgDCTlaA7QK+CP8
ME3RLAfv90PgOscFNTBc/4AkzhWuZRwQyPkIInoteYYAYXmrACyk5x+rNYDsjdQNIL9IZEMMF9wg
lJoueweXDiPwu4n3Rr+ZrBRH358gacuQxCVvkH6KxH2hG+MmMuBuBBcQ8dg0Y71y21yf+PgIRKSg
Z0NJAWHW5UfUKWxLOE7kPZgixulcmbb04vn3AZ23weWhquMiwwGH/QgxjaXghAYRHL5oKtEbEg/i
dCRi8srFdbMFoGKBG0Bd4IprnBRipOSsFOEJDxYlbkmlWQPF3hgoVG7BOUIWcK7MLGLeQBcDmdWi
5EkyYAjdpgO8avXlc2PFI76YcbFz9XGuYV9OR6zw7TTymexJtRsbG9arlN8nDY1PQM6oezZSphFx
LdK+Pi4hgoYXIfyg5lCbXxwsApMHPoXchDd2Zh6aUbobdrIbKSvJj3mIFuvgopnFWotbOQsYfPtQ
zmWTZTDAJaDI/NoOM9ZsZRPfSHuBBwodenjVAIYgL7MUXAOyTtH7hieZEsmdfJ8N5uRMNDhzd63b
PStOc46hW6wQTTnAgVLNbVC8AkaZO53KvympWzjqeYHi+J+/b4frAxQq3xD9RGw3q9PKiznm2yHI
ijD0vakConbfaplbyIDAQiuApamtqebv7V1vDrSH/DkqOiDDYBNerqkMiNBkqg3fk4GVjlU8qVfO
kOt5hZQETjDAdmSeB3nosgHZh9h11/CylxDAE3NUPqiiEehrJ+qdukabu16raGxW6uChFaKjIHfZ
WD1K0PsB6MRLwgcx23fMHDmqcGRlrV6z7LElfrYzj+qPOClri0LsfEX2WtgBlXf6V5edISlHhtxq
vHHH9O2qCMr1xXPZ5OJmNfSxyxtEv1709dKkTwW3ZfrKlXpjLSBwwM0GGisAut/nz49eBXxVwttI
UjxZhRasArmcfvP7aruxukHSB7d8fr6A3Lc4J3no07dwkVM8sAb06pj52+k1TB3DXBN3vhFhGri5
cFri4gIgbikiiseeIvrgxXkjUHmvWWmLXrfhQxpkrzIweCopYvI4Vo4UOb938Qa+6bLlxdrQ4z5Q
01BRvPIdKo61J4uuiruTwTMgB+jzj/7HMCjv7yCBbgDA+NivPFO+cQCXJynci1GGM8C5xUv0G270
YxqbQtMHo284T4cB+QD4pebpbzXn1NG9UhBfKLe99KeYNILyVFbYCXuAzUhkDCTiS1KKwLIflLgm
MYYp3TbyJon3QKVk+V2n025wYXADxodXc8dwsuDdnn5C/2xlDOd9+ksX5MWpNJbF2JZqzXmANX9J
rSvC1S9zmXFAXqd84FzkRjvmrTQ6/+hvjS4OjzTMtDA10GjOcOA/JilvBveqdEI9vahqUnInMV8j
GdzYED/napkzqWCJBF+HkvMUkVaN7esUCHGDfXY7kNks6bOqXfbuk3dNIZNMErOCjdJKt+cb5aLb
WCeIMVGTBqkHSfvFAa3wxaCqvuh71ZMRER2SD90bT9u3KjNr45HjGVlXzr8a6nltgsiCWAn2pggv
L8/PEVrvnM+wRJt0o7TPAw+9xl3/GAgEmLR+z7m/9/HqWsCjCMV2vExUVCQgrn3ZXMZDRdlQOR9P
BdTYnsp8x+m4zY/G2hK6MZYGkoMILfBfkJyYMwg/tl6hVzATyhPOq+DKe4yNrepbIh10+Hm/txRa
YGX/z0/puW/z0w9Ud9wQS1SQIBQJ6yqF89LAYuVToe744K5sSWjYzHD0lKrDMfqDBHbfOc0anfbq
xpgbxx8gyiDfBOjVZX/zGCohMFPkvEK46wQISRb5ylFwXT7Gz0PJEQQYkAWRv1wsFaH0g2FkLDyL
+hHXH81iV0oeSu5FlWGpkNsczSxYeFM/eMqlP/pOmig6O5ZbRdwpsQXtzJUD/jp4nDusYOkiFEfI
/11m/jHJsKyvi8jXwvPEPYStO1QPcn8ehucGlwoouwUVqycRrFWpeelEYI3hOzaR6SnuXzWNdsAB
QvAT/nKkTD+5nkbwL50Ku1cPKDV3PZ6vq3mrq9Bh/uDZwRSPORgdLIW9Aq30QY7rgjO83nxTsNMX
WaMagajzxGAeTXUJ5iROFdARRw7sSIKv37ffdzJ+ccTAZAsMshn6ggLnIqjV2h4yVJUSniEHS8p7
uIi1Zggirdu/QkGuf51aEFuap6k8CNWftiwJoHsIvd+KAtQ6AiUEU7EzmeS23lLgvEGAka2Ce51O
1TkzKCDTvHpCkBxZkEjgFQvkY0BABcffGzo1IJTiqs/lRKdj5DIfwhMwUzaLbajafmpHHz7uNq89
gF2Bx3VGJA5ZYjN87QMz9j9+H4hrBAIE3DD+IiDIkLoGre5yv2RiKGvBKGMxTwfkvSIAVO8ZcHNK
HWwqIFMOEeCLKSkedfAXuI3iP4L02p1albI1ONA1hGb+FsB0AN8zECQtwaAjasH5NMbRucWzonRH
wUxfMZTVpxLbYzKQMvHqgIoCsH3b+VQGsTqePcdJGUSWmNocRGVonlhC99yvVStu7HowHfEXFi2O
bMSKi4Eq4wog+iw6hy73Atl7/76JN/wXrM2Do49sK15EgN9y79NnlvyN+QOgstwDmCErj5frYA6D
NANKUZefhY2XmjDFMKh129fROR3vjUesU2WfnRFGsvGBm3nrkw2iDoK7yeR1p3rUupXj/Zr2gA+A
x+nMJeBnIdvFQETwmKmFkIvPcMIdOtpMtNBo8dn4z4XFjbu+yqHq05GaHXF5cvVpKOwqsHqdFG/B
XaIcfA43nt3AvODU1lS5/31BXz3uFl+3OP/rIWwmaf46lF9AGYiBaSpw1oFCUJx8wEFb8/f2rksA
YLbAj1ACy0VFSmJp3FfVExuhp52dY3Ffhqb6yvsWi82K3xUH37exlyOPrzeCRMJzEdOpgoPBSsA0
9+nyMJtt7vGmhXcwMvJXS1Mt28GPk/yc818Gjnk8L1c6OQea1y0gbzxf51AlWYyq4EdxogZ1fu50
lz0MO8lud8YWIXlQbwpT3nFsZZXNd+iyQahuoGYHIC9o14vzGRIrLSdJYXH26y/AZIf2qSv+lRcA
WTz4cn6LPqO0biz65BtZILZdW5xx5cAzXJxIHntyYwlP3Bp04zpPtmhrETKUXRWnytQUZ+29h5IB
6Gq7MNwn8RPX3qkvDaMwzEwL6/dZ+36TLAcRJRpkvaHbIUAv4vLIilkl5UaklecQpLsJ9wwM03K3
4+yyo6G07xozSyz+XvqqoHmEML5NINqx4R4CY88pfyMhBhSMVJDZLIgKYfIYAgI0zTeaBsmMJ9a4
E2xnGreLQKDcjrjA4BY2IpyIacEe/TVvq+sVgWQpjt55ESLqWtrilXD0CaO+r85hZCrK3yI/yGs+
H9dnB5oAZwx5X0A4r8ze0rzxOd+YqnPQtGQYHmswHaMTD0ed0c0f1NPv03NdH4F6B/atOivYzCp+
i0UBOoQ08nxTnSUfPB8CjffODWsnZEewVM36JJwUqyRGkiAs+VArh1vZALe6a8wBGPYAqmvLDVA2
nS8JfVudlcksfdIPupMMkpkacJV+jVqqNGtUL+X6lYUuo1CLtw8kNpDDv1yRqSG1fsXG6tyZ0mAX
eN3n0AoUREv/qp4YEqtg4lo5R33eTHNLiGwGWQGZTqdUhOvxDipHs/TTaxWT1hIBLY/B5kxorcO9
jdYpnQLa3A+feUkHaM0xtyzfwFRi0wHA/zrbqG9iQztugxJUiXDuvljJJV0zcRB7A9eKhySKeMiJ
z93/EYcLgxjpU6eAwioRHiyWtH6OMxpUdp2MVOohyODwUEcJ7eTPqJwG2ZT7R+lTQ95DMfuY5gZp
JsAZLSPbxHAQaXQi1y5KuZNo8ojeRRprGwi6h9qOCWZh2PiHSrt2m3wjlS+PjcteLM5eoUpLSGqq
9RkCA5FhatOjpB0gVW1M++ZrekMWGo9w38k/i5QEfybdjWNb0Bx/pJq+aWJ4n29F3hnNUTXjdtPn
jjHdp/xe5iDGZ9c+DU+KdFfca3+jkwSJF+k56EMECiQereBOfm99Syv2KVwHngduVzuQFleNBw1x
8GcVO3A656KnxHCa5C4R7Inb+IktKrQ+FnimlMcxLqHIVVGoQU0Osp4hfiXccmBgqhT21fW+qVCb
s4WOjv19+AaposoQ8RLF3/c9cozhmkrndWYWiwKcgfmCnk2EltmMsS6kpOG0+syDCJ43X3AtIupj
flIcfCPIOiuPwRsB4kV7SxaalPNqhnVYn8WH5CnYdcpp+iMfep02DRQX/0yji3O9MOEWWih4X4iP
vx9r3zWf5fJRZxgUKr8zFmqR2lBSMe+zDP01dtWr+tDQYZeb9WSLKmLCHXSXQOCEsoILriz74p9L
kITMCg/1Y/vBx9R41zZZlhEF8gNFZ8ErzifA1hoVBVHLgCUGxiy5g9yT4PTT3qetCQ3NYyAS9hY/
dFgQYJb7ayrN17XPeQ4h+QKrNWBqINm72Nj9mBqZFjVn2BCFAy7FL7UwqJ6nGybueb6iEFo51to/
x7JoFXcDIn34sSPiv2xV57tMiRS/PguyBSIYexoGsPj/hruge1TXsJjX+em5j/qs+qgjlL1yj6hk
EUlOLm7OId5czWfYirbaHuriGalWudxM8bvSQZ4RMIxgC5Zgnq6RNa4yj4sPmHNmP05P2IGGPV8k
zVlO3FSYdSgg/ZDA93m3qhqGX7paoj+6uliiKJZIYyajq3ziChC+jqHsPaxc7zcejLjh8KxGKIHa
z9U+UHOV99U2+F4zcfOnUrxU2Sh3WYKKqHZWx13FHK60tZEAgIHXdwVVsdBqhz8Dinmjw0crkN4b
L5X5gzREg/gcpOcWt1OlB+nYqRhfDQceC4+DDSsFAXcM6A8pfFpKykE6SgcApQbz+j4FPz3d5gr9
/Xy4NcsISlFKhHQq4o5FUMr8Vi0rpcUsy6hIV7YfPk3Fu99skfD4ZwsnrCjU3DRglZDSlZcPo6pM
Eljqhu05hqT3O459DikUPJKR4EJq5fd+3Yjx0RiygqhSwS0YecHL5RtqTTcUU9WepX6nCy/6F9eJ
wJvbArLkgSMp0DUNrKpJtmKy8li6FUleNL3YOYJaZmUEVdNz/S68JZJEpdGUoUjV6gQ23LQhTDaL
R1VxhmMjA2UfJbAs2+lrIfrNI+TnECz2VSfDEYkXmvbsQ6GlNxPxUHFI28RIsT20cHBnFLL2vEC1
bqN5Rreysm7etAZkeL/FxnFkLmbAkCa/4FrWnhncYLNyV8qWXFF/OJStYtVGTBuBjBB78VVvZe6v
85lIuv5oeTEBYw7KSoNK4jluIII1+5VpGc2gV8oj9fuZNObUvubVezY+NmwnGm4wPgMpN/xZ+Yy5
meW5hpemICMPIAH0sbimwiRiUlXgXOuSv+Ohg3iBPejzw2Lst7k1vXLFLpFdLaTRi3Cnw1GvXIuA
5yvp6gtQuMebAugvbLzLTSCqSSSJTdachRegAu97vKdbESpZvMVHu9jKZcdvHBT6msEedz6pHT+F
Mk382SJA29Y14c3ohXOGA6zmlIFqkYOaT/fPNFUcCzO64H8/cj6iflw0pV+JRqxgmGCPPIKhDGpQ
tqtKJMMDuqoucXNpQEd0loTHElmqhDAtT0IF8I4zzMFogbgz9I95bMbaStx161wF1A5wZ2iYz+6F
l51K87TTStY1Z30r3PVBCrk9K6cxu0vXgH3zCX01xz9aWoQlwtSXRhqipTYH3qfPOcUOmup5ZS3P
a/W3VhZrOZBioZOB0zjjVXrm3tSvuNrkvS1KezUnfOGGh8Y3f2/zRooBGGLoWoJfpsC0enF+sD4K
ZK1TALRpQyvGBk3KP4r07/OEKZpVhCEGPRucXs6TUStZn8Vcc07750iD3lD3AJFRaPhJiM/7bvi/
9OlHc4vJ6qMwrSbOb85V/slgJVjob2USrZy8NwcOeFLcfXjqgAt32SfEQPHUqugTM2gC1CzEANLk
n8H82LLwnMKxxgNjifv8spFSGBg3xjE7Bz6U/hQytMBIrelR3LpKkW80kAKaYbJXtWctmQyWyzk7
a8IpUmmR7rh+C8sUE2T2QIZwFkgqXGNnkOOV+u30IjoqjewndVxJztzYZEAEgxUBy1nAHZdpZV+q
9C7hC3YekC6ehEMLtu7vq/3GZTHrEsyVOFCjgFq9HM9xkpsymxg7SxANwyXZljufbdLmXvbt31ta
Hk3IiEDiA5k1AATxvlhq9HYp8+HcKzIP6nFin23Lnj+EsQEZ+/YhhiFVsoa1WQ7efxoExGsulMB2
a7FU1IgX47bWmceJeGl3mtfJzcq+utnEDBaYqQcodC+XPD+leWJEHeQ9kB0VQ8AU/nFTfXcCwlKz
LNGcqF4EU6oRcnkW1RDPmlSbM+4rKSFQ3V7px3eW8ec5OzcDMQOYTSNpBZ2SRTPCpDcT7pXOQxok
2qiyqVcEGnyclQi7kN/we7Fw2Vuxa6zViHl5bKBpuF/MqQLQZ2aHt8sVyPg01msDKkMqMiORNR4K
nhbxkZ0S+VFpPJm5nXhQxXsFkprHGopnvy/L5Qb4bh7FT+ge4MgCenXRvFGGVVxUgxdFIa3AZWD6
GbmiRgbxeSUykyT81mKUAdADWUufoeFQI7hsSweXqg8ChrZQW619OKA9yB0saYgB3+i5QIXclNZl
JvTlETs6mQy1q/bDbyxVqslYP4fNNimfegi+ATMm7RLBKXJIiJGypaqwBa7gUWi3agEqoAgYm7xy
GF1F1v8Zqv9+/mKmlNrvuVrDULWaK46IKAnyccEpMb7ShPwPad/Z4zivdPmHVoBy+KpsW+1O7p7u
+SL0hFbOWb9+D33fxbVprYnZxXPvEzCASySLZLHq1DmGhNZnK2f0RGw5JqYMKAFwjQIpTZ8aSSyH
WRyP8ynT7b7zQVw2HOrDuBdlp/5RCa9Lbg3GbsyOyueAKux939i2Digu4ljcBMAKXC9Y2s69xq89
eDHaFxn6A213iJcQTOyaGaK8LAmmWPsl4Y2td1zqgD6tmt4FnaXqeHvMQDUU73VkZECmDLTC9Weg
zdBA3DjzoF7POKsWQSSeZ0vJOAToGBWVXFQNgQBA1hoXAp0ybCqRW2ZFR/8JtB2k/GFZ3Il/ElLn
/qTe3ANnM0Q/HZJU5Il8PZhRG3kATQz+pATR/JBMTp18joJkKmfgwcqwdpMIPY8K7VmAaEN9A5Xq
a3PLoM6IfWBOqE+N4GuN36E1Vyos9M8n4Dbo19qP5dXqivohHYavpOm+gCq30sVjdk9szjDqw6Ak
IvVMOikqrRlUzMi3zGAIiObcW9MHUHVnEnPUZBKvThpMMurAaHcHjQKOV2qSV6WRkQJOhJPSOfLy
XJ7k0tK5l+JFJNnvGBFTu9jR8Ej4pVHusrOsYKQjtpaZaNMjvsUzRD4DCC6eV6oe1hoErIVTPn2v
htfnz+IAk3zuyDmUXljCbVtTi2kF7yNamrBVqAEXUicaEXQSTvl8HLr39tAAyAMi5vu+e9PmSLwJ
24P0iIHuCv967U3lhDr/nHXCSeuc7q0AijVXW0tCSiEFp5QIlXgRV/XzuH4WWrk3nhjmt5ZVQ7kQ
5yBQyri1rs2DJC1CP0wrnKQYtKVATrR+G+coID0b4895Kkw8Z2dIB/YKBLIyWwKjYEE6BO5/BgkG
aOciUHYRGwqScnSBSwO0LovlWTiJqluB13VCavqrfhczd5zeEtxf982d8+q0PaBcsG/Q2YSEIRWc
tIOid3UmCCe1OmaCT/TeQWcXjsc1tvsJ4JpV8SVoEIeuEdpd/Za+IxA11cyb1RMavNUoUBVrLhMz
XR3Qp6Nvomh/odiW76r5YYWc9VI4dcWYpJszG/l6vPcNbD+k0nEAXS9VM2mtVDerjHNnrC0CJbTQ
LVazbiiy4tTcQIQXnd9oAEebEo3DaTvwM6y6tp7qrjGV5Ufavy6p18iK92POE4snLJElywFuKiFw
PeQ4cYJBWQ//1KkVyeW+HsVm5E+p8h19geRr1D1tdfP5z/KnDztLi1nTeZNYRXwNdyPQFtx/aAWl
Qu2sGHNNWuHR9YqiYC65xvrexTjHkLqOSqse21c8mzsZHPlvsch4u2wM+No6NeC6b4a5GQXQBo72
isRNg0bisErMWt7VvWypmt9m4gGwnvuuf5OtP48a/JtAQqPrhqebNad8GfRFrxByLW4+7jmtM9dq
9QXUN+XsGC/freGmESBo80FROlQxtRe8W70eUgHjn35g7MTtRQBik9S/CNiUCmDlKBK1zGhBy/Mb
5LFr+9ysfsX9HL/VEQXfV5B4Dv7MOvRubxLM/YVRstMubpJEBoRAkBF2cmC50IXOAW3XOAeNhh6X
1F+WD64HWGenV9Ovyl7Sx0kAhhQMhGv5tcgPffnGWBM6u3lek4vvoXY234xTAu+fSSvUUh60TDCN
ylFLFE6eI+FpMcW0spkx4A0u8j9mSRcWXg4AqVNzv+ZT1QjjNJ/4PTSINPlF62YvEtESVv9M9U9J
cxu1OKYQhuBeDeT25+qh7nbZupPGB7CPFc3TLExmH5+kxVPlRz1pGCfe7eVE1um/H0it0xgD6dLx
eN2kk/RRG1zsJUN84EpxZezGm6IaPRXUCmgQROGAvZ5PEfprw1cN2g2C2KNqnNUup540JP4XW0JI
iSko9m1jieED172kwnObvwrQAIw+GT4h3hzDCuGrImlDXFRIKV/7qJKstS5FwnwyoPYxO2VRoy1P
zuQvY9FXt1Savz2yMI+t0oQOL8wHDlQxJvo9v6ZcLxjvtNubh3wLSbvDTfB4oU7K1ODmMu1AqJdn
JVZbKWVQuKo54yzY2pWXVqgTEfnsPJFyjFj5SCdvhJ6sYPISHu1f3PTBmN0tz7qwRdcs1bSVCg48
IaeMC7jiUy/+ruFP9adYBolkRShcxpmfHqv5VVyOYKVXGEPdCEAwo2hBERDPoqeAjqZH/KHaKeJ8
0vnPXH/s+casytGpUh9dKVN60FSwQgvJ45D1dlt9qv3XAvmntdzxCDx0lFviv+CQVgtXng99jQrv
+rKWXtYpR50L/U6frJp76voGgiHCfpInyEzcn8GbJAcuT0RsyDkAGAuWcuoRVC+GkikiBxJSgDVk
u66a1NEB+AZSuO5TQCUWSButS8uYOHFzW1zYJX9+cXTPTdSrcqbOpw7KB+FoJ8jdK7VkyeGTlluZ
DE5/7odQe9H4gFf8FEHvGXB5aAFPih2rH0VWgaIYvQjYvuWBRdh1m88gs4JWNOQVkH66kXbLdWzA
dQTvXitDhSL5k9dHJbdzJHXTHWRKtYkz230Iwt37iyFuXSCEOhRpPTRn4xOuZyXn5ElJI6yGEo9u
qgKQo+oHNVzMWocIAAjYoygHYSRInA8tmn2Fh7o+pZ0tgHZiRd26WKWDFrml+rRUyKIyQ8qNz0Om
VgZ7LknYIp9//XmjOpVA3iJv2s5HVCnMOnkRY2tGyTgbIUexnCIwAy6Bsrs/LRs+CsVDlCsBQMGh
Radrc60pc73jxtPKv3dC5a2q11WNO5eFI02MJSCH03XUjM4CkFIg5YimUvSUXg/RMAp9imRIEsgz
KLFjc5zekX5WxWDUD4ATyi/3h7YVPuL1QvCqKF8gXqbu7lHmSgjSSuMJtIbV6zxHolPDrgsvAesG
MkcShv+cYDFfxWjS9nlZsgLojfNaB+MmaGvxEdCqpYZcy3kutokxnl50UPoPg2zylVdxf/IVGlUs
KZ2zMiw9wSroIaDCQNpJaFRpjvoJ8tYq6IfVpTyussK95FoP6pQmi1AthFLofh7g8VJN8hA9JMtK
dHCUizE4ybKKAbfqzV9OlRZrCYcCWU+ABgct1a0BkfhhSPS3TIwlWxMBBl21TPXHsIY6AKgRbVSN
ekdq9S+oTtQeN8SCy015gjRIL5sDUsCuzC9KY3aDhPNGkZr13w9bkMyiEwCEU2gskqntPcd8EyVF
Np3GvPyhiP2zzP3SpuexOXbSG8OxNg5YHa9iQsCNZM+NY+V6D1BaXE0nOXQMeZdW4c5AFrKM0TE7
fY95ZXdF8WPpJqvQOHNZc5PxAbd5FyQm0aKPkAzbCA0h1zupHodo1SBkfWpkNwR2eICGr4j7sUYr
2bQe2nVXJvuCAxZC/s0Pr9WAZqlGBSP0R5lGjJfClotDrxu5JgV0goAVXX+LUq7KKCs1YIHhz2b4
vRiP0BZoVVOrjlXJGPjWCYIyO95lMvo9UIy8trVoKODG5TCdxD79tYLIK9NUU1iTR/X3yNWQYbUG
kQXd2lzsC5vUXIOaSKzR3w+i65D7DfmtNPSqGldotK/yzuNWgG2H2U0gxhCWqy1C65ux2BtxGAaM
KYZfg83gnGu9uM7Xuu+HXOihNwmhxnTXDIGSP2TDI/8g9E4C3loIR7X1QUhxhK52+bCyWig2V/ji
A6it1Q5FIy/E29Dc4yh5Yc5K6YZP4FfzhiQ7aqXMCD1ZIyYfdDFiXOFqmqpY5nQRjrPQ7ZrCCJRB
ZfVzbd25lzNLRdMc8BOVkWJmF67zhQw02w0uXnWXADlVamgaXFZTH2M3VcxC8e4v6/akgl4Bty9S
VTSbDhe2Ojd2GKNWfDa832evpWZyy4sEkDojINwKucDGh0SGRKzhhXI9n0kcAR3Pt9NpKv9OyYMa
a1ZIdLfRgxLknVmF7nfVf98f31bWglAAQvYD4yP95NdGx6ov+X7EvgETzaJPjuQqspdDPGqwOMhi
KL4+9DsQ9sZ/7xs+57hvbsELw9S1XzeGnlfKhP2y7oT4JQnnt5XPTNJJ2uJoitUa+iCpySegzYgO
OfpOJ6DUdN9AvDVBu3JN6l0qn+LmqeFfRaiRzqIH7NwcIs8iQt1b9vXx/f43b57nF59MhQldM/Xz
UGGu1BH5UR1dUdHk9xyrrL01NahKkG5TNKUThfnrNYnnqRpWqUOywHhQ3NgBt4HUgXHtPVQ8NC7m
kMmIsAGK5/xX92a0Jw6EqkD2mZURPoncA956avWA3pl9e1SHp3n1Jsmf8RK8PxsbWwN9+Shi4IAH
JxtNyYbWtFioOTIbXrHu5/BZkXZNAlUb+bFRWOTx28YAXAQsCBcYT501YbLOGVco2IdoQS79SIL2
GaTdst88NDzKkUVmwTB3jlkvjrZ0VpR6bXgkVPPOanjVWcqvaB95Clqbc8hK3p/JrUwmoTj4P6Oj
AwW5lvqsHGVcmOlrCOkvUes8yKTuSoAZWrm3u/4RQnxav9PhbOHMA16PMqfWPrZhuxeT/gEKqozV
3QrL8U1Q10V9GaAHupChlKMIbW98k8pXT4YW1sio5hDHHXtRs3RwkKMwqUAINNL2AAqCOVgBqpMR
tGw8e/ACgYedQRA83e4MtOxgxBJWvW6eY/GFt6YQ8pMRJPVExgNr6xy8MkXdnmkzV0YrqXCwRnts
Sr//aAgTUdIFPLdPfreKnQJ9jV4LVmWZHBrUOUheWUgbkwsTp//1ZpeyMGxbASIdYKHQTc6YZNOY
UxZJJOXQ4KVCUVmH+AKKUjpCYcoK+Km03ognMdAeS+yg2EREMn1UtY1m8PvOTB2SN5aow2sWVtQx
pVEEDdYjBGR2Y26HTBDajREFzYCk6YM0yaGMRF2Vyxq1fCaihV0Un4tlP7YE6MArjDLthhViAI8i
yKcjYUgdOvA+PeNjJQ6ED3X+AuG/3IDV/+Uf5wvveWAo0GEoIX4E+8/1+lezrKagk4kDSYOqgZdY
gnbIWSAJaiOBGxTEF+hMFkgdDHUpaiQ6BJMb+HMS1LYsPpSi03C+vvztBEbugHJm2JEhp4O3HWRZ
SCmWsjPFS5HXURMHxhIMvC2wmEWokJP8PnhTiPKBjr8B4ng9WVIOFQZJi5Mg7Z1FRb8dIjLGwbdl
Am0K6GWCuJsBpMC1CaEJ0d6ZdEkAZBGoExeXVSPZmCNwDqPbjdTICer52oAhJHWMOlQSlKOHvsz5
39caqFk89CDURyRd6L2R50Y2tEufBKgAz9nXqdTtpjvN/0ifSJYCp4mIux9AFbwqqWH0sp6vOlen
AWBhcvTA619M9uKNpSCIBawELgEVz3hqpubUkHKpSoMO1VruvUHfqs6oB9xuDMT1Mun6QechAhnq
tKrSsSo7kJUEs74rx/0073MwfB3T3r2/yzeHgqShBLAqzhR6tlRxHPK5LdJAMzPkcYxhQPMDI7fC
skGNpeflVFU72JDCvT59CQCu1P++vyUJQnREsFQg8JXrFamyJJs1hOUADbiJZuo84623NYTL36ce
BRLq19gc+P2hPS7o8lXtiWNlJ7ZsyCSNCuwN7kSDslGEWcpz2ZQGMX+cX4TCxlP53xcb2R5eJFgm
9FRRsURnrGGdpm0WyHshtMqf/0i/et56YBFH8hBFRVwc1O3XjlzVK5GRBmXx2CaPXez88/eDKxfV
SqC7EZbSfVrhMulNlIb4/uWt93PllL7dN0C3QZER4LM1nE/kRAdYgvKjuYinSGnyIDMHqL213t+6
sxYRyDpzedVqEO/Z3+EXw+jNdQ6zKIcDHIT0Fzndr43mZRRni6ahzPQh76cHDirGyVv0lj3IT+mR
27cQh+5+LS/3rW4YBUUHEr2ADwJpTdN01EWH3VRK6wHUjIWzhk7vpSzykRuPRqkEFwmQoIDUYNko
fyjSrgTseVgP055/Xv6EDHemExOIfIBoQWIC/ISkU/PMWXDxGpraAajKclwP8l77aN7nhLA6QboZ
3WrVjqVGcjsYJOAxWyQXgUwlDStdo0ZXUxXKRGF1nLhv0C0yOTPJQl+E3BgPypT4bdLdBAP0KdYP
wNJmUQKGEc4iKsTIekP96AjEgPp8f/VZlqhLUs6GRFhGWEq5/V9U4SPJUhan5rz7Zm5CCjIg0PzK
6C/BDUOXUCa+7FFLNNYD2Mj8lrFZbz34+sepMRSy2EWrjh/vuX1WvdTxwwqSidG5P4Sbi5gMAaEp
6SwSSGXgenOKERfPdRKuh7L1Q9DNcgdwDaSI6yf3vqGt4SBeQVlTAB0RupiuDZVG3DdNXPOHpHSU
EdR0h7R0yuz9vhUqBX52MVz2eDkgYYESD7UlIyOTAHRv+UPk58IRBVN1cUcn5OzSY/bVbo3IQLMy
MjpwaMAAr0cEMdgcxQyeP0CBeIG8I2+FA+AljKuZTgiQIYFwEs0ihHxMlunYm1+6zpjVcDxUX+Mu
t19Wb3E/oZX5eX/mbkcD3izyDkaPJmH+pi7PuEaCTVKL6fBT3j1JT/d//NbLkLFC3I2GHrzrcNBc
T1VZp6VSVfN0mGYHfB3oWJoVb1GckRWE3258YgitG+RRj0ZTqgQS5npY4CE8HRLgIKzqNy6aHcrT
90dz62QwAg4J0FeebwAqkinlYq2rGEbyHWSJVUt/7IC0hxxux4gsN9b+2hI5tC9ugKHL1ULT1+kg
fRTe8Df8LCzpW/YT3exY7KpUth9udm2K+MeFqVxcezwIYCp9ap8k3uScwS1s1YUEbWlq9v0Z3HC2
qxmknG3FuVZrM4wtVvEip/b0OLHIYmhY9M2AqLAjhexZqLVk7h7jp7E3+1/jj8GO97w77EAgNfy4
P6SN2/p6AonXXEwgemnbriphr3fbxAXboid5fAD+mB1Q/eHK8EG6HZAeHs0TmYxDbyS8MB3QutYk
VuEjuYQK23oQIV+8x2EHmJunu7xpa6MT/2R5JvHx67scoyUvRGAWzsiu69EaaVEkHIc9EB1Wya7+
9pU9VzDljpNroEd6abDLY2eBvIR/f6JvA5Vry9S6apyIWl4Gy3Lm6KkXK56+LqzZ3XRQ3FPA9QLj
DW6c6+HVxRCl/SjiNCx3soen3QGUQqqVPoLMXh3MCiq0PNotn+XWuj+6c56DnlhAiv9DRIFECHWD
pWIS9y1E4Q9poKi+HltufoiPqE773IP0rL6a007y7tvcOjSRpUJwDjQkgeddD1ZD1rAZjHw+hG9g
tPJ70zjO+5h1NNOEnmePBbaFtC0B5wLk2rUZsZ6KchVhJg9Up/Ijp4OM5rF5UPaG1frjft5rT8mv
1VW96FHa3R/i1npe2qbWUytKXVnXcj6o3gh6bMi57dW3+yZuH1c4QZGYAeAdggnI4FM2ihwwPbmD
jdYWzNXXd4nX+5mnWbUnv0AV1NUZoQG5NW9c5cIgdQ8VfCbPfQ2DkwUuC8YWEDen7OLXKa+Y23AJ
5xG/zr26zUt96pzoqzLX3Wjqu9VP9o2d7dVds5u93Bc/0qP2GR6XQ/fEupi2ThqkvAg7DEo1SKhf
u42url0tkVEabvLWv8p73cn80U+C9tjthn+tCf3HSy/MUceLlKpZVZX1fOi+O9947eGrkps4wqH2
p6fpIz7mX6/FK4ugjUYl0mbPt8vF7bGshD1Tq+bD2IBlyta9eqc2plnauq3awr57lU30GGRPELWy
pOdxL+z1/4dz9dxqB0QY0ic0R0m8Itapun4+NKunjxZi5oV3GFuEbIEbjyXtfP9jg5rcKqnHdNFh
o3gGw0/5qUCdq3woxxcIGf9VeRPauAlLyJFGZv/P1P7XKHUxq1qkCnnfwahqQpfn1xosX7rX+pwJ
sNsD/xu3h/o79ffSJ25NrjYr1l15f9R40F97sNwPc2Z0LT5geQSwct9Z6h802HYTomATuPCvoWZs
GrI3/+/zfIsE6tqRT8C9iuyHo3Nekjhdzzh8NuMduCTgipoG37zRpwibqQu7Zj5k7+Bw2QFitav9
0K+t1stcht+QPX4zHlxRwI8jB3rTSQdZp5hXAa4/gCT8URrRb2JKH9Nx/WFEphpo++mPOljhb8Id
Z5YR60rePIEurJOT8mJvRiHqBuhywZVcWBroDb8J9/8u+puJpphb+mvzB/1aLOgp3ST6H7e9sEq5
bZUgY7oKI+Y3dCDEJOAoaqzdeGgPU2oChFz6QV3YyclgXJXb99h/DdOR5cAZSQzcz3zgn8MHQpOn
OYZVO5Otm40971uTxRy9GX9cGKRuGpx6QD/mE7QI3T6zjGPo6j7IghtGhE4mjHYihYipgCsbui00
F/3UTkhvCSIUmTJTh/5T6XC1oza7BvWayoI21H2n3bqdUXAAdh0pQjwVKa9J604YhArm0IZtlYyT
dGuDX/44dSnOsZKi4xE/nvlgD/3gGO/1zSj08vepg5rExdAcxO+LD4X5PD/ONrBJzXP6JTxHp976
xn+w9vjGAxRiqBqEAkBnCGQLFT41ilwDvSuJh6H0ls5tvPi9+zRWMwEB7B/1F3N9th6IVwbJtr/Y
1n3PC4MYwiCeimZUOMIvLjPzL/UVatzSV/QUSTahwGeNc+M0AY88YKkKyO5QwqPCYLnONKEdNfEw
hU8jIEWP2YMajLIL8RDhqHjG+/DUsrjAN1wfUDrUbdGyB7o5kdphUlvFet9ywkHo9ss7xAwI2uGH
Gqj9Pum8+36/kbQgxXtgqAyUEIGdp3xzbVXFWPHnhwHKCa/j4gq8NUq7afTRtlDUdpv++wULn0Fq
mWiugZKbxpGPnKAOfa0rhzmyoxdQH6DTqQY5TWT2i9kUVvvzG0wy94d5u73PxCTg5wCpGyFRvfYe
JUmWYSoW/cDL4E17X1hsqbeHogz0APwEeSY8lugxzcPUylzP64eZW83wz/g8PEqr19fACTKSMbfO
AUvnlDze8yBZoByyLDKlAIMRugyqz7AEj5A1RHa+OFYJJQPlnyMT1GOQX8TBCIQTmtavpw01hrXt
xQ7hdPJSq3s0wSkpKzIh8dT1QY+UBDbXmTGbQDuvbYgTD4A/Mg+4T9pgBX+j5Me56WUnPjZZ8qwb
y4RmalQbz4VBmdbWFupBbeIWtlrBRsv27KKgJv9p8ARUGQ+yjWW6tERXtKJ5mrJuhCXF1IGx9gbN
OfarNfyZcgb+5uZyAY0AKZ+ivx1QAxRsr+dvGUphbNDLECT8Lk6cCE37+sc/7h7KBNldF2cv1xh8
mU1LHKj70m1f7v/47fejzkxCUjwbAV6jJYziuK/wcE2SwIiDWtFMtfOalbFpyO195WO6jDIq4NHn
vMkN4kaAcPbEDXkVFMAkA5j3MXUtRMIYu2XLClg5oFGLqAWBNvGJi2kSsrATsraqgs6EMFLOm3Hs
a+Pu/nSR8/h6KGcQnCShNwapGfqBrYYh6e9Ni8CY3Yh/WCzoNUCQmmcBrWk7KDSBOIy8/MijAXJz
14OZJGWYFlBAB0TWx0fkPoNvszUn5lua3v8AqKEVGkgcLA+Rv6DOmFVtak7kwiJQNVuGyo3FPQ4O
MpOgdo6f9P24k14qIJVHs8vdujqumdmwABs3lyD9DdQeqqWuTdqIK4Le/pic2Mocc/joj6yxnn35
cvFoO9Q1lLQ9xxW9UQSNMziCOwb9TnaEk+FW+wJ/Zc/Jfj2Mh97XnCcU+V3OU30w+e/R3/j47Rev
IDc3dX/0oKHjFG7isjL9tMIeij1nmiLg0wC/USB+Ra262jdGU+qQDX0Br/buMQJTwrtaWX9bU7BK
Uzeh1O2ISF/9+Iys1sps0VSsGsx1EOTDv2e2YYdO6Nx3efrUJoKUYGBDHRKgTPQ70rPW6F0Z8lMV
TM9av2+sGpJxsRV+ZDHj0L71+WtDlM/rYlOm2gJDEL+UB5urvVF1lRPPShvTl8N5QOf5Bd0MUTK4
nuV0aDk51OcqWDQrQrJ4dEFSDW0b9LE5878yT2BNMSoVdC8IYfGYoukoi8gYuXAycPgdkwP4z9Ga
8ZY9Da/Q011ZL5GtGSQkSWjm4hG/6tRG4le5DiUOvPvT/hEaDCb5P4g2zI/KdEWoLezrr+SD9VS8
SX6SEcI30JkIJWQZQeX1fAqZoaqtljQBMRb5/S7yI7/dTdhiUWdCYmBX7/R9dOh3mQ96DzDePER5
wNuzMwUxC/J37o6/3uTojkSbCDrasI+QQr/+GiPSeplT6yY4aGQG3vtgtBUIlFe+gv/++QvpZjO2
I5Dq/uevzPo7Wqu12IIDeXhLsQAJtWZnwX6CxDhjheg7ClOFLjtVwBoBPwBQ0fXHpdok1uO4dkAL
mqKHClQB5jHGNrrZr1C3QsEApOWAWgACR7l3KHfDDPL7OIjRlaE46FfRDDd05fxnxCIKvvE3yhT5
lIsrtxKHYkAOIQZM1IzQ+voR/QnHvf6PFH9EsQvKJjgSAaNGAo3GWI5d32oKJ8RBpdlV5+IZ/6Bx
TxwjfiDHy5XjwAownIjrddRbMXPXg9GxNmLerUmQmKHNUoq8veOoX6dWHlF+XKoj+fXWXH9AUc7/
rbu5o5r+/dOabhI4Txb6SYGFIlc6tuT1MFZRbpQ6AnQ3fuKw5WTwibzmh8VGbCdAftQcWY3J52cI
PXHYaKBEI8yuQC1eW8zasmubjk8C8VlFD+WBB1P0W+QAtORkh+Kn8iy7uYkOvC9tn0bmrkldVvvd
zYmOyYWGOxEZJux6N2CpMBPUMDWSANIGHI6gyFkD/QnUWbl1f3Zv8uPEFaHFjpoH7g6Szr0eK6cb
eTcj6Rcszvwqv5fPOopww0v0PL2oO9nV/NXL7SwYn1uQ0/9iklLdlD5o+9TqJmCKMjgJ9kGZgueg
rfyen2YbNBDPSFQkPwVvPRgO56DhaAyPqCwfyl3us6p3W9sevgW+FNISgvPsehKMZELVOkvTYNkn
fvo6iJh0ZlWZjIT2KkiygTWVvOjxt2sjVR21YddCI3ghWo3Zc5Xa5Wv6sfbm5E1PbeQmj6Bl/6xe
uU/uc2LF3zcZ+/NEqzzSQCAYv6X/0sQBTSIKgMrq87xLoEbyDgWn5iN8Cs2m/Phz3602/Zdk6zGb
iBVo1m+tE1G0M0ZAir80f3jLrOoRaPLuwAowN08hIr71fwxRV7UqDlwFDo8Ukfb3LFun0B6C9Tge
J9aRfXPRkX0CaBkw92D7gqjp9eqV3DqFNQEwu/MvyQOo8Nf9GaOfrefl+e/v65R3jMIMZHOBGZPc
LNirjJB3e5td/Dx1F1RlkqJcg88f3cUJv3pXRgS+6965DwPlxmiPFAkemMvv8FP7KQsmHoJurphi
490f5U154TxMVDMJkB2RAz1MLo3hhWS9Vjvaf2r+YimH/kdigVjkOXltHBbvw7bbXxikHETh2tGQ
9CUN7FU0IctZPMveWttNoGWWUj+1TJlhcu/dbPMLg9S9iOa5lJcjjBAMB87ybLjRvgv+rBZevE63
Cxnn9+ZGu7BGPTEqSR2x+87W6kC0ZGABxm/F+r6/bJvOf2GFuhClAVqsejunQeHrT9DwOLBesjf1
LtovqBMYRONlGUuwMHyhrGEOD6iXOrWT2hLqib032LO3vGSsroRzMuDeYlG7ei1KqKbF8A7ZgwRC
9hPSuXZnd2aG0DnbGw4agJvTYsf2D87jfekThMxe5fMHBAI+CIHM0FpcVlJx86NAQ4tGCTR0EZDV
9VGDwKSWswSdBpo7crgcgJuH6tT4J/fyYH6NDmVgIP7oAJvpgtrrv6uPzitOktM7w26w62P0u/ZY
AclmFHb5UcQRLyJjKRSTKJ/xUdxj64Isxu6sHjrC8Rd5r8vufX+7qc4Qd7iwRjP/LmJSA/0YkuNK
thIrwcPvd2kWSBnk3mJy9n1zNA32OcS8NEedjqu4YC0KDG5wSnvy548/ghvDEeLH6Ut65J3+1/qj
dYq94gl++FjjcEwfwDAtmpMfef2bTvBZXoEXGeO7tiL4y++iDq8kh3BKyOO7bP6Be+R2siXtJDQx
QYkJYJxT4mco6Eh++cU5wl4FB5OpPccOMEd/wevZIYg6Rb8li3/iA4AQj6wixeZhfvl51FHXrYXC
VRlWScJD9L0h/9OszxVh+f5vxlgjlgPSzbR6VOeNnMIYvwcjlyl57odgymbqfDEjta3j7nJc1GE0
cHwqZzrxPhwF8SNnjsiTxe7iRvaMHJVkpt779/2l3jwAL21Smx7K7anRLbBpvGZ43i+O5A9O4UHi
2uKs0QEe56Pc16xJJVEFff5dWqV29QDh0nha4WC8l7ys/mAlz7JduI3d/7w/vq176sIQDc0HhXuo
8gOGNzlKgJ4W0/BSZzLj5/tmNqIoQplPyoAAiyH2vD6lBOA0NKGakkCe7F79ysJfIWtTbrwV0OtB
yGbwWAB7ANmzFwehELcdx+VyEgi9xccPIIFCfcEF1/L9kWy8FlBcBGRewxtUBj7i2oxadeLU9Cqe
18IOoC/easBKsqLwzlSwZVmi5oyT1UXqIMgbQHZRiN7ayISYTeos/aFkRH+bU3cxJuo40yFmUA2C
fraUlU6X7PXSCrO36R8Vc8h5jhZDwskLFj2k8KhrHcRaU6IKGVCCxkOW/W3Ff23+OhtAqy+IriQk
COi3XNs1Sz+qTRJk0mxhxtgWNo5+FH5QrEcXG9rIKRzOfV/amHeIPABVgTQqMnVnNPmFy0qR0Re5
BF/iODtZHeXQjKdCsmPWGb1xbl7aoV99PPoVlGnQkgBcsxMEskI7DPcNq/bOskL5a6dpdbHE8KLC
5MOnj0x7DyXGxbtt4tzmiQW+KYo1sRZnY44tgXbbGRoggZE5DatHYeOsIusBwAJhr8Iup3Y42gqX
vE1wJNZWVz91nxOr43PbAjDsKAkgnU33XsZ6k601yJghAD/ZdTzaXMRIMW69vzEItHWBWU6U0M1N
DWLItbTikdRQ94Xh5BBFVaxQPg4D6Du4ncTCz2zuigtzZOEuPLlaU92INSRq4idzYHSlby76xW9T
hwZ6ZnsxRHdBUCH7JT+2+/Xz/jZkGaAu2zKXJNB2Y67CfI/uW332ku6BF9/+v6zQrZxDNfBCIWEY
4dtw1J+S08wACGzcF5dLTp1M/0vjxipvkC1DsCwkJsS49ciPf029Y6Tv94eyeW79d0UM+r7QYklc
C1gSchegz0F3cNSCIpZnpf03Nwr6uoHnQVEQ3bbXbtVxUVmV4CgOZN7LdQSXkFFoWDmYzXnDqw7B
CfjTb2BYRhOGRVUhAdcVTpo4qNJVEPIqrCV2alYWYnOfXNiiBpRM45RyA2wBDgVAW8zY9lvzJaLr
EZA8PFDRbnc9X6nSkbJGhV749U8anWZWcWFrqpCNFtAyCHlqLMj178eCXtQaT8K4tyED966p/+E/
w/QxY2X1NsJSUFv91xB1l8yjpIChZcE9/t1+wlQ2my8r56ihzUq0b00Z4jlSpQVl8w3AUU86MpVC
Ejy2r8NuYoDgbn+dULBjSRT0SQAnTa33CrRpV6fIHhbvao5qtimJ3v29SH7h+qVAuukBCTpT39/E
EFwhTuq6dmmQGm+C8pChH8lhgje2hkFIIhD0IEd9o25URZIediR3ViIbmHsldDxYrnvTOocwCM2o
qn4u7QKISD1a1byemrbr0yB7/wss/r61leBX+Bm79buxb1xurz4Vr9opsu/P30Yi8tou2bIXV1fT
LMKigPYkiN4j9D7LliyboN3jd7W4h4wAclsli1Vn41EJm6SeAdQdIWwi831hU237cS0EjLUyuf9N
2nXtRo4s2S8iQG9eacuwSl7d6hdCaqnpvefX70nd3TvFLG4lZmYcBmiAUekiIyPOOVGad4PqRbZ8
X79MvDmoZvdY6+hFAq1yc/wxf9we79Z+gVXomIFSBkY2NVx05VqipBfxnr3DKIs7qXBYSLVrJweC
EkJjFMehJ4MVXY+uBg835bo49bUfArLZf7/sjKopBJxI52BStqF8g6KWkK2I8fn+j4R6zWTOo4lO
PshD3p6prU1/aYe65fhWS+NZj1JfdN54k5Ef3sjRQGMH3aZx7xA9KrpdXxOqlRpLE5EVMYFLRMrE
Mn4Iz9qP9Iv/nX8Kmg2+f/t3O9PjBQazWH/YxhJBl2q9NvqQyDUnS6k/o1zrax+h4Iq/h3fe7NGJ
ojVvz+B1nABj6KcI0V90sbvifbdzqxRV02MjmB/If1uHjOH8tmfxwgK1RnPf9CDDwUL+CgZ7/tDt
FqvaSc5nhL4OnK0jM3R7SNc34HpI1N7Owl6ZJzKkETlw3S72ECmD7CZj4r67KNJe/XLmKAcB5do8
SFqYmQhtUQG2BaIJXmyGv+AeTLf1D6Md2z9CB70FkHat9+Hd4Lx8LUxM1tYhQMshUF8RH6HORo13
bvLCwE2c+UL7MFUHWd8bLSMFtWECYmyQtAIoGO0+r4iu7ZJldTkCqOMoP0CrZTWC3diF0DYAjxaC
gpDQ/2ZVXDhbePe+isspA3DWQ3/vYVcPJ5wtkaUMszkOcBcQLxAqLQ1wjkKD47NezfxR8JT2NCaO
xpKDYJmgXF+oZ/rUJDAxNU5bHGCCY2XqNvK5IkI70GUJgBrILsrGkqodl/UIiAJPOQZu4kLDH3DA
eff5wroHpY3LaGWLuvPjsC+4mtiC7LfxWwcU8hieB59/WVwFCdbs+CHsOhsaRU7s9nb/lFjZrrbL
l94rbOk4u/KucQZShkAJ72l2K+Y5vM7DrieD2v6F2lRod4sf+CrYvDOBaIuup0imq2ZjBfaP8p5H
Mu7VMFmiU9/dKikHsJoZsqkvNu0U66WMRgDIZtq9WZ/7g+Dqe9WScE2UVmQle2GXnit3sbWjateW
cP7VHpp9hJy0J9mo6Nu8LbulCyT6E1+aops9CMCeRTuwKvFjJSA4Y3CfWTlYMh30r0YiC12INYSk
OM/rX10ZwVyLcoS4BqjR3cyCd2+dZFGAjBguE2h30kmNuW0STpTweqruJ6xDaKXjLpXMrnq/7eS3
tiVE/IgkDhhiCNLWw5C4qZ5TdN7wq9SPlD0gYEAj6yzkx9ZkEaEGYNaREEdAs7aSznkahLWGaoZv
fKBZ7+0xbH0dcskkywroDNzq+utKlgpiWfPIYiFAehp3t7++tRIg0QF1QUTEIDmx/vqQ58MspjVu
9tlNm3dN9ovQRsrOZhLCtlzepSXqBI4DgMKciIUQW3MfRSZAXbeHsrXYMh42eOWheoD3/3ooasbx
Pd+XqV+1TpA6ZXjQCm8ZGMmZLStg/BqgQ0GXDD1a11bSpQxQV1ZSv4kceToZgWXID6no3B7L1mRd
WLlKfwtVBaAerIyDL9QeuoUK6v1tE1v7CslqpBWRHRUh6LQeSIMOOBO6qiNb4mgOq8K3EV2hvoxg
A3w4oN9oNcIoVtVRTXAk9MLjAT7hTElwjNZNZgu9HG8PZGtFUCAAOw28BLxpqYEkUCxvdAHrXjdm
P9oB9OiUQyfsb1vZmi40ZIdsLt5CPE7ierqiqS2QGMdBWWLTsPrn21/fin/hD+E9gB0D/In2iEvH
BYuykM27uIjof+qn2RxCS1x2TYzOv4/Kjs8Ti+895YVhmXgn2tVrKjwxrim88q5wV/wIQepwwMAM
UxjOaLFSH5rCUblDr3rdz53BGOrW1kZuwEDNDXBIDHU9kdA+LTu8XFK/g7h95CHPwZLT3doQeIdh
S3y3raBLoWkVk6Krlvq6cKjfs+AoZA7r+bBpg6gSQpkMyX+F8ptlj/ZSXZoj1v2FfE1/BjIglVnN
qLemCt10VEAKcdhxBaynSkbbySQ38LQEHw3J7Lo5afHr7eXfOKhQ9IQmIcmYobpA3S5jyUtZH3JY
/fINGQzIRijInfNWltl/blvaGAyEKWABOQuE7yqZ0YtAKOTLOk+LLvNBCYFuAjRpo4HxANlYFJJR
gAEN7/ErAOgEXiw3zXgTd71VfFbdMTR2IaukvzUOAUhpHRBT5C5omISSoP4dZmXm59qx+oBAN4s9
s+FpcBb/MkB+wMVEqWM1y+ganfkSALuSObJauW7NkgCtFzDfgEu+0iRU1UCIZKP4fnss/UEpD0V2
QP3t7y830NWkabKECju9dzlNTppwgRYqTATjAwcT48NtE9sD+a8JGsOUagYX8noDudWCXPj5aC21
a7Aa0GxZQayKqYKcOeFcr5ejGjq9VDIp82UHNaUUqXLJijXGULY2FZHPBpsO0wX1u7WRTCibLgSZ
wF+weYfXlkcOh5HB3qgkIhdrQAMc5FBEKDTVJwq1WJSLLCMRXhAeZkD/HpQXVTRnYMBmuxkZgSv5
zdTFAt1OkmzGCxT8EurGrGe5iHodYxp+qn+ypwKh9w46fm3z4x9cKUQrENk36DiC+EFZmsamGoyw
yFEwC2rro9Ht2xtta3Uuv0+dyKoYOL3Js9zntWNf+ggrw4ERjW2ZUEHCgJ8Hp1KhU61drChohYYh
cL2nlQdIXQ7T364pYdkvTJCNfulXaikJJz7PSQYICYcsPmkTIxRjjYK6TdQsCoxGhwmMAvE3RiGX
/2QUeA8BeIIri6eTM1UWq4mi1WCf8r8wCoBb/tkodA1tkVDxAQOZekhkAbJoc67kxK90YmrCd2ms
XNnWvavJQA7jloJzoYskcbEYWstJ3zY40ZRrM3rSn4foNLLEirbqIngDIwdECgWQR6Ic2CgqmYwN
B1N/oLK3+K0IQd17qBzPgZn9Ulky4WSNqWOPB5hIABEIW4CyXW8zqPrVZSRI33yThjvWe7RU+aoS
hnP5Lm/QZsCKg6AeSOgoMFJbTUiySgxzgDtqR/YGn9uBH4dWmvvqvrRGr0igRQX6Esk9mTl4e6nz
9vKjsaTDy+Aou/AeKXmAS/eaV1gpUkDpPrVfUSCyEi/bD1+33cdWlQi8qv/+Vhq2E4xpWMg9sini
g/ZTi81+MdtfkHBMX/S74T342b1P5xqSkg9wjwzTW6uBlUcTSg0aHlBGWa+GWsWhwAmoW5aLNULf
ycQl2Z5CM0ab1efujzHZwq/EnENzfm6fdeu29Y0bAJcZHkwQ8IDqNQ2PQZFf0XsxTH1DtPXOXd67
zAwHK/6twx7jets4UIRPhjQnaZ8i0NnONh2XPOyAypgUR5weotqR3svI73WzZ9Vetub00hTlHxJV
TKsEUvggIJSvgp89VQg0WQu38SxbjYc6tXIZLSnYMMCoi/avfjSrHHWXZEGjWgD6mLDOrS0KygiK
A3iC4u1E9yQaw7iaFQXRR6U+xmZslXb6nO55M7gr/coaXOXAQRWdBUPYmMmVVeoQL9OUcDkPqzNS
oZr5pXksxNzGjQTVPZ70FADR8LoPEaemY5jgSVBJZvs21FaXOLc3+aYFNHolmFiU42gcaV9X6Kda
4bUJ8eWhJCI81d9/1iCO+ssCdYZ1qQpbEJTxnp2tD6Nzg2PO2tKsQVBbOlj6ug8jDCIQ39BItBne
l3+0EhejoDb0sMxFlDcwsVSgPSqGY+xuL8TWZgJWVCSMXyJGSlVE1WqOjDnGazkEYrSvzKA+pcF+
1B8+b9sh0SR188gkD4vCOMTH0O527VL1QDFKbRKRARRsDVJq0uvt72/QU6APQ7CpeDqB2qdTN2gV
LGVZiTrW+wT9Fp/f6SfJ7lzlOOxEW3lIQXtSn+JTd7d8IK1tA+UALjrnhS5a1gBbrnloIVd5t3/U
VoLq8kfRFwmKBV3QytiE3F2+41CzyA+BK/wIdrwv+onX7+On2xY3HLoMDjfgxXjTgwRPbcmcwI+5
CLMwDU9ibcWlg/OV7sJ91T3etrS1cfBuAKGacIFkOlmJ3GjXTSrQu9Fe3ysop1jNA7OB2NauuTRC
TuBF9L1EA2IzVYl9l8Xf/pYXozfk5aepwL6vAHCoyKdnJ7NzMz1KXgJ2yi/Z7nz+q30o7pej8FNy
E9BbcgslF3A7hOmlAzpcYDjDDaKPiFZcf80ldTgMvoGzNfBbDCgmHKPPyFJ+Kqg9TrgsMyc4SL7g
5jk6bUDIoTtOHjpxp/fyMX+bnPIu+J3fdefURb/LFwOhAuMZ9x1U35oosuUu1mCIFj6IQiw0dq+D
PCd2lRMicefMUPgOTf1QvRmdCXiiYc37eD9x5/ETFUvQEHba/t/tOeqMayBExQvZczku1uw1tpN9
9PcrFRdLcaWLyvFVFwHIFvsQ2jtBaf7EmM7bO/pKBTVW0J1B4bDUvOOwREFvH0kkD9YrVcjBWCpk
pdTFgu7oAokN1rvoWyjv/98NV50+BciuhoMOGzZ6sojWH2h+viV2ehad5/A4vsS1+QVNYNFN78Xj
DGlSL/05vGQ7VnO5rffZap2oXbkIfNjUPfguMt4vpKArvHZeeurvuNFEX0OGI9+66f86oBB9Wc/s
iGaKUpOBQlCAaP2jZzWsZnyejoYkNWqbkAym+5zPnDU9pV6GyGs2Rat6GjMz3jXVeSxPM+vZuRnB
Xgzse5ovDrcYNeUs1BhYaVa2gf/4ICOHO/GthYr26BnnQjVHn9kwjszXjV30TbS8MFtrE3T6C5ht
bGQKfg67dB9agsXCEWyaQYsPAt5BtY4G7GZab1TSAk5GA78KfanclBwAbNDo/RgwXlJbwBGiyfNf
W1SkpsnzGPABDkZwyuwFChW8K/m6D78YQ+WLlTPaPOoX1oibuZhAfZYmFUwwuCngvvD43mugUmju
bXfLmj7qjJWZmvAtGVL+B73pvQqC49yLzIOhf9vOVtACmAF03vDe1cHVWQ8mGvC6QhiFZYJ8zoQb
palMJxTvp5FhaHPWUH6G9IwAcgtdhShjVFj1CWBXV0NxdfJE0UlkM2Tlpb/T9PT2RvoeCSKkiPC4
oVYn7qNymEn3PfFh8uedeoi88RT+Gh+10ewf8gf0KzfjD9C/Fii4Fw+zWyIW7Z/q3kTjMRtdaMzb
E3wlnQvcI8Qg//pBVBzVjYmehuQHzZbmGk4KMm7pNcfETV9kN72T3pKHhZlFIct2axaoCCvKZmkE
uYBQYyMvuf8I7MbhvMUS/N/5PctDby3t5QjJn18cCK3pcq3hvqe8cL+g4Gay5I03xCrWk0gdh6WV
IbA6wkRll2cDWIyz0Vq+bKdH8b55rKEy3kM4InWFQ/AW7ptDv+d/MNZxA5C1WkdyYi9GmeWAHqiE
QJHtFVv20kNnQroOtyvLc27dSBfTSd8LbR4v4hhkyIA5QGVLFqvx6Xffwxub49udXoxkCJdGVwuM
RLqrQSme8FQLrOpNPqD9RnmW95AWOkye9KRYozvbsZcVpuwUH4m7nGd7Okc+sOEQ/oYY30e0Kyym
0vlGJulypr9fdhe/b2pD9T+0GNEaLd5MLA3sYN3O96KpO7dXdcv9Xc41dTiXYqjzvMJU9I6yb+5x
/0PbfGa4PpYL+I4ELgYUyp008KTr6Gn6vE/3k9magzNgab9QIN8bdzkjqGGNijqQg9DNdRzBXmer
jgH8IhkXi6xIXMitXUQdSZmv9NgYYGQRTO68HFLYuL04G0pUq1NPK7QrQyxgGCBhoQKP5051h2dP
eRAd1VZeqzse3T6s4VScp9cS7q3/fNdYfnTrxQCigobaAOrmkDdcn3lIadZTOxWAyosocKKVcmkz
hrhhQflu1YzetwC10VA89IgWulQBqImQdNB48y3wAjS92KF181P1HCL17ukPQuRwhsnXFkTXlcjh
+fsiyK1dYYZvLLX/DedDWjIKRJIK5B76+pQKA/SJPgKs3YQ8J/A8DDd6raQI7dpLA9SJCyVuFKYS
HAoVcNH8HZqUnvAz32lu9LvjTe+5RM7YmX3Fix4VS5LM2knPyT5FeuAuY1TmtuLG1W+hzsm0DFwB
bEHqnwgn4edpaex5cYrYHu+7NjXbiPxze8G30lKwCclzUtwioujrLVU2nKSmEeGQWJE7QZ0FLQ4E
hJJuDKExAxoPbWDGc8wwu7WsKKWCPgeVYh4ig2urHGDjQ5wScEOMxLxbTL/kjlEQJp+g/AFKzpAl
1iCBLF6B6RV9lGutBFymKx9qcwpsIYGQfekT+i9D0ZusC2UKfcFRn/omTkIGcj2asWyLOhKq3G9q
G2m2FGqtP/juANQUY7E2HCmREoMXQocI4E+oRHacycHQBCgPt8muiE3xT3UfIEkVWToa1TyGWLwf
izf9UWNo1O6yxJ4Yc7rhY6HViFIAGj4qwFlQhyVV0SdxCObc/1WWlpGbYWJmLLn3jclc2aB8nFqg
4lZPsAESKqqQOXAphYVexjyLnMUyRF0YfDvMeVDCEGrtIHQQ4i46R5VIlDLONcsQtdkDUa25UYah
cfYWHh0Sq1/jbKsL40xtLA5pYAqAAkAwaPVFjafiGnWqBSP3wzoxgXUu20PfnJh52C0zwAcLwO1B
XcSgw8EqFKoigXaeXwuncnyQNBv7nCn5seULAQ4UiYoJ0ZWl4aJaFymRrqOyBQ8hJrb6zkGNG+2R
eFMHQwJCcJxZZF4Nic3bZ2zjiK3sUttv7pYg5AM+9dsIZXDkr1RQCNo9C9uzcc+uzJA9cxGCQZIw
S6JQQNHr4LJwKtvfhoIimMloPEGXP0pjaoGxnlMfjEDRZ2GFvoEBlLfDT//v52n6ftmqgxBkKN9k
+/lF9vKv/GBY2RPUlu8a51By1uwY+85igVK34Fcru+J6ynKjzZosh93WBNPBnkyiPCSbmcMiQm/c
HNhxQPQCuYI0BK3NwhV8J4QpsOPBqS1sjrSDTlsbdFT9zDK1uVR/maJLbqEYcTgDwPKCKZV2Hjda
t3fzVlIP0AUIGeLWgBY27RTQNrcNigDlW02yDP+xOqYHztE+Sq81f0s1CLb8TnZj+7bVjdt9ZZRy
eHqB1gODBqMNRJ8fO8aYNhwQ6W0LzC0SQSoKiet9EGiRIEQJELcaCFDxZH7UOKVy7t4ew7UVNGcQ
JQItQtyJGVxbkcVY7fUCEcogGFDyRtdSKbFZFYbr5UeymOCfFShNou8AdZ/rjVihn18Dolz8qeen
YGYsxLUzw/fRLAP6PADcX4ESFnksc7QlAxJ2MONwD2cpPLZ2Z9Xj1+3Zur7i1oYodzYkHPoGKWAu
NtPXIFuqj+bZbW9meDD8O0PU4if5PPVLhxEl4MNHM7itsb2wXM3W2gNJCpKKBklTQJTXa6+X6Dlu
5ABetg4HST/BYr3jNqfrwgDZFxfef0A6IZ0IWrXaCzaS7BAQ5BlJ6G/w7tpNY0kubFCxGsdr2VRK
sFEeVPNFhlgkiGKHe8OpduhtkFmB2Zut01ifBTyBZekWCpy1g+7NHOOXfB+VW7+E2hxpVTZJW+KX
NL44m+2xPqbv0W/pTzuBrdg4lTtYCnoiPXJPOjiNrIrKRkV1PRHUlulTPcoFNHZFTkWDZjK0jc38
APGnvLKIzBsHEmPp5j6Ci+S1chozxpYC1/gudgWveF9exY/8Q3AEZHtYfnLzeGrYZgbp0XTFHejz
VEp6DshoaDjaCoJ2X9ipey3e3T4zGzcn6ZMDgUhcJcBE0YhC8tgK2kgDYP13/wvvu9KralA4hcfl
lYnL3Do7F7ZoWn3ZJXKcivo397eoCTheEfa8wijNbtT8MCSMBzRpMG/QTGl9gkqgypdBSHMkYPnZ
zPzoWYRqwPARouvxaA8s+uv1jUbMgXKDSxSTSD98RL2Wy5BAf/Nsh6fPTOA3txdpywJCDnStQCkH
7ZUpn1MVGbDekpD7c3ooZbPh9/E/uNEuLVBOp+uLDrUiMfej9lSmztBYebAvWHpbG64ND2DsMQmC
12DGkP1x4drCTJkUicMrBNjfvrHm4aSjLlz7BavrxMZGA9kLaG/YIK8Ryr+J4pxzScDhVSV4IC8k
5WHQ7X/AVpRWVqjhaJWSCu0CK7lwUAoTKSERbQZZ22tj0tBrDxBPLD8hE1IeMpzkJjIqJGHK7MBP
Jie9E3iXdt8zbs+NOQOGDxg70BdgjKdOTSgvsS5XTer/7AxvrM+V+nNmpcs3YhpgSOECgO8iFE/K
3RZ8pXSiiuBv9qodI/TbmiewLXE6VMi2XLUCUIShXboAT4CuPeDVDrlb49joxz+3j+LWLClIbgAz
hSwoci3rLSxNTR7UQwqZhEfwrGbZFJsDq6iyNRJFBssKoGJkjWhpPS6tGnEOYEP4qekf9aPWv9Sh
D4L67aFsmDEgXUDIKlBEA+p/PZQiM4Z26gMkjAsbLSIkSHnZufG3o0y0GiRMJSwNxBJU6mHGZeKy
iA12lejFaP8cQhVbsLKv2yO5fpTBCJEhRI8Vkn2itlUeZBOfhBFYRMCaLCT5xL0nnEPUyZ5lVhKA
YYxmD+eNXuoAEGd+APGFxVyQbhjNILOQ72qAjg8Zq3Tt+yHKAe473jRoggLQ4nqV5DBX0f+yLnyb
a3cfQrq/PXWbn0fODpUDJNChy7H+/GCMQHOiaThhXEMYC+ybf0AqwQgIGQOuBXEG/VpSMwB421Ao
/Ll0DJmYGIr326O49ivomocXmQEeP1Hmp/x9L3DVEvZq4QvmGysbc33i198mf35xacVqvshRpRU+
zjsnn5BtbPMTlEVuj2BjHUSAMSGXiqZ/BA6wtrJwbar2fFL4U+cNT5xweLj9/Y1RAN2ChA/E++C+
6LJeK/ZLqRJKjCv+kX++Mb6+9etBwoBsMUhQ6JVH3VG5Cv2iuksxR4Nitl8J36OBKWOnbo4AeRfE
WSC9XTHRja6XclDsCr8K7W70Yvm8NC/679vTtD2Q/xghrHfqOCRg8s7gCxakitcZbjw+dQnDxK1x
EBPUDcKrCRgrOcaBIAip5UI+VeAAsE4EayCU21ASTtLGkVgRH+ClDOGwLM7tubq+P5BlIWsBgbTv
9iLrLZuFCfpgGpirifcFKEmBDQSpp19y8HzbztaEkd5ZqERBYhDXyNqONJaLVtVN4S/6rkrusmO/
uGnKMLIxXwCbI7zGxoJuw7fSzMUpb1R1qbURedF46ExxH4AGkjCYBpsmEDagwzAybhBupMYx9z3a
h+C+bU0tsGXEptbtidowgIAXDxCkjICOojmofDhVeh8aSH5FnpHcqe2+CF5vm9hYC5hAxgsVQdCO
6GpW2otN0Y8xblreU3OQzN+7F54lkbzhzVdGqJgha8uoGMuEpFiGe+7PvxsBtQp80RlRweH6XtAx
VDwtuwEqEBKjqrO5EsgPou6HCAuFkPVSqyFq9LOIlbAL/iwM9yWr5dPmFBG+Kco5IDXTkq+RWHJD
piLPmfK71FJ77/YkbX+ePDYQToEGSq1AH/WTkQoholy4jlP/9O++TvmmHq2hl2zCJqoB3WHkM7Zm
Hsx4It4nIGaitZWEqBujXGkROwMtF5/z55RF9d6aG1SnUeKEuD3Y99QGKtJZDqoGSQx+tJCTYkFt
N7wqnl8oTqO8AH1IjZp6XkEsG8th6UfGSxOYS75P0Bpj3EmsPOPGTJH+eqTrIZjdV62zpwTvTVFK
0Z93sXCfarlpjAxsz4a3UIAbIA0AEPwjWbo+BlWYJ2peNCXAKIdZPOS/WohpMs7zxjDQMwFATQT/
oPVceSQlSIpSSxpfQgSrLS/D8NJwzu0Ny7JBHWcwu8VWStIGXd4ky6vBnhBShse43lWoKKGN3XdZ
CdIRVATVJprazdJQQuRKmM2Otdisz5NHzcX1JtdqHEY9Pj86rdUzIrONhBviMgMZZWjcoCctXRSr
pjGfVNzTfjNYOp72aK/zMtSQu4YebVychL/b9Rls1+/cO6j8RLmdVmcVBr0IwkAb/BRQh8wdK3dU
rCU8cSrjRiXTsspOo0MCxBBx26FNKHmMU9MWtUDcQz3CzzJXqXe/5tQLdq1kjbITs8p9V5sMpRjo
2uDuRhgC5WjqsPCFWiZTu0i+oTjqaLWBN7J8y9UuQFUMcro47lgvbDdqF8xxHPVSXYi+u4DWdvuM
XPkt8m3S7oGohKnYC+up6pcwD4qxExF8OBVnJ+irex9lx5fbVsgkXC4IFkJViFCqDgQ2UQVeW6kS
PoAkVaEew1etclx0NHKG0/B22wg9FBhBNleA98PdDSAdcWsXh4XT0r4XS00/pmjWFNonrnncdSzl
k6uRgLOO9xIS+0juEzGEtZFckqdFSRQOzbja+mVAp/cdL1hc4gUsfdmrFD8I/AouErji7xaRdD68
agHN0REZEjn1zq3PtVl8zI19yO9Y8j1XJWWYIhLxeIEjiMZzn9phMvAseTxCOCAKTEHeCyEY43te
NvN74yCgM9B7+xkEths8FF9Cen972ejD+h/bSAHAiZLO2JRttQiiVpBB6u5zmwustvSXh1IwjcSb
RrNmFa7IS3C1EyErASdEtFe0b6H39frpQRyKiQYSPOjb4N/Up8ysrUgFPYYVcFy5V2wPCR4P40NG
ELIc1H5MkGRuxiaM4bwnPzio1qMqQ3OLQyWKJff2XUqgh4VnnY5FhLoAwpv1sNRkbuOyaNE81qsf
pZ+8k0Sm2WjuQ/2RIfl8zwJ4Xy8aiUH+skdc1sVZS5W5TbgW9tDZJXbcXEHf5+bB+JIZ7TGuMENk
EnGtQgYI2n7Yo5ShGp0xKy0HBFi7E+7UV/1TtcF943eNFeLv2zvxCkRNjCE5TK5C/HVNWx8VPiza
hYCa9YfkXj2EqCs+5o/Ds+DXkEQtoZc+73rWniRxCL14yMBAgghyk6gWUNkLLSGNDQgRB6xQdQZr
ZLzPQAxt95LD4lFszuelLSomqpZkEjIOtkbLII28W/MHXv+gGXQWKwNHX1tkNi9NUXuybXix6wiX
sHUUdN26vVb0tYuPy7gOkZ5EwwmkGKhxzEpXIdrmUSXMLMkRC6aE+YajwKVOhOZIB3gsy3qHl23W
oxsEgLt6ahaftW6rX/pbhdKEHZXO39YlxnCIyCHhCSDdDn772lqW9828jAKGQ/RQfKM3ea+404t3
0e4/h9ScWdD663tsbZDyuhWfNPKQEoPPIhjS3AtAyY60v71IG1cYukOQ/vHkMUF6Qa2HlSR6WasD
quG6auaOXjymLjoYaq/LV5haEFhhmCNrQh2klTnKWSxlKEQKJxN9teOiZbvpVwjQ2uh0aHmSWkN6
jBO3rey+PqTubdNXsQfW73KgVBhVQSktnwwAEtRTFfkQbP4EVEb/+HdGqAsFpJolDjXM5tR6v5L3
9A3I1uDxto2NUABhIG4tXJNIRiFFuF6yCDSyBf/moIxKaIO52B/5YTK/wCQJrcJR0ImQ1QjzCq+O
zb8ySe2SJQ3nVB7jHJfX4PKH0eEddI/pzHtIVe4nqBEp9u1Bkola7xO8d1TArjVou0C1gjIo90bW
cX0JvazZEjpH689LdVZ7BoT82tfiAYLkOl7peOCS9B41lXopFGgkMfjDb1l8kK29oJnhvngsBxO6
3lBbYhy3qzP9bQ/bEG9S1FXoYoSel2pa68KA/WGVX5ATNku76u2FM29P3/U9SRmiNqLUy4kYGDBU
Znb9mlvyPv4yHJDVnNh6+cPbqct4P1wdL8ogFXWHYRzVAw+Dp+X3fWQLB9bVf7UjiAF0rEA1DRHF
FQKaV+WwHWtx8JffZQwt8VK0HcakXV2HlAnqQuFLvE5qRRr8KH5MWjtu7mXZ7HZ+MJhVZg6v4Y8J
bYeVT879l4Ypr1gpdbhkIQwrd6KB3i+g3EW19WN0JX6nHN6ad9BxGSavLk9qrNR6lQh985xMZxqh
I19uG5El/6zQ4djuHo3CC0TGjiQnaXWgYU9CPhWlRNQ2cOjWJ62NAPxLwnj0RfQA3KtHFqrr2kVR
BqjrMpIErq3laPSDaV9V+3Jy6ugsvY/PwMKc+eNLfAf1/ofbs7g5KGRmgFbB41ymCw9VXIh5VmBQ
wWSJJkKchhXvbm1JcD8AHyOlgavaXFRkgTggae/Pwi+eZDBcwWrMyPyTATso/8KQGBbJNF2t0/8Z
JFW09TpFQzp1jUYMWhVaBMeW9tFp5gJy+4KiPMPLb7nD/44OxqibjFf7dNSTcsRNNv8xTHP6887w
8BsWACBDkKgBGYVnA3WkszIZ41gqJzxOhucW7AXBqWqrRd+enOHaryMpAzgyA3EoYkPQhei+QFyE
m1+Jh8nv0JEV6iJB6fHcblLNBYyJfcnqUc60RzmNZppGY5a6yRebs4C2dJZmWMOZz09Ra3LoDMx6
A214+NX4yGG4eFCOgaCOo9JPYCQPbmsld+WLdq7tAExvgbTsNT9zQLX/rjwWKYISRWxoWvJIr9HZ
nKVu0qwvRsyqXZ8q8/3A2vDXD/O1he8kwcW45hDKmZWMdQP81JWAx+0+fOUw/+zQ6z2wyh+3XcaV
7NF/BvRN5AAqAZoL62nsGrnL5RHTOFrR/egNexxp9KtWvBZJN9mGtM+x9Rqn9M/LhH3EHZV9bpfu
5+2fsXEuMK3/9ysAIFn/ijnjmzQc8CuyffU8OsFb71dgJdw2suEeV0aowxcg01grQML7z/cWC1S3
sRvxbaD3SVEZ2iJUgIMq6jB3BvZFz3vtZEO2tTXMDorKLG0oliHy5xfbo1ETvanGGdvDHTlzf+h3
LOze1tW1GgtZrAsT3CQOYxpNZI+LVoLtILjgDNjR+5BBMhFdvxOGk79OfJE9D/QzUENwjvi/tUVp
jsRm6YXJV5643XOAMB5M/vvaNvYxY79vD+7CFBXJi3mcRfUEU2AWCu5zYIO37Z0duEUvO/ssFfIt
r7gaGbXnijouEsTek88JoPFawmKrPveHy+3qobBYne6vTxFKbwBpIImCJzT803oay7aapLAUZv9n
5naOBW0RRtS0aQCgIgS+oKvgxbA2EMw8ENehNPvST3ALp8RC3vy+v0tY3VquNMbA9Ibo7V+GqA0h
8p3MzzMM4fISre4jhNrabn6V0P0rPmjQsIv3rfvVOJpq1ghzbON+/HhS//ZlTX6ErgBdDDge1FDX
ozUgLz8pDaZTVPGUbSz5yNkBY+tfyRR+jxQQZlJKwQdl6hrjhCyuOl6b/QmCbbrTuR3R8TDHg27N
Z3OxFAcgYOg/NE4BjkIK0R3VPBTmoQEfRcPP+QdLTEp8SC0Cwwm2PbWHZiGXpaqtkX+Gou9zAG7v
MUCTYeP+ti++IhCi+gUAMmA4gMGB9kA3zNBGcdHSIl0gz8iZd8W+c3mndBZ4G8756l0psmZfYLL6
Nm7XlVm6RBKmKjcWXb743W/9ZVStpNxxmrvrrIYoP05mzKFbCOPUXGdIyFjxnCelfsQsBnU5LNki
VnOXLZBGLJ0usstoVyFudoKn6NE4BNZT/1Q8RF8py9ddv1G/ebMAzIIGiqQF5cgrTcpLrSoXlC4G
V3VOzV0KkhH+3stmYH6iEwpTHfDaQ6xNUttH7yUopYzV4vOWcJRt7YB+USYrlXulvPO9eTCR/zsw
umdBo4UpZAhhpXeKO9F6XszIWnZ3jx+D+RbaglV4kpV5JTg8ksWIVK70P4htVIhJlRh9vXga6Fw0
SgAOKmxPLt6or8tuMqtdt8tszb0rTOkgoBua6hYHBSL9P1gefsMxrq1T98kY9u3AJbCuHpD6t2pI
UUZufGp2GjIpk4UfYAVWY8un5MTt5SOUqk1W4E2WcP0kw09AcQrXFrogQB9k7RZzqFOUYVvjCLmg
xt1Nru6ErmK3TrUHs0uwUdPGEw3hj4iKvVkg4+gwfMfWJgPGFcUkAQA7POTXvyBVpLkdomHxy1f0
KEkfm+fiXnzXBrs4jz/EY2dJ1gB3WRzHOybvlHz7evR/2aaeOZqS6YXM9wsU02tz9kSvgUTPtA/+
DH77gOtdtisIg4bW+1tlvSpw0b31OZuJ8+KdX150aEIb1mNmvofWm/eMFl7oTA7yWWs5734IrRr/
3JxFV7E67+llPKqPLO++5REuZ466bfol08Qyx8zl4Jl1x9zPWIwcsvrr+QHoAFQctMIiD1za12Xo
tBrIkaL7nWzd/w9p39Xrum51+4sEqJdXqlhuslcvL8Kq6laXLP36O+h8N7FpYxHJwT5Izk4AT5Gc
nJx1DACKbA4rHmbDjbcDxV/KpgsNgJ9z4lE8c1ATuVVzY0zDjflUP4tuDLi01s69oy168hKgCsSN
MRE+cszpjZsPsWhKQLcZmiqQ7L5UOy0Wh0MrN+HGq2J3filqshw+1UeY8ry1FxWZlurL1BExdICd
Jux5uBs3rB7kYzYA8w8gBwUe/KV8oYiUsS+6cLO2cjBCy89CkL0fvjHfv7Tere3olI/1vlukfusD
pWYvBryR2BPwD3O4aHIEdiIteGLfmQdF6irJKjUjRLAIntVd8gHQPM/ayYvR1bzkviW5ly10TOXP
JCGP97oTkX3wopOXQLKL/bgE4JMjewOglVMyuzJuB8cyXId4yK5QOh4MBQLumA0kErHKw+4oWBt1
IXjaa7sonyoXPUov6LELyofDQtrHPGf1ho9/KZTxEwHFEmIEPQo37X23nhfQDZfyIRxsXtfFLQ20
MJCE0zewOAxvXWpAWHZjh8l3YVNMJNzG+2GprAG6sK1Eoi7FZejHAVCKntR1tAsDYcPrhWAtP1Ji
CC2AH0DFIwZg7O5xiqoGEG3RtnncmamTbPVlBk3HYj8553hbEsr3tMhNqT0uF1phguFQxQKWgET3
BqinXu6kTrOG+wv0U7ywmBkmGNjdWfvW58hmLdhplZgpRYoTmgRDdik7l44NKCCwSkD6wTndhat+
mz1h9kddYjZvkwZ50C+rbSISbk6LfdioaLTXWZSNg47nMU8reloPgLmqoq1GpGabflUv4Vu1A5eN
jf6a1ax4gH4SNsrT5AlLXkfICTfo/HKzwtnLPdb9ZFYQXru9W7igmd0VH6iD2tk22WgxKEA+pvXg
ig+BsB8Ewm1aY98myMeUARp6FCQuERYxZ64cRiDP9mq0bX+H1Wxz+i6vRuHpzyvIitPZNLB4sPX/
GHMHcNvADZMuzUXlmavZKVbtVvO3gqt/YxoWDIEry5m31V0KwoYQrqPvIwZCQJZvLaQi/lazK08O
30OZ+zAbid5GtCUwy22K2Kij8phsYxDG2cDbeunQK4JmjpgkKtqBkcesXHV3dOHJ/U5r0QGtdrkO
W5uj7yelujh3hPPIR6PeCLBabDujdJIm11WW18dtQUp4I60NsBsA3sjoydft+RX/8/vn/m1yMnzk
TF4a1GRiNH8cXQDmI0DVyY9gD+RlRhEMKUq/J5Yzwr7bjggjuI6cCl4psIgI1+6euK/YL4cHKmLm
DMT36Pm5vKl9J4y5FcfTdrLft+vB8e3Xxpm/ejfy4ZvLNljWXxLyDjB38qq6ZOcdnIW+1DD9v3vc
gaeRkOX74/JrILHzMqAW+XB3pxBntRnst9+CrEZPJTrZF3aHByy3fZpRCaQF/rVxfgf747d3M6IB
RWG0f/UdJkQ9BX/9pn1iq9FuvAeTHG2TZMucBHAFtR3CkcVGWbyMztuBPG1y4vb231p1ah79Y0vY
+FYYyrFXjWjarrfvW9EGmvJzSZbb7/fl4n7rbHfLxsU/G3e1+lhsfprFq895gk9gMn99AeMlFckx
LUYJX6C/d06z0e3l+8778by966DgW5EHdyALnSyI67vBxn72Ny4he7Iiiw/H5KYzrow5lPtMRdhR
GX1S1ciY8TUZQPteDcA4/b3hp5bnv5bLeNSHIQxBSwQB3vMBqrV93ZUomK4zsrWgZ48oItk21v3q
efcdrvRm4e5Xi83DC9A21k930INvno9/mhRlPgn9A+h2orROFPju8loYgpGOmjDn21eBDI7TLaM1
EIyCfHd0DibRfMCz27UjLRrfXOKTuoUZkRCXxGmQDqi933TbPR2OnCTI1dOGjp5T474I7lcA5TG+
Q21YKMhbabvVMzTVP1oYqAXKmkl0HnrlVa8B2lExKKCBcR4jz3CWmeXX+sGojlbVbRGSTrACkZvZ
phM6xbZY4lG1I49ny2+JRBkZVhRSJQNEfZc7rlVzLBtC2W+LD2TMqg7ZFc2FUzZ9a9vRC4noWymJ
JS+2OLvKqjfy9Og/gH+EuTwMX5xc07NISAJjXycMcrob8KZ1btOTXveb3O96jp7zBDHHp8VZfkTT
N6byVLvtdwpG2ya3kT294aQXrnxc1EaR+EWkg7kedDeyTJHFFEvNYRjmffNlAWvhbf6WHsSVBfYL
zNIt5eUQEXEk1gcg7h77R0D2eX/f6CukmtMHoC2W7qdGuwYvD1MV5nhSzeO8H1fRvYo0Fp5jIdAQ
zcyL6jlI9gW8L2vZ+um20DjneTqw87uLJB0qixh3wGATGsbZjpyqt46FmAnSvsSjVa/GRTm66Q6M
X2nt5dy2HOrKXklDIV/H7A56IdhUjjJJsVLNobSXGmfUvdQx3hFB5J64GZ6OPGmsT08pRtEdiYEH
YNCAupaxlCDKbuL5YEV3FUAbIry5mHXvnQKNi5Wjcp0DNhLE1CISdOhsQkHkNHFzeYqalYSimfXp
Xfkcv5U1Mff1T/10dPtlvjL97imkSO8czbnaTqTFUP5DYzpY7OHUMZ6UOOFAa0Wft73duyNAZJFM
XkoAE9oVnFtytZeQRDu3KXk62o4NZi8LrSyMZIjErUKOznEpBIlteqLP62JhXXIMqFyIYXzUyTIA
2CwIWNDq6GR+BhRGjvd5VY/7lwiLdtWBXAzJjctzshKjEAU1EbfdEnccCQOTtM5XtLdXAKHefP99
QrfX829hrHcUW0qSljO2LfNjx7LlDY+54MpMnjbsPwKYtycP06MyiadzGV0gsm5khwe0cVWxZ3aM
fWxq0ZrbcYzFrfHQlaSobUoIcn/cYPtewh1o4rGy0Un28ToOxi/rLkSDE4gcPQPovn9vJ/ums1/C
PAqdFsl1MabitgWgNxVrrRKHm9Ohe3ZhpJg9ZezxmGtmW1Bd75wROVfNMx31i8gYbOKt5/at+s/p
MbeqjMKiH1KsZ7KjdQqAcuNO9gVkcP/etmsjz6yIuVZC3qqH5oATxNyzMzsx0vjy8vAxLHjqeBq8
/GvvGIuEfu2x0gZICu+sE6p+5kskusueqrUVyEvFrj35JRQRsvHGnng3gYnNoqqNk0SGZBmkhNVa
wRwLdx95+sfYjhn4PHVxxHnNnuUVR1/5DPeZfQCeG+1Ka2w9sPZqa1u9E3HXd9WzcFJ+Gr4j3U09
FiZNVB+AcabFOVVLECavckde1o6xMAGkyT1G6j9eHeOZLMasyHI4tQczE9HO1LuTm/mGHzoHP/YV
t3R4ANPXLyeM/pkw+jFnPuUBqAZzm2Jhy3v/jqP5vIUwFqNRs7ZWIvz2gOckcQvo/egcXXQrRg63
1ePWcwx/w0C6FBlz4DFcLsRShkIQDrW4BakQ6nOAJFpn+2ob2tz+FZ4kxkSpwgCnUYEk+kq2JHTQ
p7g6oLLLu1W3TcfZmhgTJaWFItZ0TaM7LFuC9qxtD4iJZlH+Lx7GmSDGRlWhKOfRVFEbdXRUmz6X
xqr751vHWqhDP5WmhgUNzrA8LlMH7Xu/Niip7zmqxzsjxiBZx8GSAFkNbfBKUiPRZQVIutmqz+vg
u/mKnO0cY5X6XM8PYYYV9XgVcwSe8AHt7k7kLOim8fuPGHYGLKyEHryXWM/RoY+vvEQoZPMszw0r
LiEOMnWMXxs60qeXV6gyB3CtWyfFju0UQqZN8fLfH8yFDOZg5lTVot48qXRLUgcZCUI5cnmvxY39
uhDDHEtlZRqYOxp6LC0mOEU8fqPPtQT0pjOW+lwK2yEVifmUzEkrbmvaNm93qF1IqFwc/MSeZOQB
aJ80Z/+oGftLJPM49FkDTJ0eC1N2+h21q4J98POc9I7orH55duHWuwc0bAvRDUq8SNYz+yiFXZSW
g0HfPXS2Y8DtiFtkfCROzvXHrnMBGHA8k8WWYkYrzYyqO8kqgmGwo3tMxjotYke0Qm3kh3An2eU3
aA9W4jq85xrbm4f5n6WymaSiaBtLiU7iqVnPnXb7r9tce8O2sWPEeZyzvOHr0vKaRger6Qw3cxdQ
8ZPydDCxuQlR4TahAoAEooLms9zmxZBXbUnwYGi0igZxhOYA0WTeRymukyzRUwlviWznDrj9PuWK
jG+UP6qyTRQQ0W/8KYqcRV4Vmli5zGs5HzXhoIyQS9tHLAvtewkyv/NmDPCobeRnSiO6GHtQoIW7
7oO2ubWcYtB1jocunfZv0158uAaMEg+SDC6VCeQF/UrbVbETPyb3yT01cYbbAgd4KkmCssD9IaDl
Dp6VuKnXZ+JZ2y20eRR3WSZtY4zYdM622airbpP4nicFi6Mdf0i29Dvj3LnTvLdUGrU1FPBRclLw
35cGXdLGUhanFmd+B3Ypv93GeHBDn95hmcio1vBU+qrudjrtM4nMVov6MEVK0oEnIrZ1GN/RNh7G
BfUnDn4LmgBEdciWSERZH0EwSaPI0Ae0o07Cr/ALia/a4wcnV60UzEexkPupkMSdMGMbLF/bmXfI
ft31q9mT0UcSO7kI3IT2a3KGRYXy1oBouubC41/ljNlPYMz2GCZpX6r4hKOTOzHchHIb7uXlbAPq
ZCvgQgiPvNf8ar6Qlcm49oiVWl2Yeqi9C4CezFdOUW7rTI6GMagH3rDELW+Vkjb9f21jLYzRKNqo
mI20fVfWMZxiOpZU2Sim+hy7eSOuuBDEmJRuBrtiLmJhCq5TGbS2gKIdCMxzgkkhrld0K2l1IY7x
wpu+sMKZrmtEqfyIs0tRSx6wvGIfwl6gBXH5DxfIuOMIcgxwtdGTw2WhMSAa2G3j/uBPDsifeS4s
V1EYv88yjqEqhFBOwF44RWB5/zq9EeM1woqHKHNVx2XVkjFKx06ZhN6AiejxEA3L1CSWNzudI5DI
BUSfH8IICHca/NvKNqA8kZMj0cTdY2qJWEfqXFsZS2VGchI1Ok61X3WnpEyIQtmwo8ZKdYStZLd7
agcsR+Bm0q5qdswWsH6jjqkEq6A307wLV3UAU+gqRA+ilw5TQBV2fYcc2w5VF9+yMac7rPJnHbVu
u3PrgRir3snRlhLZ1f+YgDvXdrZzoqhH09IGKEPpPreAlQqd/UK7oxyIHCW/5f3QoUIJ6Ejg7GIb
3CrQR6QYwZO2OqZ2jZPFGFYDmgpSn5tF5cliNLwR+lFvk4E6IYMjPRw9Ovs0ONT+H/xo3xED8yD0
WUxxoQ1u+oiq9LWu/WepjMobc9knSQTx/cpCywWytnj00v8WIP9fWvUfKYxGp7oSJocDNnS04Tbb
h11yR80iUA52/1MYcnZ47JMKWy8dD0CkQLaFJjWHx9AZ6OuJ45OJ+r9FWuCGApYuMOeAZ8y8n7mS
I7szSf+6rSnGCGYMh0QuDm854D6YHg+t+6bXBpcRcHnA1oJM5syK0QCc6yhI6CCafo+O/Kx0y0da
SK83wuQmFfGrbenF2xJRnrDQeD7rLY3FW4oeHVQIkXFkEo79FFpWUcXy1sLNMKGhFGAhwWMDL52T
/Ln5cJ/LYja37k0x73TAZk4LhMtbyz6iewGdvPwghN4z9iKcS2JcEjkpjq2aYlWA6/Haj+HRQH9C
CF7L7rf5OAS1By4SrHDiZE9uul/ncpngB3YmrfsBK2yc8K4MBvik2hqMxL8GoAKUH5F0aBX4H+wb
AMfoNK4OrFDWyIdhKGWN1st459CZsStXETpDlMV8JOKaF7zeMjDnspgTlPSyS+q5g7b4tBKZ/LTL
YcGrD956Mc+FMIc3aBiPymosiN55ajrh1i80OHh/bxxPDHNWWtOOYVSe9i1D4ntYjY5MQld3/xZz
M7VxvhzGi2ymSjaKwyCjqjrs2jtlHbkl0kTDQn1JOIiZvCUxHmQnj7Ix5yMVBf8f3IaglztC23kn
xF0T4zgmeONMDZ0beFOpvx+51CwfQfwjbev/JZN3vn/Mm5oVQl1KERbVOEdnDBI3Rm4/9uG8/UOF
YCxxeZhbjDVhUQBG29CEELX7WBTPDNJTuDJOZxeWeT9LwFIA5wML6lf0Tct89WMKaJDaoUjdI2ya
y4X1zdHCG4lqtL/820qwQKfKEEpdG0MorXeKSMwU9ryanAaDPX9LuuV3o+8U5GDAJAAQnMmcl1HM
fZyrk4wa3RhkPjoJNorz1aEEjw7FkHw84aK59cND5Nzd8bb2hn26kM0cYSuAC1PUZnm7fq32sput
geeABlO0XqJ3CrhBqVt4+YK3t9RSMAd6IZU50M6olUo+YsWY37HlDHFGiHNsN8X+GOhwMpXHv7f4
Vo7tXCCb6Wk7c5A1zP9tDbKVnGhdebvl3q2Cdv/kf3P29IZNuZDFmPx0NsGpmmJxvasik5UgRZoS
zIdzLt8tP+hCDmP1reMx6dQGa3qtSfUm2gJq8vNy+UP78t/eZK90TtAjIdp/Obt5wwUC6wCQwTAG
gzY/Fg82QUeMhNkveh+PiNDQyLit1l1A69fctgP1hqqcy2IstNZmykGqqCz7lB/FMECKLqIObHPD
AtVKxxL4ERC1xqx+AlgC47cYiwX8OvPS9UWfFVKqylt1MSD8Rd0NGanlfYY4T/aQoHNEvHucTb11
E89l0o04q/dqmXpQYQbkrbQL74r7Hn2soqs4jwM5TR0/5wDX7gLFHX2O4Fv6ei6YMT8hKEQxiivJ
6FMOV9n6M3MjV9xSezcQUMA5oxP7xyAe0TrA1STeohnzM8i9CEI0RT4NO2QBBmlAKSIEwNkCo+iR
UgrqngJiPFwfnkngiWZskCpV8qEzqOX73H4qDh2UWiz2SDQfFw8Y2ecZ+Vt35myXT7f57HgB8VWq
1QG7PNn6AuBsNdm9584So84wtjosfUPjs/VIvv/pJp8KAWei404xBglsYxhnmVB0E8i83D0u9jSq
/igdDcnAO14YytGpU+L3TKTayMYRtTBqIYCATVIMBPbI3vI80qsRRETWMlAkaaMqhU81GVtrNEJS
lweN6k9ekhQT1jtvl5AfYBI0ri7RAc9fznWhZvXKNpyJZMyu0klKmkTYTRTeUCsvVzXSBt2qudf9
yuZWSG6Zv/MFMpboKE1dH9dYYBwjw+ltH6PT1ZBfxS9tJTi80babD+W5PMbcWgOQH8vw/3RFtYG7
7ZY2dpPqZw7w1t8eiLt/7+jNi4hGW0sCSxmaqBn7IyCgrjtBl7eH1wg05oNTvaDDsVZcnYczeVMr
zyQx1ibry9FSakhSJFJgZEZDhJvAmH/13wkPiOnmE3ImizEvot40jXww5W2CsePN/VhhmOkf7Rvr
oLZtNKt6gtVUvX2UyZQR9du0KA98xTMhnI1j5zm1JMo1IzZo9JIUpN2ChKuaiBLZky/zDun0uF5d
MMBeYHAZ0+1A7L58CPV2PFiFmSrbtkY1Uq9JEdl1QkTPxB8kCnfjC08FbyXawctgiaKBqTSA3zDX
TBPHvJKyWNmOk1v4I+yxime3/aqBkSgjRrPeeCJvbqlqgbGEwhZi0O5ylW1aN2qfZsrWqh0zJ6Lq
HDSSfE+P6dORx0ZwK/oEsj7mIjBFBkxXFl2qTFoTcFmVsu1/o/vCH3whUILjc/aYearB8Q5vLuzf
stD+fbmwcehnbbQO2EpMT5ZEetQVEj1G36Xz38Kqnoz/mSTG+AsRoPeNEZJM09YAPvZ1/K1qksve
3/fsVo7qbPfQoH+5okxtdDmjcgQibpN3+J867liBimS2n/zmqf00liMA5Z/+lsvbSMYhjAEuVIU5
xJYNCRu053sGquD79L5ZCft/Joq5cmJiYfAwhX4ID9l9hnxYeCDlI7CLS/efCaJW88wvCAWAgUZd
eVqT+Sy9hAJJEiLcSZEt8VJvN0relDKSNvlSjEkAJV0KU9AA1AG9E3PC7rSY7MIlqNQ5qRctIldy
BLd1TAfFSdIsCrj0mPdc6B6ALr0n6dvkYBjdMGpAaoSBAQk0JlyBuHP5LaoxRHreGnkgLrSvfjED
nyB1jwdf2c6updk9SLAqd+LdxRv+EWwZnUuifJOwqMx+G21WjWasV0HyMXuH/adgj3sV45GuiRXL
a/jV+ZPh8E75RkbjUizz0HbHqFMBrVwFgi/aCmaGsid5mSyOa8vNcrtL4THNyH3FmB6nI6kAlEZ7
i+mWL2rLsUY3WkwuP4Wxs/NURZNYYQfS5QwuBnCz4e1Hz8Ngi6/Wtt6k/q9/sIW9CVbpv3X9RvYe
sxRAU8PsCyppV90tsyIW6HRL6gBg7ahhAsYP46bRTuaUl27p+bkcNrkR6Qp4zlLIGbz8sXuckQ+Q
SLoT3NoZAP4juFD4bYx+/RDYHB8TiR5i1/QL77DoP6MHa8kb3Tp595cvONC6oO4YZjYxXs2CaVlg
hJaaugOn7RJMDYCjznzRVV1tfSSAV9H92c3vK/tpRJ/2U86FZ7hhry/FMw6lqo1F0zcQL68Oj8Jr
gl57AWVSZ4E20w0aw1NSvnFyPjdaESBTphPtBu1jUhgLqkVabXbZsQ4sX16lX1NNwjfdadwW6Fnh
Wv+MnOKTo150GVe7fCaSudtom1GTsp3qIF5qX8orlvsMbIbPwzpZTgmxVuk9Lb6hy4MXOV9nRikY
GwXXB0ggABLYtR7a2MzgwATASMN8urfPETWvePOzN20XLg5VIBAxgzDg0mTm4MoVlAnMyKjAL9A5
7gkuWoJiMI1sFJSD+7XyTfFFf1PehNwtY43S0L8lny722SvVFIcJLPWQrGFWt0GMrt3na3U32x+W
068Nzn5enaOmADwJFwVkIyhGiYy6Somapeo4NcH0rIIX2G72ter2FseLuZaCkiW6hNFCoKHmZTDe
RHUQ9TbtKyCmexhXUg4kQmyHmnDMkXMVzcEUncthlANwJVqrdpBjTrD8omumi7RYDDMxeSOqNyTh
acfcLcU4usYBausomtFeOAQHx6MZ65SonFf7ygMDHuC5BObR7vXaSmMNEuDJejUgOJKl6d3x/JTr
RkxYSBH8kVQBwKfLeucDujDFqhgmXOSDTJTX7D597J+B+7lv7QI4PjmJ9sneRFlvBreITL65Fbcb
W4nAAMw64PJGHMQmdMfuoItd28zBBN6AI9Bsqgfa8nNEy93BndYTSfZIpKSL+eFvG0aV4cKEYeXn
chllSYqkP4hCPQevzp6TcLuOeZjfZsyjKqeYk27w2xZRF5/DukNGUbPvMuA7/r2IKwgRAM9frIK5
wFNjCKDOgqTJ/iwWKToIzaW6PPjzon1tnY/Wn4CCpAd4boEwgjq3W/p/f8H164PZmhM5G8YDKCoe
YyoF9VCPepFqwXFYGKtxEwDOkDx9BA/fzt+SDLprlycG1ACNTkZrCM6Re7s0ykal6EY2KmrQPWZH
4qIv+t6yN/cR8d4t4n0tEoI08hJ/NQLBsV13s3pxf8jH5uPpoV8DqOQ7Jiv/wV1s3nz/zvdfH3/v
HgCN4aydKHhdY1RnfTfxzudauy+/mdGyKBSrqjsaarB+LQGUhUgAQwGzUxJ5kQMWsSaoe7lHYqKb
fR8RuVu1G6iJ4WjcfPeJ9YjdPtA8YgBZkoCayOY2Jis6ADAi1wNvuRTsJRATf3RHJV+Ga9g/ofOz
TwAJAeA0wBSQB99Y5q/PgIgj0/03L7o8OWF/fQqjta0exdPBwKcUZFoV5PXVIp+7T8zjkGbz+uk9
Lk3np7ABSYFW4P3X+HoAmkJFYGfRPep9UOiZzLtbl26/fu65RB+nkQLm63CtKM2HqsAksVmEvgrj
XipEPTh6BUHVziDP6eIZDcIunRpCetDeReTHcBf3+/3b3nTuyeQdyAbt0449IpPu//KRbk5B2tVH
AQ2X8iIDxshgtqxTxKZPACMUtKtphR68HlMkHb5PA8JvD6CA5nUN6JTVqwK4Iqja40+Johw+Hsw5
BDFAad//LIE6mC11RGCJrSL3b9hhjFYwFbA32TJ9Bp8ZeRns1iMiQcXwjmurrt0A4BkApkKitIGU
svXy/ka5qTV1UhjBK01fN1D/5wRp+RwTZQiCUefK0d2IrhjALZnoEX+V0RIOdAm/0Ny/LYlKU2rs
ZoJWEkD/CJDgUDKb2Yx91QqpYgS9PXhH/NFgHScA2uFeImhA5//9YXl0QJOKA9/htI8kA/7W4FKE
o5zso8VP5JJNYrcyidGNubq7622LQ2OmUHt29ZWAsaM068hFsrmfeM6rfCosAy6AQfJlBiQXyaNV
FODLRL7k0GLDQL5ysimXFSr2tM9uhM+v2THB93D27Pq9BEKvAuRIYN8jumL3DKhaIFQ54Gsa7EtJ
XpGDcgyoX0EUggNDksNCtKXb+Kr7cBO5P18m+fqi8Ek1Ng5Y1OIX1bAJCMd3mXMAzA+GKngl2+vw
D+yH4A8TQekIGj28R5c6hrarKtSj0sTdBZgwgFFj++gLoAY6kr1JXg74AjrOAey8AMGowxuoucIC
wqQpsG1EFZgsmDfFCO2lfF0YwFfcpmZQUca+ZboUAT/TAgwxAnacAJP2aGHzYhmbV5IZ9d3PCHwu
+mYPulbacPH0EZJiuXlCLS63AQ+Ou4gMHHClnr7/Pk/51m2k+JwINUTTBE7G5ZeOzXjA66RrAS2+
miimg2fIr/aKh/QUeVcxZq+jfoYkKnmkkMEDeWzt2XDEzj3wxo1v+EsUrgcUn+ACR46KBXwZldTq
CrE0gvy1E53POSJKiNAVLZ330XP+/vfKrxutcedNiqOJlDRwvVk7RAnair4LjWD7qhFnhhGVFwDn
Msjr+/YzdT5LaPUr/jMiMJc2vVkq/iz03B6eOJ9CTd7lFceaMYaE8TyMX12hBula1TXJobUCDHvd
P8a2BEP9Zdg6soOCTTE0kS53I/I+E/wVp7Bo7p1pTdHVDqh/2JnJiaCuXSx8DxoTMXEnU+JERn2T
JtaktBGsYDq6GtgLikUc8xs+r4J4ACifSWHbWNV5UrO5gpQ5tENwCqqLSLGzpy8D4B/9fjI4i7rh
JEOeaaCtHGJppHOp6pqRirk0FWGQEeFBhJ2KH9G7i2v5iPi6w9kaQCODGTVWwQC/9e8zvg7kLNQ+
AOiDQTscssXcsxArLbOmCWERMOFVYU/JPNmhhIk2rec44/S3WHUCoS3+ARYeEHYYWaDnO4DKPQ2D
PAYrr8ODnr5OaMKgwbSi2xpZbVwg5vdlc6xbXZSEIN3QpO4RY9QCkfwWRTIbs9QLc5m4QuHKo3ew
a59nXK+TaxCPbUTKghLPInFxeY5FEspRU1VWMDg14L5b2KaEGG7lvj1V8AhFn/foXZek0c6OQg5e
PKBsoeGIcRRQmGujXsnjXfGrAi1S2OVLc1W42fZ4D7DI8CGCp4p6DLfsc/X0IxdDk3pIaNBQh03Z
H6ap7vIJcksXMLb+eAeW3WXcBspC5xE6WVfOEJVlyCCNgqIiPmDWGAmaCeKSId6tX98B2u3udhIB
NOK3hz41D8YRXQ3k3r1HYEXu71PH+0EfQAkvKXYef9z94zvgfX86dAZs8KKuAvstcPezHcTu9+/d
s7W8W0+2b8BFXcFBfvMf7r4RWtzZD3e2u3L+vmlXLxqzEMZ45WWFpDBdSBSoexDL+cDQ5OXnrryg
kwwLVNEApgXoB3sD6oM+ZEIT78SV5Bw+OKncK/OLy4MsDJQbU/1IlDHei16C0lAKTajbPdnT5pi/
N+jEYX5hH+jvI4gQVRDjospNVeEsuTgig5xLoRXv5i88LeTRdB4/d8BLydBiBqRA6ucOpFu9bN7c
o+1+m/aKfPjKcfH3Z1xXvNFwqsIaosENGVbAV11+RjYbhtBZfb4bJ1JP8CBV0GAFANNO0RPUvsjc
uY0rEByAhMswHVg1+qDA5MG8AJLUCENvRsUOHQSm04VoSlbsDm87HWZ7+P7+LXYjF4qa1UfkQ8AW
qdAaOwCMtVOq92y3pXnq9cgIuy0QjEOgFoEMmxT68u/NpAp3fqRIPyoAOgNaHMhS4EpQlToX0kfD
kM1pBCQL8t92UmFqCO8W+iBOKOuIhy9/e6rUzIgqIwqqjTy72yOanouF9mTitkucN/rKtlso2YDy
GqxySO6jXsrYdqFJusIYzAyJLMsrV2COWNY/mE6m4MNwm0F/KcWrmlukZB0wKhZdlrjKSCxBLZns
lZHL5VRoWU5dAyK6B2d3/1UBmBwVKk4AdZVqPYkCh4wO8HbIZAOoOFTnXtPLPDgsazrm7ggSAieM
j94fdvFOfou2475zZ/RjJCRDtuNwtOuCYwEk1vWiHwHnDuO40EtUg5mL0IpNMqV6gYZOND8rqIoW
r4VMCoxXfmMGJeIicbLeD+ShGndi8wVQHRqtLlWoKPPY1Ou6DJLCebHcgUasSHUFTy/uhNzEc48i
rM5bJPt6QiicPMQSBvW5rjtqKiFWCuCvBIfcOwygZ7CAG+mUrQ9ehcKRgATI21fWcIOGBDEfXR+g
kfCUMoa7tQaA8dUiCGFBuxzddeldk9jNyKm2XsVJVAyiWgRKCC0VoLFc7qaEqTAgfUhV0Gyy7LcH
kD6opbOvFrTBgAt44kQnJwN1aVsQHgEmQIfrbILriBGXaXlYhrFRB1lDdANTxyXJv7SEHGKyLEcS
9iRpnZnHlXNlNjH4iScK9VsZ2NiIpC8XKSc5SDMLSC0mHQkPAESNWJ7icLwF9iXHXkoAalXxiFOI
eRb/IRmMELPpaRNY07OW+8lXyCtH3ZIA0wKObpwVpUu4XIguFCG4GoYmMBcDiMB3xvD539p+muYA
aR44wE1wfTIC0BhXja0iNcHcLcpqoShvf//+Da1GFQpk6VA36AGLntUaRqqUdd4HCZkB05sEefnB
OQVGBNhBkKxB2QftduD6htdzuUdHpT8mxtzM21H2JmA/xduheee9Y+y9OUlBVkGyKOqwDF7tSym5
2jfH1pjn7UF2lJfwUXUKZLplxyR2ymMFZtQXshB+IVWmI/+E28M+ZAlozYo4n/RtmrgjwvggkKeX
snL/q6OhUnD2GgCOgW2KJ5PZN0NVD0WPdOtWsgDicDS2xsqMOQlIRn//JQPOKAUKgaiTG3fmWtTV
oBXHTtW3MTogLdE+agOJZo7Ly/gv/ycENR20qSAVwvJdV5IuxFGh6Vsdlnn2uS8eq2AStEsE5RZe
AsmgdY/Lo1e0SM9ywMBslfgjzp+E2NaS2P77MJhHDkx4CEzBFoE359SWwDxygOPMrBrDTEHSeLq0
atHjlYyr9LA4uKXIedxY9ZJQ4cYbA1nIXNEg/3I9bVOKWorXIeg/6gyNWyRcH1XCC7WvVsRIYXYt
UYsCfeaQIt6J9rDvn4YUZGXWTy1xto7VMXY5VD3OdEw6yp1azBCklER14uf85++jYRuUUOtSaesp
YmnsF06KeZmtYxxmlZhNyBlMbvVm1uSI/jPEryrpVZLpgAkBGP0bSoQvzUJY5e+AwuwWiReD0+vn
+FPdVSuaq/77q04ArWcvK/0qgC6h6g2jquoaC+CqCUWfiPKI4vPrNiHeFsUs8o7MOeLu4lRjAiTM
RGNsJFYid5kBvxz/QmLv85Pi1kk0oezu7182j+Ur+AUGl6aOYyTXZXQUll4FBhpkREiCIdk7MFgI
mI16cMn9YrNZ/d6t0bjy/fv3ik5NRn+tiNGYxjKPBjBpZxQrSqQM1uvBk4FRkmIm2PLQtb3u/HRn
ueFGd6z3dtMtNM1Odt2d7Y/o30GZ31cIx7SwUR/dZcx3y7AqeN7hTzDKFXammIVaKYKMuER5HNUc
C61YCSo4L0+oIookUO8523BlbhiRVN/P9LlI1GEeLYhUlTfdppiTFIamsB9RL6nJe4KjA7jUq7Io
loH9awbKMkYTou72dLDLk3KA4RMZGMve29hxlI71/dEthfAXxEjoZ0L9EGjfl99WzwAc6ucMdw2j
Vc/hb7M7Itx2YnlRm+AV/nsnrjYCwhRoNsJ7WgcR6f9/thH6GKVoQP9/pF3XbuzIkvwiAvTmlba9
l3SkF0LSkei959dvlBa4Kxb7NnGwEGYwwACdLJeVlRkZEbgHhTcjzUSKMPG36hKS/e6YgAbAtY7M
JEp51BKXCCu6WIGZEXXZ87iqIWCQgD8JxbLY8K6Px0RjHcgMwtMTYA6e3ApQrdNB1WEsRuiXZQ7u
U3nibiJnq8DPfqFeMQz2Rr5IrcUBqSItzCWdhkR0S4T2wAgHAQUIDtKTyapdp1Q5nx2lq0IYm3Kz
Jhm3/lswepzydQYJB5tberGSfNnkSMMq0p94wSloGxXozguO8SUZFLf5kYfK6HNYG5yil4WRQlZx
aW/O7hviCkHDBho6BOUzwv0YEWDoxkp+jL7zdX6KoINqFuA5uvmLDO3EEVGjQkiO8AyXJwj26DdU
lHlt7UUYVQXpGmg4FUaO6uAu0OW/7i0d9Exdh6gGLIGB70wmKlwoq2ANQYFPTyYaLNkY6bf8KAEA
fovFtQA2wWgVgl2jsR9v09mdCpw3chl4DSLuwTuROhMek0E0kVMq6DKG6lPc7fKlnPEsCEGPLXwq
KO7hSFAVpj1J7/ajH3L1sfj2zpV4UHz7qQXf5ONxzFwIsYLACnNG7kr6/dRlVa8xiVgfRUcwlUuz
C58eG5jvuqkBKmGMWE4DBwgM8Kheyyi+yVDngWTownrQ72gcXyQj8BQARBe6uhBGpNzGwMqd6PHN
0V8jl7ZuP9lNefOcehOB4sT90zqPhzV3ipQ96hJiE5cBJTbXHCElvPY2/E1c55ZgSeu6W1iiu0MD
cBTaEchrAdtBDa0ZlbjzK7E55raAeqFZq3oOdt3MboCPjc0AHQ4Ae7xWq8dD/NGtnZ5iwEll+CQN
1wxEvSi7SVMMQcRgSoVV8FahCf3vh49qkAWdZhFdW3D/23YVw0miN+YP7+nVKv/KPpBSk3EbQ5ZV
1aFlH34FS47s/oQoeBBAHvsH6jJda24cNSUTMCEhWmrBLqD3PqAun3xvNy3y29GaXwg57pwSiKT8
n0Hy/39dtIHQcGkgw+CwiddAPRidsHD9zC0gC4xcGgSqVY2AXqcWuCiVfEUax2Ncb5BmSPI9B2lN
13y8pLNHOhRlSS8anmiKgsSzTA8ka5MmV0r2mIJ209DQIdNAS5c30029T9+WGOd+Xq/THYRiF4s8
LEgvkKj/QRv+mjdNrXkFUqXMkT8jP8/8kWp97daGd0s3YHbdM/bj4dFFaKLwJoIiHp4fgjYIvqhZ
rOraj6uKC04dsMntSrNiEOZwpoBSfwzaKgYhPmPYHfbmK/+ZnBrOkFKjW7ob5u8hILCQlCA9EhIe
7Sz1Vh2GoFfSLMtOLcxGT+VV+ojOEA9CswaRps0c2Uh2mc1uE1CvDjv0rlixM57YC38ZnNqW1kvJ
mdltRWC/uEkgZvqTbCL39e91qArgV7MRyBMQ0mAh3pbPJO3ncQ+SpzKowpB4h6Ij5SyKMUHVGPz5
p0G0w2PwxL/Kt2Dfbtxd+g1dxQ2gckDBQRlsHXubcLHcRW7D3zsNhUJ0EYAgj7z6IHpDmUeGQmGk
JBRO8kY2UvAonkpQ2gZ2seAUZ1uaGCKkMRAZR38icD3TqRS0Dsx5QiqcBLw1EqtAiTK0P4WNu4U+
5/XxfiYfPRkU2cPI3iGvCaUAlLqmttQiZDpGU/3z0VoYxtIv89NfZhkN8psogp4BLTCWnoT0bkM2
C3VA+DIwkgLnQhcCa1/V/FBLsnNuehWguLysZ6XBRnhOs2tApnM9a3QfHY96szBh9yzjukKuDiLw
pFQ3HVarjnk8Mkl+7m2A25eY4WZ7DOOCGvJP5whCDZqYjou9Kot6Pj9zf6JtDMiSCm64EMN4vOp0
4IdI7CfpiEwKthj+mQ4CyKku54SkOMvydiw3PeeImhMqhrDUNjyfLRwXgnPFg5W8eChDvtg0ucQ1
5bn8I5jiqbk9Hsd8j+HnCY8MCsNEqonygkXjqdzQ9Ph5U9QX5ujep5NOLAlpR5AE0rwQviurWe81
1TmI9RHVkjb2dX9cWPCZEVzGeMjzIkn8o/ZLha5aoVaR37r5GQL00d9yvCGu+ccpQj4ezS0ILVCG
gXOm/HKWMlJbB3Jx7nkTrbJFYT7+ffKFEweC3ye3PLqP8BCbKWUJbqcN8eiVZ+YleYreNJQCE1Na
DFBnvh9m0FAFpB/BHgO9Qe3Ykc14JpXLMw9pnZgxoboo2gN6bVugyzOA6kodonmOcFWXRepnu4yU
NEDjQ3SSQa71E6f/utpyr8IuDPzqLHFm9lY8ZU/DU3h0gQNVgK8Y/vDIy7Xrx9NKB2tYLDwwSTIE
jyYZLb/T8YpBzItuXPXn/jNAvRX5p8bkltqG7hhBRk2GNyP9pXjTTI1IaLHPIHspnfvGSZttW0Fx
ulPPj0cy3+IoOv0yQm1AJHSTICphRE4cvl8F/qWNFpqs7owD6SmQLhCvRp6Y1DjqQK18r5DPJb8b
lJ2SbDsQnwkLSzLf6SBywkpwBLqP1j4y0F/bIB0iD0zfGQYi2pL7LiAlyDarrtmE9UKQOXPPOKbw
0HAHSNdo4HafWtIqTlAiOZHPnB7tkZXCc2eJ9ma+p6EBgrcX4gzQ38w0lMUgHeQ8cOVzF1lO3FmP
13y+INNfp+5+yZUYTo7x6x5JqTmREY9O/PTvNlALQlCI9yPSw5TrDIbeU7iiUM6lb0mtMQD1zO2D
ZmFrzXcvfl3BWx9RPwGeUos+yG4WVUOPrSU7PmK96+L5uLPYCCtx08gA7wFyQOby17bKq6YVmzrR
znuvtl121ZaGyphxbP7zdAEtQh4LqDshcKLOetznrTvWqnLuMstjt01iaK0VM87/zwoVHY0c24XA
zShnDvTw4yUHeaRr5NnC+ZhfBmhVA5IT0BCCaKCv5ioppaTrau1cNgYf6+UaptzKGpE/eFss0d4z
Bog5IaRD2I8HwHR94jKTtbbltHMb6IFi+IV1CDfATnVXb6meNHs7o3GL6M7+xxb5ll97YYjU0htK
Vjtz4OfdjB9crWuXYA0BC4uJLHVJyffO5kZuDM91pKORaNSo1crFGmxGbOmeS3ALIAOOqpVye7wh
7uxulMVwcgCdAIaCBg65oe9lbca45663tMpy4W0q791bKiDcGQmiAjzKf2IprNR04txUBcw2V9xz
PYJUKNJ9xlskmZoPBbg24CdktD9jRDNQPdiNUXdJ3bOS6hLqLabkaE7f//M5VfCqRywFt4P3309i
6tcWkFJF9vBAYM4dSADKF7dx1MqQlh6z87sMVpDJBNiQYDZoCHbD1CVXepF38ZpLEDuO0j2FmTlc
M3khwJ3VPKAPizYxoBsBaCJck5QDlRPfQwBVe5fnAH1DYHLQ5c5Mzs02UHQ/QtIeJ8ooXWNnJMWC
7TsLRh7QImF1Qwzyc9p+TWXBx6rvtq13QQLPRQ2zcmrwEzZOPyx4vfnuwxjRhIbUGuYU/zHdfSPD
cyojC94lLo95bqmN43evj88RfaMCtckiD0nIyvHshVD01ISrDSkTDal3qZkNDlHPWn3mRNLCQMgx
+R3MA3+EdCe5jlDrwxuXuovKwIUYWeBGl+ycXpY4PehZwo+T0omC1wKnEkz8dAgBP3KtBq73S/mn
aI7cXlz6+vkcwdPAgaKDGdEZsthTAzUnJjzmKbuoTmg0zzG6nBaiARr8iZLPT8sCHm0Eq4XkzNRE
1Wh4nUtDfZGAMs2cHsVwgUg4blgrX4OIiNe7xpG31+wDzHPS2lQWsDyz3BD5AJmAy0naZg5Gc8s2
dPNIaC6Dwdniu4o8XwbpxfwZOOhDulhlo/0EvAQwyUTBCoJV5F/T8UZcInL+0ARXAU1238qxNT8w
5u/A6F4zkA9BW0qPLQh5hHp/cpcQhLPr8Mc6qtyAueNwIcibWueFPm0HH9bbPz2K6WCJ1awg09vv
XM+fFqeWrN1k85Ox/rJGeSomiFO+ZevgCmUjSHUzaN+C3KjBNSYamlTr8XmmgdJwvMQaYnwU8WTg
f6idJLha0nhdG1wrPV9HW++MV96mCYEBYc1y362YW21K+UIyYFb5hlVCEILuKVwtePZRY4wEn/eG
1A+v2XeXGz76P1NTff3i/3LoVtN5TZdX1RKodr5nf4wCQ49nMo6mRLlHLh3RQgD56esoGMl3dkjQ
ltg541o28midtIa6kB2kI7afQSpwZIDs40FIh4cJYuBKY2FPNsZV6AM0IutRqg8vfx+v4dwbkIH9
MkQNrHABS+U5GAqeh+/8qmzVr+S98fTOio9cQlp6hc3rjkeHaG+kFwLtffwB92f21wdQb+uKFftw
qGMsJ7pgL0OvgzLPZm2oXN1qR1mbC+bI7qBOyGS81HlMO1SP2h7mQNksGm/810k8oiKJ3lxnp53M
8GuJoPr+SgLkAiAkLlY6eqzEUi3RWxle2WTLI+veJ2twGT95J3YpI/pfpvI/pui8biZqvpp3MKVp
T7xiRbsWDcYCclnqS7jxvxZmkizMbCYRK6A3EywYUEuferYuFuMo5fvwKj5lb/E1Ohf7xOmt7ia+
+Ofoyixleu65UmABkU5AUhk3JH03eoEMSQQWw6tSa0SBlXlXjByiaP2+3S+xZfwXYzK4AZC9gvem
tqUnRFXSqS3mMt4hHvL23EUxpEGXgd0SzeA6LJXm71xTiCoQnaPvBIU5lprO0e3FtuPl8Do4mm8m
6PA9X+Ml1D75EXrNBOB3ZKRLwDIrUQ/BsYsA5+yG4OpGz43/ndwOjKxv2Fr3hr8MyKQ+zgubZBbP
wL0Q7kERr3Y4Gp56DYYco+QMpwVX1OM/mWvWm+g9OiVIRa8KM/orQGy5NVbjacHsnXvwt1k69Rj1
+ciOBcw2RgwaiqP3JlxYe3xjX5ilNrx79xGann4y39goeCZOz4E2JHFQ8EIEW4X1MYIs/AsSSvqn
Z4DWz4iWHBgJV6glRAoPzx1E0cSdUPFtJ3d5NTBBcgWigtNTs2UM/Ut4H5+aa+LrC/N4zxjBq/7A
e5Fpo05B2CQKntcwVq7ba+I0hd4+xxsjOYabYuHGI46XHhcuOmT5kZ1Gtp8yJeep3AGumFxTOzhn
SzzEdL8wiVXIPfqfn6f8vuIFw5C6RXINBkPJzLB0wugWxvqwTb+KjwwiZl9jiPViX4ZV+qQeOnDb
ewvTee+yRZiEZpmf3rIZxVVfuEWpqn1yBbH9RbRAjzR+FE4ABKZybq0nzakN9kNDyJ+tqm2zMMGz
ejuZAgKDxAMW+RkgvKYbVaoEkDGzY3LNUe7v0GAWRHpsA9NkuAPaLRszOjEbwXpd10dp19+c9NIe
wHi/kr7xrNbFS/DxeHfR3Ds/a/L7gyhv5KNmVakZPkjS+U31ntsfRGAg/Au5YkCTIGQvQQSyM9yv
YnXOtsCv6OWWuXxWkEX1HO1JReEkWNcrbx/rr4JVO2inykd00De3cFGE8CeYpffn74+ljnmdFbXH
t/jYGGF8rCfnQDbia20wJv9icRfJalbugX1p1rWxejxP8wiCqP6iuwJJR8QQGrVuuRClbVHm9VV9
guF2/YknWvmcLKrA3Ykf0F0FHgqZNI4hV0wZ6rxSjAsOhgDsfhrRVR3tkLzRxw0aFcx+wUfP77up
MWrxgzrNALZP6+tgDGBWe9fe6gHMZM+P524e7k2tUKuWaCWG6cJKb/s3/3kJDjt3WqDEwTZF8YE0
vlIvoH/91Olv0e9UNuHBFyMOV/ksfIAc6eXxz9+JaKa/T2KDX6kkmfc9lwnw+7xvRG/R1r+utUqP
wBnwlICNaalsfs8ein9IM6CYJZOs/dReURahp3gZd+WuMUQTQwhajIoePhe37ih+LIaj85VGdxgS
Psin43WIN9rUnJL1eDOlDXeVVYN/WouwRMDQOx7aaTHiQ4O9LEwombCpR5hYpANgnvGHsCtr7sqe
q/fULJyL+7dcfYaHIjLcJWPzm5gUUkmlCPkhpAPJ8H+tHu/5YU34MK7Jc/i3qPT+Jh26P8mJ3SFn
spRUv+MJiDU0i6PxUcPGpqx5RSQySsBw1/y1r3Wk8Ft9NDatk55Bqt/p7evjqfwJAydTSXIIQHTg
uUv4Y+nsIxo7hSoq3OqWr5WP5CuwWjSZJNYIfbV6y55KS4DxalXatd2tml1pJdduW5vjkT0Mq9B6
/DXzWIH6GioUYTIxYtRAq2489AYLq0K7qQfWmxAADcLX/Pk1gGnj2zMX/PwMsKkAkYv0IrqE0Sc0
5x5iwh7Yx4JXryazstcfAfj4MPmGIW8XLNG8Q6jKTy1RhyXmpVriSlganHxXrlOz179SAN1HEK+K
Ro2GH5tDi08Nfmh/1VqBo5oySMI5KzD9TQJInmePp6WXMk0LOPsqatdlktCQVIiKSHqARGj4V92k
6xRqJoTJWdhyIL+NAZT40sGoAdryDn8slHEYh7cVB9IPeuxEaDiKF3Lws/uXmiwq4h5jgUUuBpPV
GQBPADBBqLtIH9PCtpvdiJQd6vrlqkzLsvDHTvZMuIFIeA+Gk8+Xd0K8Ve1cgKj+PjY6D2uIUUBe
8KT4aaymdoLGMl0ipZJ6HW0iyyqspNW4CgxuEx4GtKaWYMQ7ggjP3GBence278wrPDb03pCIRjxK
az90Qiv7ZZgzCMn1rDB6VveQv8t1pJ3QG88u1df4mb+GwARELVBrRRRFqACmLlSNoiwPIy+81aCu
a/Yf4mYwviGbdUzQhuWhwo/eNdasHeQU0LS2hFaYQeGBJEYHC+EAAMwXlV/yeb88uCrWbN0LcXiT
n6DoARbyfFXZRrNwzfPkkExcKWWGcl4dV4RliEzlLdFdRwJ/2AD+NN/Aw5Rfl4ibRd0/NGCEC8B2
KOiErsgDxefjleVnz37qI6ipjoHaUKoAH5H/8VYM+CygpI0HRmYgb4Pmyh68POhEgxq6njuqju0d
G9IRQvfG4+/4iTHoyQATATJUUNUhmO7pnBdNE2SdW4W36j2ykFKxNTDdueDY58GFp9iJha+yc5A7
9hBU/LjUIKuFSLARONlOMkroYEJa8VXWmzW47xzWwX1gfONVDxFYvOyh89YTXfBFHPJP89bss1V0
qpGyJg4m9dl+GLZlxIvhrbUFkNev0WJJiIvOIxoZeVAfDAYLUfB8XTiQcThfGruzAR5ds7YAehf9
PQFQve/1a2Ayp0XirfnSAtfFAiyHxjOgyOl0R8/3mVyyUXTrbe0ovBZW8p2fQpNHZ6ji1KvSAmsI
yEkXXguzGixq/L/MAio5XckO2HkvG2C23jWOeM7OkLy0NWvcNEgW5xvFxNoe+Y/H+2fW2wGriCVZ
xPekIifT1Rs2QGIk99j4Nu6q8x9Ckgt/HFihPeIxenFOu92L83X6+nL/dMfoyOR6uxRGE6c/3Qok
5EM/AkpmID+g08dJooUo2xbpzX1Lbeads6LF0zqPdzBKoLWQ50HkgWmmHklDzhVuW/bpbdiIz80b
WKvefKJAvGIuw9/a6q7uC7bUPoIQSm4uyoIThzQbIagDCL6WRysy9e4pO6FOCl9IbzkUP0Vr3HrO
C4eiXAp3gMB9KfQhG+WROcoNc0PUxhG6CRFqJqvk3HNGYrBr7VBu5TXaEFaCWTxJh8quLaRjnOCa
Pmk31wKh24sCxcUD8xo/LbnLO4EfFuDXFFA+m9WCkMk18k0mirBgLi0c35agNsabme2CMvvxtr6z
p3ADkaY5bCjSkjw9S72UaL0oZ+HtCECzdeH1akGTa9bujHPzy8LstEp9lvD8AAvim1cY3XP0BVHO
bfzRmd5eF1ZDaInrAO2VT4BSLAlb33FQGBfgGkhzkccg5SnENBUaAY/PW5LoHa6+VXleRCTPjgx0
CoDbgxVk80iTA3XBpY2r1F7iZbd0130znzD2XDzz78nGv6KwbEqbyNXHb3Abnbobu7CFZ6+z/zUO
rB3BcvFIDk3Xry27MlOHEMZv4Kh/8Q3/Ku9iizmlTuDrSweUDkuJNVCzQusPCTsgK6jLKGy1sWhE
NsPmVGW7eIoSox+RN+0W8pOzAIk2RA2r6OokyYsxuwmAuhjeNnuKt9wmP6irJSewaIqckF+xmDyy
ucoDj31jtu4+X8dHaMPs/AvShv9acfkZFMpj4JWB+wZwZGoJnCJC5HJcdus2ouUjzfyRv2hPIREc
OknhIlvGLOsCe0gQIMGMwBolaZGaxBKPrJw41JtwRLKwu1Rn9Rjd/K3wHRyXTtqdnTGxRc1iPTKN
5zNxcYu2wabWXWhrNy9LrP60s6IHRDkrX1Z7ECrAiL+OT8KKPQIfvXCg7o4DKRX0YSBuBSnZdI0C
t434KC+K2/jZvQsH/0Modf7FfX/sdWfZf4wEJQikOUD/QfK5lGPiwe2GJuCsuMV/UG7eXhzb7rc6
7rmDq78Y5xWRR35s8s7c/YAH0NYFHl00H0wHlqALq/HYqrglFw/8/scaCOYlzMns1Y6MG6AfpPkK
fEYgGKSMMBKXyX4mVzfCW/wBgo3+w/tKK0OG9oOI0bHg/sidldJBdKA0z7y+8fVGl0zyNiHKxVfC
Gv943LOn3s83qYCDkp7wee5RGYfRV1WmxiNIBYFfcjHRjZra3BYKAw4yWfFK3iJbAJZ8bb3gxnji
+n8HGLRtKp5pihZtLBpsg5H2BeQpIaSdyrW8aY+VjfDcztbvmZ2Yz6yp2rG1xPE7e//R5imHE7e5
wDWe19xGG5wQDrr8EbWyTr52Yx0PHlsC4ksxOgAs8gu/6w/pZilfcse7IpxBrpJ0mKJISSvOSV0o
+0HTNjcvN4J8V3mWzGyZVfWS7rXd0h6/4/EIZ5qK0hZa6QDxogZcDZESM3HS4H6S9H14lfYraMSv
vh9vqR8qbnpZf5uhYjR0lyspE8LM4IQ7fiNdpU9ua9vQUZdP5crdOdKb7oCXttUva80K3y1mfT5D
qOnt3CAzdc2h+vH9r89ssta/v4k6emVS1Wldxc2Nj7ZVuxdyYwUrHggjNaL/0IHL5nuAhkYIAfvS
MfiLeY6X6DJ/XgfUxIAqA69rdDEioqRfZpVWtf4oN9Xtz9vxA7kiRq/XhZ6eQCgf6BXe++TNj9cS
A3ERDyw85A/dTj8UrwxyaYfDxtqw+uY9Xj0JFhTK4DEgzeYj1zjgCfC/fx1Rp1ufH6/pvaNKGqAR
0wBdy84CqUIo2JIniV7t+Kzp+UmEbuYVwo9PstkhpShYENLQmTVrcojpmHW1TZ1i5S+ECHfuBch7
4N0FWDbgbEiGTb20nIe8Bohxc0MTtl1C7hzZ/R85BagUoGMK+tQldpBnQsPMXFLCmL2rsYUmxqnr
lRe9dGx8v7mJe3HTXnMoYlneBpzdaA22+D9I9/dOYQ/Kkoemn2G0XerN2YHy0FMZt75VVokkik9I
L5B5jHYScu1CgnvD1TM7hT6DdlN0fgEEOwNtUObpu1hLXK/NBJhntvmOOSgH7dK/KAdl3zvNh3by
90s0Zv9llYnoGAJ3AKypVS5RPJa9Pmxubq8nz9Elv/r2uNKM7BO89rKvAxPDvAq3a2WxHiBb7mEJ
rjmPcrDSpA8PDpnQ+FDOQhPyRgkVtr71O1AMrKRIR+Psk7w0s3cX9pcZKgDlxjIFxIiDMNK38Mn8
ib5QqN+J1+KYZgvZvTvvoOmIqCkdhzQfAwGmRnBWvY2Yw30MmjKkq7fsrt9rnV6/PvYYtBofkT5B
bQb/kkkDHfAk07OqsCOXFAn2DZh6yld3Lb8mG0nadCZkhMGXAFW85MVLdXmJs2eWIqAM032OYsUy
RHGxvom4ysud7Gh/tG2x5wad+U7s4LSIMyLX5sStI2WKlgewBBD6EIR205GKwxAWidTV56IzfQ6J
kSyFykzsWgAVFlflL7Jtw8J9Nr/KwecPgC2iBvDkaXOWZ5eTg9Abe3Sp6pyyahvDH2wkaqFaIptQ
Fmuf24XtStZrOkqiqoQ2AUIghCZsapQI2VVxqHz2zF15MOF0Dt8ZI2g+vrlmYevcs4T4GHk8FFSR
zKPCQjGJRw2Yh+Gs7mOjBEXY8yWTDABPF3kZZwedYDLRW4awnIA5aBXv2FNVN9a4AXyJQBLhxan6
Or/NFuLcO4vF4zjgpKP5BgGASB2FsGxYrq5z4TwYqWDGspMYWWwoTrmJSqtwzfjPwtmbBdbYE0jG
grQANWnC0Dndkbk0ZCgmJZBm1tV9icok/ritb8sdEng9xKSMQkSYsGB15s8oq1R46RZSzAhMFl3k
N4imfbkncR3tmp37Mv7zBiHDg/YB4BIiMK7U8EjHRI00LGQPYxQnIK/Nd3oJQvpd6gCZtjAq4uyn
+35qjBpV60tpOIYwlqvH5L07oNesKsxYgzavtKkBqU2dQTcXY3USJE/NQpAIKSt0oyJQRyluuoQx
UyiFm4beZfsxXMI/krwZHam3snXwKULRNIfRxwOdvYAJWh98qGgQBnZ/xrmptEPXcmyYXpSrV+l2
DznYaqmf5Y4NnAL08wN3QjBA1MXalHEUqKKWXsAby3g7Wd0lr9y7YPiKzkJZGM0IpSPtu3Vl87tF
FYh5XAGKepxB0FTDuoBhTqd0aAQ2kIGivxRWvssO8Vo8y2f03YFtS12PZ+3Nv3Q3yXFtEcVcbb0k
mjkr9RGK/N/2KQ9a5l7aYwXEC2+k69yONolTb9MVODaR3UCvvOOtZTtceUdpzZ+FU2RnNr+C5KCz
VN+dhwNE00YD+Tl4NOD26PbgQs7zvggK6QI44XeeoXie7L1dsvNOCCWPS9Xruf9DGz1e8hBEgysC
Qpzay+ygylXDM/LlD9KHbyKoWcEff8z36qiP4WLb1jzygKAlcCl4rRDXB8PTda7aoiqbLNYu7QqE
Yi/ptdjzr67d7dRVdAydyvJ36deicPjsLoE3whseLyQQWpLWwKlVN2dDZRB699JIegC+RwggeM5B
fnp8SmfeiLJCeSMudvOkAyfoJdHtl3924NSPE5/0K9erNhnDsgN+vDkMSFEdb90JoMZcBzDMeTyM
eZBGTIHOFE2vuIHBRTc1VcQh3zOd4F7AVVzqzKdmp1f3lV0Lkh4GhvuinRaR7uR4TTwquu3RfYVW
OsL9DAWJqUl3YD2xkTjvyqy8bdCaEJfXrB4YnWuzYj/KvXrIXpBrW4rUZrcizGI/gE0CjR+EfGlq
VuoKafRF378moh0zemWALUxAwRxge6uwq4VY484uBG0WKKVwuCEnRacYAZrWii4N/GuK4q+Cso6A
kpUL/dK3f11A0hMBFknIbcKT4nBPh1Vmrlx4lR9fPRAXOfJXiQTOi//CwKPsQMT8Jf3tF0pls6FR
FqmJ7HnXg8iCF1+5zxTl4xcIclW7FKSBS/Qzs1uKMkRtFLHrC4/1MLSAaOtIFwTVvLB6PH+zc0zZ
oHzUwLcQ9YkwmPakWUgdPP71+fGifp66aEEAD64vAT/v37IDgOKmcojkVfMHOCUJWacQQMUl50G+
eHK8KJPU7da6gutVI0x21kf3FPNoqJTOllpDovfv2RUWHMjsjUBZI2v4y1VpbDsqJRkgaABV5IpP
YWMD7D3utZO4JEV3zxbov3B1o6WZ9FFObXF8oxVcxWOtoDUKeCNIoT8HSLmuGMgPLbZfkIMznUfc
zQiO4BhxWaIXaGotSUaxKLpevP6J3jG44OLb8Uv6LH+279HL420yT/6j2QgwAsJCAbAsuDWmtoR8
bCo2ksTrtjMg5+ut0Ks5ooPSB992b7xWt/d3ZEVRdljqUJuf5alh6kUE9p40qn1BBFA/koGmDN+9
tb9wxOZRzmR0qHJPR8eKKTSrRh5G9vk1X3+468jRNswa5GfWUk/aj2OdLdt/phJQwakxtCP4Aedj
KttyxWZGe1Qugoc0d70JdjL02NuD7Jr/3umHaPnXCgJbOTUbZ6M2siEmMnoWbjwQqYHFnZU9swfc
03q8W2b3J2WKcotaXsRciE17NYvzun1mlh4HS79PuUSF65uodjnxyp+hcxTypn8aErMZDQ9ygRWk
pNDHsZE/x8ESgyV/eefQ4XiD+xXVGKKfRe3HXGC63kt96VruGF3Zurvaco/YJ061XaKPmEfDJLX4
f7Zo1EWIzq1Cllzxyjr9LjT1T4jGlVa2W2obmUFLsDcmhqgtWfnBKDKBIl6Va3mzBdCNb9lX8ZRu
AQgDb6hglE8AbwKge6qW+rfuXEBT29S+bIteGMREE6/ga/K27umkjw7zJjkj2M89X180eMehTMZK
bc7C17wIvGMiGqRGiAiDqtUhksGPT8A8F07NKLVFkxy6Y0XPiMA3h+v0VOxRK3bNEhMqGO2Tv2le
ljiT57HIdB6p2wBAuxK9eNiYqpPpu95aONNzHynhLQ6sBShuOAlE+dQ6BVqckFBZueZ/2G/FRu+J
YjEVtNFjxD5A0PlLoclsQMi9/lATEkIagCOphaoFwS+FgfeBoGNRPvHWnPXv8BhiA28KvDc1UATR
9CkJ0wda0IpoY1qLm37XA69W7cAiay3BIeY1IcoSNX2uUAxKJEr+rbSZFbOC9vGm2JcrMN1Y7oo7
B2ugwzflYk6K/OzksqHMUpMYsWHQdCPMdhv/FKxEIz1x51e006xVm1kvbPrZA4YyRm361G9GhgFw
4RYdbl6ki9cRZIzhvlgt4VfubMbpulGbveBZz4X2h39jVqqj2N7G/StZ0oYDptBf5Ha+uxF/bRIq
Xu0SVfDjFMMKDkfuJQXSYGk8s7jxZ+IIebwCsCb4sad3cyposRSxgn8Dvbclb7xVvxIc94gny8IK
zZwfDBFAKIG+Imyk9ztyPJkcyWVwyyzgnoGYj01p225lM1qPBmGUJfT4HTAzzwuG51uDaBICq48W
eZAJ0ZFxk0G7y8358Gf7excJOaz4W3HE7RJ+ag6UkKaWqNUSexBYxS0s1WYLkDdaAqwXwaq22ZJD
JLt5erSmhsi2+fWw8LsscEcyJDDje4e39vRpq6a0H2z/4r0iLbgU9SxNIVnbX/byIRyZvIa9AZ6K
cIw2dmMiKcH9+zHGwFDrAD0vacOkCQ2COBELaFSFwGE2pGOVO6hHzvJRoVrS05kDa8hi/TJFbfws
AAQEWe3wVljlLrYLIzbfWogSJ6vA6lddrg8n/qgei7VksBAWHi79598CZWzj8fZc+g6ZegCECaC9
RY3v6MCyz+Fk1Dv1jHQnawxWaqN67wTrzm7+ROv4OTxoDlGXjWxlvbipZqHtdEJkKhLz1UJF6IAP
gQaMiRJdZTCX+uXzNdTLfQndKtdyrSUw6jwNCqOAqsP/QPYYhJPUkYkSPmulDjurteVSF3a+MW6h
3a6a7LHY1e8bIzzn++KFW6IdmjvWqV3qBCUgVgL4DXa9dxGIMp5DNn2po3TuWqc2qFPT535AYHbk
1DBAzXzIpntN7H+m/0cmF1JfIBYC/TigyzQHfe5yedkM6C5hHXHjOuwGAnGoFlR2gBJF47hO5ZQr
bjMCKifbGRDo3WqJh3b+XMA3oCWYRGiA5+F7pg6iG1U1k7s8uTXf1QEAPWPnrYtP7incc6fH52Ue
3hIKpR+yKJBTk3aaqSlUEtF0OibprQTtwWhyuLDUtQwV1lTXNsgKrxYhEOTjKW8LOncRTKjIzIL0
i7rxUzCOgU4vTW+VXuDp6lmacbLeCQbytHSF3HHsMAXGGLzyiIA1FcZISlvktZult8g4LT2N54sE
GndQkwMVS9CjKEBOZy7qorwf+T4CstME+eAA4RDTuqJLH/iYx4s02/nEElLnYDhAYIHOhKmlwlXb
uBjH6BbppjLYrYGMa0k4Jx6bme8F2AG9CAr9hBMOzFpTO6xYpl2icTGalwBSOwhmhUYLyONa4eFd
XMUgwViKYmZ7gbJI7T65bdqx9fgYTYf5bh8Im6QzwIZqFKNNuCPcy2IZbHb3EikkXIUo/qPtDUy1
0zFyueoOXJAkQFYpurjZA120rq3hZv4PaV+2HDkOa/lDVxHal1dqyT29ZDrL9ovCVS5r33d9/Rx5
5raVtDo5XfVS3RGOyCOQAAiCwMHttfzmECkYSrBY84ekbmJYsJk8vZw+WPnq78ERBUB53MrI/djL
AeCutF1N9kfJDon5318yKBjK6fJaO+Z5NcmBPskQqqeTo4/sIOPY/p47oHCo8EEJRrcyEmxL7fQO
RHIcj8gbnXimtg1R33d7d5ZsFwOxUNw49dfihZayqLbk9TKQJjhQvdQb8XdlgbsHw5NZDHLfwvRJ
rhkQpW5+P4ZDlwfJ+bkg6N1CrWniMFTt+xVqwgDBLx64cBmAVl+rNEpccCEdMmA4d1i2zT7anx6Y
seSCqV6hiNcooV4UqCAACjgFBeIIa5StIs/5hBbZj4fb27O0aEhk4YUJrhsVLZQy9IKOXoDAS8+c
T56zHlUzoUfW69sgC0514u7DVIOp+QRUDtfyZKUhFbLU4Gwg7qt0l4J3jq9XZsVoj1801DnOtK6z
YB+F3hzHpcB5Hl1iHIh3rmOyPTGpnpcWbY5DqXQWS71kBMBxH0TwBKl3uATaDFWbvNbV0Q1Nm2NQ
2iwXPqZ9qHV63rnT9ND4vWc13y1a5hyC8mtcpWWt0VRYrngjrniTs7lXyTwxnkyXjrorSabVnO0K
P9aSEgiQJETvgVPuFZLqG618lFNUVz+xbutLp8FcKEqhBQHs4kMFoRISvUUBMVm17tPC39gYuv4x
llNBLUESdq43shVuGdu+6J1n3083oeapPNXZ4+fVrZsTxVbJsTTX7wNa5Isft82SpQD027lWql5b
+mjpHczG1Eiy5czCSvYCOgSYwe9SMDCXi7JNo+fbNmvLaV8QCDhiSCIncDiLoW0M06TD0LBTe64c
oWyYsHdqpyJAM7A81iaxdIAyzizuh26IsHDFR+jIm9/GbmOAK8KOTsNa3Ik7z7rc3iqWWFSM04Wc
4uUDAK3g8Xey365ZIjHMhmbcytyYdyUeAM8yyt/lX6Bk2NwWgYVAuYEuL7hm5GGY+mE3Oj1B6QvL
9hnnDH2Y+bI3oqMam9+hbrFYlTYavHzCODEXY4AvTUaR17U/G5qYE7WqnTR5MNt9QYb3ztmudbSF
vN9eMoYzQOvrNVTpjXJSSjAatCWExsPefgJXa0fkH5WPhhRWcQvj/MRAiGu4Rqo8gecm1+ZYio6H
6hwMDvE2N1lLuBTgzJeQcgae6Amul386AwWULrpZOqOlrMudjHmZphmbjHWc1unffTaKd64F8ypd
zkppMp+IvGJWMDiE9k/RHcuIbp/Z34ba1G4RdvWA9cN0C3lTgatjzRDkthdFTfW1IHzH92JQQvdw
X6xP+r2/M21TZ/XEMBVhsuXZkZ3mVd1xAgThPwhmc4+mOc1RZ3nR2x4BE8euUdpUEjA4B2FUZyL9
o5t4jr7zzQBjB9u3FHQo2kez51apzbrQLeNOL3NIKWAKFrWIkVf2Hsf58N7o+DlUU8PL5fY+LTui
LwRq/RIl6Hg+i9OzcMoeMex8KyGBFa5ug7DEoJZPKJSu5F2AQKeNx85ZS/d/B0CFUrzaB0heACAZ
SYw+KP1X+HQb4V8U7Z+FolPIGDU8dsMAiEMHYi9zPNpSam8xf4hxC53W4rsD+MKhHKnrt4ir0ihF
joC/gID+7im2GbbJ2HO6+xO6pstFDa3qQJiFzp8fvb3NDwyQfwnZvgShPGeYt8pQaiFcDFpqEzzG
cyRaVVZ4jNcs85y8/a01o5xm3JWJlNS4Gob7HRhQHV0CIdHLeEjNNSs5tew4v6Si4imhqNsuVALk
KbfPGDp+Yojy/aXi8zL19fuUxadGFQhlg70Rqq1GBNESFCIcuWNl8SRxSgKqIN96fIx+B6bWExHR
FcMhLCs6CK/RTYHnAp6mvBWVVsn9ZkqPgoGq3whEW+OBBH0VJuusmzTg27bNkCi3gGLSJs4VZJnF
3wWYn5HS8cEPtesP6MllBNvLV7sZFuUhtCSNk6CFVANqsDyz27+ZdrzeflwkRCkiQ/cXg+4vMLqq
Hrmxbkw5gPkb/2QWzm1XtOhNZ79OeQi9MDIXDiI9X6b+vcfk1+n27y+6B6RCp64ATL+iJ6wVqGRQ
wDKMk7u3rGSNoYcJQWR1G2Ta2297PwOh9iPPwc4r9Ihz9BUO0tUTCpD+DkGigt+SQz2c7yHE9p9B
0QjVqlf8mhEeLm70lxT0PFq0h/6/qPdx9cDQ2MVdnv00FeGKQ4C35woLJF5AK7XFOPI1Y59ZCBK2
aBY65XVuRKidhSvDe2Btn9zHvxSBcssuXuZ0zgBAfN+iGdxmXqGXfdVskShvjMapbvA1qGpjJ48/
M/Me7Jb70mTIwdDVT+q52ULFRikBCSjDw/NP4w0R5vtfGQPtcn0wXwiNCAD/jHbuFQZ4l6vbCIvH
1myhKFc7DHWSKXjJOccb7wnsIsx08+K9ZQZA2bOe5VwRT/ckeXUpLWmH/kn4jABMHn8lCO1aNbkb
w6iAWRRHj0RnTMb+7/EXaqBB+y5L6GTV6OeupHBxoailDGELbuaZOTgk9VgatRQcXaFQx3yOinUD
/2R4cJKcnwLZRJseTzUDK7xfsPErnOnvM9UVsiLt+Uka3P8304INLN1d0Cx0H2PEMDh6cEWhK38i
WUp9ELVluIk7YE8CyV/B2PLvFdWoE5xDUIs1YoSJLnCAcF8xo+lylzvVU455ScLFjN59wrD2hePv
Co1aMiPPhLHO1ez87B4cvjBlNM60iH7K37c1mYVDmSSYhLs6riYc1MVghM/RdI+sixcLg7JKnCGc
orZYucFUV5iSiBMd9T5oRj/flmXhHJyvGZ1pjmqt06IJxypbkrXMZMKCdwEBAy7AqH5AgQBPrZVR
d4LAjVir4NKB6kPfBBvMWAqRWWKZ/1Ii6wqKWjKX69QwEwGloCRbw6XF8cF2CA3w7YHwP1gJn8Ud
+pLs84SbGWgVSk0UTpIpxHA4szWPkfPBOF6Wvc0MhIoYQVjSN00PkIiEm91gj0fkSZ4YsRAThYpY
BqU2NJ8HSmHLq0O0K0zvSfh4Gn4wgFhLRsUtmFMToVrhc8maN2Gtnuz09eO2PosL2Sv0w04spqh/
ATUcFbpkndCVnSZPV2T3EB3zzbBNju7q7FrBITigImH/0l+GfWahHMG+jb0QbWBsNjjP0PWNeh/a
lto0Rdd+KeAGKFj5blTIU2BZfwdB6UOr4XonGd2UFxZNR92/nVgFU0uR2ZUUlDJInKgOYs2n56wk
zwW4gyWPpArywQ+sDqIli72CovShqeVMV0tIU9nhJo/NZ/Rwl2YRm9Pbg7ZhsdIs+LorOEo1DF8U
Wi8B3I7/3QVEeLm9N0tmdPX7E/7MI4B0I65HtG6exzu8dGulCX6WlKwv2Vp8vA21EBxcIVHnaoHX
e8kTgDSsRPNQrfRf678DoI5SOVLKUFLH6SGFN3+C84shwIInuBKAOhZ60L+naQhTQXp0I9tlTN7W
H4xwgGWO0zfMtqPoArFrIihygFpZZ2jsQVqzci63NwKsCNcYZeSWaqYBo/k4ZCvZyi/uf+VsmVqA
/nEqGPp8jRBJmAHu8tgJ9wnsJufOIGZmmYxzhiUGZfNuobaCXkCMXYtk9VP3X9t+KRkoO4+Fqgf5
GF4UMnIISGg9GnbEmt7FEoEy7kbOU6+vBuQ+eDzMxVZhtYyyvYV4+WonKPN2OczsEuLJfQRbwwS/
BXPu5rSXVGrlCoEy6z4KKtF1gcDt+O1hejlAt2rvPIENjVGzfts2MF30Wqt45KnHSsOOFAXRienh
Nb5YM/37wll8JQ9l5XmGYdZRjT15xv1CNHlbM4u9dtkyworbfh0U5tfCYAxBJqUyhDlvasIKxBkr
RYd5sEzZCGP8ON9aIELHuJZDXTATqoyV+jxaZr4qSxK56nz4w86UnNepHlolwX3IuvLddrtgq7xe
KVfWfMXNoGAKcRz+ZL5nNsPpLiJg9gAI7MH6Jn+L91UdfU2tBCPRUFGUjUR5IN07IwqSpu/8Zigz
FGrHq1QaA88QYShrjVhVvC5wA3dqkKCAjiYDmV5ttise9a0ZAovoqK7WNVpomh8f9ht/t2XlEhdd
z9fX0CoCPphA4njIHJHstbBe0KjDWNVFJZwhUIdAJmaZV7hAqGtimNz9roO53j7xF73bDIJSjagt
81RMAXHBtqlAyVxyG4ElBHUKhHgg4eQaOh6XlhMQfe9jvrzJUA2G/n2+JswMKW78Quw6gCjEb0ll
t5Zx54SalZ1vC8PCoQ4DudGroKixXIP5Wo6OYZajaStPt0FYK0adB2WvB5WKXTnvyr2D+jyrvJTm
bQiW7lIHQdB2fZR1gNDunHYXrlmejaVWk4iz/ahULTOKCvtRZxg7UoNX53RbABYA5QqMdMTbLvz/
eTw9KxgOwqwtXnTNX4bxeeGcSSCHvR8lPi6UYLbaGOQ5OvYET3vx1nNuS8LYik/uqxlQ00t5DQtJ
z+mvjNzB0oN3ho1/J/KfArGZLJSRV1zTqI2A3S7sGvSrvKngbQVcs3hsDdAp0pam9mCX5PTOKghn
aLJI2b4i+w2Yl7BLCRGsKiQ/th1R3m+vH8Mkac6oYSzyIS+AEW46W7/8ElZgv/79d/7l8xV4tkm9
3hg5KD+ng1rJ0GgNxtqX8viXIJTdS24xxGiXhN0XFziwY7IBK67JKlFZelm90gbK9qEo9dBOCmf1
xqppkMLa1OfiOXLknzt5zYL73OMbhzb9OhlWbtu1FZTvud0Lqh3sD+fBzu+jHj1D/Va6mGbfW5BT
iOwPLjP/MLMx037KVYSNFytiiA9Aeai39rbySScnzdL/5Mb2BUM/X8pt36X+dFg/86vd8FmoMXhW
9vO2ti/naWYwVEww+lqaFy52r8fRgFqw9zfXTFcMm1rK4M915DMSm+k7Bnulg+ZjzVBP2dmKb7m6
hVQaHld88YBpmvAerJ5PpmSUswjcQMuGycasOiVZSN6QRwucNagF/3IJ5evDye/CYpADLCFupclT
sPrxlpraPSujxvB99LtUzHOulgjKZ9kriMA3rc1qpWSuGOUw0GbWJ0oPiEOydpzwPcWsNRYj6aIY
4KmdqkswG+WTqmSmCRgRWfSYxIJIAbxJLxlIH9R18CeOb4ZBWWgeBSonxMAoRSsCfZGwlZ+HHSuJ
unhQfKF8O9ELzK1oRHWK3cIX6QG16FPBq8aQZTkdOIOhDFTVu2TUEL+drcH07w0Mm8R8y219ZBzq
38Z2oYEQBCP/bMwnQ9RsY0BaqHt1BpwoX2HiwyvGz4ItgJg2SE0222N13oUbztG3FcFUNVgsepbY
BcuTTX5z7rOPoGw2A3mLmgeTsGK28x4aAxVWOEN++IRbJRbrLFlW+BkcZbmj7+Y9N0BRdgexRHWv
0E6FIuKKkVlg4lBhfpBkXZJV2nS1S7B8z63lbcePj9t+iGFZNPl0mbRx4PEAQStWcdmJHcHNCA0Z
t1EmH3Brh6jTPugN3wWbFspSpvnnHRhD/yjWn23KJOdMEYc08YeinRRRxdhDPmBlL1gSUN4hEGu0
+HT4/R79EMeU+bQ/Rb83Vog+uEW9HoZIwQp9PlU6Pz072JhvIXs4JguI8gx+JyIrxkGQ6W1fNO/G
aS5O+lgya+AZmkWf3m2vupnrQaKEgInLbIj/cGnQKMvd+fcgVudXLV5G0bqinW/rGsPD0jydnN6l
01PsdAs3Ttxde9YxYkL1WTOEF8UDScBU74ZCa7qICz1YJfyrAafTXOpdtHmK2HNqF69/M4xpL+dK
3QUR13XA2KmrdM9vBUwPHiTz7c/umTp6WMEzA44Auitc1MIo8IIgw15dMILR4S8YvqiA3YPlPBfv
mTMgyqepbdJUBY+BavBooDJFhxyr1HapfQV8Ml+yUPGIlwqjEI/RVIojIDodMFX6d2/iLLd8wsoy
L+raDIvya33dD6BCxrq1kXkEGwduEAFmh7BO82U9+BKJcm7GqI+5FgLmebTG/b161+wfmCzzi47B
4MFvbUCbZZXycFU7DnHIpdNzf+tkb90b4lLMZR0yIjsiBsTcttLlCOULTptknul2FYLVmeNzjGsz
R2e4gF2E3GPm97NgM0645XN0hkR5vMJIjTZUgMSDxv7Ot2RQEicQiKUMi7o9w6Gste/ThpPqAuUs
4MLkcM5xf9D/a2ioUgCJ6NSmTT/yN53cRl1SQt3AAqOaU9wxpZvZ1dxLp90ciFqy1HV7FbM3JjON
jgHIoluMjtn/7Elhib+gEdW+ONfmn2zUHJVaQJ6rXXkcsIASGZ8T3CtrsP61yAmxgJZUfQ5EBYy9
0HL9kDTZWUNeMH6RzYo8pmS0y2O+PTH0nIVFRYtxyHtpXWDPagcR3GALk1U5FQYyw1c4t8GW3NFc
Lsq7KkMDJVSxbe3EcoWR8i+ZBf5Eljtiacf095npapVk5KoPGAxR/WQLAx/RHahDofKtWdsg4Pbg
BplkLyxYytmiTlTQaqOaHNSI6U1gs7HkN9lG/W5tx8f+Vbio7KEUS0Y9X1LK9UYxSnij+tMSxow0
l8HWHM0xnrs33/TwUKbpJq/YyT2z3WbxHJsjU/44aKVeV0qIW2KV0cRl5juwmYDzKV8xCRkmJaSj
zy+sb1S3UhKrYixPiuOIE+Ph3hH2qpkoNhlOLO1ZOszmWJRvwTU75Gq0ikBJ43fR9sivzmo27u7h
ti0sHjBzHMqbdF3e1WoMnComPxPbd37XdnoUwer5nwfOT7fgORTlT4wxyr0uA9ToyHj+79FNhqnK
qPxjBjfLiyfLCugvMVWYfm6OtSAo/WqYCv80vMlgqjCxc9y4WcNYltX+H5zPM3Vm4oh4Fc5rPnGq
184R7HT1BzWMBmbZiTjHwD2IYQvXXoTTZa6OtX7SA/TfTWvGHZQ3NoH+pE+0buug/8BbOQa2Yn7m
NY7XGVzlSdDtGnbkpNide2X1FDnvDH1bcvRzHEoeRagGv9WAA/7JXxVpSbAZHGMl4PHXs5gFp0uK
MEOjN6gPZDlxRaBhFAn52e9+jZcti7Hn89XixtLRlQGj25WFP7mFDizsCcGUsbvWUjEhD1fsu8fR
cnB7vPc2smz3H+F6a2xY9LWLzwRzMSkjjgNeTFoeXzC2WyXbPe0evGODsYXHboOwRzdv7+HSCTNH
o+zYHZtI40agKeh8RyKhea7fbiMs2dUcYXLEM7vq5aGHksKpe2+obWt9U9vcBvg+JQa+aI5AxQCa
OPC1UkGG0hInYpXRSlGLrBFlk5Dng/eAyWKkc+5lz+qfbOttm5ofLC+1dDWefwIVHzScZoyeMoU8
6HmPkEgVyQeLE5GFQQUDWpBgWsYU6jSXTW7X9ptnscRYLBGdy0F5jqJK60FXPtVBw+CNc0AC27Va
VHs88Tvj/vbGsQSi3Icf80KWTO5DunMmmN4c8PBwG2P6jRv2TCefay9zq6HGOYVEjPgmkwRc9uAk
ZZzwDB2n35LFYRSDPgBKB7XroYG+efz4O0Eot5DKfaVzHBbLChBsksgczQgVS6y6vkV/gCEougoW
O1mhr8RGmAtZ1mJ4+avkjJvoXl7fFuM7x+ZkrF8A9CU456JUCKZB7Fbq2466Vc0eRAQYSJaREqf6
MS1NJn/85GK+KcEMk4q/Qin2Qq3AuRvByWVERcPwFF2qVmvyjlnc/a2M1F6JRZaXUYJFRPwsmxym
RIhPsROZ6rk133wM7+WnJst2xdDCzxPwu5xT7wdsGCPapxN05mrbDuOZCxXz4JFptMKXyvR5kp23
YU9YkebiWYw5gP+LRK0oJ8MZDRKQFExQJLWD4ch9Zo2rRmS2tLCgqMXsNDXrBV+cTigntKLDfjtN
7mW+gk4/c2vtqIMQAyMDPZGwZ1W0RroWY4dkIv8SbLMbHZZ+sLCoIxEBbZqHMUQanRY8nqEPWjPJ
rO4eArRJsHI0i2/K+myvqOOx6pQ0AZsj2k3AAiTZyd4ocRGvV9OtACV7u2yN5yrTXzEMfVKB7ws6
MddrGM6ifkZaM2WMco3n+EhCxuFu46AArTvse9RT/ckbJtKR/8BQ0vGylIPwTp7yNgZpZCLs8lf1
J8uyWMJQ53tUgyJV8CAMqtwK4j9PLYJ7l2gXcN7dXrfFA2smD3XKN3zNjZWBawhvJ/bvmOynSxUr
6lu8Kc5XbTqaZ5tTGnnjFdPmWPH+kFpgksXZK9ksRV8+Tb42hz7hXU3mVB8w6b3l9FZjV0/Fhj/1
bx0JzdJq/qBucyYV/aLExXWmZS7s6nlMSX7MUe+YMpmHPr3oN8WWMTgL1JTTbCPKywocKCn9Aho3
EawJznNgmZcmMKO1tPYd8Yxa9U37GNsuSwkXNWOGS/lcFATIah4Dt0SO/7V4ui/uH27r3rTrtySj
XG2Our5QqYCwcw9oSTPhaRk7xJKB8nxKWnpDwQNBcmJLeORJunpg9YVNFn8thYIZa+jmxcw6UDPT
KWNZ9uo4M+TmbG1Yh9H0ebd++noLbi/295jx+jOpxVbGZvC9UWrAfVE5yaFzTNazIGshqCOtA1lv
58lYiJ+P96zqSdZvUxup9nWiNhp+OzGZLPQLt5DrpaF9umdwjaDgxyXrsbJArGLvPRxRp/fT5fYe
LFS2XyNRfj2Hd+LaaYkisgG/bEd2MOKTahHHPD2mq92rBRuwLRsNcjajbu3zufSWMlGe3kXfX1S2
UICD89o9BU+6nZi/QRN8sNq7R9/iQOVsroOTbTbWaX3E1HbTc4zN++0VYO0jdRBgmk3ItyU+wnlE
Bo9xln13/9erS7n/ptUHTDLFj/fkN8vKF5LF8x//1gumN4pSeZ7SnC+RzR2TVf4zJiC9Dp8sjsXP
f9vs6aawv1nwb2M8RcEdS0WcFvyesZWsr6TMveAq1w0K6PJf//KEPIsW2rGRDHdyVWD5ZQXetxVQ
pYf3DRyfBN2Ar1YIIYy2q+/T+vRrHaFMrBPcQdMn7cb0KVMiEaZpOPsp71qRdF04z08DWa3tj7/c
CMqmBk1LW46HSD0xGT8tsTaZMqk+R2FgpOK3cWmIChI9ZKutfbcfyKNpPTRkv34z30/NzlxZE//V
VgqtghXVMT6BysPetobPzMi/O8Fvk+sDX0C5/wh5dq8NwQtoaDkHd1MSkdi/wZR+G4315dcW8ne/
NWHNbKKXMjFsc3y49ciImr/HSFdK+3mfm/2y71VCqQX4ZVTzkMhWjgo4TzvCmrUksnCosw/sDRlX
xcB5dsBFQcjhjjNfD2fPlvGUswZP/WVn8+R0WbOoaRgm/5kimgnoRVUhJJM7QQ6G5U5YBkLXzWp6
n3fc5E8uu9ZxfOsc4vkjJT/OG4xofyRre6OsthefmGDZfB/MrWexXnk+S4du6TRlo64sxkXdQ75n
yzo8vt/drQvyci6Is8tIYuPt3XFA/pqZGDjlWmDpB3WGR6wROT3zY/XQm/bJ3sq7U3zYkvvAevwI
yXqz/b3+feTJyvwhkcPBx0CetW7f1mjxdkSq0ukjzmgr9PnhRBWcO9c6bA5Wh099dZR1BW+CGufE
kcgeUzqyO1bimWGZdAI1HIUKEyewa4lps9Ttk+roxn7QFbtq56d9MfkY6+yRw2Za6ZVp/zzjJccn
KNxNMdzReg9wRAwIstC8RhTL/NXgqRselXEB+mRAvfUx1z7of6RcjblIxMeAstbaPD/+8B7kzfPq
YG0KU7+vib1emeSE/6LgEtlw1bbxgeZqfQpXOror1yxtZRgjnabhfE1X22nTQUbDiK4X43gDd2SM
1RZRyiVTsor+4CV1orXIzRxKAcM0u2d9je4CzqqY886WvNkci/LHio/nUL5XW3jNAMMsf7nkNO3l
bRNZyJso0hxlWs2Z6xrcIIl6VQExgHmIHn8mZvyGIjgmeeZC59g1DuWbjVivMkMBjoZq685+lX6W
YFMGUVgKzkcOlVw+suX200fp3BaQtYpUwNRUIRKT8ecqYtbkq4az56R1f8DqfS0eFSH5oTGMQQ7x
rNglUkLcXwmUIoYF3hZnMQBEfaeEeZ3G59ya6/1SfC3K3F5vz88HATW/OA/KNQc2Yh9vWuW6RlGc
hwlU2ib+PTXmFQxjX3Koc3RK/4VcyoegmNCbx8dqk9rvt8VbvANNnQj8NMJQ0ejDjh/diBsMGNjB
QIe5ug1xa6zt0TbTp79Eos40TpOkRgohiuVewtGqrG1kRVaznqbRMecaT+tC+8iZWPRBBCbEtGwD
iJVbCukwOkcg7oZHsSmYSDU0lhOGcN+fGCZ1/GcZ6dMnkvvRSwQIF7+Ma+W4MkVkDv2td7qNs1Bc
cI1DpXwE169cOTDas7fLs7VsSa3D2fkO2Xhxl2DOQHxwccabOdli8CpRj4VGWAa+8EZ0/Q2UTvog
sa78aSMH1LFFdr3W94J9Kn7+9aJSDtkNOQ4NRtjEAVTgKAEEI7jzpB//oBnrWiDKJYeiWBjt8CnQ
RESSoFeuczAkYMWUaPJKt9SScsoBRnoOcQ+JprFHBtgPWnQYoQD6OBVAYxwh3FdEAtTEM5FZCkq5
5ZTnSkwjnuzcAfvQvWpxKw+Iwv1tBV32/l92QLnlUPZTzve8Dud1c4lWMajj3gLmg9RCZ+r1jlG+
pJF0A8zx2DH5ofNNdOFANVYHZN9yBJmG6ToB2KJWrWu+bOMDt/HuqjXrSXhBUhCHqbIoIjQBexi1
oEk35GXG4RNa57kC+0KJkrIT6/QRJoWgFOYKhVpPtTHG0cP4ufPFIL4Z9aQHFZZHKkvEW0tsB453
Gn4yURe85xUqtbxyEktyIkNZWucz6sJtTrCJqTtbJq3vgkXMoL4VUVauGHjFZBEJ4dF0oNiidWLV
VkgskOuk+/9gAH3heWDPQdWcsUtfUifY1mvZLh6Mx/Eh1qfeEDxkmjmO8mz9UT6I6z18akq2T/kK
jQmo7bfQFmzxa4NZPbUUp10tAO3Rs2RI02mHsda8bhamgSehn+7+/ne++5HjaZeo64Fwm8FF+um2
sS55ckXAK78hoypSwyS269gmVXgvCkNY62CiyNrd799yZgD12Tr0TYVnINRxkXRhh4d+gBR2cjSO
8l3z5G3VTbFS7OAhQrPEdFIdU3u9652OfDR41/tIHzgL/zeggo51vV8KwK+Epk4VI1L6otLwPaVz
EG1eJqvebo813vlYfTvM9aUOloTT8katAGW5qynVBnK5p5PxwrpTLLqi2QpTpwqPQopY8QFz+Olt
73WoTEdY0zYXTWiGQbk7sSn4Qh6Akd+7+9KWnQfcchnBLksOytlFqhB6fO3ijArvA/sXtypxSfmT
k/Bq/ynnhvpMMSx5SFLYlZ3ZjY3qGhy6CXta21JwPYeiK5ViT+gVHIcdaNTQy7uTdp6t2cfMqZ/y
A0uupbTAFRjl5IwRRS4yh9UT7oRnHo7ksNGIvhIsB1Xcr/J2OHjb2FLhT6yXZmOmb8o6Mzlzb0sy
gWtziVlstv5BQmmMiLYO1zlu1+3LbY+zdJu6+kjKGYT4RLWuuRZtRe5W+eHt+pooCVnZ/A6UZmtM
0ATyz/cCLZyBc2GAL+uwqkkoS8P0W51aoV5VByXzsUKD2b09+1t0OdfWFIUF2+4Q62gMGs18JHZw
lu9wJDT4a0S6nWGxhqAu5axBQ4aCcMQPuvhtyA0vcpLHYR4M4sCwRY5WIMUqtZLfxea+Xwco/nxB
bv4UEnmHumGLVQa67AJRnKfJkgziL55ygalUuobf4hYhNWb0G+OCkg20n9W0sGjOMxTK+3lRrgqp
h+XmzfKdM6MXJIRZTF7LLnYGQvm+GE3soh4CBEf0RUVZY4DLT3fmycNt5Vm4iCvgRP5nySj/1/AF
X8o5cMCS9iieJFx41rcRlr3FDIJyf2OZ6Ek9qSdOi/bu90u8zqwPBsbCNeBKDMr5SQqaIcoUGIMZ
vwvrfNduq3czXLGYWxdN7UuWz22bZbk8vwVlw6eGQbv7DfeoOi3SI7elWboNz6X51PMZiuqHGscF
kKZ3JMfJQO39GhynZqPYqhOi36nONObP2JiCvQ1g7YzkCROfip+EsZLKWIYdXV6FxBR2wfmM0JIz
GwcO9D7b5Hhvl+4N9NCmB4YzY9nwZ+Z0Lnvih3yqA7sYyOvZAENnYLoEFYAstZws6Fv8NttKylnw
vKeB6hAu+9kK7MNB3ErH4hmxkoIR8/8fF9XJCd+Co72GXsejWmJP85z8eBEuIdkJzppdFDr9zncc
CSNzkVlWv2eW89YXWxdns0HQSZPyTmEpoInM7sHjEILvvLhnTgj4F2f1hUktZVSETeLpwMTjTerD
VWF2b+B8dIwtW3qGgV1okozZyjhcPl+4ZroRyHyQNnnUIZONLmH3YkSmtMvMGvc43YnX5st0LRcJ
Z8lIFimXcvVu3bbM5VvN7AuoXZQxG7seJb87P/cpASmQt213hl18FuiHhN+lB/0IRinMEUxXzOvr
ZHbft/ZLfOpMGAxJ5voI4H2Ddq9NSty9TVrbPt0Wcqn0BzVimqrIGOOFIfSUkEHoN5KvlB3OHnkL
rt8Avg5tsWafYrLIIVjL24Ioo1X/aEJSnTETZ5cXOM75ELRP6o/ohH/XOet9f/HUnX0UJTxe37RR
jVsE6phAEEemfH4CdW/147bsy6qsCxIKcwVZEmjWdk/R0yAGFfh52I543Hsxn5hvP4sWqiM84nkV
VZL04E4X9Ma97/aTJOmz+rqTH+I7ddM/9glJMXnu9YFVbLSUVlLQXCdhO5HLlTVqQzN0wimcG3fn
4CO6TFPUpmR/YO6dH7+OeFjziHYQHkYT45D9VR6ybuNT7EurLejB8Nili5gZTo+mGTI+60M+6RBi
DKgLLc+RDfapPY9RZP3qxOp5WugSUyDsFxwVbgSZkAd6VHRoHAfLc3F0epDxumSwTG6lsIhNFiNe
UVR5VdE0mAtdUumlZVekOvSltHonPNeJ6WmmCrR4bZv7l5cRt4/shUdvFeOQXiheh5wzZCrqr93R
zYK26v4vwa27CvdTKg0D3d5FRyQFEr2MUHHJAueAVFTgDZKbcQ1E9V1ykPYxUWLCOzUj+FmWC7kb
SdOmbVSp/avELJDySVmhqZoTbT3iHX676G198Ux+HRd/wo+FlYTF84aqGoqqUcGjH3CSNoQQTAGv
0v7RQFlhbx45ZrJ62Q6/gPQpip2dX3pXDmM9reAFDKQoVX6OiGwbTnoSwLG5lTHk1jq+ibvcbFIS
bo37+sBKGS5eVGey0ndFqRXbiC/wCbuJd7PddL+LQ/4j3Y2rZPOGbguMIl3bob0OV+6RlZebdu6b
I5BVFT0PgiZ+I24bY1eM43xAhqKYkpC+3TALaBaaqLCXMwxqL2U9xijeDBiH+j6NzCk1tcWxvHpC
mpegZoezWBmkZYX9gqTf5FyhyLuhGzu8fCu7BHfvdXQw7HsQi/oHzhI2xU/WdOnPIPjGStLPcq4b
5YMb4gixpvEb1QOmK4IbAy050Bp20/SiA1ckDLRSVNmQdWpN+TFuwaYt48DaOAFvphba9NW7bl+/
htuBkStbjP/x9PC/YLRDdZsEfcYVwC4aUld4jBYwZkBEA33MinOWV3EGRTk0o4kHtUtEZCscjdyF
og2qW1RHxA81KjGUkFn0uxhczGWbFnpm/0laJBHIrae8WSggbQovA04OwuEuwAhjlmIMUVGn6S+S
rokqFS1FuA4PiaFMMQb6blFENYWpvflLtNa+za4mWJYMrcaIMtBdjwb+a8kmZ+5petijWlxAVRTe
jSRzWzMzz0vZimlGGB70DQwj0qizIeylkefw0ngOMLVnPFb3zBTSUowNlZB4SRZQRqLQOiF1fJTk
MObSSj4OLWeqmxzcxLaZ/24PPJP4c8klzuEojRhTuSs5uZtUcIqNDucU7fua/eP/kPZly43jyrZf
pAiKM1/BUbM12Jb9wqgq25wpUhwk8uvvgs4+bQpmCff0bkdHdL8oiUQi51xJU926/bVHuo4bRowx
cUiTidY6X7lWiHwv2LOHDNYGk/snYCGrswyDdsvEOlmwP57CG58dNX5DsowTmhdNFvU9yJ6A+4ZJ
sQ2GqyRAPcgXGHjZotpZ8C7o4ioXp8XZilcnG4UrTgA35sPQsAaNL6qGdXOMKjspjZ/plUDruL9T
S7N781fq8jCmR6PEAZXbaxm88zyGmxSU0gWvoSS/NxOCrLiJtRY1qffJMl5oJS9lM2qEhiSZB3iq
xRTj3DhYZ8uf/cFy3q12KVvBU+vKXvIntDkKZswmDOkx7+Q6yQW0r4HeqgAWeVSYn/06wWI45Nip
i/bBS7yNZhEVoHbIGvDIdJT07zVMUKuRH8qwCxasULU7zX0LWe2duoi5vUNjynNIitEyTdtNptjQ
TMuHdH1xVxLfQl0Vua/ctqr9ZIZyKY+f9H5Yiz6kyQimUPbXCM2P1AcVzGYd2H8aq0fROOcWLkfN
HnWSdEnUdQ3svOekUjX6yYh9uICopgSkWYfochadwAzt8/bqfj2WlLG2Y6pH/yHHSEot9EKuliB3
oQPmV7JSU5KhN8SWzOmLsLTFt/UZmyTOxFxqpv1M80ZYU51YqJE+/pJbz9cPHg++hFG2p9MpVy7d
BDKra9a7/plsDefqk51WLMznr/pXtzT/P+pyoyp+QJVRt0ba1G1WgKoV7JyMVB7FExHtMCftF5Fi
U2wx6heuNM6Ex6imG5BlPACkkMOkqkAWUC05cQVHR06m4EGVyvTrH/GUeZYV9t9V7RlkWivpzXwm
zLWGBGukN3+1NgV0VDYX1Hp29CH1RDO198jNVuJxLTjum/EL89YuKnRm+yU4F2v9JjiSueVB14x6
J5BB5AREFV6Ryly8n2ZJkgsB9U5apCgB1mW3iMsDLuAKlxJz2ZEPlN6iA6Xesa5osE9J8lSbicPz
70bVxeBEjDHVZGzk8OPoemjO5L2dFQuZVBFB56H3L8CFwLoBKUaQpK5qCiXFkVRsMWzWzapfGy4a
OGA3yeMHOppMASU4/zR1rbM63sgxBSNqEKZiudJ7wENUuykKhqsnrSMn50v3UEWtZvHivLp4HMdg
9JWqqohuUV0WkAtglGIAv/bagnTtNPPeSmtSzjLr4/EBeUQYzSsbPjBCz1CF4tx3jUVKUAfIOAeh
1/HjQQ4Owsh6b5wxVd6ARmkXH9J8ako8UzVWa8Mj+odVjIzXvSGe0xoUFGKVO3TyQMqv9tVNnMfc
GvdpBoQYIfcLqZJTCYR0VxHRu97lSIyYbyKaQBureaUeMi9VOpo9RNwEHYFCA2JdxlplgINIgHhJ
rRXg5f0vJSLhW2I/pb/yYpFZ/y4IHRJkuBkaspTkbXg9HH8HVwL8QtlChfTiVd716TE/R/3+wdEY
dho5Evt6bMAQKa8RdlPtfLP6v4OSQlUMaLDKAgPsck01rfCVPIfYgwVU52YRWBPOSxpNEwwJMXYn
i89i3XdgW/R1zOzcmZVA90WeYMF5TuMaXQMU8lSg8qAxJ+rQFezn/umKSDpZB95GM1+zAwYbHt/N
uOobkGHO00qBXMc6yDQK0UNTSZGlP7nq4TX5qO3sWE2IulxiV2jrTuZfRkjKxf99vyOubvAFVHkN
gpa2P4vBWcEXxHDTkEeunKmrE0BpPT7p+M0N6DCeLvryilovC8rQ0Iwd/0m35Nlbur14/6Jpd3gi
VqcD/CSW/AqUTnawDs2d7yWYn+S5laOO1vd52Ixqf0rjuDmDirQPDypSVqUlOFxo/nHFNCDDKCYh
9GNsLQYZ/1PaAHzUzT4NGytQnMk2tYsVso2ce6KG4ochGRBkDMkpK6pAzUCwpdmx06r2Alear9FS
OlvwMEd5PGSUoJAIl2kTgJbhJcBSvRLFXspHgXMkHhVGASoR9jRr9CmLq0mDmmZAhL220oGtxWHd
mJ1XZUVUgL2DqtttvnTwlHKlb1MhzK6oeAWL9qnYGIUVo4KhuVMb2+x8oqI6s9B9M3z/V+7agDaL
9KLpCqYFU9B20k248cOn1m5eBRqx+txkGb0WVkSGtBiZrH0tT40K6bjTl79aWKp5cVFLBKbg1a7R
fWpsOXwd822G9BiR7ATsv0QT95UW2wL7GNkTU5gp23yR+ognUR/6Ovkmbxp41A1Raf0UxUtBgHd6
rxhL3Y+aOKWqebdysMJXNnfYidma6Ojef014sjPmXQ2pMfYmkrJkCsTG6yG1unWBPmI3QIQ07zue
qR5730NCjMU5n4I4UdX8erCk3jrbIkEvivfl2yowNTn3RuXgh5wMOMiYFiyGOU+jCmc65ksNIOLy
LylDwq+1eQLCOxNjWxI1Ci9TyrwFYC7bV20Rzep3D6OrDTeZP6ZMBuy7jdYO33gQTLuiA6ngJSiB
gT6xuPXC0TzikAYTL3RVmEbpBTReLuZxkazfJTS9WtEzMKYLYu4RXb88vqlb7ufBTcnMi+4DHSjJ
LbTHYlOZif37d0lmAGGRQvsgW3FnN0tTWOwDyzOvKxMA21tl9sFNUNMH9egjmGfuh1ki+VN6i6vC
SQIzmF07Ynpe4Hx4La/ZbtQfGTKZsT3n8iydmx5H7swjYJQ3qqWi5hSjzMwrvvJEhlEkip/WQlmC
UkKsaI3kLCbcP3hF1pEtTPDANVocQZ8UYllGgeiXIk3L8xTvWv5Vb1LRbt7a3yoRl4iXdhIa6D1r
X2325mWB0NrpUGgAX3n5idErHHwEo1zq63l60kJ8xIu1Oi/Dp6njNL9K0s52rxlaJHhQd6M5zeGh
GQ2TnNpzpcWgV1gvQNYvzfLP2jS3vHONGnZdAnoWZksUheVt1nWVVGDBGRYVHjT7MgNYAm/oYdzc
DGgwrCuSOOpOKaWR/co0DGwbtmotp89zTNyvTrHJCwtHU3jYkfLPoRjeGbVxvgoRCArv7xoR50mA
euFut+tJaQbzzN3MDqFVBlYxL/df3vb0e4saovlsAue5tQM0SJn7LXQfT5DpOX9ogcFnMbo8TfRS
TUsZRkN1r4tu9ljTjdYTBqdmazRpeFK0rMDPi2cSuPJ+jm3M2y3Hmo+++O8z3HTPwEhkrTYtzzqI
WFlpytYZOEyQSs5JxhiFKWdtqhmKLAFS8t4/QbeerqdYYnE4Lt4F1TxdiGSbW8P6Ksz00+IOCI7a
iCE95mJ8QTpVreTjUMcOE8gGHNoXzBlYs91sp5lP9usb0nWmYqbevHY7kuXECzbA5Ph4fO6bJ8sK
iIYJL8wni5Kiycx3nBK/VHP90h2OR7TS9MC/Byxz72Eg6Qr4FLIk9q8YM0Otu0fi2/0KUEwEihmH
+7yvYDEPW7FsKhVlBQwpSaobEQ2j85+7zAwdw5afXMBp7IXXr/N78sc8Y+Pd1wUrs/vW5nWmjvbG
DrihML5CU4dtU7ZXcMNaYXsb2SRzQFTLBJ8yEUzAo2CbLuCE8feVri7k2to8Vkx/uucquvtEAAtq
Mh0hZez2JVbDVvbry2ESknQpzttlZstYUbGIlrVtICCoXREzf7yc3c9Hdk+WMeC+em77iwKyCvFx
AfpsqZOUvyvt5zMDGV1VBKSmVRW4AvfPLNNi0Rc0VDxpX+EE+EPzs0CktbhB09ZXbj63qz1q1q+P
hfynwbknyrBUkKRW9bUpMsZu+Vw5/mYPt8R7TGOMf7Ioiwb6h3X9B2onFjJcJmqpUf51dmKHluJi
ZgmTo4/JjDhaaEcf0GEkNM3qqCoL0GnM2onQ3Xd+nWKjcIGlRbzkxa1F+V433NNiLmuadFpsnEDr
Ms+XByMjmxLVR80KE1uaHfEw5sA0xO5ss1noZm2pcxFLoOzTbuYGoRX/6jEIiDXq0dKwY9/SthfA
iCkYX4c2WVnckJ0K6KOPZS65uSZy2jWoN0sknZX2CkvqNFucqWReuL7JuYYxiRreAvNazkKvpGiO
oLdNdeYKm2a5B/oZ791zn3F0/bjpjYkM7tN7vmD8OQCagmZOVhPgtPzf82/3xBh/t9S6Mrxcbtyj
28oXvoMlRxXHoR1TbUOuUeUwMOSwNCc0P4FIuZq6KBvySpTjbxDFeAzdixp+6f730+BSX7rsVq3d
BJ/2r69q8fL4+fEoMGxqKqwpTa6ggC5sO7YKT6cQLxbPaxvxxOl1fJ+E4VTXqNp5AnjVg+JsjqkJ
0+zob+1L5nAdZaovfj6bb0qM3xP4mFG4prcTbSI3Br4FPA1MO/ObSscf6DclytvB7VeCEEtGCUqV
HQOtDI7xhch7FXgkGDELrHLBG6QcqTrccZHN4nVlViixAS6+VNsSvTXmOtsElvlYJEZ84HsqjEaO
QzlpDRXVGgVLtH6HlvDmYwcxWjA0K+EYMu6JGI2Mjbyh4NPbAoKGjaUW3QftsPb+HecQ+VLgH0EW
BUaZqsIkqBTsnEAk+B5sYZ8LTAdNrEQgvA6LkUgN7BuQYlTpJb9qZTK9kULmAHN64atvxc5kHWAM
2c0qtHxxLmxU5AcUGTVRqYEYFDmqXvHsav1OVtd5j5aVwAEa22NKo9piQIjRFppf5ZWcINNa2ser
RrAnKzV5XcxUE/x4vwMarKaYtOcoNpIrSq3HFK8pnXPYxTsEoyCUk3jW/AIZzkVKF+CRZIbqBa9z
awSE414KGOUwlXqlmTRgVX48o4nzPdyvKhPdMPA2gP0xF8wplu2cAZ1XoAFG/JDf6HyI7OiO/aY2
+A9s1XxKZnNldgk4l0jP94DBbIjbTNXwVJaQlpU87xHkYocMF9JxBCvz7vhsiGtc66bOZBB5aXOy
evfNFD4LZiitlf7kyxikEEhor+c7gkFOV8Buk8/U5T56zk3fFN1AQQMU1E8T46bIDCKsgPkF6IPC
e8tm62fzNANY4I7nmY+QRAYI4GkoCWvYWcYIl5FeK2xzbDAJ2ANM06wxLHbac7yOMQ1DS0j4R5Gm
usCeS7sGaeTTDogMbdVTq3DaBWwBBplSOyRfPm/GbiThjPIKhsEokoCEGXrGIJRJLk+6HLK8qLDx
D8HUCr3BrQWHNIiw6WhqZlbu6rusJjywKnlEtd2RZuzDRMwjJZehTMuv1pog9XRd6rFFv+AYrqDL
sYiBTNYl4P3N0NLMiyM+yfur+SvZX9fyAgOuS6wco5IXOKmrPXG8p5HewXvOMGZFVNqzktHSE0Wg
mCJ0SPA1in0B5pqz19f22l8rM15ZdKQrgFJV0I4ClwpTM4yFyZXqXOYRNJgEinRfdrLGDHhgo21Q
A1afNt9fSD6fWApQ2TpuT/GI23NHnbE2SjbVrmcf+WrBFV1gykw9ePH2dV4Q7T13T688nJQxfwSG
m7ZawAuWDZVpwkr8om18GcdVyHk2tRoXcQNR5hOg/AYOL24QqQ1j1KOsTul2Y9GADlMYxX1Om2ub
aCgzIOTSFg5G7UWsP4o35wUAT9cTt7Btb4vWTGKbb4CVfOa6ypR/Dz6APS6cylNY0zpHjdhzCs8B
UO2LZIUE3nqel0QC2s2a25tO3xFLVBPQC0n3PwhTNk907dUsLCQd2Ttx3tmAF0DKav2ECmPw57EL
MVKIUOUhJeZFV4omxBHNEybeFf0KKUxg75RIzUkUzSI45OiN7E0g4tiT9xgL/MSAAOXa9LTDlD/X
MeJs3H0M49CcazFpMI0LW4hDW9hvZZMlXd/WmuoCxmrLy6qPmYfh4RnnJs/OcqznGr3bE4zv61uL
VKjF4TDvUIwEJwKq/WlO7xLrtFYZ6RsTQBHxbJXP4tn5g6LyFJoVzTS3sXLypriiZeuZyZ0QE38W
rXHVyD0DdEsQpwoLuDXxa8FXoqDDYOPxXV+9o0ppYLBibRH4OtTfoSgVjw8/Mul3T5PRyIUfY/4g
Bk1hq0Bspns6mW4DMvUpRLf+BXMI6Cv3ue3zozxXBEVHbzUGnlh8vEpQkWYtow57WrDAzDTma15g
y6PAeBZ9USGZfwm7Q+bFlmGma9P4eMy7Mc2nDc7AyM1UaDpDONMzEOm3eXV5dzMq/P/8PpomoIMG
7pgfCyex7nACi+7ALTY1eTP934/PcLN9jCLDEhsM0YsaUs3Tm+80IJKWFCxAF7tDNRdd2VZAaZcs
DfNTRYNNu+Vq65FruaPHaJBerjEPMwE9Y08TmEgoVmj2UmeBe8FmVw0d9gKquQfOKUfUtUI7D9F8
gmkN/eaxDU4ZYGtdiHJuh3D29NK4zSqDq/mnWkoYUeSFMiP2SMGyLuDlob6pYYrv/tr0SYSNwn7X
HQK0HobWhXNjI5Mg6t3vMxxMp5hK7LNpd1gsVrcaBVIph/TP4WSSGfmzbO1lsiRvGAMwc3u+P69y
YDp/IBXB0RzSKE8H52TEPzYiLDPG/hX0F6ycyy4CmEZAjPWVxPvdTqpgnJaYGib7KCfZZv+l774W
xuFjwUPaHEuJDPihs89Em9RJe81QshG24dN1lu3azdTLPgJkLE6cM48ZYwCUTVErg6dD9fT93Sqx
HqlZB96fHboIdrXpZ4fcOVwXCJNc115erAINQDW8nb0x+/p44YjxiCsJSBEDGAmCgh3PtysZiHGv
FX0z7U/9LdO00N0JoMEmwDPNycQ9AbSbl78Yc+6UqQa/GetvYI9Uxne9JH1HFx70UHGrFq6OQdrl
+SC+/N6ctg4praV2Jm/nXfZ0Jt1sn5s8AK9xhg8+gBF2WbnWZZZW/WFxvEYkwLzEU2evfheOk5m7
yCwtu7GKEnB19lwE4hBQczZIXPJa9G6JY1ZLDvlAtdqA8ZXcB6pUlf3h5WVVLN8r8rs7mQFxJ6aL
5uzgCTvQW+w7pGs0YtgBzr1zr4F5alfB8LGCGOQXKDd09vvGcH5XqyuZfUama8eIm87mab8HLOaW
+8xH1dn3DbAohUqTNJloUNqLo+6+xx/v8nMPzTYDLF9rX6y3+a/9/OJ9zQEs/QYYneeYcAP4MaOB
baNAlcAglCbeei8G7O9lo4pjpQf7FUc1hRSd1ef94TUTMZlZ2xdAoOybjGgcqzGC8oAKpQyIhSkK
sRhZYG49Ui/nHHndKZ7bRDRD1JWccpWtsNch3kyekQeKydyYY/hq7nmN9+JxXvuIggUiioRZHUxb
CSoLGCDpUZYF2FyBDoGVbEbz0oJC/9pyhGusoDgkw0IFlHpy1pUepwQCK0GhIXs/28EbP/0/4s7c
0WGyIr6Shl12AZ2JB8252vy+YmbQ7F0b0kv2W4/3aMdcG+SvkVumKswAgPz9o5WCoOzaUpketBy6
OtzMXLwWAObYc/PxTf3MEGqQDvQpYxraEH4AJuqpKpZRk8BRcyrSvS3Nnov+8zM0uCfBKGJf7/Lr
5ZzCyM37BbGX8/W+4xi3EUG4p8Ho2qCM+kmp4RgUVKU0Z2TZWTaHVSPJiXsizJsSI+jzsMZBFhMi
v62R17ztleKprRGv4J4O4/5PBFROTxXovKwkNLLlO95IC+/SGZ3sd/WpaM700qttd9yrO+u/Eqrb
AQc6z8Cqkb4/4fcruFQ5wT7d/WMCIzXGOxaxOedIapGmbEFBAeJR7ERm6HneB+8mOHxik69B0Wdl
q+Aikl/GL4wl85rDRrK798dgnnkYT7K6R6sC/FBg1rpg1RxS1ZEtb7hxBNDxnhJ1zwZXosQnRHwy
KPWb1bExj8f30PQ2J/P3ZuUU6Pa7oh17AzO85VzUT0NwT5d5/EIRnCuFPv7p8f2pxRY7247JM+dl
/lTPlAiajgzESNCWzIPJY7WO/PMJHVjIEEMxw6Mj/dvjk4ygV9wTYR5Nb5TipJrmN035vNvQ3Vne
bhesmtraLbdJbxkFIPACChvDocw5nswE0yHwmvyzCMrhstkhEb+sAJ7hRC72U4Cl092SvNqnGfr3
n1H81t6+gh7NmLopcd/DSJbnjge3FP5AioqJqBlnAYx+0Z9fsG+BODPypJmAzX611yZPaP+iCP+5
V7YXvdIrIwhzkCuxJAzbsS+LrfWvVNU3CeYFXmUVra80uraAYn4yXwGWHsucCxwpqtyzjXl8Rg1Y
vEuNC1xZjuN8ik/u09KmfaCx+cKDyeDeEfPirlqoaV0BpiG27Z2NM8UluWcv95bIimBJElZl8frv
fvrZ9+djrG8rpOdLoYCJ/aJxTOPwWP7/oiW/74ixu0qbS3mXVTjRMVmvMJZwQEaRhF6xxmoDDi36
qffR0v1RGFWSoOAXiydwz1pdMbEVO+jEMom9j1D2MiyeARjp2bwnxyiVUyxXviBDMhaLjFgrXNds
9tSa7mft7eBdzjGBYKDrjGfY/uIv/cNStme1Eyo5yyc4ZhaYyvscoqijelV5nPLluAH9JsP4zSfs
ZlAwx4Gcw4kIM3VjeRduCvxn2fCOhSxeU5d10dkIqbxbR6cyUWJHcIstxVgOty9ctHTzgg7eoRiV
oXThJenKsjuozwqiOWeG1cSy5aLnFFihJo+F3KtilIekTmvtpEBEcmCGWcGqOs4xfrPdcq5qpL55
z0dGb0xDqcDKYNCBGEJnIB+Gcr2LDXueAbgb7qARz54qjNKItbI3BIABHl6wAe/9ZksOn+QPMlGI
qUwsleZhL/DMicLoEQPgQZEagGJCsL5xVTmwKRuOPeHpeoVRILGP3FdTQDqOFgprBzJDdg09/xgu
WOg27x2PZFfuL43RH1VSiZepjiMtQO4d9EJnh33SjmvnKFriXX9tPz4EznbuUXUvijryeQCwlW/B
68ALQGdnBf8ekqI15HQEeMtjHSyOvujB7zOSCCzF3FdavGiJvKCt6v19M0PGButMGowMmhgD471o
+mJ/KP0BQUYUrxhjmk4jEKTAhhjvp4G96eg2b0kEfaqP6DACmCqioLQNGKdgwdnl9THbRsphkIXB
KRjJK9Rzpk3SG9ss/RcmD5bTOTD4POMJ+PA8yRtVggNijOA1Wlep7SRDpSBF2gDJcl5iYlwffVO4
+TkDKQuaYHLSYhynQA5pA7X+SdURkgeYOeTpvtEUxYAWY6daqQMSoI+LMZx4U3jI+gM794PnXHDe
zS1nNzhRnf7v9Uv7yFXcx9c/km6+u/6bvh38elAJbZNSZ/kFq3Rpmf098ZxD6c5cZFqXvXmx7PU6
szLHQ5THO9pIvvGeOmOlNL2ra9EABxfopOhn6RRDH2fMmgAd2Kx+A2fE+/D2z8KC26fIEcSbhhwc
28gneRIAcemgbfSZgmwmRzbG/emBbDCP9jztJ0l9oiezkESG97lBzFMjg3yxzHnn/YuE8T0nmWd8
boFTBbAqmsoCHKTj/I/ys2zFnFvbxzIzntEanI15xYqRy1qu4xVD8dmaOXXfzPl2W79xyHCeF9vL
fFZkrUgoC6MrEd5qVBp8bMIyRY0XaHEUOQtsdzHKOm1opLywBFvx/PmmPD637+h55Ok/npFi61nX
aHqaZiUllZGXktRLR1nC2mtI02Iy206Oc244PJpL+b4tNincAXIJwDu4LWSLiFVhY955b6yEllS8
vtFxL2ZAinnOVSk2mRLjVSEqoUHJJ2AI4FTYpve12PLGj8aTUwNqjMEX9LgXFR8Hs5DDXzmZjYLw
bFdZ7tvcnndk7yFsWHw8Fspx/xPZIkwOyjpgvxmdL7ZXtS6miColAIFsiv1hhrhBnBFsOzQ9zBB8
fV1umTgO2XEj8E2WXvJAXxWhNCl08Ub2eNxgWBPwfzacbRO7VeFsm1/GhRToFBI8lEsmHGU2Uleg
yuWbOhO7RE2jpeK57tBxXS/jw/tqRq4m6B/Wa95Y/V9eyDctRoZiKakDpQetxQugxmm9P8KWeRfr
u5fQnTYc4ses/YvQfhNkxKgMZKwyokEtjQShNoErpFou8lJbdc2hxZUexmWUMqNSVY1aW8E9ogF4
RZ1U33l17fUvG16qbXmc09Ff/Ok8fp+OsUOt3sbxlXrFsLAkg8ighu3+OrtcvL+/2PJvSowFKjOh
KooJVNtL/UcjEl7HzM29Hh74KwA6e+yqxbw353h/MbPfRBlTpIXVf5KclV1bixClen1JXDTGN6b5
ocy2gfXxwsWZoCL4d56ik+j+MdZ1KLcG9THPloXNcivN26CDqLKubsM531+88/89nyaw6ibUsiyj
Mca7sfGtGZGRCzdvkS6v1UKirHp0KkbF1NEFc1EhDQotx9pQ13mXuU60eEfyEZkRnG+5tL2pae49
CwAJXmRt02deams8a/ePqtHYMRyodC07azdbjCabQ0SQJyH9HHE9l7eUd48OzGiadqJhf8OZCizG
mNCVnXsIfPU1x2KoPDKMftGlQLqcLyCjJ8QI0ap67EzpT4ZlemmE/6N98nC7KzLLdXzG7I/rLt/m
c8Qre9sms9DxrT9/XtEPeUSXk7E9Lc0PH8HsfG4jrG1OvDB6PHE0uABGRU1Uv4p9mnW2gIdRzDAS
MYHbsOWopXHf7luuGbUUoWX76tNkwAn9+ebkXXDMrcebbaca59EFMxpJm+YnPaChbT8rLZ9QkKLH
xxhPpAyYxaifNhBrsbriGAlBUm97RK8GBb3YoU+Y1Hiqa9uMnoAJs98uuPBS417rPyxky6VxofiG
QCO3FahWpmELf8x5UHOcY45a127yMvA8Er1K4ivNFQGRhfpY8FbdloIk2GdzjwkyXmmFo9I1tnx6
6q6ISGOkwhbvJZ3bgIO1ewKaPhHJ1xwYnvuYEwPzRP5WNh4csSmuodDfanTq3L+Q6RZ6QLkg3rAe
iwuXEKNx6lAoupqGuyfXf4O5B1ynt+cKxmNfUWMbXGPhmujSFYLxsigwMGmshbdon5rbm2/4+EQj
bWJDzxCjJvemsJ2IQaRMqHS8rFZTmPwMIHwutqd4qNnuTU/Ccl8OFzl2iu1RShT9MjVyMHERYlUo
Vt8Ehy1PPT32mgDte3+sANCMNdY50NJbhKWQ5012/CpfAeKKkIKLW3VbZPVAT9081IH8hbV0yac5
JP7qWO8LtOGvNofZLlp9HtLNDj1DnUQ+PwkxKzRZAnbAWC72yb7zPB5nOa6wxibP4grRaU6f3tla
HN83zuGpzXCPSP1os9TkOMO813CLBAbH7qSoT0t67InnFCHxPcDPUFApzmVyrACbP1OiOFAAxkoj
NhWL6VZ6QfrUEjhS+ZfE4z/qmE2kxY3/n0KIgz0mKHAb5o6Yv+aorePt8VxQzhu4hcYD1vXB/yqS
xQoVaP8J6BKPHzbP8bw9/AGFtkaWp1LxyjrXQkJpM4udevEHWp+2+vKaXjkai83GXdNC6fUrJCGa
f5Z8zF+eBDDOhlJkUlDS2raFPlZqTtBH69r0ZlARe/kvGceojvCaXmAtcRaMLb0fkM/EGvlb+WGR
/ealkzgHYzNkeZtMhXYKWovLl/h2Xn9xns7IkO6demczY00TpXFOfdfs1wq9t4npzpyV7DqQh13g
ojZL1ja63bGmHt1HHBHkEmcCkmKC3thzhdOd7CNy+Yd3x1rIq2lpXcy+sP1mq2/M7tXael/7dBWf
oDsW/6WKYnNndROrvY42AugOC5BmcFXRC5Hij3PW8SLjtyN5G4EYPLdzLk2xXIfeZPQLPVaaKR7R
0sWhwhMXJhJBaBWfrjSYLE9m4ankdOg6DgmOYpIYf6ALNT0SEvR0IDSO5prr8VQFJxelsVshp7kR
K0EFCsdVthbMd1IgMQQ4PXcy47xkjlZi+8MaSa4btQWliwnc2GVAEnfnPq3PO5S1OaSmjyOVW2w+
uP4gaZLLBTr9YFkXlfRosCa/kE4MOZ4uRwBkJnGRTsqmjnqcCBHdCUBUiBhkTpWXk+ICoNe96yRN
hEJPO2QqLyZGUa0N9pUE5BNBLcGAzhoL7VGjr4DBz4NYHI8bJMDvG1hvKeo3wRnwUAymvhZQO294
L05iH1TrE9kSGyVtmrJoMHj9+NJGfcQBPeY1+ddJWMU57kwhi6tnPCe/H//+eOQ1IMC8pRprLlPM
cEHSMQPhvP9G5IWSXErI2xoFq+3i30nhgCBjJ3NJS/TGpxwks5nrO2gpIr7d7R6fa/RZDagwBlIv
svx6iqhv3VtAduCp7NHMwuDnqYYaiEEYpGlolPQpqdvITcktL8/RcjxZYx1l4LH+x2M/LjBXTzvH
PxETL82z6e2RnuGdaTTU/z4T6ylfekkPLzRFHS5/42o0bEFaqJjPNazpW8Urh42q8AEx8Z6BimDk
ovg/xKxV6gh/PIt3nlF1NyDB1BNSNTGM6JZqlM3p7hWpdkSJPB95BFYQzsuAinx/kCZtqyySwLXU
egcY9ucVA+vEjmbobwkK+7FQc4kx2qAMLl0n6SBmHY/nZUYWF1NG26Qjvwn6ppx5VeNwKNLP/xE1
Do7HqocyFwF8AYp0WdzJJUjRElQtPGXGk3bedTF6AYD18Gdptysq2ZhiQb+Qq6Duu0TFArGhMbtg
DO/l8el4QsgoiQk6K/JTTV+xfCaTBIMZ3LoPj3+MopAio2gNKoT5LFpdF4Z5RXPtF3XuYvzLEfnx
RMn3bbGuetNf1dIwQO1lheQ6WAjUJ2sHHAH8ofxDh1cBcdkQrIrksHK8TjogzVjkREwmcWdAULCa
EglnbNpCsvJiGvtiE5Du6c/Faef9XFoFCVxoz3t8kePNAgPqrDpJylOb0WbOxXv2WTkKJHSr2y/c
MWuOkLKuutx3gXjqwWCJ+AChXGOhrrice/uIlxEdz5IMTsTolUisjUssU9lc0d45YD8meAtzFLcA
Vsvh3qjHNqDFqBU5kzJFCOEDnK1jY6PWBMNcE8CiYoYMdRgONc6r++G9nwKsFaKq30Jf4O8Ajtts
h2oE6vdYAMfVzxxLzXryiqr4k7oDtcZclSSwpy7goTnvbryeNGAgo0g0HKgpafq6madLAJV+SQsl
IwG29a6BQP3F9aF4h2K0yrXxBSHSQO82O5paxvvk6fEt8fxC1ovvE4keCiScTWYj09SSP+h/1cka
+datJx0ek+PIBOvP6zqwkiWfHghQzdN1TtQdz5PmXRI7sdFEl06sKdPQgkZ2n7RP30aYYG/PHKNJ
n8sDm8kiDZ9Uo9K0AoRW2Is0izaPWcX7dUYxFLEkSjrNGi9UIBBVs8e/ztOkN+zagWebikaRVyJ+
vjEvc+tKd8396eflzFzwXPRxraMikpINus2M0dmRgjalMkYMp382FtZoA32Vt6+E+gw/b+KbBOMC
+hNVPOk5SDjThfiUEpGrXniHYG6j6jEMm/nwWtAPvFo177ElFbb42mFrJvYYoCUJ+SLODY3boO9D
Mdpa15PLWepAUnxPsZxq+WS/zU3vMZHx2EMWBApABagrdghj2uvhtC0a6vdl2Ai6gj+GppWaYDgI
Q3IwQxz/YVQBDOgx7sP0ImU1nQM89H+w+diU5tCbj480blEHJBh5k85tVLZGS68KQ+3o5dpgkGCG
bCPybTCsCa8kMO6NAZFbMiQD8GgGQ1CpOvnUU5SlxsxIVJHeo+AG1Ct7Dy09Wvh/5nsMMEROvpLi
xZbXRTYqmgPyjPB3qp+3TQjym2ALFwUQ848ZOp6EGRBgZH8Sqno79YFaJZFwuQrNjRNbzfOM7IQP
tONd3T0mk9JnXgpmPIs5IMvIP5itBV2vXg9XqyfZc+Si2bWq4dVyzjcqkgM66n1klxvXiZDp2Dzx
8qLh1nSr25Svj1nIPQsT9NA+v1orcZaF5c8nAXpQUHtW3j44ZOhN/NCDg6NQURkodWw3Oocy3dpR
7iLAK+9ujYSoG+073oGoTD+iRJk6oISa0SXVMhwobgFcU1cmcZLPwA2UGS+0utVr/k5KZBukREUP
S7WH+C3Qmal+JiIQ6uTIPQfInp9CAqxlissXOsL6w9pqMQaXFwpHRMZ9in8YK7KdU3lUV1U3petQ
rLQgBF12Ocl3+z0XIJsjKaLAKJMiafvE8LGsY1G0C5SvMugOT5tt/ytJ+Ym5INVhn8eUqSvBLN6q
aJ0CG6PTkKLzba3ghY2jBnrAP+aNGRfNVy8yMOKyrygh0dM84FmycbU/IME8sQCbv7QqxhVh5hQY
L8kClowAdVmb//p/pF3ZcuM4sv0iRnBfXsFVkmXZkmzLfmGUy22u4iZu4tffA907YxaaI9zo6Zfq
CEcomUDiIJHLScU9ONyGHZ5KzFnLtCISjZyuoDP8woAqGh0enNFtSGBzzrXMk8Wctj4Cy7OZQNar
Q4lJSxdkxU75uP3oJts8kHL18FC5nafvtAaN7Zi/zLlTOfJvRjs77Umjn7XuAqMsnPbz0QUK3zdH
noJsXVB3rqvByigGn07hepW4gC9PXiFvRV/4ThlsgrXuBbbDfelTy7uDLmyB0Aj+vqS06HCcbfW1
Gsmx+ysiXhWEqg22wEA73td02e/+MVO2PAjTQFHlMt7klWRwYxC5Zg+6VyBKxJF0/16T2RRGlWgY
+tPBaKhbcrUxv+ihCn7nhFZ9Pv4qMT3N4Th3y0UYM+WYK7ss9bJSExzz0n1Vv9t1lZM1t8/nvr8j
34KnM2PMreTSqRP8HXRHC79Ve1yfewwVu796i6+vmSYMmoy9OVUpPd3e/vv+L3MtgDnMZi2URd/i
++MYzgbxgRsoBEKAiddBwTFtNq/QKc04ZnShsl/pYfr132ECm0ZQCj1RxCtWaBv6nuGdOZjH2WW2
0MY0sjpR6SqhCCxDgvkdDFX3N4KzxWyNjXYVpKgqoUC4QivAhTPZkvMqAJPwnx6S1Hf91RiomZ62
w5qW5rYPReJdchs0a6g7fD7Ytvv+uPcrjXfyF1+OP8bLltuAwFq2tJae/PXJfIbHXg3OF69hcfnp
OJNCzW92DtWqRy/QGQqCSFHyPmgXug/eRITxwZRsc8vJ6HrdAerbFTITB36HZEgyup6507TElgnW
EVFLJMi47h5vAalxzmRJQoSmHAE41jUEc73OhypIX6fwEPPeHjzEZIf0ZoLeNh3Fmca7bEM8uhuf
zxawGEb82Sk2XSBLZRgpHZbuCorut3pb98TGmDke+nOOLFvfU4wX2exkvAmG9Va3zafM7pFHQnPP
1cHKbZQnbrEjzy9nO+DETBHzswqRRoDIpUtQ2h7YmCTJKx9aJnuaLSHzyLY0McVAXOzToDklBjA9
Hr60LyR2aL6K55tzgIkt39EGRZzqFtaXIbGSvPaY59A7PUjoryDiaojZrl3Ru4+FN2fgzulSmJs7
S7IyCnPIVDowPOxz8rsFnw74YTi3Bk83BjTKTpFVIQUdt9WSJCQXHqgvlxpqqGYAu6hpqWzLR530
fSFblAQabYOFJ+yz7buNiQHrQ+I5XJK85fD5TByD8p1Rmh2m3tGANm0ve842R3Ol/k4w5MJygnVK
gkPwzLka/8Nm/ejIbFZXiZJ1ptzM027jrTzBnvYY8PfNRXhq1H83ih85zGZdrude6QW6lhswKO5W
oYP6YUob1IDnH2RnXIH0cXtPION1teAbrOIQAhuU5dFmKHTrUZZD6rLiXsG1gt5qh2P6y4+bHy0Z
sBfRoNIpJkzydQOR3nYYMKXlKTzIjkjyyH6uN7yZM/8B9X9EMi5gLdZtPIjYQLCAXIj59ED5yMDE
xNFs+cr8txj22RaD9mxq6AvgNX/YXu3JQ9yi3F4TOqCK2xvIMZabzrM707oIiianGACqHDzvoziq
v7KMhN6vsnM5evEOHftmizKxLVRKo48mkmijeR76kIMVWSPnfXh57FYKPANemQm19Tumyb7bhEoK
VbOElZwNJ8TgsjjhaMVDLva9ZoQYWmb0FEowpUcmJ9VHhvF1MH3dQ1jX4dwyPNtgMKS0smhAEghA
vEHfV/J23/Rud/295WKgow+VqMi0G0Q5J3mN+WsYT/NJeZFGtB8kdote44fzCjUmOTiSnNznTknm
ricDJlWrVkk2QsPq4fz4WTjAkMvDw9sDroOAV965+NY2MAIW3R0YkcM6+zUG9MhVlaJO8QKSqcI9
Y6Q1pVC8v6qLRcyajumm4BjEVAWWTxqt4nWsX2k7swPc6D9LG7xPwGTr8S/deULpauR1m8jTH78i
MEWaLicltXQG5uKZTS202kQOBOIxEadE1U78F0e/JQyZC2C2TAqT61THyA5ttt6n95e+agNa7Im0
VwED+XoVvPsCF6Otc4EM9kvGudCHM3JFIHjZqG4VJE8Bb+Yh/Q32KMxlMGA/jq1qiQlknE6eM4LY
J605L9nFkMJMBEsynbXNkCp0YzCr/pC+1b+Ru48u9hd3xNXSXTkXRB9OM5DvO6k3E9pPjxL2cB06
TygeyckD9RMD3X29vzscc2Nn3ZpjNyrJCGEXF/20Lg/RFx8PmHWpyQgNI/fJRjCkqJPA1yvSFLiB
llmpJSYYqxro8ixUmMrKC48tGcJcHvV+5osno8R3SCBPSUj6lpP4uQCh5P01W0zWzYXQIzYTEknN
MPYyhDTeaQMPqnM/ivfEld8vFklWrYaI+ADdvoNQxNjImtu5fwu/seY+/wB68cw+YIjaRNeECSCR
Ieax/ax9gqeZ5JPJDQKJU77C3UPmGrsMgoaoP9SFMHfrgBRbP9KA2hVactBv0e02VBl5R0k3FNmk
z+yZZoosCVM90P2DYifp/0AwfSTXNx5m3J7kf1vFmSzmoF1RfH4OL5D1usFQx4/qyQjS3RiRi9OA
58o5hC4KxA627oFgDRcNN8i6vLCzD2CMNcvQ4jRI+ADn9BGCQA5efwAP1eD5IUuHfL6ojL3q0blU
zhXkbEDOUb1Fh/vnYfHMzdRgrLHMhDEcG/x8jreLuOocN2i45LhL8ZW5DowRdnFZgu1AwlqhEuhj
RRK/t1Xn4a1Au6PdEWk1cJy3xXDEXCJd1ZkpTlFZ1mEJiTREcPI8wb145HDg9sfwNGMu5DFRBxmz
EygHDxpyLUix1+r+/hYt3l5zZZhLWDWuo5Qjlky9GvTUYbygSuQ3DjAuuoNzKcw1PFTSFCG5DCkV
KlcnmANG9W5892UdRB4PKujp+NvxhY+GghrTRAsJI0wvC/TgaAqEtXT6gCshKxgAEDkrRw3rjhg2
sGeFVqqKkgoxtNblNDrGo0pQeYzE1T9avh+N2ODeZcy10JwMqpG3LZxxMzX2k01iuLlf4/+jZnsZ
bWcCGQCKYjmTtUimrT9oLzp9Ko7q5KhK/OaptljSbMwkMRB0zkUMgM2wijhKiADETxe0nU8oL9g8
iUjrAl+Tg7iB3C/d5R1kjqGwsb7SrC4m5nqDm9wJnyb/4bAOvrWVafO2j94X9yyFgShQd1vZ1EPO
ZlhbtyHB07NkP2soZ7tvk8sOyGw1GWhKEjm71BZW8zVD7BzFV96IXjfL9n3/EWft+zngUT9zTYVB
qUpvy7HOYCpO42i3oq/RUxx5VbzKzpq3kouQONOPQSslliMzbnEQnJ42miuP5UnQgPLc4l/e4WYw
RJ30ukhNYLyIQEC/Eh7zzeX34/eAeGLNHS/C2zaVcW56QarS84g1rD+UN/QEqQppXfLiYgBljv9D
EYqp+s8IfgNqam7UdvGa/llUti64GlM1kRpIf724GCEYPXrbzlfOpE7I9Pwuvj2/8qpSl2+dmUgG
X0JwNhaiRCH6VAI09+9AzW/w579yN5Jzxtk64fyMPsL6omFpXcqLWbVEcNW34Ov+wVt0pFBki2F0
Cua1isy5g8dqmpNsolzUnx4Dfj/fshY/v88csqwVZb3X8fu164ARl9L/d97VQfPgfT2WPc+ZIswB
S9C+34cWBKEy2XayfbSOtpNo6x1pts9Ikz9qx5FTa/0fEORHOeasGX2Tp5ICmRrohInoYr4dMra/
TbKOa/L1xW0FX3pHG7oC+xIlrJvJLKaaDdc+pCaBCdXCZ7E7v2gohm8Rt2xfKkwhHd74fXJUh79d
AbplmijDRqDqRi018xll1JK3VphMtAMejMYC0YJYsuXV2GDkx5VkXvCc27Joc7ZT5YhlzlncTL2V
yOkEFxLGL6X224sddJtA4SKmRi/qexoyF7nSYrqInEKUo3+URPEKB+MUvD0q29/+QjbyyX17p+Oj
Q/KyXq9RJniibw74FkgVfX2BBct+fMcj5xkIwLkUl+1rtvZ0kWZrHyE6npklvmyrBBqg5hEzv8Bx
wBvVzJXDXPOdCIIqke4xVNuWW1kh0cqu7G/lqdzoLmdnFy+omVIM4gxqr9dyDqXgEp4wxwWv/EcJ
C5jbvFrgRTo5DKH6t+0y5yWc4t7Ur1QU+ENM/6SAZT/K3PAhoJwoQWCDFrQl+oDubPRnU4cNo3JQ
k99t8FDmBo4WoXb2NSxCGXGk5WKGVXY+po3SeZZ9u5fjFzUi3DaTmw94z6wZcGoFo5VkBeJoSnNy
Ym+1X8U7s7ARrkpSJwAohrYpBxWoBGDGhzWdofP8ynNVF+/oH63ZIKM4KLGUJbAtbMHgfmDuqBc+
KD5aopEMpJOJvv7Z+2Ymknq1s2MzXVLzml+heZgRr16LKRHgHPhugvkDgfbecVPvnJ1lQ45RGKNH
QoDAjerDK5DOSFCsxU2CmTogGfjihXmW3/EzBRnEUtMmlaeeykNtc3q47oIANIgc9OEAv8GAT1Yl
Y6kZEIJs4xnki8hpcgPDHOg1GOBBDF1Ouzaiky43nuVpou3iIgNjJo/IgAdxBoM6nYC7U7hAm1c4
ipgSMZIIzOK0U5mzbLf4751zZzCgcx6MHjWpIU2zD3b6YKCZBKiDUKr0KIL0+LL6fkaOJbR1l+sy
ci5Ng0EYLewuotBgOTOMH3CSZ2VPm+XQM2AXAvnvYNxg4CVV9QgHm8pqyOa0lQtb/KqQj8ZQRqI5
/+yx9mPybBS1KorWKDJ6SX9c/Owl2oK67gDOnYEID7wwzLKb9e9rw2TwIyniczWUgKwtMMv7LPAU
LTZgh0wOweYfesgzzRhPB42U10wAJQqt+It3E966WEFetw/P/k0GMsbRks0yojDsZM+jgYQFqgkd
POR5fPpcSQxudINsyl0D+0dfzC3+B9KaB0TxN1ycX3xbzFaOQQ8jizIlVeMJmR4UmoBPiNIXw2/h
FZjw8NZkwEMuqlxIFdj65nTZ9qQIKgISGZnbhLpYojBzWFgHP1TLojj3WLurH5cEzljiCq5h2eFD
0ZLq6lQN0cnlAd7S1yZOHq3evn+qb5Vvd8DLZBBEMKwyTK8wE0Rh0Nen28pGABWBk7jgvlqFtR2C
JtYbUEUpJ25kmwFu1Ai+BH3v8OltuLbEgEwnyedMr3Hqr2vPq23rimnDYKUVVkhdYE7cfeWXY70/
9sTOZM0mTHlWRNgTIodbjMBZgRt3u38zCaYxWasvjjRqNOxSmyoGCOiKKWMIPGO9dSdr/WTkcAcV
p9wq6O7yg2RX2F/p9gvPHI60pbMyl8aY8IToWtlbkIZeEFI4if12hXfCfaEuBQznYpjLb8rLHiUc
55vTIJAMTHrB9ZOX/Fk0i7kUxkqLuEiKQbv5P6iGT0C8BVpvpJm4mevFauW5JMYAr3UqZX0IfRrk
7doJQ6zQjGzTqkC8H77xZrEwQJG3V0svpJnQ20fN/NdcK8JrrNG9Ojm9SEe6x5TcDg+kL54R8kQx
V51mTgV4MSCKRl1PjoXwxUAuJ/UMaa9f+em/s0K2PN+QEL1o6MaFfnxQJqKfkXClaYCUR7qwWEo0
X0TmwmvAHx2ZF2h29Ws0Pm08tIOamBmAwsCIaJZTo+TcFjdUvLEyUI8b3qKxXFKQRX9w/iHMfZjF
ch+39OQ5W6dtCaRj8DL++0bMAJHRr1eOA7pYnWKqpoXXnYa53SxxbHwWtESoML1dQdsrrPVf9Dic
vaTf/Xf8+hHDHI3IajvB7AvgFzqS0CUNjrMXmmfheWMcOexpUKVJak16BPEOiZ4jDHpJwFBHsHD3
FVq8fGfrdtvI2bEzYmTqIwUK4d71KD3OGIxg0EY0j945CAtseMHXxe7DuUiK2jORlYYJQGYOkagC
Bv/Ix1bxzmtt261EpMgS3KvOfR0XS0jnAplTofS9YA4D1THf1SCgDZ6vPkcEb7/o32c6DVd1yruu
gk6n6SGrifWcwluiRZbOF2/+irR8if7bCNmelVzVM1HsYeuvJ0CWoyNVD06aAO3yHK2oNd+x9lu7
8UwrzRQjXU5q+n50RHsX22VNmkA9Guvvg/FOJ13+P2Zd8rRjblNBk3WQ70DotHsFEz4NMadOtcke
siPIMHh1gov0wXPjYK7VqC2TIpeoNZ68/pCGDtw8DDtCsvbt6/ubS3m+7JL87B0DIOIlQmpYhThK
InFy4GsGhj0cuQCy6JOYigwuaQv+lsgY5PVyHvVGNRFKBuXU8Ky52tpOZS/3ue/vRY1mkhiXrpMz
NTKhFBZQe0vRbYROI2GF5nIOVC1loTSUi0qqgfozE8P3/jxjcnwu2rBVcYxV/1h9WvvhvalRz7OJ
Pu/b/VKC7w9JjIMwNrogFKYGSZvTzvs8tm97y/3rN8FLH/TfuT0QjesZL5w19MxIomRaOk2uMBsW
inFZl5E1HXXEal4FUtr1YJtgQHVr5+VQbSv//xofv3jgteTvIQcmgW7GUFQRFX5/LmxyvZ6lTC1F
WiMero90YC95vzqPvzA/gUvIduMDY0DlD2kM/EdVgfniYyfeQrQlhjnhhP+yvAv5jEjq7UE+kt+m
tb3/ah5ND/1xlQ3SjGCDp9b9bV56+ugyFJdBHSAZ+s0MZvCW9FrVFUMsInu22cpurSJDDa9ahMTg
21rRETYciRRMGN3/kMhscitek3HE0INj/oSMrWGAJBPhYBQjXd+e4Ve/8gMtC77uHxKZ03nthTSa
wlSkqcit4oRHSleFcAt3XOuSJ/GHJIrrs9Us8vMEZtYMVtQjPrubJkf+egvsLrCOX7gHZcoKZ6OM
k3dLqQsXhi5LsgWWE/DywIT/FNyUsoJnXg6D0sjo9TDi6QEcKC6GdxsEN2Rq0+woojIoq699891E
uv4zf7N8Ox3tYRNgTAh4jO34tdrb593B6Xlhw6Va9D++kNmEPj4PDYYJ4Qu7NRITIPnfwt6mxm9d
ELxhaWximw9nlWh0SqH5CRq9nleQvgSff3wEsz91pmbnWMQygYNYI+h0RU7CM0nKdbfoev/NyGf7
wVzgaRpZZWMV0Bav7v4gv5+P7st3/cl73i9luv7QiLm6h2mCaxdDo27tOIHVgi0a2drwebvRiEJi
dAFWXra1UO4Pj9bHUNotJjzAIIRXIwtsbtZ46dHzx/cwd7uc4SbWe7rNjvOpvk+fulMQCRSFLenR
H0hjRpvQ4gRwlt58c6lsNYpwCeVLLlGpm+31MXmWa3C5xc6TuvKjhxFhAsw0it0rAeU+6uoum6/I
uW66Tx60LQLNz66zZSmpEcWjZeIzrkgiIgqCGfahN2I+Jcawf3FglDrsdyyMpUkbojK39LwWcT/j
uIep0+8DBCa4XWHLmDZTink5yF2sNkJ3E+QhLJ4rRIoQFh9tAX0W6LSwoVxUcKc03RbrnoIMpGVg
0BHLvoKCJbm62bq0pyAinzsvroiGmpjHPCelAye18g/r0bcfQbRjdwk4jCjC0kc9Uvamnb39k+TV
H9bGQFl1KScr1nHmgKcnZK/QEIWpZPx7a8Gr/EMOAyJlZam9GGIFEA4SbSHx1C81QQHlVHo8y+Xc
HyoDI+iPywvJoIvt0KGHboTm8gf6oOqC2OeB1jIMK4ouWqYka4bIKGaMUgi1YFKvnhOmBAEEEfWu
dMv+ySGZCWLUGpRxsOJLQ9Wid1+27rz3GEB5X8xSRSg8px99GNBDMK3VwhBiOrt1vOujsglBVvdA
fq8AugUJ2u3tUZ9vuXGERRP5kcy2bKaqGfV9B8kjZi29YYp69JWSabRznE3ubKfFS20mjPGROx2c
CpJFkUB2L3YCSA9xAjGR5cBNdC883eYrerOgmSOVV32McRHQSyHbjYTia819b3ze2563egy0aUao
aWoFKcIOjsc7umpRCoLKBM71tBTt+UMbFsqsBoyW1N51w3bkv0IH/MBqhW7XbiU4wRetAkl2z8/3
rXKpMO4PqQxMmXJR50NC17C385350HnyqX10qpdvwfmKfe5M3KXo/B8CGe/qbJ6lpjIgEM3tknPZ
dh05fHefABHuLGNpEbBmtshAyOVSiOZZo7Iw6eajJt4qIjnIuw7c0NkSodwfajEgIk4pCufPEFU5
rUdHJya1jQZVi+h25gr7c7KZ7Ob5e3oJDoX/bdCqGg48Uwl/uwpnyjL4gqkpsWVR+6FPtNLWf7/y
irOW3r9zJW9/nx04E2wO57qFiM6+jRXFQ1SY0CL9HYAP0P7iUaYsexUIyZh4dIqSZDJH4pxpwmVA
f8VRXzcVGbblX9n2/PI7DtZt5hy6HZ6DG5rr46zk8qGYyWUOxWh0qVS1kBs/bE7NEbEaZY03vn1A
fR3nAC5EM3R5Joo5DmI0NslFgKiM5EfpEZnwwxfniC8i8kwEcwqyMGoq04SIytnu+jfDRXvXIch9
Xiht+fU2E8ScAbMWc61Tr3i0NwFidmeSfSNhgl4zWl4nu41JpH3jdk52dN0Kvcye8DzgBUxeeOW+
S0dBkXTRUGAzmLXCBMASIxZDTZ9onKbKbKUmDtc7oYvGnjZFlvFQkfCPylKDX7IsuoitSU+btw97
N0S9a+Pb388D6jPQtsrZQ544ZmkVrUyv1xLiMuJ8fExk54NNNyePLwG3mGbxdTZXjQES4SrgEr9Q
1fA83J52Rw/0vX4YqGDKQFyZ638t7tbPUrLvshwxUVPL/3cpdXs8wxnCI/QY+aO7TsAxFfPCDLdn
z53NY59guRJOaRYZON8JUT6zaS1IboIB0Gtzs3Z9tKT9RR5C8rgmlK1G19fPDqJcX/oe9Fq/IrBc
OJzdXQKB2YqzzzTZbIRaoisunt3msvH9fQw+0t/v9hVVgt92K3v/qPFUn8tk3BrhqqRafsEabE6n
GPFT8va4loOQO1B8yUmby2Gw1FD0KEI5GM7iMSJ01JJrpfbK9wnqlQW49Xb6F1C15jKwLN39iozq
CUmikUud0a9H4gyTCUI8HwRwt5IT6MTQM1eOZKxt5BF4W7jkJc7FURCeXY3nHvfF5QJxcGv6hzG1
08B+DtEMtbpvK8uH5UctZjlDoyz7CzUVY39ANR36Du///uLdN1eEuZDkME9ApSRAEWeU7fgg+fpp
rX5ivHUQ7bgtQote71wcczlFraynJj38mH2ZO06lBlcvst2r916v1u1HwG1CXuLQg+H/rCADped0
MFHPDwWRVS0cDBjBlBNKBug/UXZym6ZyB2K6HdFd3toun4Uf0QyyXuUsks08lo6vVx8XJMbDZQPR
eabPMRG2propzYtSVljS9jA4oDhANpzzJlp8y87W0KCKzqy9vgzVdcIgCbgUlIQQFMo2bcnbmw+g
IMD0r18HTGT94u7dUoJ6vndsKbXSJ9cRE7OxgE7nCtg5hJh8niO9lOn8QwoDHcUka01fwEJenY88
JRjHGj2J5EUkSPRHDp2/w3M46S/+/UL6t2GwOa3RHCulsbCeXUMkEq6mMy0sQLgbCcJvzuYtBlYU
MPMjCaCiDIQlfEmnRq9H7Swdu6vtiC8STa48lk+26fGI2ZZKI/W5KAZM+raVe93KJXrJOGK0StB6
53a79VVyuXVRiwg8U4tBElPOWzD0F7CNk5O5TaDYDhipOO76oh82E8KAhz6Mg3zpIMQxayL+1oPD
+Y0DwPSm+JstzEQwINGr1ZRnDbZngC0EkXu8kNo2V8aHZK9bnUsgcvNU78hjz3JRgA5fQWDvuLm4
6FSuehxn2vDaReQ19FEJT4rP/R4pRyf1NLAD6cfkhE6j1dqtV3pJuhUcXm7lxiJS/iwCe9D1c1F1
2jWVjpVJsiGYJhtRlyv51s+c+5RnogZz2K1ag40KMNFCdmILzYdB/BysX9Z1Rbh0ZnTr7i014yRo
eWeckyuWmoYItttVCv6onvgPD+/rNZf4bqnSa3742PaJRJjOiGpC2nZMCMbYpbZ6Ct94rFyLj3RF
MxQ800FNoMvskeiiVunSEvZqR4+KU/vhStkXwbhX6TzNBu87ZFUQZVe+MqK/3D8syxfRTDhzWJK0
10O1qCW4D2CM3e50ewc3c98izNO4o01zuIGj7v8RXv+IZTkSqlyqWwy6kY5aFRTBoz1GtrpB8p3O
DfhHacLZAt/yWrPLdgylVgkx9xyZhNdt75UEk3Ws3kEofMPlrlq0UF1FvAWUYyjtYNZTU8AdEF4b
Ctie7Oo23n57zNS+rNaHb3BP3t+95ZvoRxq7jIkcVt35epEQZ6Gpm2g9ftJGxqxykG3myFpE7pks
xmWxzlY1aQo0227TyNEHV5VRall7L+3HIcPEB593VSxWTaBr+l9ryfLIpk1YaFMD7RTSe4VsP6zB
GOqOrmwhj+F8TYf7GnK27lZOMjOTtKnCclIG6egNfhGo3kHkDM7lbhcDX8k5m4R8gIRGcK5PLSg7
MwzHWG14vWXLmDxbOeaRU8SpqnQFVs5BxCpxkUpEsxxqqvl80xSc/obIM0mMg9Je0OGuXUYJcZWT
Q5+IR4kc65fSXpkP/i/bznbBIXcPcPt41RjLuDkTzfornTZk8tBCyc3H9sM7XmuCIWnEzoOYiLdx
5QEPtnhngIHqKTtXodpCW6yrJtliTZKXYkN7xA/XlhzSdfdZft63ysUY/PwUMIgSS0asVBZkij6e
xihiGtxkazW24NuXap3b/HjSoiP4s7BsPKlThsKINZjpK7hXYhtV1ZNfry6fJu89dztSd6yHjSOl
zb/WUyvBXYBgv0fR+bV/R+3KtvCsvbb/a3/EwLjuZQyEGGUk5UofkMjhPSypmd77ELoks7Mvl63a
jBK1JfT+N7vcK8DIdrptKmWNRMafs6ucc8PSTxhR05R5ihPaor7b+2hXFrkggr0Z4Gl4a/0TCSuO
xMUn0mxXGfDJmy6xlLGjJ1XaYXbt9VaopB4xipz3vFV4y8ngj3yJLdGcIKt2G4/y7J+Kh6ttgu62
JGi1knxwcL2Prvvmq2CEQQcGZl0iC2I5zoa30DxjZgBKk1VdjyMcn+KB2tjnxdZ3DQ4s96lGdbpn
QgwcSSiUPocWdAY3uOqD9Q6kWelbhTuycO3/1l4ZIGpDScIsbwhLc3u78T5rza4q33x0ULuY2sk/
IS3WZyCkMiBUUuo9XYS5buAd4kGVEMvGDRmECPPct9Obu3tnHdnhd9XlqmplQm+UV6dcx7tLit6g
1WpXYAi3oJHWt+EkbnI73oIwMd9+cWsnb0ML7n0B4+lE5zDV9e6Ka9rbbjBIY7u72J8JydYryrPt
5sG6IrL3/nLg9iZxXBCNgaHoPJpFHwGGtg6qNi9vvAtsiYxjvo+3v89wLuwlTGWUeuxj721R0aR4
lVe+DJZruaivwavtMHwWtt37axQK+r97+2n/dPY71C2+xGB6AY+DP/ni7rF3Mcw4t4PXcfDHp/sW
sBjSxIRFnb6GUO4tMkc2ubSGUF9FilRCgDbXfDU6l8zREk/IybCyXtcNJilvnnmBncX07Fwwc4TH
PrZaKboJFp81UiQEbQGnrXhFi/66exfrLRqweWC56BXOpTJnuY5yS6pBSXNESO602573WWRLZ9Rc
qZyjtegWziUxp/ictDr4dKgkC9XQql20do+1XCuutDXe7+/iYrXgTBhbNANa5E4tMwjboFElqr3s
I97px3PsdCu7NHDn1G6AcUdn59F9VOx14QY42LpBePcezVWyp3n+HcxpFmM8vMuGKt3EjrDPr8Su
1pTr5r6+iy/puRzm7EpRUY9na4K+aDba7Wp7j0FCvmG7ZI27jXbxpjYvi7qEF3OZTOyla8s+rifo
Nnb2p5ciCo+y3vW5te/rxjPRW03KDDZqNfs/E920B8V/B2Pcs2nzbmrqgNzbKMZpOKdTpGOzsIDW
brvN0LGLus7YosWPX/z0Hd2Oe9IYkEn7stbjENJCTJ9P7fW6939V62eO9S25efMNYhDFSvq2aCNJ
OsrZStgjNTvFdijw+oKX2kj0uRgGQrTOkvvCpLb3iiqdHap0Vnvy9IYR4mimPWz4fMK8vWKQZBql
9JLmdK82reNooAd4QRXurvZiDVWa3KjKku8604+tRxiHPEefMMSBa8fyig0K6THCA3UCHDtf8uF0
Hb0xuqbKksb6HtKkxZICArpjOQUGDeOm9vQ5xM7LGtnsFL4HN4Kz5CnPJTLo1EqlEJeSAq9x04Qk
EpC7x2MSkbDnZ+HhvnaLtjhTjgWoKp66bqBGglVUC1vDIr7eF7GIRzMRDB41ei+ALF6WjkJH6q32
Bl6Wzk48FC7fl7N8k80EUfucAVIxiXma9NBlsJ38qbSbhtBuyw2Xu4tnEQwotVFs9GGC/dn0IYGX
vX7E4NZs93ygHDPcFMyinc/UYkBJUIQ2HQUVd5Xxu3qXwOd/lpxMdBA84bLr8SyPgaY47lvVuJnD
xvvYTaSGOSB1iyZ47uuBpxYDT7VYWmiDxyJWDrhsJqf0jRdhDZjgZeboafkbqM/Wj4ElEfy+pdlq
NGK47Y/Sfi07L/TmvW99i5Gn2aHVmfKoskoaMykgBgFl1T9tPz52KxTrY4zjg4tU4Iu9if37Iher
CuYiGZzoM6HoxQyWAZ7AbYOnrOzGjZc+bqqU4DH0Xy6kzmDFYDadYokQ93oSiLpCWh+lEvdV4sAR
W18SG/XYSilExCkZ/hJRrmD3Ms8ilm9GpGoN2nlraBaDSNH1PMgZCFvxogp93I0rb/XXU2L7uBhB
0WNjxiM/frbocc5kMuCEoXhqG0c6TjGahD76h+ujAIZ2nu93c7r+buw/qjHQNLajHNcXKoZOVB/c
iVRep6CCDmUzvKoWCgb3ZDHAdG6G3jzj9XAEl7q0D8ma++hbNocfbRg4SuRGk+LaoNCHt8lpW7vb
MQYnq7JVT+dd5X8HfC9mGdx/ZDK4hLExDejHoRXCjadGJm1MDDf/FVXkgHg1525cxtsfYQw2TXKr
x20OBamwbbK6f5oWw8T6v41OZwdyj92QppkCXQzvE1XF+/2qCGg0HCVwJUZm2Rxxi+7zTByDR5Wp
DuGkQZwAb+I0uNUh3zSvYPxwOIKWIN1AcpRS6KqoY2TsQhziIr+iDALNnk74/nR2QNWC7jaOlKUb
ai6FsYQRBfXZuYMUpBIsBPVV4iouRoxxtFksDZ3LYYwgzetBudaQcxsDAkqK4wqloegK/fULQ6J5
dZGLdZozcexFlckTWNTPEAeGFseL4E8cvZ1BOhSPbK/PKFYwyI5W9ZP95f36VGnkyb0+NJhDicbR
oNg+129gxbm/1ItBlvk3MZZzxpTdOr7QDR2d7RF92AQTNlGtA0QGZeWX9cA5d+oSds0FMneZNhqZ
ghy7DO9D9rMrUT/gHZy/kWEY3O2OJNt9aefecbXfgw19tNNXxPg0GwTbZws1na7kugV5tJE743G5
LSHC/MOYu6nSRkFuSnzYa4MyEIvPSreEb3MBzEV0LbqyGyu61N72YuciUfz/5b+T3nm30WL4Yy6L
uY16aywuIj2nqBZFcxsiIIWzOoIWVXz/nb7pGIdeoSn7tQ55tV+8VaR/nz0F1HYYtZ7auIJ52tZj
7t6318Vo5FwxBoDkcx5frrdd2pw+YszT3RvuA6w1xRRtflhiecssS7YwTQxN5ow2vdi11wI9G8cN
+OE+PgoHjCSu5Z8ddJ1yQG/pxjWMH1GMYqCNjUetgCjRf91+qsfM46DdYgHNXAKDqpPWomU4h4Tq
0LsofadkAJzdWQbuHyUYQLUouboRQYRDTzMmU65QNsMvCV10+WeqsDWh41SpSmr11Mo877o9xru/
yG9ad4Smyu9rEKQ+b3v+A1D+WzW2rmwCf8soTh3uitPWA18eEMp/guNKO8t4cYjFrMtcPwYkQ9ns
9VGCfiA1OJbPEYnWeYxac4IMnY8Zdvahqsk3SKuFJ1rc+8WxxcUI41w+g4W0DSWdZMi/+qgjAFSh
dhO+Oe9GpObA+rFzMQwiGlprhFMLc0FjxoVE25ZmMTg2+R+g8GfjGCjMTTAFpDV0QXAC44FJ1oEQ
MCVnz6n81l5/o8/r+TsBszvnLCz5ZHPlGOyo4EE3XQm5MBcgr/neB+Ln5ZMnhreGDG5cx38B4sYx
n08W2Xa/2kBtUSuWYtfAGuv/D2tftts6rkX5RQI0D6/UYHm2Eydx8iIkJxXJGi3JGr++Fw30PTaj
Mi9u9ylUoQoFeIvk5uYe16I9LZy1TcVUt2tjTEkm9VEqn7A2ANavwaBWkOiTtzDe/jG2RNeD5Hym
T1hB0p2KusR1soqnHdPuyH+0g4Xa1aoqaUwFKgg917z5V7JAE/24ghNm2bje0dNmYTdLdSkvMTLA
2UXOClnoXT3XBFh8mJSlJy3DhWWX3slbAiaPI2f6Tf67RsaaoIArN9KInVyivthfSCfQ1gYHGSbA
H35lF9So+SR3k4MJNzrCgvCOVi+KVoPVUcQrdARdQeZAKIXphD+72erdjdzrbELNDR84V4KdsxTP
2oCCMd3XfnS8ORr+gJjwLOxouzvQhrk1ct45MhYm6cbBKBTsLxomQMqp+CCcrm00vb9TnP3QQ78V
yHYfHyrvPWJhelPZOCPngEVieBUQfnhrD//MAHeycjEzztvSSWmmJJqaokqIM3WVceusOBOChC5x
PXpI3KAHgJTOmzZbYIVohiWc1U1t6a28X1t6MdWUhiVAMVsgpVeTAxq2nUEhmr0RvYWNSToL7Sm8
zMqUF4bxXEPWFOrxaUw4JKfnqB1AXgul9ZoPA23jZ961n9LOWxHMbdTi8iQptQTtdJztV+c9c4zz
pHN0K4B9vEcrlLUUApCJoq4/miUQ1WIcyMUIBrhoOPKmLOitOEY1hKItL8IJW2ZWpA3RAf4PR8Bk
5+mtBEYZGi3qMQ0BCajlop72RTLqAQEA7rHSceUwLzagpNqgaSEH8fYRqIeRfZgZe7g+GLDniKKf
zHo+t0tiXu3oNKRIPl2X5MAwpp40A+IZrhIvzzUZMN1KYp7qpiojkHWO1Dihh0+qAa+tXqjlj8gC
qKwOH6l8yjm4lcg83KbRFhVSHTiukqgHOHT8F41zTdlMSnE5R4nWQURD2+bgO8IbRx75DZ0L+5/X
x2fF0W+WEyg/l0psnHps4OBGJ8+UuCy7HIvA5t6LarDyjq4GuA4xsH0Wvs2DxJ9Mdd0cCmvA0zyr
Sig4TQgcj7qt2gcCm7ByT4cNOGe5ajeZ6b+Vx9xZtUkSs6VWwTlKR/GnINV8i0bObKZ29ojpG39R
SOSljMj++Zur89Ovx3+sOBu2a/Wojt1AhTsdCHAo7B3vAk/5VLfrYy9wXw6pLOJaYbKgfqpB1Z6T
bLfxQZSJJmCOCvIsk85c4nYIBjmNqIYc1z3w7byD6TzNSD97+eb4FZNZgtuFMbe3Pufg5FSg7oDI
Vvz6j/b+/fg+TTqGNxLY4H1sgTsP5lwsZo0HUPFPBEOrz090MANVfTS2zZ47UEkueYVPjs1lI/hc
68dRirGJp9me2yvIs7PsiJektEkpNvj1V0f7s4zmSOeiWNceVM1OU2CGId/CLTr9i1v2H0Vnp72i
NDA1IbwadySowAsBNM2v0H0Husena9dz3hPJsYXsYKcC/ObeiKlrUe1Ou2ceKC/PSrEzXolkVCn6
WKieF3joEzfza7Imp5AoIVFbgG43CV5j3m3m7iPz8p+TpFcAHkBVEhy+ox85lJb4E1Sq/h6NLf+P
15llzRHbPtPHM24AHI21JzmHEmyqGniQ5zBV3zxTxXksWaKcQOu0Mpav903z1h/Rd7hPdsmhmMNW
/X+4CIwBOetymJU9FefAWzuuX8XZ0fJiyQ4LEjyhXnQCdd9jk8K7fGwUb1TBCJzNqzVGCsTbPs3U
w8xdLK7za1xMMM7zwsbtpXlShtzACjv0nBzX6wBV2ML1rdjd80gEOK6ByQQLZXa5jKpyPbtgV6wQ
p/PKHpOF6xtzzMbprVmgIk/jEUBuI2oFLPU7Sj/PyKbz3pbJtOatKCZUSLLyPKg5rhlangBhhSAZ
edQQTJI7c0XI6h1kE6A8AeEJZVfhgc7wjIvJuCRoto1CWcJCAVTgpU7lz2a2iwYihBK08YATTVzh
Zx+4+GyA3mpxqyUDxDU2MsbIUYP/tieYQNzNyNsq/4Tf9Ty8Paf7M4U35w5kTYIL3G4246GkmaH3
hgH5CcnRoKI6wYn8wBvnrJPnMLAsOkBDOQmCQm0nSs+ZG6EVnZcn5uooY1MGXTBAVUN1FL7+6Cuz
FzRWONxHnOeasKQ4EnKOJ6mEnMo7orcCAeAhRaE2cJ7mF6I6BLVH27X9RLB5WQGeulhM5qEFauSY
KBB9pG0q3tccTFJ4FXqf0nPO+n3gzXTSg3hiZW8wF0DqpbD6TjvCTb1M1XBu9MZiTA7Qy5Iqba96
g8RSO8eUzvxAsz3AVXjfaBjVoerKMeCcmJFtDBIU6WzJBYRG84vjnBbVzwLI34+FcFx2i7E+vamr
sUIvhPPx5j/+6cmCye2mMbZFuhinJKA5F2/dz7chWrTQzRS4HDE8E2YxfkoryEFtaRDzutaQ29n2
COL+7FYAH0IDrsPZL14iyWIsyCUYq8qgh7JEEOd9rLun7fwJQ53CbHOx+xkQgThqwL1/TJwzmIme
lNfUFYZXq/nooMSLlgxy9l204rauYr9g/p6iV3HOj96uB8baYgzMqIpDIlZUN1qnfRuh5OAQ563u
sRCDbQoK9P+7umW6wgvoHXC7AZrwtPvzNni2LbxzH9xJTwUj27DzJvK2bOOgWfcN4FEEGJULKok1
2T4BHWiGQOtMKMcvkMBeed3h0zp6I5NJPzZDlwdBHMiHfC6Os82wegdsgVs49Za6Y8/PwJ3hNTpP
x8c3MtX79PQp7XrFaiDTiebrc2uPRP2WFgVwYSljG8VU5OjLpL26Ecjc96BrsOmjRV3AUCUyKsAB
uMzsx1ImA9YbIcxtj0MF2E4yhKi2uAue/qco5ObnmettFHoemzp+nqIeOcnotof+a4hXFEvxxa5e
KDHB4wVNQhGZNyKZ+610mXC6KBCJ0dOUNOPxj23na2MOiBK7Ont7rjbSNfy61zcCmXudWE0VyadQ
Ad31t//z+j81pN8siM1lGONQqeIJireEu1CDlrGwZ++yg1yu7/DUYdp9/rsYNoFRJaEIFj3c5oR0
NthC0NWzReJTRw/tDn7J5yfELihZFK8Tnnen2eRGJES1IkiQvDyiTYy23cx3ZGWS9xAziDzAqulo
/GadjAXBqFrdayIODXilgIcEoSyYzHb6YXbBtBjYIMMv7tZOmuYbkYwBqSoFQHSijgUuMfO+bZ9T
p55FjhwTCREr4DsSWslz0FfCexQ4l5xNeVRmoaQouMkA0Xldr6PdOvE9uJxonHFmK2O2ssE/DyJI
n5cW4NwMgzEuYZLoRZLhKn4daALusn581bmHyFgX9XSp0pw+PWt0FnoeUANmO0JrUOCC43kq0+7X
zfExdsUws1OYd9CY5Ue9t+xiB7pH3sj+v1wCeIlAGbNU8ToUcNPaNp5iKVakRMGKPhA/jlDK+Q5v
6SIGccweBHc8V3w67FH/SmTOSKoBbjFQict0/tHOMSUEx6td0zIRLw0w7ezdyGLOqzo1GMu/QBam
KJwP5KS8J1iWPwC2TF3MVu+/vx8ryCRQF8YA/rOdzJkFqpSHpR7DNDtfzRNGXrLGCYENVvbgsZgT
eU5WpHc/wWPuP6N+/hORdE9DD3/cJQRvFCeOpeJ+vxR/P4d5KazurEpJjfU7iT90JJtnzw4vm/Mv
evofIddLc6NClzIP0HGLNReJf37TKo/4mN58RVPC483lLOaqyjdywElsXMYCi9G+wJ5GSQY0jt2a
nPm6Ob6rPt2IOKtVmIVZpCDfvdVjOui6cDrit0gbPV7LdCLjr6JcS003krI0j8Zzjk1D8R9/ob0d
MZbUOQ7PO5n2lv+ejnrvRbag3Y6jMwQthefoOWiAguyHz/uTSHhY///ylP8VxfiP5z6Vk1NMlX99
7fsebCwLKTHR/che0mV4QFaow7hAukEPScyzzXQhD3RdZuxK15hZINYnevWO3oc3B6YLjSQJOt8X
FJmOQoby9GX6nfu7Ysa+tEZYjwaV2div+qJGQ9cC7oqwW35zJ0n+5e35K4sxLcXQlHFyhm4uad+u
J6BJdD4DMp2LABJo+Zyl8S4bYzm6siuH2II0JwqItL+8+j88B4xnOFhoMU0yGznE8PxhSRti0FwL
srbzMgWaicqzHVxZTCZKK8Sx7yV6s9eeblcxOFVDTzjwYijee8oCig2XQD/r11MC+7Y+W398kQPG
pN/fOwdQVbxT4i6L8SqtIc8iPaFKL8HFMxEboomIdic8NleTeCU3hvGa6LsxV40Vpbl4fUiO6/P8
40sgiPHh0GGYaYbBCpTmAN5xtge00/JyzpM+nWaCRlDURMAXMkvUFNhjRS0UBAi1O6K3g/OsUE3+
ZTdufp8xkLrSK1k9pHDMLUQggOS4EPF74I3lTGeUb8QwxlGFDQ40uoxXOMPGGolyBNePT2lygtO8
kcGYwNY8BXViYSkgt/Bo7RQddO3SPAHNP15Hs7PDHambNIA3EhkD2CdhALLwnB6OPLs4qFNZCRK6
11lO3ktGD+LRQTEG8NRcjDixMgV57MqhJ9WvqhR0kj5QWng7SXfqkSzG/JljmHWqip1sIMfxIkdH
6RRhGu/N5CjfVWtu7hVlnRhVUMQe4rNTH57RO8rj/+Qp3tUTuRGhnXOjO2cQ8YpSevnSknSwS9Pj
WnPO8VxN1Y0cOSk7Mw4hZ5gtj/rsI1sIPcnRPFLyNm3aefqrdVc37kaUZVZZEWg4HeBEguDShVfR
Edrty837TabEbiTRRd9ISgOhzBoTkkr36Gyv+NnXIWwXHq69fOVVYaefjxt5jJUY62CU2jM2Ubky
6q4xa/Jk2LsLmCTeMUYAFjRe0m/SP7yRyNiMpBz7CyhjlMPpVRcwm4bGqb11yN4S8r+9jTeiGGNR
pGAZqBVsZkI9XgM8XmjhxCwNqjCYzKOczxx7OOnE3AhkLEZZBKdB0CFQnOkfy/XWQ8Fr3NR/wIj6
X/QI/N5JE3gesmqB0kSWVTYOagMr0DCWDXcmS/zRM4i6j0qnlReXzDHfOEv7bTjuhTH+TFe1aisl
JW41YLt7B4kd8DVYe9RM8IfzQk5kou+F0ZXf3AJLaMsMzFcQRtH1xlUVkciZo7OpbmhJiCfut/G9
F8e8+GWtVu3YQVxdrS7OYMuLkjIIO8Z6dbLRPd1TJheHs6G/3Yx7oczNi/JTlvYAyUJvH0KWzgIt
Wj14wIwCd94ocP3R34blXhxz7aRYsKSuqaAsAP/SSf4poqPPf7wmno4w9y2v2lPY5Q2MV+d4QNlU
dyJ47Wz7sZSJhM79UphbNlSA+1cNLAUTwKKd5G4RYiJi2KqN3UjwBHjqQY///m2+l8e8zYYZX3Sh
hjxH2a6rQyKQcY1EFdd8cNSQDU+GEeA9lXw9ouyf6oWncL+N090yWMjoM97+US9xOpgXxvidiJsF
l+YP4OBUN4ueDI48jn6zgYmASZrxTHdt/Xr6jLxul/OsLedcrkisN1aiDZNaOjdYEMa+l/FB7Rxd
8NLXMyJ+HhLahKd7v3nMuyxoJyMbTch6XTsCmumCeYvxtyv5F2ffJvyne1GMYTAioCqYATZOsAhY
xppdBDm8NM1E4vBeCmMPoqxQL4UJKa/rY/P6MbgWGc+Lxql0GtE9u7ZO3kHbsRHel+ulsF0vHbvc
UmwR3/kfXIL7b2Hshn4qOvSGU8U/6aSZ/ZPMlZQASY9XJphIt90LYixHIqZmMw54MSmjtdPFc8O2
DDvXicNtReHYwiv98o1yNlIc1pewRfKQLJ1zS8zV8CfhTanwHkqVWv0bKWMtqUrXUbXE8KdjzixQ
Gm4PZDaLdfQAv3IM7+/g6277WGjjvArAUC7inI596GqkWgFzMUTjlavt22jNL0jQS/XA8LIUWLWM
EYiowB6ixTkqFyuUOQ3bkXYWBtA4t24ic3+/NsYHEEu5FlO6k3hUgg80YQHCGAhITzMQlMxXaNrh
vpa8d0xlbIrRBJew7LA8B+Z4uybZupvbXJ+UY4dVxpyEdWkGlxFSwOO+yAaCbNQlI0R40WawlKgA
8Mwyx9NQGctSD4OVtgq0ZNy+mvsSNaSGm6OZiMjuj4sxGVVUXIKuq6mnfXRGpKJ6YCGtk8h9rPK8
zWMMxpjL4aWzqJUEzOEy5/w6z9SzEMTZOarEtsUqstdCJ+bidLZrcw6q5sKz3i3/8Vp40lgkwBy8
2JZWXfesdcRXy5O/G5nIfs1n8OLcXHYCEOxdhqUoEEVJoVEH88R17ZXveMl42bqJyfQ7TWDxhZuh
OmmA61cOOor5R70C0pJFtig/1WQeLsTnKnf7WYnrC7QljmfIMxos9HCZ67UynPGeKKg/rEGOgUar
E0KVbG0A4KJBq71MXuwG0FX5mmOMOe+LxhgPOU+aJKNPWXpx1dE+CHZqOtrIDVN4J8mYDymAS9pU
kENBDMbIQVyUekgmwsXirEiihuGBudcYwyHV45ApIL1CK83r2sLU6JO2GT+QBQtRE+NmwnjOAIvC
JLc9wkwagKFbYX3+MskzlcItP/NWxZgQ01CzTNQgprNfj8bWc2S3a1xUiUbX9S8aLziiP/doE5lg
pZKLIdFpLPuqSfDvl+OZiDOANvRg16p8G3gGvm9w+UF59pidJQxTNWsHmW5m1JJzYANCJHF+MBrh
PDZi0wYZmHeKDNwske3+S4o+rrpkgHPcUPAfYa/WNudW/8ta/spgUh2tJTVDdOmo8Vr2by5yD4Q/
+jZ9f/8KYVIcpZlV/RhAyJG2Z9b2PLPRDbRBK9AiBwsvz/bTa/pbLf6KY9wbI+kUsR7gBSzXoBhc
27VD6X55W8eTwhglXc8VfQQc2OH1LJIAXGGPD3+i+kRt/d9VMMaovchmIlX4/QSsR4ojbTDqhqYe
jphr5fbRZjGGqCzaPuj7qwLUn5Y3YrwIf9D9efm27HxTnki3sgdQslB6vJ/4hbPKaQfq7yoZ32Yw
skCtGoj3tmDZnYEcmZv25R0UY5ROOYCiVY2u8IgHGh3C2wNQ23Yh0PXesafPC/BW/PDu1WS8Di4w
UZNxfXXWRgiJ2l0uxoiQKCLxKtmk7+I/6raZ526Coabn2Oc1FioTy0TLgylLANxXZbR54lbchEem
hnZ1uaxkuKKYMUrnSAF/hJW9TVGwCjfbubR8EmwQI63edPCSnUkaggShWdWrjfvSzp55GzDxFGii
KoqSaGjgWdSYXU8zTTTCSwh34WIfRyeOiAWQyzPI7MB7Dba3zu9jR98EvDdhYuM1CbtuqbIGkhK2
9+PSt2lYFhZOe1t+tG/BSlgsfpSYaDuOdZ56U+8kMQYA4+TheI4gqfJA8R0fLDcB2C+wDRti2pX3
+KJMuX5o09csCTuKmSODeeuKtFTxGECLE0w6rcvcbWUyhgiCFbQqPLW2inb3etwI614n7ewFdQbu
3M7Ee4S2AREgjqB1UBWN+YQh7PtKDQS4Rwt589X7lxM5+XDGDHGWzQETDbbJcdvxrDl9gRgDhUWb
sqgAG0aUrpN8N3otdkkmGIFkHZCNdNulPC/nEZHf9rwLNMHebloSSN+wuaIIw8uYokyI9bwvFQhy
BhCDlp8irbZWrynZ6pitGYlAss8W/6aspch+i0/ImisLkWIwmAaRdjzDNdH7fP9BzBWKJSu/pIJs
HWo33KxT77So7Y/QF4ixSVPSbmK3wDQ8r0+L/uqv/b7ZBuaUgy4KtFDENqQnYj0lK2j0M+9MJ4zD
zVbrIuN1mI1V11KoWYdlPG/cwbLbzrM2KqkPwG3MHcpYv4gLnml4vDKdbXbIw0RTy7NOD1hedJ+K
09Uk9jJb00F1rtiufiwcbiKJJ5SxElGXCvGYYalONRfAyLihmEKPbcNv98oS0aVhqrqq4qaw4AU9
5iMvRZkEh6PoHg6RjYTikdfvfIV7uFeLeyHM7dDRImWdKwh5PW7/8byladPpPYwiSy3J/GK29jCZ
jLbd7RwzYKEfbXfg9MRs3+dms1EW2Q5O8h5UwmSxOHlgawCRPC+mumbZH30iPYobSxGeQEARaPhE
Bx2pX190rLfF1Oixw1TxYbZZoMlgXCwke3Qxob0IAfH0+BwmXDbskWaalglDrQGt+v4DxlOoyVUV
BEjSj17bEs0f/e79PJDUL7bCO6/mOxFE3sljgUbCUrkUXWsFeIHy+akmgFkS3XJR2pYdbcL3M+lf
K1vmXN4Jj9ESLSBqGooG2nqs9X6Vp/Js9nmRq3TIi1JyqTbwaAADC3CQ9xVO+wUFYN7ZTjTo4RHA
q47mX7QqwTO+FxrWaRDXp049wK2RHPRHodpcOsF289mRwm1cA6/i8+fj85yYsLwXyvjGeh4FEvBJ
VRgMKDX4wMDD+E/gzL31cQkwqe/vwne61i/BvLRYgHZpr2fEOpP96+PvmDrnu8Uzd88UpFa4lPgO
lQKYFovUOe3DfbCbk+GYu/qb+iUcHov8bbXuV85cJRm4XkNcNuoBHEofZ1DTz6vQ47mIVFGY+3q3
LOa6hLFcp4UGIY61/dD/eRpT4JMg9bx/vJbfbsvdWtjWgajOjb6SW/VgzqLt005ZCN+PBfCUk22e
Hk5nIxAtSBi34scF4ZPioEEW7bGqs+oX3TEFDEXHMTYTDcFYFmjaDdm0ZNFgkTWSISuEMR2we5h8
REsuJcpeH4hAZ1+WTyAumtma/SwuAZ+QgwBRmXMWPbmtN/KZGymogK/PtJ5ejozi9dHx/NIGIHS2
nif27o2ODG5enqNF5CLXxDnTCfyG+9UzVzMLm/wUJ1h9ezx96gvczN7vyRNsrrt7WxXzDeaOI17x
bsr03e05cxER0OB/0z2n81SOt9X8w1wX0AoNTGGK1b74Gb7ojgP5kZv7nbwtN/vNXEllqPW8ARoC
LWKGSKC/ps9zMu5dN9t9qisKg2Nb/0sV8X6fmTuqKkZrjAZOuXa93DnA+AFQlrjvBk+fJ8p7kGSI
kgpHBrkudmJMt05xHpoSThTX50tazmeg48BcLVA8/ZMzEF7NfgJw6l4gjSRv3IXiFBoXaYRAwI4A
LnAOHXoCSJLuAM8duex8ltsI5bg50knTerNOxiEsUORDryrEoiq7PnuSOk838urbOCz36Qft4eel
Eaf8orudZW6qMWaFAQJaFVUxoMgnfjlr/f6tsK2nf1BzBwQkcT9fXqp1gl225ntta8xNN3XVDcfg
T1+fm6Uzl1a+ROCIyPAhCerEa6+d96BMgp08rVYrBaSMi8JBPV78L6oX00/ojWjm5paxnklaAtGl
+4ouELQJF7NqgD8qAq+HZycmUgP3qsXcGhlEQMX5LGKho93mME3i8/uiRr/Onqb3Oe4/b20slo0W
AdEpCEYo8hoOuUlapIrRM047xjGTzrG8E12Ud2tjsWzMCqQbSgU7ZK7LBXAECJmhXx3jEhQ1NXdP
jsF5aSZqefcSGYeziJLklFwgUUMm9MObJXP/8VvGsz0sok09XjIz7SDh7HiaHxJpQwltESDAGeFl
cqafrr+qaDIG4KRolaLlOK7WMRc1kW3ncH2yd6AbFGapn3mCIzg8nNJpf+FGLGMFIiuLZSmBWIrA
TJG/4KJ4c9Mh5A9ZdQ6CI7Acet8+r92bd+tZWJtUMcx0KCD49UiZBTxPwqUvXgRgk/9ZuYjDFs+C
k9upHds8Xf2dDLzXHObWx5e07tQOogE3vdNticKawr6v0O/jAu7sGemTvcljiadW7Jdbe7PRzEOd
DWaMRB2EirRpH2d7AITxfAY4lo2M9gCO6vKWyJiaOEpSS21gapZLvbMBhuTTkgoX6GYqtr19RFig
m4tWmUlkyuoheo+e5W8dxQDhHfwJXEDdax/Pg/1jcW16Cxy3YqJAX6KVtk02mN5bN6/VSnK+5oA9
u5CnJzxZq42MYc+NTuBhr1xj9h6Q6kRny5Ov/7cdZuFt4rCTxobeV9mVAD5FgLIDzGTFjlz16bGo
iRr7nb6yoDYXcJLpQGimlhzoAOKnN+8JIScb6voC6Eao6w/vivwuwNyLZKxRi8aFVMw1hBFnL91q
l404R2HOB8KU5XRLgMGjIm29C6s6I48Xe235eXTOjEGK41Cr0gsWm4DB3CCifRGcJ++gOM2sDAga
1dCAR5PdaPfCPVo6y2f/2X5/f4O3MNrvYHThXSUq8NEHMe5JpJZVdBbxCuhgr/oSEEzMpVkLwgb/
pyHfj1fPc8rYbLMpnutoqLHvCaBOGxcpKg9oK/PTTMqI/OedDsQYK+QXQLH7ibQhDOXjD+AtlrFS
epQ0+RCreFS//iRcfkeJs5WMVaqVQunA6qEeYlxbAgQgwKa5jxfA8d/Bz37vv/fj5QR+DVg+LVx6
YGkYgfof2eiPFlATEUjXzBAXXZ7AfV1avkjyF87VoTv0S10s0dBFVN0APU734CZ+EIMmPMWWhcua
r7Qv9Q9wSTgSpj27GxFMiCK0gREpI5REtHVbdGe7tzcJYHuU59HhOq2TAf2NMEb9qyiuAykzVYzH
HClUCJ3xfXoBYzYXbpe3c8yzLPaXUK8HLGt5yp1xqTqj6ThcP4u3HkbDc/AGppFkUIfniLbvHixq
X72LEeKT89P5FgAfXk37sU5OO5KWgTBdV0B3dq0x3epEbMGYqpGG9nkn3eIqw5T+dEu44f43tx5H
/d7fCvgfYWwPfaW1QtElsQa/2Fk7qYl0k0lszPdyJU0+En+XxbbTlyZQCcPwpF27ldAIWxy5WFfT
MdONDLram60bKksFwH5wjYs/WnDXzKwZRZ8XnHT2yjkm3s4x96oYL5I5BJBl+WtHQYXek+e9m71v
Gt44nTLpDd4si3lfUbHNS1EWaMzrrGk54mO7btzz3Klt7/AEzjILpN8rsFs0qw0mfRc/P0BR4rb8
TsdQN5/BPLa9FURhUEExQb9MJ+2CudfM5SWvn2MCjw3uxI0cxogkJ7Vp4iDEBVi2TglTjMQkJpnz
JZIMKEgAOjO393uHB0YyMbNwL5cxKVLXpoEyYH2vx/XR8Jr1uN+8UPWxuf79lPWiVXjd1EVVltlx
7bZpSyXoUu1QL1ACK4g+IMAXXk9z9QhXAe7SN49Ekb6W7EVXQCimyyi5KKLFHJ6Wh0FhiFQiOUsE
/H6f0j8ixx2bfE5vhTAn1zZRKphtoV3ppT/qz2QDPOpl9rM+ntBkgFSCM6z+CwC/qat4K5Y5OFUt
9OA8UrHrixOd6OgiQF7d4HAhtTMDnIULyiWoDMf/mozCb+Uyr4NaNKPQDRk1aQYBPA+FewAq1sp9
ATIP922d8rb+Svvlq1xqrQ1kma7yiF4u5S1ZLdoXwBrxBE1mZ24FMU5JmyVa1FBBlEMH0IQeMpuA
DQSZB0G7j8YHSaA/+O+6id6Ue7Mdq+ZFbeg+gv8kpV1q9s83f7x18n7froux2JV1btMacQrEVM7R
nBkoPBroiDgvo6cwJo7D28nr0MqjhTGGe4zDRlNkSETW9LjWkDQ8Cr5YktFy9D+2479SELxhgb9n
e0wKvbws3NF+y1M0ldmYm+d9z+T7eLsDjBFQlLJvBwXfg/y/l7nFrH8CKZ/SEd7jOHWiKgbkNJqL
R6mXOdEKQDNNn3UQJORkbR1l4NR5ITK1z7w7OOWh3UpiDlVtBdOKG0gan+FzCqkN6mCvhQFAaxOs
HM1fEigT5/Gfst+3UpmDteQhM/qy1w6xRYbEyWbiBRmTEbx4ewqzISPp983LfNPfZJVJ1SkLHjp5
JZmdJmobzL9Ug6YBq1cCjkOB3iEikcjTLOfsl5UTEFCWgorEbvwsABDZMHu86EnrfvsBzFbHVS8I
fYoPyGunfEXFSny37NWqQd4PryQxZm+2iEafaD/GvP2eOmWDtoth5ZIhsZQDopVD7hgZSMIBMmO7
fi2ewn2UkpeX7i1CmYWjVRNwKha8+r/ymPPNMjRlNgbkLeMzPLtIsnWnBSJzYZ/f0KeG3N/grRYd
sVYacMEKN5oN6N/2lf+hPR00oIqsqqCFsmSDDfHDTkwoNI5xSNF8LKokMvadpy0uNK88+N3Xfq+O
hJJScc56QsHv5DJPW1YZUYAWdQOBHFAfMfl6BFGxdPgaoXBP6lw9/MmBq7cYPxaXtS/Mf0Bu/vgL
JjrX7lfOhP8gSAZ4jowvCH3tDbNEXxhM2b8e1cVxWS++Q2/wOYc+FSnTlk9DQ3MIQvJr9vs2ejhj
ODZD18qhS3ang+wgmT0sM49Gyvt6Gc2098dLvA7cMjf6TiCzxCHNT2HaCtAy9ApKGaiftr1z8sXW
FV6y+efiOdg8L1wSvV5z66hhooJ5ARxkgubQx58y9earMlTe0jFgIaN2eP8ED6MudWZWCgdBdCo8
hF78LUiuthzxNnk2Mbe2tBYPLyJKxHtuD9KEZ3MnnLltYypYiIYhXJHtWLb/edrSPPvZ7QUXzf2A
7/U5q6XPz93GY5m6opgSensldDozaR+zMUVBrPrgEJq2ty4252fVjT3DICmS3xvXbl1UjO1sy9nl
32lpRi6zy9XZjLVIhtxaml/eqiUoVoG5WduKj5jKOaxFZIdTj8xqb3bIHW8WzmI4BXE0f05dS0dz
UD5LbWX3eDd+x3XXrwL7HDYCI/NswsFsL0EeqQp63ow/ytLaa/bihTf69TtXeS/kV6KhAOyRKUII
YtfMh0UxyHF5dtrI1XfJDJ2x5s4IXG0gIganPZg3ZI9/MGgnj7y35Je20S9Bl6OsS5oi4T/uVd0q
hzaVcx3LVQJUkrZfW8qBHtdOHqAddhH1nFP/ndBhBDLXXCy1KspaLTj0lX+5oLGu/W7Wxnp0q80m
O4wuCDgRtMs+R+7vR+xeLgsTnLfnPMCOB4dl8rM8JpuCgCghJ8lH4L0lJ9oYgfIV9Y+s3R6MEM88
Cz55y/5utMFou5kWKTgHzeBQaESsyUUkF1fYZzs8GbAij5X4d+c1XayuGqoE3FrJYCuETdhYF1GN
hMNSnQX7eJevAncgsYtiua0ugHCIniLg+YazET3C71lLCz9ovH7+efwdvx8R5juYWFRC93tRSEKA
gatZUpLCcOWVnTgn5+T9xO4FBMpLHsfI77ENRiaj0WYkgGDEDIWDkxYAw+pXXvrn4J0SENStSfeh
KuRT93x5uRje9r6fusbn5+B8vsCF4LkNVJVZw2poKlrJFIk6a4wlt8IyrIOhFjCB7r2GiP7HQ7uN
jtlGtZOFOevWnUQWqVvDWVV9a3H5iMG9sigl4vBa0CUqivkUCyg/cNTot6DJ9P6an83uAiRz3DpK
qrmBXXN7YOYidRshj8pzHSbWbSGxIkkg8FSwekbY5RQ3VWnEAk2jZk/NR5sg/6BvtZ9P2Und9sVH
xsrgjiX9jucsIKX/Fct2bbSJUVyqLBGQgHASrFGNyar0dA+eAw9FfeqCWbIG5HcF/5DxaN7vZ9J3
VhEXkNXS4tq+9T3F716SjwO9VwTVVKD7u8/qW7FFuhV1zS+oV7dsbF7P1e+gmi765kMYHUvOg9iP
CT7kdQlauvO35318rJfLpX8GSEW9zaF6ur0d/jnUJWle3Owg0TihfMebkvNzF/Ru/VIzWB7E8Sji
YMbkflvAIKJGTdPh7hkkWOdoYz7ZYex0ngwUq++CouDyQP0md8BSLNVEzcjSLDYoiOom0MRAj16E
2I62JYmPsm0uIjt1PIC62SneUBcF35zstqqT+onjnp8WifdpfPrGXHMunuV3IdeH/F3etzBco9Bh
LRFhqsRqSJBXsdgqSf7SzMD9Y+6CdxQvVKcD81YzT1/EkPOS/956Kk/FrUPHvK6xHTd9lktGaOX5
CybYQ7B1/HRf/0Wv3a+6BValWKYBwDDkTtEqe3/AxYlyPJRR8XKeHy8yEeOlfhBm4rIaEP9xHg/l
lzKZyJWoaFHXEeX/mviL46zLpFNfvoSUgwfzbiHcUhS3OtKug9q2do1/Vp3HQn9PhVn3Qpln2ug7
EQUGCF33B/nly/uKn9PRSZfSbLQXF1TPPdc2Zpi9eNbmdtz6HPE0J3x/gdCJjyk7Q8N8siyxbCGn
S63olalWL/Iinq+F4/b/kHZdy7EjOfaLGEFvXpO+rFRG5r4wpCuJ3nt+/R5qdmeqsmqLO7PR3bc7
oiMKzEwkgAQODlo7LUnS6EiqGJOZBEQOCUum7wKc4CizmJld2ZiIuhAt/VIs0N8ho+IGBQY0nfuN
pi5ef2XHBGgpUquzsO9/lL/5rtw1bmBxgOX6p3RjYdImrIo+WfHOJ8pWsqMdKJrhRM8JedXRAQnO
MxYkh4CasPoLyMLPjmTzVriPFvIwty9jDWNVLr6UcjZlMQhC5eNLuX1l1YhyZorqCcBp1Qgsz/Us
bifuE5CVt0tndUc/LyXTNbw+lr0SWYrqrDm8Hvr6ABeABMEbhuzxJLQQSRqCm68zXXr39HqVm/la
cOf36mOduWMAsQOgmoX9ExQZ6PXrOylPWRUIalSf2dWW2UenyWI/9gCOy3rqNHPNGbavmRFi+msL
IHfq4sKSRM/0xvwoSGn9JK4DtgkJWCffWkTn3tsldU7a4ImhQK+pr8uzPgeVbN2cwefqnqKj5JP6
XbGPKp57e8XgD4934xaVB33QoLaCjJvMCr95uwvNjblgkBKlbc4jNPMJHbGiwWd6uR0jop2LPz/q
7lmC2Q8tTj9LbrpWzchsSe1ILr/A8X2bYp8/ReNVJClZjcNcq+uDkbgUPH11VZ9HPTu1MsEwpVyf
7NYY3+LT6AamZuQLMedtFYaSOR/HxfKrNspBOvsrUwMCqNi0KFsIBjyCiZTd3OOzEWbSZTMDJ/3j
rf99tVJGA02lIsfJnCbxnEhF+603qCEwkfW5X426aLbfJWElUhitU5qNkTz5a+FzIAnhdNbq9BB/
CnrvdibrDihLDbv4uJRMuftJiEWQI8WEbV6lx3wylSwyglS358pI3MHgDPE7QJ/BhIJHhQS8qbqh
nrrqPnZ7UK8c0OgHCLMu7BFKmKKDqR9k4Ul0J3JEmgU+jQWQBd3OtGXVek/Vyjxvz1xGSrs8c58s
hi6Yml5bDaymohckQylLZIGqMKTNGtlMxRL1dYds60DKdbKkpbfROj5I0JDihY+V0WJ+rTEDN1Rq
11XteZ1OZAIG0O32GEF5GPcjyluTD0eTkm5jFCtuWy09VOcrcKkyGvrZkWnj0ICGiBH/cS087DhV
aUW/P/u90byNJhuZgp1/1xmAz1vk0ceNDxyLqveGwy3m0elgBn5WRJoHQePc36/QD4ZpyMWpSMru
lEfu2wRtaD69PXrP+k1+fHw1biC7syiEgRJOHLlUlsYhtnLLdVNYdejtke1qo9rqSl31L+rKdzgj
MxhTMUP0YZcup2t27ha71g0cHlNvtKUA52bHUWmfc/noDOEFGErKX0ropoxD/O/TsNeOeUXq1eDW
eqmLJ2+jMqTySbdKN5v33h3XwSrkFozEjX0GqgBeU1HxREBjikyDtdt8zOLBU1iAiFC2ISCEnREc
e8w37ACc3ry2xoQrcAyQiVkciX6TcvwVrkpo7uU4EViDOfy6sI5tlIZ9o2TcaQupwGSJ9huPyidH
LAyNQt+GbcdAFrsnjsTmRIAhOQsm/v6YM70j+VmsQd7Yp398EHQDZUHgm+iBiJ3iRUkpeyyG3gGK
m+unP9s/4HOL9Ulvrd4ujWRX2WvneNztwBkavz5Wy5u0wCx+bq1lVVbkYASocH4cmlxRK+yHWpHg
bVqH9rATHQ511yM4hxdUj041QpgC6go8H+AREdpSkQAC3jhhpBpwuDc8hQBI/X68GtqQ0b9PafYk
+2UmhA0A1V8q6CmQX3G7tSrZC3Hf7MWuTNb1MujcrdYKZdSNWMYfbh0Yo9EuHMrCNtFhZaqMflky
+H3O8Axty70/3qUbgiJqm35z0xd3oJFGTNnq8Psz1EbBP/1OXHUuCUI9X5BFv2ZoUVQwogl9oRQa
RHnbz9CUttGC+1jaKsp1FaEnCeP8+/xPYKka4Zc6D5YEzP//Yq/CMW5baVapmQNcAZe0iqmvRrtB
rnSeSYa/XhZOZ0GJf9FvFxInL8h6VsGSarNGFzbI6DAMHX/55C9eVuZoDbvl2SbzzXuk0lTgFk2K
UKUplolOFllnPhz18LWwrvmoKRGwMfC3iDEEWaSpImJGruNhbm7dstvsyOn5qgM5bYQm73W/EAPf
uaBXoiitiMJwUMQMqPPsPV4rJggR+fUSZm1JBqUYWqeoGDcDGWwJ+i0S7NqlDbsJTkA8gdKrMuc+
BDxkqLsTJArbMAk3qx7ekzpeSzbQfiNZknMnHriSQ+0W2kJ4kZEBLPfxXhI/XN8V7PipIt5uKTM/
/9KNClysiNozJi68KguxIkDzvYVH8N3zuPhtyrGH0yRhhjp+O60JMiX9ZpGKYmmfqDsi5lJV1HO/
4ykdjANaVkRLQEN2dlh6z9+xAFcHQrlJOcu4agogaO0frM9YFzDYayEIu3Pfr0TMn3BhZHwJWbWI
AdBfXm39tWd0Zu+yC27yju2/lPEbil3IiICZkzGCVjyFh9ZOXjRjiTbjrgDETSjVInBS6IKeEvm8
x4K56yQQzvCRBntssZZ+ftaHi+9HA2ORiyl+vv6JnnJ7GkEC9VjCvehLZS9WQEVfqsfxjQcDMGfL
Zw7aw2Eg3yvNnrn1HotaWgxlTJQxz7oBbDcnQxqtvtXz0+PfvxdUACUiaaKIXAfQBLM1u9itJE6D
DvN4obQzJVxIvmuDX+y7vuONr4RQR9JkY9klPYQERmFqm//nEqjTYJVSKscWv57jYcLrFkqkEjpW
l6Lgm8IAgqKrVVBn4UdhF9cZoPJAO748v2SuZHEOZuktTYO5a0cujoQy7P0k9DBaWM8cu6Sg3DoV
trGwZ3fN7oUMyqTjPNg8jLCWlxcFMlgd8Qr4nxow4W2e/w/TOO8argt5s55fqJkmhw24FbGm0HG3
ygGwUDRMrt92xub883hpS5Ioc59PRdWHMXqR+OfEEt3NBAzMUm50affmb7hYjRjEeaQ2WE3k1iTc
rJZaERdvJWXnx2pqQXOD49mu/V3mnk7o8xRz8vx4q+4rmgbACrBSYGakpEyxmlWNJM3MIZlH8u82
MM75EkrpnhDABSSwQaGihiaB673q8laJ1BztCKOu2qPJ4WXkA2hZLcQR9wzlpRj60hTtCCOA5hLV
Dh3P0mx//3iz7unVpQDqxni1rzDNBAHIkf6UZ/7tb7Qal67lvVjlUgh1Tby8b8aBhRA2IdFTTYTn
3JX33Mo3ameJVG9px6iLEpWou8sDZPE2t/Gc3F0K5+8LAIWJgjwlsqaU1UcNHljfAa1SE4ZMhER0
owkx0eNTuUmbz0YZNJ+onuKFgqo+tYpG7qK48oR5Ft2bYFSv2VrSB73ADLWXZwEmpv1PHnqgFgXs
TkAiCplPShEm1h+bHMOZTuBr3xJ/lQ/2sOp2usOmMwXhF2O1+rBfOq2bdqLfhV6IpVRjzL3IYyIV
JLtvhsSS6IgBggUQScbPMzA5Pz8JaAMSvXZUFEUk4FCWotvbTOi80xcfQO00mPWCTsnxAdjpyYIL
fHlpjBiU5+Tp6XDgdsefwAzMnyU8600n+O/C5zw3SspzrYy62Vnn9SlbRLM7hOQo1dOzDBBpAazy
aqebHI7bO0U7CS34LVlc9b3X3G+W/b+lU6ctdXwYNTykv2AWwNva4mLdc0GCab+vUDQ9lnMPZWYv
lT/uxhqXYqnTRgsS18g1xHqAqKhf2QrsJXMz3OPbc882X0qhjnQIC5H1K0hhZWM/ozgxydZ3Qen5
WMwNwIc+QspfKnXTMkkHOTXmHGMA0bY/tFspMVAXef5asKG/xSr6tXq5KMqrxU3cMFICYSImAyBJ
lhDB8Z60wycANn96M3r1DITrMzJhwIq7dSo/5dwMSi70sEA/bIPButk3YJu+cfxZnT/OyB8vOF5p
dno33wjqWAyNQz5doukKMcRClmK1/0eI9/ZLUawgTaXaM4ZzcOajADGz+DRyqH1i2FVqkr9/Y6D3
QdNTOYXZoBhXG5GpQv1Xzheg3T3xwTr7U9g/P1+LNu++8UERRADjrSjBk187cYH3k3xMkQSqTf65
2AzoKzzldmAFr5Vr1XZNfNf7m9mCvgr3wMQZuQHUtbugRfNVu9m0i4+gtCga0jyeEnyEsE82AqAN
yTHdxmdtW0KabwXr8olZknnPIQucwCI6Qs8tQGPXCy96NVfZrkR77FutZ+7k9iIZK2NV9OaCTtzg
IeZLcimKuvJ8zwhyquTiCdW0yZVeMzfQudLW/vwoYAtFyOQhd6laPqiiH2/svcjmUjB1uJ0KeKsw
FaCv24Qm7gX6QqLVkqm5IwRYAoEHLhsFJOjR9UZmgzhGXdOxp7UmmbXt/fXgPvcLTA53DI0kzlEm
Tgw9AMASXEsJQrUUpkwaQDHLE24y0s4kWkUkN9qORFStl8c7d8c3XcujfZOcKSEnicNJtJPmKE1G
54yjhUs4U6YB8++Mn/jHCdHmMaK/JLGNpdzcDVZBw+8rKMGoIhB0yKhQGuo1sty2gQLQU6CzumfP
f1WuYM3/DvShsgbeDlYLRvaOfwKwS0DAhVr4nMmh0gbewCsgiWr7U5NYW1lG47YW6OqbOZ2PtbMg
bFb863uPniGoDLAYMyU1DYGVuYxL81bsTxpmT3m2pYwLbnA+pQcCfl9jF8+5kil6sR4hYC2Rbsn3
3VotfL0wP31V5IxY+nzqISuiUfX6Ezs6ajhaXb3O9aGoSPvut3bV7tu1Cr4OwCtGjGHLPhbJvG9v
3vUHUHalKbioSqRgOAFHYXWnNkaWJzZbu9abp71kCdYfTDY05gm3o7HrEqfRB3tuzJLzJfrRmxYC
6CrCKFGUf2lCkEC7vp6+N6btqMTQVaBGGj2pEb+OhAHEo3qLIluOIlKLh/KtqRsiTLo37bT20Oit
975wb++e+MWHUE+TMs7zKQ3z4STtO9STsf/coQboCu0MnJ0iOZzgRA5KpHc+OGj6zRQfuMpqJr2O
W6MprQnx9T7gfB2wzcefdlddcKMVce5i4mTqOtdRBHgUCiEnocvRbl5+jc06SD8eC5kt+o3CS4jm
cXNn5CmlEqrQjBIX4RyygWNInoW66rGhIaM3LfeajRYtNY/c3W9AVFRAyQDiZ+f/f3HDsiHu+rSN
BowIzaKVUE/xxxhE2YL5v7t3F1KovRs0wUsUrsTexa248XrRXxdCEFi51GjHxzso3kZwUGVFEjQW
UQFwa5QstWWzKmywhXJndBbGoK94m7dZ2zszFkagv0FbrOGvEbnsCtjGcZ/b/uY1dkdL+9NavluY
rcXZvZX9BB+Sotetiz878xhaM/nb42+9k026/lbquAVxEES5gAWI+IDk4GjgZDJ4W794jnmeqKXj
+Ydmu0ThddOQ9XvbL7aIiiu8MhJCGcxEJ6bYhuyf3Dt2gqtmewmM/elTwcHKPF7o3fO/EEjFGHms
ciBmS4aT0oUj3uVDZeZtV7myGkoLLuP3itxcIQXQdXBRyLin1OIqPmtSP6yGU272q8bi7eyJM5i/
8nE+3ewn38hWZtfO4wXevbcXQqkFdswgo903g/1kem8deUKoF1Uubqo6kEiQCz6JYzSNPxZ6z9dD
1f+1VOpBleZZrWYBlsr3uTk4UoP5D8O+cvrcqjI840zeI11vMumS1bh/nv8UTBeKuHaQJE+AlWal
Zs9jSsuYmyrTLxjD/+V6/EsM7QyAbUnaphhOqvY05k+xpuoduwo9witf/nuXBUThjsxSYMDPP3uj
QRhOI6NjEch/jbqVqcfHXOtDbMg6fqrpSiOSJrT5MjRgjF1pmPTGs1oWQULmG8APGyL3VGfvWv1R
Ki7z4TM//LAWc0aXxaVo/V5UCfzrvz6OUm+uYrosFnCVUs/0I7tun5vopIrG2LupqbS6Glu5IcXr
qFVJgzk22r8NBYDJupBPaToTalnfMDj6IvPRg5Tmm1gxm6LSlWKJoW3e59tzAMwXqDYUPn8t/YVv
YoSs68QKXsMT3/jRkdt3mUlIYD++Rf/Lcf9LDOUCPdnPwNBWwwgzlii+ot8GD5Jjk+5rCZMKIkNC
yAP0+aAaCXRNgkKoIqDfiD9SxWHz/cBgUFG45uJO50Nu4Y4v7QHlzUJGLFW+a4ZTh1eEGAd65lkS
kz+3w1JC7b7hxDSX/9luSu0H8Pd0HNvCK8S5FYWbWNuVZfReaE9a5GR+sZ7Yd2E6pOwqahyvbY2I
qVeMuik15j9YtAjabgmgQlZW6BGSoRo0g5SPMC9KOXyIYTfLEQdjKGRu06UpJuk91oFZaWlNuxQ4
xxQXmlY3mhgFJV6n/q6WnwS2ITFml4dWmK9SPlkQds9XACSLHia8urmbXj4VQyL5Ifdwgz/8/LMO
XLZXSVsqdv/5eFX3BOH5OT/uAY5WROpAPUbqVb7ox9NQlgbSCKRh2jOKcM6Uh3tVXLLWtwlZzCNS
MXEDBXgRUFTKMoxx0oheJ4ynKVfsuD33Q2qlU6er7UrQ1lrBrYTwR8tq8/Eq7/miS7GUE/S5RgCf
kDKeQv5ZqVdh+RbH1mMR99TjQgQ9qHWSBlT7GXk8dfVb3+2rCrD3wAoTkajxqYqXvOu9cwOElAN6
YK6fSNSdZ0KvBDc3M56aADDiGM8+5ZlvHbVvnaBaqmzdCpOBWkaszCFY5hUau4g2nyEKAhaJEmRC
KqvjP4Q/OU+UeMFv3Bqyazn0FVPBdBj6kMOgLVf5MylvRa6Ph8cHdfuauRZCmfKmS6RkjHjE/iJf
6rzosSsmH9kFdbgDuIYYTDpjFWBuZ4aNa3OhxdzIdpGAR+qAIof6iehnALJ8MCfG8GvCTJ2bv/Hh
FzO+pNJaGb9GZBCKgDEkH91BYuQEzd8g/Ba9uckvUwuHF10+N3x4mr7t9XJpW2719/p7qb3P+zCU
lH6Cxcmfxum5cWqjk0nOG7L/b2csryVRB5D6Ul/3JSRVihuobiyVZuy/ogSpsxFrZfICwuROmg/y
4CCQrlegwXR3LBbFBPGgYWVxshW6wKkLs+qOg4C+jr49ZqydqVZfs6QH9aqGfn2R1X0fiRbPbli3
7XQu+4iyj0DoSYp2pWChNH1rm9CzizQgengwcUn7DeAv/Erfqao81Px4akfOM9WqBItPgabaLo6+
H2v+nSLgbC0wFm7uEkKLOGUGhZxTawVUgCexgosedG6w/NxUxqMmHSbZLMp9JwckZo6VL+mYmCPl
zwXzjIZTOfyJpHUURH9T9Uvhn8XsXW7fZEFnWt/KmwUFuWMGLj+TbhDxOYzYHj2RP3VizFucPJmN
UoYrTVLjp2BsQuPxtvxiOq89O/wfgPjouGThlOhJABW8UhorIkjt0BPBgJAN1C+fn5+i/vm0eX19
fX9/3+0+Vud5Qh5qNYn+9Vj+nWOBfORxuPlewKjP+3GhAUUgy73GTdIp2KQADcn2YElWradb3w7t
Zi2Acl04pPbkyC5n5nvZZG0UFZJVdG6dx59y59WvYgLbXPKHyWIBgL3+lFDzVTnREhkcAgVorprS
9HwzM5n32lnMfd/GAqqAljW8wXm0AQFocC2LCyIlrFpFPrGr4B0TWx2UxHcYA+VUC5mFOzADSEI7
GnoBFRFdm5SzHFkhEjD2TQbGDN2zLdik3lAw/RYxeQuzvkDHsAgov1PHhEgBG4gLjfiN7rpQWqUv
CmAxwR+6rZ5Oe0w2ArWtPupaSD4td27RJyeLwKwc6ifHcXRnZZo2ibB4jNxZ8Kt3HoTXX0Nd/GDq
M4bNC/mkkNDMO6M+g6UhPEWOrpfgnU+QTVottgjfGrYroTQ4ERrNacOALcCD80X/M36WiSm8Cptp
l6Fy+9IAYX30j48V+E5m71oolQ5gwwhP8KDEvoNK+M92b+33IDHaBzozT5X7nDcdSDlVILlb7Qzs
+xEkSx88qlnOs/TUkn974JvGzR+E5hu8UjSMNaR0r8oS2R+HWkYzRnvYWtUmCa3NK29ppj0BYcx9
AxkQ/4wrpVh4QsxnSlu1S8GUVQmAReIYHoInzuD1fKsdq84uY7z/rUZ4e7ztd7JMWCVoZEGLAVZA
ln5GDFpb5iHb4IalaNfotHM/EU9+Gvyt96qEenQI1vH48ljobVSKqhk4u2bIFf6mWzqVIWL6cPDV
UzHPvjTPhb0E27l3b65EzEHThWXOQm3Ies9TMAJDXGm4O5EVmozekddXXxcd0Mcs+KJFidRNndi4
FRIfdGwDSE97HVNSd9U6PnMH3sgtKKiTbZcaiH/NH6UpogZcAGqBSKKgJni9SpkrR0AEaqwSQNJu
HeiaWeqfgREYM49HQVIrB/PAAW2zq9Kutz2mPc17kNo+Ya0Dhvg5kQFaI8muwIwQgXwyApJn/voW
/1XYaHvGNLfX0fD1fi25yZZxG7S8e3rgliaI1ZhFHoW7mnGxIEr15bRKQ0aplHkWhP98zvdLwO4b
tiPc6pmhD+hLEKSj95uKlhVUNRswEyqnxhB1Ye09MYfCAkcjWkonJ/4TGJPjr2qbe62tiqjrHPiG
gDR2Y8c4RO/AYx9YUCN4u37Zr86yqeOcweBos0Q+bKaqvD7OSO3CTE1CFQj9Eb1MfypXsaYNbxIf
o3B17/XxLbyTGsNWXIij7gjEpcmUReqpNbtNjaq1pZjIAxHN/MjR7x/ZwcyBtTj27A6M/1oudVN8
rw7ESsAyZXT1Nm6+CwEL6khlvpZuZ3c7z3y80Dv2dEbQ4AmBtwQSGFRoNFWhWkfJoJ48OzIEp1nj
YC3WKRdCsCUxlAMT1JJD1hRiEAY6g+s/a+DfK3Tl/fFq7lRzgV26WA71Pk1UvBPKvldPbxlagAMr
fvZc7eBv5c1MlZARBS4SSc33xUbI+Ydp9RQ01F1AFaFpyCVeq6eMUD5PpFE9NZtyJWPmYWJUpmgo
9niM/0pPj5c5Kx8tDEzjyF6IgHwqdKM7G3klKNUD7SSUZigSWCgU0fyMTIu0OXei2ZnT/J+SqP30
GyHIJz/SThrmROpS4OuYSS8YcXuUzZ7T+YWQbjZhtwuTQb0kzPTtKqX9NfjGminNtFO2iY7ykTem
/2jn/imArvY3+ciN3ixA3jIOZzEHf8Na4oKy33tvSCIeGkAwSRqMCGVHZd/XlE4uNcD92I9yxX9V
P9EhM/nDYk/pvfNBlAAsiqLikUez97apJ7ZK02NoNmb9HqK/SkOQJU9IH5DpQ1nYvLvG6VIaleNo
YrkLJa/VkJ4jHEv4kuSYdAsmh7WyY2O9+iNEhE/J0gv/juObQ6F/LpLy5FHLqB7PQay2b/bRUfzi
vtslgv17BupSBuVctbxQuDDuNAS0QUf6D2mn7quf3GqWGDLuqTiGUP8C0EFZQMMOuNBDh2aagSMz
rjESpz+7/NNoYBhsveFMQBWT82NbcSdRBHwi6t5gDQMVFN7i15YpYbuMURsIZFegZQdAcnKkdQv/
GaAqDHg0iOdTYAAEkLIWervuP5d6h+49VK++gNrbrGn8YQRjJvgqcuI/E8UMLOGztmX3dccbKQZY
JefILv9tWwIcxFw8A6YEfC10z+CoVik3KWApVNjJ8ni3rLjV9MM0vfV4g28PVJsH/WJvVVCYoWZz
vb+VXNZ1W4CYkdWKFeLQv+XkK06aAedX8AO7EErPv3ZlIcH8oXHIYuCFwEGLqDBoFGI5ZIuYPyUM
jHDcV5mRe1Jl8kIr6I8XJt7cCaThZRgyAQ99RNF0MQoDhNtonATpxEw7rlyxxVqN3EIjCkYWe8yr
532FoaNFWxYwE/84DU8S2Kz5M6I0XRHs4Yv1P1pH8Y5Fok9nDhVs/Pu7+shzR1OPfaWz5XPor8ch
JK1neb7R1kaD2SdA0le1maSkfY0T0nSmXCIwT1EDOw/xWvAXEDo3zhSrhAtFXAn+fuHG54ht1aTZ
/KLMAtUzy3rEZBQFacSoaBkzCaPSCfjCN8t29BY0555ksHUAQIh2kZna71pzRGkQJA+sQie0vHA2
P8QgERL4wq0HbDJoVVJbqePsWdLGpUL/vaOVZgAgwj4NNM00KLVnqtKPkBUD/AY4CY4wnkfYeCVl
ZwH00Ns0sNp85QPdHW0nfxWp+0yL9RJE1b3Ock7A6FNApE9tXE+TVVfEl5+4NtDl4g/vO7FqCl2I
qQRM/pL8hOU2bTwdaec2efdTvZNIG+vqmn/LVpL4zKrTzNHr9ValbgT812Mdvo3jfzUYnHOYTi9K
IDW73mNZDCWEFEjHRSz/hPdTBahmgiF2ZeE7Rd2MRgXKYiOuBFCmSPVzk8isEY/l0ZfT1uA5T9Ul
zTP6NPtJ5xWKfp7rjZAq4AEQUoGUmiSSDiPM3cfffQsAmbF2GpBpiGdnlDcVTwoB38uTryZn0Pwm
rsZz6Y5nZDdIkhITw1u9G0CZL3iDpRW4awiJC0tKo3ph+24jGeB4JVDO4jE4Z5Jp49blQl1E1eSd
iijNScPlzxGurFj1BBN0SYmTjOXmKVBeFrl9bpMvEK3i5Y5x0yJYjuhYUPRkoWQr1j+nue31IPLu
Oatj7b4xwnPfrADHlLxvkV+oW9zCtWexWDMHtjXge2kOaznOBRYttf45ajXVZBmUi3qPBeNx3gV2
HYJspuzq2plA4r/iA6az5EAhbTQVhioEnqn1ZbMUTt68LUT0bQOjDkZtXkQ2ndJhsWuyUI5q/1zF
IjJtUa1jAqekS4omWZWQj1YLSKERN6Vqaz476VFUZxaIcyNXHTEe5LFm3iYJ8DUadBK+ByRfGERy
faP8iA2LFvCfM3dUAz2Nt+MPW2O+n87mdoR3FmhJezMLTcHbc6JZ+xagOblYEjbdJ/lffsMLulg4
aWQm6CdEdexr7GwpWuWSqXBrSTA07UU5+6KuMEv7OIen174TX47Z3Zj1gPwG8hzXX55KUufnaQ+N
evFkEvh47wqb9LlVdqWokbp5y/vvcR1NdiovUaP/Eu3cyMbrExUq/AmW3WvZo9DznT8V/plXdzAe
nuEfRgbQOBIUqxadFJ0Ti0+NZLGeAaK4j+SZPfQvojkOhhStOR3MIzwRnqRTqho9OBaYmbR+CZZ9
G6jNR3vxkbRDaktJCcrcPw+wK3umtgfBFJSVv5VQN2z2nCmu09fpTfAd5ZmB1a8MsO9JC8f0Wxii
tgpNA7iFM4h1xm9cb5WQYaZrK6n+ue5jM38ey5esNAff9nJd9r4bZtMVdtm+Z5iFIoibYPxbsYbM
2QpwQYNEuMxGjgEkFNGmxHOELcykM0TGnsaVFO2SxIy8pxyEG5XJxE6rES4xpWfhCxVS76gdmsit
6hiYNz1ivkX5GV3VpOW27Wpq3hWNDL7uh254jMeWsNkKjcoLt0u+o6NXi6fsvsiknZiGon+Wt7Vs
jUxJ6uEQ+lutA813GL2WJcmcNH7t8xZOmxThe/YU5U4sGVOw8RtLll75wRi/ZN/1mYMIZHi+UsAr
BYut1XvZQ+dZdYC1Idlw9nkTzVylqIf9kyJbgkiUP57oKt05id0y2wNlGMDcjRsZpIHTNivWCXCl
IekYF9MdChSO85esMgrFLIc1mGOV5+LNLxcC3jseHIUmGQB9hGjIrUh0xItOPZ9lZP/cxJZc6sDG
l74L/s3OAFgrIXxoq40+bvPG5mKzB2eLnhmJv5JVXR63Yr3wOffc0tXnzEHdRfI8ybTc72vPP4/b
VCSxYtWx0aOIHrAkD14acFWKpsjGhspXC6Jvw/HrjaDMV5vww5SKjH/G4Kc0RedlVeharRBJtuqM
VBmIFZNsQebtkx+xMaJ/GHs0ucws1NfLbf1JEKvKD84Nu2PgeaJp2Aa+SuoCeIqMDEJhxvVIQAu3
4hA0dyquYzC6mrpESX0L0sOXCL/4bX7Or9EDXdOo4EuxFYJzrko94VHF2EktP9hlp3B6P9bZplYS
9ZRz/ZPfsM060/zByNNxIHLA8W+53Gr6yCaxwZdc/lUw3hLU++4XonMSzNk8C7IYhVKN3guUMK2D
8Nx6glOFkaEplQ4oe63YRW0FbWfWjJtFnRHkh4h5SaqNVlmxArjy52MffVtvQbF7bk+euykA35Ip
Qy4XojDKaE08y3YMSBP3qljjFsYqFnXec3nJQcbwPd6jB+38WPItQGiWrEE4PCwgjBIVq3TAYvC1
FiRnudxlmlX5a0V28hgTSM6C/DdStuBU8tBuwe4a2azVeTQI+1bwp6HIjSDjdMQzAJq+9aA0HxNP
V4twBVEZYRpdkL4C1fa7YOEBeJNeoj5ZvFZxTkxEBnFXfOblVDgPMENW1Nc1UDwJb6ZVlOnikAcL
Af58ApSTQ50PkQgaV5HEpbMTTAaMb8hWybkCJGJT5wv3dla1Rz9PuZGQ7yvg1PHz3LhTxpf+SxFW
xa5T9aXE/p14GVkI9OsAjDRzsdFdd0qVermAMffnMZlWfrQVxxVXKVuv3ZTnchLNPn8vRqfTEVsY
jOidHuvbnQcK3s4AP2D+5pzbV6m4KsXs1tYLvOBccXN/ZYSh5CNJeqtLtiDNJ2lls0u9K7f6ci2S
ulzJqDIe12nBeQoKPeZbkggcGrDeQRv2zSDJ9HiF8wKuTxKQc1BdigqLdj1M3LjWTjQYD6hOK+FZ
CPrECNqpJmzO6kyvxPpjSb9HdSMKL71fzgqkCqm9zMvaHzglis55th7lZ7+b9EFErxn/jYzOf5H2
HTuuA8uSX0SA3myrSMqrjZrtNkRbeu/59RPsAeZIJY747n04CwFn0clyWVmZkRHKR9tacQpJHXDn
dntVvzNqezz0uHaaiqTiLlqq4M6EoxNJBxK/cPdg82WFVbU6D0ORi0On5g5dT7NcpAn3qDy4NjeS
PN0kdzpKkgOp7iXHUO9LNKnnSPP1REsXpua6roQsIsjrkJoF0hd5E+Y85XyflFleh04pf+f5U1s+
VNy9lCh08C0vIKpbb5rQUXpTQq1Y3roGorNoLTYiETPr9jLNbb/JYQB/idoPLpvLDRFlRd8JfAeY
FEQnaWs0YO2Xwhq43Gxch1oRmwgSlt4vc0ZB9AtW5QkmD6rfS6NKVPkgIA8iJ/Z1fS23Fb/pmjeh
bndAIY144oXGQiQ8kwEBaGwCQgDIzWOozDEbCjeA4A1mdZS/5GEzaOCuTPDekCuSnHoE41VgCY2l
L8GC5w6cokAqAsXQKTvGhFli1+QhHuGho6nteBDiQxQl6HWpy3HBd033CnvcNGEKaRBi4ZcZoNR0
/KDpfoQEh094KYDzWrhk5pyzeG5iWtazYNWFb+YSJYwcvxKIoEP5FXzI3TeYyblnPn0bJAJ11ira
h2ixX4A7zu2Yc9NMMKR6koFwqIgcPVe0o5b2HA1jAZCkXMNzF6QtNA6TZPWfnw3oVE29S6AExnVw
Od7R94WRN6rIqYcQDbNPrlSYvuTRsM9xHpOlLXp9yyLljxYdFH6BE7qioHCzNvLHDGNEu6pgZ+g5
IDXkPrajMD5yQcmRptEi00OsuhaaHMiwEK26ELUJzJor0Tmuj6kVAWNvN5X6rYWDtGsCLgB1uigu
7YTJQV1tNpSbkOhGBxVa5C9npgYRQp6MApYj2TUK0q5o1SO6dKwydDVv0ZrKV6toiZNsdv9hisBV
McmQIJ12aZXPlEGSByVyjKQyvaFaG8WJG2mSPiHXLZV2gxd6r+8q3kTPL+8tRUHTUWUHjR66qTZq
8FASEC/N17wr5qOYQyAna4MDl+loodbj+D6UfSdyA/4uHbNxpehuQoe8e/uP9yLyF6i7AaEJgpK/
GP3s7CmSF+V9XsdOE0Tott1JitkVlgz5jPz9tqU/uiFmnBemGE/C9anhRlIVO+IBPZebVy22a9d6
aV4DKgOxEttowtzmEdVAhJ/chREZ1t6duliNnsywnzHJIuCm/FNuYE5f6ybSGAVx4iA9XZmZKJBh
jEis/ecXIODM/8xMq342sYWexUnYRYmTjCG6lLfyaPriboQa1FKuc+YdBQzzP1NscCsWns83OkxJ
J3E1guH6RX+D5ohuchoET5ACC+weLDen8bSwotPOvJpKRD1o5NZATPCXFDkboy9xYVsGeeIAbmYh
4f4xONUhtH/COwiGh6YOcElnVvfqzkPuY4f7Yyn4mrmcAJb+9wHM0VEGNQCGME2ckk8hxKwaseVF
Q2rfHudMNgUTfGaGiSs8OQNyP88SCLqo7n3TmQXJRUtPSa7bnLiunsRyq6brBaszd9OFVcYZqnpV
KrKBwWl33+UX6ONXTWTKrz1FJnhTUmlLreHz4bbRmbsCNqHDKQCVD31UxibviR44DOrE4SK8KPvC
+8Slka7cZhK0awNu1XRiT+U0WwKUzqSep+c4MDUAtCGnajDHEhUcD4WiJnbipvDvwrrPBVzFntxQ
L+cEgLGUYtRPU+7t2eOjoSZ9nJXKPs+yOqNgLU+efS9svyPOqNpvvPeqAanotuFAyWHopY/2kQK0
2KUg56XJh6o2HjxlBI9IUFa5imJEZ3xxEmJlu48yEEb6Cdh2hLj3P6U+8AKz6cMyOrRV3Kc0S1Xc
CLJSp515e/pnjzKgUhML9qSxxwLdxKxVlCIvYgeZhJprTb0iggd6BPdBM2i3V1Cw1im0O2O/o+jv
RWfr7Q+40mrB6006/wDmCQG8UBrGoD1xhnDdKDwgpE2gkiTaVh6RJBoVRPvSRbu3oTeQozRi+xVR
dlwD6p76t+Re/WfMclw/gg81UQJiJKdCPaDa8l98JqDOCoqOCPTB/3TpXTs0vg55OMbOyP8EH/w6
3HO+TAKxtIPGbDtbLUmrEzySaOE1tFReOfeYAIndUqOMaY/gPNq4roUyZSTSMtq0/aaELA70aTQo
vD0tfO3cSZZRPgfGF2hNvMwuv7ZBgpwbeyF2smFdqLumgKgadNs7VAYA2JV+mi6wauT221AgbfQ6
QKPV3QZij48jKgqYxUaXno2Bqh262V6G8HEAvCExy4Ij3VLRfc4D4A2Fhzze89PT7fJbOb8MuiE0
YgdV/db0GjU3i2RwiYEpt1BOVUkcJ9m6LLklMqGZJ82EFAROZWrIAd3NpeW4zNwiUmXMksp766qX
QI4mDeNRSYp84XKeiwFQeNRQLwZrPa7OS1O5VnhKOQZw6JIgg+qpGazQyJ5R5tnyUbFULpm9PxDU
ikD0IQUEcppLcxziy6ABj4vDJ2hzEgw7bEhdUbd+UgfwIlrBSzSag790bV3B7nCWz80yt6Or+4Eb
Fk3iFCpRi3tNOTT8TrdxQLlol/erYYlA/BrFNVmc7g4Ax1SAwJkl7JWiEnx/TJyhRQ4CyCLiVp8i
wOoVacQXFEP0ex/RUGhxg9lWVLN53KQA9RvhRhx/hWHrygtvrZngGl+EarmqATqDCvXl1POFwAUN
xyE28o122w2AKgi1chK5SjmAetXfCVnhUZ5LAtoAsbvwvJxLD0ARFiw3KtJVSEwwhYlIc/1IESGJ
yVUFUcNXbUB1T15z2laSVmlfr2LvodQrK6iXHPk0MDY2g1GQRk0KTFA6vxy4LCRAEbWw3CmkLx4q
PjWNESCB0IrahJZ8Riv1pa336OUnXmIrKuQlp7dgbqHNfhRQyPPt2Lgr0mMfPOuxybtU+48JJKCO
ge0yZWvw+kKC4fIbuaFWQiERUqd2Y8pJG69qwYlxMJbwNTP1IRjCi9uY0pMqQCKXhoqiUfU8klIn
3pcnbgOZWDpRdoJ89fGrJGJFbzv8uZzghT1m13Vj2tZQKEwdMHb6tvw7NW08/ozH+2ivkpecSNSp
wv/B7T1z4i/sMhcNdBQqfQzF1Gm/8A6I5F3qf6TaSslyUGYEK7nUiascwNHF96eK27n4nNyMI6tH
61Czy3IrW9Jamzl/F180eeKzJwI3yqqLZ2fqoEg+dQlA8Z1PsOt7Ivg/Vb9IFjJrD1A1XoHm1qS6
dWlvGOJAq3LYG3q0T64nRtAN+DZPPdYcyHrKE5pDfTwkVltQuu6I+Z3s3Io8394B17yf09Y++w7m
+CUtWo59AztgBxoSsOtLKAiTCoKU6H1s3laVuU8BaYW8iXPqPh8eltKvc6ngC/vMNV6lrVQIxTTv
BHBW16flHq+WLATjcuZi+GDftQPzwfu8Pe65Sse5XZZ5KBgasEwEGHdDB4WgyR6PbBq7lj+uIA16
29i0loyLu7DFXqtyF8S6jzHq2q4VIhLW9+7w3Hs/i8CYuRTRhSnmKk30SM4GCcOS7iAZaCATg87g
dld1eNqSUj6G7x0gigd3KaM977n+7SO2sKJ4HoIKHyd6ENYZ9Kwzyh/4Z37cRj9A5oyRyYF2JbOK
k6gu5GtmYqSLITM+DNun6+IRs8tLD6oAKF1o9z0VF4PjWZ81pbJBUgngBMumUXYqJ6seMJ0Kt5sw
j4qdCGh2ECFBwEGsT5tqO5FdfogvvNJQXreN8Ij8ZIIioVEu4eqmLXO9pf59DOOu0kaI/V7AOof5
ofWtHu8ajkacjTb4GLidXWJyS3mx+V38zyTjsaZHL8hlMM+SshdCux4iIr8CVywsUonMhPZY0X+W
GJ8kimMZGin2kp2aaGsE5+kdHd317UM5V58DTSUqIhOnPKBkzBR2fJwLUS6nzrOdkfDON6tD0JM6
IXQ7uZ2Jz7Vbn2gHDNTCtTsDwoHTPTPNTKXBaZ4Xa5PTNe3mB1U3dI2m9kj0dpOu05HS3/iQfXY5
OI+jipq3Bz5/6Z9ZZ6ZXbbouSmsMvPyqrBzaqgou1ScqPfPm1mis0n7oyAMS7eYSzeu8k0CNHjhQ
ZG/Qbn956QUS50PlEc+ZGOTOyFVLmamCXz2EdkDwqOvPFXgV6xiNURt4qTIGg2q4cHBmEBU6nozg
LwAKFgV2Fg6nyXE3pHyZOH1LQn0FsE1dHTwL2C0cXzr8JJE9hCYfrUZ5Y6yiQ3lXFuD5lW1V36R7
4WdMLCTS6l0YrNOlRrQ5Twb2AeSV4EhRVGC2RRd6rdhFfOIYQo0u0Qz5i2JIYTrMwfRRLwEUZ96x
Mnh9cc5kMLHxLKxlQI6pUA0Fmd9+WI9JnBJgkx7QpL66veH+FBpYZ4VZx5GGLcBomZMmDchUtWqd
Oip6FD/bnGTcfeIRA+XHZ+HNLQj/U+U9rTqS59toU/o2gOVjQOuvvl/xuamFJm7mMTFjeeuh+CNu
oxdxDxpZ8R50ei6c/a+XWLhj/O7h9qfP3qfnn84sidtJUd34Da5u1QQPFS06qmZARBz4Et09XLhJ
C5Ktu7slsehrvg/EZfq0GTSoNsNXMLdaEA2a62nwga5Ktb0hENR4zKA17zMqUwUcn6uaIKVVfAer
ynFDMrSWCAw3/YorUu0DedMoC8s492i++CQmaEcM6/ttj0+qbXOwgKb9sTfq/SpFQ+1X/iuv0YGa
2JBjXTVUfLy9DtI03KstdDYdzBaCVgKgtMKI+26jPkQfr/LvXfCo7dRNsg9ouQOBYW390sqk2wQM
q8rmKFDvjkoU/2+LZrDgReaeyzL8lzFpB6MP4i87efZa4EEGVQ9FkjmyP0TFJtQaMPrVrpS8tqC+
e66Dqe9FCoaipK4YpKdmTPjnodaT10wyYm/hPpnzGyCPUECJrgC+87dwZ18zAESg4D2VOU3tQ2G+
ylIayclXVfPKqS35ntxejGnPM2uBYj7qgDLyFWhnZUJ2o9fCRqm0zNEkTd7ogYD3AfIXpsYZCpUK
PSFxGS/lR67J8wHXAUn/pBgOXBS80OXdIQ5CJORNnTlibKoKKSGNoJpltpYeS3RproThUTaLQ6nu
JGGt5SQqEZvpCxM991qBoh1g74AkguKMbRWWBn8QlbzJHG6tCgexJB34YfYFGvYHkCzTxuQ3lWyl
uiU29piT/EtbeErM7Tw4UVED5h3lLEDvL6dB9j1R85Uicz4/IzAwJO/ZU00LO/i8vcYz6EsddgyI
IiDzoV1dDnkqSiPvY6SAvREMtBqfCr8gNXZTgVS0XJBERQeLQiMPyZjSo+NoKc+R0dBCCZamfeam
AjUX0uegXtIU4WrQqtaiwpJi7UG6nG2d7YkztwCrEwQp388LnY5zPh9EIQDJgNtI1XA7Xk5x2fpg
DFGGDE9SBCYIAXZlQtSUKsfChQCNliLWJktB2czrAj1V6MtBJIr+SvZ1gQwYJzQ8nzkdn0Nwrhg0
IjaCvM4VF/zpWToQrZU8C4Chp87w3NXYLiLx/shQmIONw4XFRuihQ/SauexaoQhdnHx8g+vyLygn
cd9pD/SSmYouCklCmfkGQQAFnv6uC3JiZKAKO7qRYvirwm2jyASAIwVWq4+9EexzTRPuDSkApJsf
IvElzSX5ReuhMU55v+oqIkNaAXeGlgl7r4t5gxhi5z+7uag8l2nVVnaicbIjtWmuW7e399xdBgDF
pO8kCoDWshyTMURGStfIcyfzaahaQo7pHc0MvQp5SrniU3zD53BbEQQH9x105xuBqp/da2GrQNEC
IB2Cggvsnre/ai4+RpsUvgclDYSBMuNZJ0R6CV0gzzHkfKVZkDoHtdlR1Va9T+utt+nMTnPBW2+N
0kIC+C/fdLn2EHlA0ySCczDTo9xwuemLxpP1qE8Dx3x9H6x0cxjNegM+JLCdYSLI3aRDP6mg+6YO
KogvQugJulQPdOuSztzvJ5qsFkQwb8hVQV3wAWI7p1NKTzlkBlKIdW23W3paek9c33s4MJNsFIox
+Hb23gOjc1JIhus+CcVb2nnoOdpE/r3fLwQ+1/fdpRnpcmp8N1N0lMbcp4ZXLC8+VkDCgr2UJuNO
SpZU7mYScpfWGO/jZQUungjWvM4caL7RwJJT/eb7w+EARR66+flCUa3f9pTsx9/oXlkAyM6cjEv7
TJQnICHc8ZN9U13VATnYn1MOGtlJ+f7+hUcmUEVAhYYX2pBmwc9fu/lL00yQp4uRrkWTac215fxX
iO4iRV2wcR1IXtpg9rnn5V4Ct+I+AVRfNOj+XCImnLk5YQHtwKhOT+UChVlArutdCHxm3FMCUaof
5DHb7RHtQt8HiNUp5lIx8jpXMllDZDwVw9GfwMwZX6heK5UN9wS+B9LXG7CCkoE7asVnrb50ykLg
O7tCU6cirqmpo5aJPlyxlEduaGFNAd1CtUq0Z2nIltzgdXLL4KcG+alDBb8sKdwwdsCgpRwH5v3I
Slb6XidbaHUBULBgac6BYF5kRZu4BvDQujzZatHpWtW73FOPylIPertKIlV1KNA3f9uzz7mQc0PM
vEkV5F6DHIZAeo63m0RamSdSD6Y9/iuOF5OxS+YYj1VVjVy5pcFNcjfRYwdFLw4nGO/rL4GCqZFu
1d3CQ3nuWCEkBSAG8RLAicxMllIhxaOMAcYGGAY4tLPj3X57Dmf2HgJAYapXQAMB5bjLxcrjqm7E
IPGcWC1fyqDcF2hWIH6QWLftzJwotEMBq4zh4MnxVyQ/e03pWtiF7Yj+4LTKtqIn3LlK9GqkwacE
1tUiaW3w+S4cq5ms1NSC9c8ms2C93Pu+pKNV9GCDdDI0PYIfKE7/bMhqQ3DZQgPOPcZ4054Wot2/
1hjm4r8wzbgroURFte5g+vWVp8+q9dzRASR5CjFte2NY+ITPp8n/I99QeiTdyaZKGpPWK2QJq/Uu
N83fhczszO69+KJpI5wtgMZJRqjUhecEgbFWR9dqFX5f9IKZlDWtqqUe9VlzcDLTqwpISxb0EAo5
+HASz3MiJPFFK2gUqurrqN4BSLfgBuYuVxCNCMCtAL2EojczNBHy0nUvoxm32RY6rTxMqERSnfSb
8K6+T03FpZVL6hgXrIdCHIT2XPCRyh9dUZLsDeW/21t9BvABtODZ9zC3B1D4QlFwoueYjSW8HkKZ
hrZ06H9BfeBRdyHGnKJXdqedG5sW4mxde69UorYy0Ik8rorHds8Luw8FiSTlMOQLUcwMPg0DE9HD
pKAFexL2vLTF9TWfFFHsT2XNw0gEwRq+v3fPMXJT391aWoK2zkVtF/aYnHro+krLB7DXhZu23gma
E+381kZvOlS3AneN/EAwAsAem7EvmZK8a4M7gX9NjI1Y7zqLB4CN22qppSmc2af7yNUW4p6/B+TV
7J/NCPO2GPx4dEE27jsgIyyIYaPoAX4ZgvDy29vSo/AuhmZNauvn6e7Oftxzq/hITw/m62G3Psmf
wR1EUOnatb41c5KiXBcvt7fi/NH4930sN34qafkI2W3fEUEiDeT/S4WOT2hvA/OobUNlk22hJ4VM
xEY044dBPRRPaMLoP+pHLqUDeqX9+9sfNJNwuthCCnPfIDcSBF2FJVX0Q+2+CRwEL4215OZmVxuO
ktlZRToJuSe+NEvgDnNTMjXjp9QPeuuR2F1s2Z25Y4EIQcIeb3R0ULIc5fyg9kXKJz7kQvUtuCBW
44t4H1D+tQPrk+tCG5hfOLFzV+G5ReZaGlLRSGo/8x2tXKNZfKjs2EyHd6TmQV3330w3ChHSRHOu
IZ15eWIbZHhbZcB0F7ItJVRMTPlUHn2AHQ2rO8YkNTX/Dq0NWrgaLbAOxiM1nha+YQrDrs4ItFqB
t5+gPn9J+TMP1QxqmRhZgyWvV6MKTgNe2obeR+fRQkR+Nw03KLCvRFcjMV9RZakkOZPc+wNvQ3MM
8Q2uIsZrKa3apnEK+8NKIcVvBiQWyQDEozSyF+79WQ+JyUauBy1ok8LZ5Xy3o+9hOw2+k3CJ7VXP
0Wglrg/Uy4MY7EJVxm1PAwkMVG9FTjzO5DVQpDwvTPhcTHf+EUxcPOYG7/fJ6DuNdgJvh6GvhXCv
90TPzOEh8h+GoTKFLDBlVOU2Ip74KrpSb3/DTDEWdMQTN42K62LSQ7qciCgfhXis8Q0ohdpJbAo1
eZNoekyPjuMkdgROXX/idF/USpwd/JRJRjsewORs03JfKTq4GFR4PArFJfQhcNRdr1rL+lDod/a5
pK47e0chyPl/9pgVD0DrX/QK7DVbs9+XT+l9ZNV7bZ0dVNP/KNfScdxyqyPYD3Iag/C8+fTARr60
5HNnDB1EECzAexWNXsw5L72yEZO4ChyuPcW8GTxopSVkRPS2mnFMor33zW2lJbj4bJR7bpW5/QJf
CfuyhVVfovbr+8H/muQx0f0x3YOveJmnm4Fq4MJVA+seKFQyQNmAHp2jjub+kjin4WW3JME1512B
tVYUGUHnJJt7ufGMPKqNBMBLJ8hXfv1UNrtUfNOknd9nSzCvmZz2RHOHTD5UJ0GCxTb/RpBdGmOJ
R3qvswJI2g+HgIDogx6h0KJQ4b+5O+FYwHk8wTrB3sAMrUyKUoq4wMkaz1LkL08jkmjlwLMbht2o
90B1BpXFZb918VPsk9D0IWahyhQN5rGx9PiejDFeHbOrINeLLmy89Jl5RhmsKAIPLahGvVLjtcA/
dKDnVRYusMk3X1mRkImBAUEB+93lkHvIB0jxIIVOW285idagdbUG/14fv2/7q+nvMHYAV0GfJCDT
0Mpli+miDPhvrXCxEzW52YPtDwkfudkEh1JaByKaH+TQvG1xZv5AYQ3xCxBaAyrIs35DgOBH1ANp
L9K7ejvYS6oyc5vzwgDjgcsqHNy0gYHsOO5SU/wBNU5JEO8RwzSelik05wc08ZJBTQPJdmapihQh
QC3DnoxWhuoFDbXpuIV6y+1pmymnIDENFgf4dpAQob/rckcISVKKVREmznNlASBWmxoJQWjc7gsi
7PGmHsljC1T5fQqdgTS16mcovW9P69tfMRlht8v5RzAvTh8AJ69t8BEge7HksYfe3OdtCzOzOdEJ
YWMgNp16ci6H2YmNJnQV2naFHhf3uAkCEOYWD97CLpwZyERfh1gF5BjQSJg+4yw2K1M3zocMAynb
5Fnja90WynKp32IuAruwwgymNQTZl+sJoWTcte1W2rsB5FqT11g4DNmrNK4ABSbVUix2XfxDO9PZ
2Jg7sSnl0h9zH30XNNIgMv5bjQ8hGF+8J6HCe2iz2Mo+40QQ4UIeGWkP5CHY0KPMAgPqj+jEBOi+
gchGGD0O/VsJQVuxIbn/sPQev9ojcIgwhA6WiYYRfPiXi9dqYlxkapY6wRBCUSgG04e3Qo9NQONI
XNgoV46YscUsoQym2h7Sx6kjVJoZtga4pOykaleB25sN/3V781/tShhDED2lJQ00bRiMK8lSbai0
APigFs7Kaz/bsvq+beG6KDiZmIAPaMFHrp8tVeZCHLaC0AKnCGCFj5pQ+/oquDRUbO9e3O24pc14
FZYC4YDjBYgFeJUBT2fWSsqLMIhiOUf5Gw5r05oc8OBAg6tEW420MxEM3x7h9dOfscisGOrwah9x
Uu6g2Wf36ZFg1dKA/oR2S8bBog8N+V7T6MtcBJ/PrN6U9MOlBlaUiRfzcltmgRtEoRcUDl435rux
cznwfRNPND/qlRGa30v1hqtjh4ECTKEjsQwwHB4bl/a8IFN1t+8KR15lKHaDuFnxKZq6859+IaN8
FVsylpiXe5gYSDNqsNQE37FqnhqenIYlbo+l4UzTe+aSlZAT03YykhB5oKm8Vg3i6K75cHt/LJlh
rzCVi8TSFUCAZEEr1QuRiDasCJzpb8pTENi3jV0HI9PMod8ORQYdDuvvVj8bFOJEJcLxKLD91Xf9
3U7ejerYbD7a1Qm6Xq31X5ibqOZ5SITIIKdlBqdCmrHOgbt0gHvVyC74KDK7ks0XkHSdPFMF/ftC
nHqd18IAYQn+REQgCcdyuWq8K+dV4HWlg+raQMA6l8c2DwLPOw1ZKzTKyk/QdctMzQXD9KnmHuOf
cSmivM47M9/A7Jw2SEY8AevSAcNC4x2gAZsnpPYpzQEU6BXz9iTPebTzETNznGta6xZGXzql7a3j
Xby0hnNu5PzvMx6Tr3xdytSqdIpgg3NNzIOtF4Sv3vrIXEv32lO5tEmnkPsiqmPmj/GYShVFYuY1
pZMaB0Vdta+ciN0TJg+FuzUqwGbJUipwcdswMUqo5UpUS9g2UnYQOHNMAD99QetkYodfuUjk9i5L
GpJALjMFMJAIXESlN0BllMUjcxUtYfAAE6MHA0kbRNbMnVt3ERCIXFI5gveY9GYMfgMNZPQurbt1
2D2M1lKN/Roxj1uQn4gjAMrG2f/LpZ35BMTwA2hH3Mrpy1eQqItO/KIgJZlMMPXwqBPtkO66joxb
3ZaQKLq9e2fiGTTHwh+BJ0tGdyhzVni+lcLYMConb15DcIGYantKcqLLC3ZmrgyVByEolOgQ0Vyx
/QDsl+hCltROGD6O0hqsweUBGwlcnP1CdeaPbIrZvn+8+wAYojqjs/cuciJFwyF37vAW2M7sT+CM
NNvbBs7TIYRiDvnYisi+UPDNknTl3aWUWo+n8mf3WhAzIt3CwOfiD3wOclE88JTw+Mz5HYvBUNxO
rUHpQP3E5uyksNJ9sNP6X6zsOibNajR2Ub1RxrUIIUDk2zlTPuq/8WsZLTiT63Qk9tr5xzBH2xuD
sO1KvcalCpaI3WdntYC5ktEGRRdBxYNAexNU2ZZG0NNl7pZSNzO+DFqL2AMINNHryjMhilDlasvl
Q+OUKgf1AEMCv1AuL45yumTYHQCkI17FE9IQAd7lJVR2ieQ23GRmLImw5kTwd26CldGSKrFCMDSv
oRuiacQbLblbFQBTg74BLSPth969+KBbkncNiLD9t9tn7ZrdAzQN6O8SJ63P6Ze5KvCYDxstEXsQ
IBL10eWsYdWWlvQVmdo6Rh+btwJ9w5DTrtiPotllliDdxSBG5NdaanbRDmDwZjUIZl59u2BhssCE
HWaWO35H4rhwkf8RlV/O4eW3MnOYxFEWCR7fOxWad3FOa/MdVYMJOTCifzOwntJdflToKaaIJL5v
T9Q1/wYzUcw2RZYx0LNi7PFkfY/pYbCQswRjtPk5JU+fDgZ5fwnI24eyEqhDjy8fC/avkdiwj3Zx
ZPVQSMfzi0lKcYbcp3qh9AjTuphEUFRLAD+MSvTOerZnKtDvdPFvwew0peyUn1tlTkciGbUuK0bv
1P1xUBCfxWBmMtYJmjpvz690fQ4vx8dEaaIyynJQYXx2Quw7832g4DWzRrSK1YBfWHSPLPWniAx2
sjJoScByjp7hHYW3Jkt56uteFGaup289u/5A7dOrheD2YHpP99KLDL71cf0Yw5QPf1TQGhvO+0Y3
vPmAsoFpLbKiXt/4l5PBnEpohEpQLMIHeMW3AC5iyOTJ+6iRwVv8FoX5BPyMvaVbf/Z8oecfjhDY
czCiTl91Nmwu8DKRFzgMmwhftn+6f99wX/UmtFWSf3xIGtCw7p17lEi8Ar8uB3za7T1wjQqa5h18
TkhHTpIF7B5XvMAQR90bHJgfYnKAIOxTtPXI44/8vXrcxKcVegUVKn7Kx+/1Ly3pUlH+unNr+gJA
k8BIMZHYsDwZHOhCZTdJBud593p3CHafkl0c71CqCshjvlutVkfrNJDt9qPaHJ1tDPkjgH4flvRR
p+W9OnVnX8EsvxDXYuaKMeZBpG35AsIXkjXBwombO3BYTrA8TCrAwIVfrjagB7kGiqXBCUbLrTQr
Fgzr9npeB1hTLf2fBeZIl5WbqX5ZgHssAT8OZMUkCQc3WnmCZirQLlCHJcE55Tp2vDTJnFxhCHsD
7JADCMGeDwcUCzKyGx5eXw/vPr17Kg5PuOJN8EQ/9mQzko278ciTtNskdEWIZTmZQBx/i9uOGPfr
U0i2VnpEc6zzm9Jv8/bkzHlWSUKPB1oy0R7KZghlbirQJjhsHSitO+UhHN9z2QoSfWGZZ+2AvxBv
B8BloW9+ucyhO45hMp2pHLnwKfWpI7jiVQAo6t/bI5rbtVNhHS00AHqBK+zSUu5KeTsY0YB+aaMj
ioKGQVXsSIsM6P/KEEsqX3WYu3g6pEby5oq7mgd1zOttE7Oz9m8sLGEvcjxV3sjh4GgRdCC9fYKH
gRC9ePlSrW5h0liAcdsonoHbdHAauccDK8U5TLMRLUf+5vaI5o772epcUfBCu5AbNBhyO7ypDNT5
syUG+7mxQJMOIS5c59RRdLkBGl2UMz4uB6cFT6kQAzzqHSE/cnscf2Bo1jmeW2ECoU7rO7FIYQWp
IkjD43HyerjjrTv7Pl+35LHfPT629K213j5kkXzwxER/xu1PmI0Fzz+BcZ3ATrSuXGID5uYreKNA
Jgw6Gdu+e8RVtQKZjPSQkv2HlZmnNXAUMV1wHXNLifS7gTYeUQe+gTnSg4jOwb/93/QAiWcp0aMF
ion5lfxnYfLsZ5EARJtUL+wxwCoCZsE3Ve85F5YQev+flfxnhXUYSiJqVQwrQbhOyPMhm9AJd5tH
UGQGzmN3/yUTEMYRiLGYR0R701yiB2PBPy4M9Y835WyoWhcaPK/jI+rJPxo/ihN79u39MmcCRTy8
/f4vmzJzLoS2LxrNG3Au0L1dpYrtFvqmMJbw4jMvaRQLgekBuTfSGmgUuly1OAplqRHbEXiXGtwy
GVC2aD43N9GBWHsRStPlVvvI6XqpuWwmu3lhmK2uTXQ6qlLDsERKf6V+BNGueufvixb8NqsCguD3
2eftKZ0LLRAk8lO3Ji61v0jybNV4oQxrKatGJwGIaUgtGaCAsHnEO/k9CheyN9O0sQ4HdtDLjxZU
Ho/ky2lNhyItqk4cHR38f018aoTczCXCv3LhgyHl26RY6tmZfeydm2RWMqzTLEsqacRjbzeAwhVw
Iaiev0vmk+05JGlAMUmkJczQ31a/GihqQyoyFOhpYHMBnZhGEK7WR2eMbCO2i54n4Nw0E+klAJ8h
v28ayDktobRm6g8CQoZ/Vqer+GwpvQZy8kbhjk4LZiKVpK31fzi7rt3IlSX5RQTozWvRNduq1aLc
CyFpRvSm6Mmv36AWe6ebIprYi2MwOMJRslxWVmZkBEDEiqi3zTena+lD+MCBAiB99fjN/T20uK5X
hmdutExayvIFDPPaQ7jleJLEb2z+Fgh2uQXh5H1jS4Hp9ShnmyhXPNAeZpMx/9wxPpH+Frmd9Oc1
bIkwBdW/F3FShp0kZKR5tSNGY62fCtLoHg6VvrOQRdq0T9RlTBtdjHposYbL6V+DZX6cU7iIZlPY
35HZ7M4rl9TigMG2Menv4aDOe2s56glhp2mji0y9oFr1Rgj0TF+trCwu4pWZ+bxWeSNqA8xk4AU6
DZR0cAQZ0XRVe675tSOy+EQGTyQ7Sd0jF6NMV/PVZq0aLgSyLGBdjjgOYz765tPp8x3Cpe+nT8d5
dECuYvnMKi75942vAMyGkhlydCijqrOXFG2arGlAO+uyI+8yUqFLwpqX+y3Mhw2IdDuK76gHTipE
t0PLodJEyybqXEQ0uIllXfvkdriJSXZy/mabrxcIhAM/NyknXjauR4LNxxY0bWfF8F/un5WF/Mvt
p8xmGQiDQkn8uHOfBSKcQP5BOAsPOECIUhtIaYd17Jc39Mgdq9PlTNdwqr9xTLOZmO7zq0VWGSXN
hhjmVfd1+Ebvv37iCEjQQZdJHuX914t4ksnb8QjubBK8f6Naf3/8y6v9byVmHnGMxUqOa6xEMbyk
9YkqK7XyhV18O78zz1eDP0zxRQywMEqjtV4tUR+n7qvaJw8m1MGc/VbfbP6oprbichec/a3l2XFV
G7ZTyjzpEFhWoJ5i8SI1NN9IIQ+bgMhFAcV/YgfcqZQekmyXFqvdxr/d4+0HzG7WsVbZsYsxtwJ5
jY/vKMYExpOwcRwiGrbJWttie4FHXIsyF2KzG7u/wsxg7GNusrtrEZqB5yuxnv4+Ri+mR7Z6YG6Y
hw2aZe/vo4Xk/q3R2VMpZZQo5XMY7XSpIUZvvB8+28tTfH7Kt45jS+ZLguR1RljrDcEhabipBA/m
xbXIdOFSuv2Q2YNpkLosD398CzWn49yZ7+/1k0ag84uXk6w/Rcajne1Iut+/QcnzCB9OgD7A28n+
s7IF1073zxa9Ot281tA8z7D5mc3zK/guKGIrWbccz6h3gfH4VzH3poIuf+ieuduzZpxXTvfqB0zH
/+oDmr4d0jTAqvCH2gATGaI73B+YhJA4PbGLzQPkAV5Mc4sZSA7nwF55Qf++mW8XY+behkGV0paB
/QDthV63UwuXA7WJl+kRXXlH/uacu3WlP73jV2ONVK3ptcmVUjNFSe8gmifH5J0Hk9sedR4XibG2
6Vend+bcwFdfNFBL6VygEiSLM5zg4pN2igvwrnwE3Gm/Tw047i06+l/+QLtTflzr619II99O8czN
KbHHhCE/nXaQGuwmoALQCuy23GOh4x187W5S03h4eWkMFRQSpjCQSc8WuuinggCijqXfbFaW/YdB
6zYyvP2omeuLs5T6ZTt91KEzT8g14m5H+vPR/iJwfOEDfL6P3b5GBvrzbLhj92ePXO2BUQuYNJ7s
gj/xkBKj3h8sBb22nvH42D/uCXPGVgDKDu/SlaO2stN/nPKVZQ/MOl7MwrIApnbkq6yhyHdhDUGf
eLTyljfv+9sF2MTNDM/hbmVZ5UFawF5pvNKPg7BHPEjszkKJ7gFDvPiWsbKoC2+2W5PzqA0UpEyc
wGRheAfPlqxw623Ek7cb1vzm7yzGraWZ20rS/7vBpl6tw6Hdg8j4dMqMVPeJt7cfkHLLZHIUzAu2
0W5NC2htKWdOq9b6KtemEyWndl3ZHjru01JPRoeJ126rhTLU7Uhn8VesekVRarA12EYUkldcUZRY
KD9hoM7jg6J/qZe3HH7McL/PoDfYrWxbYXIPv04MGLEFyA7JEijHbm8IdUiqKMoQJYmH3WuD1CbV
rcf48Kg+hZ1uB8jonJ3AqnfCI6oWEL4EZbCenafLaqOOE2ZvFci5ABnBnFx90mz1qR+qZR3hk4az
CB0w/QBXThxlBH7Us77IESm6i463wMpULC77ldnZsqM1MKWpgKUAPZUh64X6loaF7lEbUm73D+8P
iurepM9WPYdsX9JquDckMpxbyLqgTILgn9c/M3SBYunxD7d7KrELHJzq45E3UPyFdg7qRLxVPu9f
BMB4WZAFteRvWZNH3nlprLfoKG1NkAQZZ7QJ8AdmLw9rkzTN/b0vn914fBLwvSimHYRj+WMTsy7D
CWv1+eU3GbbiBGiHCs28IkK9jIaaOoVNyEgpU8SCbJSH06+Y4xGINHR1mOhh2WQonu38zw1dbR/7
vRcg5MdqsgIBQfRZzetLI+WrFqKOKJWwiRHVtdN4TKmzXnqEBhPJWCUx7m8JboqPbyf2xuK80ESz
luuiIBtcg+FJ/DeK9Aga5mfGwGZcMfXbu96amoXqA3iqYgiCDgjVWVs67XaqvjuACwsxS2DQlVM1
beVf40JdFh5myn/NEXZcm9dl22NcoB8PKUG/q7FymhbQkxgPnNcEE9VAYzjLeYcVuv2GEYVY0GtM
Tffv7/4GtAQjeRlOakOO+nlcU4Na8FFAzk9abeB2hczuvP6koWbXR7U/Yg4bswNg7PP0OG5ko7KA
880doruR2ZHvSF+L9xZuYaDpRTRGgCYIbQvzPmYvxouCaaTBjZrt0JmFIoOa6FjVgHSB91Wpv0DY
QLJiLan4+564NTsLM1ueD/iQwiwypyZ+O4Mgcx9Bfci5vzt/cylIt4ZmoWNES6UN0K3uPiPJlhkn
5EPi3RN48tDzp+0q/bOyT6FZ6RyyjQl4pU/O3uR329BwQTdsu7klb1p7u23tI7UutY6/t7l1YQlL
BvTergFZlrY3KI6QLpu6jEE+cnt9yjX0hwopGKFefMl2lLpaaMVdsLLFFx4amJQrM5NbvoouObGi
Wtlhu/Hb5kwhcmR/JcQ2zeNUqPq+JKa+qa3NZfMRG4l9f0GWXCHygXDFIqTAsN9vTfO0SItUyEbX
93y91k6eADxatGOEFO2Q6oqxhYcDVBt4qIFDBAwkidLs9a55EaqQOeoC2Z7ZFSDJwxZg8Hh4VPRP
1OheVKyiR5gDsielvYaFmrbW3FddG58tJu9VZdkkSPD6yUZ+LmQEOwqyvPx3BbdVUgQg9SrxxJLf
v7Y5W1mIM2utn2LA3L5HC2+xURQ9ZMB/XApkQDX0hSrn+wu65EHQgAQtmonUDE+RWaDDdVnSCgnX
usoLXD4ojXOLioaoHVrXSx3c6fftLczqjblZsNOUKUP9nm1dcRsZ6IkD5yaX6kz14Ae2V6+waizs
1htj08+vDoqYjFKdVBibqCuMNWQGLV/pqfZX6nSLc4jIYELyomSLxuRbO1pby5Ga153bs1DplKX4
oHaQZgi8QTIbWjJOF6UcEcFgnTaBZkviwKxd49POmO1WHBQoJoBfbULUzq5xIFRlKDFprRv2ELOz
pWJismS26Qv/mH/ST6Ej6ef9lZQXIocbk7NRp6HMFa0HkyJrF+Vb88lwn2KoF+GOzQhHjTAmIecE
/RuLZe4NqTjQ7FyAxzaze+2QeM/pcKoBp5TAefs31mrwvW7VXu+HQ+49ivi/od0IfTMWiyedh3dQ
F8i9FYxGCqEiqoeqnWR2U5DuMm4FVCXrPxFYc7cZq9P6JUi+ZOkr6x7lRhc6R6qgVu9B2sbsFSfc
0qgFx0mtg9hVHvb3p+U3K6EEqgEezgpNTejtk2Z+o+0b1EhKlEzEYjdeKk5nrEY8xcPUUpUH26YH
kbMpqOBmf8jQgv0CIc77X7BwOd98wMyJIPEwJEIWIu3RGeJA0u8h+EaJOm3tRl7Z+Qv9BRisiE58
NIcg6PrZI1cnTGCLmq9xGbk8tSRS7Fuj2AuGFZ1aq7QyO3F2aqAH1rhLXc8aIWN7EHTPSvGEvSjv
vV5C0Nk+Miv3xlIMePNVMyeTFD3TcgO+CvSWr5JHDoDNTvBZxnxlQNRXhbsmsPXCXfGlC+4GnDrQ
8wNdOXScf7I0V5ORyoUMOuGkd7NRxhZl9axBcISUMkXbXvR6f5UXDrwAcXlAZlX0vkPG4NbnoACr
JnlHe1epmfC5xeuUiHLvrezmhfKBKnBQpAZnLcDfAHfcmpG0POA9FTB9JcknrUwr8QytDwxQNRUt
KRV3RHkVVXqoiHWpEUINfOj0pFN0cbjI5baqwF1XMpsiMDnBuj8DSycNfXUawEg4a+hwmTmgSPW5
IR6V3o3QBdVbZboXpYKcafCXBxcGipVgFMZbujI8RqfU9tmVg7bwNIUc4tUHzI96GoVwyICOp89g
+LLeO/PV8D9jcv7eoLKyAa8rlOT4t5Yl6bDDf1nLwS2cdLAATIBpYLHA5DS733jaQp+9xHOqBHYd
2SKvMw7xxjqNhD3Jp24fPlROtN3cn/YFEBpGfWV1tiXqbgSfEw/g0q62EiAmSHykRLBO1tNjav+t
yb6z9l+KDlhr52z7g6uvfMDS6/jmA2aPAswFwlNxeh3jHuAsUPq0Rv/B+4BoXVbu1aUZRuEbWumA
vUGsb3atDjnLyP7AIgJF/5mEQkX/nI1PY7oZNEdR1w7bwo0KSXYotuD1gP6o+fNYRqiQVT03ukGq
C6/NRwwYBZJvD0Q2vl5ejq2J9lhQJ/69lDFGujata9ann1+5LyVgqNopsF7TAzg44TcFNP4QDRJW
gwCyebMBsUu8UQKdfwroMTDv76uFEi2YmQDbhmSNMgk0zu6tJI7luKgHQKsUix4Cjqj+N4AAuwAv
2cTb+9JpbDd+TQZ2xfLCIt8Yng+87BTwNfV4T0Ubntv6MuHVvSK2JOf1IF95vS28EdFJA60RgFIl
6EDO7iaNFg2jlnhW1MK+/RS177J/0takxhfg6HgZTWkBVYEiLsTvbteS4oXI1RpuB4E8D3pnSq/R
H/m733MW2O51yaLkfbRag9XHvWp3H5x1eLIBbRj14gO3NN235v4NbQ5b097vzY/B4UwRsk3Oy6jv
37bb7/OKJ1taAVEBGT/knsEcNNc0U7KW7aKcH9ykOIOuUqOGFqPTpobgDILm+/tsoSwEKZErY7N9
VqKplVVCGNsdTvJHYoBu3SXKY735sm0TXdEgkGTAuc6/dKsOe+H1c2N6ttNaTWgAweQGl7cpwqKQ
fFq7P8+HSQUwedbs7QfjSCsebMlb3ticbbiuKjKvlmAzJfRZIa+Rc+COxXO04j6WHusiENiQfQdl
EoBKMzuJWFfM2GJacyTAMiPXZbw5QCnNOnjAVoi/PKs21dfUoCfGUR7+SE+gvXhak/NZKIVhda8+
Y3Yntl7kDUGHzwBhPAce32ONyeW346spnhi3/USvZY/mPXC+OhcO/YTSyvaads/sIQYIOv6S0WIB
uoHZEotelWMWcPKG/G8VHSv18f72/QHT/jaAxwWP7uzfCNQxGlFM7aveBZzjvXUEY9yLz+oW2H0Z
cILEQLnALs3YoaWh2O4FpRHN+J5EAkCuxjy0aGCsoR40IHWydoqXh/7vy2b3Mp7AlE37undDha12
sS+pR0lNLvfHP83fneH/YLuvbqm602qBK0oY8fg3nvebZ5ohukTXUna4b2lxOGh3A9R9koSe51b9
AY0LDcVEB1FwoSp67YW1C3/NxOQXrwYjSJXURl7Tu8/NoKcQgMCSngrrBxO0Tx20H8qC/ra9oEZ9
f2yLp1W6Gtx8rfieGbkfy6/89mAJ6DPL7cfQRuBuUMN847E/Nt+ak6CqspZZW1zCf7bn6XI5E9SW
Nm3vtrK06aBdqX2y8mjeH+HSPXs1QGUWubE104OfCJvRz//WnqH0L1xoRUFq/Bdm0HKCJDx2yi8l
ub4CgU8r9L1bFL6u1p++YLXFpcLT+76dpccO4oV/hmZbJR1j8KjwQ++qXGWmGbq1Ja8k2EE5ydC4
HQA4HIdIpkX8txApegHmvbZFecqTRIsqvePz4rPWpys7eLL66zRefdVsGwkSwPAai6UcUcR84is1
toKkBFCyBv4kCGh8Hlrxs2RUYQVKuPDWxnSg6oEeQvRtStPJujo5KaRBPIlBV3RV1OeOD01Kz8P4
LGX8DhreKzHbAiwe1R20GvB4AaM9dJ6I7jMGr36KvKxXASwTGnJJMg2IcVJBRG/8I9Zo7dsmLzWY
XEDX0X/LqT4KYD5cyWcu3uUTMcZUP8MdOz85ktRqEK4BCph+p/6rx4lGIph5e4iED0W0oh4iOlDV
GbXXlc03hYvzZZ5IzKaimiqifnc720HAt6zX+izAHqyeI018YI4FSR+8l2Alh7KUSwWNJfJmULFF
kXBOEZENfetnfDq6BvfCgdTk025Q7M5I9dKs+MCFYAw3KIR4UCSUECfPAhYhlsfSy1DLiJy60Xuj
AgKuH0jyuPayAXH07/kDehodrxJYGEQk2m/nr4krsY4LBP0aFEsOWj96slnVSAZboDfmVJLQmg90
OnpibyW8wnzSXvReh7xvGZtVs14m/vQwJHGAI6HnQiCBRraVmfxvLwR1/NRkEDZEj4Qq+oT1AX7X
cxEa84+K7FcAHZUUeYgwyYtkr9ZKKJtyIWq5mafI3v6Jk9hjLajJMSoSrGoe6qoosYNRii2bnfog
lSbJMXQsm1NLaWZlDZCshBdqkC5oEIUQiB8PQ2j0nR/JTjd22llI20Q45UreJztxyHn/UAZhyRhy
wHgCSTm+YO0xRx1lB2IFPjqlWS2Vr0qutPlDG4Wl5vQ10JJ2WSVCgatdDoERHbtEtLQ+ETjIkg9D
ueVT2ZtqCLwnH3iOpWhO6TyBs7Kk8p/gA4P+kg5hUh0CSQoUvZwYoUkpURDO5mUY4ZWniSA912Qx
rB/itCsiawRirLHTXFNLQxyLAa0ZQwr1u9BjYjDx8AnbmJLHC8GGK9U+BK0TZWM3F5M2+5KkFEh2
EozIkn2mfMFDyyz2ciY4oj4gFmc57TRxo/Qg5j8rtAnQUzaUAkP4mqe5mVRKMmDqyz4cdbVL8/Q9
A2OVbIZIGFRftcr75ZdYNakP9qqxYrJNk4tat/UZRoqewWgTRGaALtjkKY8jPqakrNBJB0WDNJKP
batIoQv5BR9tbKgBoYlei/sC9Z6y1ZCU9/1GmWS55Yx79POuGY0Ef6Y1oVKDfxdaBtVwDRq+Zlf4
rb+rSiRGvhOfC5NuW7WJFByZppGlN/yaAvCIVOna91qo6xrydZn2lIzJMJAeYoa8SZs0yQ2PgpDZ
5DHT+CItUvpjXTJBYDZDxMu2nydhtG94LYBOGC96sbRHgoYJd17psdmBSZAQs+FAVPxSdJjvhFFs
GJK2bd6bQ5hnvsnmXkVTvSpzKdZVin5g0F9V2VA++VA3FCIop2hddimKQhn3mUIhOJLwfcLoIoP2
qI2QxbxgygomiSMFkhWdgW+pfaeGvmoGtu4s48yGKYV0R3M2w+QFXS1BLRVRDYfWtzpWe4JmSY0h
bdWl1EnTjqMPYCBIFMB7BzoMGy9kKvYiqT0gM6Mml+q73ylK9DnmZSHZ/sDIFQofctiarZdog87z
YRtYnOzHApZK6MXjKIMlCWejoVsuGGSQVhR8w9pJVSYZGFsop30xWQpBBNZvfMkYoff2V0OKJ7Cg
YukHp6AsAubIlRkXm0nq09pk1LDPLS7k2aIkLcsko+GjGUX97rKMMUHXMr70oPbxoXrU9X/vXzIL
XZlQ451oRtDGy8OfzLKpCQ3TvK/RqYRET0M8z1S3QPoll2TfbsZXhtrVs+rIBrdLVV0+VNDQsPve
UFBc8m212tboMC/M58DCky46r10WC4EOACsg64FonKJy0vTzq3jDz3vAfMKWdT0ql3rXUmSXuRj8
FJhCwvcedDBHUP+FPUNXAtmlagYEIsH3KoErErTi/K1pbaRx1nEdi3cI4c+j+thX6C8ePpVtGdsa
Z4Wi3n/3dlfoSMXXx/ApCFfijqXraxLKQ9IKDNO/OIREnpZxjEedm0hJZ4xtOhCeoi238Nq1bnFu
4UkEiRhUNBABSDxagm5Hy0pwjYBcsj/PW6SpAEN8r14Lsi3s+/ttAW05Cbn+szSN+mpJqwYsoAKb
skiMtKCxAdUFmf7UmL3hb2QbAow6aokE5aywJVsAzSQbXBjN02B83/+SxRW+/pJZJBImSibXEr4E
OfzpIw5o8rIf0PVUGftthO61lXTbUpLkZuizJElR47Bnwv8anNiSjbYlyINN42tNX9d16B+u5EV+
yyBgRa8HOTtBUeXzgt9gYQEv+/zUjvbWN3SQZa4m2SY/MQtWbwzN3iRhpzRND7eMjhfLGHeFJTp6
arQHYy1UXdqqqPNpPM4leC7mHY9SlBZqC+yqmxM/1N+D0ixfxscYdWqPTB1ajfEnWnGSS25I5gDU
EFFiQZljtnBJ5OV8WfWsa0mMzj0yo74982uqZmtGZislI9iXaAIjiQMBxL2GU6GjpK8ZK9t+4Q0H
wp1/g5ktVKIwVc9z8KkQIslfkjdIHD9H2jk4ARkIOoodBDlwsyaRWatmoBBx7RQsbRRZwW2DdLyG
uu3MAXS5hgt86DgXzTC1R2JIa4JyLLHU16Orx2vtCEu7RUVyFGSgeABIc5JymVJV7TxxcJmcc/Jq
x6WsdX9ClzLbaMP/Z2I2IKrIqTQywuCOFy8GS9jHu4X+Qafcgd73EUIuRDtAyC0jRxQnzwgC/6zY
n26i+cm7tj/zY3nMqBB1wxBVVyrRd2O8P4VmbqtGaMfddmr4gnPZMPAtnin9WWt1W5vg2dlgub5L
ExVYwSLpj6qcbxoGr/X7Q5xGcG+Es6NRFTiWXakgge9b4JOFnJSjFtSqPPr0XxhCiUgGRSGamOcC
tVIZSOIoRECCBVN5W6u/89ESRee+FWFpxfCwR6YaCI6pHf72DgyTsE9z1QO+UiC4B7jXQX8tX41X
4CzBWJTqHDqXurdQN82CQGB22F3c6kFfc9nTvpzP6vVXzFaOxkoalRED0pviHEgHRt51a9Q9Swt3
bWK2cEnIAc8PDnGAlXISKwNQQQMpG3ALCmvJoimz+Gs0qLoBhQzCa4BBbue0DgU+h77vlFeQXtMN
twMmP/pMHVCJJgBrfq4s4UJuBioj/zH3KydEOzWAlitIPvCUAnYb4IzeQJ+nk+vI5u7BYWK6b97p
5QsBGxRvLueGrMo5rX3DLNnapaGfimOACupwoAqIi4ozqxo+ahIdejul6iNsTCZeVStfukDw/GWR
JYIgAuAptzMtjm2MvF0+umENPxNpuzZycSKV0AWqkWjSoc/eW/WJxp9A8BMahN99Xxia9zdMoQyh
fd9ficXU1Q9XrgDOZ0BkZ4epTMcM0PQJHOtbTE0gc83ZAKCohJMMldr3rS1saOBwcW8BZYbRz2mV
Mo3zGCg1sG4mq6klMOqzpIZWxjaREbFDat23tuBbkSSD8C3iZUTFc4k2oZxS9i1oT4ZIokZWh74J
pP3bfSNLsT+SmgAcAUIPcsef9qSriFyoGzViAxCeJAwoqVDAa4oj12D6asB5pCdpROt2TVCqqc3E
BwmfVhq5qhryKqPNUrYdJUwEdrioIb477yIAUNaPYw4J3/QoP/sTyqTZKuUut6LRAQMB+oSZTtf2
cUmGNRDwUmlmotKB90AFX0aJ73ZXK0mSyBFtWLf1P3r+kicvYS3iBiDi+JGG0EvrHoIq3gaxeKnD
1okYz6YTM/NrA2hbWutquKHoj6k/aJAbkv8tjcADrfXXLlwcCECBCRM4pE7R0HH7keMoJ3wsAjMh
Hg6vgGa+7xBx9F+9hZdwgig4Bz/oEeAnqJejt/N5ZaMs+Jtr6/N86uBDvg/ZnNHtq23z2CkkVV5Y
xuqFc1ihxbZcU51cIBqCtAuWREJuGvmJX1npXG3blpNRAOjJoER672umF3rmEB9Z5HjE4ABU4JZ9
SnmTBxZ+ZbgL9yMYOIAVwVtjInOaOZZIZsMmqJmJX6kyX3vLyAc7YUzQNgOn0KIR0LxvcKmh5cbg
7EIeh2zsVcln3Z4C1Ql0bd3peQtXFhv9ZxOPRE30EsjGov3yfbsojgx3YgRDxstZtjvRLkMTiT2x
13R/rRaz4PNldPYgBQ2m7kn1+3bjQdqEqZkU1HtIh7+roBH4qOKVotaiCWAIEEsDiQTZsFsTZe1F
WtniAKaE0ci40dz+OXFXpnjhkYW84T8jszWFYmpTy0jXoeuvNHgwnIbb1MaVLeuGNVrFPnOkvdXJ
OjQysKFqGy6AXoItu8sOobWW3Vre39ACR4cdtArAFnY7ZFTUW95XCtb1FfErakKTr5yyi00m+YYw
rtxZEfO3CS3oD5FsFaGy8A6T4e94sECjtPYLMqHkWR8JI2XdrmdI37yGhG1YnZVJnAAuPRIknUiQ
cVYejIQpnpPo4f5aLJX3ZBF0pOjeQhEV19zt6JtkTNUswFp40aWRXwsk6+3mWfX1IIBIg3gRUBYS
KxaynHYVQMjBqJuTAC6l+58xucxZ3AgkJx6j0Elh0UE0udyr2w+BTiGHicy6vEwE9oE+l5oROlVg
iJA9HVaQ29Me/m0MmUxBnMj85jxmilqNYocMvsupgOnjHAkiEuQrL+xpD98zMrskBkr5PmphRKvs
Xn4G4zyHe719vT9vS3EXJu4/Y5lfmHFLK15kGOyfQdEV7a1un9NoFwRnVTokvdkiBuOc+zYXp2+K
8QSoh6L0PxtZ3isckuMB50JsTzu2/sqv/xEj+TVz/37/fEh1TNFHwOa8K/i+PJCKFcMzyyoFb/ms
nGQk9MdsIFmUjR9cV6YXBlIKIkFtJqNGhAwBqg8a8vdE9CHtbXVDkZiR5IHos9OQ2TGzJtb2PXjs
cINFHGJjr27wVh6h1CoRVqXQyi48sE2aacfEf/o0ad4D1OI70pcjbgQkK0efqH2qftTDMALu5Q9x
RMKq4zKbk9qu1gs8X8GlzyDFomdFKp3YFrGJmQqJ+JxzmSoaA0hjQaothXVuF8MYWJE8gqrXkyjz
WnZl31v3l2x5m1zN6czHVW2eaii5It1TV0hsKRtwOiHfOepDAPGD+8aWUjFIX/9ng/w8vK8OM9sJ
A2XaiHPLPWdYFcQkEme0wo361+L1+jQ+Qnj5OOxV0KIFu+YpQmfEyhcsxUjXXzB53asvaFgRvb10
2qLsg8pAYRelqJMk7GliFuMDqm99sVEz1UhKi6WvoqwZrZwZonceAiuuwamgPmjJWjf30q13/VHT
O+Pqo4JcQrFThkdIKhOOhx31xHvhVxFGSzf4tZnZDT5UNYq3BcyAqzwS9kpgtpotIIeZVisndTFa
B2xVnFpuQAc3f4dp46QkzGGhJSJBTAv1gh3aMaBNkMKhRoDSsntxExB+k2yjc/cJwVc61TJW0+sL
WQdsuH/fMZvZuAiyHC3pnJu2Rv1QQ7Fyp+6zkZioKb/c31pLqfwJ3YjSyURM+UtvkQ2SvhnyjHNZ
yLja6I/kWlTDDO3sv269r+pUQMrislkxuvTiuDY6W1NvpOkwyDnnBg6isopk8jTFJcAohnpq3bKw
kjXxjMX7S4A6hzIBqX9htXk/8KAcXHDIp/LbPDOayuSDlVt/8URc2ZjFHr5fVGnBwQakTNmznJls
5uZ41pJhrTNt8c6CnA9uK7zX0Kh0e/awZplUoQvUVRPbSz4lecfmK1HFdO39urZUYRKARfD8CwNc
52Mn9HguunluUsgWoPfJ3xcyYR+k3gnXGDzXrM2mbgj8JhFyWCs9uweu/eRNCbYYbd7FSk5v0Z9c
jWtaxCu3xY517PMtLKmJUSMEDh5oZLbtJzoO7+/ypd0AGJ+CcHgCCs0xp3w5+EGNsMkNv2MfXIh1
CETfW86CBFz+b+7Da1uzQeXIuXZZU/LueGIRTGghYbgvAa1bWq7np3JbrOXrljbgtcFpPa9mUW5C
SRk0GIzRWxFlG0F6Tf7en7+lLXFlYp4MVUdQTAgeTDRgbjXH/Xu7y55VzghW8h+LD6ZrQ7NgouhA
pib5MCRRUAH5qh6Mzx5I58uPEWsG/vFevDQXGjSkD2Xn/iAXI5lr47OXgtrnfpvkGe8GGtS4DCwe
pMQ51FfOwKasKYquDnUWSHhgQKpaHkOtSiup9Txx/OKBqbbFPswfR7bXk9oKm021KhG7vF8mZguQ
akAnYvr51X4RK5GmfFLxbgrtxim7Y6jg/BQ3ZXHqnxJLygAT8021MIBCkq1xFXK7lPRUBNCJQDv9
RwDo1j5f5YyHM4pEXK2X9SUDYYTR65Ip5Fsusll5X4lOLxragxauPJyW6jKgm/lnenZUGH4o6xoP
Vlf6suKNZI0Ojme5hy4S+BstyNdnOtVjEBI5ylncgAso2fI7niU8/mJsxhb3ow7cZG3f33lLF+K/
zwIO9XZGIgmCGih7QPcA4ntI7KO54L6BpfOLDhLgqIE1nQAntwZ8hha915Wc2yGzaheB0RUEjez+
E5KuKwHyUr8ZWs3QLDhlYdAmNfN/Qw5yAF/sEYsa3KdngFV1i9rkeRIz+v8PCpcH6r5gzZCVOfFj
P5RJ7Hcc5wLT1MXtxtNyo+crs2tjoywpAfwQtCErRheT6WiFkQTUXFnul85H4SlsOxQqHt/guB+B
QhzM6kF69gDbNePLLt+txfZL6GQZ5QHI3qOejlritHuuzmsrCO04ACc4kYeX+0NnJwqhlu4b4uP9
CV0MQFFoBlkw3rIscv+3lmhfxgCXexxUjt875i+jOJ3/R66czCzsMtL5wGBZsyz18C3qdpRbuaSX
Num19dk4GbEaNC+frMu7JrfFD+q/xKpT+icJWeHVLuMFN4TOOKSF0OWN7O+c5L4PK/xoCHmwwsWj
zkMTTSN0fBUyEw0cQKAjT2SWhyzepF8VNS9iYoLnFkDwjeRAPrL3vzN/IsB+u78GC181iRajMQbF
ECB/ZxdgNYLmKZ9a2TS84kcagrh9raC/dEJvbMzuuWb4H9Kuazl27Lr+ytS8Q0IOLktVPkgdyW6S
zfSCYkSOB8AB8Gl+9Y95gdL4skG4YY80VSNd3Xu5cfIOa6+VtqqYwQZHZYdxqSNz8k6lJ9asumof
+fuOs4JKN4ucOXl5LVT/8hdM3j6ofYjNEANRkfcoeLVuNSBSp7LdwTsTuG3t+du2BOreqwllnSMb
6bqkC+i72ZkGxQJYBTQZschku4GHh3ZNx/enXmqfO08zuShaWMwZYmZIUH+zMXGldS0vtHLATPdu
70a7YB2sqf0MgTv849aku0Fyaf3FPr25bchSBniu3gDzKGMCFvN1ss7PM4DBkCrvAN2AXtKrj4Y9
zgTb4io2XUBGTiNRE2gEVoF7XFL+mnnQvhue1vn6Gggg1QBipYHgvHqlNS8se0zUhYLCkpXJWdHz
IWdthV1Up2FqGmVzoKm+GiKk3PiGcy4fzP9lMgFbFwxgjSDYdj6ZRfDHZDZmbe3315lD3dAeyA3B
bIK9vFmDC+v4vsReObdNEfgB74bu+1HR+dxs1PFKD6YuIFbUTezfiNBVvjywr4tuEl0iJvofC1Pn
XpC6qEJWC0VZwnpT30OOFz2Q13fYnJBTvjf2xr4za/KWmh32LfjjLdHu1qBvR1nl44Fwm9pVTMFE
dt3kJMKW8vdzxAhn3zdZZi6pFT8L8X2AcSK/iKxf4kRO7uZ77+CNUl/2FYjgYqdyUyexkb5Fbx3n
ZCacjsszNfcSn33JZAukOjMAqBnQROOvZBOkHM9oyN0PV330Zzbb9zWZXJCqVgnoNUcdOMWQ6Tjp
GLK+DqyWAO4Fdm/wacNLZFuQwSx4OF/O4KX9MO7Ib/5GjNskNdQv2893A2yDX4kE65TA7SBY9I4c
3hqnsFtSrz52D2DtIuikzMxk71t0u4g/m32uUMARhLFwD/LByffIMpUkLxjGTusKbRir/KhbrLqS
pdtUECyAMxqdxOCwXC+s9kymFxprv+xOvCFI4DR6ncCu6EJA8ZF+eAZBi+/K+hftjNfct/luQyYx
P4admNQOv7GUAcyGjLwvmJm7LTVwFoDQUEMdf8pI1kK/QyxVxsOM8nYN8TwXYnl8ZA33aAOD6LN3
tRBtzR6X7xYnAxvQMSUJDBbL4pApaHuRTZYgnYhm/HYX7A3lylvCo83F8Do8OjQ6iOhXR9nxfDI5
XlZLuQPIdt9aSP09h5AnXBsqadCvYi/M6NwG+W5rEumEyAvrYtwjbGvI/pHpaM7Xhr1lLyqGzxD/
I9rAiEQdp0CAt3I+Kj3oPaNkAtD7vG42bqntDJxCYZOuXXIzyuU61DE/s70OSg/3uJXu7uWre8PK
Ka7CpVUdj9v0eoAQDWhUwMkGUNA0WKXDkAkyRr2PHv2jZgobs3ZH+d5PHP6FTSvNZAgx8F/GJnc/
0xKP+dW4nNvBeX12nhuXufrGwda9uTHMliTbw92H/WC/lOZD5XanxFwltmH5t8vx5hy8X8e38KO6
ta4oU4wE6/Q4MTjUAupWzrZ9nFqVkehY8wFth+jZ2ChiE1jG0OXXPOePFC+9to0zNb8P1YxfKyjN
uRE/aFdtHo7tZgVz0WKlXVP8h4SNbyzcYLMui66DuAc9tgr8lskNxg1hUAycN+YVLM/VeCJDVJi3
opWFt9FYH/PXT86CTsW6Ibq5hHaZWzrdAOwBFRygPaYwftAH6AHLkYGngz0Ir5Jw13NOQAqlX3iw
lgyNG/bb/alHqRR4SPafWu30LDeFGbbHAhNaLFFKz7rz34c0mc9IlXIMCWkULSNQCoQ/0qD0a1dP
gU4UNPFBJJPEB31bmBxH3lf3C/fN3MkbuXfHmgl4UKfLmaKr0E9SmC8q30y0vSJ9yBHIu8MQ/XWf
X+TJ6LRrS1QcCS02gm/H8nB3+SNm9xTyA2PbLTD3aBM/n+06K7xEj2vhlPnuKH1gvDxQx62hNAOq
VP/parM5ak+4dYQlrSZh5gEDfzpoo4BJxXU49YT1lJO0oQJ4sNnEBILdlNlDj/kGn87qKB0asuDu
zS03dKE0pF3GSUd77vlQu1hP5HCc762EXumOPFSfo2YSFB0ISiGZaVjlNjOl9f1qdXmSR59+csUa
SNIh0BhJ79CudW647HD/SJUIECpzjOy59N9qtksgroPODSmywIOyEAOMI7lkcHKEFDFDwyQSbafo
Tcj3mlBZqr4E9ps5pgi0BR6EmWhoxoV0PqhUBOdXXsJG2u771h7McADidYG/YA5zdGZlsj1lNadF
EMLKQE1/cx0e4xVvg8fuTTR8SAKpK7yJq5Td84W9sF3mMoNjJgEpOuCmRTwT5wMM1UAOjRa3rZ5B
iEO/NYRdntopmkAzUnaNVXEl6T5AJd1zZkJPSxKKM0PH5QCup7FzCl7rlLshLGQhbYdaBHZUPGpv
IxQjtl1Bu+IfvZCsgEKgtmcPh8t7dUYS5tzsZF0HOeAysLSKp6w6qr1viRlAdXvD0dmqaokOlvxC
cwwLn5AGL8oNjzyHYsm79t6IQRy74J38vCPwMSLa0jF+FNKnwmqtz2iMWFaE+7cOSbBdKMTOxCLn
P39yUJBCl1jSQLQNcEmiams5DEykFk1l2GbVraxCKo7ujcgq+3U+7Ot2aY/9PKjn9ieTjSRE16bj
+MSe5A/dgSp3Xmx56U3svQwvsXqtMVN7z8EyA/zq5YWeca3PbU+OVqH1rVQqGHuSoAPcaWlBuPzQ
PZR0VQEnbct0qZQwOtDn1xIsykDooXIBDOO0La8R6z5WQOx1kuI6AVqTb1ONaE2C1lyNqfJt7In8
bUPD1irbYVBMlgUK1OwrcLoQueQBLWxTReqdrtTD7ZDGRQG6Z9a9xgPrX3I+Hd5zzS9T+/JE/bzo
zr96EhYMIEcQDRUIoUoOQJOpriTgtuNgq3TUjPRkwdrMjkA7zIjbHbGePzhEBKEu9BxteKdQeZDL
tR7dpY1zeUA/nyMICUIdEVjpkTlk2mLXJDqTsr4dMTCQt6KJ2Zd0zQWxpRX3UmKxJDXzfCkF8tPZ
QboL4NWRpBwNP1OVVs1ojKaRZYBE4ioCD0/y0rUBt+A6zvgUsCKipgJmFND5fcUf33zHjMmp74WB
eFIp4P3JhlYklPdNAHmIxHPatowIrQZLb5wwfawSt0mPKajzlOhtib1ppviCT5EkBRSNyEijHeT8
+fBp3Khxm4onb1/cgTzPUmxwKhdbatk6GexMJtKCLzdTgobJEfGNfjg8GtOUABfofcMrKNX1x5yA
yhlijLIlXHXmVWwpf8J/QxYarf4jx74A3p/JuUDQpGkhSwAigKSADRhj8c6/iGZqgp9DgLIwaR5V
/J837CFyL2/gmcgN1UjMLBBHoHdDA/r53Ia9ynkcnI9TkBPUsUBFuPLW9VYDix1k6mp781GuAbs/
IXRcXzY9c4V9tzwVy0LDb5r4YiGdhDY2ucLlwd7HAN20B1DKLTHiLI1TnLggnDiwnOMwTv6zsMor
yVr7m9REn7F3XdkyGg89JBBrNw5IuVRPmz1K3+b4K3D4dpRqfZBTL4bt4tDVpHEzy99K6OY0+cA2
OdCybDG/ZvrwJ1I+Z4s79ZZrePBNrMGwVljxi2wm10q3U0z+Dg5GsiRXP/cKIq8E2RykBtGGqE22
UlYjuaYbHRAq3bZrzdYg777iFIYFbDQLXga6BImZu+C/GZxyjoqDYECfvsWzCwA/mFlEULdY6g7k
CcqG7V68h02CGGQpel+yOtlJSHR3ddnBKrjN+MykDVjO/9TIQEiiIpyDwPn0iueY2NRxJAFvI97X
nLyWhMGqQR6piKdSIjq3Tnn9Wcg+qQf2JkeMVpy3YnThCRjXa+JjKGhxBMQTr6gARu7zqyEJ4rzg
w0w6MbNbJ6/N2ncwn0u+01gZuGBluogFKJvQagoro2Ke/NxZjSs8l4/5GmX8pQT+TNyK9x6B60ig
AH7laYje13hmEtABYkhWugKLmpiZHcTG3tib/nYSiSEQdSvuh2u0kgeOBIbzm2wp2pu5986+YXSS
vt0GHR2UOFfwDTHabwwzDA/SxoNQ6Osi8+9M3HU+3Mm7EiZ8pDXjcEHQrb67vkseiLT5zKF2S5eK
UTPHYmQFl7+mdkzHng+Lq3ov6kZbe8V+X9wl8z8dMZyqjkDFL1D0t0lrRNXPDSmXQDye3Ymmk65A
HUkt3rHzJ2wT6/LTNBfMYDC/zI2f881cFWs6gLjjGpHKoZ/MBbAazyF/3exum1Ub/alDII94buBn
eABmz+0pulAWcdZIUECJCNu0ki3q++g1PIIciMiHtrrhhx3NFrW4ZvciVKTQVommZtCOntttIHcj
sJiJJwuknANClci8Ckh3YrdIHB2X8DozILMxR4VXAFLpoDaXJzFircdNH9QFgCWpXfBWbJheE1oJ
n6CHMbb9RLfQYIw52BVFSFiRk0A6ChocsIDZbX8Skm0wbBKQZNN8VQMEUuxiEboat0ww5cpUnyUI
iPUW374nqKMsKRHNkObg61FlMMYyN7Lck8kKCqCmmdKIp3sQs5F2tY7NdsXjckSEB+7b7EbcWlRD
vhhUTZf34wxz0LnpyUGOWKnEqY83pz+KELOvrNryjq1lECUk0gNf2fYTcm+mHJKnJ/eq3UObboky
Yc4lHgMBERUy9M0hNDjfK52Ppi5DxPMuEUhF+rnpCSD2RT/okf2JWP7M1GSmVS8ETniAqXvLepQ3
pU9ijgh7Hg7aaiUvoF1mNCgxucgqGqOSGuKpiTVk3zS/ivG0Ko/0hb/Xtp3V3klXsX2nme5OADkR
SPaO1en2VjqdKuhQPmSrHVTRN7dHyJxeXumZLM3Zt0wWWut6KUNrPeDYaDQF2ZejyFhueSljMXfu
QWMKEgdg56AeNqlUtUqpxb0+SKdauYkMkmaub3dwDTM7jE+XRzTneYPw8petycPQc53ogb0PV7eF
5hjjFgrsr+GJs3tnl71A2n6zKsxPc8HqXO7tzOrkRm1R7aARE6XTWAIAS+3O26ib9g7CBgd7t6ug
Y/kyDGawUkz6fnnAc08VmJKQFVBBlgBI7fk5Cb06G5pYRaShm23rE3YbsafLJuZ2CQgfkNAUAX1R
vgLm78/TEIIxj2JwSQ9QrgFW3mYXpZtgIWU401M2hi2gaUFeeswyTXajWPu6lnIYCkM7WX/vP6B1
+EBB9dGuCBTM37BBERK/QQWUs18lSoLeFRZmU52bzu/fMPFCqSIHoH3UpVOugNqSiDFNFDeTBuPB
KIPyVMd5D4pFRftQPUNtrLzx0C0uc4G27/wBvYBG2dapXbMeBIplUvYSUWK4GEQtYv5VTGUAc/IW
RSVSlhxVTMkHKyT6SLwMfbdClCBP5SvZW6LKaeKoXqrZFde8Dmg5ueqDpoDadjU0T8DjN+tB6JrS
Sg1OOWkiVe/AjJscxLxqkbKoxaI0QTVb5qaUqZJvUyCafPzvoH+Kcq1CrlQoihUnp3DMas0A4DyI
9H2sSMmqSLRhFRSq/y4qqPmajayAvT+rM4EMaVtv9Ezk1kkBUkiSCIXWmoWYNBna5ROe2VmFNkwC
KgFAp7OgeuETVvFEZazxTDTqxq8ppoqSUaut/TNeza+lg5jJ+UlgYYvGTihvnKK7UgfIWbk1wMop
5oRbB1vPNnzHDxYScrMu73eb09tGV2mfoeR6CnaqGdxeR5Z/FFwBvBCJnbjKwkGcqfnhhKCCjAZq
nPYfHQM6SzIjyjzsTjvYWa2zhxxOCWBSTh6Va3DrveQFGEktNTFNLnethddifrQqcpuoqYz0HZPD
ocih16tdKp/k1mq545Af43sZjUIV4dfYU5oEKiy6b7qrfgkbN/7kadgm/bI8fUH8XEyLQQnlk/Eo
FmZMpMoV813eurQ9LLgDszcAfAswQeNOVaYQD/SEgue2y2QE3I9Gv29agAYWqhfzN903G/L5Vk2L
XgwVHjYqZ78FuQjYqALr5sNz/F0LYaHN6vZzpa3v9cX4d3ZwgEzKAjDViJ3G3/92lXPSwPWCP8in
bQgzl5+J0XH5sUbffvbEY2uQOtak8Wf3J3tzCgAAvPzzZ13CEe/5x8dPPCdN6SJQ4cCAHq08NwCw
8DFvUdKTUc7TCjJIx7xRiZHvWL3gtH15m5fGNnmaSlDDpkUJ07m93z9fO0BrEVYC7wMey92uXF9d
bURi3WoRgUT75WHPeuPfhz05dZ0fFZEf8PLYdrDvP58RjxDZRoPQ+ibZusXnw1N6d7U5AUFyXCGH
8KcO/a9Zn6JSOaHgJRZh6O2jsLseAwDPgkBpf31bA/3oRgu7aPaSQcAGvx/hKUD2k6nuQJwtCCGu
1Bhoxz1kIxSrtvu7DXh23r0lptA5z/S7scncGh2L/KFXkEaQ7XijmcnNSni6vH4z6Dt4o8BogFYK
fKvg0Tw/c1kb+7XXJDJSFU6x5R1zdXxfLSklz+aaENIjXwE5L0Xkpx4ozoWuaLghw8r0Pp3XkmQe
3oVXY3u9fmrt4AaU31cmuJhP7Sm2bi+Pcc5DBNBvJNCCki2+4HyIidakEsTa5FOkvpb9S5/fpdxL
L9qXrcwAYjGT38xMxshJUpaoVMLt9TjemoHZHiIgpkryegc1b5wHmZAdd9QJ25m1qcagRQ2hBMNB
IQascA0qDpc/aHb3ABsCdKoARMX0PSwCseTFXpNP/DN3nTBXbda5aKGDQl2o7c8bUiGcZiBsxPKe
z68mgus61wPlVFu66kivvLfKMruNV8USyZskzdzioHUA8/aouwdNuHNTnO9zRZrCVG5TCB1xt4Mz
SGayft5Dzqm4RdPuhz8mpxIiHJNPG6ocdyBpTQ/oSg4tkEaeLk/xXDUD9WbwIGkSUsPgZjv/Hi/l
DMEPsLWsPTP31S4nKOub1UOyTXfKJlChOb50YmcEqLGLv9mcPM+64gVcncAmHA1kP0C/RZ7xxtw6
2GbEfSM7uy5NezWS+x6t+4UBzy0Amo4AXwHaCfDZyXVBa3lkOsB9y90WieFIyaMe3EigCeoyG7xn
UVeA8N2F+8Vhdy8l4Wff2O/WJ2+sHLZDLuv9OPS9VR2MB41H6y/RI/MTvIqrhbGOm2n6rMIrUEec
MPLj0wzdoHudwIWqfErRDlOvoWFZmVmgWXHUoi9ct7rIqoO3y0Zn3/LvRic+UBP2GS3g3sJnv3/0
9oBykf01JesPdjgcHvLdTjKvzNXKvF+6LmYcJHAGAB8A/x08a+rkFMdl5EUqTZWT+AmSEoY0rwWu
mm5JHnb8/smknpmZnJhc9pO4hvoBsi1D4Q6RjjnlwsjsPVQgLs/lXLYF0G54sqARBNPxNGT3oWio
DG2pnJCLJCMX7417cM2KBKN+43bhaIzH7mxgeNxgDecCAip4ZCavTDzwJUsUn50yPfGtoMHAGhY0
C6/Mz8TraAYSeRCVGJ/TaT8aQyZeqXy9PXXX8ZVgSat0j7T4B+i63NBU9g+1LVvUMtrjwvCMH6dh
Ynhy9pRQiTIw2rCTr1551Za7rddSug4DB6jWtn7RxPe0NwNT3aHpJnfiwHk1XhLZhl50YjyJFOSR
VnoDXep9eeqbdRw+gJ8iEc1kF7iVR2iL7gxqUbjNtn+XX+eJ2e6MkxA96KkZWBChrJLrrnCV0qQh
6MBWxa1aHiqhJhUa1DgSrbIX6BYeqeH4IuJceVWgzXcTAgQa7VLBYqKVmjFqlJAO8omi20wCHEWs
IZ/ajd37+1JJCRqDUGyvuQewmSAvINvBXn6N6GJr+3iUfmyVb2s4Pqjf4hzDC1GM1rX2pKCh/x4y
qlINou2dADI/fIx2VDibBvaSdt2PZ/prAVGTElAIB73n9N2Ig77VxgUUnOBaQ67Kg2brwp25ZGNy
e7U5ivvQtWCnreyi+63Yiktnen4b/hrF5AEChWyvlz6OGWQQrOwa4mLtfYwtQsqt97Jwf/y4qyYz
NtnyrC8zpRVGWwTNgkq+khJbOV55pCCCWTpsK5i3xv9b1Gs0CggMYmA4b+DSP98caa+WtOZjGK1p
4zRekpBeiDs7Z+sqBeKoq6GCG/BLjFU/caFfduG/oscV0FR5MrFpHqVQAsXSRdEzP6BfTUQ3zFUW
CiOemPJEAuNk56rvobgrPvjrSrcgWEHk5nB50n/kUiafMZlz4Cb7jM8iNlb7M4dDGbzCkD07RD2n
vE61JR3rr2rpj8OIIs4f454cxkjJB7mrMd9y6dQBUQxoUYTRupKt+i1XiDZAmiIH5ZupHiAdn65j
bZW/CR8tFNYQYtv8uwAUYf5weRYWV2MS+tEgbHINAj/YenmyipsbRTCDV7+4M8wUukLr5pGFuxhT
Am0u1Yq5bdjfXP6En5E9VkIDOwNcPUjCoLh6vhEhAwbBo0JhJ6puQxU54kN2MCSzhhJ58aR4GelW
SkaSdalAtQMtIxExboTwoZOcHppaaP5E84uCXC4jUuRKbK/Ka2URZzN3lY7v4EhgCSd8mv3vUR2T
xUzFR1ZE3UQdFlA9ZvJarV2/c5NwEyvP1Dgo0u3l2fmZCIBRUCCMTBmSBkm4yQJJiCopp0LhMMDF
Hd7QoTOHDsTmZXiIpOdO5UHps6lER4A2OwcFLdV4rpoF5Os0FECTI5QvdPTqQeuUR3g72bsx52lU
adBk9Si7j9ghekT0JwSWbu6mbtiYQKr1q9hBG8jeuwGyylL3GaAkytc/lydkvB6+HaMfnzKZDw6Q
MqD5B/7EA9YuxYzE/BXA3F66MOZpDDA1JEzuRwkUDG3MwVAFhsNQeO+8g14WBNx2tlIpTp2a6VZq
II5eP/dN5lwe5eR2+mF84uT54dDKOeX5U53f5S9eejvwm7BdhYIl1I7KLSTXJq/pD2sTl1zgOb3m
eixvjGKOehcyBkGmxkqr6xQaY5dHtjivk+MOlSu+yxW0YWZr3vapU/KrDMJ8INyJzBq3/0qxu0V6
ja/Vmm4b4C1ArCCo4Er5Cvi/uUJCWPXaIGI1UQ5tdRfCP04EOm3okAB9KbwuMdzMjnKkNMJVAUkn
wDzPL7Um4kGKCij+KZJtJTGVehWtDWlV9gc4kUHySQ23wosreG8L0zu3lsgx80gbgo0G+N1zw0Nc
atBGRvuZ1ATevdr0zO1EVNSglyYSKQ365z5s03todUZrgdf6Vcr1aMNL8qd0qD5jIWUu1eT8mAAL
dz3kInBLvPJS9FG+uvylcwcZhXB0MkmiKhtTrHOX8kGeePjQkDoNXsNAcHNL0jPzsplpuuxrc4+e
BhAk6oiVmrijbetRhnIGCEErC3UiMzqApfOQHlU7emduDQEFzlbsneaEa8VlVrrmnRKlMpCbHmPL
WEMOA/566HBLDuZ4hKc78vt3TXdILoieJOG7NPFDTZNV69Q0tDukdXz/WWMIY6TMVP5h9a9v3b/5
H/nhHz+f/v3f8es36CNWIYjkJr/8+380tK5ekvAl+4001cdL81v++dtt/VKHtA7f6L+PP+x//vL5
j/q7+4GGJfzJl+Q366V++c1+D+vpXzj7+zD+z48b//zZL2wICNT9sfmo+psP2iT1ly0MY/yT/9ff
/O3j66fc9cXH335/y5usHn+aD/m/3//5W+v3v/0+Cqv89fuP/+fvXb2k+Gsm/l3913/++BsfL7T+
2++C+hcBQRIAjHj4UTgde7jZx/g7+l9kNBwjQwjdNrTGCeOlkuVVHeAvSX/hccmMvU9jpgOU7r//
RvPm67f+AtUzHFDk9nH+EcPLv//xZWfr92s9f8ua9JCHWU3/9vt56IBWQEmER4lbDSxJ2OpTvySP
qeBJRWK1fJOtVI8O21JirR1xQ7/wJJ2f1z8swRBmA30QU9haLbBI97LESjIdKqZBCWEsIvNh7KQa
/6qiB2UJuXZ+k/3DIIQRcHRxmQGkP/7+tyt7aDwWyGheCoI4dKu6E2ozqrv+s9cZiu40rIDWQbYd
QiiVwd1/2wD/nOalaQWHJtyukfwZN/i5bY8JYR6ooZXxIY/2gEKuelcWaJ1ZfB77ycLUzi0iOtex
geD/Aoo0eX+7APAVGXmEQgCs4IHzKogP+0wvkMIvmrJdiHzm5hU8QBgaOk1GJcbzsYUCmo5yqHNW
WpS6sjhwVh1rj3IcKWsv11JTLyLpAMFWacHuGFH9uvC+1hONHRoEnSF3hATWxKFqVSUuYj1HO7AA
rdmyNJW4Vk10Mb95VUKRXAHb9OVVnBmpDKcdfcGg9xeRXj0fqZjptII8uCVImQ7mEKCtV3HpFfsY
2qpWosTCTuCHwRJ9tuQxg31gOloAORDXgGgf/8YTN9lBSOXncheLTltzoG3sQakdgX1dZAlpcJ28
M0309gGoB42V5olK6Qh1oK4Dr+HvuI73mck0WlakVNT+pucgSWtlgi59CPWAbE4k1bxZhBVYrdGS
xgNmkTX5TqLUj81YaLJXiFepBmrAonzgIDrawQWgQnqSk1iCvEPGaEAo7fzcVvRSyUy181rNghfb
X8ssam+COq87S9ej7NhgW6DTt0oUD2osRbHhxDyUkJpOgETkQ02CqygPSm93FfVEa4i1RjS5MC9A
hl0Keb7V/TAeIqer+jp1xBoivaGlpUbcC2beR1Hr9gX0hq0AOoWt2YFIPiYRhI5borUsfa+TqnuM
KmTHXcCv4htlkKl6bI1CcZhclZlVBGosWwEbkOGDCG1pSVKZhXbjAQ0EaFTYVisgc2qcZD1L7nWu
jCOHA7bnuc0VNEsCmiiAJCgqpKe8pVHuBB50Z4le5fGzr6q4aCqgUEQL+rlgKywEOXMNSlXkEDk1
A++PnpSSTUEaix3N+/WV0nciWj6oLq/5Qa0/AtrWPZTtjOhdyqEIS0qPRoONkq+6UZWo9VYRtGbl
eynwkfZoOj/O1qmBnmGQqjM6wpTCHjB1UC4Jj4YUUBHwz5xq6ZUS+xQSKIwT+tyOOpoFyE5BUNMn
eC88z+rqwi+OaDLkuW1fRonSmUFDoxQCeK0cl48cuAo15CGUIAD/g8hB0IXLmjJmV1lXy+V1LLZB
RVI5lyMnAKGVYiWhPvCmkHcqw12YNbxh9TzQxTe8EobBJuVZL++DoIUcFJV0I09JqMScBowXH6X+
TkCIzz0GwE4BFsN3XI2MQpCqUKK29F5Q+ifRDxNQpWuVmOxYKVH4ZhE63t7LPCwZpHe7mPcHUql1
K2VYIKzLlSB7of8Gcq1cuJX1zpMcPQlDIA+LktMQfKZBxx4HXsyBmTP4qrREpZK9J5yvqiJxw4u+
1Wt1hRJ7nWufTSKjkz2qY0Cke2FgOI6G3vgmX2txa/oqa+9Srawhs+NLFAzgoY80TqzK/WPQGuyu
7zolMmmReuh5LQZkq0Mv4259nbHHQgrLm0bGS20KAw0EUhltQaGvEnv7RKvUJ8mnnpsOAnSM+Sbv
0RjKRbJPutSQr/iCNjxJcoDTIA5UodM3VXM12PlgiMXpi3rhNlAFcDNJSf/GCZ3wYlRx8iThFnkr
RaNrSIlvqiGdxScHHym914rqxnvce8ULEz3wmfNJhUC208tWI0nTI/rKUpU7qmUAIe9cU6Q3X9MU
kYheJt9mTVCUhA8MzOcQReze68Z7Rxcp1Lg8GsefkhgoYEBHJf5FA2ORb/oKhz53KI336XMZSkov
mZriqXy2BnNJ9CQ0bMBPhGLGe99JfkFKNYIqQZx7IQSZ5dg3YwgcPw1GmUM+vYkDgGeVyOOQCOGL
+4JXhN5Ua/wXCWjgZRYLi/Q+9vOQEiYkHAgoSrFAaTxTM534/lBXhJO9gSecBP0DAtIcLJyRigK1
ew+0r8yAK0bAfRPecUo26JYnB0NjVmGrPBZ6LCDlEmi+alUe52Gzl4Z2A6msLjMDvfSw32U5faZt
RA2bj4UQfIZR7jdoz0Y51VakIUQBgGZpvvWivkz3ujF4oDrjgsYjleD3e4+mEIMYxalu0IQJYGWK
Ya11DSLE16GuhsxO6aiZDannNDFIKGZ9fyiqpgrRstQU1aZLG6iFItuosY2cp4LqUpEZqtPhtHlW
3hYGOiw4UZKJWCbhXqpjz7szmMFBe5CXkxS3eya1t2koo8crgxIyjz/eJ9h3jErg+YxY1ZtcqXaJ
HQaKXNss4XQKbkQesNEPo2h94+QXmu/vAr6PGfTWByNxNS1Xmm0dJUNBxKJLgndQHrbVrir1HmRe
oS73a6Es0brWST0rD3FRF/IWd64W4iDmhY53ujHSFVTwaPFm9EW843CvcbYHf5BVxOB4HplAuUhB
OFAmw/AI7d8O8HXf83s8JzI0KG7iyGvE61ZTfCgThFSoXHgqVbtVqcj3m4AfosQpOSNsQNfApNJ/
VTOxFWxcBDItCG16ha1b1kq51UDpIrSKkIW3uc4P0qrA1QcuK/QL+E1IP4MiCG4YC8NtrVUh+g3R
CflOy4auBD3tWuTa8wC4oS6QwVnUq+PJk0Nk/9vKh26hiMBdcWJFQaeiofvQJNOhHEwEIc1lQodY
ATjYKzvq1l4OES4hlLU3AD+LctSsoq4Q1hzSKKlSP1EGLQ4Q/ngBuh4r/Q1IzRz3T0jLVxbgKbdj
g5bod/EFP135vF6Dg7PLkDlIeq+lJPc9dBuzyOsekblFJ6WgcvFWisBFhvVmQ7Iu+KCg1/2QDBu8
/mGREU/9b+7OY7lupNvSr3IfoFEBD+QUwDG0oiwlTRAyJXhvEsCsn61frD+w/ujLA57gCVaPuhUV
GohRTKTfufZaa4fuFNgphRfFUHXLnUxLTaO+Tux+6aJJxJTwdtyF3BMFavxykaO+M5fU7gNpJbL6
OKJ1dK8WmJcYQSdTRlG/THOK69Exx+KOigQdZd4bqy8ekzZa7K8c3kPGjVxR2FirQxKichLO7whc
9Wuz9OKH1dvKPd68sJHj3tbujdLMv4ZNZs9HS03qyoezXNq72LIrY99HlcQL00Zw6C1ZAWGoDBUI
7RUX0+IbSh8XYI6aVR9NTvnci9g+0lvyeR1WxUWE2dmNziu+GqPviI/nu4TXGBM7Evx4hhUr3/Xa
1u866klgQmbF5sSdnuF6ZoT28ttciu4WfX6h3zXlkEg/M2NH2dtWPxW+UkTUeZDK0Cv7LukM++fk
zqI8OMoc5sewYXIO/bAswqOufNNfd242ZdeT4nJwEmA04T7O5m6tW2jGideFc2PdNG1nV58SK3aH
2zZD1X6jJhPHjGfaYW3siiEqCcliQgk/MiM2Rg8lnB/rMs1YeU1ifoWRFeE4PPWpgFtldjmRgVNi
fdyR5yRQ66JrVOYOmL6I65+OtlDBJ3J0ynRS8v5umUeXosohVxGRTpGJvSbnmVxsn3EMp1OSaKRm
BmNWghoKmf1b2onWUN+zMlvdh8AShX9Soxohw0LLTQI1iZP0sRBGjbBYMHzuL5HYKVRkltgXuK7V
T0VYKd3RZ0i7AN5V5hu85H9UkTov12XXO0mQxrH+Z5zy5L6X2vSta8riwxLDbZMfkiJpq0BX8CX0
uzLh/dTL3tpP8MoPC56ZytFJu5iUVpZ+t22jfLQ0p3X8xDQGOxiSkVvbHaPk+zxOeuSHZh7ju6oa
0Ppd1/1jL1X+XkA4zPaiattvjT6npl9lUlVIFfdmQTXTdH4XtyMBIOdvpFBEIouyIKsntntn5pyv
2thgZTvMWX8Y26qkjoZoTIUgotN/LEm6POa2iwxTmZ3kt9uko7nTykZnDlVL3sVN0zm02Lg/hlg0
H4XZKJbH1KvHXqvSatfn4fKQFKVqc+G36nFRSep5iYgoCdSFmvIzllZzNdalmPxJQuL2Fd73kc93
5j+GbhAPptQtBc/KYh4b5cBdHl8ZXeZ2ga7xRCHkaiiHC2hbfF7KRDZgkJPi7GweF/hukLiMsDnR
i4dQnUTppWFnfK36Qj7WZFIfzTzM7onINCxRDTe6C9u0/TY7g0j3RqJlt5bR559s0SzYKJoS/690
avOUO0no3KZSib5zXBn1Thhj/FWGWtF7umid60RJqAvS6aH9qKVD976Ty/KpjzIuSVImfeKLaBql
Nw+zfmMVpRXva3gDGbqG2PhUhyLOvNrkuXWTxpPpBHYTZi4kA5wlvAbSl3kIucjf53WYVL5pcjMW
UIV0fzD0XlB7KW8R1RA6ferlwDNAEFDfq2Iuyr1W2TziSiPvbzGOKsmiogqd/wVyeJf8aquu+vMC
8jtBDN/Vf5cf+/bvv/u7H/X/A+Ag9LJnsMITrPkPqPgPOrhjN//gUfVf/+t/tj9+/t391+cy+V11
z+HFp9/wD1po2X+hPjJw6UIgsObsgH3/QQst7S9UCzoSk9VKG+8HEIH/oIW6/Ze6GmtBTRXo9QHX
/g9aqOt/UaMRn8wnNqJFJvAtaCG/5wSCwQHfQEtoQ7/FUF11NpCaLYqiyfVUD/iWcZ+ZorzikWJf
gF1Ok1ekWGgF9ENQt5YyAqg3+YpnwJ1ryMQgHtUDXbVaJBjS+K4MQ3WMezW5hY6geM1ot8HSx8aX
XKbVBZxpi6bR/OoNo61kY4AXZ9N8ToBdhfZsBhIK1U4p1MqvtdgIjBZA7dlKOAMTbgGmf5oC0aIZ
gJ6twYWR57GuK1SHyBuxN4vlk7Rzyy/SitDBgT808qb2ej359nqzZ6aR8bUwKFGxwTG3yax2bBUr
LxR6iGbKK0Kh7OswHA+vt7IFfNfOgVQzlqtEwhabccxI1UNNxB1LVeLkdp7y8rtCuxzLhXmrZtnw
6/X2ntbFc4CQBtkv0OcsG1W06W5Wp6ibiqegYwSiHydfI8C7UlJrBQtDFF1BnyvhAJ+5cPYDkN8f
uRTfE7Uq93Wp1Z8vfMsKgr78Fs5XPIZWi5hN57tkdhwtjsygGEfuUxt4bErehYUdROEY+sayzH4V
dncW33xFrWNsDyv7e5TKKFDUofFf/5wzS5qR+e+v2QCZbtGpiUA1F1iKXgQLpbbVMFKvVVLElypV
nVlblgHDmCoWAMRs39PN25tZL6MJVoo0OnE1NdnHvO70Cwnns/1hVEz0DQCzW1vc3JlBKUudmWan
XpPkMPzJSeNjtoT1hVV8qanNojLD3p3s1DQC1YkJgh3AA2eo73oMjnavT9LZkRMGw8bxijH7eiw+
O/bAWwAnOZGCeuraXeWozY00hkte9i/7Q/qF3cG5hv7M2mqX4AT3Jq8naj6HhnpVFst8NWZ5cRUO
hOavd+hcUyaLn3J3JAu0p8zqsw7FTBOADzY2hSx6im1GynFxC/0LWFV7gW3xcuyQD7DiuJmokoZ4
4nTs+qFKm1aodTBLpz7E6Dc9G+j3wgxtMxD8Yn4/RgJPVwN3w2krsy0mFRi2psKQrv1td0Z62y22
oAhtpx6kbms/Ux1I9q2jeNroetI8G8VhcprCCSWcmFBzVwR69O1UdXhJ58K+sNhfDuM6VXgtsgxX
ofL682dtVU0zmVZrd8xYmPv9JJrrxuzDNxU6WO93gcj6afUJroUXzBjNzYtwtDpSEop2NLraOarc
I54hC4ZRU6wLurMz0waDQvAiWVFGKNanvbLyyYmNVhuCpWsQspbUWfBDZ6pvCP7n6ya1h50IMTh+
87zZnLgM4lpzFvOJ01adKo4MUcQDjhmG5dtlW+CC0SI9SbX2Qgdf3rRYg68V6HFwIVG6Va9T5Gac
eDvQQXUY31VWO3xUlwQD73pq9ibg03Shb2euWm5ZMo0UA9Eh6lqbzgHYdpPeJDAiVB5aOonNikuu
sRovl4bjhQkIhmdXLcwPx4T22vZD/15osnmfiMYdLxw0a2unly1SG8Z4TbIbNlDA6VAnfZk5Rd63
gZUboQsNM9coe9P32QxoGzUfunTGaXGeQLn9NNVS88JwnFlgnMuc2TYKP3LNm3NhLMmryJj2B9GH
e6NU1mJjXR/knfZjSEV81Qy8bN+4vEgbEUKssimmHJb9aZ+lK7Wlh3nLi7dMd92YoCGqXMWn4ubf
r7f0crJpCr9gm/hqLSy/tZureyNCoV0MgSy1Ng8KUo8HVw3FFckUQw1kQy33uYI/uMwo5H09jJ0r
V5rDtZPLJgle/5oXlwpVr1celnBX7388Djb9LvOlH3SlC/qihfWqOM0HK9fiT41VpRculRfbiqbW
DCwyrnWZP4kFn52GS+nOoWIVfVCrVbxrk9TxayWaPodxOO2jeXC/vt61F6cv7encKqiVsKQG0Tjt
mk0lYKcNOTHaWIhf2bRoe9G3ytXrrWwYoRy/NGPAxiS9vGoct9NJ0jBMFkvSrToLb7ROQM8FP6Rm
JQCFdj2bbbvLpmGFzox4PzdRunOyKbmWtds/FCT+EHENEbXj3D65cMGeGwEYBfhzUt1SkPbejICe
j+RFDTYyiwBHJWPag2ZdsshYt8bJcUGZQOIf/qMJW1PXJfZsXpMhVKLcIoU/Z0kNFWVcsttkyaIw
qJtBPxiKmt51HKmBXoXK0UqEuEjeWjvy4hMMsEUeSBzbW8ZG1GiZVoGPB1Gc6TvUM2HQhGXly0q3
boa8IVeSx7hKkKNzPrNGxUMnh4JiyF0W6EurHclapReu5bPDguyVUVlj9+2JEumV7uBnxc4Kq6Te
mbXKW2GWpC99LrPsSCHw6RgC2O31shc7OILKpRp4Lw5SZgbWo+Bdiq829iWnM9PmrqWQdWJpplrz
rmY0PDubs6vBVcWfBXCcNbpoF7b5hsO+bgjcIOAn85iAmM0JftqqPQAORlRDC0LHeDTb+7Lq79xQ
CUrF9GxD8fEbvTLsyJ/i+SZd9mOZXRnO77ETQSfhcUe9X0TLBefvlyNBOUkCP446TEbBgU6/KRba
FKutPQdWi09MJjv9Hrld87CYhBBKurTvnNmpf75+NLw88FiSAu4AMZIBaWpzqwN+ysG1K7ginZPe
zH+ybmdOdUHSoy3eemXivOHCVcL53UbDsfXlKiQMAHfJlsBKk/a9UaTDzijL8mOWt9YxhCtwu8B2
uaCKf7nC10ZByYA8uD+Mtf/PNr5mkt1tXAY1cRnFWC/T62jpumM+1ygEitLFR1WF8OTlYpjve71e
Lpy9Ly8v2l01QVwsBijFZoCjGs5Gn+EUr7ZYucS8lG9Cp+q+yTbXLzT18ig1iAhxAmYqGeEtiFan
9RqPLdQihXrzuyjD5Atedd9eXzAv+wMDEXSH7QeJ0N26cNVyiKLIpRGpDu3HhqTWTqli41fWtpdw
hZdrk6Z4BaiqCexGlHc6d3KO20mL0znQIBNd2Z1Za1QiTjizu9zw42QWlwrivBzB9YaEZ2mvd4Xr
bFukX9Wg9nMQupp6NNpGudPleKkC5/lWnp5bFEUjqN70Cy7JAAGTja5kU6ClCAeXtMj2r0/U2VaI
jymTCySlb+0gloGyTJSInINcI3YpupSalGk0XVhzZ+YIDhx0S5IngDJbzSeMmBF0zSVQxHLuqqoa
+6pQwuaDacZxgDTGeHMMbFKylGMbNf8KjW8CpikbUphFtFe4iXJtpAol31szL5GawwS7cD2e6xzS
eUoiqJS0R/p8OlFd3oM6d8oQKGEfk95bi99Ef1Q1fWD1XHLqOTNfvKt4Sawn1Xo3nTamkaa1m9nt
KSnQCN5Mven3cXNJBXlm+657iSIWZILAaTbjVw0jEKViDQFcob+LMDEJdoxvPUfS4fXld74hHmm8
TwFot4tcGdrW0GpjCMahKT80klqjErjrNsSG6+0t4RtvrAXsKRG8pk+eH/GKW4yJG6pDQG37+oG6
78ZOcZT641RPl/xNN3Z1a9ywYtv/3dbm2UepCB2vNZ7dDWSV27Gt89anpksy+Umphe+NvhvtfaFo
GlxG0S4lYRQp1gP2WgR+xtxhJOuERoHi2KqgYs5S73u/1EZ3xKWgncpPUinrv1soIbpHeabZCYql
yi5KTdZZPo1FoZ/jQ2Wy3sjpbAt9KC0JxlGpxsCaI3UXx8ZqPtX3X2e48ru1eN7OCUMlhcy3KLd6
l4RHzDrq49vnbR1ME3EN6NnWLwqZiStnvaVUo6lhYKAT59aqPRyAj6wLTZ3ZyGucR6Tjrie7tVn1
c19Xls1JHuAsl92VkKpDf8av47bVC+nVsdHYF86psy2SUoD6rlEnfIsbWvipmWPWj4EJbHKVGPZw
bEVkwv0YQu3OyOr44fXRPHN8wLRalXYESeTrtsfH0rlM+Iz0U1RV4Ao4oJFup8HrrZzpFkXTyCAh
RiAIEOvPn4VTfW6G8yhNGTQpxrAplUSuoce2pPOT9p3SLcOF9jYirKcNx4FPaQPgVYwFtjFNkeqp
ra/U4miWoxfNzbBfIr3cj2lafZqbXPlRYLKkwDw25PukFeKnOxAEXQhdz+17Yjgwem4CYKdtZZoo
quzciOYpUO1e27UZnFsFTB1nQDMebif4GO8gjI83sx7rfgXX0uupe+pLZTEBbYf6IdcLFQRyNr3F
rYp9DJ/an8eoCvKQrQhljjzV4urDhev5zCm85qMwTyKSwiN8u/B5v6hZpcigducEjqatTEdRSO2h
LKX89fraOLcCWfFsadyaNNXdnI1CRtDpioIxittwF1dQPqkDFe3/RStsZpdkH5WYttekVIS76HU5
gSTX4TGHgH1dizG+tO5ePsbAC0xqSvAUw0L4yXLi2UKfy1ii62Wha0UEfShvusEvlljs9Cy0xZVa
RGLwdYDdz3NYlCXsO1O9Hzs1R7Jn/1GlUxwtIpL97GTRg2WOFfQ9UI7jhH/jl9dH5OynEu4To6xa
kO0TZ0osc8orxh2QY7ma66S4zSOKnUdLGB6oVtF5g1abP19v9OzCwrTKVcEiKe2+/vzZ+DRCt8ZK
VNNKuXpsB1f3VUxGvEgsl4rRnF1Wz1raHDkdCGeqVrRUjiXEujnN7+IllxdCvfP9MXkIYzq5CmtO
+zP0dhQCxU1B5VKCso0GFXYSygmv1AUV6l4fvLNdQhsN9EGmGJrYaWNpFg6NIjnUMplpe0x3qUDb
qfWFLp1rZcVNwTpWuH4bvTbOxIVhdVNgSjnskPAMHnyvS7ULzw3c81Y29w7U5q6B+sRC4B33cais
Meinav5i1qG8aGS4zsImblmLLXCVr8lm8kmnAyc1c1bTqJcsg0HipOJi8a6UHU7sUeE+ylZo15Ph
tl+nWs0/w9FWbsN+SG7MYnbtSyfE2W+hZBHvArBFCvCcfstoE8YrJg4ss67lnPQTDgxq/DhB3DvE
dvlnNFCQDEl0nfQdtv5TEmE+kFwIM87OMWDRqjNcbTk2L5R0CGN1WiZJHc+mPuII0ntV0xUXbpGN
NPmfW5i8Fjpobn5Q8c24O7XpVk7FkHdQjalDFWXvM2LXe+7aDpJ1aPfXSRc5u3TOyp8owynTgsLp
qw6k92MVolyKw88tuuffs9mtZp050pykDNwQldbQMgDkM+pdpdv/Zq/iNOHgn8eTCf/x02nOoBHb
pEK4CGaj92RozkFRZ9Hu9RNh3SXbhb0a1PLu47VJsvS0lXaQ7mjJWAYpMfvgJVBnTU+uuaf3ppoV
ODmLvL5V5w6kyghT2Kevt39uHZHn0UGBCSC5Sk7bJ2cbOUtkyaCKRXHdjGnr19i5fni9FW3txrab
NjQrYin+UAf4tBm9ibMB/c8UUPM+/pHrVoSyaxmUT/MorBuEQh0l2tOxu0esG/+yMoFpRoROtbla
ek15RC/lquAZC0nj17/s3B3KaK5cAmpJQUE7/bAma1RI46oExlDxrYLU66mydx4W1y2ONpbWHgoN
69Prja4nxIvRIKLErBPzbnebQ4wg/etZwWk2V3mCLqJ7QJaU+oNtfdP6S/LUczOMGQgEMGInEkGb
40rH4XVSZzYKqWL92mgg46upNfyLOwcmn4vvCCcS0cjpOI5aZjlFwjgak72L+rJ4WPqx/fj6uJ3b
LA6exmTNSLTjR3TaCGqtnOCazEDuGN2XsBfafeEu3XWptP33UDHFLg2NzhOq1C5079yMIYMEU3NW
Z4AtIklqbkwr2EEB9uMRCGQbXze1osW7ws60GCp0ccmW/+y0kb6jZC60vRcGoU2lDyNfNAVSChFY
UOUDZUwulao7d57SIzh0FKqm9MfmfE/iVkcRo01BGBZoHbpJXJOE6a/UPpsunDTnJg+XCRNKK+AQ
1NLTycsR4SmWls2BGxnyPsPb8HPo9OVxaiNlVzDtV5GSyK8lTgefX18254YSsBVrTmhx+KFudkCt
Oh25UYVIxZiSL+hNDb8oSvNCFudsK6SOmTO8MHh2nvZvQTGQjLnBEdfFFS7zskAsqlfi35zY+Aus
ubuVbbgtaVhz/ZZ2zYt0EZO2Q4o1H+y5boLXx+zcuUi6khAS7g6DthmzJmJFtlSjDywzlHdDEubx
Tg4amKsqWuRsc6EEIV71F9gtZ5/9gouIph2ydNtVUpd91KsaUaUcTFV6Vtk4D2E/d585HO1jOE7j
VQf587BU6fhOirh8yJfm++t9P0OCWNcJaTE2HmjHNrgyF62r0EZyzshQ3+eaGA+jrdY/0i5MDvNS
mr9VfTG+8ULo/CnHKcOL0t56iPJ0+RcPhudfsjnx0tKmDEK8EMrb9XCjlbG+TxFTXqBYnlm6sMXX
oj+rLS/lhk6XrlX3ZpRYFYH1MqKDGSMDDdKU19qF2T3TDtEqcTNI/mp0sf782duxLjS9LrpeC6y4
K26nFDf6lrzOhTE7s3RJ7+qkxLhdSYptriKc2prWMmItMF2l5dC0519FkZWHFmYO6b/IokgFTIcL
gYTg2zd3OsvVBIijsrhFJve0b6keN2UU57g6NrGOFN6J90LXJj/TS3QZ4dxeL+nU+GoYz/6S1fWl
IoZnTnIIMuCN0NlXstCm123cxlkcRVogtEF9KHgC7ZyynT86Uvnz+vY42xJwGMEiuR8WzGlPXaEt
VIJaIAN17nzTmEOzw0lI+aga/aU748yCgSPjcjVxCbrwFU+bShDbS4wptWCGWOZNji19vYrD4PUO
nZs63mxQKyAHQPncTJ3bWmHbYkgeRI0Dh0nYXfyo5UVi7BHB2r2vooM+4E7r7kNdGyrUcWV2yXro
DFOH4OnZR6wf+Wxv2FkX271I9AB/u/FP1pjtu9HU+92SiHD0qwI3AWOQxc5UMHsAS5y0gwht84ue
KDduiGI7cZtVdNf9en1wzk4BFrwrrXE9DzffJctxof6JrgVxVTTw6uY8cGZbvxAc/MOCOd0/BN8Q
UXiGkDHnJXTaf9UZEBV30QATY3Hk0ZmX5uti6J6pLd+MufSz3G2zgzUiOvXLqYk/VU6NrrnTYgEJ
eAjL+0ghn4LiMDSUY7tovfVpSFoleseRVN5NwxIhrG1H0/bGhtfEdVOIuPdmF/3iVWToab1P2taJ
AjuKknqPok18DyeMM7yiDfFcxPTMusnCeJqPyzLMvOn7To9uizimZArfME+eLGeFUuHon7NDEUKo
YqQiVC1JO8EfodRfTYlaPeqguHQYNE6ti+xbk3myeBoqU3cn5jC6na16+SyrJQVUKxfaR2sv8NAb
TRntXNmG/XUm57r3ExQWJTkMHPf4LVWfI7N0gMvUIZMR0rKw0INGZNW3lgo4+rG0jASVmwaq5sd1
alEoZ4Rrg0itq91Drs1ZTEKmWkUosTTswyhT55A6isiv3Xbo8OyDb9lAPCRbddMZHYbC0HeiyB/N
2v4YTqhbAkwrpeJVrkCLWgGEZ37V4ezw2UCaa31Gs7e81y05t0Dj02J4PL6UZh+jXMVynkzA5CWJ
njzqYA1ogYyxuasapf5qWUjJPd1pr+sZ1j9C/VWHm8vY+FiCXFDwF3Gqcq2MBE2e6IblWJuhpXlp
NIuZkjuh6/hWZKTjTa4PkeMlY9d96KiN0geam4FWRz355ENOEePUL8LQuU0RegsP3b8+HbpkUh/1
qEhnr7cy4z6JZswVRMyBT5XPOMWfoNc73benOG9uGxRF+r6A1V8EoTE0N8IIoddlcb7EgRicClsM
DFSa4+iq9fBOd0rlS1iP49d2Rr9PbXCSBjcupiY/Z1bsDyR68l2rlfWNWywF2WdV6h7PHdXeZ2Mq
P6lmIagLbLby2kFaDkMpTfA+0qKqRwg4T8WUsMQj917tO6EcJbrL6dvgur3lpbNuUJKj70eFv/Mi
DfJRNf5Qx4UqToqKP+aotMqfKgFx8VDWpHIvm3I1Kijz+QMnZi52S7kUj+gXcwXRIViJDx4Yf0/T
2r0ykqTAIKxNHpDEjum7MHLMxyxp0DHn0JJ0T8ZxrAauaYQtK6aAqFuI3mh8GXV5d1U4c9d6uTUn
j+WothlECRlSsh0Looya1iSA/EUk7W/LiXFCzfKyrL3QqcfvfRLL+tj0bpHtnDSyHmMll+OB0nKh
TvXvwXiXxZOwyHNO2ERDp1GQqIoFAxhzZlOOZVHgHJqJWt0hxM0jX1cW8Q4fJ8X1cFvK/ARlUuTh
RjfmniJm7XfLe+e+RAH6M2pVRfF1lOkJds6Z+ZhA5o887BgWvCfjNMmCCQpKu1sLerlXQsl6NUiE
S1RXCsp4+V23JA86eznymwhGCsJ9lAY+pu9UOaXYVXklzMQ0PZTzBtmodsCqorV1vEXyqRGjp0dp
3r0fFEosBBN2rWbQqFlZB9K1xvTO1hVp+cnSCttzlbgd+H4sBLymM+KWesN2+VWXaie8YcR59zCL
lt2pq7FbwPoew+zYSnvAZ0hPKIMNJo+IJCnDHl6XMMr30+RaH5VYNvoeR4W2IMdtS81bcOTCKW9A
FO2FUHBnDhxgCuoRacp7zUKrfJjsdo7WTJi9XBdjV2ppUDRSQPkdLPxrMk+ZlFDrfsKSKyflvarI
xV68XjUSJf9cTdkqQM+nUCez9j/KBpkdRmxmMHZJeQ/0JT5aHEWfLL1VQNMa0e3sxM6v0wYdb6Th
2qM7SuO3jaN/nmMt5ceiaz87YVmzovJKKS8Eii+wMGx9sSiDCUr9ORzftpBfBLdxLCdhBqkdfWS4
CrhN4exlLe5h1Ugxcb3ELsUIs9/cSpk/pAoCa/i4njA5bOqh+/x0w7/J5+//T7UugOOzYOeFWveq
/A1Bvkt+PNfnPv0//3HzM7W/MCYnpiYPDbFnjX3+0ecKix9AYlpxkxU2Xd8Y/9HnWn8RLMHyFStx
bUUCCKj+4+YH++MvJhySOdS29fWO+f8b7PzWiOhZxAQuhBE3rygqw2oQFbfqO6t1ueUGYe2Lou/d
AKe0gbWzCJmvTih1se8UcgT3kjVeHJtYLRTf7fNouRC6bZ/sT9+BRHn1FIRI+iKDFjsqFTbCwdyP
GBDrB6pSy/Jetcdswm64Uf/MZZGsZlZ9/msxBB/EoV4Fat7EH5/N3sM/XX9uxLcB6daELfG7vnK9
2VmUvTkNITFIwJ5k6sy93lS/FB72v/Btk9+Uksw9iv5Lj5MX409zAKt03Oa9iRLttLlQdxVkJ5OJ
55Wj32epY97EOve/J9XYuFfUaRQ+BjTLT6eE12Kbofv+9f5uQvOn/gLqgltD6AJ13WA0nR7ndmNK
c4+LhtiLfMg/EP8XF86rs60gILYA7yBSbamRjgF5dyYBt9fztnqEDhFSCLi/pL/YPCrXvvBsJlcD
PYmX5ZYjXLF4MdBvjH0lu+6aW2j2BzW3cXnrhwv4wMsOgQPaFPzQLHRvEJBO560T6bxUvGz3RD3Z
jYWlyU2Sqsmn1yfnZYcYK+grnPIkfI0tj6CUGuyEVhn30kn7HURr55pC8aMXDvhtvd7Uiw4J1LFP
oCoPWCKWDYhL5YEMI7pO2WdIn3xMJwtfnWrnwrC96BA5J5Kd6HyftJdbnhEFPWfLqpxw382JUu3a
uEFLAvkIu5iZJ/rvt/YJdYILmAG3dM1PrX1+9hyO0sQVmD+Gewz+TMpWNTjt+AbR6ue3t4MKBf77
ar7Ihj5tZ5zayh6GNtzXIi7eu2qu4/6UqY//d61sEIbWsZrIrLtwPygNFa8ya96PDTYor7eynSHu
AeyjSVdyGKkrVeu0Lw1vEX3MSrl3KJd4F4040Q2LWX6J4ra+enNTZJ2B1wjVHG6g9VOeTU9aRgXs
r17uO16Z3hQpeQMyPKhf0fnwgny9MWN70tIx2LirPoIpQsazWQxF4fS8FfppXy4GqAz4OlYGMbZw
N5kxDuUX027VNFj/Mq/TIg71Gxy4rPF+kDlxqBEPmhHw9pQqNnvqMHlpt9SP2KYMq7y2LocvSQeB
+SMOSPhNOTicDl6hZc3smZasl53h5PX7qlBQWbamqPurvnGSb5oO/+CAyQ5lhIeWVPReYspX3iR1
LUJehp19WD2AhkPNo664krbSD7wCeMw0x1nPyi+6im+LrbUlL6LeUKYLoO7L1QBeQxEw7kK0JRhA
nE7RMIR6GuG0uC9CZJvNZBiB2STufkpxZ3t9gtZf9TwSIaUDZOOsatS1BtC2KsOsuEgv4Uzts0ZT
bsaerodjs+zLslUe1NqtbhT8Pz683uiZ/hGBcVsAecKx2t5LMMWaqYq7eW9nirpLogGmlWqG2hHJ
fnFJkXCuMZP7iT9oi3HvOB3MLsI0kyGG1lVMGNCHcrpax4G6zqkbvLlfmLuopOQ5adcLd9NUBhsj
4vW3nxURH9K6yL7ZciqOMu+MC4mO9UDYzBsQOY1wZ7iwOjcXB74QozHWkNUUK5WBmHNxXUtqGSdl
od9WqjI9isGl0gquUpeUiWcGlGzx6peBSoZYeZMNTEeKJrtFOe3bIlWzwKjSOvfdrpkX+NMFrtRv
HVS2wnoh098nluLpoDauaEmEj+q+7Gt9Z8T2+3bB5oW0wBtZa3ATEcfgTUBExvOAA/K0JdtNkoxK
18teH6zfXW+Fe5DD7M17m0boCEcwTMgXy5EgHKwY+tge8R5Vhlq7P4ohHvxIHZw3BplP/XnWlHHa
n6qz6yiZC3Vfj6BrkxvXh0lo9pvvEzpEdIGD7iq32HKquJcLV+1dKifOoMyG1Q+HPF4f4LFdXRi7
9bI4XfTEsVAvVjEEfO8X1QJrFHU40al7DZ3Trhzwz1ytti7s4u1bhGFbtXXotollLVKJp8MGdNKr
AB3qXk9T9PKjLcGyy1pNfrba3O2MeVHeqJZeVx7wvEBCAlMLGcnmluQ2sdWisdW92+ErqST9jZPH
33Wna98+WatLPYyhdY3zNDjtm1VgC4h4VN3bZTJ/GudouB4xaDrMTjy/fd8SYEBwXamMMGU2u8mE
4p0tiz7vzSjF/jqKnVo/TFbfOl5lGOF0fP2YOLM2eMcBqdm8DWC4bmatGFylKiprIU7Djq5pm289
JWQuPJjPLI2TRrZHH7dpYrgLJ4QWywzn7UYLmnjylWFePhltVl5YitvU0rowaBC6DA8rg0nbDCK1
G5emdfRl3xodRvgY80u5w8t3mbxGi+0Ba73Scv05H/A0Nmr8wPAfjGvQaKfJP4aamt2YlH6SO6jm
dvgd0Xj97a3jTpQEsQcdA68yNPinK2omP+DWBFv7LpXxIenqr/iHXlKQvZxcfvuKDCBaW6U8m2Eg
FVRXqZVNeygqzfcidMJP/NMlYubL2X3iDKyiewZebOs7akpOLBkrEgI4Zn/TMt2nc/07LJY/Tqxe
uL+fGN6nZxmNEXdQGgVOEvUmTsdNm80mU+NI7tvSjUZygPqg+BmeYv+bszPbkdtY1vUTEeA83Bar
mtXqVkvWYMm+IbRkm1Nynvn050vtszaaLKK424ZhGBCgqEzmEBnxD8vLpPfmchrivByDqmrz8opU
tF0+TzltlUZF0/djVGaVeMlpddDk7BUDbdsoK2sUj4tQIhv6CLFdm85ofulVi33g5W41Paaslvlq
FMuEz7StJnrQGFb1uVcaVKjzGrVK5GOr2Pti13XXSas2JUzeebU+SdGSLBn+0hu7opyOYVDzkxdG
ZZwSjlKkW6M5/WT1ETT5++tLrp/tPOGtAyWHD2JBWFzPU9TOfSkck5zKNcUFEVDAdonp+ZIndRDq
dpWR+PHql/xyjwfZJlOsakfhdqlHBDmLKZjngSYcPpUHGfdN0Q0KhLQDcTgWYWByk61HpKO1HlW9
MTzA3v5PPi7TX/rY5g925Cl+Mi/Vc9TP5XPblYuvQND8ACri8Efczir4f2qPzCgCejewEdTX+iyq
6uFBTAn8ptTrv8WDYyC6GSZvQ46wk6hzcozBAwL/DU51PdwMCc4cIezhwTb7/oSEqHteIu//61ai
OPl/Mkj5nygo3bCjiEHtZh3FNGgRpDUD4umEVKi16J+WRWrepPURPX1n7rijQRtwFkHB37IkVSVr
u6hqCZUO4lMkkuEkn7J/0Nw4om7thrIh6FC+kd11uWJfvdWhNY1KlVTDQ40McFDac/69gh34Ykca
vZX7G+32Jch3kgKALsAxqSy1jqVO+L54Vk8sz7vgwvDQZ+5nhHI+WDFqTA4ssoOAe4OTJx+OujLd
8uSfvxrc4jj97NkyIH4GiPCU4lKo5nQteM2d74/tNhRGulKrE6IumLAtNA3x4nouNB3vpTikHy9q
aJJW7Fzyaloe7ofa2d6uToWSnJjiisPmWg8LCVmpnD/RSS4mtCHTNIuWkxCLg84/2XF9AhpdKyfu
udI4pfqcvOBCABcHbdhlPtDMuB03v8WSXB/wPjwtNr9l6UxT0V1+i1EvWnSCa4S79dx1j7EDsfL+
wPdiUVaHbsc+5xmxWT99nXRu2CzUeJRElmIYEkrpxgl5EOXNK8fVGRA6R9QuOKc3K6dohSBIpT94
c/PF60VzjQspz2t5R9Aw+aPXt49LtixPFSpziJ1sXvSz1cVVM3X6w0Rz/6OwW8sHQJUcrJmdKHQW
aUVBJKcns0W5aoXhKhaAlwe4YhgqVhbqNpSN3/wcRMFMIoEg4/J032qVJE5pSLeRKKDrk/ecjHmh
nyJ0W99II5e5E8RuNgGXqWzCbbJkK8d5AMHqOGiLMnlnN2Z66fnPk72ERxq0t4cWoaR4BrQoLrQt
dh2LEyOUjkIBdjA4slRzT6agtBjlnHAl037vR60H92nmh4O8/WayEyhvcFBn9D4215oyZSH6SEkS
pCRwKQJmdTLxSpzLt64NYKxMKAuQT0bJbLPWs5jrLlsAppStMl3mRUVNKzyUZrsZDZcz5Vlp/Ene
RCVwfWgN6CEmTkvpo8A9wu/McfJHHvsH73d53Kx2Ex1aHguOAVyPvtu2UyQ6zYvTQp0e2haata9o
neaebLVTC3/MsQR6pNLpKX93ulnYvjOgPwzgazD0N8JMeUwhRvErU0B9ACb7drRV14SoafI7kFmn
52udR8t+Lzzt41gIrDG99khlcGd+0Sah3YiVHHIlW/rDQKmhm20qFwaQsGDA2+yhwwPlgOpwEwXG
AfgTSe+UW2ILZLWLQSuwW7GDPq9RB3JqdsQ4HpmWytlZfUXJa4BIoZMj01qUnnev7+0EZ5Eu9xYr
qPo5xmICiNaoN38VAC7Ob7xSiIRQtqwuUVoiN19HGvNay4uZxrST63/Z5CffSqct/XSJ3IOVKR+Q
2zFxvsPG4z88ZTevjBpIDYhwYaBJamLCM2FXNMGK8VWwY59zxbKfDHWun6eqfHOZhDGCq5bVMypa
qB2sxwgmJB2msjQCvbUFj5zIvQ6ovZ/7FC/y+9MpB3EzSAcaDFU0hrglBkwuyPdeJVQ8atn72RtV
v6TB9DVWavHOBj/+8368neUIzdJCvVbj2oGjsh5at4yFiVCOEbjYaZxtnFQuxmSVBzWZX1X1zbA4
gClt0Eilpb+F/GM1AtTKoLjUhQoUalD3jnrB1R28E5Cw2TjNYxEDlBOVJx7UqLZeMDKrvy0JpjmP
Tp7r7okTdklA9+nuz3KscywMTOjLpwk6av/BEi061fenZmcPyRSG45DHP2f75rliGeFg0pPVAwU7
jaCSFI04VKMnq8UE/X6ova9g8AZjt8oO8/YBPXspC3AZ9SBUegHUYO6ueLuoj/ej7A2IuiXFcw4F
oPSbR62jZ4hrurVJBUgrTn2U42VgUbFKID4dVPp2Q8njjV2DSNL2lGt5HecJ7PjAG/TiLNDlOBWJ
oQSjd0Rp2Zs6tokswJFFU3haL+B4aBqwabkZiBJ8Ww1+Dyyzlh/kZXvjAY1ERYAEkOR5EyXN8phT
VjECU8plZKPjniwVpLwXiyMH6C2ADTg+/yIcKPVYuPG3baO57dvRa1MzSEHHP4yj7V26ZdYu+AK1
FzgPxZOSGeWz3S7pl7Rs5g8VJpJnR+HYU7DjPvFIM99+KtE14CJmjklxzM1WcAFiRiFpVoB/SfLB
tCb7D8y8pivXTIRrkNIdXJI7p6DsUjDRyMpQ+tgkboUutDqDMxNomaf66P289I6CX4tWntMk+ev+
tthbQb/kI4ENwl7b3mCYfvTKoERWgO1OScc9Nj7hnnOk1Ly3gmCkkKkgk8NxsimPJtlYLBEVxSCx
mvxlQDj+XFEuvipDdMSm3BkQ8EeyDKgqOJhuL//IK4ZqHgjliM4OckWwdgog5/en7SatR1QRkSHK
RtIwg0Wx3nhmJR2/Jk4TFIObc+mM0wUno/zLYuTlYxmb1VNql0eNxp0cQDZg5POFBJhX0jqolWLp
UTaZHUw4WVbntO+r//T8lPakjlPTPKbCxaNqmvXwh+qkyx/3h7zzDXmSSV0ClL15WGzygNKa3HTK
TXI3vaPEX8XVZ8z5zCB24vpyP5T8qzYXJtoDEjgDdZ2dt0l2uIINz5YDzah242uJRY7tZx04gKcS
3I6Om1KIW1WT6v1H1xzbKejjOA8PfsXudLusVl4cvG+2IotxiX5nCW5bUiAzrKdECDQ5A2v/XtXC
sTw1Tt1/Ikmvzs5UGA/3p2BvtvmcEGNkC51q1/pbg2isweZWTjBAAAjaphqvqmLbD4qxpAfj3Nsx
r0Nt1nI7DB11u9YJ+qKxfXWZ9JMWmeX5/oD2oriUuGDpIsmKYO16QMm44JdJRyhwsBu8mojOP+qp
7vn/Igo5BP9g78tbcRPFG4vWFXwzL8fGD2H977J2dbD5d4fyKshmKKOxOM1cTXZgxYb5oFoTKunu
kXjD3gkjWWn0kmmIYpOzHokxAzg1JdAnG7tnOkIh0m31M6UxxAvG5IfZZ/3BktsbFqp6LtRclPt5
yq8j6qkLSangcQYoOPlGnT97HmmdHUkS7q1saWYNmpbO4U25vcDExUgTQZjEmd7ZFai4egmVh1gt
9YMR3Ybi9gQqLcs8mJJv11xUGFA9VNZckZBMSHgvNG2QBsuS/3V/3e1GIl+hMUM6RlFpPXdT3E1T
nilWkOi4hNmFopxnrXbOuMseNRLkZ1gfjgwKPp+kLpKgb18TwtAge3KTB3Ag2q8Te82PFy08972m
PyCakrw5cSYekTgIsYS6gYLjNeAuXKV2EGVq90m2C8+g2seXAXjw5f4s3q7AX10tpO08sA0Qddaz
6PCszEVesjRSEV9VVBB8TyAj/C+i4DmOKxQQ65ud5SyV2mC3YQdplM1XNJmG9/U4irdpBMssFsNv
xHnls5kMYbN/01Q14MNZdqAthnFyY0f1uzEagiJNxgdYQ4Y/QuTy22bUr6NGsen+IPdWCW2Z/4Fs
UIGTU/2qd+F0+KoWzsgZJUbNL8AWntS2r9+HSVgH7oxg+/14t5clHg4UApGf4i6BYbSOVzZ5WfIY
sgILz2r1YSrVUgDRj7K/moG61Rmchfsb8MDwpaUBcXSm3B6WMjroOfANltQVWEfX8MNwvW5k+3nW
PDxmZA/j4zTWZh6ETWwhSd979l/QvniK3R/3zpKV/X7pI0Drl/9bR85Ei7wRL49A1wsXem8VnhF9
OWr87xwveBRQO+P1IQFGcvyvvqaZZrAwRGwFLUNl4QAg0QtT8xH6PCIL74UyqI9DPGFr3HpQ4Hmj
CkhGgZ5igXNySkkMW7zlczxX4uAi3Y0lUzwqmBI6sdnvCSK/ntfkdoC/8+ILJRPPyciVVyXTEZNk
NxRIRPA+QItZoesZxEpDAqUrO6gbFT02S+chW5NeOdQ3DpbE3lYwUC2mnkoagszTOlTjpF6rGw2Z
Tofpqh6NGNCFkeEPo2t+Nc0CBmEOOzKpDs+cvcVItZhsgHokb6DNfM5qGOrDTN68mIl1aco6D1Jb
rQ/GtxdF6iTSOaFmRrz1+ESFGM9MpyPQhmW81DD10ZHJjpqvu1FQWUcNkPYCxY11FF4VfVwLywpE
kyYfGpSS3ivaYHx++/alSs+1IzWSwdWso4xubJoc1WaA9A58DXVMznamNgeH487iQ6BKLgcuBZK6
zSFR9JXhlRgtBDrSDT4vmMR3gPyyBGAcv3FAXGmkHwhmkv+CbNssAXqpCZ3mNg28UoQnD2M+fGSm
o0LtzcchCjImGA2S7HD0bqKQ4utcaE4ccCjV19GZ07O3uNkBMONm2ogiE1HZSgVctuVcRXhhF40z
xwGJF4TYSYTdzxF+/VkkanvUHd4bErg8j0cnl/ZN1WUYsxbOFQixGt/TnzkKMScxxFN68H1uC1yg
JJg1+oE6WRy5/XrF4TM3eBna/cEkq8Jfazd1tOo0J/Wc/q4YXtScc6VL63+qKnKskzaX+Ll7FuTl
S13a03S1llBVHtJpsJMPs4Vczff7C0jSGNf5JVU+0kvOD+4ZekGbxarisSaUlsVaT3lxyY10LP42
ZqfBJM+ZBq3x49oa1K8LW6p5qCplTj/PhZoYn7oC21l/0Oyii/2DH3X7dSRkgXQJHBqLa6tAUqcp
+tFumiCCWCaIkna1GE5mGYbzJwqGrv0pcdvhZxPmlvZNKOlQf68sJBGwVk6c5BksaRpdlFjD5G9J
yAufNCS0jxDvN1ULqc4CzUciGSjTbHFESu32cYmPdxA1XVZekjBCMgJydDX5BTCO4qNW5JZ1Gqjt
DXAKmK2zgyCsdz6YK5lZrh4IPK4p13LMgHUAkL4503T4H3WTD1mAGQ9eUkXCqj65RhiKP8IIG7gv
2qTjhXpS9CTFN1wvDEv8KEu1/k+NmGymXe7/nptMlJ9DNZfjACXZW3H9LFEVI3PLLNCtOacP7WmF
vyyh9kFD7eB914XVwWK5XSs0b+XNS0ZB63tbqAL50buVy93nKVb0Ie808ZOV/uZ6hmwRQ1cDacUu
oTu23sdAI+k/xyIPjASHH1i6y6lK1e7h/uT9yps3H9MB8YSqIUgSKA2bMGW6mAiZqWlADkhVUdgJ
LPcaEv28nMyk0aOrNTuj61si1KwnSmGVeDTZKD/7olqKD1OOEMO1dAevwnPSUeAn6XGfn/UOBYxL
qmgmn35M1dw8DUbnNEe5wu2eoNvLHEl1RtlA3FwUs9OHtlU1eZDYETL1nhbNCFrloYVutVtBcqGI
6gwXRRdRfQHeqtu+ZkymcrAkbm8S3q3Ai+j8UMqjwb/+WB6lZ3Mmrw16a26uY9P+rL0ofQdr6+gl
srPaQTTJjqlNrZs6/jpSpyJpA7kgC8Rg51+hfsbozyPgl+mzfV76QjlYIDuLHTtCCxEjdhcZjPzz
Vy+DJcvrqlmiDBOJOP7YzaG1XOxUW8TbdzG1Idm1hwcKIWozLvrPaTSmVh6gmpZcZtW2Y4kcm1Ha
6pY/B5EdVSVvPxmfCm1xerOgtukarAemdAZqfeZSBnWviZfJmJWLJWgZFF77Rgs83lX0BCGZQ2Sj
wU7PYB1q1BE7slAiCno7iS/27FqQT0sL1t+QFm9NBWUsUhnItEgywd9dx6qjZojcPCmDxS3a02z3
yaWzoDl2PCTP98+OvRl8HUruzVdLI1eUZbaajBlcCscv9HE6OaNeseXUI/OZ21XPqCBssMNJ2G+0
p5HnoDNhN2WQWaL2e0u8y7ShAWOnaKcsc+aD7Xy76GU4dBPgvpBDbQ0DzDanhlNXZZB26fKUtlAL
eKG2B+nnLVBSfqtXYTanRr+QU0wR32rymvjcjmn4w53m4byYWNcJmnK+QcaGlJKdzu+8oej+HHPh
Hox17ytKQ3bp98CLbkspmjOtV+g5smCWpP8gZiDxs6IO18bUqoM9vhcKAJ9G4Y3UHr239YKZ4xL2
T5jJR2P6EfZrE2iNRDhNrndwau2tF0CLeKkyxdSMNpGaPhauonkiWPo0OXVajkRJWr6QBfen2UwO
qAx74wJ5zQuC9jURN2eX1xWc1lWeB8pg6Wc1mbWrWvT5tRv0+GAK91bm61CbJZN1kRPaZSzvu56j
fwaLmqMWMwj74BzZm0GwrBagW64bZGPX38rRGk/P3SgPIP5GXyg0NP90aHU84Gg5PWkphjH3DxN5
Lq3zEETJ0VCQEGXaq9s5XJQ0gv/BHFZCLc8KkPlHpwibj62nRn+T4i0fjH4Y3lVJZx0UUnenlI4E
wA2WHzCr9UgnI0mnXmFVNkhcPaOyivrINBLoX3w6KbkCX1XagmxFFZZCsWILmZFgjlvDN50QHGqX
zgfzKBfAdh5/qfPz+oNlsd3OTVVSgM0dopA0n43Wsr/M7PxPmtZolB5a7Smv3P4IT7g3h0CPyFLJ
gaQ5znoODWu2oDDbItAUIJQNjcxLwxP6y/01srfPaEjQ6OfNTrK62WciQ0OICoegxj20P6xRTOIH
1vVq+ZFqO/pU96Pt7QCgu1S68HIB57e53tgBap3ErghGWxdfkagQ18yzmocwLNtvOh4vwf14OzsA
TjjtflnkpvW/2XFa3udKgwZWAJ5bzT/X+VxW35TUS3nTiGbJT/mAMctjOyxF/KPDN+/okt35iGBv
KK1Dz+Ftvk1iSYgolc29CEp3tt+paVu9mEV5NMy9KKC+eDvysGG1bOpuyH1kZpIueQCy4IcJZRbp
HeXNeHIgBCBcITpAlJX6Ppv1mCGzY5U6J3KVGZWP+J/+jmdWWB7s6Z0VSRyiUK2koLHFnZQGJZYY
cHWQqa3wJ33Wn7JE905tUmeP95fH7ryZqLHwzgAksU3seOQqTtyOeRA5BrCyFHORHqG1qIyu/yIQ
gEwOYXj18H/XczfNReWaKbusLevwokRF9B6UxPDb26PAmSTzJh1AfGlz6pLAihnAKacucBo845Cw
LAznqJe5N2mSVwAhg0ORzHE9FsoGbWFg7xMkQx6/oKOIVlkfjWN7uj+anbNCll+RxMfVAkGjzd6t
4bNoqaIWAZV3TOlVsx7OiWli2htNFS+Z2aRfdpC47Y0N+Qi6zzSeGdxmBs22dsesIntsFV2F8JiM
lyzJzIP7ZDcKXSESNlrdCAKtZ3CyEpBkPGMDdaDWo+g8JXDXPuo/7RQFIR3S00TSDu4VzOx1mMVA
eKuPOoSOnf55dvLZRxEfQNz4WY+6L0rXPvWD+a40rOsyz5nfGKl38Al3B8rLgpVPvVnfNjTTdmpx
d11QqjXy7jIsvDO6WHmjfZx8Csr0lxot/HPa0PJAef1mWtxe9YQoAsGAH6q+al+qmo5+aadHKNG9
AbG16D6Q2/Os3uxjS59SCghNEaRjZZ/6xnZOUxy9uZ0nBwSKEEUHJM8Bbq0H1Oj9nM5DzcpvM9fy
YyNMupcS0/HwCdHZI4v33TFhoiWJT4RzN/t5ztSMWmvBw4z87FQNSfOMmuR8cBPvneq4NPw3yjZT
A7lStZrJ8682y+Fh0fTpIqwp8e1+Orpzd9I1FOq5QUhA2cVbEjTkdYp/pigDfXAwhEjqbjqhUxWe
2ip0TyV19M9si6Nm5V5UUOk00jHyMFAUW380MRvZkmSoQ1YGNMpLN3Vp+6UcxPK7veTenzPFNqR7
e1Wr/8Wpz6tMsryoKJFkrAMTJsMIgnd8mooebeF2GU695XRHrKi9dQJOxpDFU5h/2y/oxdnSTQ6U
p6ZO8JLNovaCfG5/cALvnlocFwaPFu4xGs3r4YAwzhTHGMpASXPtY29mxSXMkYFFqNP+ouTR7E/J
qD6KShn/MGNqFeUyzEHn4lR+//7Z/aCvfsjm+DRitQZDTTErn4fvaNEhy+kpnzKl+dZlY3Wakun3
+wH3JpjCmeciPYaB01b0gMNgSFlAZWBWdXweWwjwVlsfIaN3o1ADJ0/kHUrus57fMIlrG/d2Lh/T
mfxKZH+owkv+xW4Hq/O/QTZr0gZcaaMJVgaWnoSX0ZxbX+MZdW0crX77UxNaKO6yhAM5syXZgNtP
ElvjYDFsxftK+Sc7GXqY/n3/2+y0AJFveRVGrpZXl0xk1mGlIXgYDP34Q1tsv3D1z56a/Omo7aVW
oueu7T/EU3cK9e5FGBiTIZVsH72r905RatTyMpedte1VZyuzbitaSX4yj+FT6g3lozZk1bseOOjB
vMrlvXn0IoBPNgfqyoM+urnqVAzcFBpEeSCM7h/VQBQ6VYdHrZh+TxGWO9hru8Goi9AChxNBcXw9
u5o9uQWGBUWwOHWLmPZUKvXjqDj45g5pog/XFIO8f5M3kF9Cg8AzEWL1JtlzGrTjm2qWdZ9l8R0Y
zX6bz9ElGtXxYD/sbTp5m0PVUwGXbekBcSf0yhxoqeRT1cIaWsq+8S2nGOOH++t0b4EA1JXZFs1E
+uLriZxtSF/CSotgImf4rTVH4yK6svRnY24OvtnumIAzgtSUeOvtQR3Wjh7DeyiCroOFbhSR8mAt
wjqome0NiLuNCx2eNJX+zSugib1umPS2CBDKK4JhmmI/Gfrm0ubKkbfKfijwBGCbqE3coP/KuRPl
UhXA7+rCPEU1eHU/Gmo6sfpk0gm7/6l25o9Jk6UXqQzDRK4/lZrV2C2j7B6YWciZP+uz747mcvDE
3RkUL0Lk40DEw37YHo/auED9AY5Dr8n2UCHvx7J6bPvSwKezmdC3vz8o+aM3pwbNBMAflIkpEmyp
KdMQW3myDGmwSIX09xTj3egUR1lT+XYdGuKlrDxbXOvMsZurEcZue7DT9sYrebhAokG70G1Yz2pk
QR9NdcTq1XzuP3bNjOey4rhXnczr7fc1D4FflQopUbuVCi20SdEVSCVBbWl5/FgXVvmNsyM+QpXv
DAmMCwZZlLCQx9uCO0arzQ0n00TQzRBjnMoNAxziDT9F5/XtDzZCSVkQya6kJbqePUwfbJEIUwST
bjGiAZnB0pvejMUHzcd6JMGTOO8bnmKu26U5NURJRZX7Q2ZYPvDS7nx/Ke7sL6kcBdGOCuCt4prZ
T43svRIF2OVPOF+5b2Wh88/9KHsfBxYxFwiimry1N+st7e1e7RSqtGHupZ/pjLvGSehN/yiUOTrI
9OXsbzYXSRu5IXFoHG/71DP5XD+OiQgGq62eY1ThL2XJl0RcZQgvncbTEKr7odzqzhBtyZkiF/ck
O2vzHB2B0KhektH4Eenot2mV+oUxFn5lYCJ4fzb32ncoPMgvRlOSxoVMFF6lWbVRFO2QhoJHhvYf
/PSAnVT2D7wFvrtj7pwWengvmm8eXDI7S0VCoCHTQUGBiLL5iB4yI2k/T5TnisF5WGxFv9hG47w9
o5KymlIFCsF3FuZ6bB6ysyodVhEkzpKd1KUsTqO3PCYjBTQjD//FXgZ4BQqTbh2rZlsUdnpnAMOr
ZwGGDeVHJ7fNxM8ptU2X+99sb/JYk7+ANUgxbauOI8go14TCSYsz6k+ADMtHgCHdwbl+FGVTpVDQ
8IlAaotArUrj6oZh9mTY2ZH5824UamW/QIWg0zefKI9b/MisgqO24i2dtXN1Sqy+Pd+fsb0NJSty
/42yufkHe+Kna4Izo8fKyU5QUksnrJz0aDHffKBzVFADoUVM153K/XrNDXORqI6wDai5E5V7DK1+
L1CL+Hl/QLfTxtOI7FbS/+DTbKUvqqGLo3ls9SDKWQLpYrSXJE2OZJ93Dgf6fJBnpJYCGBNnMxgM
RsZsVBItiFQT05v5oy0KbJea7pSoVZDp6Xukuq+tnQfANA8SG3nwrM9eTDEpe//Cw/Fo2K6/KC6B
TsOnxvfF6R+yzsh+N5CANlFzMIt3YZ5FR/pSO7MqMa0UNbkjMcfbLBPd7Hl+RYR0e6+7Ylk3XTCe
7w4SxF+aMuuRUbPiRgboB2T3Zs27Xhr1np7UgVenoEPxJ4pdX0R9mwVxlBfxGSCTaIIJSEcadBBY
m7OR9Zj0WKOBZcpYRQoeufEkunel0PDailFoUk9mp2fN1Rxn8iEIArjIJE42NE9potY/knIu/xm0
ucrPEWYu8yk3tbA9kf82sx83RYyFKqWLDPclXbQPXpE22aUtjexnZQH5PXDqvBV7oNgKYolvSzoC
aG9z6/Skbj3lO0o9dOtwwyrtMnpUaquDkNJ1UXTOAIaOfr2MyYfOqMrOH8dl+RJmKIeeSQsiUKH4
dqXn1Ciy7tzWfW+cKEFG2lM4lE7i67mBTdn9TXd7isgfTYeYbADO6RZFZiqlkUShR0V1Vp2nNsa5
phiG+EHV8I26H+p2JRKK5UEGIDkE29Kf1QFgLjqjDByjrs6iX3q/GfLm4H7cj0Kvgi403eFt40+U
yNJNjVIGtuiqgN5G9xKH1ZEv4m4UQ1oy8iiiyr751t4w8JhL3DIQyEk8zzidIu6ahW/VSJMrCsIz
tRogY3yj9blrpBW2qAtjKTIqliUm1j495gWBuOFIzu82KyQUbDEOeJ47tB/WoYRbF3W/lFWQdKJ5
P0yq9rlt0v4SWeMcNFpo+EnSFgepqPxLN4eGhHfI7hX3CvDpddAqr2cdREQVDOOkf7a5nK9tW0aI
h0beKVKV9qEv6UF6jmJd76/FnQKxhPtxBIPXxKlhW2ivPadVQghrgR4KUV2ztswin/Y3tZSxq9vv
phVaf+QxO+Y6DmqXoGMbpvZlWtTa8VtaEPZBAnR7NfCD4EIBMSCxoz6+novOdOKJRlwJ8mqCGJt7
ITh3rei+UigTD2Mlpj/vT8FRwE26qmo4GqQFi0t1st/6obA+ROE4fFKtbH6JwiPeyG40CX1EMYF1
ttXFq/TQapqe4cVZ0X0CRt//ZiIH9WVQ+0soxv7g++7tTyQnWM+yk33DL9MWMy6KmGPNHcrwWwtU
yh/RiP15fwr3Dk+SIinJzS6l+7/+Zmo6G26ocsxodAkvyZQpn7PJaN/PkxJ9vx9qb/7g0KskfOh6
8iBdhwqTygRT6RIKQYC/vMYtrvgweScm3A3cKcoPIJB7Q6OXhw4JRU1uMznBr55QHmKzuNnWZVDl
tnhfhY7uo6JlXDRc3g9yh72hSWwNxVOSMhjE61BKEg6K5VJ7j+lqIOZrYkGNTJjjTSfMbpzonVoq
XnpwW+8tEOrRpCsSsY3cwjpoHCp61uW093JjaNtTg15x9TSq6lx8efuHI8ngSDUQZr3hhyv5PM59
lleBq4S5n+ED+sWK8WRT0IC5KJpYDga2N5uoyHGdQxSnybb5cOmy1OGgs9Eaaql+Tpeo9vGzxDsc
KOI7lIPnI2LTbURuc9YlIqYoCNhbTG48L9PsFXJpFl17CmvcMWEh/kQC/2sPP+ggi9iLZtCYZXGi
j4ci2vrDNZi0dsbYolS36EXqOw160YM3O39ZSuZ+nVLF/nj/A97uBFaHbFiCUkH8ZLvzqrCsmMm0
CYxWMS9mq7af2mpszjGc7q/3Q+2NDe6K9L+h7QxfcD0222hNjmSrCirQUZ9DMXXZKQxVE68MbsRH
B3OcI3ef230AxRJsmySkgUnYqivWzeKoSc3HQ3gruViTmZ0XaaJ6f2B7c0hdi1oduHeKgvLPX50m
ZPJQBvFzCyJY80OgjNP8I68Vd8HN1EgPPtjekJDuJXeSuEfa6OtghZWLYaD7GcRF6PhhjHltg+rn
m/NMoF6vomz2mWMjwZUqZR0YCHOcCzMxzjjTioOJu03LiAKpkk+kGywKuWJeTdxkYtVbTxOr3ajT
x2zWtW+9lpiX0WrK32ZFa0ZAP+F0cIbsziCMI3qhGhCILdAsHuGHK6KogwgDo/qkDRZy/lYEze38
9nUhqU3/DbQ5+ksjMjKzy+sg70LxrmyxF+8Rcfzd6w615m5zTWaSFwEZlkdRcCtT4PSZbVmDXQXW
rMX5BZF6zZ+01jwXmkJvxnR796EXZhY4Q74cZCO7X1HKzso+l8QAr7+iPYAmNqK0Ro3EeswN9e8I
uxDkmrqgbtKHJBp/3J/W3e/3Kt5mB/S94y144taBHVY9hvUJIHs9PKJm7kahruBAFnWpEW4SyKFA
Jqlw+HjD0BQITYDg7yNDe7g/lr2jAxQDHwysFJ1d+Ste7QAnWXRDVGYVFEUfXekWclRBr/zcUBf7
fD/U3oBeh9qcUngVlHNus0T6PEot3wC50ft5bYZf/kUcjDp/6X7zmTb1Qc1qHHBMfY09tqf+AcAy
s31lDOMj04C964TUQzKcZGva3VyVSo9Dcm5yRKllPf/ECERQuxMudRa7dgKlmY2j42rvY5FR0GWC
rovQz+a4ijR7FIPOkgDIHmPm0FhXs4ymJ73VrU/3J3FncFKfkpwYLzJOkM3gnCQ01JCXflCaVQdd
Wh3a56pHIedMn7n7WZdh9/Zeq/SVQsoO8xipICOPmFdLsVcTQY8I3F6eT/aPYsbK4uSaSnFkC7ZT
oiSdArEnc0aeQtvHuKP2nETmVARK1nuftMpOLo2b1E+mWofPYA3c37O2Th/MyXYDYHfe7xYW8W91
ZiQvphTA25gKB++o7eMmMowZfCuwS1sA6Yx7pXyYhyhO8Kt2pje/NlaxtpJXRWinTplozOxoKP7s
ZTZ5ZFf6SwOp8f662Vmi8glF50SijgGbrz+iUaB3lsVtGeBL1l0bq2sf9SgJv4a41x+Mauc8gekh
29icj6TkmwPSKJdeLOkMuzCBp6Y7YflpwhDyQDTyKMrmckkgtjpJ3ku6ZGpfJ6ecvhfK4B5st90o
rEVaQaD2Icetp21anMwwM8ZiOcN4qt3QuPRONR4k93sr30JAhBq5fE6w+NdhzJxPU+ksOmwUv8yW
0vym09yl9xCfent8VzfYxWtwmTVb8Rej6Q4u6p1REh6sEmk+yPTtZdO0eTN3qMQGihiSVgq1eGdT
9FV9MM6dw4uMDrKFfFNoQIfWwxw7THPcFmQb+K848NylvohWdU8gx43HsBFvZzjhccITBukw5pR0
fxMPm3Vyc7cAt61lP6bUUz+p8+Kc72+tvdl7HWXz8dQQGnljh0UQD2F16cdq8Lu8+eftQWBQaWwp
iB18pvVQejEpVhk5RaDXof5cqIN9YTEcaXjtDUVSwaC8IRRGuHWUGq/AVBQc9RpIlKdBdPGz1U/2
QcKxk5MCNeeT8PiimLxVLA2XxU4oKIKthyjxnyxNh++aLrw/hy6qm0+YIigNiuKZ+0RmO3rB/Ync
W4No9gPxomPBq3OzJkJzcKwxzSlhe8ZTsYSRXxXTi67338uWTOF+sL35xJIGUjKRoKFtDinHKlKg
eaBSkzyrnvLINt8VrZYeadnvHO5Ur0mtyAuopG6bXTCnhioe4HNrRTz/OTaK6deqyM6xmnhvfyNR
NpJ6KVTJKHpskgHPG/qsVVns5RLlf0L/0R5zuKaX+/O2NyApHgTcj1HxclmvQyW3RJ4Kg3XY6cpz
ODb4AeSD8YKnXHRwJu19IkpG8FKBk0kpk3WoutIoIxqEMusyP+fYzp6X7DBDlCWMdcmfahv1X2kv
BXDH3JQ44hAb9zj0Ckhm7nievMQfDOeEifEH22n+5lWN/U1E3wvb0LdDGWRoBHhIrWTtaDOXHgxd
La74YlWL/F6jDfqfCmrgB3t6dxpfRdlMY7Qo8SIaBvj/ODuPJbmNZgs/ESLgzRbtMeRwRCOJ2iAo
6Re893j6+9XoLtgAohGtEHeKmZwqZFWlOXlOOhoxKpqRHr3ocRbsVO8395HwEJimuJ6WSk95BUW7
UTLiH+blALxAnmpBIx+co7Ab33QpDF9RAGm81OmJG3Wzs3c8c+PuEuV8quvsqEZN+t5dWrNTJqh3
6ZInkfOxCJT41MuS/MtUD+bHPII13rYK68IPO4H79KEAk0Jhm3FWg9h0EfqHEQqUjQQ8tXWs+lVl
aOz3TBmNPwpGr5+/t7gdQTCDCqe3u4Sy1ZKB2pwUgRl1TOSAO7V4lWPV/PZ4QRs+c2dlcZegexmi
pAIIdi7r5CWQq8C4mk5ZB+f/YIfLl/tKkMW9K2L/lMA4XdQ3ScVqssFoXY2hj9pNpnDa4/XfuLVI
zdDXlvlEgL0WJ60s5cIeafRcurY4pVOpn+wh/q2siudRQ7R538nFoUhAYGGxcYo6KzgDhqIwd17C
pvrkK461E2BvrQapWCg7mAQScOh7T7cJA6JuZmRVkzlKbdl9MmczPGZdPP39+PuIAGlxOTLTzPy0
KAKT/C0ux6JH169oFCxV/cHvmDY6aIWsnZKubbtDqtg5UrkwSt0em91yP2qzAscohAyXNWDEwjru
kkiwP4ymaytlctShGHj+fTFJKbmvxJAdraz7bUxnJ8kkC/S6EWfxodLU4RxZuxHA1looR4GnVWH8
oRSxsNKBTdGqNrvY8DG4VtUVb4MWJD8e79jG7Us5hdooc/WoPC3X0pppWYLpwIqT9h+kqZWNEwmn
/XuQdMUhCCv7GwxUycEIAylz7SpWdjZzwycpbCMxAZgXnO3y9pXqWSEjB9A+z8waZB0zcNB2jC9T
hRr847Vu7OidqUWcWBhOrMUhA6BM5VlHu7Z+aLzg/8kIGCWV50zct/efrcv0Mm3pFsGinFZg2Zsf
vRyY1/+wEouyFEglJC2WAUCpNGo2oEV6yeUQoNLAa6EQ5Z8eW9n6NAgDCTpaoSG/bOJomQY7R8x+
NWmARrMTtdKhN9L2Aypqw7fHtra+zb9z50IwYpWmRFqlN4NCuty2FX1FR4yXyUH55T9YoYkOZTcA
XtAa9x+nkqa6BIyBsw0ItriKXqWXZJLnPx+b2ThUAP/IvoEAMryzHIuVW30s46gn1o3b6W2eQrOr
3DoZGFjVoRhq3EwOu+nodE1VnZIw7F76zh+icedobe0pNyFdD5TWQZYvbpASXeOwGPzsMo/Bn1Mc
Ka+2EmU73aOttdIx5RpkYhO03GJLs0YG36jxcDmdFroQAtqQtPW/Gkb7S6hqH7S4/9i3ausmyryD
Ut5yT14yDhrrA3WzeDIHhqh7Jcs4zqVhHUnH5FPQFmDAq2SPOWxzke+Ab3ou4KIXi2TAfy4Vk3ks
32j/rlLIdxurPluO//tszWcpGmGO0b5nerpzKsQSFs/oe0+ChgH5LaXoe39tOz+okoShMz9vquxQ
GcH8XavU5otdS7X1JWzl2DxHDOnUJ4oJ07zzOGzuMM8oKGjqLStSMchAUJlMnAw2fdtExVCT+oOs
pP3JAIGiuo8PjVjLcq00lphYpLdFcLK4OBGKSipLIxZWItk4orCm1cwc9Zob6KT2VmIYe9XprfMh
jocoHAgx+8VXnXxdndMB1x0LQdcwSUZ/zHxZa3dWtmmHZA02ZfGgL7nZGEHrpEmys0uvODmCI/18
sMEqPl+jtcCAkQGRZcOYv1iN3pUaywHsW0SM70lGWX4I4nGPCXNrLeLMEQzzXpP63nukPjdhoba4
RCHJCSS2ZXCx9cT6/NgXthzvZyvir/gpvE/MhjZ7r0F/2Tjx30UJ+YTjBMEfqT/Iz+dFkK1TPmKM
REFqcmHKyKSupI7Lx+ka5zhUZXCcAew+n69Absgx1miCMH4mFvzTgmTfTovcYNvo6CZ/Q+Tlu2Zh
a/97vG1bR4hOBpP+/KMat/g4VD1CBH+5LgDO/MGA5Welb5xDWku9G497SIiNEJ8lUQozRFC1Yu1g
IkC2U/gsLlPfvIZ26X+UMnP6hQfR/MKkACAPbU8QYMstqHvAfYLqABX8hYtnQ2lJkJbnFzpa1QEa
IcMtQ2U+CMTxzpndWh0VCdBw6BQRYS3KpqGS9FUgqTwuUdd9iZQ6T91WNYJT48/+by2KcyfYRJ4+
Xbgg4z4OqQWWmfe5d5M57sdwsJr8atlN+UlLMuuALnt9euwmqzOMFbJmuCKpXwqM7L0VSkq1jIZr
du1sbUxf1XJo5zfL9NM91cDV98KQYPzHhE57YIm+kHow4E2UpleG6GrmVPUQwVincOOk2Xs9NtYk
oBcMQ4CFJdpZuH4TSeoQm3Z6jf3OsdGJkONzPWrqsyeMIun7tDkMztDwLQdi6CaBd6/C5IrrhF4+
GP53yEObQ2AgxHdIFLM8Pv5W6y2kMiXItkW2xz209MOuGY2xq+KrEYb1Z0eSh7/8auhuTD84Oxjt
NZKY5jOwJkGuRsxK2n7vF7kxtX0Y1/FVGZn0RUVyeOnRzv7UT3L3vS40+yRLnfPi9EPzkpdtci2a
PHoLgCntLHr9MbkqBY05TDl8y2XPos+MxjeyjEVD5O3JMFGfozhWdqysjrggBmfKl6eEiT0kvO+X
CzG60belHV1rWZWgCBntz4PTT4cgmrs/61Ge3ophlp+u3Qqr9FHBilMwXCkP2FCRUDuYoqvcTfWX
TpPHzzVV5rfHbrO1g9hB4wwE9rr+IsHzaaeGHl0ryNAOSdV2bkXRYmcHV+8NaxHxE1RyHHCm7O93
0DazUgkGI7qip5i91VqIwlPuhHoK5L0a/mfoQEQfr+td/OouSsSkoHCEcAsuTBz13mSU9R0MuGV8
ZeLa8b8hSR73rqnUmvZJonI8X+251LKDBs3vfOis3v6BzlDtH+mnyP5JLpO6fVHp+0sXjU+sH+qs
7RJ39vsxdTtuRbWjYB8X2Se5s2NkJwZ1yqUvvu60/quC+OXwkkLOZ3pKm0jRKfajvr49XuL6xBPB
0SIR+0kpcHmTkY7Xs6yF0kUykYU8wC6T/HCqPABya8XN98fGVgmGiHs4YCIXRqFrmeKHg1YGpDYx
TCRlebbmtnyZc7v+ZBdN/0FPffnvCSAYNWOnvzy2vPZQA+gJItEYB5e9xAOag4LonylHV0VK7ZPZ
5ABAUPl+9hmnUcKTCpUGOynGWe/dxUjsylQakzMeOHP7QpKoJmemm5rKFSRa6H9aTpdcKzMFSffk
AsmZaGtwBjl/4szfm860gN/tS8HVkUxfdpNeUo8p3MV7SIOVv0CSD8ZWRGCMdzO5dm8nGqXINOo5
ump9Yr9RLkLtrI1s9dz2LRiix4tanfh3Rn7G+3klKBounbMSbH6l1kVXaVT+QjaUsa5JeR0c6dMs
1Tu+ubUwZMPJZQggNKzdL6x25q6QCjO8Fqpfn9rUN69czdWLD/pxJzxfPQWUPgEGQSlAI08oDtyb
8gtow5GM4CKbYiX+2AyRYXweEtX+gbBHxAUzhVrs5q2V7fReN9ZI/YLZK1JDAMNLwyCW1WxEdfPa
N71yMGvu6b61k8Noj3tUFKsDxxqFCg3fDfw+gx73a6zHIaT1wFGwY6jvUJGqXV8Z9gQntxaE35PB
0+YVFbB7K7DN6TZU7vGV2dTwlAYSa9Hk+DQnxR5af70gNo05dXI3Aj8asfemBmmeC2fSg2uZjf1p
nmzlc+rUexDH9YKI/i2gE1xT1CWXHaDMrIK5tkP1krZJ8mdqk7c7Whl/C2o6vo8P19oLMQV1gqDr
oKX8Ppb5U5KYE+eVMkTqPE3G16wOvLKLPue58kc15a9NXT59vnQB6BK3P9fjavJPjqjuMtWgXMqw
ta9+h15VbKill0I+u3NtbGwiDgEwh0ABNzfFp/xpZTXAvxD4v3KRc+srIjvzDax54ipSG+48KxuW
mDegLSOyAK7FhVN0TGYxl6wol3TKNBTGy+5glqZ8QeVgT5BhfReScOCBcOnyyRgFu19UXk/pYNqQ
1xZB3x46hmCUNPnLjqVjTRdgxzc2nJ3rVow3EBMr+rKWa2qBKjcAyi6NbGmf5KiPP7QygtGPPXDT
Cgk6I79CvXAJhFbA0ZbM9CiXtjGn1wiOnJMcxntZ7uY3AgFN6ChYaZaAE7ihERVnvuji5MwPuczs
UuqrHD/6q6rMZq+zum1NEKIBseI9WXym0A4Y/iotBabFwToog1KfZzSHzmn5PJccKSgxG4ENxLZU
ihdu3mh6LkXAUi52WBsvUZXH13yqn2Y3FlZEYgRhqtC8XdS9m8ixEyc22L5eGW5Nrndnf67qnQxi
fRnhZuCDGWoFLED2ee/doV+NdhAmKtNJguRQzuSsOc+WkX1Q/TFX3D5j6sz1EWmedlx9/cEMoaxK
mZ1iGPzNi/XBgSRFca1DYhgHzksGSYPbjo7thXP5NPkfbxSQE4HjAv3BA3m/SGkcfavTR+aCa/r7
it0aB8We9jSv16dKwFtwCGZ4KCYtUR5APmXq2M50yYJ0cK2oLd00m/ZY2bes0AYRn0pFEXRppQyz
GYb0cGaMJxwOJPjqsWztvdrRKmFgABy4BYSvipCIWuI9pVKynSYdR0YldO3F9nPzH71DxSG3i+h7
Pc/2sQmd/Pe0aPdmANZuwY3BnDpQU+Il8qP7byUj6hVqzL1cmmCsr1kfzIe6s6pTVsZPI4LE5cRb
xQ0FTwgZ0r2p1K+tIWQU/tLYjMQym2vYLv3x9DY1TXVAw8I6iz8mO7RjrPz+7BUMQo4onWCU//h3
b1tXixnut8jkAVP8vyPmphAAa6u/n7ZCYY7oCVMCuLm4qSw5tno/7wwop0ITRjI767+1canvtT42
PhrgJoBVorQEWm0Rw6dOFodVFmiXvAnlE9Ov/bGepuwYge05PbUkXkeBxgNpLW4P8bLcb5zUFVMg
6yE8iVboz+6k9UFwyOVprwi9OGf/2kEyEIERcRaWNdqk5uotAFPdtMmWDkoY6qeQKYqdS3Bx/f5r
xWHmhTIjUogrCplinscwxkqdx91fzHVZyCP5QV8f5Uyd/ukzO9Fu0WQb2Y7hzeX9ZHhxJQY8L2CC
zPJWwub2JaUU8rWlibyTl29ZQXyRxQmVUaZ77z9W0TJ9PSLDdMstkrm8zZxrWEvTj+dd4mcri7VI
Fvo6TZZVN0Pv5o9hYTtvMRQaewJhi0Dw/VuBEaOGAoCLC2phRh38Ym5RNr/FYf/BbIcvOSs7GB1y
amMJ39/zi+JlpA1NhAtkZmHNDlJ/jtusvTHxqI9H8GglAnjTLO8N1G65INEtNyG2qGIszi74rVaz
iqSF5LQBSJVL8EbQ9ivG6Zewq/r8o+yHQXlC40qfro/XuLGjBhAuQAW0X4A/LS7gQu8TnSpcd2ta
4EmHXgYacrbGDHrluvU1488kSwcQXo+tbiwYZ2RmAnYh2tBLJv/CVKrZ4Em5pXEQu4lh+heLCCFy
iRTRelOq+MWW9OZJ+WXhPkCwECumdyskERaJ+TzWQTKkM2ZVaUBFq3Cilyyc1c+PV7dx5Ci04Z20
l/ik8sKMg5he4kRhfTP8xu/cuSEm+RZGU7DHhbJpCBApBXwoqyk33J9tiJ9yvY9MznZvRe4YQI0n
9eOTsgti12iV0V7i1ueW1MRf8XNKOZVo+UCkedPU4sMoWd3VUGb/8njPFtEORhjPFzcIp4By/fJk
J52l+tXUVLfRaJMXq2z+7KqKchDyZy92qs7lmx/4RnhMc7XY49ZfnwFAeSToVDaYEeGdvl9g4ahN
K1GcvcXl0HwuyxStNUkZJij/LAt9AiNoiie7nu/rFXhNAfkgulvm6YaZydagsV69IBA5VBTzP5cZ
oy+nMh2mm2717ZHeZ/vn423eWioal4TIgNkYXl6EdrXURoyUqPVNoXFdX+RxAjma6YRhED6kkep2
eaFPO+dhfdoBtJDi8PyIkstyrQyOKnYA9/dtisf6tXS6Tvklh5gg/Sg58Fu5TIlJ0bUsZqf+7fFy
1wdElGzBOgr3pXK1OCDgUcyx6bPiFrR+9uKjSEUHo3xyUkp8SwZXwQzRxib7WEp4Mx5Ym9MwFLeu
GpOLpFbV29BWe626jU8nxmN5HhAq5X5ZfDpwxnYep2lxk+ELezGz3PkHZcD+SFqZZ4CFsieVUf9d
FvAGmVoc6fyyYmrrKbh8VS1udTAkcKN16OlGKA4//kSLuPX/rZDpUJPl6C1zUAZTDL1NoBMvzKk4
FIHZuaoPZE8r/L0y0qY3MK4iEObcMst7uZZ9RWMwhh0cjO5sd0N+09JxL2rYXBCtGuaMQRSvvJ0H
NVQATxQ3PyYeCqJ6PvZ6P3we6qg5P967TZfg+4gxd0pxy1JVFRtWw0hMcVPDYR7czK/VMwLCEC8o
k2F9UPxSfa6K/u/XoqpNIRPiRbD691elGhTEqYgx3UYtsf4wIOF2C9mKPmeOtafYtfW1uB/xC0bq
eOAWQREqDwhXyROOoSr9CaYr8xgC6HIfb+HW12IagBF+oi+hgHC/oEYMi4x6UN6Y/u2+xWltfu4D
p/GCSt6bPt8yBS6eA8VRBcK5KI/1UmtWdYqpkJT7EDRJd5ra3DhOXR7uRHVbe/ezKfH/f3qyyc3m
ipZfcXO0uCqOVLrN+FgSCO48J1t2QIBwpHhBKYYsvpGSK7MyKkFxMzNtPCehYV5qHbbX578RaAmg
RvRURDHzfjVFBZC5qmIUB/Ky9D8wU5zrB4UBB/9lyFE1/A8uAeGgQNLg5NY7beVPmxfLQ2vn1ozj
TV151AMnvMZqlbmTmqQ7B3hr/4gR/50+FL3F+5UxuQGZR8Odzq7Nx0LLZrcu2+r49P6JrijPoCjr
wNV8b6UtWgc7FYe2lQYDFZOu/RXyXrX/SEVHCXasbbz2QJAIsKmdwqWz1CyMYyPI1dzhbvUt+Rpn
0G8G6uROge0mSMUfEj1Idtx9dQ/SkGX6WoDIxNTjspITSUxMQAyX36xMkt/M+LUsD6U8t8cBovTT
483ctEV7ineERhWlzPvN7HW1lGobl7fnkKhJSru6PBd5zVdrglh7qyVr2Ll0V15CEkFiSHhKu0Dg
Fe5NlqkR6j4NnJs8RdPHlMrwIUX045fHC1tdTwQKop1DO5FCCHburUj+qKd2m2KlMIKDWrf6a1FM
+TV2qmnn2tgyJUbZmasCY8J0xb2paCjk3M5hrh/HoHApftfnUlztbRwFz0HX36kiBSgAkSLOM2/k
vSk579U8nZvgVmWpcfUl2XlVOyv9ULem/GywKQr4vPqip0Pbd7mBWimHhTUZwS2ILcRcperXPJn2
tBBX7ieUPAhlgeKDbqV2d7+eNE99K2p666oa82umKF7kD7aLdMnXXvKf7A9wp9McokFFrgzROp2Q
e2M+eI9cQ8XjFhPen8zWD1PX9mP/WPFjT84MvRujJCBi6H9xR/fGdKUNhLZMfouNWD3m4ey4s5bv
ASXfi/M/wZqEGd4rklmAAKL8u3hMmGMeCgd8681WW79307xrykPYRZl+TQ27KbwW/pLxBYBveqxL
Xjc3H6LwtQqV1tjBka++pUh2ubAQTwYrzOV1v2JjFno0ts32TrmDELbvyFdwf8Z3O67Hjw3EMdPO
07a2yKVM1VZEjILJdPESlLLlt3nVpreoNevfG0vxPzD/myWe3SVWdgQ+Eyk7JleXF2RFzHWK8qMD
XdxyGtZpW9uoSz291UxQu1mUKQd71PcGBVc3CvTJzKCD5gJvC9Jp4alhgxOPvtHfholuDJEKytAt
E9vFbOxREr+/JvceRM4OrxRZmEiLliuyU05D0FTtLeyC8aOuTOj4VGETYFGOPzgpAoC2YnSuhpro
pVTz/AN5m/VjCAzLjXw9enK4Ao+mlgaDNkRX4CtXE7oMcwAgrbL6ludt/R0coerWTpvsOOv6O5JD
A854DyNUAFD3zio3ij+PTtDcul7vwtNoahLiT9AZPBvsiTSa3EwQ2tJ/X4aUsx8hjBo27Q3J7/ZT
VhjpedKa5Duiuerx8Yu3XhItPPBVVANZGN3k+yUxFjCkg9TntyKGLNk1Z8n43Kjy+PWxmbVvErmC
J6CFbCGisgQWT2mlEejNmGlN/UAEA0d9R4YbzZADPza1Ot+UBliJIGQGX0zifr+iabYr5iCL+VYF
Q+WGZR+glK4lR5qVNZrzxffH5lYrAy0Gmpd3j84JSLVFLNToFSAuR+tuyYyucVq2CgyX0O7wuO9B
iDdMEeAx0iFubQjBF+5XdYFsT8bU34oumI4WK33tMqV6KUr/6aKRQEPTP6YSTxpAsnu/iWGTm5Dh
xeqty2AkgN6tZArLzHYCE/EH390i9LUYhKKHZoJcXEEzZrN0ykpJVbLBNjiHg28hhppEP3od6TEj
L9UPWcWNunO6xBdZWaUQR1NZ0DItcxtt1Bxpckb1Jveaf6rDuj7NrR2dnSodXpW57V+sXM9eazP1
/4bXY69gsTpxFHhAxgl2cjp68rLdqxdlzNCFM92k2pSPEPqPkAw2TydwWCH/gFcWHBQ+s8jpQWTa
aaJwCpp8zI9Tb/5jNJV6HExlrya3XA/hEYmioMGHklyAbO9dxWewP03GRvaYzJE+DZxzr9T0vRbe
0lXerVBZhFZIMAstH5yRsDZzInv2fNkuBbz1a60Pv6jAG9w2NP4AxXx+fK6X14gwSHROsZagmfd0
cdiQZIgnC+p9L83M0Q2s0DxOY2i5upb+2uThl8fWNjZRDF2o5G8oeK0oB+vKKE0rqUavY7T/qNeS
f2ijttq5GsWn+NnzCXeg96ERT4GWy3jZH5dERA38bvCCJC/+NgpFPxbj3F/Gyk+vftVov6dxnJ/b
Yjdk37KMgBaVJNHiwPvvnaTV/CozrHjwdCWujmMzN0e1apojf850tjOreGtG+Gz8qna+Pd7Z5aUp
1kxcROMGrigxWH5vuU7HctaGofeSNpdPQPGlA8INspv787P3M5patNWQvOL9Il1dRpZjBAxF7fLW
68rZ/ArVAZPflRJ+La1xb8Lv/Xfdf0pKThTABQW/SCAXF7TTpnIY9UrnjZoZy+ihzlnoxVJj9t94
HNPoGOpDFn+1hzoIrlOvhbPbjFlsvyq9EyoHRwYl5BFUBdJpSuUxOBo6GkU7N+167zWqzAKhxqO1
HvEZdH0Y1HHsPOaowH0gHVh+6mO7ODtdugcV2rJFXghMAiemj7vYEKMvorhBEdeLMrM4dJTSPgzZ
EHKWyvHbY5daH1YcGUg6cvK8/SsKzSQIlZyJc1wqKZsvjt2q36Y0flKnjXYR8FXkRWBnEQMoS9CC
7GdFYwdm4/Wd4x+i1EwPgam3O5/o/cwvHImMhDya156EfWmmcmbox1PkY0qIK8/qIJdXGVHTf8YA
Hs22jdtTUprTS4gsyJmmtHxKCjk9O8Y87FyBGx+QWbd3uiD6Y4z43x/UzDfmMbblxktiOX81/DL+
WKvtSD0rG3dYBDZMEdUQszGUyP2+LCalPPcjnLWOV8Vt6qkxeJrKkLrLHOhPsoPxFelsUrinCkg1
hNDtflXqnLVN72e2J6el4gZ1E5+DoPR3HqtlSCOs8MZzzYkuNTfdwoqlgw4ilvdCqwvOiDXb4JLi
4gqztn9umj75phP1eE6WRedyMpPL4wOxvt2pqzLdJhJCkvVlc3PO8h79O9/yKkCBH6fO/FARdt9I
cOYzIUN1nntF+aQx7HB8bHj9SPPxxIyv4JpiQnfhM6rfNoYxx7anW+nvYQVROkS2CQyX6eQ2gbwX
hKwPPicejnmuMoEBWL6fsPzUCSmo5UlRAo9n0A1ew6tzeryo9zGh+yNJiQCvEfR41A2WpcGw8mWi
YFn1qlGZ/mAUpQkPqoZaHejD0Og94la5O1qgmrnInTH8X2NqhQIVcmUXn3K71epbltVFBGqSl4gW
eqsqn5KstqIbiHX/tyGqTNWd7LGTrk1d+B/ntIAb2mVqwgigkYv2uDPW/gF8mKAGPnbeLJLbe/ek
NDmRDhmKR+uHcZPJb2UN5a4xHT4plF6Gcy41BkiDSqL2ZJtTqewMm679hGSdLgY+ilwPye79HzD4
cwvvdaB6qYJetYsWa2t/C3J7+s0eLWs+hGxIt3PJrJwFW0IgipEwU8A6xSX0UwtFIkJgvLWNvXpO
x0vihNG5AQ1xfewsW1ZIcwW4klx3xdw46X5h0ApKPL2UQv+m+1VXHuBMmNKdh2LDEKPBDNlwAFjO
EorLJFirJPOQeKldMkYn5+2pCurw69PLEQxAoKHwFjHuf79pdZEz7qiFqRcH4+BqsdYeCLr3xrdX
9z/FP6aSqB2D8wCAItb606cp68jQx8GPvGKAmsmMS/VjocKToanpk5qGBCPCFBUyAfRiQmnR3WrS
BDlyM449YEXzUapG/4AajfVkgfHdigB4ALygwrjkc2vyOixo10QexipyFCUtqkMyhsXeDbhKw1gO
r7SA8lLu4Dvd71xu92nuZHnk9UNt/9Ims35K48q4jLocfBwsqbrQI1WeLBOI1dGfBuMlWH/JXO6N
Ugqvxhj1Ny9E7PUH8xzTj9Tuww+h1cdfKs0c3mIT1s2nPfG9jMRHE9iPZTVVNvpJVxI99jJVys5+
FcnAe7k2n7fCHCCTgEABASNp90tzZpvqrB4lnhVH2kkPIL30FX0PZbvh7/g58SRAbxq6y2cyDMOk
mzIr8Sp1GOILWmH6fNaSJgwOmZPt4ti2zFHmo8iOsg3v1+J4WfCC2Jo0lF5VB743jDz7dqOEZ1BH
+c4lu3pZqPdyyfIag4UlS19cssXUl01blZXnO9pQHh0QGeknJiPM7ACIWUWzNnJKlZBr7vpLoJUw
AT7+gOu1ojACgo3ilYj0lp3evlSNzmYgxtN6Yz6y03/LZVkdwn7eO+Pro4clNvSdhZIWxuJqDII6
h8iwrTxYVvyPpSTpqLJb1i9Va2vHZDScq2HN0XMcjiKXglSDd5sZS2ghlrWysAfSbERtQQY3jxcm
H5tDNQIK7Ksk3zlwGzsJhBiqY0Y5aZ3pi1PuJ7LvKL5ZeJWCijjFFnWOD4M6NM1JaWVf2olZN7aT
1ivhMhNSnLulkwIVQMbOId7guRnOit9OH0DaTG8W449v5pwqb4g/9X899pZVnE5qym0mJAoI1sm7
7o87Grp9kvtN7FmkBa/QtmknOeeqHpMcYoG8DDtUrJO5TH9BGEruT22WWTvbLA7fXXDJ6CovH/El
3UxBZHb/J0zMvmtDb0s3yNMiVMwt2+Xx2GsxbljhyeOqdoTwPVW7eyvVpNJ9iWr/NldB+MaY3a8M
tMY7GeOWEdGCEkVxHll5YSRR59aojNS/5VGWnvMpbQ9aAkvr42+29kuNkQiwogJ6QHKz2LCEKyVU
9TzwJgVyixn6Sq/IGO8MDWmP5GhtikuT+pHI+0kalxh4h/GY3NCGwsuYDRsPJgJGMDobkhFBzDPA
x/14ZWtvJI3B9dGVgrIdYMz9R5LSqp/M2k69MknVY5ZqmpfifCctGMePEQpyZ8UKrWPZBMNpCIYn
Obo5CGSsPBGMgXMhU1K5N5+l4t2VutlDOCuVjoWugR/RKXv0LgoU0x6r3tpbMEfVhkFJoV25zJFT
Bt2j1ipmL0sn/RqWjn1EgyQ6Pd7T9SdkFoh+EJhRikMEsfeLaokZhnQKZy/wTRontWY1rtNmNIR8
yL72yoCb1ixqWewgxa9Vlb8dkf6WrMlT5Kq5GGaP3E+FlzaINf36eGHr7eONQ+gMJWQAMrTs7xfm
RPkAo/7YUw/XqoCCeBwzKKQDDX9sZ70k8ZbqDmEzzw2EUQs7OWA9MrXe0/xedlFTLK4pRAXntpP3
5KW2lkSKRmb6XuhfUvI4DWJPM0ASz5K67Co7eXcOJNhvHy9IbMz9hSt+PwmgLuRMVu9aOUqjxhiL
4lkyqHooxLQcta4QiW5IzoexPxOsy0+OIXO2BDqaWBmIB8nUslVo5aEy+napeAmQjWOMavYhqCPr
0DnJkyLn76Zo7lKmoAQDSnXh8XWWzfKcRYqnjTR0pz7NzigNJjvnav2txH1I6Pq+JrDm925hqOUE
KbAmez0l01MdKJB7ldOertqmFbCISKCKYG5Z4AkjBc6ewJY9K/G781QZs6u19R4p03vSd+8SbJUg
2xGADRqQi8VM8wwZTD/K3mzVwXjGv/XonzHN1PwlH9VWu1iUYvS3Vpr66lDXBmQ5vQT3z4mrJxw+
pXJXhdcyLzv7GiQGAM3Q8ENJcuWsagwGOLPU/lWZ8iQ7yfCv8wN9jmhJ3IREpkZTOnvyVVvbJuan
FTS5IFZesuvEo1rXhIYTtfd4/FVl4P5FAPX3TtL6amCUiAociCweDSq49z4QEKSm7dRNnuVL+VnO
HdE/SuyDFlR7FatNUyJwAQ3NtPYy++Oz+BGqnFysegGovByYQoN+ytWqunl7fD9sbB61aHxN9HMA
9i4uVr1UIytr4smTG6T1pqlSXau39xCpGwsCNkBNEeFWBvmW5ydKpwDSl2n02qKurlMNc0lUZuGh
mNo9JYe1KegCIK6jzUjktOLYNnTJ6YrYrzyuBvU1TWXlj9gZtReGbqQdQM6WKcrNxC9Q6WwETFM0
Otao1V5D2H5FlqU4tL0BPXVp7yBD1+kCvC+MQWKLvg8hxL3voYERqnFXV56qgrFykyCTTFeqe6ly
gSMW2bkflbA4gz2OnadfRCH9SW5ERxGQ+ZIcsmgL2+g48l5VTMoNoGJ7aiTFOmcRfaHHvrh+qxAb
BXgkKhHM7C2HAwNU2fSwNGuvzqXs2lipc22VPD9kXdYf+k42d9L3te/TcOK9J/qjKkv79H5XqfQa
Q1fomRcOTnYDBK6fAqn/+nhRayfBCN+MJiM9U17heyNDkmV6lc+Zl09y+N0JBus4MbJyo54wnJ43
RUIievjwUK6QtgChI5ncKvNoXHWHMK0MN6394JgXYfgfTAH2ZuyRLJaK32JViSCUG/wh8zrT+J82
1+qV8bLgGJStvpMArZ2CYAy0Nz1tmugrFi5nUosUYeLKG2iJ/plZel54aHl001lWmjj0SHgV4/h4
I7ds4vDkjgJ6AdT3/puBgNPLGHEFL5jD7iuUa80xzrToHMRl9AeyzM6OvQ0fEZkBbk9/ADaaRZk2
MApZnqW89EZHTyU3U0trdvVKrhIyL7n85+nVQdZO2Yh/NMeXMW4/DrTNaQ54ZSpBd62rqVvZyq/+
KN3GeSzPj61trA2Yvri9WNgaEGdGg15qsJvRq0Iz61x2uVKf0A2ogyt4zHZPeHTjTIMlpCVHtkyl
Ydlctbtmdso0AmRip+NXOSCFHco6//J4URsOQmcclpN3IctVOjJMOnwtrd/R8Sycs2JGIUFQaVxa
wMy3BCHSp19pUDmCvQpQJoL1y26OnkdUh7qg90AZ2G6gGZNnlEGz855t7J3gygVHxQQHOMaF21tD
Xmgq05reGPcA4jKnucU0q66P9279ljFzwG/nghJx1BKME9MoUCMp6T0JOOuv8jz1R31OzEvrW8UR
VffmozRpyrNXPT4hZpvZRq4QyKXuT3QuR7EZwfPoDbWifYlULXyrK+v745Wt9g8jzIALdTbiUL7X
vZFgsqM2D6XeC6bBvk5xnB3yJNxjyd2yQh5MvEslAbzJogmSqdrkSMTmnp0U6bHN9N7VnXmvhLY6
tuIQQZhGPx9CSVpu92uBVsfqCujF6NpP1icERNEDsKr405BnwfPfhnoIUGPKoeL1X5iKQ6n7P87O
s9dto9vCv4gAe/lKSqJOcS+J/YWwE4edHPby6+8zJy9wLUoQcQIERoAg3prhzJ5d1lq7KfN2elQm
pdMfVa/s50PCgKPX8htwP+Q7lHf5/hRjtmXB3lQmvnw1PXLNzE+OMja+wbjdL68+BS8cHqIlcgVK
MZc7B7WBWfctR82a46WnYD0MD71tW+lOZn91DuSwTdquAJpphaGBfmlnGKKx5ymZH1PO9oHkcX4u
E9G+1n1jBS/3Amem7epuVgOp2Rtp6auP2lKkwTp1iV+PXnEU/a7G4dWRk6a4pATtgPu5QJcLymJj
WBatUB9tdMRKv3SjkSCXD0TAm1CEOd7/Tlf1RwtSDe0o/iS8pe55aW5eGYNtpawMuGN2UrtB+T5O
g/m5L9PklBCUgO/U5oNhRL9aNHEf7lu/sVjiC+rgcnQfyaT8ur83gWelmsGmqI9poplPdu14TBCr
0iA10mbn8bhyuCzUonspVSoAdW0p+JltZYMDTeBRpTIYLNXwbnLNo6Ln09Fxyue1rPe0kq+PpmQd
cqEloReM2iZVTo26NBbQEI9tO8yNbyvaX/D1vNeijOUcUQ9smiHFD2E8bs/mYmQZ10B9VAwB5HB0
uNk1fQtNON3Oo3X9udCokowdAFuyhblJwDIkE3LGO2uPalVFv6Z+no6VcOrAEIO602++YYokWUqT
s3sSI3B5MrxqXJXSbaPHaK7Txk/V2TqqMNf9KPaW1+qxsIUyI6cRI9Ex1OwujTHVEffvZRGJuZL+
Y1dG+WjozSvn8dH95b3nTgNfAitGXfXSSlvAbCyj3HnM06k6DkKXKtRtvZMpXJ9z+AIAKiSOj1O+
HWPuAj9NIjW3H5UmrU95Gue9b0+5e4Rakj5EwzQHFAxeXcZlqAANekgRhJv8++asV3Hc5zw7zqMh
jMnn9NShYoplZ21XASfvCF0gaYCaKht6uYOjqQGcjnTj0WgM/WgbTfIhS+idxIbiPLuxUb/2TZaV
dtDaEhBJsrDVtUlkH5KooHsyGiaYQ6KsUSeJij9e6QR5HyVkGfg8bwxMrstVRVE1KYzbxEoeR9/7
xax8r2yn53lYp50NvHRJ3CdcHwglciwpO3sFnqPdGCGspA0n4c4lZkDTGf6sTcoePfTy+v5riBD6
ZcChJOdsvtRURWQH6zSeWk+rTvE8ggUYm/SZyUV7zdTbpshCaFVI2P7m8hpxltDLWMbT1BvH2TC6
d7XWjx+HdQ9JfWvzeCGBeks8Na2Ry+8Ud5A98s5lTT1V/MnLer9cjD21E/m+/39d+t+dIzWAkEks
yLO8WU7CTB/mL2Gl6834KZ5N66SkRhcACrODAtjBB7tW5qdeHXayuctI4MUw+TAPFccDeOD2GDYM
Ecp0hpGcYs1QQqDVCYFhL9RQtef2kGWNegYzqJ2YROsd7MLcm2Z04zvKAFh20HjQrroLDRM+s3XF
fl8pla9OeR50abU8lpXIdsKODXL/f2ul60rrUzatt4KqQjFbIy3EdFoqpEqiSPdCpWrH0DDj7mAj
HO8P2ro8yWHjcmqlc0w1Riksbu/4ljbX56FEQ6Vac+fzfVdw44hBHqXAKPvcMi+8PGJJ3sKTGDP2
oK+04xq7tT+OVXS4b2WDN/93+Tg03rQXlavtp9aS3M7daphOZgsaqAL28daENM687i465JOR+3HR
2eFsdX2gdIwaiz09O2ZO23+8/0suHfr/fgjkMzj4lJhAQ1yud86VvovLajo5UWL7hecqTw2UKTB6
UX8ahfI6Ivm/9myU3ckVkLm1txi9GMHBfKJgfbLTDKRSTCNu0GpBS67a02e4Ps6SY0bwRwneBYSx
ucfdumoo5hsszZrWd0aRe1/KusiPGSpfw04SdNsWjUZIL1TGt01U1CmXLJnd6ZSZDblWh/SDDwqD
cWBOP365/8k2tGO5hyxMDhVGA5VK/LZXMtEE1uICypDdrZF4KsY2Ht4u8HKnU5I4vfHHkrv2e3WN
vNS3JqDGVqVZTRAr3ioCI4nRTfP1vCZO2dmF68sDmIzAACV6l9d6i9wwQYQIY3GmU2QV+Qe3YGpd
4nmvE8H4d/kgwMAXgEmkCb/5roVZKm3vYWWtyuHRsCvdF6rX71zRm2uhCCBfAWC9W2HC3IlHG1D9
fFoX7x/0novAM+dsJxp4QfJevjW8mWgdSIKiJExtrl/LmyIUrVlO3pQNAunKKGkCEwG03p+NzlMC
9O8g3tXd5IqjqUZ5GRbCiNswQlyse9KWRS8Pg5rk5nti0WYJcuZNtw+dTQneX7Sx26st3TjoaPxI
psELS28bZo7rqietQOKnnN0/lhUBdjOZvgHb3BuxcWP/CVrQa4PlSAi47VcYUHAK041mQpda8UXZ
5UEZzXtWrt2fHC1FyRuFGkhTW+TkpDWz3eXtcprkPWlXIH5q+WTEiNlavbGDv5fhyeZjE/4BzySg
lVDXTWEhZuqEWKARnUqlKANncPXK71xjPVrWkj3lTDo75d2YfrvvLl7y6kuz5FXkI2hI0LqAZnzp
4sfMy/uBLv6p6evonwiWcReaZjZmfu01mveNx2f6inJO4TzV6TTEPjrFuXbyOi31jqkdm38rnr6Y
wVAslRxiURjR26x13IzRVGbXH7VuhdamyZHCv9xBX59pMBVf+7XJ+0ezzmKEo62KoReNWrpPesno
dV+0ilGHaaTbX9csUjp/nqZEf1cKsXa091dYAnIekTjrw2IzvjESk/04zGKJtaMx5+UvFR21KIxK
Qwhuh5Uu7c7NvD5+LogwShUvDVUCqstNy/R1tOFGGjB31uqcrGUTkAy/Dl4tXRmJAGwh5t6Q9Nrb
Xn5i5tns6Itz0ko1f1vDH3qsVbHHjrgOaAmaIV7pdP2AFJlyrb/VePqm1Qqnd5xTrYjyvVnOymlS
4uVtwvT2Q9uOybcIJs/BhCizU7W7YRlyO2VIsm2ZV20qIzVqF7U72u7J1MazPZupvwjjJ5PGHlDu
ejtHtvCj6JUVSfRWYbhIILkcz0NtfzskQqtcfa7s1jpNRasf1mleTmmjqTuP3dYTYkUyHyWFjvod
zP3LXY1xXTF9TuuktZRDlDh1f/ZD6dGQtpJXZcEvC2JsiG1iTf5hb/KeRbR1NlJ/Oak5szVQKhz/
XDJ3/X7fUWx9IQui2EOJnRAGCZptvBQPTH+VHIRT1rWWHQzr2n6O6imf/KabvR+uJdQ9Xe8beyhn
AKEmQq2EotbGNU0FtM/FLmwCBlQLh7TNThNu5gjAZQ86dcsUlDVYpBR2QYNt6iOjXbWas2BqdIzB
z1Z9DDIVoegkW/cQpbc2Uh49tBElU38bUzMwGPTO2tunZJ6LwI1z/XssOiYq2HP0flprJ3j1h6MH
jgeRs2Gpysjf89v9XqvCEprEQuTmFAdxg6K8reVLiK5rdzDIFv+DPQIvmtKE1RQhN/Z0uAxFBHTs
1GSp84yV6rSUqwhtZ1iOpaZUn++v78anIx1Hn0UqjEjw6uX6zMwmZJf2yFurP+qmQKNaq5ZvrctM
uvumrvJSLoGU+5CSuKCCGYt+aUtDm3PsmyI6OfPY/slopaiuEP8dyv7PwRWF+7E33dZC+yqq9XOi
dahCCTi004OlxctTzZMxIjhXJOpBrzKzlXXTtt75kdu3iToYGSpniMaYRxV4489NCkeiMRXnlFpr
cTCHpT+UU/fr/k7cMkJ7CuIDARJp1OYBRFyPFhnKmyczY4AA1EjFX+x+r9Yi/5bfYxO5FFlroeEi
C6ZbK0ssiqwcDe9ULFP3MBUdgxOTQT3O1jC+X+oofjBXRz06gx5/ckatO752kbyJ1KZeRiRJfPvl
184zIcZiyOIwm8hB89jQTrbIf943cuNMcTrly0vzA/+zfX/FWrh17c1xmDKSmlgHElLsF3Q700M7
rN4PLWpVMxyn3tM+RuaqRhnpsNUvB4jgCFDHtatQj5gyr3+eG3345QzG9LpJZfKJYbKCxFCDw4QK
svVZzByPssGMk7CbJzs0stIKh7YUr9Iv/J8VdgIKG3eVsuTlfjeRWRvpWiRh0qdNoHZFQik8qV/9
VVkL9BkiDsialIcvrdDAX5ylrpPQcGvDt+esCibqhjte8PqCgCgmnJeqUQibbcHFJQB3gSZMEpYU
xPmjcYPZ6KudLsyVFWolMHNsqIZ8lysdp3H2otisW6xoXnrswP8GGUOAXrsW/mbwpEx5BiMm21iX
O+YaUSKyTElCpbAjJOA85XvTL/WP+xdhM0iUz/9ihlYZlXayLnXzcKyKYc9Dx0QDdSztf1ZvttYv
upMIyyfgiN83kVe0j8qorOpzJkz3FwTwzp6IRJg/7Rd9OqWHfgZJ+XOsmYp4ij0t/yQyE5rbWDrj
mzie1/7RSKop81drtZJwBIOdBovI4s5XjQpJO1WNhw+dO8CCvr+4q0eKtSGLJjm70LuvFJhlZdKO
SJlYW4NSoGnWT9CZ1kelzvfokrdM0XKXk4kZWg3M7vJrqXnGbDfoMKFV2AxKKJltlNJG8TMv3eMh
bFNWKbvG3AL59EoBoO1TU2WOPU2dB4m+Kc+9HFtjjdZP3PHHpbLfD0yFePUuvtRepfo+c6K2CZGC
uKJwzS4Lrcxu/JUh2agfRkwCom17um/qxs0i4JTAH2JPotDNLmYeYqNZ3mShyPUi9NR2Oli58brB
DC9HXkad9BGYBCkVlC6/VWuaZMR6n4UKNNoAgfjq4GhdtHP4bq6FfIcyBpw2am+XVoy5X0YlozyV
kv0dp0mbgsxGUPX+jm2zOQ6DbE0QiZGxUhbbxEYW2oJNmmpZODq4ocaszKe2KDWoPabS9b5udeOv
RbOKBxMd/G/3bd9aIXapPFGrQWlx4zrqcopzp8U22U9z8CZ9OSjIQb8Kefbv1yIDIiEhs8OY3IHf
Ium6mepGVRxGrqBgfagTuIHryvip/7AWKVEJ2oYmwzadKwojXsdSzcK8tNTAWR04C6vqvfYVJIql
jQQRhGIxQdbGp+ft0I9aUuShvirJ2SsHMvCu+HJ/KXLbL+I3KD000/kH3D4NhI2RKTWNZVybIuyb
ATHYlWpMb1jl4oMKSk+OaLW/7xu89n1UZdB4ZnAcvRO6VZdfyCnHCEIIxSMr6cd367AYB6Fkzd92
Xuy4oqulEQRRMAFER6sRxJY8kb+dhQmZoUlt9TzUZqVTn8xp0BhHG6M+fzZ1+sXPczXCM7m/vFtG
aSAQH9GSQcN6s7x4UGHkJTglt4nnw6JOU+gyFxJ6M1RIv+cr/HXf4NV+skrQiHJYM3oGpKyXqzTq
wokiCLdhMevCO0aJA/KoThw37M2K+bv3rd1aHvEv55G3CweyWR6BbJw66oI1FM981Pz7L6KL3J+4
aONNpNivHJXBhWZ5L51inC+x7bZX0NuwV2LU1sKynZs3SqRpHxRg6D9ES1KuxeXebOFbC4QWQRZO
00BKfl1uZ08FOV/BA4XVsmQN3FVlNA59H2fncnKiD3MzFQ/3t/T6A1IaIrcgEuVCgCa8tBhHRaFo
aCuFUbXSFUbV9zF30/Sdsiz16b6p68VhyoOoisAKpfJtY7yLoXEVs1GFDh8KCoYqvlpOStsiH+Oo
OmuLEK8tw0KLkMxEul2UvmB9bFdH5Sk1yx7Q57DE1E68L8Dlup2s5MYWSrKC6crnk3XJ//7bTc/d
Vp9T+kjhrJFQ+4qI0vcjj93n1YzXf+7v4dU7xoLA6MA/wmleT/uBFNQUS1rWIY0dM2hznPehbTxl
T0fgRb36wjNLQxKmDU6b07jdOVNJRp3TJ8LYK7JPk512XRCtbjqfCYdRhVsmL/drN226x8pNu/gt
ri7+IpzUXQC/NM27wc6N4edoZ9RnoyK2GDuuQmXy68Kyonciq+BpFUk7fwWVY9UBJM54fYSStxqP
C8huG7H/sbWOQ6Np32t3GJLKpwAwe8J3zKl+bSVdHhSSPgboEtPJKYGX39Cr1nUpOrcMlZmu2ZhH
2huRpeuX+1/vKgLaWJE35LeTAtRJ16vcKPl6Xob2rOUGdTkwaqUs86OLjBr7mojPVSOK8L5l6Ti2
nxNHDWoIlpwsI1xaFkApuriQ6GfG3Z7hiM/HSB+aQJuF/RFdkeXcaHH62YUz/CYeNY7xf7APYY4A
kJGSV8JHwownBZHaSg6VLBHZKrPviZLPQSmU4q3o9CSwGB/3pldG72vKs//aNJgCBbwaHg5I65Sm
Nw/HAILEXqucKxrl7oNtjOu7ISfMuL/IDSVVPhcAcCQNH3CRRLZvvm/nFTTgmAsUMiRP9A/qWvSW
n6ZLZzzQaBWLb+e6Mv6VDIYS+2rtrOUDWWmjPQq9s1W/1iYXhqliJyKogPnzZ2J2dSAqiLB+5zgz
AvNFo6bBVJgwnzuvWuwHNPeq7Gkw8tbeOa7y0F8eGvnK8q7j3cjrtz1UdojZCqBsqASPtb8UhRMU
yvAZWZr1eH/nrp8GWeyW/gyHoyP5dXk823xqkVcESolosaX5Xrooz3VlVmEjIuEbg1a8blzPy6ei
jACSk7tADXQbniEw4K4zMgnhUsfFcc3Sz16reIGnJ3t4i2uXTYjLC0vtGTq04WwSxRnK1EDyVocx
pPzjOJnqSRXjHlb52rVQRCI2AgDmcvq27SR9Fe46JIYIey/6xks/BuaoHfGjaoCwlR7otfJ+acyd
6OHGd5NHHSkISHRUkjffLe9iISbEYcPVXNLQzPQlaJuxDsy1jI/jaoiv98/Jjb28sLdxY4xLTgAP
TyLMnU59WI2RodbktcF9KzfOPbrgxETQEQiit6dxcAmAsmmRMhCNlx66tnAWZjyqxgG9BmfHM9/Y
Qjq4OCWkF6VMqfwxv70JdVLVvVHWIqxrA9TaPP0zG/HXtKp+rX308/7Cbmwfzp/mFa4Qut82fkYZ
VInyiiirEmobxAwGPZSmtxc7XFuBKEdtRMLgXE73Js9ngo3pMohiCAvP6aRgbq/4kT3Wr4ULsV9y
dAmAUWBTRCubbHvMytx1BHZGvdP8xl61sx0XxuH+nl0fBioiL8BeKdp2pUDYJZHNFKe1D1N90eMg
mnk2j6OlZ2Zor6W7Rwa4Pg40fmX1irNHu2qLKOmHNhs6cx5CJ4Gj5Lut21VnYoYifcsU3Lx+Lzqt
fR3jVjpD2dynBcY6kVnc9jEU1SnsTlOZdq7Z1cFtUyUoVkOj9j3svZHX2ymxXVL/k040BchNhkP/
TKiNpqhh1I9TkERpehCl2z30ELJ2ZLeuziHBHBVvMjgTPaArtnnOYa9mquJh3DbzoY+b5iQxkzuP
/gtk6eKV5K8nnQEh8SIgudV0abVoyBmXwBD3qWr/0GwcfKhVcdoFST7F5nGozPbPJTL1HlqMZ6zL
c5kVlXE2cvCr8c6vuV4zjRHiG5IeGhdXcyrNspkUY4jN0BtQ/496Rw0nl7kN9+/EC/nrcs2Azjic
nFETt7/V3nCWpLZV4FvhWFr5eux6J27fZuaaVgd6VIrrp3ZS9P4wZbPyBB7UMwnnhZY/dxTdVjK+
WRu0L2raVrYarovTjHBD+kX5ox9U6PIuRVvzU2UDUjgiLjN5T4moIcgUDfh60dTdTDJQx/16yB29
0b976ep8bUGLFqnfDoVwgmTVyuWJAjoiyCXjTL6WbgZBeLQnIXxR2Z1zFEI02rlRQTI+DWqm5cdx
FPbwtvQEyPqmHrMYQWMzHw9rk+ji77rs+q9G0ZmdP8ZW0oZN1mmj7zYKjHEhNDABgUcj8JHZWn13
iCnfVTCTTOGeXWeJig9rnPQ2YX602MdIa6P+y4Ayj3Mgk0qnNx3IA+8EoYZREavl9O2xqorMO8zO
pKyUcuZlOo+mjsZOVCT6F8NbV5VbI3X7G8ZE/iNqIN1/lipSsD8iIyrU58Jts+LYRkMV/X3/+1+f
MsltI5on0HhhD1++WbPQ5i6jDRh2XicOdq/FAdNqxPm+FflObA8Z0kWcZCi2tJY2QXs7NFGCp7DD
ZUrELxTJq+estQWyP6J4XhNDO+ZVkx3vG73yTyB/iKOkYrhJIL/VLMm8ZFFEbdLDRJHwPNm1FpYQ
VINxqfZUD2/uIuE1oROMtqtqcWKaIwwBLhE6PONzBbQN/UNV/Q8Lkm05YCvgc5AUufxWiyiSJs0j
O/TGWAps2MWxBKl/qrpl/Hh/724tSFKHYAPK6THb8vec950mKtcOHUYRvm3QknyMLE+81q27hC/U
U2lhUVw1tsjaRm2LQaknJRyLQodaoUQHoH7aa7cN5B4Uazg2Et15VRdL3BUWx6Q5Ye/Wzh+0NKND
2ljeaTabvYnVV0cOUxwDpIyIzOhPyJDgtwhQHTseSq92eaem6KcelUuGQp6WMmwBCYedB+LaGJwy
lkajnpIf2ORLY65YSwZ7K15YQRcJR1tx/0KbtQ6SnqGRO7auzgPICMp4stpOwY+c99JWa8eK3aW2
F3L6BYjkjkpS3Xh7KOjbZoAu8RrBJt/qTQnhZoBPDS8sywm+rZ3VyJZH7qsPBIvB/YLplCTDLU85
VTz8sRZ54WT2KogAqdOVjf1wEHnT7g31vrEk/Cp1Uo43cIftTYKZlKoUtllS0ggflPGAHHW+94zf
tALQgYYB6q9XjeDEyFEEquMoHGszyg9xXcV/UZtd98YjXJ85Po1Mp6j8cOK24WUx2w3KuZkdRllq
+pkOR6Uy+/48q7m5g5G+YYpoHfgV9RfO3Vb/lPkAE+KHphd2bTYdibOXQEsjm1EdQ/vq022zaQzS
AQIEQX1rCpouUlBx54Wi6z1fHU0viLVdcN5V4Y5wDtYzIHapHwNm7vIONY47oPBQRSHUZ0M8F3mu
NEHW1a76TphGDErfZETXQZhL92M17Tw7ro6u7DVerrcVeDHsZByiRHZu5emspVYMLZs95rzjbkU6
mAEjsL1gyHaZ+teHknSYYp2kN5LWbdUnKqvKcoXsPNTKTu2PyZSrJUOia2Pv+b2xJqTJMETuDUN0
m2lFrRW3jlpHoTWUXVC4VJtKUdIPtJf5cP9hvGEK306eQDOVGvMWx9zh2M3BVJWQ6W3ohjX6t0kF
0FmCyXq9JVl6JL2XzU3YLZfHJS/ylpFfTXzuBkaNaJ5wjogMO6cpU16dNOKW4Atzo7HnMpbj0tQY
jU01aHp8zs3uW+6C8527RTnK/2unRHLjSMiaFgkj5mCPbN6sRKmAfadLfI7Ntgtaax0C05vi4/2P
dJV588sIXsAREnQCjtw8w9mcko5NWnwWdX1SAOL5XmL/XfcjSUv1OvUTMm6aRUDq5fbBReVgXG6e
ZVQ9VI4hOSfR4PrgbqnCD7O3U/Z+OcMXITSxM76JfgZNRdK1zTdS9KSzlLpVQlMxzHLyR29O83eL
iijz+1VnFrA/ZO1oU5Bfs8avGYL0MWu9ofLzDvFcCaCpirBObMYgqz1Dyn4MReVowGcTN9oJHq/u
CA8EEQlht0TDoW1zuSPaFKMcFcflGUGxP0SVkUFV5beKuWE71b2r08TG41OpP8Acpbaz+c5RPcL/
ykV1nr08OTh1Zx+93qh3LuLVaZJWYNTTTuLk0vK8XE67aGtVW3A/jElv5wBph7r31xHxfR/BoLF4
XPmReyqi13tICMRLCyCetwlBuEujgy0K2hOpS8aETlBgexM1S+TA5/WUmn28J6pyRUOlYYZXU6W8
OcJmlIEv7Xmz5iWVvTrwgcr1TVrO8WMbaeU/6oLA6BGiXTqg2zt6zH6uq8Q5e15aT4GhKEl3MhrI
PTsZ49VjyeNEyobnIwxEuGMTcJZRymgFgCbhkkY/+mUN9Up5tOL4Wzznz2lr/2E0znNp7HWZr0tA
2MVnEMTDxJGt7ct9cDuj8uo49tgHoWm+FleG76aRGwydqp3LIfGeNK9Ln4panz9og6L/GZml9fm+
/7pKl+WPoL0FFg2gFXDMyx+R1KNpMm/KC91OpOqJuojbHhlWZFjnskA32XeTunufJyVcqPuWr28U
pSYKQeiyy/7NVrFihUsIC2nxwlxrROlbwlno+a7W+F/s4CxJmBGrQJdlu0K7Rj6y9+C2t87POF+H
D6rRlTsh5K3VEBNQMiSuoy+68Zn0R1Ot42yFtXCcZxrxTGgv0uXw+j2jyMDVIUrF622sEKgWrh6T
G60gn4zjVOXadKi1edrrvF77BDI92NJUJ0kkGPx4uWmzFdNcmAnyyZrTAIycePKcoTlkRbOnRX5r
5+RkG5TXKNgQVV2aMr1cGdIij+jOtOmfNpzL0Mpr/fT6nYPsIwcSIgRK2fXSStW1EYPjkig0xnw5
pkamngcls3deiWv/zbb9ZmWzbQK8T0dCFIWTk1bvqtWqH0Vi6qc+VfQ39Nmd4/1V3bq9UveZuENS
27fj2Bn45M1Ug4iwNXt4sFf3R96McwBaBS798pjV4GTuW7zxtaTii+QuvJRRNk4LDgA6FFoZhXGy
dKGrttkhmb31w30rN44fbBMM2XQXqONtzkTBGC7dykQUKlEXh/g/7zyViXrkdOxNQb9pioYQxRqp
pL0V3pr6ibDBGGSqZH1ZqpnKspO1xDxVsfPO3Nw6C1yzRC5C8tkcQVPJ6WygDR4ysbX1B11hAoU5
WK8/6Eg8yPAQIg3+dfOaF61tL3FWKaFXDI0dRHYcPZuGZAi9+hNJVUuCRDyrHNd6eaF44qfKq5L4
DASjfKdk5fSUKcILlqGrvt83deNW0SSB/EUwD6BgSxMxCrGyoX1yHipdfeqjxX2oFKX76BZ2/91y
2navViiv6UUAzNRlYuCX9ckC+uaQt7yTSJLmyZkBybPwp8Zwk4PeJiZkeVtp/yKajdxTPVlJ9cXI
e6f1EULo2r8HZ2irI51ttcl8EXXlO7ggxvR+QPQDJTCYA5ZftfVUBZXj9LG/umI0QTsN0Y9ImZP+
yGM7U19DOk8cukyPM1/NV9v9aTdOJFnQmpq8jSYdB6OJbujDuC+UvzykCVwetraqT1rXJ94xyzsV
Rn8MuQbe62iqfj5NSh4Y/cwvmIypG4J4irM/K8TDGVHsqWkRukoBjPv+l7tx5MEag6GBaCmJSPK/
/1akbIHmmjNTXs7elNQfkUDNTtB0/sOrKENzQEJkiQTNm6M4jE4NUm9Bl71OrCPVlTJoVooc/2Et
v1nZ+HboU7ZB6pqcIy37YQ7DfBDUMQ73jdzwRhQykDMCHkGFwZRX4bcNQ26yTSjuc9TzcZKkdEE7
tdSOSb2+Vj2EYqSE4dK6xZlTJ9qYYqTRYpZFwUA5ZpCcM4scYxSZFsrG3c7WXa+KHjiRnvyD6tk2
oaxAuRSprafnLInTo4P8yzGavflkrOCaX7uBtG1BHsq2xYvGxeUGFpC/bbdAtxWxWCOYG8c6erFj
fehNM93xgNeHG1M0cSWOBfz+FVs/KjqjsUDZJnQPfV7oxtcGbw9Rf2vvJMcW3j5FE7rflwtq+mys
jBTOaVSldAwzbwj0Jf0DoaQ93vy1JVnLQCpWSmrRat88ujBTc6QE1frcOJOWBaBBUPBMKm0aD2rp
qXsZ9dYc30e+79Bt6OoTAG7uE03uvLILLwpLd0F5xNULPT+ncREzH1MdknWnHLQNlaQ5+H+kuLRN
YIJtfLol9EZ1WqppKEKAbipT8aSNRnHo6nQIWxe6aacW6k4cs325XoxymV/2FbDa5o4p1OpQSkVX
q1u05JPijN1xsVrzQUBgeEOUu6cfIxfx+8OFvRciiSwSmSx14wkjxBVWiOAKzcEUDSnR/ap07WvR
te8nt0DRQhOnMpsezDLfSbJufExyH1mklMC/K7mPqAGqENdrfE50o/CY2hCXHxcA291xWm2x54pv
bKvEPRHNM3qHYHQT4zSDGbVab8RnLWam3uRWRPRpx3CoOJ9P0+gt844D2151ua8Anzg34EKuVcNt
J0mUtsJg3Liz77ktgz6Lcm+k7m0rL1KUlBLJJC6vuus2VYkIenw2F8YDMsmsPTDb8bVsD9byAmtl
OTAGKMJcWtEM8jqrStKzzdxn+Htm1T4xhix+TmyrtH2mmliv3z1Ut4hHoSFL7Mfmc6kLY1Ibs8Ni
35fvmGU6oIWp7Ymo3TiCsuVB9R9GNyX6ze4VqTe7Cxr1Z6XI66OaxNbbRdH1UB/yvaLvDV9Cg5JU
El9Jd2NLUFRaILd5rvKeNaL5mCSANQQO8mgkbVT4C4ORw8FqrB3GwPXl5suhtEBbVAbC28ttLaun
1+qanRdXrccw7Ud9fDJjS0tPE8rh3eNkD8VffZQyRyzX2sE5zD3M2le+egzTBn8lazYgeaiGbo7P
lCq21idlfu6ttP40Je7yaRh68fH+M/5v//XSlVGs8YCKcA9UWfe+PKaDPhtmY5Bo5nNVtW9Xqxij
k6ekYvwsGIH7S6GkoDz1TZ09zFGre+fGEtX6kK3QOclE+tg4Kj1g/OepM53mQzksetH6POdw7lPb
bu1jwjR5L5RmxHHJ0qkgKBm9v8YaGd1Ar8TU+BAn3CbUu7Y1A3VcUbqv87ip/lSjXjcPMWI99qfI
mvAJQOAb59CvgD4fYkMf22dtTZD/jYY1ST6ifGTnP+OKyep+PJiaUvpjqejdk26sToIOUgRcAE0C
dwmzzlX6T7AdNONgNapANiRqevV7pMfLcmz1aemOSZk6BUgdVHWCHE7Eh9HTUtiXujIgTAnmh6Ql
i2rTSSjGz4MOS1LE2uInRTul56p2GvdXFgtjPMyJ1mrPyASsVtAJe6wOU2kknRwkvqhhXtSl+iFx
mXhxqLxZnZ6SSvWKMOf8OYexqpH68BSrND7ntld7vp1kphlQJY8Tf+oZeTP4XcZAgLdSikh9toC2
I1Th6UwuQ+Gl+onYeTm8y0fh6v40q7UV9FUrfs0ORfBHbVWW8kPruuh70GBhsociGLtx8LIZVlpp
wwY4zPm8OsfezVLOoxl11ZtGKZ3hpCi2op+JMafy0xJTU3+I2sguHto1t6bDJIVDPs0wx/VnQFoF
Y6C6PNe+IYDmTHCbAb4sb7GCQpcKvLv9S6EfY/9A2DnCLY9xVR2RV0krn/G4dXFcUM9OEt+bia1i
kMXaML11LdofR4HKBSMYCy9mVE2LI0roylt29l7rF0NFrM/uEfrolgUiawF2sj9MndY5b7IF8DAk
lljoB1LRfHpfWHXs/YJUGXsfmkZo4oNnjGPhq85o5La/lkpXnnNbMZ2/usTum+PsGn37d6tYtbH4
UZnMmfZ/lJ3Zbtw4FoafSID25VaqKpe8JI7jOEnfCFlFat8XPv186rnpqjJc8GC6MT0NhCWKIg//
8y9RYxla/XnwhoAX4DfDvNzWw2j1t0U2rMZ9h9Shvim0QKb7pBmzRMQ5p7r5ggbTNH/Pi5V5H1yy
3S0CsAxz/LKYYHeHTstwLhHFYszfVshjQ1zQ15N8a/q4ZPvNCqOJ8TdfRKSwUcnMcEgFH1M4iaym
0WB29fIXiGE2dy1nSP+51hLfOoCjVuKTtqGGh7KHBLcXdF6zKA1mixJ4Xo3sUC/D9NI1Rlfvh2AU
bsSambqQNNOM0D/V8Famvu7zQ96OVvUPLFxShBt78bTY1Irhk3IrzMFDu1B+Moem30/BR1X3lf9U
jRijPertbKK/DKpZlyrslO8CDCE7oKCRU+V80CdaY8faFbP5UjrFvO5M/OGDEOO+7U8asIrYGTIT
w+1CCIM8NPbg6OHgrb1/M1nSC/aAJ0n1ueEoNsO+t+Q/TT0OFlFhYz9YB4wYxU9uVUQlKqPPk6My
1Njsp4aE7m+aM4hs7+uF7cD86UZ7iEoxzeXeGM3eQ1s+581BwDvJPtpmq1kipBWTtjsMXt0stAp/
mH/OxB4tsVlirxbZXtVxR6omszN2Usra2M8JEjsMXwiwf5nGwCh++Ksul2hSIsCsjk6u98coOxKK
wqX0Z3lTycGIJquPHXOGs+G3q7+3nL59tDJYHlE1uG26q113CnZZLtI+wpezbz9lxFrfgZHM+d7E
iWUiJ9LN5H2ydkqGSvPyDNJMMA6ffIUGNpzLatJQ/STpPxvIJWTodnOnIiCxpP+baVnyPBqdXG5V
NSbFCI3Dn6pi58lS2BHAz+R3YUo3ccD3ZV2of8JxkkOZh+xlmf5gyMJeY8MuyBhxV1PqX7qkWVgA
SVlMaudWuYZTbYAAeKpCw85195GZNVVcB2iEP+Ma4Mw/l3Z0h101+dBOw6EX7RjiSVa5N11QulZU
jcNcocVxleUVqB8wCt1Zteyz+0wlS4M2u+m27dusXC2LoC7mj7LopAi9tip+4o81pTm64G7odtIb
cMpVTsNv66eywWKvX1rXuGsTTYyxsguXWWz6rtIzlm0y+KGHt55/qyuzNm6DvKyfA4gv060w1r4K
ZaDEbdkuunbMmFXn0Cxj64ZzxjC7vLKMb31g52O0EGNDo84Wo9wpnO7dh5xDV/sgU1bEErY6mrgH
3+4c87Zthym9qbzM935meZKpD0QMTz0nVmt2/XHJVr/BkHqCNvMpcYOk+4gexXwK6pyLdaXs4as/
2cavBMvaNKw4mZKIgJv5vk/H8hs1hHhsptEuw66hP3HUpO5+Q3I1vbRVtSwRCKay70l08ZxbOiuT
DOWyTH+zVjl/knmZsqOdjW1+rEi0ZltqRK9zeQocjFU+5J69rC+dMaHggHiU+ge/VClfkSWU6zFN
bjI+Fc5qyTt/MCTxzC3ncUlSSLO4D7Cxpvx3gWLbtrDTtLryxYBbXkJ07lavJsqscs0p5ItT5U0D
8a18ErrwhzAfEmXfjHhsmeqx3f7hpaizHHcKrWjsUbBuYXIcgqobp0jHWORX5SYOYWETFOMw67NB
e9Baa3g0ehDMW82TbbqVQ04eZm1qjlQWVaXvLDU6P7VlkBj+ZDJzftnEqeUREReiedISpylCx4VL
9jAmQvbmziFs468xZ8Yz35OWvFRTV8r9apgy+5tTnC5RBRX2vb0oKk4utWAg3N6hnJ0X9u0kdbOs
bXF0UsNfdg7+7E+Nvvj6blW6dqXwvLxF0AilC8DZj5qHdNfTstNE5AjZPhFHH9G/xouy0ueaKm2N
GsgO17iOr43G9QFupU+jA5LK6WgthseONGx51Nt+vMNCRkVYf5kfZFJ5V4Cxy8slNxU2WbyvN0O6
cyi2x+BqqE1PHpdq+U2J2+5quqA3V8p2fu9Z0Q61ewu/2ITGoDunz6M7Q6Z1Kc+Da2X1qHkax61b
qR9vj3J5/Yc3B9qwAQ6b683ZTY+KoLUhCyBvbxz5qBep96I5jYGHaO/kD9Ju7SuMmNcGhCMAj5No
Pq4lZ8iY3bn5Ys1rDjLmZPdmkRq3LaXuLQFzw6Hy1jZ++wFfeVegALhVbyZlOLmcLYt0RXaTakNx
5ErTHcx5FLEpjfnKNL46ChyfzfMBftk5myjTF8MqSRE+Nv7EnSgrKZr0ucu/vf0wr6zxgEY/TUMA
KdIpt3//H0ibC4BOPbtWR5Oidtc4mhvRJIMPWFju7u2hXnmik6HO5s2wpLGCbVbHkr3vYRFF9Y/u
z9eaGpe3f8AFPKdhNfLdAgGfPhCBwlmzrFN5lOiI4tIZ6fUYynla/ap9ke6g77Iltz+999FoK29e
BHxYm87rbM03o95NXlZVx85YMrHrzTHZbmz6NRnexdvaaKnQlV1gGhwDzpmjlWq42hlNfVw8jvtU
84ufnDwWNpml+vz2I118VUwh2B26QnxVNnb06TzmDZbT4E7DcUyoBG1Nz1E6zS9Y9GMVbL1bo4Fv
IRphpLQu+AlJuWcolNvIbpkDk+FIX4/EovrNUgX7eWc0rgBeF5PIns5GAbwGVoh/5Bl2oa99RpqC
A8UgX709N3D3OZgLeVuvxfDn7Ul8ZSiuQLD0LGB7XE3P1kWA4sgbFUMNAWdUPvoyHItc3tRZc822
+pWhNswQijkONbTlz55KW+ppFO1gHA07IR/BoGSVm+hpcuQ1myyfV39yjlh0F8jNgZq0OX6eq58N
Y/HSiobAcVxto4vhEZs/Kr33mtBM0+zFEmbySaQ86L5QtSz3b8/pxTayjU6TAE4AdBSMHU4XZmmk
g7QEo6cgPAdgJo+yy71GO3ttFOjKQJaMQYbONgf/2Re5ZzcOsIh51AuaARh2jjsdV5Ar+8b5RwYe
yhGCDzesUQ6ScxIx+0azaVz941QZflxbrYoLe/wzIss/2GN1berO1wiilK3NwmJkMOzbzh5qwEHN
W6oyOUKDqQ+18tedbnXdjQjENZe48/ljKCiq/7aWLdDQc4dxuYzwhVagV+pfJypgpMZj14krcOfl
/G0WBhSem2MwN4Xtgf/zlgJMkANtcf3jItzvgzDu+9KtQ+CRT7Or0iuDXTwS8efbzstGxa7IP5wO
Jiv8lhNTWUeYBc28G9aOe1Yti+zH2wv8/+jpfz+wzX0UvSd19Uabx8TndCRzKLhMBH4aF2bF1n7g
/jbrWaw7pdzgpLX1p6+O3YzquW/VYn9bGrMyZMj/I60PdHNzZ+c6CAY/yIL2/wNqQbFETrKkVUyk
iDIeS5EV+XEE6gGLCkgQ29cZCcfhDLOt+jUVEBciCM56/xE5p1jiWtCY2hte1spoMluR7ACJhPY8
mI1PkmSz1vl+TSxt2teUAJkbBoU+/x0pme1dXZglV+W89Z3jNBPxGtWpZczYC4x99qCWopL3ddNi
kFQ7AXu/nytLRM0K4wcxYN6kH7wUA8C9MyZzF8pCt9Y7p0DagI+ypBP50es9v/wo+tJyH02SIMmN
S7ukjIx5TeE7+9ze70RZtdrT6gTSvmXNePWdnWVpGSrLWn9wA2/0vZi8avlg4FTvx/Q5IZeERodG
9eggsO/+5moBigDWtHHAr7yki5I8z8uDQAuc7RRXK2OfVltMiyh87y+EOp56xsZ1jPWsbMeDKtci
iAiOSX6KosD0zxIEnoSrrzlFOK8uYUlyNGf/pk9M4wdLviqJR5ZVd9SVQ5Q9Ajoytdu+GPSnuV7d
Z22e1uJxKBJH28skr3+gmtL/ysFMn9ZM7zBcw4oUdFnbsvycfJl7XDcG+UWChwY7z3Xbp8xTy2NX
ayNCNWfR7od1cOZDRUqkwOOE4ys0p7VtIq+sUM4WDmHfUWlORXCfF57zSy9BqfdUpoXxFaTFXu/T
Jkh+Yp6YJTujtuUQBXkglMAkxVN+lE9O/1y5DYJtzP27LtK7Mmh3hjHPYLNIzuR0Q95FgG+0LvTm
WejBWt1hojmT35yu5XQztyj47kRiW//Mna2Kn24q/PIItNZoR8dereJpCtjYiM3QTS3sWy947Fw1
WSqaDE0YXxB/ms9ludrZocAop0rDmm0x+cdvWj/7A6JafsmkyMYbvc5n5+Oa0ira6XZDV7pSGa9k
Vbh1P1Vd1qdRqTkE9ExyMRR3Ub3G60FrNNpLZjH4D5Wo8vFDnWn6P6WCOXI0Re1nU4TXnzc+Bkvn
Nb/moMpebJJ/0o/TUrWfZ381jM8VqvOORma+AjVli3Jjv2sbBMy6NxcvTpCvzm7tA4MgPnDYvwst
tylczZEYOVLCLT0MdE1f7mu7L9v73JvkM/YuuqSxzcoPrWxN3OdlLoPhrzQTeKPLWugi7Kakeplt
2Qwf0mEy3IOrj7p+47e569zWLXzTe6iFlf0pq5PuwbIbB+tFFz3yQ52IXu6MHvUZgFAL/mbRRVCP
DbrH/BmAn6+xAF02QpaX8DgJKDkfnNRvPuKMTnPDwTmgi4SVGEFo4AFc7gstR8lNYBm2UMDRdTyn
RLHuzQQ0du/pqPYiaVelFQ6WnrU7MHRQeuFJ/5euOSq/A5gTzmHlcBXRUAbmJ1yYCmenRDkUGCGY
A97rvj8AKM1p30XWvPHEgF38j4td0MFwvdWdCJZbG7jfo1VPkTR7+kP2qPVT6AwlOFGTup218yH9
Esri+XkWz2Zb+pvEApu81nWHo+cnsoik0Mj1GHPp4OXimZmIOtoev82ZFIawQzBOSxDELYucLFWf
JWeX2FtWp39MDW6Ae8uQ7Qeky8zulA9dTEJT+8vt4RLubUvaj+jD6xxXcVUW0bro6lerBI1IB/+Y
2LQwgtuLIfCBjwxVhtpKZsbey5pmjzW5+pqOaWHeWauZWDcemPWfXOtKjESmenLYi63E3Wli8b4u
8JjbaOVYMsKizocHyrzy+9iYpO4IM5uAYc32k0E77Dd+6ernUE3imzmA70ddIFor6r3BZeaMvCh3
s8nxwE3NAyCVuvMr72T6Pcv9OYiGASkymTXmNIeaQoe5A7Pwxd2cFOsfNk+rCWGtzEZY24tBBw3d
2riTk958dUblB8SlKIUeoBJffU9Lyp1c8NzYZ6Ofwe6biN/GYqkElxB2+8luy+DHbHW1GS1OU971
dAwVLH/R3srAHI3dUmD8TrqCqfrQCJJZ7oOsM39iXYSLP5cg5lMEWmqEeRYEa+h0AJ8QEmmk38wg
/AkFsWfNe7OTfhDRGVF08E13anYFFPG7hMSGX+WsJu6qMptCZhX1ykp+7e9C6qUd564x5tHg1rAR
a0qoj04OgXpvFUjNIik9/7dnNuYXz151LUxZwjTSTC68oyr7Ds7ONLEBt1KDTxgkjrOTyTz14UCC
Mrm1bN7/JKPnWcDGev4nGGbzezITO7Mv+mH8Ok0dTdSp8YIvRbp6n71qLAifnVRxn6gRspPfjmMX
IafOllvR13R2NFga38m5MvmfMwbVO9UTLbVrU2N5QDA6FLsRevdRqwNmBgUb56/vdfxG3DQquRtT
hwMD0LA3OM/qxQ9ZIfqn1nab333K2Q37ITPLKKk4fPatr62feHPz16GvHC00sq75bJIw04adBw4b
dl1qPWTp4i37oO2zaqdDShnDGm4scTtozb7WJMtNYTaL7VzVceLiZSYtG8OUNcUeppz40M0DpptK
dOJJt7NB3CAoc2KTw91ChOq1TtjPiSsObjlWn4um8/CdXgvQ/8nE5wt/rYGNZslAKJ+6siz3EAKS
Ylf4lfO59egKhkPXW0W0zKvzJHttxgoYc2X/oDS79nBMLaxvmuIL4dHHRkZ+r9cvxeoOWMvhXPm7
Xmu/ixAdTzQwEoXowBjpwt51/Vr+0LAhc/hYjIDvNvGlvl+93mKGtWX9YZW6kYTCretkDwc0129o
RWKHsCwmfblcii4PyRPjWG4buxyx5nBVHhlt1dzSKVjzsJsLgRvJBIwTYULXP2EOvtKgho77gGXz
mANOO60fkkOj57tetb6MmtFz+hs1Mmf7XNlZFwU2IX7Rog3rX+yxnS8dnnLfSlrAj5UdTD39rqkb
wi5wVR1W9bRy2k55+wdsZ/yjgw8E7Nm99dK0EARudb3SzRsxTc291SvoueijODVVZ9MKchNX0sdt
qvIzhVfzpcyr/ruTmMh6LKOYPpH42VYHbuve56Kdja8+5upeOM3AICHCAcrcrFy1zx6UgaeJgGQs
jrsciwJj0QXZacJatD2ItXWvpO31u9JRWI7Xk6oGelKKSeq6lgZE4rjJsvU029uc+nj8KI0qSAmM
KPKnTB98HKeX0jSOqi7mcjfN2tLyeXD2Rdbkmr/NlS1w13Rq/u4GXfKMfWtQs6dTU4WDMslCtXFb
m0KjN1rzRvXBrInIXZy1PGaWP8ibUav4GuGeyvHYTE4+/xpxM1kfKMBtbZdZYjKek3XB7JWn7ZJj
2+ajOjBLRXmzlKnLCyU7D/ryaHfJdygaYv1I4ZDVX21H67R95S92F41Bly33DXyg/hPaTrfdufpk
JHFr2oVdhwQ6snmHY50N/r7WTVlGoutF+nVpspaGOOfJLzcJVPKClnim7VIlWrUfdH1GzzDl3YAI
jGPkAdqS3e5Ss/P8l2Qz3TpYjTlU+9If2vx2TF1h7mdsA9TBTXLTv7dp0g0/nMHvtb3u52ZwIEWt
d38hGBqZAkNb0zCtmrEgl7cb4iSDDv7dqYgc+xCkqaZita6zGROauH7tWD/dF9tTRpOGOVKO5qFE
HOh+gNlhP3PNNrU9k5S5IkyXpBojrSN2K8YEOejv3L7lpoNjdTXG3WxU+d2sGYWPH+Bc+fedQ/Jh
5E2Z4x5kTpuW47qm3ITdnmaRno3NcqSI8GYAmKapdgZXq/kniLxmvWBJtEKAMJPMv/coQL+0NTz8
rVNZcVjWBrePzK4rLm0anZpv5LQW6fOobbkwkcb1pY7Kuu7rFweVqBGBsraccSkppBNen8M475tl
0uofazkiuSNRpgnubG6r1geS/bTipllNsdBZsyvtA+Y8pNaxFG2TJS98PQ32i6yXIq7YLqcPxlJS
+llaO/t3JCLPgdr5JSTXLzN5XuuuJWusCM3EqZ07ODGyO2Rl4KgjcgkHz0nu4NXv0pTEDRN+Paow
dabEiKDy2+WhgpSb7fyZK+znwm76Fd+N1XM/5HnjjTu1DGTTwUZQ65+mXWjxhEu1Yvu19JUt9jC8
fP+2mpas3dep3j11vVZbN3QUG24yft6TA98IqFYfgNYMfqiquuCgWWsm5pAYg6C5das6qK/ADxdY
xyZhZsKRE8HWh9d8CgpMeCAZ+qjyWInWfDa597/Q9Wt++tqYfSZC81pa8CXcAdCvbwaOQB4BqpXT
8Zqk7ayENkc895oVuY3nf26qqroCdlxAUhht6ZxBMCoBEjl7T0dxq6RWNLOLWMLa4pxYSfgLraER
kIiwwL1menD5ULQqN29IGNQe4sqzSVzaJYDAUsjYShRRdiIYu398HN/eq9oFMMfYASbepmvc5LSn
j2U3YDQ0lDPcnPCeTUXPajQBRMsuv0Z0v1wXqASIpcPhiEUBsf50qCZJhsEgCibWyrrd5XYwPhtG
2+8mV1ovSeBfoxhevrF/zZe3ZwMlhz59Ot7grvag0jGL3Y7toFDzXGEFWOn3Q1lp39+Gwl4dC/84
kEQ4XBfdKQGsFySukcXd2qV0wbO6jDb5z7OYhPP5vWPRrgSmB11G8QoCd/pcjj+WbtnYRYwfpXXb
01X+QAGl3c2UfFc+5Q2/O8X3ts4oXoCoYUDr9bNFn5vrnLMuirgdSmnsp1ya7k/ZJhDYFAjWY9fg
kPHRnJI8u59EXTzpQzNNx3c/7+Zlj8gEQJ395Ow9qk1qmXIjjK2+EYQ6ivHFGBCKhZnDsfn2WJef
HQn0WKBjkgDNHmLV6dzCyMFzQQA/NmpKD0vvOjtvke7h7VEuDK5p01NUIocnI3XTW54Nk/ATXLM0
y7ie4SWBntGk2K2lPmURvDr/eQhIio+5h8k2rOduWe99bN/UR66WmU1Rlir9qFbf/WLMYsDsNCe5
djfgcyR3CSfqcku17rcviZbNOq5EaR7ku0B4xfJceY3X7p12Wetjs+jDglH42M7PRJc4031AIZbs
7a5+b/Tq/x8Y+Qkza0Cl2b6f/+LfFkJWvJ/KWI7VuK/SJIko5r4A/vfx23N7+SViXc/+wpeBDJLP
5HQkS/r6CAZfxrNRiwfDU9+VJ3mybv36/oGw52JjocOD9e1ZN1/afm3olO0xtJg5ShLd31ecdZFA
SnhlvWy/+fQzZLv0TJ6L5gFb6NnOuSw5yElV1HFQBc4DEqsgyov+BZvnJabKtPaQ9/6+/XSXHwIa
jG2bxpOEQ/yCgsEluwa8LOMkmb3daKUj1eRkvftlgZ/RkAYIoUcGU+b0ZeW6hv1N5lUxMRySsKN5
KG4Fn8S6s7DjuLKZXc7i1rxC0WpTTVGjnK3B1EFflVYgdNum5e80t8b9pDPG/piqPgUK7ByjwPQq
WN8bUbWlhmHly1/w3VmTZw0Zu+PB8mWsY48aNwvLjmZMOLS+uVzZvi4W/8Y34hvDx2370i5sGAzb
VTrMx3hN1jW0E+h5fhJUkcYOfWWoi9OcDRKV5Ba7ARfoosnkrLBZPFdf43Wpzb/LUrpROdYuSYNG
S5XcTJ/euSAZB+knSh3cPrj2nS2V1OqwvtBGFY+2nPd6UGk7zy7tK2vkYtlv2mn07nzWuC8Y54bI
AoxEGjoXqAlHxF9Nkq/fcKoZvSud/YuliAktCgyIBJjxYLl7tnc4SyXNuXb0OJnRymRD0MZjgcY1
LKtchRlNrzScZar+vHcON/sKPjmOc+gZztk6DHJwDsIUungdgu6wpd9GTVPId7+pbctgBqE4wTE5
n0PeoTUWcD6p/7Fv7xeA4V7Lr5EjLt/UdpQwgaxyCDTnX3MlwWVyv+pj29bG3ToOXgShoN+9PWOX
L2r7jBgGyhttnfO7TFm0OdB328d6t3hR1mFpOud3aZrf+RDIo6Kzr+1Sl98VU7bVkcaWasgyOd0S
XWnTHVs4FrVsXJ/Krh1ugnTpDrWXWPGQ1/OVLfhyHj3KHFhi27LnhnN2tiByGwylG1Oc9UEaeWRb
h9Blx3fPI2U4t0GICuwZVACnT8XkWXgueEOMe0X615MW5RvOLWkbjRPBz0daicEno6rtaw7J2x98
cnRue/22XXDIIDk6t9qf+mSsp6VArKjq9a9uTc1+EJW601ejPK5Ugfjs5pnzYnBNvnl77VzO7DY0
HpSseGRO/xaB/6l5hrrMMtXLOdYDjtCiGtfYzOgKvD3K5ZbPKMG/qa/cFukmn86syEVnDuU0x7Iz
aLnjz3ZvtXSJg15du5O+NhTeNBA/4UARHnm2NA2fFAkuGnNsNpYd6svS7VdfelGX+Ncq5IuLB6+N
+zYLEmE5C3T7Sv4zdxh31NQ8GaICo8i+oyVMG9q3rrZE+EyRdpO0KvloeKPzYxLLVER6OtTvZGty
gP7LiIJAxPRCEzn9CUNHVuGMnXI8C3QvB3PCUPtHoYNXe6UzrB9nOpftFf3ra0vG//9Wg0ob+uvp
mNYgzWGkExb7NrigPiJ2JGDDe/cnDxEFf3fkxJiuX0AZK5BfMhaMoqEA2dd1R8++GD6/vS4v7N+2
+eOsgavJSWAj8Tt9Fo/+d4VvxRQLTyDMrrSeXSxx1ll9AKW1x7C0BuMRe5bVYGPViyRcXRevu8JL
tf5g0ADqbpKig00q6mYewmHpRL5HD2Bk14w6+CXnewRh9oAEBA7h8Xe2rpUmWxvpyhSzkOcnYbj9
n6Ke5JVZ/9fK5GwYPlN2A+iKMIDPq0Cy+HJXENMXw2U1Uv7ewAypdGQ/oRD9WEe5vpRyh322K4+t
rdZfs4lJxIFskl6PasdPrt2VXlluUMMcNmUbMIHd4/QVGVm7eAN9R4r8yj/krt7e4WHaXakUL8/Q
Le4ZZyHuMDYXmLMTxssVbTTJtqFGW6S8ZV0a0dIVZhCKFmuPB8gkqr1zJC2LK5vjaw8I2XBjKfFq
2VFOHzBPoEGtSb7EXtANd0Dxn4Ks7N7/0VLqgGvZ230TEPJ0kMoy03nO5BIX/YrLvzDKfauxDb/9
PV1uvljKclKzH25A5wVksEAZSesVaepAZbhDaeZloUcAgLP3yKF/r20ubl0whQFCNsL1xuQ9fSib
YOslJ5MiNqqpwr6t4AIhV9O+TVDDXjE9+3ednXwZDAYtnjsZSwQ3kbMZzKuEDNzU8uKs9Zu/kuZL
dTMOva8d9Ymdf4cGT/OehtrIXywc9KxIYJlfRCWxCg1dWyf/LmDugymuqSg/cjZ4zeM65c0XzbS7
IWrLXDwR7BSguZft6H5xUyv7qvfKSHbTMDXDnTnkeRVJrrnfJzVLf0eLovxNe7wo4yIoiq+WcOjU
zgQraDu8shC9ONY613GHA4sD2UPP5TN9JZugDHqj1aFzlyD9ptC8/bHVUJi/CAgsi3is1nT6ZFY+
ZUCL/nskCFST9pMiTLO9G7l8wLAyqWr3o0r6IbINWgzhtHjTtZiZi4+SKbcp07ds7w2QOfsoy3Gc
RSYtJ9YG/Qv2nDa77HSj5Q2Kx4K0V6/prux/FwuYEdlgQWR40Zu4/nRFOdLx1TS0bkzDfTUOvcem
EKYIxmRkqXR6d/UF+ZzKEW9pCKsWH+jpcNKeu2KF7xQXjo+vQwO7ZSiTX29/lBfFOoNQXJL/woa+
Haang3BeDGIiSjvWiJ2MxsroJW1oc7i3c9E+6mXuXtkFLjY0BrS3aeQKx1d5bimFrUPQ+GLi4hiQ
LmEn8FCw6javvKpXR0ERgzRm6+TYZ69qFnmADjPQY3/Kp8cFquSXdU6vCbJeGwULAlysgXUdkJnT
yaPxLWoLwXQsLLM9ZnqlQngt17oOl8sOCRFHDzHQWw1+bktqBunMehNOjMzc3Gt0X6PCqOAJ2Na1
g+7ygQx8ZDeMCawH9vLZkvNgKvDxm07cLVu/cEEFmOHnewWiuHwgADMQVO6H3Egv2hqbB2hqDsqP
7WSRxbMe5KSxOUbW5L/x27Gf3l7hl8/EMeDwzTocBZw7Z0thotcxL13rx5uH+lc4vvKlyNdrTiyv
jsJF27Isj7/ODSmrse2bJpn9eDT88aWdxHhnaHJ5eftZ/v3mT88Zlhq1F608/otJw+mKI/lWtxHl
BzFoMCpDJPiDPKwottoIlaJl3XrW6v8ZFiP/J9HaKbsRqT78rCR6tAMkIGXAVi4S4/D2z3rlhaIP
2HwyN+dh/jr9VXNZpH6blEQD5oZwH5dZTf2xdMpcfVkhVP15e7RXphrCNpZTbIsgJxdymT6dmnZe
GM2VTsT34hxc7G92b4/y2jMhjiHhDhwecdj27/9zfxvFWOt50gfxTEAvTMlMjxfMDuC/jsOVGu/y
JCOHA6gKVQIB39xOT4faKgdYKrxUx87KG59SLFTYqNzKTq9CLXX0P5a8+hG+Mos22BOwE140m27g
dNC6KWodnVYSjzBQo0Yvykgf52ueppfHC8lYWxYcHB68S87p9QJq4mBYSRILlM0fainzX7i245s9
YZPYAgtdOc5emUoKy80W3KDbgETs9KmaeUlsBxeReEjHINR0XCn01M2edaDIXWB05l09T921NMTX
5hI7RjKxCbdAV3f2AnWnn0QyZ0lcFZzUvj/rN4GprmmBXh0FAT3GUh4dt3Mr2hW7EJucgiS2VPEL
q5l5L1r/3TdropqJS+Gw4QigT7P9iP8s+1LvvJwqXYunxTd3yja1Q1G4+bV6mT/lbBujgsIuftPh
Imc+mzDRImPmUNPixTZl1JlOeShdhcxTVT/f/oxfWxD/HensRNMdvEPShJGCBo8zD6OLu1R3+ITH
2i/hoPXEmBaJ1u/fHvaV3YP9GYAJlZ1D4/fs0DErQmiFwTQWk0x+giEYfTSPXasid267H+8eDCUa
4S1bZ5L+8lkZQhVM4h0ofWxTgjxaRg2DtlrL3djrzhVI6ZU1SPuHygIIjd3+XNCnpKUgFHlJLJcu
wS2mxWphcd9r7885Ch4O+MJhioDwHGeQAelY/WJrMZ72UGn1DGK6Oy7Hd09bwJNg9E55taGcp0t9
0PLaTVeZ3iZWX2wBusG+rDvrvqaP8fj2UJfbICQE9lguEIj4WfenQ42jnODWqjUeF/GPvSR/gsx6
UnpN5kmR37w91uXSYyyiHjabWH1jWJyOZbaEfqXTvMYI+yx61FjJYxnv44YUzLu3h7pcDQy1GWNz
wUY+fd78XKUr/dwxARgLd446KII7qYb3mmb+28zSwZxwBgC3Pe+8p01NZbXOdlxqxrCrPfFrUIEL
LXKprxzEl88DvgNS6vEfQLQLO7O5RsticDfBpUY9kseX3+bB/zg7rx25jbVdX1EBzOGUnXuiZjSa
sU8IaclmDsVY5NXvh9on7oBpzI8FrwMLVnUVK3zhDa26UW25/EC88zTmSE2oJSF6cPqBMjdMYmzS
jEPYxda2brGV9WevDHJ9vmUwe2VC2LHB8uUD0Qp3lz//z21Ov7t0i0aZB5QlFkUbD1yxytwb8fzl
KFADF4IvS0c04S538H9GSRRgd1Q+nENGkQPtMPfZdbEn/+peI+4lBYIeDZGO9vDpIKg8zWblpu6h
jfV/OztK9lamrBuB7OVrwSDLFCAeEsaft67CaERgpm7dA4I75RCYtYATlTnzOymyAPeNOgqqIsA+
v6oMuKix48ZKdx02IhnRWdwydkLPmgZ0gmpauY/d/kXr6/DG7C6/E6AronNKfdQTwEWdLmHo5agc
1B1hSk2+0CgVBkJq/Y3758ooJKuLbi9wd5cC2+ko3EpxQWkpPFiTXa4HuypXUQur4vPtQImCv+c0
hlh43lzf4K6pJxpnx0iDIyTjOgkPeadcfy3SwdX37aDHv1Al6H5EUlm/S6vSxNaMu4UOjpC/9BZz
M38CfWIDWF+52WDkD0ZC0eilyWsxfF/692IbpmFvPhg0gctN5uZl+I1E1XM2oxbq3TZCH0pARtLM
/gGAXm1vPdpiMaTKgoKablRwLqIya8c7aGzjtEP1poeO6Bd+tpnryLXWWtfYQNaTqm+PyHfm+r09
2Z2TB2lVt9kGRmE/7XoUa+a9M+h5uMG00rLeLCHGH8nYFDYMPlTlvtVoyFn70hTxuHabELC4NplF
rta9Gpx5n896bh9MRcFlZbdFQ7drimX7MuEvbULkku2/TaHa5qGqUtqIRtNFb6NAOHs9aOEcPXWj
ielBARe1Wc/cwjMsBgDFa1c29vfBUXW0d0xhPOEnkFL8J560NqULueBJuUb5rTWY8UM0Gma2dVCN
lvveteZx4ye5QmXIyC3/MFhon6VrpPTzKahKgVaUnk7IDrlF178NyTD9ndYd0lFi7nN7NaS6nb8o
k74PHqPmCJWOiwe8Yg4MB6Mr1F4VPp8mjxCvFkhNN5nxa4QhNkg4asi3Fd/gLsb+QwwDtqAnoQv1
SNkydn9PUmj5z7ZWKr7TO8RBdxZmVtqH4c7QwToc7MRxMhxXBhCJIZtBObXTeDuOyaj2NIHlUVIb
fbfbqk2PpbTRGYR/KAqAopby1nM36v02LbEzQXivydVOt3roK4XM7fKY2pjPHt0KZPPa5jKVq6pX
ndhbCUIO6xjYbrlLcwK9ozB0xetn8VnuSbunf/rJ7o1HV+nw5ARQ0p+NZjcetQHbafZz3ZTdxi3b
COUqI60HNEfM+VsSho63AhsfJ4/WQLHh3p5bvT8Sj/fpzkkRzlrHwE+RyBrxTrVhLCoUDqbaKtE7
nISqkcSTWXunCpWFq6mwOqQkKmMuVk0fiijoWzNVa+WkNiwoW3RDMMsWpabawdp2kczq82MbikEF
SZ2Zzd5sgCyvM5SW242DoN/EXqk1uSJg76CUCOxkhxfXV3zeCHiSWk2J56k7v3Emc9trc2QhFtiP
3WaMh2jYVZEN5Sgo/dYYnn3aQvgVjaEmNmiB1+5HiP9pe+8PmfcRd6n2ivqg76+SsI7L+2hAciHQ
ciRMg86EOLjK5ob9tEgpFivPGUQYzBHcndVQxbpcCTK2kAKwo9JVQiVkWjk5zBkCFStRAVhaH+9G
CjJP5STSV0OvxauBVEr6HOEvpr8141yoZ539gt40vuzT0ZGZcoMyk23xF/T0tl8P4MPF2hpzkO7S
iby+h3Bs51OzUjhAV0FSGFhex+bofdhuOFa7RFnShKdFE/xXF+P4CdUAFmNDzXC0XvIuzv/u7Vqv
d0NjTjnkAm34AVI/zV4mF+D5kwuNZty3FDya7+h+8f2T1q9+SDFE+hoqnQ/TQh+xKJYYHzylHWa6
Wx8lwZ+tPeXhg46hZLxJOcfq1zToI15tJcf9bkBGFqo3XNn2vu+mHtYDEL5qBRUmH3aLcamz6Vpb
HwNOCUsIfS32/+IaDrMdJM2+CbrFQ3I/uaHV7cPY9dutn2M3v5Iu3uX/0tWovVU39pGBZOeMTqoY
fR1lRoqA873b4fH7LZEOrMhqGhvjmyPGaN710aCNWzMz2vc5dLvxKYJ/JjeJVuf1euBT4sIuJ73Z
FEM9q8cki0LYuI3AsBrhsq7VsBjphbXuR1EiVmk3lXXPUxvC8CpoTm5je8zUEXcFq77LVduNhwLd
OfHk93VmBU08usZ91o8wv1rTV+3Bm0Njuifgts3/hYatfuTKHMwXW0rffctqT5TvIfVM7VXP4z47
5L2WtEE8K3veFUbZPqYz6gVbJ4U7/ob3W2vLVScnW6ydcJhG3nwVQt9nmyB1iWiqBy8P8Zl6rcGj
KyDxeI1YlNz6aFvWiBVvCxlm40q1ojMe8TqZ56031nW16upoYmPN0Hp3Xt07WGDmU+t8cGN11a8Z
JS/hriotLyHk1WE5bOmNdd9dMVnTqq+90D22glYB10M0xwcOuP7NmZ1K2/Sq6Yy93+DL/BN6Xd5s
45T645aOQq6bwZiJKH5OJmR34YDUdk6TyRLzVtlk2agskvCjvRfNf8U2CgJtYEyhyNZ2w70Jvaas
5JOPfUp7dLgJn6Bi1eUvTTVRuIagR1KbEEf8Q+uKlKnLvLnagxGTWJB1CWBL2Kil/dtKIjkHSHJU
zTrnbqZxitiD3bLOs5n/w+sjhwdfeMIPpqbAY0IUqZ6s0KHtxF2bpg7/8URvZWNXKD4GKPF2YUAX
0KYg0noRIaYtZnflV5PxvbaLBsnDtoL/OM+e+xhprZMeJndOMavMLYFee6G19Ubj7dR2jj8R16SV
hs92xFcaDzB7TXvFf+Tlz8KI5mnrKcqZa0fGPl52c1xzkpTe76x0FD+aJO2tZ3fKdLwxk9n86KKo
S76lwpMcyxmtFm4zIc32pxTI3cUBe6QcXudBuP6rD8gdgh2dQ3Pj5Q2NCpTlkRlE6dWpdjNE6Hf8
oSwYh/zIkOc+dk1sHCOBt/g0icX2q8zVG/KPYHK4f+d7gAaWdpjqNBHrDmJl+zsZkwq/7GYof0Ib
DFHqApn1S8EJ/DVC6Zo3c7rghka3N7iPIwhzMGSNJtsmKIj/xnI0URsD3ln6Ysd+Ut4XUSENgsOh
NqogHyEvrZfED7uJcqqSH6lKs+ZHiWosTHJjAJ6ukKpBMWA0x2f6jFiEl5OaxevkGBCRgph37M0G
oytfFMm+XBf0Z1PYpM30mLlxl2/6bGqrh3EYov7BFdqg9jB9tXsA3xi6xW6X5iyzaF5arbfoE6cw
5XZV24buygNbqa2gs8OfIrrkF6GrUH6LbJCY3zSclZ2dZyn7f6ias9v6Ni7jpzCuFCZuAvmue8pg
w3xHdDw3+zo0EvWYe2lTrpDSntxdqPV6/8tFtPG5mBd5VhyUnHFXzXoyPJtDV/zrtV6rHxqr03+I
wbf6//lhKI1NiePL9Orxr2QwNmk0vU+FQA0DS/NkJwlODzrCJ/YKdoY9Erul3JV1X/dq2xUzYP3W
qCiQBLKrG+yAag9x2KOJli0QCwkTbAVFKeSxNcMq2bSaML9HHhW/rcK8HQDBLC18b9Ai9dygEBak
597yUq5sX1TdyvSiLv7LjEfPfPViu6t/tB2bAZLLYnBk8+/FOmoXGZQA1MtQ3DtNXtToaaYFdUk2
q/0tsnpXf6zYcPK7F9VGv5FhKaxdyW0PGMOZ7C1ZoYkKRwYr4K4s4HFja2Mlw11mNZl3D7tuqPYL
Ba/+J3dkmG/azhMO+zmHXDy4BfLdOWqy3Q6+KmhMzCBUHrS9YZRbwL6u8WQIKcJNmcQhIpmoimr9
fY00mpYFSosK9F1UlIh/cy/Mum3RqZnGkIBVvE3Bh1soTCczpyfSFlFP2kuIYkmutGqlUhU+9rW0
XiPZQhK1m0S1DyLBjuIQCYyAV5EmineU6thweeNX2jYMYREHA1D4ajfWYa+e8jhyCyRhqebBZxms
Nv9muwoqadA5ahGBL0Fz3/tF1szfJtvp2G5CGcN7oZWIqaZQgeNVGKWzH8BNzbSgqly8umKeQmex
Eo1+1uMYliviNhDF4ezH69HkGgomvSPs4nFzbrnoLLXZ08TSp5hP+kpuSb583ncPyyK1i9D3qT6a
0S7xUQ9WnWM+TCZqNciFfKtkjL6LKKYWhWXrq843tEkgzFFPoZCyEEDOCh1R1w1VbTbhAeBIEVSe
SB4B3+Oih4H64+dJ9J+649lUkTyiWUJ3GRGpc0VR4aWjK4UfHhoEnNNAear7FcF9fK3gsLtBZ9TZ
zyqL5zEoeGNe/CzS/NWcieR/n/+QK0tOPUynfuTYS7PtbM5IuWoVWEFxQGG5CpSbyS0fvdvC8Wm2
KAz0Bz8usINI2ngNSfrl89GXv/1sFQAsU4KxF6Mc+jj8+X/qV6h9Sx7WPDpywma57ZrZhZxMSPM+
I6cLoamAtXKrfnE+JunM0iAAYwg64QKmr4lRWdy74QG5BTI+N5Tb2eusR2tC/6TT9OlGVWap7ZzM
kfGoqgNNwsRQA3dxOked9J/Tzq4qE7oSul1b/+tyLtRUqXaNk134QIA+/JU63S1C2kW5cxnZ0+nq
L6qDVL9PR05x5WopmFCnSatslcViekLvAf1y1N7++vxDXpTvlqHoT9BCpQlIM+50qJZ+8ViOdP8A
aU4fSFcU26Fx5LZAW2gXd6RvwMSQzPl81GtLyxekiUrJnUbC2eZtCJU6T9FiivTsPffpLaWxutP7
/n9mRTILnzzIHFRjPh/1yrLCdaUajsUT+pTnZba213JBZiUO0u30TRfWxIG5q4IQxdT/y1D0j6iL
LvKK563iMYXoXtujOLh16G0QbuqCCR0C6gnRLdXNi6KeC76UUrKvgdbg+j0rHjrCtXIhemTp5YBo
+4DlgTlr5Y3DcG0UislUxWH9UAc62yei0oqSY8IXoySyLmFer8Ah3eomXNmNizckyDSskhfLnNPd
iAhYqgwPU9+kFOlbB7f1RbGS5rGxsJMV4+hRkkG42th/vjOu7MeFuULDxAPDw6V2Oq4+1zMAvig9
avjBQbOT+THtFcJDtoUmZtmlm0jp40sWd/LG+bvck9SWF0wP3jaUmM+7g2AWnGaiDnJEy12tmixW
bz2594qC0S2A1yUShjNON8ixAV+Zy9V2OstQTBB6VVYeTenjlIqraaZ+RqqNksdMazqqrl2n28cY
6Lu916kVf59IeNqt9MIOYRvHRFiFjah1Pz5f/StrYLgcTHYVJxMwzOnvcsylS4WW+rHREEamozVE
QUsbkjyXsHH7+WCXW4yLDqQD3aoF83BxXNrR1OilZ8d5NNFKaofGD3rkf+4UKgDoFJlaXDzWaRFO
N/bY5QkyqHTCn6M7C2LvfG/HpMtNg5PisaylWGRuyAuIWr588TCKT8nSoBkMRW+Z/n8eZjNLUR3y
0vyImoh4y8ok3JjT3GM0Et66eC4PzYLh49BbCyud83M6VIufMHxNipJ2VWvHtEytXY04EzfELJHI
SqAl55BWKWF8+S5iYEqEeJTRdWInnw2cGy3E2yI/GqnoNwi7jUGdT+FXe44uo8BAB0pK2IHl+Oko
7mCjboMm1xFVFee3WUDu98xZfoRe330V4PlnKFQZFg4YEaxxOpRG3sLBZajQbwyCGjoNnpf9/nzj
L6tyGs5wsaIN6iHSgWL3OdzOQ3StabyZz5Xl3jPCwsa8BrRAWTjLgOPWXmXf0pm4tuVJBgDGgFnh
Yl3+/D+bsW11p53GPD8Wai7+Gvt8vnNTVKS+PjEwHEsPkva9fx4t0dDSZVUm+bEeNHeLAw+pzzTx
fy2RtzVk2tfHY0+AxKSKBbDo/CBPjVd7RRIXxyTB2HCe8x8tvc6gy4aDr6f/fj65K4cMsJnGXudR
XOynT5fQ7p2+Q2eSreGtC1dVu8rKX42YNKc2jXAzePVEVU3euEWufDgA24BaaT9BCjDPXorJj7oy
Q2bsmInC+6gHLkN2pboVBl5e/EvOBl0Ifgwoj/MIW+ptmi3CgEczgxY7UMvfxqWZ3bXufJPjuzwi
Z9ufGJmYwlvwK945lWKeKetoU1gfJbpSc1Ag3tEFmo3cOhV+F3OekTbDd63J22fwl83PUdaDOmhh
hFEJN3fariGCTK9lhs5ekIyRb+6n3jfzuyZrTWPv2bPAUomoU6zxXSn6jZt02bjuZ9oKR97RetEN
54htMxJo1ws0pJXnHa/R4u499F33K/b8LkV0gw+yysCJTBvqCui8ZqasomNVdpG7oj1Y4FqY6PG0
galPno24MaqZVNPDbC9AnegrG7KvB75zJqBAXa2p7uAGVzfy4Cs7xOd20Ei4USNB1eJ0X4Zea7FH
0vJo06f5QCxTfcOl6ZaB6Z9s+uyr0d+n776gjaDwL8fjPzeIzs7z8r4rjwi3mfUdlHbPf8elh+5s
NlNqDzQDnd4jDUHadF0sx+7eSMyoWCMyMyXryhnMf5BxbcadFza1pD47qXgzR3XxS0CutQ8yBc7/
VzdocbfqKcBGh8/P75UtjsYOHJ7lFQHcdnZ+C2R7Q2pv5VGITHzk7MEBPJumbyZH2F9WAoDXR1oF
MoV/MEw8e7LwcHMmnWz1iCdjv+9UGm0S16y3dMTEjXldfn+uIzRTyN1IG0HQnX4Yt0X+yqQQxw0x
O+YGLZPeRMGrGOPt5wt4+WxRWaK6w2AkqBcwDzf1U91LuIpm4uJuVec53i2JaQZZiEMZtU8aGJ+P
ePnJuN6Jxwls/jyVZ+Fohapmk01Ofqw4ZytEzSqOHY00HMRvIXQub/cFlg30DOAHuL3zVURPuWhC
ayqOuiyatTE9lHW5wmOK4uBSTsadtFiUc8Mb1/u1NfUXdpwGwImYdFmB/5yqHJOiCAeN4hglWRrE
g7dOnNxa6dJ6H7jnb7yXV7aKAfQedXKXBPJCJqlc0MRl4hVHQoV4XbRmfGfF+ZcpHxQfHWcZgigb
cs7ZQZvRr9OR7KuPaItgu2ZQbQXegtgwn3P1+Qa5MqFFLmiBn8POI/s+Xb5+iFANF319HAqlnrFi
i/ZhhjXJ56Nc+UhgH/nbgaJhe30OrPKQP4JaVtTHtt52+sCilekYWIq2jilubIgrM+KV19wF57RA
7M6yBhUTqlUoUx4jqkFbCd5iG0/59Pr5jC5Tr4U2RcrFshFAnTMxRpN3NUwd1m0iwyW0z2hl6Tm8
N7vC4E9pY73KsOmab6zklQONFgDvINBB2CznOLjWlX2J1HJ9bPJG2yogwYFdCH+Nz8CXAec8VVCO
QLMs2SXo9tOtYaZa1HttWB3jdJzXtS27dSqHW8HMlQlxbgl4SSYpwp5XX+cYuMXcGPVx7sAgFZH0
XgvA8zuzT50vZ0E8vDroPhJzuEDn9usDmtXYkdTyiA58uyGi8VeFTK3VpOMo+vn2uLIJUfuiCIAy
HWIi5zWzBT/dp0MljyYqoBbodl/4m8mU/a0q07WBeBwX9SGMOpBFOf1ISiVDisa/PGJ8mqJ+MUIR
E+JWJn5tFB8EM+8WpHhguKej5PlkDX6H3CLiydpTLGbDQwoVSNuNZbu8J+AGQrAEn7jcSefcnqot
0DpWRn/0wzRy96aaEEdPtC4aN5PwEaNMJlfeCmsuJ0fQxwuC+h0yWKRdp5PDtZbu6lT1x7b18+NA
rECjp6qS7EaYcbnTFxcrPH7IwIG1nx/dxuuatlBaf0RDXm4p0vcBfLJ2BYX8VnX42pSIjx3X53/g
Ipaf8p9HsTWcnkq40wNyiNPtYBoK+RVxi/dydULO8t5DFOGhOls4mGgu8MdoOOb6WDwIF6QBIs22
iSKbgOH9+Ym6vHDJ4ezFjQkVPcR5zm6jwbTTtgFMdByctszWYzT67tZsBcmD7eZ9cqT8bvi7KS+i
56+PTGYA/55uII/ksmn/s5iz5eBMI2exz6RZOqsSyeZyZ1U+OJZpAut033TYH64NRw3l9vOhL2Oq
pYzChqO5gPjLubCDbnWx5yVZc0CLognc0pzf9NhGe3rWov1Mg/65ccxmBd4vvLHclzuIl9OiJQ94
BgrcOYOlMWUrVZG1h15Ia5fWLS+bkdzCPV+ed9aUm2t50pYc/exeUUqvO5Cd7SHTktchLbBrLuoP
L67+cew23H++mJfbFTbJAkJdrOupHZ0NpicWcCbNQSioSVCrn6Npm5FXIOyh38L4/yGaneZ6y1gL
Jp56Imytsz0TJUYZWlaMao+MWnctYzAha4TUe22t6sTKFqgnmIEF0jOv8R/V7mlADP3rYnuJ6y0Q
Qr0LrFiZIZaxquvQnAdat0WEggbpEJmLZewoB3BZqRv9/Hyd/lx45z8e/AAFZVIUatln53qMjHTU
ZV0f2jydY7CmTWE+WyYyCps8L706CSi35/FqVFXuHkNYn+kqb82hXSdSZcCq04HAe66ndtji2RdF
m6yjapIHKip0767WGtOqvxUqNY13C+EQYycaL/1l83XmIIu5PVF8JANfp3ms6wFIp9R+BAiBe+lI
NTv/ZuDNMqwjeL2ojIF3S/HKifL64/N1uLZfCPJtPqRGj+3cWKkdSg1wiZXBUgPmok35O9GCHbh1
/fUYyF3qb1gdEvVTpDp7xJGZTswRgPNhWIo33WgNO3y1R5xgo3nz+aQuz7WLcgEKamgVMrfzmrps
fZ+3LSwPFQ/xA+igYp0bbn7j9ri8rAnplpY+WnfkS+eka5KVtnY97MYNb/TW7eQkd03cvxjJS6cQ
KMQn4/NZXflUEFnp31PIJJE5V2wrBDArO+7lQdpx/tHoxpyuEV3NdrZRVfmNEPzKEtKbXPotS2sC
6bHT92CY9dKc9Fii+eh9LGDKw8B7f2NGlzcjvKfltSG5oMt7XrEHT17Z4E8aVtAe9yiAzjMa922X
HLQos36HjujlDXLf5SKiC80zQ3xMjHxBu4MniYp6zWMT52n8XTXWiD608Huc7Ikxx93nn+zKBJf3
BeUOdATJDc/2vDlKSRS5yMSBLxmCzHZkA4IQ+4Etvp+xBQp9oqn9+aDXpujRLAfuQXh0QbU2xOTL
Dl+nQ13W9TMUjuElrzx5n2J+cyNquNwlUOt4bWDAUOvmAjndJblV1BjjzN3BwileD5oi8yDKNc2U
bT+f0+VAWCxCrwZigVTVBWBI6DjAFZgXw37o9ECZGTjUyPwykxsWN2EeZSTiESogZ2+CV0SUmm2r
O+C19DOy5U4v1ONYdzBveu3rJfslQiYcp/ZBEHt+fUj8ojU7Ft2hM7v8owdlvQElPN5I4S83A6PQ
rqY1j8Yj1cbTL4TeE+BUTfaHsVTlHWJpbuBFjlrAibey9ivfiJIpcyIi5zSf96tcDdcsKgbjYawz
sQKogcv9Asv/8k6gH87VDoSCysQ5jEqJki6IRaUfMTQ8hzASfRL6PN8Ioy7msjT2lssJmZDlE50t
WwqpyR1iYOwVhhqPnZbFgd5W3o3L6OJ6gJ7KoQEwRMNioZmefhwrT/zE6MfxkJkulZRe1zYY9GH/
I/JkN1qREXy+dlfHQ32B5IJemHkeaWta6qPp6KEkpiL/hVr7uKlGVf8ejDjbCT2EP/P5gBehPRPE
d3Chri2hont2/zUix97DN8eDLSdrk0TxXs3Jhxr1Hcnokx4a93Nh3Qo0rg/KyTLYisvgp6uKWYPU
6tnh22nah+/OK1qNTdDWOCrFcVIGbtc+jcUtg+VL4bhlrpQPyCPAERETnA6L42DaGk2lDk0EjH/Q
tfU8gPJsCyO7CzshXnAUGr6rskzAeBaN9eJIy/qtQvvt8zW/CEv4HeSP/7/WvzgtnP6OPJ0kKG1H
HaLSclDf7WXxTdBojlZdqJcL2akU3yDnkod8PvC13YXExx96PuVC9+zM6KqnUGT46tD3w4SNnfNL
AsNt0NsPuir6+/PBLu41ZukTRVJ94v4khTudJdV3Z+wTdB9jCvJPPbYsIPyF8xGG9u8vj0RWCpQK
7ir3zrm47Bh2qMDPyIIqTE+OGFFBauv1/KAGw9l8PtTlrcNI6KTw9qCiTCXqdFIzWrJ5nUGh94G4
v7u9m/3MGmnfuEGvLB39VIpzXNGLvPDZ0sW6kcqpTLUDXqrpc1nn7l1RiPDZGNriRnxwOZRBDgrq
FrIsHbXzuicpaG6WraYOXuqOmzRsxrUy4BrFSTV8ee0YCiwGt/bygJ/ncxSqdVfBJDpUgxxe3Twc
3gn1khsB3eXh4jHlG1GlQaeQ0vvpF6pHLUlkFk0HfZbTypBe+hYli/jbYIqt3ifguQFD3XiMrq0i
qE8uUlCtlHTPwhKYfd6krGI6JBEwSB9O0o+BVQ9EFc1vX92B9AYRYlx6+yCfzstAUTY1rQ4b7pDQ
DN/nHehZ/DnU+vNRrk7II1ggZkSh9lxzV+//SPbo0wFt6O8TcoAb8G3QX7HZuTHS5YkC+4iEKkA1
4mxu5tPvlRi568aTOR0y1czY1vlhYHbwwz6fz+XNx6cBp4dfBDH+Bfx3xlNDOX45H2h+v1Zdfejo
gQblJP+t0Tb8vwzG0V3wv0zrnOHe5HrlhVDUDn7vTUheuLP73QIMDPMJ1ujRJ9gzbvQUrs6Pp3SJ
VbxFvP50FRdepVMO43xQHmS/Ve00aiU1SC/SN1pAXeV0Y46XG8TSaWsBHuejMd7ZgHjQeNME7uPg
hWVz0BER3/a+j2Nf4083oFxXhwItBsQKdUvK/qdzG1vMi715sg8LoX9H5vIvLpxqww3V3JjU5V5k
Umi+uAv7YWlnnI7UVlMYehIxR8MVyTYpewsFJ2qtn+/FK/NZgARLnYCmHQpHp6MkUznovVV5JLhY
hg1FI35aBQwkXGLt98+HutwWLBrZH8gjj/7ZucJRlvetXZRo3NWWDSqtL6CQ56YZbXQs17B19cXb
5wNeWUHkIxbHF2TRaD6fRRiNOWPsQ5PtMIvUfYhm0AzdbI03dvu1UTwuDW5398/3Ol1Bu4FkiAOb
ezA7r+SW9cvyby3L8hu3+pVhKJsum25ZOzqsp8MkjZcRjVreYcqTaCP6HAsYutJf33TLRbtIr1Ex
AidxOkpa+h32r1l40BOc7bNC+pueEO7GprsyF+7XxYSEUjrjnH2YqtTjjPqeR+o3xb/tYvaetCzK
bhzV66OwuQ3uPZ6NswMk07jROzvz8A+fugc3r/x1hEj2jc9/5QAtIQRIEhJnymxnr22k0s6Fnekd
NGTUEMWT+gOypDgDq+yWvOufh+6kCL3ouvIMUnbQCC7PxYWcMq1FVCARoZMJRe09EphBJ13AJCC3
e0//kbvQo4tAw1h6SKs167JC+QGHrBQZzuk1xhpSTD8m77s2tasifugETBCn+B6L91Cme9fH9VGa
6u9G/P78KF6efQLH5dKkgkD6ev4K9W6U9tguhHwLMJVmXifHsTailVlbCIWHwy3Dhctvz3jsrT/V
NI7/WeBFmiqGKYVLVJmewhumrNb0qG7Be5Z9evo9gNtTGKSuQAWN4vHpacFlrYPIMyMY2NbDgYiM
3kMCwz2A8+w/g0LLjmbXyHvcJMt3sqzxhmbclVVlZA4rpdeFp3W2wwHAVg4+AdGRPkN8QGkDl298
S9fEawlPUnpL7feSHEf92mb/wd1YWjjnAtJamxguynARfA0MkkB3uCWAxKgEILuysSntd9kCXtjP
PDViPUHa/G3bxYJxia3c23x5T4EQXwrBpI88/mezT/oUunWVx0e8hLX1YI3GUU8FBBIEZ3ER9def
D3cZyxNDLU1HWvH0oM9RBQ1CeTRx4uYA/T7ZdHpjHZQajTtfpnIPRjTde848/vh80MsvjMA5LDxA
J/RCqAuf7jAsOt20c/zugH9vw7lP0CSGk+gm7gEDIgTtsmpub/WwuYovNjZJmLnQZRbw2oVRYRgv
Esk0VA9R23tilaCZPayaph3bzR9ewv0wVPObp5vSXRWjJtOP2e96Z+NAGXzqBgrXCENpOO+WMTYM
GRdSHGYFVxCIF6pXNTTkLEGsegXrrrDfkrkOq6CPiHgedWMwm8DpoRAdZNtb2bdmyivxUQp6F7S1
ld0v7vUV/lVFmTbr0U766n+56iOXbkDcRqR0dV9UazoqWfM6GcKO8RgWFGTdvB2KjTZ6cY8pM4Lc
Wxsi1ZsYO6/5sJM4yzb4FLj+xpG95u0ctYh6oCzQ/G5g8iZbGcFdvMvCYUj5mS6kMm3wXZhfoTLw
MjX1d5ghmI0iftO/JNnY99h8Vi2e00Oa69kKqM9c7Yyk07S/hKWPYq/X89yibCrq4YdhkSpmQRjl
vrap2zDT39PR99RjLEkkfmOInqEkUESTyv4dzbCJ740W0Zi7aO5RR831vBlXRuKg2JEMefQjzdJY
32XFXMQrL5cglSjlOJl2F2uVR/NUpVOqGDtDzMndKC9PzK2buW596AdXxa+ZVkVRjM2wlzmrDFPh
Bl450VMADE8fn3w/NzgKvsrkSg0JZMKGcq6x89PadfdMO+tXZqcl9XM4d5mxqI2W7Xsvc+GjSmHM
9R43ofAfKbq5eIe9H/3jIE+CEyCS7tFDXeteWK/MMoT2PbY5HP+8r5C1aKlUoRLVV60MhqS3tU1I
XxhL96ozLcRRWk17a4lyu+9e10T660RxmQZbLLvhYNpTi8YSmtchqvAVajBxWrj9JgEmKp+HPBv+
nk2kpB94xAZ/FSMQFK1TLfdnersjsleYTYfNus/R5di0dpkmO2xqe3U3IVNgIwFRTvWWT80eMw3u
vr05V42zbjLlxMfMTbNxq7H2bpBAIXf/pqvtR/9IpffpWh9tX8J0yRvooKVWVE+yTeJqPXujLPay
dtvsXos14685mfL0MXFtGR+qTkmIJG2Mj30fo5H8KGMJhR/lmLxbVaHQXwZr8pr7JEWEZJWPxmA/
Gnx2+oAdwgz3rpE6D0hF4dkuscBt7yPaoPoWJcHBfZlg5MVvSRUW+VPig3dZAxOS3YeMpuIRIXZ0
SwoWqttVrh6JYzyk0L4RWHH0H6XXeH9nKI8grVygdvYoNBAT25jOyLTLGmdCXsXwQkMLytQsxo1p
8Xzqhx5bXvOt6Zs4+T7aYtKf7LBGizSDEIiDcY1eXyICHJMmAydfjGq2yld0x6lLyfCo3P/H2Xnt
xo1sa/iJCDCHW7KDmpLlNI43hCOLORTz05+PujhwswUR2pjB9gAbcHUVK6zwB/SjgiVBMvtNpYzN
l4QiVWT4kVGkb+pMkw/TWA3ohBc4XJ+dtjMsxXdh/X2lqx9NFXSS3BtyH/UyrrwDUksi/kAGFic4
aCdZ7R3MWHHkSeJNLKvV71dh1kqcRScDwJn6OOfczn4UFX10mSmOfwE47yYoVHnWZyJtxP7BPo5I
EIlBtwMoxwqFTtG43mGiYNkcJgVVLWRRinbmOGb9hGmKVyHO5sx4iGm4RmOn7lpY1XfN6FxcTK69
+1EV9R9DsM3vM4TIqh8NNTz3ohh4GX+15iz9rQszSb9CAYrae6lNwy/IcS6u42hIef6o1qobKG48
mIfFimf3PPDqK2EyYXL0qHpTbFxEw7f9YA3YHpyV1HAKv9TiRnyJJ4vSHO6I7XRokcdo0MwxOvOi
Zm5kgLpzyuKNyoM5Yw4yWgt8li5BGlVU3RiMdVwvB6efXPOtWJLxF3DK4cswdlJ9HAo3c1FlQ6nR
L5NyHv6+/KQ+E8Qggr/Wltm04Ie2OMQmZZuLajEg0KfqEWrWdFAWs3yDc5C4GIisnpGTMnEfGto3
g9mgAuOi1vbyj3hS6LwOHWFWWMDruVwoBm1DeQB1bVMJ07hkXYzL3rTEWXEknoFGNQ64c898Tvu+
6SVMoLEghfrP0Bqn/qwVyvyOy6hsDmWy9Kh9GEs7Wr4SaRle9o3ulKk4YraeG47PwSz70HVlj6IE
oBj5W884q+NUuv0pknJQjoBqJmzs4XGZJ3aA93lujJZH3UnBdflTL7sqqHtU3E4tBAe9ROSKRlrr
65M5zoVvx4Pzqxi1aHlr0psfd0K8m5gLNAHZzlrbBjREqHsd/owDTnqmU5nEIbrFAwabA59wPX+w
UkWGxFzehU+1Z+pzkzw8jbpC2xDCp2m4SekGj7wa1Snz0iBpVvmVliSDn0sr3UmDn5sdXD3KtLTY
qOBvkpTMoOSBs4h1AcjQD0eegz75MGBxagR6Xc3VpTfybrgfGkPpdoLZm7gSSQB0EJkieQO7ZzNF
q0Fvi1gKUZMl+dUX40PbDj+9zPkrRLRn6vf8WGtZAa4SYhbr//8PVrApZ6vuaZ5eWhhYyAHpBWJ0
WJwFaW3AZafS+vXlw/XM98O8A+QQU6R1uYUOIW82W7rC5Eq9Ko6xhdJk3BrGzhF+ggVdHWFK3nST
sEHiKK9Uqet5jS3eRlWpe5fKhqN6hLpk6n6pA5EKLAvZtWBGYbC9t9CNzA9uJReepHyGXIZhlHLf
JIku7mRixeZB5MJKIIJ52NEfraWZhkPktOV8b9pNglhT6gzuxVoNvuxAjwqkwZRcusnnDs0A+6Qj
uvgJGbMRAqsayyXgsTXkJw2BqO5TDUYdirvbi29CWwgDrGRS/9a0PPtLlA6xvFhVlnQI99lOdihA
TRIAksegsIKvC6J/beyqARCiouP35coc1toCnTSfGqW+s6IkXY6owkVfalvJB9/rvSl5bU0K/NIK
fKD5DaADJM71OqdCmKnIVYQxkfNJAhvlM3jqiEnutNdvtw3jkEuv5S9gl1t0Sjxpet/oaIZrtkwv
Xmfl92iJVXvbhl97vWvWUWjga8CJYHBvToNBRAu0HikdxEenu1y4SWAa/d75XnPfm1EQz13rkhSM
tk7zTdsKUlj2Jgib8kuD/OzRTKLufWV44vLa07Y+oyvrkurkCpG8/jwTa9ahSybC2ijzT7o+NNPJ
SdCX3XkL1oW5nhLjQH2HB7Qqzm4r7wpaqskylElY4kJhBOv11frEcsI9z12NIGZvT7n6P0xu5W3D
1GFu9OqvJxeDul4Q50tCGWvDcVGaGWs9otjXL6ELmBrqNieWluH1KE09l8viGEno5GJ8cFv6Wpkl
rZ25rOdks4Dsa4SNkEhRgXut+/+fe3g2x16vRiUNF9o2uCtq8DAOhJEwjGVrLrPfQoNb/MFRetvP
s6LboZTefsAnNv+KSOR00Te8Ht+w8EkuW2qAeAhOAaK6SCE7yZ1r9J/cfNhb09sTgL02FROVKIvK
ybZeDl9Uln2Juk/UND80NR9PJQQif7EAqr/2662ekmxL+vCrTtXm69kxhsK0don684TaW1H8scrx
1Tgm/mbIuFT/aViAbNs82I5dJXqbKApVvoQ0Z5gIqJvh1cw3RnkqL2O+YlNY21y1feq4jZPPcRiX
U/4TfEEVTla+J390e9FS/ac45HhIVFMS2YySArwggXfiUM1yCtdlFXkXIe09381ndsAqXc59Tr+J
EHszTDy3vczmQoRKKcz31mIYFzy4ptAdEv3w8hZ4bihEuijFUh1ckRLXWzvt8n4ppStClEfHQKXn
fkLjNn1Ejabe2W1PG/f6GLsrqd5cDzKcqSdg0T/HuDUkEo8ahNkxrczh0HtmPfhtWfNm5VZPtRsk
c5v/aEst1Wx/0FED9T0XVmZgiRmh38VyRf7QAUPI75slTrSTvZTQ0EusYfSLMWaD2ClTP/O9+bmc
xtVCi3xnEyiBPK66rtbSsDepKd5pFKqNu35pSUNf/gy3A61hH4gHHdwNT/nmi9tmsbRtFudh68qK
d6LI3llesudrdXuPrctPC46niE7M9k3IMhMzDmQawj5X40e0JFd3ZTmgeatBukXeNGp2nr7n5gVQ
BZUNgLN0TzaH38RyNcVwFT5vv6DYhTpvckyi1Hz9JeMBxlyBx2xigPCb9WtTnGqNxIH0T70+pBp4
gXHQ7DwDt2eFRgnMFhIQch9ilOuz0nqNo1VmX4X6RLIdtO6UogbW6/17FUDtnn3bevKuT8squMId
Qy7g0O/Sr0fLnGXukw7asFvN5mMNUWGhct4rBUIiLVqMGvDq/KcYi3IC7jdRmuI+R/bg1RtzzWBJ
ujCfXjFO17/CUSJJEkYB35F27FtLrjwgv6n89+pReImACwCgWtOSdeX/uRmmKmmKyLaiSxNn2hv4
KJ2P6UCx8/3W0/rviq7NR9Rq4LTzIIFP2Kxo5NZqEY2Qy9G86JuzB+VqvosLdch8xGiX8U64KKb6
lRXh7PvyBNdl2gy97hwKN6RbcBs2W0e1Ywc3NQf2rZO6KMhOGjV4TR87hPod0fqCx0rzx6RXyVJo
wO4Mvz2GzNyCpw17kHAQbt/mHpvccZiLoqjCrqiUoNPHKdDVOd5pWz+zvtxg6nqxPAH71l/xz1eE
tRHjsLJUYT5r9TfEk8syKDs5HCeLvBDpZy2Y08T+9tqlBQa9ggmJzbhqtjoW04wGtaaVbQgL/U/a
zvUHrSimo7q2haPFSc+ghcagk7b78eWBbxcVeUlghWwp5D/odV1Pd1TxekBYow0Tw8MMCE7hY9NV
+s6m3d7Z67Ro2uF56FHXoQhxPUqtTItTmrUMMXjrLsKlUdd32nhK9XwMZtNIz6+dlUH7zCMhAhKC
ts9mVn2OshlQ8TKUKuV2qxuA0FOe3ZnV7XmAmwtNag0/mdkWrYF8tesK1W3CWHZR5+sWRd2gse2p
Oji5FgzqXbLMbXtpe3XPYOvplbs+iys1neYgOTlYqq3eDnWFtEcbpA2jftHjB/7rpxPn8clcteYP
GkBt9MFksxZ721KXvp15c32XdvFkh+lSd1lAZUHTfbAZWFYwQzLI1IP7d1Rmd0lPnj33+ZtlrUrH
PtTOQZyKHgGcRy2p579LN5u/iP6HioK+myIBHEdTemmN3HIC1VIo7KIN28pjixtpDstcS6JzNDU9
rg5xp37qqJlTbK8LZJcAb3aTj551NQaK6kaxP+Fd7ARjVBj2/RzlXvRmGTu7PHGjzlYgrXHOfS6p
VN71aWdpCMSXOqLPUMLb/yaEur1HL8KXx096nU5f1yZ/DWNyxJ/KWLrls6GYIr0DSFY3NO+wqERM
TQwf68Joy3BS0Is/FHHtmfdjNanRwWjiKbqo5oC3gIsZ9fBAa8L4NEUe61YVlHwOqDIYdDaUHJFY
pbatr0BfSxlOshy+mtKof+uNmlgHhM3bIlAQgtDuRe4C7k4t6gRhCbbutYqLvEDYOBGeYt4D5mv7
FtmV9GItaqg+594cZhlOvbbstE/N0qkXbAiqd00LpsKnBL7n6bMNMEihVydMxlwPBiDf67OeORXX
dz+3IWFt6rJm7fxDr+264Wnw5mHZY+bc3i1ESujHkb3TqCcuvB6vc+n02lEjwwaZMvtcj4rVPhhL
YWdB0jT2R1FmfbdTOn5mjmgOoDPII7i6fm7mGAOewuBugTev8RSh6Nj6ikG2lhnLa+XXWE5mBwRR
40qDGbR5dPWomnnQ4c3nFu/D2h9r7hpUlr5UtVdj0OBl/enly/OZBUWA2QK/g2bkCqW/XtAC5uuy
UG8JhQoyEegoHDySl7Y0jlFsSo+nt7L25AGeWdEnERvWE90cGGrXg84itXUhnSFMXXze/URTo6Pa
dagrZbDudjKi2xnaT48R22U1MN5qv1ilcEnjpjEk7s3fkwbjUw4V4gw5bnzXZ+le5PLMeKuME0xQ
9F1Z2038GWUT+mi6voSDqTexnxR4/Pi9Cp3dX0Qx0ESSRbQHYL1dUewyIfrxDzEpNK/rFaWrqGAK
NKjhaNnVYz6V+bm0Y/Gj5ZbeSfyeG4qkDFknwDnQsDbPuy71zsS3QQ+Rmk++V4qc0FqnoR+2Vtnv
BCy3YzkrnXYVMKF7CPj9elqi0YaeGo0RLsbYXwhruEwHXJ5GBxWy1x4EwhWCHwo+REeIwVwPZTYz
4iOJsFFMySPShn5+KFs9+7DonTiicNe9ejygpdxkq7bBKue4yTOrWSBxbip2iONJ6isCDY4i00+1
rn8A1yJ37rAn2cvrEGKNHciJKNKtrLZNJtFbo9AUICthOiDLFyA5MORBHtW58iEa8mgCIxRJlYJ/
Rmdh0mIkpCfTrOKzotpT/1lMajWdKJ47P19e9nVZN79LR3QHPgPVfvp/m41LCS7T+hJBgqnDsaDA
vOakK068026g/3U7Dn0NuozUJ6EmbbUfEV+QvFWdYNcK0E7VqlN4Z+OQYHzsm1RS3m47G1OPEmPw
7jxHgLAOEu7dTNvIbuofo2PkyzGr6945oKtgqO+7zsU/UZTu+F+15K7+KXOz3DiwtxqMYVRtsk6j
nbu0fWnxKAENObu+r/syguMwJWXzvRulWr/JDRHFJ+6orDrEeue+wyo49Y7R6qH0yaYz/UCXmLtD
R8hcxdIB3fIHGlYVLm5o9433mWc2+T0BShVWQLvoLxP4KwFWVe6nwhmnnyRnYGvmmvb+IYMPb/oU
xhM7AKsRGz4+JRh8tJNh/ZZ51Lh3QGkLsFTlMmIaEbfwUVs3V5aDwMUz/52beE/8zuJh6S+DMLLo
QKPcMMMiAhx4WnrBHa72abH8qWqsjt5CaQRrLFByLE4G2Irmp8xFkZx7tSh4ZyIuZ2TvI3y7Ojoa
CU8ebJ3hkkP+jjF/1+t0jH20yvLujqTerA+pVphvnSrtu7dj4tlfDKds5xMW5DT2M/QKlJM1eWiy
CLAdLioGdURT13ai6NAahXiPQ17p3YPmwbCnaZHHxvQonsi/FuczFai8DnJCHXkk+XSKixNl0sSk
cKyaY9SPmvrQ5WpkHSE8A0UTiFNA9XCaAvdMRxoOMpKN6KJT6anyEYc/lAmBsinaaYC+9Qv5U2UM
GiJa9YGuixXDJfUw9irljImO6irLclQEjcfDahry0xobrTmret58nnHi8cKCOuRXT2RmQ+6f6uJs
FF6uHW3cqdpPywQPaefQPHM0acMQaaEzRp1qW3tz5m6JLauqQiMpCjA/ZfvWxtZpJ6965mDS1LVW
uD2pPpjr63tXk9GQ2W1ch50JmtZeWnGM6qY9G+UuPecpR9tcNhAU1rKxDRCEe+B6rFibKl1byOHS
xEA9p9CT6keirS7rFlLPvycXNeljjMvJL12kw72RsF8bHGnswxzT/wsMK6vc09Cr3gczM+IU6ECb
toGZm9pnp1eor9cR2i8Xtxw5/cjydNHZk9q8J2/x3JrxZdYkfq2NbDPsvHAE3N25Dq15LHGtcqZ3
S6Zpvz3FdncqJM9sAudJCosAcS3tbe7nJm2JN2yvCVtvNN8gV6Kd5Fg5d699BWhPoM+HZB7sXB7a
6w/DPTbgE5g3oelE5cPkVsU5IVZ9deSyjsI+I95da2rrsv5b7VFMS85G2oT1lMxv47hVgFnmYAqR
kT28fkIGlaW1hsW9ZGyWrYg7xdKFaMO614qjW9jyQEi4F4rdfhxawKR8Bmhpap1bK19PQUQo06Ym
XKbK4dWm1zJEptiJHW4DWkZx6ZnS3mG7bamvCgVIs5UJVSMalw+IGc/nWYNJObf6cC+o6e5ERs/N
iguHmj9dBf7crF1kAVMBUteGqY0lV17FxrFWh3ZnVs+OgoaxYakrK3W7sbs5L3tgF+sXStJj0xeg
Pmtnrw98e1JXLwLk49l2KsnA+iv+2XI8JUDZi7Tlbe7tg+r03l3paUPQL1W0M6HbAhVDUTHlWqB4
ymV6PZTRGUQ/ychnomcfFIP44g7peRk1w1cXdSIkKQ2c2bQPL+/052aIOiP1qZXTj7zc9bBdbmdl
ZOstdbE0DdA/VTGvxLaVsHZvIz43FI0t0lWGW5m+10Mp/TJgMYDRqaVYmKWh70x76OAU03h4eU7P
7fj1Xl0zKmjx1uaisD2hmNNYtCGW2G8cZK4A5yU9+ppFwY0R7aXDN21GkkXeQOR/IbKvgsOb66/o
UiWRKuONcZY+aEmXv41dp79TPOyDzbn0DnlPmKmQNX8Zgek/jqLCihPz2q9R3BWnHmBIEBsw4rwm
630ripWdC/rJzvj66aRdhW7lGqcDwdqiAyc56bmSYlsYFV21nDwrIyb1MtVLAtLEEvC62qbRyWpA
t/tu0wrl0LaW90nIcf7hLpk9+kJxWstPR7Maj5S/7cl3Yo+LMcI4L/Y9SERIQWjLOPkTHPnOt7GU
fJ90ZLAHZ0xBBGZAqcXOp173zHZe3lr+BwpC8Xhr40x4GHUq4NqwQeApcMXYH7sCv8ZXb6gVvYas
Ecqf7KlNTSARruJUViXDOdK7g1GK5EODNg9+Dm31DQVUUujXD8iF4zImZhIUdq6PCuDexZKTK8MY
cwfgxnhSpvVkvtcx+v6jpVG0EyveHE2Nfg1uI+Q1zJNa4PV4DVklmK55CC0XJrxv6DVX99LiVBnY
g2N8fHl2T3qfV1+NUdb6H7J9T5SszQGtKhnZDSa6iHNrrfrY0H4e4RY0hQdAzixrzRfjrLtBAsHc
OXZ2YxU/cYWskG+PZlu78KhOzv3cual2bESa2V+HCn03f66aApljabcYJjWaEy2HqosGL1xEhGcd
qYCd6KAoQPY394PMJ8i7HZLab7RWGcln4lHDT7EXvXeui0LrL4SRnUCALPaorM/AhtV301RH8pdQ
SBl/l/hNep9KoyIZMlUkih90YWf9+7HtnN+WFpffKcmv/S9g8wjRJXnWf0t5NyWevEbm+TkuvNEx
tXPncQKhkn80EjP9CSXA/c9cSULvvHmxrId+6fLpoZ4oO7729od7A3aFhitfn3O0Hq9/3rcJPgu4
n0ELG7ACR8/rAO8mgCOR6t/jhN1uMYZCDhgFlScJzs2WhkTl4j1sa2GR5ul/TanIAyU8WAe9keY7
Ue/NA7CW0okQkX+C0EiycD2teJrxrS47LVQm0/rrjZ2A89m55kfkD8W51Gpzb0fzF15vaB4bAOqo
4q2yvVs1DsXsFOCJixEmXB/NcZoXmRyXRabvpCi012rbc9sRisArJAeiU7+tPZUJW6OppBVmSawe
EBJ1/VYdhG+o08+XTyrgxNuZsZBY27i8cAgEb64+V0yeh1b0EhJBKuKH3k3e8N5W53E5UhSDoxHN
A3gZqXWN/NhCv/myoP05hEUCXygY2eDwIahq4WHaJ96DLM2BakHpyrp91EFqea4vlXJY3mnwWxY/
RiOkfI/vZVIF5dTYDw31+wx0PrKEh0UbU9tXHG2GwblkUCeyscM7KE7QUfBrM64naCp5nJ4AvszZ
QbIo5YkrZtY/LHMlnIOrza77vjebGjmHrLMM+AuFC2x/yPGM7Thh8oH/KvPTpNjT9J47P1qCobfg
CqlNK6NvwnDFd0QLaV/FYrHSU+QNo3rW0Va3vxdq4hmAQbxK+YAlomsdFXxg45NlLWB/canMvKCh
Y4+t8ILV/EOVu/aPYuiLKBjHycv8dJmgKVjkpX/VjrYe90TZ2WcMhMrx4CVWol00Ix46oARzSgxR
AAPVDqlT5Cmmat2K9k1qXYn+QHrQTD+prMk+yBLRq1NhpEmCM/Ys/sMzHZ9l+G7e32ZclOVNXtX5
Y43g6AeiGKyCi2XOxTHvFef7QPUPOmCEfok/WgPZSd+tHapEJO6vbFFnaid9uiT+Mqu1fpJsfVx9
I0X8QigrKvwG7BFG11WSaN9iZRyqoy7y3j6nbb+4gdclqggqN89hZ+NIAv16stUvhB+d9zbX0QN9
M859Vp3cPO3Ti4tgUH5SBRLwuMmTKI6+PmjSfmsJXXRHUyk97JwTUiqYn3MKTeTl47BFyKwHjwYf
/wAoo1+2LXbAOK+hJNokHbW38JC4Hd7DhnBVMAB5adPoIfeZMbTo9OQ8GRg0BEMzt3vYw6f8c3Pf
oHRh4cfIDceduvkhMOHoKkGxDDWrN9z3+K0L7y5biCUCszfU+qyA/9Du3XpIKoLPFndOSkHWgPZ2
HKfHLi2n4S2m7G5xzq0yKs6NouK3vGrUtAeacJZY0XA1GlteqXwrono2KHoOmXeq8YMdgtztii9J
PwxfeJwxRHN6WZiHofSyKVAHRdXfN1Xd6O+7IjN+2DHCxydlFqUVVHk9dnecWiN5Y9Y8P3jcz3JW
/a4se2DrldakO7HN7UejqaqinrUaSvHn5uFxiwHZojbHxrjKnMyfrTJzPno0HQH/YEyj3JkFdten
pFCVDD/1FoUZv+8Lq/v68ua5CVV5XqGBA3QAbwdTZhNj1fD24sTsvHDCzCDoKNjR0TX39F3Wv+V6
ZxDdP3GvEdgDjr15+iYPw7pKKl44ZIM+n4CPYiK5qLjfutLKHgyzNOB5DJF0dkLW22UmhSRgJaxb
ed9bqlhJ839qSzW7b5thoCufnDrNkZBtuwuDLviuy/JQqcnZqrsvL6/sUwv3etLr2NTMiNDdFTx2
/d57YnJ7wIXZvdpHAxVffWh+Ka6afbDTGM2HOFHlp7RSki/gCerhbnKFqANFQXwCV6PKepjpmn6D
n+GVwIXLUT+4wHnlEeXNaXwjerVLTi//4tu9QBNjFcVZoVGAbjd7EvBzjnexyO8R0O3xXm+mc0Z9
fue6ut0L5CserXb0ZgG5beGv1CzMJVaa4j62XKvCo6ta/tOoOSUnO1Hxoa6O3jTN716e2m3sRYmW
FB/AC1R82ozX38KuO7Ue9TK7x0bAOVaTrX91jFLhHmzSz6ZdV68Vx8Tlh767AUFwpSkaN0i3zDKS
EbryvYZ2Te2b3NCYtyp7/LpnPtmToMiqp77y7DahMomwKGd3zO5rC9W1uQfPV8XTHljh9pNRrqeC
QB0BtQaC1+vV8/LZjRcwCmvxer7T6nh+O0infjfLXr7P8mT4aand9Om1n4wFpBlM3QmwIHrt14NS
Nzd7PYqLezfP2nNSx9oXFyGsX57SaIdqqLWd8Px2KVGtQ6taWzHB8A3WVOGfrKMjepI9zfR7EF+1
nywUPwkzi+DlWa1/y/WlcD3KulH/GSXTTHpDgBDv1cQUb20w7qimY5kuwXy9fXmoG4oq8EP8YPkf
lOSosW4rQGJMu2yx5/x+LGT71057jydVdLVFf23ps7sWJ/noZNd0qI5LaormaNsyUT5SWMrcICp1
NlKZeBNWTnkBFL2IneGTZdf196Tz8j9c6QZyEjPtQEOasj2Wat/MgNiQEHikfjYCpRk0pQ3mvOlj
v5NmkQdFGcUO4DZ6S4dKU6RxxH67+lFODP1I0UZW2FTjrh5hQ94vnzHuNqtHqva7Dno3H4LKorWK
+lFIR4n6RnxEG00wZEKELTHJwRIIYci+1Y91be/RRJ8f6sn9EDoLPaLrb07zt8CLLRahtBMH3VWT
ADQSPwoC6PPLn/wmL1onxWsObIrW0Q0DLkus1PQqGBMS9yMfMK/4YjuxdWemunaYmrmHDTKO9+7s
tTsX7M3peRqZOj7lGsIIezPHAj17d6xZzsnq3DuOmHruAPruPOfPjULHAFkrXCvWdtv1SmKnl804
VSoXN266x9qdhjdRlTqvfQeZC9V1JIHX55B/r0dZAEAqwI+VCwrUyWNTTfV93ll7sKxn5mLRIuCi
WZ9BEG/Xo8ChIj7OerR/sBRwzknV1O90AD323ct74ubyBpkLSZ4elUZPDZLT9TiIaYxIdKRxqNjq
8B1Zfvcbrgcdfgf9NDsfx6qQw3mxsmjvoX9m2wOzYUw4rPyxBZiSkq6snkiBwtiuOLNE1JztoqUm
0HpesnPbPbecOlVJgksOM9nqZpoZiewEzDSUneMNJ3plenWwKps75+X1fG4gqhsIuCFZpN7QGOso
E0UeRQzkYbSNEoq8ozWbfnr9KFSPn0gqaz1lMx0Is2gIF2Mc9o7yx2v09Jjp0R4V6Znrgqbl/w/i
bo4TFzwUPOC5XBf2/K3wJJU2K+qHO4jk4keTdEbQaHbGFWmSyr9+givKiogCWuhNu1mlNTH0bgVm
uJbeyeFJ9Bucw3fSrOc2PxcGfApkjaDF6Ne7IkbrY2hEK0LNmeWpGqr+0NQfrOYRJXvzlBMJ70zr
mU1vo0m4knYxgYGycj0g/SXMMC01CfXINH94Rosn6zTZi36kwzFrr7/vCWipW69AdQry6179J5po
pxhmlucm4ZxQ+hoXtEDwyKwPQ+7RwFFT7S6ibvs5TUUa70z0mWPApYVyLD4wwP9vyHml0kgtQ7wL
lsN4B5WX3MWq4p1T/cxyYvVExEnTG/rCtoffIMzYpQnMM5iV2lm1pl8GyLFj3Sbu6+cDVg/RWBgx
1FK2kJFGaP3Yz04aTl7fPGZ1qX4HkJTuXMZPP/gq/sPjeeX9rd1vUFvbd3LquCvnKk2hMzkKDhEQ
zkZxlNba2phcB+kk7nA6X0tsKFYcDJ0yT4RO4N5pfk7KhP95M8pDr9vU3hYxIsRppC6VJR2hMfXQ
mrWn3Ve16LpD1He0gFSAP58r1yv/9kUzwLnxEvPTAjrKfJO2SmL6CxbFSxvEQ2rZH1EDIAwsssHS
T7Zntd2dXRh5867MFuOLiFVw/S9fAzeJGQ8sJAQw0HQYMBHYxMPg+nmJ4xH7VbxKEc+R80HiQejP
ivqY9MUewfB2PxF6YMxE8EBBAnb99YGpBS2TFJ2VUJaQBdQUoRoMD3Mf1YM9YMjtAWEo5NdoK+LO
RNJ5PRRMxqhpa2hWA+qtp9bK43Ndlb9fXr7b+43uhYdGBkBH9u5WkrU1KzvKFXRR58JNjqY3ym+j
7uYPVVFpB5Rhx8dMDHtakE9GT9ebmP1LfW+FBvAQblnGnZnNDYUNyA4yy23bz0Yllo/6ik+5KEkp
U+Fn5uh5j9qki+Idklm1CdbQkmhQlKoaif9wMR3Uz0qqZ8u3shqUN222lLo/sXuTgHp3+59pDvND
NUEuhC3lIuEVy7KU/lhHOlJHZgndT61k9jWrEL71JRrFw1nESrGX+96+kQgjrEIMlMeAEm0rB3U7
EiTabRsOsS1HP3eK5TzrQn3fx938WR3q/tx16TLeF2KWxs51cYuwJRLlaGBGR9FC4+643kSans25
kQ4ypC6N0AROWQhAoZ8T2Y916vXZpz7Ja/nQZI1bfWDp5/ii9Vn5B0S3ML7YjZz1QE2owX54ed/d
bu7VBQyOOfEP5ctteOIRsXqdK4uwNyjY6LNc3mooY/x9eZTb0wqtzAM6TceZ1tnWzCRxhgQAF2RO
ZwbD79dgRpNgislq7+CfLnvuFbd30QrOQH0aku5K3dssNgo6urFEHCZshevyaLoK/R4L/GwdLMKe
vliZYf16eYbPDslntdlc3Epb0J1b5+3koQodtjh+Bd2o2sdGusOpKmv32KTZnh3Ss+OtOhWAh3hU
tyxBG/OEAn0wLqVpjOpTOoros56VxXs6vzwxSUsfZedhfWZIijf4ukOt5wBtg8yqVTXynKQOgUjL
O0W0baAbrbjDar09ZMgY7cTnz2waKOqoFBE3AH/dqs2gbFbLxhV1aM5Ze9K0fH4zZq1zL1G22zue
ayZ4fRGubFYud44CweXW05jWnDmpdg/EUI+BmKS9NTvQClz704yaah+msnbfdeZYvQOXT9MjK9i2
gdV1ZnFKDAPRRcuR3YwpnhzL48tb6/ZpYA1oDQE5ohwAz+/66iikzDJqrWXoNkWPUK9xlEXa/KHC
VQRTSzXm0I+y3om3n1v8fwdd741/AlKkYuXSRdDgVNyuTjIvvINWxkhxqlr1P3xngk/3SVqVGuH6
U/4ZakZq34AsA9fdLLVTyXsR6mrRH7BW3xM+eapJb78zMT3VXOoq8B2206LbBbxFK8MIvfXEd1QF
HcnYiMZHzi+L22LCU/l670V/56Fypwd9meNvFDDN1o/yPH2tOjJKwXQzcNZzuavoyWxyekWMXqNF
8PxrxCN9paOMtnTJa72SGQWY0KpwB1UcsOYmgukUYxQIiJfhIjNMSC1TgtZ0mp0c5pktQwihrstL
AMMteP0d7dFclFFpQITHUrlD+Xrh4iuXsI+4d18+Es+8WmtFgpCSmEUl7LweirbwMgjThv9NXx+c
Qo1dd51br9QKWJcNOi91HcSOVgjj9Siwo6RExgLFgrFBll+pjcd+yeTh5blAo+Pv2WxKquP0tICu
0O/eFsgLb3AiMMFjiF1VvnxLgIQv3w34DvLBKOIyr4JF4fn+mstMKWj5JnUjj+6w6ENQztiFflQX
DUs1bG6m4WgnolVotWJCeWlHZdb/FlltfAYFUKVnqm24z+tphla00VtNHCypMP5TzZysRQIlcd+Q
zKfIu9pTo7nH1mpAE3W4LNh3opy09r61yO19CialDNDKzJq3ttIuVeJbqZY4sS8b8J6pL8tUEefZ
0WPtkM+IrR4qdzArmCxlvvjOYLU5QEDZdcN3tRpm5663uqIMEyVXk0BHQ7s+m9Y4cMVGQ9fDxhNN
EcxEbt+LKAezWg+6Jj4MZeFUx45A0vs/zs5sR26ba9dXJEDzcKqautVu2213x3ZOiMRONM8SNVz9
/8gb2EiphBL6S4IgB4FZpMjFxbXewTe01go/atxN/aFIkin7EoZgtApfjrEe+4mqj/KM2KwtcRMR
ZvFQ1Jlj/ywqfeqhjblT9YikZmF+yZFvAy5Np9f5mVhqaAdOUqr5CSJGLH4x28Y6GK0rbAAjwlAp
wRfS/hDGvYfo2ox27rniaz2bU9iG393arn6IYW4pSqc1qqQNdfP6gqXq8OdEabc6Wl5vm/44NHiX
O7Gp1A+RqfTxizMh7YrGIw6RjW9g0pdd0IfUv4VyhGbt23GVTP0RJd1O/9VOE1ELpTs0WluZOa99
P3sWIrwNIJaiQSAljQsc6ty8d3DHiOwWd3YM4bL8ee54s1+EKnLd18p5rM+GUGvlmPYidv4YB+52
f7CNdn4B/Fk7rBQKTgfgnJP2ozao4vrStOI/ZyMudNhB0qxOaPC4zrdJL/ovmZohMNOlTTs/e2rU
ZpcO8Y/xhDMrN6Xv9A3kaX+su6R7TMJS6R5GrZJoPTsekQq+J5vOr8AT5L5BLjecMb/Tfw2GPYd/
3D+FSxludQYXm1/qHzhF8RJbVdC0TvMa25xAD5uVvkg/o+GThC49HQsksZKqqHvmNgASNTLgIVmK
/ev+D/j9/lj/At5/wNrJWgEvrqKNBbJ9WnTkA3j5tnUcZ6/6JFolyf2sETjq9lHqqYcJFaEPrq0k
81NfzFVzNOSka36Z5nR3HFdpDB5PYZEcbKUT/Sk3k9Y+IDNWR5deNPGffT3On3LwwnvyLhtBzDYQ
UiUqIw0IIuI6WGYqXkeDJFsbAY34dSmPJZpQh7BtPpCtWDt3zUZORLGdAA3jQGPc1V2TIreqoZ6L
tJAzN74FLOJYIUo+U3o35/mJyvJOW2R5Mqy/Djc04FUwOhQdlun/J0khu4vKuE+rAIkx9Vk3+gKy
WduhW57VD/hHqcGUzi7Qps5+vL8xNu46jFrQzEDxnv7fuuyvSDtEbSyrmCr1ogw9wWMtuj3Cw8bl
bdMSxmwSmXv6MatEpC6MEWloUQVGWciD0uL6NxeNcnTVZPTfPyHcCyisYj9DYXW1lG1vhtRvGSp0
xVD7RiK0S5GacueLba0b+iI0Spau8w0wx+QiyotU4YvFCS4c7SwRcw/L2tuZzubKLdoiC4GDTt1q
43uIZRdY0NZBNqaIHKDQjwr61MP/86l6Vntg8Y1pAUSg5gVRF5zYuowBGW7Q8TqtA9in9VGNavGm
w0nbocXfuGxztKizU6jlyYeL5poAY1bCHiMbaV8QWJ54AfLW/YAxon3JwMp3f4U02edPBLF8fpiq
AlfXMvFqLiFZ9K71WBmJlT5Pk5vUB68CIxI05LfdQekc/RvSpnr7sZuGKUENFmfsox2beU15Q4h/
4lBmGBDUipG8Wt2sRp+4w4zuOZlnu39sYjDY/mhJuOWq0iF7jPaHGx9LaEf5zrnbCGi8BVEuQWrI
oCC3atyMcHE1LbGqoI/EMwyN4ntvuv8YiJo9mmMaHt97KGDHUDzQOeM8sdclCzepEiT4nJb3fJM9
ZoBVn0e9nXby5ts5LV0GyuPAmGiwrakrdWiCzEN2JSjGVPy96JaDobGz6qMmTKEeDOH1f96f1+29
ukRnwjQsTkpf67qm1JANH9KxD1SZ1+OpN+t+eCgamZsnmWZh6CtwpuuH0nG4Yq3WNfpDqvRCvN7/
Gbf3BWV65syzBFyUtfbsbVR9UkO16QJZJPiLZqr5EXixfsAp4bc8XfwjEvb07h1kg47iPIAQRBJh
DaQOPV2KsNc62CNDMgV1ovYA1bxECX0cXIfwAQhptWeF/DveXN9UC11+4czjggVkfFUuqMEx9Sks
moBzFylfvLhvlDcUKfr+M0wiGb6W3hxNYNAKalRQknG+n7VeUTv4LYAyD5lm9jNVhrz6E+Szl3yP
9QbEcoPfa/h56DvbvfCcNP9URRfG0HYoCr/FplS8ozVU2fhREVPc7NRnboMe2wcCGzqVmA5SDbm+
fUWteLPEyCJwLbwu7CGbPxdUL3bO4O0dv5SagNeDjmKn/K6W/+eO7+Bo4yHU90HN0+tYEF/qgyBM
Sl9tjfiblY/ZOUTp6amPnPT9bVQG5xGI/xvVNbQYrqco7aHrR6Xtgxkk/KWg6OPbDiJS98/BxkLS
PQUSAXyFN+c6jZljhVZRxCh2ppiBMWr5N7XqzZ3b4/ZKXErpi7QtMl8giFeh0x29sCwii4UskukP
w5bjM69D/cEoMYz4HyZkc7x+w2V4sF8vW0SsGPTW7AP4YTq6BjDOaiPTz//DKJQgl9InRNp1KbJF
0i7KjUgGXFryGFbGgHxtuVcJ2Pw4gCkB8gL+pl5zPRedzacnUSUDBM29c6JN7QXzgfnH/blsfZyl
SedyswEwWqs3V43WJFHnymDOm/alk3pMzueUwMcsZaeAcjsU5SYobfQDAQBCy7yekOhLp52TgeDf
a8VjbrrpT9HqcCZo3+1ke5tDAQ/GfGrpNK6lf6GXhtJrwUWRRPxyaAH7kVVTG5DKnmfo7VeC9Ekp
7feOA2O7+koAp6auNONFMQhpjkkpEXVFpOR0/yvd3tT/D/kFopwH1Y28QqiPIsFUZQj6Xu/nY05j
5QLRolRf4pBPS1ZVm8nx/pi3lyQvMijVSwd3wTqv3sAA7mEdZIzptq39ebLl5PdFvTip6GlgG3Z8
Vtxy72htTBTUFJJB6LDzIlj30bH1QM4Din+gGh14xgjV3gybj5fItesPotT3HA83NgrJM8K0i2om
WsSrSdrOBKNDukOg9FBYehuzJU+U4TlppPfuW4s8nTwaQRnK90TE6+2fIjsC0yofg9bVywdIDOMj
FNI97M/WAsLVsOm6IxakrquUlikhQKTRGNRlZ5cYiKTY6ZS9Hk9BrDv9Wz5n+vsxFgv5jUomfDuS
yXX3vZC0e+2kRsE5BWIroFOiWpNmZrpzXW19LMA3HGuEnpjc6mONZpngANCNgTDKJkhDW78UBm4A
SAbVO5t/YxnJmnhUmYtqFQ2n649lTzQ8ROWpQVtp1kM0yfQYtW51iAmOZ2kU/c54G1Nb9GHR+Vy6
Wzzwr8frrVK1G5Q+AxXnin8nbLHQEBRW8cQDwNq5j7fmhkaWZS7EIkrzy2/5T2LTlm1Ysyu0YKxL
5eQWuHnnZpZ/Kmc8CGqxq5J8G0hoAPAeBhEGrU9fg32yKOtqJadtpqeu9VGl5nnUyDe+F2lePgpA
p1+yCQGh+9HrNi4vzVD8KaiVmIs++/UkyxHsG/5QQ0DSrZ60RFX8EFeQ87tHoQC0wF7Jo8kVV5ko
/JdkTnOsa816bqYHukNoT6AYUsudssLtdECDIAHGGABCKMZeT6ez8SrJG451Y/SQwDRbfJ4VpXmv
vg4oKVaNxj+NRZVm6/UoGHWZSY5zWlC55DRUgMyjQKnZL0vzvcrs3Clg2CkqgCuGwbjOoahpahFE
4zHowK/70CILv0m17ODYUfU/rB0YD5fwu0h1r7u5WUkFeuzUMZihl/u9UFLEIJy96/L2BC8VHwYh
cSehXiMEi1bV5nZCxp7trmB4OWi+EsvxYuPBcbq/67aGgq4Pn53cg3LWatcNrpWZTlXPQeW4dH3J
PKLeh70xpBcJ/vHXu0czgWogBrzoWcIVud4Uno6fGMulUuv00Bqb7PzYDoN7xr/xvXrqbApgVUjE
Ey7Ah6wZ4m2V1u2QDmrQNKF31PGRPCBvVb5/+QAuc4a4J3lZrcE3HWrRYxXPKhDHojrQZ0ccNxfz
xUiVPX3Hm2NLL5f3wVLJ4bWgr6naugErBDMzJ3Apav09jnF3rIY4/XL/C92OAg2E0AqqmAufa//6
C4WDmUZVg0RmM7bNhSrh/Ox2FfTD+8PcbDsDizpCKXzmBfy9TqqHPnOzQUkpJSx4ljz2MAs1amyG
rGlvI9xcURwlh5c3jXD+C5TU9Yx6Ix8baXky6JNWvNoy7Y9dNmuXSc26c9uWe2D626lxdNEXpfkO
7gnRmOvxIPejP5FpQ0CDWXkwJj3xh76KzqPW7pymrZnxHuFZsghrc66uR5pqeICppQ5Bgj31iZYW
bcJ4LM+VVlbfzKjcexH/rhRcFYCWqESytGjP045fT83p1Tl0aBYEoovCQwQd/MnJUarrS1F+cMF6
/Uj7yXpC1M6DVq17Fzqhw2UGMhckOqaCk1GYHwx12juFN1kBq4xVBpKWGt/aclaFqSh2+rI3lDHI
nHLyZ9OYj2PZlR+jKh8ODdpxX52026Pn3nKnqIRxgxrgh7AFobd3vfxjZdU1bDA96OnteF9E0k/5
a2aMXfa1LOFA/Qjd2czOIKtN/Zm6xYTES1e77dMQIQB9akVnCTx4GpJqrzG1T94wWuYBvJU5083O
MZkd9CoUPzvKra5PlTNT/rGV0MrSs6qOKlz6PMmbQzS0sffQxalbn3pMg4sPPc4s3rdJlFVyJAcu
W5/nXqb8XaFdHflxzWk7IvEThT6WE5MhjzXVKXEoKZI27y0JsDrgNcDnLSfhhkJFjyaXpDNG4KIB
qgIe0HkPxXgJj0aRtDtB5XYbMBhIcAhbvNZ5tlx/EJE5rZHOziJ27dl/GZ1bh1/qZjCLox5aRnFp
TEtkAT2OaY+oc1PfY5q8k0BykIFQ/lql+LVVeGEy4aeRNK7pG17aPmCdC5St75vntkcE82DVVXsq
U1t8uR9JbwM2EwVny9MaThdTv540SsD56JqVEZRohhygzcrH3C6nHebjbahhFOSisEMBZ89o16Po
1TxmuojNIAr1KfG90k6bVyqelcdoENXRrsmHcSeF3PiemCAB+sXdg2LFuqRoKQiSTgOD8hSc+sNs
I/pFs1opzEOlj0p3yFCzCUHtEX8e76/q7XyJ3tifU1r6beax+qAVYJbZGkwzAK9lG8emTMqJDjnG
AqeoiHLhm01YN8f7g97eHECCFsYhReLF/mf1KT23B5gBDxxck+c+tqHJMJD6H5Pc3VNyvN2wSw+O
9wwvbROU/uqSMqwxbmq6GShSYoNs6OJTnVVvw4yIvymjt1bB2rmU5s4uut2rlNkX+QcSQJ5xa3v1
RcNjSAxwL5MN1CPB5Ogo+7h9L8CQggjdxUXdc1EJWhP6MTVTYa2hMTE4bnsYKyO8dGZo+RVapTtf
7JbAzyuKNAZfqN9J7Rrm3po66LeqcYNcDfP6327ifXBIgVwBWQEr4VwAPwtxzsM8do6iCQ0NkXPa
EYiyWLl1GZOwr55tQ+iYk/dUWR4KQ5CpEsXbMkNbpcIDrLOaIt2jHix76foqXyo7xEsqSMCY192z
MfGiLK8LLwDn1Y5Bqg4W3ArYoekxG2wtfircSmsOWOhiZuMqOE+d2r4I3+7v+NsNQcRE4hUJooWv
uf5UAwpHDpQuESRq2f8RphUifjBSXu+PcguRX5CJgCDBILDluayvo5fmDmKBaIsAGVYOFdAxPLgt
K8OaKJeUQx8wkEARN7WWZvFQ4AT62e0N5HsmEF7yUekb+ag3qbJXGdqYvku5Fz8mC3AeXInr31Xm
GH/M6DsE+RSCaOHN7FX+UOfDu1v7Cwdj0TYAibyUy1fHvZvKOKzwVnxC3DY9aGPbX5QapZf763wT
NDkD8JYWpA6lGSoM19MJh6zEq6SisEAr+JNXR+1DBYH5o+bk3ZNSyW7PleEmijEg4iTgMOgE8Z5Y
TYs8V5kLhXKkOfTec9Rh6nNBtqoq/SnukLsunSL912zmCSEgNtdOnLn5erTUgaxz4/P9Fkbf9XRR
4E2FUoLPwf2d9LugK4tIi5cWO2nNxrJyE5HXLlowKNWu7t6yyFO6qxn1vC6alXOmm6L19USWzwjO
RcbZMqJx7364hTOblCx5NBE+l27eug6LYCge3hPC/uOQjPLQFEmdngoZeS+uNjqa77p9+G+G6R4w
PTB3R2CRlevjSZ18i+jHi+P9rbWx1gvzCw9lfEE1fOau1zptq8jJyTQDw27hIFgyehSRVT3cH2XZ
L1dBkUkjyrogjYnB+MtdjzIqEh5mW2hBK9r0oatQ/2hi4QUa229n82xsXYrqC2sFVC53yOroi2Ju
czr1WjCMqjzGduKgpmIh4ayM+cEsHOMoNHX61NjhHkF+a5JgimCDwu5g6FWWkdiDEXpNg8YcukrP
wH6nTwsL7WdhD/K99z2EKB6LpDOAXRbJmOv1zLupBeGraUEDhvUB/IDzoGdFtkMA3dgbdNbpElF+
Xojsq6KSgmZKzTOG85FU1SVu9L+tVhg7G3Dje7HriDNL/YUG3ep7xW3olLHCYy+0pX4KW716AtkK
dtLo7NafUt35mmEZdCrCdtwJq5tDkwIvGgCLU8Fq7+M7kyvCCPUFIJh9rnI03e00197m3pbfVOyR
cDfyBMhhe0/6cCPyYAC1iMaA3KMCvjoPorG6eBCzFhTClM9h3EZn2XXxDxSoMXed6/faBnI784wH
aUEVHKri2lAIEKGmLcL1SPM72kuu1D1+RnWC9aIEa3r/rG/tmqUKzo6hI4lcxPXerLtQpfSKnUiI
a8kxydPoXEZkP/dH+S0Jswop1OsM6qvwA7nlV1dUOwkbKLOpB7Yon0ZUVLJKeTQi5YOqhm+5Yp1U
6fxTG+bnPvL+0hrXxyHj1FsG9NZCdw6RvYdv3Zo3ODDqiHQqeVWtf5A2Yo9WJDodm6442J1In3Ko
vA/3570RZLgWl8IIL3HKfKtUQKmSqJ+rGl3JJM+/9mmYBmESW6e5mffgLVubdKHigZpnoW9s2FS1
7uvEYSgVFv/fVKhkYESz/SYikTymwuve+zSkkweMh2SS+EnIWR3HTCiqObupGbR5n3+iQJ8ePSQI
D6WiirNq1877g+hS3KKshdAo9PNVvNaSRgvxttMDrJtn7F8N/Rir5rsFaJgVABFQSjQMefuuPlhj
93MM54FCjaO0SJtqyXHWc9tH1GlP5XpjB6JOD6pV5Z/lvF+fvEo3BDQzzHWitqi/DE4YPlTuUO5E
TW25XFYnj6YGiC5iJu+zm86GrAczC1UjCOfOu9CPEJAnC/FpyqfFSNysuwb5GyPylRL+Rip7cRp0
jDjuH4SN3ckBIJ/gxiV6rWXt5oaaKW7iBhhenkJUSlsRKLA4gPkMHtakZrKnx761vEjimsQcRMtv
umHjZDRaicYoqEAxHa3E1Q9F1c3n+/Naktv16oJVWYrcvN1u5Nel01SJoYdmYFnDL7tSXuvJeqYn
8cJ1/9WNp5ed4W7eq4DmFhQHDxnA8jzmrjeNk+e6MYWVBRYBvcoLilMyfuT9NA/HjmJGdMzmBLF5
Z0wrcqiu6y5OnGXYC81NVfy0oiS3HxW3b16qUFrmVwB3sXsUo4yVg1YphntxlMH51MF5WrLYeMRu
orAzPegUNdP/lFmCUBHJch8/t1OcepguGt6rZc9TdaiijMypxfq1exSzrqaXKWotwMSKdPMHeP+y
86Gux/K7UU8mBjitVBTivJjLYzS25vdqyDL3NOpq5x6NRjGBTcJogg2L+rh71BueBn6iIBPrm06k
I7I1OuIPvnz3U8uzMTymdZ5EJ0MkyDOS2CKnNVTUrc7Mf8j8SaT5V9cR+q+JGvRwkLo55ccRhxqe
DqpQvtsV9NRPllqF+nMZ5W2gh05VHPrabP6IJiGqgxGpvesj2mtkDzXvlB+VolKRsLvcjPyJOAn/
SVPSX5kqZXoZ4lH/KQWcMbx+2kR+sNM2Ls61nufqEeO13tk5Yxs73oYYQoYCIhaY1upKo1GLoU2O
iLFLa/toJL1xgHL7bkIlO3CBrbOwFEJvMsCyoKTvDez4UNEtX53gQivmtCcOszUXrmfSLR7qvEZW
cViCmXBm8ENB0/bR0ZCjcxqF3HM02BoFsCEvKVLKRTnl+jQNXCeeqwjmYqnydVbT4Xsu0/B0/9De
9otYsoVyhLkgn+UmSIzUFBuchShoFiaiytPSEXsueZpQrUa9RD/idAYaprUj8te5R7vymOBw+Avb
zNY4Rn2hp08l8scfZavTZFcpzyR7v3HjmoAaScBcWrgq+JzrpYimEjSVALJqo0v7rbAa7cuUKI6D
0Ihl4GWatKq/aBT9PTVDeqYdNwV0Gfbe+FsfBPU3IPSLpNgNe7gLIYMp+K0G5tjOn1PElz8quWHu
VBKWz7oK2rQlEbNDJoKaxRrAPbumQrWE3I+I83NKRHiRHPtD1st+Z1k35oN2CsUmaEULIG6VtMA3
AFtSCz2IxgHmilW4h1xx2p1LaGsUl/PIaYEXxpG5/nbSstKCWKsHca8BIcwhyQwlker+Nt646kC0
/v9RbnF9A6q/zaAHeTnI5yrN7a9QUXQ/H+L5Savb6jWT5d57c3NqJqw9UiWP5GH1POnDdM6jNmdq
pdv7SuuND3XhWDsLuLEhwICCEluSBeodq2gTKlFn6uVoBImw9OMQet9VdTKOcZlGO4u4HKPV1kNp
klqAY/NIZ/ddfyoc2hK7AbMGURwcplJn9nTqJjdtz7It0k92rXwtorl5Shphfrv//TaWkqGZHTue
PbLeJYbLOzajARg0vJ1PGYH8hFXCXi3ylmW51AWYHBodJF+UI69nWCtTMpZeZgZZ2HwWlvavzF0F
hmV/dhXrby+Oj4nyzamVj4TErzOdUERs9BcXoIhPfnWk91r6YT98idvppWvs+aDN1s5H2FoJrkmA
EIgULITQ659o0AVx9ImVoJOFL/E0u+cwwXrs/npv1Q4p5fNHWYtWFrO4HoZ0kc6T15uBgEkPTsAs
a7SL5Wx+igdMoc9Ieob9h9weiuxZn1PKppqOhs3ZpM2okQelzt6bbWvivJzgQBDpQacvWfp/YIrA
6pFIhu4V5D2mzzh45Cc1cfd0gDZHWZQnKSDiDbhGmowUoTrmZwa1NXbnUpfmOZZ18z9sZ2r44CDR
t+TJu4Sr/8wlnocpQjDCpDKbyVOt2sXFxth9Z6vcRgZ4HAu4HpQO81m/cgdZ0z4qKzMwezU8S2SY
wZZo3bkqu/cv2zIUqBKqoHQp1mSmCYn8zGhLbmA1tODTN/Hw3Yl2aTBbMwKYA0yLwvbC771eNymz
PlYMYp1hmQkCHQnFmDC1PFJXUe48V7bG4q1CdwC4jEbZ53os+MlAz232Gyre4YexNtqDObhKMDWl
t3Pabm8nskWyOJcmpEmFfHXY+h7F/lGxrKAc8F63QrP8VJhdcQGb5P4dA6D2a9mpO3vwd9HhOpwz
KgwMhJAoF9BEvp5gnHeF5rSqRQLJo+zTTHX+nyT2iso+llFV5FBlIjXiaaZXLzr6DPNJZE37fQAh
LA9Tq8vGV3HNeREIQyQAvIcBMQCMHSAoyoUMz/upr85WVfafhReVfyUNqhGH3jSz+ZBCEJp9I/fC
l6Ys4xcrsrQ36qdN4+ttIl6rHl9PX1dkolx2ItuymOtp46HAd4UKsnSxV9NGlSK2Ws8OIIgKnxau
8dAQ9w+pIKKYncZbLLG/tDIxHjKBlQ9+FdhijHGcf8A0rzze/zm38YZfQYawXG4ghtfpnIJNpN0j
i4wzTRMe8SZ1IJVN7s7ramuDkTPCNqBnrnnrCqbe4xaSNrodmLEy/hgHvT3gipE/iDaOgxlWui9l
5e2QOzemRmONnjBsAJAf6yaF1PTesPoYpaQ2/KFhAfLSyML+fn/9Nq5sgjWcdKCOS5K6RiFarTTd
uZUiKMLQan6ojqKj0OAhPZ+g4oYlwDxKtOvCMHb1C1e2GQZNhtmtjx5u1raHOtfT2PdC2suvWKiX
n92y1tNHJxHZgJ6DbSVo189FGCR9kTk+you5sbMlNyINVwAFESioXDlrAMI4DgV/hQ5qhUN5RHUO
P5IOelKJhMb7rwSWa7HZWjpxN92AeS7mlFPokG1n9rkWXntU8lK5pFXf7Qy18fmBqDMpMPfEqbX1
RS0ziQ3CxKwAfCE809DXLZ29lG1rFIpJS2mO+ZAWXJ/mTpWeHo6FGyizBQjGwO9F6rPYCdAbo1C0
4rbkQUSb6ned8j/3tZ63WdVFC3SKHtW5s+PxAmRrjxC3NQoNE0oUaEVz8axunKnyzDiJASwVbo8F
LAqlD1U57tk/3GbxC9KSm5rPwjW69nqczJS6LgeXCntODVVN38xoenCMGR5ZFB9jYZ9oUf97/5gu
QXUVdAFF0aIBQohGxhoNXzk2UvJeagUOkZ3jqUQvKWf5u9sUGpIkEZ/t/oAba0l+AKyHeiMMiTVb
UsocaFIilQCh9PhQmUZyjFs73zm5t6OgVrsAB2DNA5dYi1rBJQHM3c9OYKBlcPbCPoc1S83svXOB
GWFR3SALoW+x/mKN1TodybUXhNRNX0Q56ucYvsT7R4GJSeK0kO1gpq3uRdnIUZ9E4wXOUprsgT7+
Zaf0Rd89FyiyfBmwFuB813jAOEHOrAV8EoAECF/G3hnP2Zymb//DKFjCL3jKZUarqDA01oTUUyKC
ru2rh9nFUijiofrurg4NFyIbNWMeZKTy17GHjCCsUNAWwQyr2h9nIMtDWOxZjNweHeAFMKbBj0BA
g7JyPYo9dZ1X944HxzI240AdGuNzFYbG8wSwRjubk+d9fffqAWhYHvhUmXgHr17BqK1go0Y9NgCy
5j4KNZVHuzb2dvXtrQc2ha4YJAIAouoaOIU9VC/jLBdBNJcKKeOUnOVUpcGgJ3sOkxvHlCyLJxDk
6YUwuG48eEZdumYqAoG12y86jfHHqqzdHajr5ij0h2GosbN53F1/KE945Tw4tUCfsO5wvYjqBxVd
k9f7H2dz2aiVLdVrutvrJl/iRjiCVoyCi504qXoYna14zp6HpQr7/qHADgC8W44SYeF6QpHu5aXR
dYJPUrcHTZfuoRAOtspdtodS2Fo7wgIPx99FwHVpyeraoatU+moFfvUf3XmIz7Me78mobK0d7S4K
5pwk/r3aB2mtddGgkCtGwqkewtLj7olsTMqGon+8v3ZbEyI2gE0g1ULSdrUZpKUr8GMnEaTo8oFd
j62zk8n+/TEbox6u64VpjvnCKgKpIXaMbmzQjozm9I+0GN8ANus7KfZWAEIpabl9WDZeK9fbQCpm
Hmd1LIK6MpQLLbr0o1ZGsR9LNf/qqHPx8P6lo/DCDcb+plW4LO1/kq0IvcGqBZeHuFBSfpVOZDwT
JvYcerY+ENQeQKXQyxdM6fUoNjBemeCAGlDOGE8zbj2Bac7el/tz2dpxDh0a+uQIRYLVuh4F/25a
ku0gAkNq8THE3fo5NNG/rDGdPd8fanNCKKAs/eLfverrocymRATXYygw4fpfZdlMTzGQpr1125zR
f4ZZBYUGi6ok72aCQtnpz2psfVJKL7pUCjbS9ye0te84QEs7kLyEPX49oVATKB61ugj6tnuThpNc
QmUc/KaU3Qkd1sy/P9zWxFAL5RDRGkQAY7Uhpgn7FCs3uc1T03lt+7T+VkLvyY4CN6ydqd3m4IuF
KuKuvCaQH1uTsDq0+mCYyfBpdqzmNFHR/Nlavfg7T8bC9O16sKzD1Cn1R6dUEFG8P9GNjYKwGoRK
4jpwlDWiTw4z9CMpUa5Em+xUEME+d6Nj/Hz3KJTSuThA1kK5XiNeLaXLMw1EdBBFM8ZoVCVOcVfq
Owu5MZelYgbVdtEHpgB5vUeGuhGUZ5iLhk7VEpGG57BW4x2g59YoPJZBDWLlQ31ztROdMazcFsue
QMyJxPd0VE9243TvP8DY54BQJFCgn7CWirOmqk5LCgQBumnjkxthhyFQNt1RXdmaC60iYJZQK/h7
tWLxnIRxp9VOkM+m9MvBFafO2kV13x4mxAJ5THBqWTB1/TDyEIezNbyxQevPGDIWpfdMk9Y9ZVGn
vvum5c+HYw06iHQVkND1FsDhJcsUtcIX1RmNo9oi2UEKUO4s29aEYMoSXlG04Cpc5cRtpVuZZzAK
NruuH6GGcvAk1qElbtU7e3qJoNdvZaayZHYcnN+CmdcTUkZl0PWIPT317rc+VQIZ1b9Cp3/OJ05S
PrU7dbrNqS3iZ7QpKdasd7fSYUQyj0wtKlT9MLqD/OrWuvUhMzrneD8o7A21bM7/XO2Vhq5Ymi4H
SVGn11EfcF7P3eLSZlG8M6vb24PNjf0KlAkAdzfIfq2u5zxPHRuVf+vFcppf6E5/D1u39QET/bo/
rdsztYwF2GNhQXPTr+JDjoe61ywFvFjxah9EUXPq23kPvLKxeDSLllQCNA4Z7GoL9v3oKZ45OkEJ
CX4+oBdsHeQwlvqRUqa7c6q2BiMmkyqQVuK3tUpcEBR2kza0nSAMx8xXADf5WTb/xKraeHfYo5nM
huc7sd8pcFzvCfSUvWaIdDeYqEsf1MyR54YG9s6h2vhEoISXlaMKxVN9FSWaGuuiOprdANS+d5jQ
cjsqTfnPu/cBXSkuo0XwgZftah9w4w9xplMQ0JpO8buyyx+yUt9zPvjNCV8FCDJW+qC0bijlrrP+
AetyHEIykkqqdk1QDDL50gBhfx0wybP9Wp9QwvFwxv6opJysYzpnY3SoENCHJmzUts6hy/lftAxn
7+/mMFf6oXHE3Pr20OlOwA6sXjSvn+e/QuKu+Jkhdqd0vhobSin8IQmj+HtUNlp7AFmO3NT9VVy2
1r3prRIxJJEWIS+XdzQJeR6Msi1PsTHKx2Gy55c0F28Q7EZq83H6qW3j7O/7w2/sfChJVJOX8iiY
5FWMMgtX9KbVYtnsQd9r6io5RwhyP4WZ/fP9Iy3dNyBvkPd4+F7vfOkKY4qW15tqYpPpSlU5Ubp2
KI9C674/1Mb2JxGju4jUAFiUdZ4k3KQz1bhQAiXMw5PAPOzCGrxbJpiaBAh5dAyW9QNmdz0h0eiz
UhWxEhhVM53dvoKnVoc/zE7dE2Pcmg93FSVXm/Y2mez1SNLI8yyfbCWg5OoeJRoaFrAhyPc767a1
GfgwixoqxEOqvNfj0JaJqq6MwifHKcvjnLfFH44blg/z7Aw7teQNyAVbjsYkL14SZur/12MZtTJT
mG0Qi0ERkdj7pTHKt6nScVPN4GvbTqT6dlF8UYrugqLmWzROewWS7d/APOlGcQB4S17/BjKOutEA
uARGZrf/WqKrf/STOh9dlGHP2BF5viZacUnzxjkOrt68uH2nHRIi+MP9Dfu78bmKAnQsF84KFYfl
Wr3+JU5nJSpS9vXTjPBHdjDRBPDeoG8m0Xka1cT8S81G8XdlTsr82LUh2iAVGQ7Wk1pSKOJIUohw
FZ7COiqdk8yU1zaeFGSrXaXxzjJSq+kCTlN5gxbjdZ+wrq3jr4PdK/3R7kwo4mmtlvUh63KntXxn
cuoeAHCjBhWYA/0jFHtiqSri5mR5sZd9H8xqfEsao0kOnYuRgq91o6iPhogxh7Z5yxpnZVR/d6ds
Z35U+2ZUXmG7Ugzwa6Vu5g8Yqkb5a5xXhfxcDXP4UsgutAItF3Z0mPLCe42SbNQOQg9T78nAd6v6
I5smtTiAZ1KwrDIir8r9lpdn+mbBZioukpyhPPJwifBLEWnVHUQZeUBStXHoz6XbFcqzMThZdnGr
1k6DybG60R+tXNN8S9F5FZhuj2MuYgvG5A80UJwHyBRd6PoUAptfiarl3pn+YeeRVmmj4NeN2pgU
h/L/SDuvZrmNJEr/IkTAm1e0uQZ9L0mJotELQtRI8K7g8ev3K+7DstGIRrRWo5h50IjZVajKSnPy
HLegZZqrZTt/dOY8az7poirLL8okJgNCh86Z/87MNMpPuaYL7cPE4JPjpyDpa+04p05YnsB5xJXv
RokzPbVWgTbl0a4jywzg3yryNzfxkvoY6YtFIrvYubbH3L3hYtBJp7pPYEKFfx0BRWWB6ESoha9S
1zhAeCYCrxD1O9HP7VwzYbcM6oAnUsMD2nR9zhlsVfK4rRVAgroW6LnZ/ZHG2nhIQgnxBjIxvDhh
1waRyEZ/KidxSubF+7DUav8ZWcjs4/17t7VqmN5BFMrnD5bW659TT0aDfKAXvjqQsx00quSnVG/G
Hbe6ZYW8HYAysgqSb/raiqk1trZ4vLF2Gru/R0UY07Vtqp3+zIbzlogkKgOgPaiY69dWDL2ETlnP
oqAIQ0YMvEr/XTa732ItUvcmmDZWBIiDlgktaAf02Mpxlp0oliVUlNdQxVkf9HD4DL+72BM2/BkN
r9wiKGwIPMisQYysyapSp8tm18BOMixvMNQcFDtK/bSML/jJl3bynlPVPZL7XKYxeZ+N6KV1kZZs
++hDbudHAaql0+YnqH3PZVH82eXNGfmxU1YwDhEp1WFWp6PVzpWfGObOA7eR14LelPNPYBzYodWb
DWFtNkGtHQWgN7/1OH+forJyNFrxVhj8b2U/Ph/I1ZV9e4p6lJLXcM6CGS87WkQUGFbc+WahzS/E
XMNOaWDr0cSAfLItmUKv+4Bek9hTOJVRoLro1oRF+hTnOWNkQAct+90OhxGBGfeHaEs0Du2PY+/s
PJZbh4895amkQAFYe7WzeR0ZRRLPUcC0ifa/RMt6zW8EyK6HfQOQWNnToDoKBG91aymXI7q28AFj
2GqOaSY0lEWiPVbPzcVwjUhxYKi66ZzMgzJqSxVGQT6aERWqCskaX0f59nh/NbfHkVoOf0EvK4cA
18irCmp5e1DNJFCbwc5PVGJKJFGXDE7ASO+d9GM+evFvRgnNyc4+3voleE2gAYBtnxoZlZ5rvwS+
NGdEvsoC3TJeCBayJ8g+HaLYPSK42xqInKeWiCLQureVHTQDOtUF5xUkxAHDoVY1Ufhm4yQfHW2a
EekcGDjaueVbNjklXHQgugTOq0OyhGprLU1UBjWf8dOcayI59GYHgVWT99YHmXN+uv8hbw8MX/An
jReUhJQBV67XSV0DtHEJMYap9d9Du1FfMq3M95idb78ahQMyezrj3DKYoq6/GlGe1g2JXUKNNnqI
MA82CbQ3PVVq/XhJhJlHpo2ltAZXbR2Fl2lmaHONKcQ1wupl1pJwehq7rNi5AhtLAoEBRy8lTVU2
wq6XlJYiA8Og82hFs+IbVp2cKi3vgaDpeyiG249EVwpIExB+ioww2l6bYthC0RbIxYOBabkf1F+8
JxeAxh4xgvzFV88jBSRAXngOEK30rFdXq4YpF+jqPAaasiAS6EAgZrw1sT5mfmlF1XdG+OL0bWmK
YnjqRxEiIFKXYk9l4WaxEs5J7EQRSCoQrQXoUgshuIVBhSBH1Fo7FEWnQf7GjP7DcD6JtcYEN9yW
3fNV/9dBV6GOeFgDNavHYz+l8+9tvzRBvOjK1/u37OZeA1CWono0jKApBLRx/QFNb2n0PjeGwCzs
6KvIvSHygSUhRg1AVq989FqXf+6b3NhGkBSoDUlSYhkxXJtEXKHqykYfAqGn9TvytqWfqfX0KPUE
kic2zhieTNrofISVFRdZM1uYQzDQVKyf1XwpfkvgDdtjIN7YQAeIL/6JNrqcQby20yANo6mLMQam
0dINUYbOfIpF3kd+2rndDBHa3hyi/CTXl4FEnlIZyQXKBOpaBmusi1oRvbTYeP0/udaWz8OgTU+5
FUHaZWjx95KM7pDo85Cc7n+6G8/CpgK+0xwaqrzha/hd41ToBPNmBxbqHM+mLpIvAgmuJ0s0exOK
26bw/Phk/Ng6gVIXp7PneBiDPrRRp6/VyihOS56rFy1Z9kp2G0cS5nuQWIQmoOXWkJgoibjaTTsG
WWUbf+llZwY9Af/x8d1jNgQFUgn6AgNxfVQottgUNBTEpgs9RZEv1ksya3N06kulQCP07XFz8A9S
9mGAzIM74Npcrk91PJkhJc5IThU7XXOuw/HbuHR7HItbdwDib4rXcnLVWjOWMXsMiVqaTYG6TMsP
wGH1X0M0a+MzrL55ctbrtNR2TuKmSTCNknAcqMyauZ1O+zCWVj4FEQX759xQhe2XXmr92dVzkSNF
FxGe/4f9/KmZLvmOnHXzM9cSNbWddArscih+2No8n6nKwAo2Ru3eC3D74FGUBH9KMi1JB61VuIUV
pyGkmoJO79NDquCjfUWU8XNPvvtpKp3hPe9KcXBTo3qq6nqvab3lY2h8ET5LeNBNvUCzlmLoKLwG
0dgMiMKFxVNXVNmLmH+YPW1Mv3Vp+4I11JedXf5ZAVy5N64GxQqaVLx966XXYwE32MyxnZpm6l6R
kI+bQ2XARXEohyj8N1KjIfHNSJQfo7YdPmmK6dcUHMrDw5+b3JLfQGQD4tJbvYxzIxU8UejhEU7r
czMsCG8qyd+DFfbP9y3dZpo/Z4sJbYBH0fNeiz0nsc5YjJNwf3gNP6iVEp3tYqzPHqqaR2fy5pMz
aug6ikl7L8OhZ7RH0U/Efnsg8g0/CFW7lIQnKiCrXx27yktVg/rsRGZRD6fJ6NJzn4ViR5lgw7UT
lcKbgleSHZLVk4lSe1ETBExBU3f1qdSq8kPn9OOJGC/ZiQI2TpNkYHXBd8iCEUw0105QSZE/U8oI
4IWwp+k3PW8rxwcOl75NRaaMhzaMRekb8cx4o0EdLjsoBhNU5zyi57tzom4vFd5YTtxT5AGnv/4t
NSICmhtHnGxV/Ci9/kvv2i/tOH0VDAj4lJ390Oz/uH+2br/otU35z39pzc9Lk9WiUYZAbZ3lVANb
fDaUZq8GdPtFybWpfNDxBf59M3zltlGC1rB8rJ3C+VI3rfGnmaVN4oduOP1zf0WbtgCUSoF4nfOz
OqNaJIhzYJAJEDwbD6o5Tidq2sphjL3HPb4cqqHnZdAs4tVexZBG4uRlpLOsPOyU5zlJ82dbLcrz
5Lp7Z2PjO9FzlQULKEspxKzOKXH+PBXxSIaTxNm5pe74mudVtIN4kntz7VtZECwtdF7wMzej6+48
t0auTmPQOQw25CWTo/GHWlUzf6riCnK7XZat7XXxlnEJUTpbq4LYStPpascWdiMvVQLLxKUamnQH
o715JgBoUIOkVscluz7lHARUBCCcCUQPk9WgRBMUADW4ZqN8eAIFbj5JzkvXleIz9YlrU1GourFJ
rSDoetFDKglorKGHfLp/yG/DG6oRELozYse2kVlcWylI1+qy0sagMQdQNVbnI0eeHVrUsP2iJ2P6
D+aoP7sAXiSQQv6cX7yEVo5GbzP1HSRj6r7R+xs/tpPu/DuomvJMuelhrCKbCPOap1Mx0PnvVWjq
VDbkY9kwBWFD49+vYYjJ/MTt28e3kT+fCRsayjj/dSxhzAJwV63MgQHFqnNxW+YZj7nbjC3WxiWB
50rLqpf7m7lx5GWaBEgS9n8m2+Vh/WUzaV1TbMkGNaAwDgQ5bL4lcDyc7xvZOPEEDS5MZxRGeFFW
JYImbGeqmUINzFpDtdqO7U866diL2bj1niLEbTDKtJUcYpbVP9K/lW9akoXeZCQGgMd2fp7sFAuZ
mywn9GJsKU6cjDAhj/0hTZTk+yysPVmcrcX++gNWtyEvey0s434I2obBfSdVUt8YlOmjolXTf/h4
v5pafbxqKEBHZd0QEIXSC/diwzcyVErvf72NSECihImuYVCnP7je0dkloBPzEGSuOx1qTow/Ruii
Fu2cH8pY+yvtU89vO3vn1GwdzV/trjaSxv8SinEcAs1Kh5fOaLI3RMX3kP4br4yEigB74HzCJr7a
Q0Ph1TdjCjwmgr5HYt74GNpayHhTFf2jqEPo96Jxj49vKe/nzxNK8WxdXI0h/ZoHl0KWV3T5tznv
y8BMh+5jSp/9zCPfHhK7jT7SzHsYQyqRMcwoI2oNgwcxyfV9V110rUXOchWqxy9RNHxzh1o8J/RH
dwLIn2QYq/cb3nsJSoRViw+5OjejXaSlmVB/Sc1ietKTbgIYIXK4dwvPPRbRoh2G0kDGIjfbp6Qq
vbPpxt5TGlFuMKa2O2mR556AfamE3Z1zDhexN7l7yywlt4PJbdC4xBj0rq63o55TZm/MeIRWuqt9
VyuKt9qk9OBmzdHrjAgR2sQ6QjJVn/OKBB4ZOf0VOQ5Ye/hjD6Ob6ofcdeq9weUtJ8J8IrUCKnXA
pFcxgtYWliZ6dQjS2oqeFDeN/0D1KnpKq121gM0LIHtqPADUxtesZ3OhugX8z2PgLBQ2z8lUFBUo
iCgXvmt1xptqK+F4SKd4j6V1637z0JHB0emXY0rXe89geWo6c0bOOtptc7IEskS+NVmLudPr2jRE
+UWWjYE0rUtZaISri+4WY+C6sEakKPn5gvrZjjPeiIKoAkiSMjJwQoXVUfIYu+sGw8RK2aS5n8d9
fyjarkp8vCeyVGi8IMR2349sHROpF8JnYxdviLgsAQTHlaXAGCB95PdWvbymZjJfNOKjHXe8uT6X
oygHKQBFrRxllKWWwmgPPktxBhonJgCjQrcLXwXJ9FYuUXe6v7jNzwbyV87OSg1H+dL/EprUg61o
eZXKmsaShE/DvOSZP/RZtUcyu7UygKz0rhk5RVBq9eWYLIMje+xIdQG06L6VaYTkvTFP3+CmNOtz
pbT1TlVh0yThCfE/KdvN5Fe+IPelJGRQXqzFT2Lsy89Jo7oBxOjGby1top0rsGlPTloAJqVu/JNe
+Je9FIPIqngiESiEeVSbdD7XKE28KHZpH0x3/P3+l9u2xpgrOAQJX1o9MjR0IStIwKuKWUlRCkrt
+IPZiZAUx56f7VjUf943uHVUaKDIZAqoFGWw66MSLaVmJ67HF0QcQPPrsaRWMafmzrq2zfB8UvFj
nH8t9ln2Zbp4CZ090XbZb5nWTh/g4Jz+y7cCv4MTAZoEyP56MXNsD0s90jLRlC76U4nt9GS7TvI9
H8fq25hle03lzVVJACsZL2jtNQRYC4U5DniSoB3nLD0rIL2mQzuq7Zf7H2nLWUnvIfN5WIjX/ZhM
r7wxzuMp4A11T3aZ1Weoa7tXpK+sHb+4eQD/n6l13hvnurVYJWVZ6AOTA12g2o+0/qKG5kvT7XIe
b72g7B/ZEwk9h2PlPxYP2ZW64fTBQGc/j2Xdn7wW3dIBMo3TzBxU5LeUznfc49YayaXoY2OTS21c
HxO97JktSblkLlJep7HtomM7Cv2yxOAtfPgm94RFtzIrbpjkvQIQANfJtcHaqkJlWPh+QHt0RF5K
br9fDVr+tQub/PeRyaBTns3KJznCKPxaKd1/7p+grY12JVEUfS/eoPWYVTeha7ownxiEUzd5/lB4
KrS7xex9D/tuvsxR+l6iyhzv7PTWwQU4gIORKqQQJV0vXCktpWcSZQr6MdLnQ5hl9ieipPS9ynkq
d47u1m1kIBigmIecDm/StbEsLLwpVGlm5E0nPreD0YcHVXHGvRnaTTtSkRnfQYi5fhHoWFKbtwV1
7VwD9VoiadnHg9jxZVu5IxOetH6JroFFrF6CVMRGUw9YcaJ5+Oguc3XuG9RwUKdJl6PWGdXLuJQE
mYUd7lTTN74aM4ywvSDgSad0LQJQZ6qzEM9PgQAjwf3wrAO6PJG/KG3x+AFhtJpNBEHLA7vGsCgi
yg2HBlDANkRfHaOYCz9XCueUlnr3dP8ObC2LehTcCyCBmAlYORtr7hDn0ZI5SMMlgn4uGrPqrOTq
Er/q2iD26kMbVw6gJHPjiNFJjaFVEBaN7gxmijnu0BSaewiJon4QMGi636tm/z8pQrU82W7umDtV
0o3zyQ0HzMqLhFrkuv+gqkPtahF3HY7h7LmBke8tKqt8J2jftEKdiNcWWTp4QK5vG/0loSwdhwTY
RfGSdXp0mMtkj+R845vJwV3QQAzZ6NCPX1spnWIpS9FPQSUs++usl+1bCzzhq9KWGLx/PjaeBfJG
yqL0I/HW65mFzGwjodgex753EENNOtM6eKEFGfiYpEI/uo2lPX7JsSfJwygC0wpdnRHXmxK0Moc5
oIXfhghD5vZy0Y28KQ49iJLvAwlQ4pdFHRcHSmPdf0iWwapJd4kIGcmC/Mi/BLcaMziNIma4BvK6
+G2sYBI9xg1aqQe77aZmx69s3AjK6T8RxBSGob5YWaMb4c4MBgSZ8AaoH+NW6Q9ONS/VScv0uXmp
q7T+4CS1Fp3vf9qNwyqzITw2JX3InVdXv5ACh7Y7qwwCGcWxU530g9Pa1qOIdRhdues8QT+rAetH
NkU4lL69pQJlFHVQqGZ3tmLJTagO7o6pjV6y7B7Boym/HJWi1V4OZitQ2uy0ILGo9flLTLEUiEmE
2CowpQt8DvN0Ksa0MA/UguCLL8NSkbOEXeyng9bu8S9s7TCOVYb2aMcwo3n9bdN5tmOKU2ogIA30
+1QdTrpCW/vR7whLlxxzBuiFtuUahC6ENRV52qvBCOvee6907rPmQOV/38qtIwDWS5Qm63ykEevv
6MUNkHSKtcHsATqYPK34u6nm6c/aVjoU783kf/ft3e4dLA3Qs1MnpthHY/B676oGSU/a0WYwz9X8
Lyy983ycPSPei+1vQwqePUosVKIZtb9BeyStjvKGXpZBUiXG22D30cUulfglT6PmU5qH1imNLf3J
EFb98P0DU6lLki2+GuHMyo0PvaM1pVmKoEjD9ORYC8146Fq8z49upIRuwnhOsIkczRq6kxnWzJgs
cpa93aRn0KTj22I4e9mYPMrX1VmmPhEukrMvIJLWgymaLYSnjn0TWIrdHYvcyX0xW7+D0TKpgJQn
By42v23KT3yGv+8vcAPngG1J6E9IQW9cXaXrlkjNvp7VJnCVEQh4LGdICtcRR0ZRe7+suv5s5JVz
pCTvHa1cqz4bsHQ9/jWBrBIf0trgUV6DSY2RYtBSKy2P8pJMvkjUPjvYS5vuqcHdXkQZPcmQjfSa
QvjqYiQOwLK2UDpabLrzlTm0bj7a0ex6aIqac39MI71ZPt7f4tuIgySb+InyO2WEG8nbOjMnxWxq
Zsbom3wEhlU5f4k5zerjVNAF3vHjt9YIfxlUJkUiWGNw6/rq0yAqC7zCzyZG9WR0i/6xx1VDuVLu
luw3bMnSCDS1aLFLeuxrW1YTeWaUZFXgjmn8bNspo6llkT8ri67tvPS3Hg1QG5M7MKmRdEJSfG0q
wZ2N7HAVVGrTHq166j4vfd7+dv9T3R4PSd0owVQEhwZhzLUVVW/KMGLQM8gcTRzLylYukeUOgbsk
ym+FaLUdWMWGPTJnHAsvDzqIawW6LF7CudeTOjBEZyIJkBj57CtDhAQ4eIEsPUQW45/nhxeJMfIH
kEQyUFzdeCbMm8LI7JrHwYEat1v61w6kxSms+/aS1Xa4c/5vP91PfhnWKCV1mWO43tQ8i3vKxTTY
UGf7lhqdco7mZjrdX9TtS0RXTNKRAai2oaZbnQ+7hDykMwCoqGmrHWJoCH6rIWR5KqP5u6PFeeTX
TumeaD5/uW/49g4QOZDRkulRy2Xg/Xp1ZWTqIQwt1EGKcljePRKjP9JGm4cPwGiNh28BDppXj3Eh
Ce9cX7jJGZOKuXTKdk2UBcacxIeGcvlOWnv7wf4vzRZ3gUtgrCmU8yYDsOXGS1COUzQdmdZx0wPU
55P38ElkohawA2B7MDgkltd7l4RjhmBSrwfpNBWXwo2HQ+vEzccMndLjwFu5k4/dfiuAD0Dt6S/D
YUKB8NqeYkWpjWSRERS2onvorRplfZhC0XjPZmXanx49GagycM1Ax1CMgDfl2polwGen3OvAEa1+
WOANOEfWFL93uarsbOTGK04oRKgMCpRLfcOtLcZOz7057oJyCPNnOqHMV2Vx93enM9QOn2EyHKvO
UY4Sl/Yh6+ukZArFmI3T/SVvnBzAx/AVyxlLqjCry6B4aazwT3pAEFl17Lo8U95syLLEjku5/ZDw
YQE0JSCTfDTrLDPRw7RsrGwIoCQyaUTp9BIByCsvcTdqO2/C7ZqAUlEsoJbEZA352PVnBF2hFT2c
0oGxRN5RV+vxlBGe+Pd37jaThWNOjovSzpAza6vDglBTqg9o1QbNVCl/jrE7zR86yoFPWTtGf4B+
SxXomK15T9hD/vrr0JPxNeohTB2SKTA2d706w240R1T1FCxjoz21dT8+MTicndoqyz4osC4+fAVh
f8NxMeIO5JO379pe52SiJcTDg8VzAWdD2p3LtjWPCSM2O6HtzYeD3QfAPbMF3AoS29U7N5STNTLg
Y7ClEI4P2uic2yHJHj3y0gr5ByNmhF084tcLiq3CFsCXjIA86V/NbVxfH+qHXzeMSPigBJTiutal
W+opDbyeic0MbBU3f9SFI4rokDpxkTxpc2X/U/SVN71HWZeVz1lt5O5OoLKxl2SUIIIpDcgUduU5
myoV2ZBnauDRNjx3quIeDD3WduqMN4dRkqlLKUAqHgY51+qLRVwNJhA9NRjoEL0l5sSYnKa07Zsp
muQ022M0PnocWQrAVqJXCu/0SFeXOwmHGq0NUwvQeYi/o/bjfirUzH0vKj17tC8qTeFEmBWiY3LD
S9dZJAJ16GpBL9BwDOcOECgzPDtv98YWogJGH4sxOSTH1kQ4iVmExAiOFWStPX2OE1U7TFWlHJEN
LBgGMPLzfb9144lpxJD3EybYBOUk49fHP+zi2Rvn1gqg77a9U2bUGlU3t2YAQFucIX25b+72HPJ8
g+qgKESqSHHj2pynNhAQp5oVeEQMSC0KHYVyBpma7//BDv6Qti+ATMgvru2oyQT/JsNYQa+lw4ci
EUSRddXuPGO3H4tCG7ADepXkGriPaythwxBsXed2wMV7EWrRHRWrDhrNVY5p2ny7v6SNL8ULYxMc
8y7LCZlrY2roNolbDZbUuE6OhqfkiF/qJQT/zd4Q0oYp9Fooy+J/eVrWwLYo7FxvsGcnyBVQRX8X
hlOilFGrcFMnPWWpnUBrYxtpBIL3oXJCW3CN4OuH2MksiOQDm3r2K80vR/ia1+VPdqSCVO+Esteq
2Fggm0hUh8fg73VKU3tEULZdu4Fd9eO5U9L+HObono2D2KN03jQlpxXg6mJ6bI347OzcqtV5xFTS
oQYCjZsxnCC+QauzqnJ1x89vWQOBJ6EplK95bK4PCawR5TD3thfoITQ7vdL8nqC5+tzq+s5F3jBE
nQKuMz4ctdG1GEyiichOhyEMCqYVgilxB+vUiVZ8MbtI2RPe2zQG6JG/wFoCgLxeFWNneRGjbAhR
hV2bfhK6/Z9KmwPoAMr94+FrBpBOVil4xEgKVwHOGEdqTDgeBqluTcepqqtn4YCWVYR9vG/pJmQk
haFkZsgpO6nLtvIe4Pqb2mm0MLBFlX6DBkZ7ZVYzfyqbaT62abc81ZEXP983KrfqKl6URiWhIRT9
lEnWTbqlzG00eTFaKIZ+zhz6t0nq7jHN395o/IdUHVElPgqI7OqDJXinASnIAMXEP6tx+QqyGpbV
Sjj+nDR/31/S7enAmCvr81SymSlYnfk0chulT/DCkdaEJ62xyhcKwvWzsaTxDtTsdvekKQkQAf5I
XVmu+5fumDV4XT+PisUEdrKop5D/c8r0mAy4769pyxDAe8gg2TzZcrg2VEdmLMI+dxguN+fnPLas
ZxzMntzJ7Qmkj0qhTFbmyFrWfl7QnJomt3BkJSL3EcyErr/+Menqi9V5HwvP+3p/VbfkWLzIGKOX
Sp+KuH4VIBZKYydJMzpBog3vfSqOaT3Ddc8M3HDx1P6cmC3URZSnq8V7d8oxOjSOsTfzIs/D9RXg
RxCn/pRewfmvbjjTYrgsJlgDG2I8dD7yJj/oVCefCxHDmVnB1nzM4nr2Q2fof7u/AxtnFbi4jBek
PBgZ1PV3TTPFtLqwcuRZFT4YGOWZiXso30S2J4y2ZYqPKgklJLzn5g5WIkYzd3GCFGD8q6tnNiU0
WoDlGGo7nmzjtHKjfg44Anq78ZlpXTrIy7CjlcjE/wpGf/4VTvMwRySHB2/CiwNiis1b7R3JUWdX
yH4F2RRnHytnjN9F2is7wcjtWrCB+CGBATcPcs3rL5SH9ZJb2Zxe4P81GLxiRerBjKsxenjTfor+
4ic5iOCOV1e80MpmGIWZXoDUqLBFKPkRlkDdv3/gNpYj2d8knYLUrL2JraYamu7ZTS99Nk8Hr7I+
JJXYmx6+PWoshQFXVgJuD1WW6z1LlJlQP7LSSze10wn5kug0mZXmd5qaPBx3AD/iP8D5AajezFwY
cTXDqVdllzh3tOx1sp1wONC5WIznsgmLvaH024cMP4U2LmGHnI9b84X2BTS6PP3ZBWaNyvaX1qgP
irCM96jNQQYWxFoPe35pUZI8EdDgKdXrvUQ4Ic6yZswubLNA8J4Z8JQsbScM2Ppiv1pZVW7DTGcc
R+uyCzALD4ZhOzkyndn5dZPkOwvaM7Xy+ZXScOCQM7moVt1d3EXoH4ymbz/Oztw/Wl6nK+JwEiHF
lfixtZxo6dRkegampgjGtCgdHb8F97tzcTfPBG+XjOg58GuwqEIlN606NbsMqar4KGw+TZ0DOYn9
1ouufrjAwZLIjWiOyP712h2huGelbW1kl5FA/uAVw3wKwz55ddNx70NtrsuWaA2im1vkXTVVU4Ff
zC6JsbzneXpkLP61jzXrIIZwb+z59hGmsi4rHDpTrhLncH3M+2EunJIa5aVarPir07aL4esIq2h+
qrWj4Q+lZPPwpqGfjkvu7BIvbp1KiHTkWnlSgFBf269VJhOMIs8uzMgbnHu7E4cMMF53GCgl7VyB
DScse3WEPojlMYAt//kvYWOHxEkuUu50B5frO1F99UQFP3x62NXDoEzLmEKOBJ+vLpodu/bUI752
ScbJQy/cTJ6nbtgrZW5sHFZIH5jucCg7r95HY1Z1CjgaDriCWSwJnQW669CFac/ZnXrbsiVhKRIo
QflUXR2SuDKLPMrn/DI0s6eftKKOfjhh2C7+PHjVdOjrise5dGzm3Zo4zP4tmXvSQDE7KlAAKEnf
KsVa/u1F6b1XqespPgGEaj6cFAAZh2wNV4DXoRl2/XWXXtV6JQ+zS0Yd7S9of5vTOCr9j/tfd+N2
AqaiyEl5FYDmuoKbTkqTwDqZXWbF/iMzkmcX0OhxQYIxyvS9j7x1YGW8wHGVscMahNDEcbFUoswv
se5W56avJE3FDKLk8ehEFlRlCYb3FYXu662zOaha5jb5pVHC/BhD7OzHTmLuOOytY0QAJLcNYAWo
4msrTTzWSdfX+SWpjffJVBSEh8TiD3P0eNpG5QAghezPA21bz61VlieUcTDzi7Jk47HwnPk8F/F0
vn8Utr6OlE2XtDEySlitJy/ruKPIml9Kry2OxZwPkMMa5l//wQrPC85RtmDWF50X1IjhKckvoDGr
8+hm4mT2gIv+v6ys2dqoMKu1Hin5hYny5DAOLaFwN+/xeWztmOwcS/Ua3tB1AcmJWGJcY6WDovZQ
DZmOJ4AB/P5aNs4ZOTQIBv6mP7buNI5WqZh9lc2vcxEJVOjQYBje1MwoPs9TZOwxTW9ak05H9sBU
YC/Xp9qJk8S0YYl9bUfmq323NO1DqGXGsU1M9fvjK7Ml2oSqKfnkmg8ltvIwpdUyv+qN2z0BTc5y
X2c/v2t5POw8Y/J3X6fnsllL0gPEW1ZZVk6/Vse5HGpreY1T8OTgFrqsuwzuqNanzA4T85QpeaMe
XORn94KS22MiFV9sT8JcaL+s3d6SL5UJVF5/NRFu/2qNcDCmFmMV9zfz1grTVNC4clY8kMfrinAm
JsF+IvehR/Zy1sO5elG1oX4URwayWcYCqL1IKpF1LKxopVgis0dXEo6NjxUK8C+9Umtn+Nr33unb
LyYTckmg9zMNXE+IRcg7zpMjBQXzwjkYtV380KEa+tCbkXvUZkX72x6Mh5GArA9VQdqZdJEoYq2i
HZ2x7nnKWB/N0mTx7d7rj/rM5zsMCTB9ZxiGeOd+b66TMVPqtSyUIur1jXPrcB41KU1uJKPqR5MT
M/mJjIRAv/NM4Xj2U9v+/PBhIbaAfxf2HsO86RwXfWjpYkQYI5ns8aKMXf+Bh/hhQTR6BYzcgaiU
tXzgPNcr82j+OUWhYiVWAInbif5shGrzdH8tP93E9dWG3Q31Ah5IOcOxBkl4blKqkQKBe96a7fh7
Fht5CWl4JdrPBTi95EX2DEe/SKpu8EPGKPvxsKQmrHNWo0KLTmRehIdWm+W/1tLOfvcSAL6BGjfO
6BteKfKTaeSd8Bke8CxYD5OiPzA9kO09W7fOl5VwEGQ/nfHt9RO8QHxVmQ4raRsDCTkkFMx/kXVG
VrXNlmqXJX7DZchMCaS7ZHCCP3X1fcK+9GKrjIPFmmz11EOi1jx7atS4T3bYatplGGHuDgbN7L0v
MPeV0Qu/sNCelCWhhQAzb1kCfLaU5mDM6AEXvhXOSwRBozJ+1nunVw7ubITlW9ILvXvvsnBMD6JV
J/XPxC6K8MU2m2qExACRgS9jV3nDw30rSThIfkR1VKOPv3L61iyWRm3VLMjqgjy6m5Nz6UX5e0ut
7nT/FN4G0jyaTENRVQeuTWBzvZcorkAhk4o86DxzYrRsyU9CuCpABU5PWC0P8wowGsD0BxBD6jlM
B67ullt7mRrqSx4MoRDFcbHC3D12iGj8puuppe7EUz8FHa7vGFOlkNaDwkYiGRr76+WFdDVpg2Cu
QI6jK/2lb4z+mwsS0Dn2GdX00odb23OY6jGhHPPbtLWiw2ipbv0RBXmgFKnWJ38ZwoY8FzhAa5+z
NNKMSzw1sNUg3OGVX7wk1adjHTn6P8jihgWj21bJcH9kKPHJ7igI/5HrJGNnxVgY/phiUvt3qxy8
f6g3Namv83u8YOlntX3KYZAedr7xzX2BwYHGmsQ/8tAyX3u9CQyzlulclWkwTJ3pz46SHjMv34Mj
3qL2gJNxXinLyKlhmrzXZtq6WzLDZK5OoNRymoUGcbNVWudUhIU/RLHuI7uDMlNpQfhDC/OpnZdk
B3Nzu1RGiJGn/om3ocSw+g1xW5WEt+D/YX3QX7QxbH/X4rj9/f6lufF3lNWgtJIwSPIbxpavV9p7
8EeMmiegJQ3r4+zO9SEtQv3JUuO99szGghj/5GUHDikL1qvspqqMFukNWwR1rv/VWZkJZQxqNffX
I/+Qq1vCesg6oRdm4lsW2K7XkxVx7UbLIgKuQmae6oUregzNxDKOStOO1gtcnJZ9Gil1/I8+Ipqt
bWsoe6+I/DbrXwGLCuYZgmOlK68HgVfbODZ030VTVe9WMqRPU1qMTwhEWiCDe0hqysnN/8lGW91B
M914QbJUyQPIPAPIKbod1xswU0M1BRJxQRj3X4fM7D+EffvFalzjVU3jfMcryfu2WqiUHOfFJAuD
km11SOFTDU0lSbpAqYT9HKoG4+11WsHpn1RF2B7msRzIl4W77PnD23UyKyqb+XD3AVReU1LB1Wch
pgTTSiFgBH0ZnYzlNroWn4dmqPNXEVZNs+N9bj8rNmU7hIhYgu3Wl6VAY65Lw//D2XntuG21a/iK
CLCXU5LSFGnsGdtxyQlhxwl7WVzsV78fzn9iUcIQs4MACZCyxFW/8pbpJJeBqKWoRgVRlxa3rTSU
qnDl0xB1c/2xaZL8a13LZT6+vbuvTytxAhk7cRsiXBTPLhd3VQbRxsleFY8061teeOqDqS5wu/DZ
23m4r08rUu5ctWg/E6XSS74ciptRb+II4aFCT8cvZp/NH2fwSTvJzI0ZXYsdIE/hFcOL23wQjTKl
VQtuUXvOLSVAVEztfMWBKnOo6mFuT5hYOdFLS5I4+CqV1nLnlr3eRgRewJXZwbANUdC5/My+10xZ
1NBiIawqayEkt2VQx3aZPsFSQhS0hZm0R/S4XsY1ySC1QcQWTYxtkOmhVAioVy6nOB/qMO5Hz/dU
sIeQSr6+d8Nw+1AEh1qFFRF0wMvPi5epR+1Fg6eaWvY94hPyYAgtvtOaydzJfq+vAlw7ad2xQTmR
ZNuXQwGmM6t8FtrJKawIXbBelzBmZv0ToWH6ydCG6sOoaMnOkbwxlZxDpFzh+QPc2LZBrb4g3u1A
pnqjdO8RGYlmf0pF+5LU6DW+PZnXmxVIFNO5Gsdy1W2vHGcVXSuEpZ+WkkI6PhVaQpqfoHl8FKvZ
eRAned9/tLVy/BGPtbbXQbzxrWQmKxH/f/jHzZF0Ij2HIazGJ3M1GzNn2v14GE0PFdaUO+eSbJvl
urzZX+sMq+0lmTExxuVyakM3I1c1laesqmv7Qydss6nJh9B6e4zbYcnCWNOkfOCiVJ1Al4mp/FVU
aRZ/ET0M15MJOOHLIJE+bILRXlT00kazymTYudGSHhxvVcVNvWwovtqRTcd1KHxZkZom7J+vJJRt
sIa5wTLFpuP3ppIfkd8oH3OedfeYT0J+BmShBLmNKHE5xH+7ZjL4eYquBPbiTqEhHo/ghG8Oog/q
wio6X+ZtWQflaDuhtOffIrfqJ5qYTv6smalmYHc1oI3SOdO9ZxXmg+ysKAujRj06irfIA1Z9GST2
pZMeCD+Ed327jajTqo2hZYIf37rPbdGgX1Z6Ih4T3wDg6wZS8ZxHCwNRGEHor5SGPs5B38/Kf203
EKHHcJ9/rv7oUTClmvehcrtjOgJ6QoRe+G6vFZ/bziCzc5dhMQKHp9SPF5HcGQha9gGZrGv7SKj9
rCLN8Dsd6d/IHq2DS7A4+UtTqTNoN3cC1GwsAKisJkydmAPiopXkR5E9BSN+JH3Q1fbRmAtUKs1K
DV0eUCWAYweSvcrwyv2n5z/4ac4Cs1DZzrnp956eV4GRJUl2yNte9o8uUlljgFRj0/hDvnjOfaF3
cNbtMrK6uzReyjY0ctRODviFxNo99aXou6lOSRuyOD1nt+r7iZ+aLEvpJxLBiUCaqtI99FpczUd1
Lhe5c29dP3Qgdl5beAABSMLXU/dHD0/kaSSzPq5Psxzy6JibDjY7cnHH8J23B51eavtQ+aFkg9ff
3I+9ierOEGXzqay06JBCOfWzcfjtNbn3xTFmOLx1ZL7E1fju6jUQVThVVHcRcIRIvHljl96amlkx
YXZIN6GrBqTis57JzPRHR5Vf3v7Kq9kkVICkBsbYRA2Ia/JyNr2k0fTR7M2TQkH2YGX9t6Iq92Ap
V3cT1CIIkpTH6TAh77QJr2N7zlQ2nctTkyKBaVB1ioPFXCSftBTuizq7dRS45tCymRslr56VqlGT
ndh3/ZSLG3L9FTja8gOA2F3pINRubSj0Zd3TZLo072OVdqbXyierybCE97DyfHtqr65/bmHAD8S6
uG9zK29ClXHsO9R4e/TvNInYqhNP6T9JFXlNSA9BvLw92PU6AhJfCxy00lfBns1bo4pOqAnFqdOg
V3ngQM8Lp6rew6NfjQJdYBXLXc1vwIdvzx5lciuOuRFPss6wFTVFLBPIEFHl7azV1dwhIkGSCxfa
YURSoMttadTFEEVlbZ0UfM7soDDz+OswGO2/nTWlO+SBG2OBB+eNXqFsHPfNhTJb9ZAMqWvghiTF
EqApJ+2HOSt0LcQudVfL5nUpLvYhEDOqOOgjEqgTCW1OgzKuJbGyp1oaN0NPtXTwIl/Ny3786EUJ
vrJzVnqfQM+k6b0udMr51uKWw6NVWkMXttiB2E91TDj6uOC6me7M/FVYyK+jlYlnw5qQMzGXM++2
cd4S08BDoc59wAQreWpbdQIZqdTUsianeSpb2G47dYCrw7mWNNjAK9QK8NBWbm6iLRhjjmaf5ilx
7srWK8bv8SQK565voqE+UKZY3gsXQJacUJQ6ON1b3MQ2sbaR5Tk04EY5DZ1pn2Q3Zo/gYt9ddaRG
AysXsDK6RWDzNnFZb6Vuq0UZRACcZlhmq/vq9CL6sHi7JkDXS4d1JLbdcA5Wcs8WaOqVvewqR3ik
gHnxqe8d9y6pOvco3FGGTqdG/9r5nuzF9bq9+mjwQNJFWyXJLrdL33VpMxOtgo9OjA/kSQW2bKPm
FKErZ2W+S5S29HYu1qu4nroq7XBQHmtazwt9OWZFm6IyrdE7WZrWfOuWybk30rYMAN4g32rHRXEv
8iL/1VSd9t7g43VoGkCroj0yhZvTUYqREuxgeqcoj/QD/tTGwcsn4/8zCr006nzMKLzuyw+E75VK
VVreqaRk7Y9KZPoS2Zudaby+9zDy4zKny7TWw93N/p/UocuVTvFOkx7VAXpWbtg2Y3u2a6rj73yd
mDYGIDGhLsrfbnaJ00zesNgghmWZab+oKjZPVVUm/709yq19gRgsNxd4VMDPaxjyR2ToJHXdLd66
/6l+Lz8dPEM+Gousxp/FnLgyUBzi36OJbInj14pW/nx7+PVNurzX6ZPD7aSaSaDB1XI5/NzUvVr3
scc7EqWBLLFFUZd+2rmfr2IpppIrBeoIY8ByXn/FHx9ZzM0yIoPingrkN8zQThwJai5fkt7vC9XL
/BQ/rl9G04mFLiVESvAB+biHr7nxK8CjmEQ21NsR+tgcQUJUuJCkWSfZD6510Pup+tiry6z6iTl6
Z0P2iecXmb4sIVrkif7NLBNMkN894av6L21SikG4em46LJpSczv00jt5c1odzChCuMyrup1Rbtxw
XG0EIZS7YLxtK9RK5IyN3rocRneofHzUf9SRlvqaUf/QZuf97yDdN9D1XJlrg3Ebx81ppGczeqVQ
8Ab1A2yR+B54bvfBaLFxc8xojwd64xJYi/yEcmvbGe7k5XZq8jih4JZFpwHLPZQOXOucjannO629
7JTuXmdqc0Be40aIJ7hdAmy9HCueVERL8Ak9y8ldZJjzZq5qOjix+nFeGS+Tk0fF0UY697+hRu3g
o+0lbuorEjXWItGHIUgMHATCQRub4Vtd5VJ8VZecQDRBg7f0q8adnVCNvdj62DC900etLqv4bjGd
6SdRj1XelUPVZ+GAtoh67svOrcN8jmjOTbiZ92FvY29xXw4CqWxjlNhP6ANn2R9E230YOyU2A81Z
Ms3PvT7Ons2+ckDEWK2d3jU0MqZAg+jRhQNoSTcsysgwD6Ocqn8KB7eAuyVujYFDag514Cma9X3A
37ryR68zRahCdAFzp9SZuJ8Ne6l94dlxj1r9ejlr+TLNj2PlIPzrNGTAO3v8RuSwan2CiwVg7wE9
uFwZIjJAmg17HF71fEBgY6xoDar5U9+n/SF3jeVZi3I33gn6btyY4AhoesCNWWtWm82Xjyhgjkmn
nNTWS9uvKg4mbIVRV8qdUO/Gy0AmD6911RegIbtJxeD3jYnWDvE5cSPxqRRDlIbW2M3FPQLebp74
Oj3DzrcqVzgvgwsjcKcUeeNLyc3gGqEfTntpy7fCddIZHBFDMez77Gs9q+bBqAd7pwp4axRomatG
+Xqkt6SmKbfxW+VAncbZjA9pMqWBacp3NzUQ2CDBpGhABEQXYBM3eJ6gPCNhLsqhrUZfd4rlHjGd
KQ4UUe3Zx13vTB5SvgclU3hiYN4udyYOjOYo6jI+y3jqzwO2TOEwsSeL0kgeqJLU33HT2nOUvZ5H
CGEIT9K2Jlq54v63y+QV9eDGZ42kJ/C6NiY8Eu9Gw64ka7QSKb+swj1bzG1Ohb8dEjs+p22sPZil
K//y6C34iT5S/Hz7qbwxjcRFNHNhkZNRb9UZKf/GIH2M+GzmS1Db3T8IoODHUncPNqWW0FV2Dtz1
s8K30TQBfLnqk2yF+FK30JIoypOzN7pq7MdFWgR06cyvniCYffvbrh9oHhS6tqsVE2n1dtfHea0s
Avvbs9U5tDCW6TuyUb8jWx18WFB7TkivcM7LV4zyDFZqwJipQtJauNyRk4P2UdNGyml0hZYF/Vok
PNnWEKtc2ami/ojygZszGaMkD2LgQuhCA+qq7wZ0n1RfJoVm3mm5ZXWHjp7HDzSIaQx0o14j1VR3
rhLY5lw3v9+epBsLsio18Xvp+pCFbq5aG1V1x5DCRjweBXk63L8zwEuPqV7sRMHXVy1lDbgC3OYI
UVFBuJye2eORGrzcPnVABmA60tf5xFM9jUGiuMZHPBv601QK+1mYifzn7Y+8NTZ1xlVFE7LmFf1t
aNUeLhUEZDdWz6Mz6IEtC4NehSaxxkKV7XlFlj6BwqrfffOia7nqBKMo/VrXufxq1yxzexrRMSD3
TY9ZZ6t+VHnezk6/sYjokbDVafKAp9lCihY6m4OAgH1KU8d+KmeVpgUE7/E7RJPo29tzeeMOXON7
bS0qQnx+hTf9kWeIqdCZTduhIDNXh7iq5GNjuHtvyc1RKPnAxYFKCFfmct5ENlWimhL31PT0ahrg
B6yTuRfe3LghqFjSgseBbhUI3LxY0gD1JTsXWmw6/q2I5WVqVh1HcgffEGh1vn/mOAFcSVzw5Gmb
YCPJmsxa4sE9YRns3vd1ZhwaxdrDNtzaC2iQwJui44+My2aUZtBLpDcFNXXLmf6a6RK5JLz+iOrE
f29/zzW6CmwVQlPgl1/ZFFu/T68cY7tWdPdk4qLR+GgLVUXouX33UFlOH4dGm4/f64E80yfwz2rg
Z51MA9VGfevw9m+5tV/4GfgIrvkvaNzL/TLWbtUV/eKeEkXRyPbiOTDt2r1/e5Rbc0vEQbMCIKSH
OsPlKLJNHJg2Nh88ZIOv2GN3V0RV7zvLuJd/3dqagMLJYVcxA3r+l0NlkTE1jUHdHjRk+1fpqt1J
H8z+G7qZuu/Wuvfy9qfdCARW31bSBpO4ijN3OV6vz6NVFI2HX0m3jCv5QtzXiwaGIqm7zzRnyyDp
m3fr+69qEOTOq8gBDYQtNi6VWq1N06q94maoJ0W98jTWZX1wbRH/P+6ttf1NJZ+XAGnjyw8c4WRG
ScTpWwbapbHWOYFcmj2vu1v7kBYFUFmcStbS5+UoIo2T0WrZh9okx0elypMDLP+9OPTW5lg189Zz
B2Nq2ymIkdWNm3LidhzY7WOVDs9pUldPk6NW93FcNf++vTlu7Xvy4lVTw6NOt9WUa3Thkfty0DPC
uvs51qwvs4ruop2YxvHtoV7XYRNGUT0Cy/jaIuMTL2cwcVFoihbVOxnWhCUdP6d47r3O0PxlGc0u
KB2nLz+0ba0lvqsYyDDqQiyKH9dK9ox4oPG1G+xKe5zzvPjiWVnxNTat+XuDwsv3KqrnZ/gq8Y/M
7DI1qKXyjVKofiyjDNCB9MbmboyENd2bXVOUhwbXaWT982JxDpwF7btZuJ0aSjfr8PRJS2prWl6a
O8i/a8gGk7yifOgto/TI/Xo5BU4MZ7OPSKT0InE94RfFpPZ+1hpAfdHisKgy0dGb4p+uXtjG3wkG
7G5o1JYJfTIF7HBSkZyteMMAanwai9EWgQqX7h5GRoO9UlstzTGSMoseKrWTybNZKMV/by/jjYgL
tQmIVisrYtUCuPwEPXEqQMnclJNeLiAM9FhDRHKc7tt6rnO/SUf3oZ/m4aDpdfT+8oFBtZdbE4gx
dcAtGUpFE2tpKC2f3BriiZehA0C8/f7ggaCBngpYJaJagG+Xn5jnFjyhCeL3lE8LhTEKwAAk9L4r
w6xKG+LYvnh/+5OHHVEsZJ2Ah151chynbJdqiiEWSio+tqzS1SRR8acGa7O3V/D6jgEwzd1Ccx4Q
tbrl0qhYs5cq5s3njA4O2PtZHoBM9g9uPRlhnRfTzq6/vjnBn4KTVhkV18ItTimOI9OT8zqdxTQc
EmqdITZue3HCja+iAYDoHJ1Myj7bRau1Wc3nOinOVp7OGHSad3NB1Wwqo6PiTs5OxHdrNFBtq+go
Zxk5osstMhK81p5egyfQ8j4Uapsd9UpD9F0Tf9ul1R7fXrJX9url3YkCNAwPGLRr8WCrYplP5F4i
HcuzYXR6dkelAriTAp9O3kemW2bnQtZ18ziZ0Aj8aYENEI6z5ZlBombmTyyYXfcwqrUsDvbSAvdx
2rn9MEKLAAycZ+OvWjXqlmJmmTqUJ8up/DXzerehO/byp9lQwkUcoHe+WBrPRVhOtZf+lQDkWJ6J
LOY2hKKSqwc9R8LrUCtx/6lvbU34Ypz11i+nHHaOIabld8xGH/xl6NxnGxApluG6GL70pgn92CKf
yu7sGtpuuDN9rMZm9kidSAUIn1cf183LMymJvpiYbZ9pKySBZixDWNblcnh7lOu3FOgvONm15UuZ
YCtfpgHHaHpLVOdYsawvujK5X6Mxqr93Zvpukjhlezqh/EnZj0BhPXJ/pGq6N3Epib46q7Fu+cgN
ZAerU/cUWG5+EO80TU8aBVdSfanTewWoyeo8I41/hE2eHipgfsey343ybw0F33TlBKBkQ6h/+UGK
YqcoPrXVOUmj5U7BRwRRWJHfNXAidpbpxnVEZrg2kVaoOBCQy6GSyiuVRDGqM8Ks/bG13ei4mjru
bLmbH/THKJvOJOXnOqvLqToraJz/6kdgH3JwtLtJn7Od+/XWUJT5VrwrxZ4rhxSZVlJF8ZvNILtP
2EVi29fFSTBNw54p062p423CCA0wEGWXTaSdT/kI7i+uz3Gs5yfAAWlQeIr3+P5z9OcomwijRQdF
SOB+58aw0y9jaka+my/LGc/Ibiftu/lBHCGYl6R+VxSF2EhUoeBGfzaw5PbJNdXAVlL37u0PujUK
A4ANow2GpNHmg8QwZPagG/W5KOzooGB/dGi7as//8sY2gMvCZxAW0XbYdi0pGSSpqLTqXNJq8mmI
j/el234SkVK8u7WBeAygVWB9dPhJiTYnSKM+1PUu90I1DSkNUi1+iPPeff8+uBhms9uixO1cS6rV
ebCL31rm6PckAaOPNNieB+WtqQMPQdULfqeBdu3lByGlWLdzr1TnrE/dI+SkpgsyI7aeQeBl7k7o
cGMwqI8keVyqbPOtixqoqDQrWrs5624x3KUpAip1I4ofjXD2FMjWKGTz7lHRQ85qfffYfevG/OOZ
cGTsZZ5IxHkV4UDMeNI+dt1sn8Sca4Fepta5cFtzL1a5MegqHU5zkWIwJfPLQetaOLE7dOKM87Ay
HDs7jvowkd7w+e1TdQ1IwKaNSs0Kn34tiV2OU5AV6e1sV9wL0/MkBVqe6s+8qSFRZo9ZbaR+PM+f
sQX/+va4N07zWh1b0UigP6D5XI7rSmWeskjWZ6pW5Tcx9+kztj7VYWeU9VK4XDtCFvAzqF6uWOQt
1CG1l7FIONHndE47/ZNeLXYcNCZvCrXFqmnvXDXK+pexMRLzqbdAz/kd5tld4PGsTWdskrPkg77Q
PnnsSn3ynqohHtqXWO/T+mmJECHzl2lJJOL//fAV2LX4x/OyLH6szSUuTzZFWucO186lxaDUaoiY
Ypb84AnwicCiIT+dVIDKWqCOkgxs7NXo72Q0S9tX3Tn+1xkmrJi0ZqjF59FplhfdKovhuBSm8qmg
VIWdrczS/zzRJENoR5n+XWu6MQlbZ7T7nVv++sQxlWCQ8EdaoYbb/o2C+i896aI+zwWEcae3u6C3
4DbkuVnvHO7rzXE51ObEJcXSdqmZ1ufEcPJDB9nsICD2vvuIMQpF7RXNxYO/raSIaUKP0RO8kFGs
3GmZYQQN5jP/j1GoavNywWbGMtO+3Oi92ScpPnKCS2JenPvBSKYGTYnZznYmbf0fbbc61976qJD7
knhfDjSx1SKrZatHudCC1p1kKKYRx3lTafsH/I8Xbed03doR3MArZ5fSMk2CyxGlW6RDR359NpPO
/W05mfhq1F2t+hatiJ1pfO20Xn0eaFNMfIg6r/iejpfkhtK1AqUAYeEOaOWyeZncJpmPZGrt916L
+uaLO6MxRUXK1qpQduY83VmRm34TadmoPgxktQrdSmQe+Hl7QR15aZMfBfQLL3AFb28AOUM3aOt6
1hDk3VKMX2xzKBy/GzrLPSYLsHu/76rZ+8TFnc93JmqwehD3cQeVmJrY7Jtuapl3XWy3vV9zifYh
HtCLEsSN5sw+ToJ6HVb4m8Wu71IM6R9UZ1ryUK+SLH/30w91Er4hEktg3mhDXK4Pk7AaIi2sT5o2
B4qUyiH3stznoduTP7ix+cAbrB1E8mogAJt0oIaDY3eNKc7tjIVIIQdEp6Ux0Jla1LuliN+PPUdr
AeV6NLdWR+GtmJgT6wm9w0mcrazKfy1IivV+EzctLXMlVfawyDfuIz5tFZ5GgmntIF5OZIpmkN2k
jKaqiwygjGWBk0Ra8PZjdR1n8E0O4FiwpStqY1Mw86jptDmh9HmiWfOJTVp/zXsxhtxSuT8a8fLU
Jl7x79uD3jjDa0rvABF5rcNs3mFjXHItTRnUKibdH9Si5wy4v81yXML/x0hsQ+IZNglCLZeTWHli
iureFee4m4HjoWAh0HIt8V86mClPy87mv7VmBBisF3LrFMs3ARSlsSxTUfE5L+oYHQw8lj5q3rLn
P3lrzWhArUbgK/9s22nwMjOLrLJpz55QF+sfC2ra6BcyxYw0a9zaO+MkbroHhQhsD75xHbkBMCR+
YvfDlSHhv5zPXFswtB2d9jzoQ/V3zvs8xb4Cz1DxlbjWcj+pZIekUZbli2/EjtL6aW4k9s6zc2sD
QSgjIqA9tcoRXP6MVtfqZJBFe7a02jw2rVm/RKMpPlpL2j68vYNuLSkNFlI/SimrWdHlUF2Klj0u
M+1Z5N4Q3cVWotvHKUJ74PD2QLduM3wgV2TCSije9jHbXkO73LJYVcibj3GhdCBSxCAePX1evtrA
LXdgPzcGRAGN9ux6+teG/uWX2cqywB2R4pw5A/AiI/3lJVXuu3GeglHeg7vdWDIuaYrWNNn5vm3p
2oriEcgF70KtGOIlyUV/SKV0X3pz2gsabyzZ+h7Q7FvlNoGWXH5Yk+HxpY9cL2AWATbnauFP1WC+
f72QReT5AXVBkLXtv5VFqo30FXl9eMU/U1ZZ6ACltf7BGif7LwTZ9ojt63O2CUb+HHDbfV7ARKDV
ZItzV2sFsUjyUhfF5wUwN4jqJ1Bj/wnP2ulA35pKUhkyGRocBOGb17xPK6bQcfjIRdHaYJ4XrwwQ
VdLeXwLhMlkhdmCRqIRsb07NiNKqI/85tx601KjpFD8SWhWMs9grKd+4PhkKdCL0JfgUW+8qJZ2V
NprK9tw3Br10Vx3nsxfl6UPZzPnjnOndoVSjPQjIrVHJPKlVAJ+BObXZlE5kOVE2JfJczU583+dS
O8bm2B173ezP5iDFvT2WexHL7UFpFoFvQctzW+4Zyzz2zCJqzxXNlIdWLIOv95G5atq1YVrx7hb1
bpPq2lObeUXRHEANtyZVks0joc1GBritludhEaI9RkrePNBblS8ojYMZtmtZIT1RVGGrGjmYatfO
zxCSsHpLLfjmb1+rN+4dwBMaLA/oeytA9PIyyGK4IzzZ/JjKBqghprAD3hzEONLuwMpuTDZqfshc
wFKDCrx9G6NhKdoRqbvzKMfiZ2qo8d84PTaPsPSzZ89QWoKQOr57+/NuHFBadDRzkWXm7GzFcEwx
EGmYdXdWzCX/sFSV8wifvNoZ5TXPvrx7KCMgNrtWbNDr3X6b7o34fJrMoi2a9lBOWoH2fmsj04Cx
KVavGaz1YgmLPO0e6YXOYdkVc6gXVX/syh6dMORXy/etLLxr7BnWXjZlUxZ4i4OXiz3aWef0J9Wl
smJETfWQLV5yssZlj+W9meV1KCDvZOurkTF/2WQaaZMCjW3T6YQgpOLrnhb7/Nv28V1r+TrKSiYn
BGCeEXS73KoFLtmGM4nppBqFGiSW2h4JfeadiH+LZGCYVRIP1goXEX3QbWkRikLetWm6nAxJFfhc
eE3S3o3t7HAX0pEAX69JWd83ZmWUBxs31J+pIu3hu+EOfQ/iP1d/20W2VC+VkSxJ6XdpZ//Iobsa
B8OsnPMi6gYAjJIbxkHGqvNO55r19/MFmM7ScscRZVtCoXXras1szadqsqn8w8WI+Q09qKzSKHY2
/quzzx8bfx2MMw10j2eJnb/VwPWohJpqlxmnxtbgi1EhaxEOnlEgYR8AKbBRjJNFdp9RNNP9QqM+
fMRxTBWBpmd1H2JSZP2WPEbdX2PZ2OnHWM2HPDRFlSCYqsTLnTfPg+PnmtJ/7fRR5KRdhd3qftk1
LhOYdm3+ddAWRYSm1Xfa0UgQKmHsOat3Pta5DDDWb4VXvabnFKgg5m3ubRv6a9YUuXkyPDRQIL9k
XbgoahwUemS9DEZa/lNb7TsdV15HZRdSLjBI0kibLnf92CMoojS6cSJd0WzfBEp4t0CRK31Tvhf6
+zoY5XRI2xAuqCiuU/BHWd0ypPTybDFPKGsZXGHJEsI6bne6LJvImlFWKwquSzYpacP2k+B+68JJ
HfM0oyD5YA5J/NkoTPfJSrXlHivecYesdWs80I8r843zANPj8qvSwptQjICAn6aR7dOBqx81O80e
jD4GB1C1e7p2m0j09ftcuhMYbVDg+Z+8zR+zGHWerJFTsk78ouQHgmjjsaG381DD6vPrZNE+0Ddf
jhKB9507fxtb/G9oXExe2UHgFDcLKGvdhRGKn59Q0tYHhZfcddH0r0TQ6mFMk/LcalYaNuQvd3nk
VThOetgizMz723f1Jqx4/R0wt7kXyNRwgt/s2q6Cs9xScINbXNhHsvQpiKCHhEpT77VuNzn3/4ZC
EA1tpFXTapuBDtJT60XE1qklvPHLolbDtKyrsBxr9V5v+1PfM/DclTjxJXW8U9K4sdb0CqHWgGEB
Lr+1uiyhpxRWp+MJWS92IFJ9uOMIMbFW1qGa0yQHSN9oFOX9vJNgbaHM64dfDL1NPppW2opI7FMr
xHjotBn5ily1Ppp64xwX4OhBxLI/DmPVB1L08Z0ZvxMA9foTsHxbpakgCV+xVk2osXnjZvYpzUr7
KDStDxIpdiUx17br5StDpwhmN4EMygK0xi4PcET0WyMFqp6EZk/OcWgjMvJOYEl4GNJErX0HHczG
12WqfTSlGKZw6GgzBa3nlF2w2JiO7SR+18sOz4kGAkLbpH76lv5Z6ChkdoWhnmTSnBbeoenRkM4T
wSYe2o71IUPEZycwuQ6yyNrZ5+s8A4jYPj8Akmc0LE0mobSKg6Immo+p4LRzg1yfJq5IorkVBklB
f1vEXfJC0AeLjNPcWyNeGP3wIMEGhVURxcca9DBy8EvzE1EnqtfJsCfkduMj1/d1xRkZxGDb5FPM
C3WetDRPtVZb6Od46dmh+79zdG6OQteYe4d8093i9irNKttCGc0TQar6yKznX7I4d3aMg16B05tt
SzeLdhbvHPXcbRmuwdkX5bnGOam1VwwnkeZajF6YAG6GP2Ijqw+60kjrCX3DLn6aM9ubfDOp4n/d
xcmiZ9k0vcrNlZk5HDpHIgiQBAhW1f9WM+5e9wpsP9XyyzZyvuiZJkzOezynfqq6aMMJyxKAO5W8
VJ1noRVy9NOZMg2+O739C8fQSoIISdAnDN+++m9MLpcxgCekkNcwenMtWQmItynOzNMk3OqDQAEc
zrGT/3h7lOtgjMeLzgYNB5QxOIOXVwIlR7OBnm+eqjiaPpf50n2O3Q5a+SCMAw3a4dgq5bDzaTdO
Pa4IK+STDISbfTOoqceO1BcsbButa+51u1TwFDSMe0IKEzs3Lz20npsFSSfyPamEG7NKB5G3lM4R
tbvtw64XdYptDcZ7mHcNIQJUVpj35Z6k6u1ReMqQOKYIvr1j1I4tCmbbOU3DXBzo4JiPOJTtlXJf
uV2bg0HRZTUQJDFfsSmXi5dqLaYBCUypDCk+fFMUIJKjhn/R1MqjsLP8x5KrxvM0qulnj6X9yTOX
hEMrh5+ITM/P795Ka0pJDZsiNvXXbV4pCszRpIJ/JCjSR7oHTzLHbceF5pn00fTBU4zs+PaQ1+ER
dZ+Vdwk7AerPNmaJ47ixIFEjp1Up0VPXe+YhHU15X5mTunOhXy8pq0kjmNWkcogk1GaueysWhIHK
qQAZYPtz7zR6WDp2pu9E9dffxHLa4EagAHHqr8pabjTRRJLKSWmn6UdJTpz7jmj1v6LR21PevD6I
69bhjVg7PBRcNgeRXpZaeYvLWFFWOYFaDGbll7lbixDAUCJ91WxTGQymNxtIzmf6O+2ZCHwsMGLk
gPwVQP32/ffqZZGxVsVnXJ9dv6HyHE6T+P7eXcIgqJkiNUdXiYLh5dIladl1JlKMZ0c2tl+aTvcF
2uQSVH1i7zQ7bi0eIIVXEB+X95a+oWmsWY26/7muS/2+xQzhKLrSeqyTWNs5bjeHwlSXwAmrAzLA
y68yIPqRDXUQ0vvqpU3N5p6S61+LU4idguP1zkfWBbDy6qsBgGf7RDRelyWx9OJzJ1XlqVOH8qeW
mFX49iJdP0S8dcC00AR6FbPZLFIfpVOO7mZ5dkp3dXvtq+9tJ8WvxrPkh0nG3bNAaG5nua4/bVXi
4rpapZtQ4tq0pcsZH63cToH1uWB+YNbwt7DRnF9vf9uNYaAmcrwI7vnIbadognrAy9012LJJ6v+F
mX7oeZLv3j8KqDreA84RIf4mZ02IbrJIgCKJir4LGiCLQVFqe7yGq20HFoJ2KP9/ag7UADZvThPZ
AATxLj8Pg4sQaN93fudMP+Si94e3v+fGSCsmFpsErl0Aq+s//yP9Lzt0Bd1Sl2eAP4L+ifq3KVow
xbGys/VuDkSNEuoVtyCIzcuBkI9daUOKPOv5EAWFTTgQa0WOGsh78dGvzg9gsNeZWwUDtvcdELi2
ycHinbqh6z4bi9X8PTTGOzEdr6OQfJhkHmzqKwY1mfwwU79AgC1Ox8/VgijsktrdTlx+tavBjQDK
wjwDcSsinc36SGI0rlYEYrpJq8OhSeLQW3bFj64Xh7IAVTT+oK0FVPVycSpUWLxZQOhCMcrQDuli
53de6RljqDdYhLx3y/0fZ+e1HDeyrelXOdH32ANvJs7eFwCqiqaKopG/QUhqCt4kbCYebW7nxeaD
ds8cscggp090tCIkGhSANCv/9Rs6OODqqPa5FjvT04u5NkEKg5UE1/myZu5l45sSELWpVRKaiHLf
2Jee4WlbvOa28QFxsQWelxSdtnatgsdw7djCDd1qKMPWyXaarD9nqnnLu/alq5Gyx3mQZYhG69ny
IGcNn+10Ta4hsZhfZSdJ8Cw77XLknJqGTur8zc41o3CT1QNrg+bQzTg/tunTpAca7M2jBZkpFlU/
7ianUQNWzGPXHCiR/6YT33bFLbQLjhZaB4D0M3wjr1JnXEjwJmRzdh7nKhi+5XVevwFVPR/325xC
sszWgeTqF3b427pUIbQ16EKJI2ZO5vugS8QnREzi4vWh+PJVqDZZKTbRxtm9NEidsLuCXRAgtN+R
dw3cKJa37NKe7bqg3bycDQ3aPI3P8UUywQhAcMfpGDSr967Uc7GbCS+4sgrSnUp3UbuqM/4mt5LX
xMGWvjgFGWYSiB6ezrLJtYq0a7Hu0a1cRtVk97HeT3WI0OYtJeNWwD45IZ1d6mxpnxy6XT3t4KNZ
++vD0CdWHGgOxG/DyuO8kuVtoLLqstTKZff6+3t+OGOSbe0cTrkcN0FUn96l27VF1Wb+dFxtNR7F
oM3YmSMsGlDzwogMK3+od3Iesssyg3Rnu1UbT36ZRoa/+FHfw7d8/RM9X0kpgulk0WkykDKcW2Ty
FLq1l9Ny5ALOJbxN7Z2X+81O4u78xhnmhccOxw/68dbL3briT+8dA1VhjXYmj/NQVAckmW5YjfMS
GrLfVp2g2PlC/uRQo+LX7/GF8YzVCmwAzoTkw59LC2iXLJWG3c+RWMzmKoUmti87ez76iMGvLcJr
3hd+8VZr6RnWZ0J7wC2YjQMo8xkRiANaWvdtOR9rvVUXbaBl9VXdll5U6/isr5ieRxV+1+EEY8g4
zI73psvrC6+WqnkLbcDha+sVPH3eTpvPQzemC8ZzybSXnspjMacc36ZUXr7+hJ+3Rpj/hBdyZPM2
+fO5imgOAE2kshYyp9KhCZu095wwnfLqzig3exurkMm3hrtcw8kwMy2uRhs//3UWgGZJX6TOG+/8
pZtHbkaBTfUG9/JssHUTXW48Rwjgq0n+85w5iMZFOwR63R/euPftPHC2nHBEoYkIVMZ/7vmc3jJM
3CmXx0RYwRInEgN4yy1jpaQ+4DVYyM+Tvcw6WQqL3oQzqGDokOX1RiPOeOmWLawQKVPIHsE2+un7
1lH0tvXM/DLnARpdGQTTrnOz4OSYtXPMU+NrZ5nYXOWtzD8XpbjMdP+9m9pZGZb+sA/M2o66FKOD
Qy6wNnxjoXlh9iN64UXgLMZ0OD9vTwr1v1Pqkg1yMp0rB/CbzEctxWyhHO3lzpyG1I1sTIrykIZD
qt7YoF+Yj5Q55BhS/yJBPGcc5gTwBbM2yiMbUS9j18fMsXZFcmkU9Jb8oJwikeo/e6+vvi7+iGPq
68PkeaVFQWzTmWXRZx06P4hhr9wLvWIRyqeOtmwlb0wCOKOagvVCdOKNu33pacPnpG41WNtpqz8d
C3VH1INXFOrY19lwqYuk4/giEGaEtkpvfL3uQlzTh2NH+ffWYfCcsLNt5eg8USwSfgiUe04WTPIi
S/qsUUfQ3no/YIxAm8gnvqXQulstwf7SGh0CNISwhY8TQ98+BPpADkgRTIMZk9+6pqExOvq311/B
NgHOJuq/eTuUNr8E+E8fiq8tg0m6B4w73sR+wj4jHAvb/m+sB1jvbmsPMxFiwVklY3Wz0bVZzmUc
vdhnKVQlzTShZjSpgdf+au+mpVR4ujnifp7K/nvl5dOn12/1V4T5s3vFxs8hPQcR03nVW3sET3Rs
MtBFJnlYFz/dmXqm4UqBC+9Y+fSbgEMPwPDddcpCGvkOjDw/1bowq3J7n0vNi426ti+LcpA7H3j4
708IlOiwIUycIXFuPBuiQ45/PBE/6kjW53rdLGp9kAGuPGFm9X16MN1yfHzjoWzHwvOHwvKzuShB
qAFMfToAejE24zwrdVy0oIucqS/DOVvkOz7jPWOVkMeubXZemwSx7W251p0+vxedI69m0FL45d5/
oxRFFUhsO+w5Hf7eWSk6LKWmkjxbj7Rc6GnrujLMcHRX12ZoyvIgem/YWxVtnsXXyg+vP48X6iJM
vWHzcz56QeAG0Dv1JhrpIxHYYxpig+FFnkWNP8C7DbsqyE5VVQZvIAQvLg9AeqjB8adGQXA2P7BV
qywCv9TR9yb9qHxjbaNpELp+KBtTxzDZYacIzSzXiXyrZPZBQ7LZXJYY5jlkqZT9EHLQ8j+2pMR/
fv2JvLBIUydhz8GHgwR3rlTHIi/xsL5QR6ir2IEUBWL40Mg82jVrn56kJcfhjX3xpUWJBgkFGsQd
izb80zFJhKveaA75QetAsoQmK/d+ndb6Dbj2OZ+BNRl2/7Yab1228zp/zLm3JhHEFCGuNPaGSqm8
taUdisvAE+ZdIzrycCsJAEDIL+k/Paoi2CuTabyVDfLSISiAF+uyLaHBxSvn6S1Lx8YKWevXY9eo
zNwNiNTMsFswbo0GDJb2OrS376lJ7HAY2HUx7mk0mElY0KWloiHh4/uSe7166xG99CYISjco47Y/
z0GlMVgsLcnG9Zgslv2xxbJChxHmrLu5sakYHEPVx2AKsD7B5+l7aXeHFbetyzxIwbcmNIqfViwD
QnOU8uPrw9LcpsTThQuNFA41xJxgxE4R8/SJ9bqsAqOp9SOxb5UfFYOjurBetYbUn2wx8INWorkv
Etu8tIXNOyQs05wv52TxHnMtyB8c2TR/1lL2J5vAprt+VMt7UpcDudtkyTD6hxGxfG/Y156GnylM
nymZ3qhJnj/fpzexff03iARnf9ft20w/mgpDmaEKrAjjw+Dy9Wf1vArmKh5FFj3kF3q5akg37mii
Hy3oIsWxZINcdn7TWdU7fe2sInr9cs8HM3s84v+NnQsIjsXU07tClRcUqcdg1lYP/qQ19lYXqjQn
hmX1y/049qd5HJZbzVMtJRBQ4sY915aHCtualtQwiW/4G5/p2YmEEwDnENA1tHusLWfDRdrVWiSm
tR4htSxtODdNtVtg9JBlBtZwrXnt7EW91ZR67Ci3co6Z7kyPhp11b1Rcz9f67ZPQUAdf2Hhz59hp
L10Wb9wYjh0stZ+VX3jZrrW1+ag5ZsWJzJdRiU3WJZZZ/s7LgD2LUQP30FT1Qaq8izOJIfrrj+fZ
OOQzkSCDrhZbQ59m49kbK7DzTOZRP1ZM3zq0sqJyQmxkLBm/fqFnRfh2oV92Z6gNQanPhoava+Wa
49x7bJeqotKof6RSftJ67VE4bQyPee/qzf71az4/idOL47JgaRAgKcDPKoqu7OYVDybj6LlLfnC7
zljDGvL/RxIG0cyrORHEccqpf0ftq9Vw9wqrCNfacokYbw3I9W98oBceN3zNjaxCMQmrZKtCfpv2
ysoaGk5KP/b2GIh3WkYZdWWwld6IokmDfc1prwCAs8fLCp/7TxpBRn7oLTopciTJC4z/YS1RG06w
KTEltt8olV/6fIi18PFGo0EhelYUpu1k8siEcRysUVwngT7dFY4K3jqdb3PuyRLOe9mi2uDyA+tz
Nnr6GIxpmGRLcXpUy+L+6Y4NDPus0eYubsrUqSONJTy/0ok3MGLBqTyJVsIxvmZjoIJQTmyUVlg0
Zkdux4Ba6S1Bwy85zpPPB/wKgoO+ksMRA+fs83lrrZmjmstTURuVs+sWQ2m3Js5eiU2y40IIuWHO
Ut02/Bu+gkFBZNk+8ahPr1sY0+VO9zQldhXsfnT4Zan3FyIj9vHTJFIl47qrq+VjbhX2sjedRdMe
qsSfxaOv2nU4BUnuOWNYmLlofwiroGUU4kzjOEOcEkdUryjpFquJ02Yg5t5Vaym/u1BH0htB3MV0
bMay1t5aRbeZ8vSJbA1GGtwsXBQrz4UXrjSFTPOTXyoTYiSuP3/apWt9kWuxwDqdTWGENuk78Lht
rbA+q0Ihcu+ttKhjczSy+gF1jLAOr0+o7UWcfSxWVDihW/OL4XS2fCGqTIo+r0jb8rLl3eCM41e6
DUkaG662BO8yT+oWCTYE9l28fuFnyxkIF/4sHO83L8pnjDtdgS2ljZmdpgwp84VYutQ/VJi+Ebpl
iwp+ZjCeUFGlgvh47FTfeB/P5ilYKl1m/qc3gY7zbFOrlhYzJtfNTqIKFhGSNTq/Nz0qwtfv8vnj
ZfRTIrOnb+bt5/z5KWFKOqvVnNyUDJHQmoKlv9NL3Ft/eIVmfVRd6d87BQqTNxbKZ4ULGzYtAQQ+
rA5wI7f7/22d3Lx9zDbHZaWTuX/Za4F2aMkaPthOq71RIz1/lFttAOCPdhTK27lxUTAvta9NU3tS
wlUXJiGohwyL8Pj1J/n8Kig54ARwGVAvOsJPb0jLKrMV09Ce9L5ykBRJL26tvnujq/DsyIawcbsH
nDKYFs/ApnFek6A0x/Y02UF7wLNxOix+Y7/35jnYmYZGRf76bW279tP5R8sZeMeAkw5P+ZwelWcL
SuNEiFNfl5tRxtTq+cG3YIrulZO7yTvq0ry9T1Eeyh02Rt7y1V5yJH9/e7zAwEEVy/kJNTqM4qeP
d14DS2Do151AdtsLXZgq2a+W3xnh5Blvih9eeMxb82Rz1kBhCGzw9GqO2SyVozJx0hhSu6av+4vG
V8HFnFpmERrwZ9+iuj6fDzDduFpADYva/5wfU5StrSDwilMqC5fYnAK6f8AZ8LPjafLn6+/0haFK
ebIx2yD8wAE9G6qTL/Vc6bo4Gbklxsi2UmIxdXMCqX/9Qi89RjrEkO23bjtV8dPHWBhk0UKrEmSJ
5npkkUR2BK8SN+Y0CoJ1F/m3+3uwCIB42NB/TfdzJw99mH0/V4s4tQsHeRjT+hVOmeuV61N+vn5v
L74wSHU20RGsnuetfY/Q+ml1mBhLErh1RMaX1cW9E6TBZTZ6y+fXrwZyfj4RoV5SVfobW3ETU59N
ALSE1dJQMZ7wRCb4OIiEZbTvcN2tj6Tat7FFe++T72pHTV++Fejod/UaNHslwPYVRWfkr+V8IycI
DyH5nfN3exXu46KaSEn6dFlaGZcZQrSwscQyRKRxcFgw8zI0u9ZgY6iyg6grHEjHJsg/ZYY6itHy
boLJNcLB1rSwbbYk2zKoTuDa8loOtv+uz7N+R/E7kzAxH+dupPWrJZU6qXISOz1zfSyuPEz/VpV9
ypUhWnpnw7RL04yMnmmK+VXz3py0L/VQ3LhJIy86HZe2JU+mKsyFV2ehlw79CXq8kcaF5df3jeX0
1/ielNelTPRD4/SKlUJPQgw63zWJX+34VPLkk0u976ZSdVN2Sf9Spp8KoPwHnADld0PUSRl3KiiP
w2bmE3XZMrg3Hsr8/N5LYOBcde7Kwwowzg4+OATWFDFUR17P1p97vzQzMEXVVmZ3ESiv/d7LJcvC
Xu+I0GrJuSz3qnbBrMOsNiveyNpQ2fG87UacUHoba3CVp5rXkIkkvB++vRT5hS/nzWBhrOelz05j
slbqvaujdr8g6cVOPsEUywc3mgrMJZxIn4xxuXC8svs5SwcWsp/JzN5jZCbbw2hspmZ6Xmb5fkWz
QO2GwkqPa6ZWv0s0wgNiSw1LvsduTKw7xLLyWkP49M2c+o68zpZyb157N91nxmLKaPRGHJmXUUkz
1gvdbyOnh4EcBjhEE+iiL4OOS/NciYuxGrLmWga9MV44Y27KmBNC3bxf0ECOB1rIM/aFSQU0jmGF
S4FA8IV+hMnlGIeqKepuDruiMxGP+Fo6fBqrotfeW0m5/Bzt3nI+NCxHQx3ZdNzKyGj1IdhnQenN
B9QEVNazWaEtVZY/CEA49tg94QVzszOWssWLbJn8L6ZdY8MAY2kqw76DxBAFgGPlbnZEcN81Qi+j
vFdJTQJbkrehHaRLdeiWsps+2Gix1y95Nqj8XlRT+3UmyUhdCJGrIm66YXBDr3W6+i4ZPDrlYV54
yG7crAdns1XBAcDBziXtw6KcCjMiLdzMOBEOVfXV6rKGTmvfz9YUzgstBlzNi+kBDyXfvprKtPq4
yCqFqYxsbbjtYO9ZFWwLwxy5zGaeRetfoYrFeC65SgcSzU7O0HnuNoMSf7waHYJST6vdApUOo0cg
Up67y7LH4VhVN0mRZNMHzW/1n5TpfRZnDqc2JhARdTvfEKok70Kf+ztpqX58GIKxGzeDzUpfTuT/
CCsk+Miew5rTzHrltYXeRWvrAIa7wt/MtEhMDwZgT92cy0ufQ70Z+5jduB1g42oBSY+1q12XGID5
d+0irUyhzUgr2ja6N7d/2tBXgg9ZMXZZLFa3cyNt1JUOvD5N2PJJb0HETEjzQZWOv/yZGHVb3WgF
FyUkxEzFfllIqDftxGeDh2xZ0CIusqL4mML5rvd2Yc9zKIyRaKMEV4VPmUpFHzpenk3vCOhVTair
cpmu8YhryoNGra3FnBAchWx6sr07V1ntGGHwaHuh7o222Cne2xgGa98XV3bp1VNcmXXXbrtW2fxM
nKpNd5Vrz+tBibGqjwkmZEGYFJYpLqfeMZeTyk1MHCan1oHtMbBCwNMUfYIuNAtQLq6dbt46LoMi
ypM6JRfZJu7tQNelqy9B4YlBm9aJ3ouLlPojtoAgDsh4UHZrlW5PtyQvWQC8zO8gCoZgqI94Hlja
faubeX/HBxm0z8uMgP3kGYnMdg0D3L3wuspaY6ysRjPmVftWuPbl+slJ8d5reb2ZnbFaAIlH3mAr
muKYrC/MgSQxnYjU+MGJ69rALZtBv0ykaBfKP3RKjlWs6aLLbxPX0BoW0WJSoQ9RfzkIGxFd2HMI
HcNmHFZxqwwbzZchcf4LGzGw1g38svZCbb6Dl41ROPU1705WF2tfAwgvQVd/TCWlLJNKMFjLru8/
TkUR1HGrN8IJEQkMXwV+QZ9T30v0nTdiiIQ5IgGJ1x1NGkDp1GTNzyWEPxzmuqw+ZAqFScgZaEB1
3jYor7RqdtUlDnLZzORuW3Ia2jbXwxE25hdd9PYQCQcR6IU+SGnHC8ukft8mnUriUrYqC/Nqi0v2
GxwxQ1nn1bqTyu2du9IfVXE5lNMom3CaNUvSbFUa5nV2VkxZ5I5zUH4v7MkeTp0WEAjGopWIEIM9
f9zTg7aObY/qYw0L1YC2+7KZ8F2Vyarth6621+9G4Zfd3pWJ92VunXaICTAD+zV1MclQjHbS4E5F
lOwBq4jMDDH6blDhKOJtw8GU9v3arE29d/iEDysC/+FLtxr4GURaiz4nYumo2r2ONOlTrq91ywq0
rs1tOhL0AWiHPimmdTmkByhkJcSNJVfdruApbDOoTFWoya4PInKT6PWreZRfergyct96+JxEc2us
pGQ2S2A+oMGY6rsZY6+uh2ta52XUtPmkxSmab/+I7N76vC6OjUe+8NRNjdsnRM3KsuaPxJvI4Wpc
53L6PLoqs8M1nbThElaU14S5IXUv7H0nG3awecvqgDNSkcdrJ5Cv0JOc1sukGtb8s2p0r98P9Fvz
CCOqaT0t9jwte90fej9e7DRQN47VBR88u2j6i6QzzOFBtj3UQLNzkv6i97Zc565NcHKB0urPd+Su
FNW+1PxVu2YzEZ/xniaoPWjLnOhQQJIfwEhFFg88bPrbDnaKF2WKf8SNWXiN94XjHyWCNXrWsnPn
TptOpO2ZzSH1CcOL1oGUhZ102qpkSbLa9ASVoSa9gtnpXaDu1Kuolalt7jFloxSk+TGvu5VKZWs5
0+uK/LpzsnCQlr0e7M5Mq3emNWJeOTfpPFwGQ6+Mq2DNPJKaGgMGumLo02RQohz2wPWNG+sGWO+h
GlfKF1GY6UfpMyyuGP0w6/QMZG1HlFulron0m/u9NBC4hlPZZuV9Yln5aaw9o4vcZC5YNhJLVaSh
GVPLw1lEgrh768ex61lZbNZtwt36XnO75Ni87nN7NeuDbVCE7dMpaKerTlDd7qo0E9oD0WaWH9vD
kGlliB/FTKFHOkuQrNFiZpX6lgZDEeThWGnEMmlz2YqoqARWGijbW7HX+o42a+8ToBp5o0iXWBqJ
pn201yT9nhajaT5omeg/GYlBckCsO0oOFy6KFIK+s7xVV/mSG597zYb5lUygdWEwuIncU4R36l1Q
22TE9E3T349mGwSXKcl7TUiBN3Q7aPpus8cfNcM8znKqgI2rmz464H5XRpG4xSWGAyNSRJ5IeZAV
Ix8PwaVf4qpx6h8GBC8nlsUo7Yt2WrUPOgWYFzJ0HRlPq+E3kXQLSztpUq/zvSXa8aq1iirZV7pm
KWInMqfBQUBrRkJeepYBU3o2Z6kUCd8uYzkOrnBI6Vjtk3pqLl3G/RiuRi9xvbHK+lYzletTgFH+
nhbLEFZccdpToVsuqcOfrXSjmYQzGakhC7yrFODeDjWtMh9IHrCKC7srGy/UFKvPdbcqNwjtDpNG
pgmF8IE3NSUxsM5sXLd1YqvrcR1Ih5K+hWdG4gjJOPPWnCGD/SEr0SBFfeWaXtdeUnCMbVSQvkzO
RjIuj+VqesvBWO0s3Sc02tfQlaPb70tR59ZuwQI4u2MuFPNBTBlNoZKQI5/DWL22x8ZIZXWoNyOb
kHxMzKYiLEnnOys3yuJ7gtnUFBuDVmQyqjshbtu0FF9VVtjYBLp50gkWAmv0r1vYsWkIiKqR9stZ
skj2SAW3w2E7rHrGPq7m/KbUg4m29EKr9EqZHLoOYCFB8i6goLL2gdSDNC6bbB1kCH8s6U8yt1pq
L8glxU5XyMkvxpYoQzcM8CW0YsfM1+w0t4MQcVGP3hq5BbzJiH+uh5stNc06UMIha6Zm9PMrxAZk
wbrmSCO38Fb7wS7FAkJZLELuzIIS5TMSfmEregOaGzwWdNfGk5Vj45PGy1TlsKr0OkXZDtNSk30I
q6KbaEbWweCH2HXM5Q+Ygau4+3VG/x8/5P9MH9vbf6Niw7/+k7//aDvVE2Y1nv31X6f8R98O7c/x
P7cf+3/f9vSH/vWue2wexv7xcTx9686/88kP8vv/un78bfz25C+7hu1R3U2Pvbp/HKZq/HURPun2
nf+/X/yPx1+/5b3qHv/5x492asbtt6V52/zx15cu//znH6i2foMrtt//1xdvvtX83O1j/7//17Pv
f/w2jP/8g0r3H4AyxAQhkYcy+8sZbXn89SXf+MeWjbQZPaFuguMPxtK0/ZjxY/o/aGrjAglyi9bU
xvqDL8J4+PVFw//H5puzWXGhv4EoEPzxf2/+yWv6r9f2H81U37YY2w3//OMpHAZTGmQRdgYUbeQ1
SAG2zshvUHSGYaKWMlR2eHxmYceh5OAab3pAPu0n/HUVODa4PGySrvPwjr4jyVSUabpTfXevFdS0
Qf4tk97JbrMgzsv5ljSvn7+9hr/u9Pc7e4ru//uatDAcoH0MeNDRP72zxu9Y97OBk0iinJ2uJdp9
6k/J0RnWb3KerZNsOEi/fs2nuNi/r/mLIIzP3EYuObvmMlKNtcOsxZ2WfzKCbLyqBhY7nBqqNxC4
l57oprxCyA7tIDiXh+DqAA7mj1rMhrh8bBtdi61Ur26WdDZC1STGhaVj+6fqpnqjo/DsHjfK1NZx
3mBN3OC2EfXbiAnWwnJKmrW7ufBnPW7t0XioW7qNcZmY2fTGE302Ppk7GMEhk4IKg7nuhgz+djVn
EH06GHa/21pkUZeDiNFizi5ef28vXoUrUeTifYYdwtOrjMpTVVW4/W6qZHLymyqLSQTqdn/vKljJ
bvJxZhqs1C3q6ulVLJgpg50n/a7CZfs2mE1tj8SueeOJnb+f7SqQgdEy2qidn2GlGALYQwMWspvG
1Qrb2lgeWisBsxNGcvjbN4R0A9Kxjvr+uaKktJzR0epm2CkVuFGQEqu71LiM/e2rbOdvKA6bKTZM
2qePrVeymvy8G7ZGtcc5GMUpDNL0778cOiw0sbY+GaK87bH+NtCqfmhLk9IWRzlq6qEurBBHwbcs
G84HGvwh1nqWQIRBFuq/swVCOYUt6r6QOyEC3NwgSBuHZNTEWxEbTwFz18KRBQrGtjiYUB2ekXF4
Cf08wX3eeRym8RmlaibPofyS2j4cJL+0m9vXX9IZGYUrwvPDt24L3GbM4eH69PllWEVNSIJ17HaL
NqyEpceTAdEbGh4Qj9t9S+06OKC7N3Yqc4Zr067wpFnSt9KD4ddvA+K/2naIa3GLQW/Ix0AHaMPF
f/pRBiIAZ2/miLakhI9Q3rUzBi7z6jWXmPZi2hU7HdVkTCgWp7al7IP6I6z51L8bkylVIEBL+qh0
isMrsxJyOJE1sKyfHZO17rZlL62vgkHLgKtoBbK8T8sCdlIsZn+vyZJTr9m7SxrV5GT0F1WxdLeD
UeLT2yyYaevtXA8hEJ70w4B43PcA3nZ9kbkD8EGebkgybCgfm46aKnBXjJPrxXqHCf1OzDkuM8Oy
qD8HhDSwFcHB7c+pITjthJlb59d6KuzyfnG0QV0PZSqvp8JZgg10q2eCxzMC2zJFsX9jlGtbatcm
CLV/9GyAwThNtenY5u2qhVXQ+CIaHL394NNxwbZZ58QUNKiLdhh75NdFo/oiLtOyJH7J84twSVJ1
TEZL7/5s/LqG0zFtU9Ytc6+IKmLk9GgF9Bn2TpVtOteKyJFwlK5m7qxl8j4NXm93sWmOPY7irtTt
7Rhp+aED6+K2tCu3jTyOedc2O50fWutUFpwGR3vfakOWRg29ySyuA5E2oZWbDllattY6cWOYK3Xz
IL17vfY4ag1y+y00+f2edDxb/dTWPshgdeScheYhGX4Uo1iAfyF+pjtHl+nXzBiCe9/qrK8aDWHI
MYUCDpW4CRHMycFzOejADR1As7HIO9yGli9D2smfq92wM092+nkSdv8tR5Cf4D27JBYoajoByyXS
/WwD8aWhSAKgwc4evKPbBwGNJ83X3sF+7H6UCMSziwKpy0pUDnB01HauJzgMFMNV2mdwMEYPoD5M
ANeN0CszaOSqzZ1oNp0Wv3RPv+mF238cGgwZD9bspnPY9HmnR6TUBAeE264V6ibMkjhhp3DCjsym
Mp5HUDyNiPivY5p3n7VauZ8WC9lwfevPLsGad4GeDOuJzmk7TbvRAzHJk3wxojwzg3teGc03C/5P
vispi5aQ2NLgo1tO3bLD1WReQxLKzeLa18a5OvSeuzb7kiR4N8xHXzRYvTnCiJNpaPyIE633zi4T
2wqr3s41pC3KXI9plhbGae6Ncky+lP7av0tTuXDasVP3z9WsuvfdKDfoZR3xg/GDRYKI2mL+qi2T
o+2azvDuVFuAGiScru0wwePtIVtaAasWj8F3bWuOFMWjAcZsZmlTRAbEuvfeVADs9X4RvC8zeuWX
0prKm6yv7TlKatsS+6pqRHmyFt/+oiF8S5C4SEO/Rhkoi0jrcaSgzzQW9KtIu7XirMmckwny++jl
3erHYObJ1QJJpsIE21Nq7xj9qEVL0FZA+2XvDulJFIahRX4Og5wzNmDU3mz9JNZyMw9Ct2lmmmUZ
alMaXY5Fa5L1ajdg7S12QaYhPy00X4GZ640S0dRo48/FljQkFYsMB9nGCearDG8dbB56oa7gJhDd
ai540oSt2ad/qsAXS78zet2mwd1l31u2MgUCTactVI50Hid7rj9aoLrpgeAR+4vy7exr6ej5R7BP
6wv6KOEdkrRzjEiltVvEGAjIhyqYjSUUhVZd6iBvxsFXBbWFnrcEKDmK4MRQ0QH/Ui2W+o5rd3vv
Z2VRxPQ4aavTG/HmMM1WJ4/EMFf2zmrN5D1UwNzEET5QpHZkZZCEPGH9R2tzKt9N6dZ4qJgVtN5S
x0GHTCfxJwc0qCxNP4uKAE1FRHDtwP6+dGCPXhCbQpkz15n4VA1eQRfJW2qAFtKXHnvw1Gv833wa
xyowvjirt36u+1KC0FJhdGGp0fUEw8jh6xZotGaojqWdXfrdbB8Yy54dzQRKfFtpHBqYoo7E+Tpq
mofrydLVvd+U/s9gI/GzFFMFYC+aryC4c9V9d1gD/tSKUoPNZGvunSkw0YgWG2QvTINAK2ieYaxs
WiZ9Zviq2S1Shb4JE5AcAOGy3dJjYL99n8ZBownt52B3ST9Ny04rAqPfteBwDwljPqUZY2qg5H2V
0qWy2qm+7gy7fFfOZu4cRosE9ghp9VTtkqwXP40st+bYsdN2742o4cJSki5zC+3FubOcbrmpGr3+
Mcq5uy20/8PemSzJiaT7/lX6BajL7LAFIiLnSZlSShssR+YZx4FHO9vzYveHVN2tTOkqrRdnccyu
VVkNViWREYD75/+x94g8ahd8ZOvS9w8KAWUWKJlrt2pel/s5leMYdrHJo4+pznpO2IOW4xLKq6Zr
7jtLulSLs1/sljT5mpAjyprlyHoJ7GvTbTqm+dVUIooOq1wa16jFiT0kg1Tr9ljWR6zvTd7eNHPa
UTGtp84WCTeXdFGt/kIFRmPXIWXVy9kgrUnsTQ591+Y4FWVgxj7d1KlyF+eIAKX2i5fNDaBZb1QQ
BdqYfSYJ3SxCXzQC3cFiLa/2AHAYyVo2/RnoT2weaW7pJ0G74riL3F7PJrLMQahPB04uN16Z8mov
vbspazeGUJAVcWmMxWZyXKry2rek44YEY1su+jlLkHC/6jk9t6MxnVbS10buSxpfz2xxsKOj1JEX
Es0UdEU83LHmFOBsSeFf5IrRK4RgdF863VSHsu2HF9dafUAlerKWQ9LE8tMkacjGSDamxTlKxHkI
wOobP4BA1771sM73UhdrGy62HACjM/vS7mb6+da5Z2fxMN8v68Q+VbuGqfGOGf23xV10GbmzPRK7
EY/2F1LezadVj5sjWdqyDtvCNBEH1G4WrphXLonRQL8nMit9sRnhLxkD9Ed7S0gKKn7vFG0Bj0PU
xphNjME2rmi7616Y7eAgk8QZ77S4K6GOYn04N5N26Hej58Vr1E3jWgXdalvXxhhrt1plVMaxb6r2
TPZiLUOp0ulxrTzVRdJUvGSDtRTHcTd6eTSLkcGv8Ow8GEd/LJiJDbqqkgl/i27GxQ0HzBUgFIr/
E7ILtw9j+mLWner1gvHJ1ZY1IAj+O0g8Vdjm4T5V4CofqqtPdWMTB/f0oANBq1DEnndVCla4jVpz
291q+4QxGg4/ZGHY5WNlGtUYzPFgXKWKzvSwWC2012mvYAqok8lyEk7gZqJVDcPd2FXeeW+XS3fo
tC4ud3Y1GN2tpBVuCHNqC+SRxtyQ7bhVA71QVTy5UVwMCJfjSUMtkyX0p+/sya/A/lMv1YOkGLIK
T9fgrzvb1qSz66XbpoFTk40V+GNvo0mYNW8MaS+YPyeWaEdzo0Y7EFqYRkqBG59IjADBpvN1pIv9
clwbfwg8yB9JHhuFmSy4hfao620H0D2r6k72lX9djgba/5mahyHSXXO6ElVixDsH2GmCgymafb/I
td/1cYZQqkYpAhmHEEEGVkdACifOwsCU50/NOYE+UPP4QPunrk9hANF3VYTSO4vGjqrEarK7+xkn
rNavnjucBms4tbb93GTJFmvbIacKGo8xaje4SojAFdqEimI2C4OOWUvq0YI/h4NFkrcL8Hgnbpjn
pB7GXZ3dTZwOuh35YtYxNX/xHJjJDPler0X9BAvbY7XQ/SbKHZzNgeM26Yur6O2Ymn64161+vuNb
q166rN16vfJ4bQNbpO3jOqT9TeLHUGzxJtmHaK39b00DaBcMSz84AUGZ/gWnH53yQLep00hluTmF
3kLUQGDaczVEsTXqRpTrQ303TUt1qwtwt8DXO/E5rrzyeY5Nmv9kk3TH/uSxCBc4g8vjZHOlBGaJ
FivAuDaeo7HRHeI7C/GpJa3QCLYsCXINNfje0Mri+pvR2xQ4lXLu2tDuCQUIBqP0H0s0fzIkIBRP
U5PL+Y73Sy+Yc+r5NS0nRt/CX4cH1yqJ17A4vbHEFlOZ7btO5WdWLypWymKGZ160fHlopfImqtRy
+XXtvP5epD2en3U1l+dk1qn/TGvPOK+NQj/VLHO5dfJW2YHuFGZzOmJsETvqFL1nD4rjBOJvHdiN
TPlNOkuN4zFO4jNtKMrLZHGsW9tv1WXqutINDZrmrtJkZIOzTM1iruYcepTaTvXqg+cPcGhDEwdO
38xf0saPrSDDZqyQotcpNWHTYD2hGus5jWQEkQX445MH7LfapQbH8IwywdfQsdYMtFOVc8OGJHd2
1ZiR0FCrXt0utRS3tNHyZla5lr56HFc/zQYKuJMBf3HKKA5rgpaDkFC4aVLuosWo6j6otaW+zm29
infCgw8N50Qh4MeU5B/XXVw/Ft4ywa27LlL63GkWogj0pYcgQmI3BUUdE5ORovp6gibfykfhNpmY
3FGH15EJc4gDUfoQo57JA81L/HuLaO6BjXNdaMt1KlFxP038CnHW+ieLQtkV5Fv/gOvVdNBacew9
QfvrfdCVKNnC3Ch1sgn6UY9EvDT3TqnS5TRvPVtHdaNJc1dM/lQH/WTwILjtWOdBi+3lrl1L9zpv
8oUeLH6mImp6S/vaCjW8+J0lGQabQl6yo8ztnoW6uoTAXL6ug1/dofZbqsCs5uyV0i6q1ae5Hp+s
cUxe5DQXA1/DWo8R3my0h76ruteFrzQNpskVDfuXy5bZm/YnZXCsCfu6SY5MMkXQN4pl+iZcP/0i
dRtpXtInoOxknKbUb3qja7Lq4LzYu3IQSRTnvnU21jaohcu4bYRwzTCHA5Y3dTK2BrZ9L00E20Pm
MCP4tQtk0Y+N3e5cNvdlV7hVylEMDQeHglKKPjKxc4qoR/P6CZwzl8iFaOwO1WxwiLO6dsCbFg8O
LzIPQ3HUe1Wi9mIeyvVzoSXJEJEuDZFO7YMYOWF44kVwwrnW0am8aFqbI8p05i0vgm6wgWc+0ZFf
lPaMqC2rujLsJpd2EKdf829xp4sHOx9QstiuNHokGERrRzqDv0VVYTWVu8ZKuzSUnGD4sQQCo8jK
8a60Z5k/WOdu1cZ3aCRUbd2ORhe75p3Am7LCr01+L1EdzV7q3a6jgxQIDCIlVCivx3wn+K9fRLfq
xylsNSntet89roU9I0YwdVIhp2xgQ/SqsnPCrMyQujSqpaoxNeY0JLMNaLPtceuf2DklDjvXHTVU
PUmKEK4Sc/7kmnlZsgETsRBma177QZbW/NWfBNIXP5v1cw3R5GfEQjobers0n/UZEjFHyOmEI1LD
PtBxIX6ZC2R34ILNcjbl/fxq+pr5POY1G525lJyBbDo2+6AdOOoHKMFIw5uFI2uqJ1AMhmbeST+s
oJqvRiu9GjUDdRte2f6qXMhDIQ5G+umhQtR7P0vNwTFElHDCAwNaHCZsNw7neDQkO5YBn302k2V9
nIjS7e5plfT0M3+t6ZJvCI5hBRxgr3aLMLhTgdmXtdtv++vK2mFjItf3oCaKpaV0ceZwJoy9/KzK
63jqoxWhhnc86emEyM7xoLEPnkzneWHLRuIRxLh4XonkTiGBGzRqHDxT70S1yu9vZ9RtzUVeW40X
4ZYuQTV1RJfjSbwiIbntkeRAzqPvxQK0FiCAAUmZtryuEW/Ep+2MxfEsXaqpzyK9FNK58LFqIrxs
2gm9V+ATa6197mGEh2uLPDT1zRtct7xIWkUp7F6RHS4OdoqgM1r0xNRPWuG0Er8NHjJP4w1I/aUP
qDdas+sWml8/GOUo/L0UlsHBclx8MlCiMU5nNkjNbvWuOjPadeqXkIIfSPiI0swBn6o7jT7IhjkA
aJVBKxfhJaGjgys8YR30E30P1dTzZenIgK29Z69tyQHamgkOcAqtT/c+kWhkx+tl+aLN3nCOrmWo
DU5cSnOeUjNH9rJIYjJ2c0MpDFuCBRjpZLbgxM0HqEFoMkSio45WiaPBHWtgjuwYYQPipwNCl3RC
JNWygBp834VTPXtqyogDT5YahJCAkeqlmtZtFQE7q51ToxZ+eaqbXT5WwZA08EX5wHfwlInBsMJa
nzLD5IHeai9nL+nUrYOsi5rNuAH3v5I1Ha0AZWbpxCE+ycQyAq/JNSSxSrPr7BOb1VB83gppzLBI
3TUlI9Dp8rtF883mEFud150WveNkNzNRSXwT7kymhGXL2DtFybYi/S+lHFAyLDHYf1TXemMuiPhs
RAqRZIaj+73rRkMcWY2rWccF1IoZOpVfmfdV3Mc3UDwN5ox5sPyS5Genz4v5eDGG2VjpFHZn7FoZ
GmiNTAPSNyyw4sLqZQyGzClJlKGlD6PeBYvCxJkhTm4pOVSit9iJJ81Bs7VLePyHdeeKChb6B0X1
PyEWmF76UfYv/0ArMPxjL+vnB6oQ6/8FsgEXAun//JOY/0U1cPPS/vd/PZbZ08M/oqbKav6hxnD9
Q5CwqQ62X/5vEQHHPPwPJIsJ4IctZeZvEYEw/4K0J7sdIxnRvN+jx/4WERj+X2TS2NAj8JpEsG2e
rL8lBIb4i0hyoplIK8OuTZjVf6IggMJ8w7eQqEymLWoE8p62fGzzvfO7RVKUL4zVO15FT5zmTPDL
vhldulmKosxvzULkGPPtQSWHNUblsx/E2BOkMHTl6WDw7EcWCRDNyeCUC/+jr08HacxIiDIKph9W
aSZWtJaN9dxWMZLIwiY1I2hbW97VOZY3ZLRxbgTmmABwNV3WU4YzL40blaL37rLaaMpQX2pWPsqj
RpQztWcXAbhdV4W1WADLCnfwivO6rIaEeU+xJfmSHr0QgmhJDkOTCy2slsK6wH7mfDboA2tDQ2I5
CMB1NCaxdRDtLm7E9OJLVGCtw6njFuhGVEcFCapz1NqomS+6lFE2onWj7ULNT/VH5vH4Oa/ByTjy
jADmk6kQkCdl6XK2GFo/LPRGnnP49OVJPnL6CHBKeWNQ9XNV8b4grNrDCAFBVsmwVKGBULrfj4aX
VRcoXUYVDb5MPlU5a/GRQQXuwRDzxGJUy/5qclYUd2pc8weDfaUOhMuvDnu7nqFucCMaoeXGmhkS
IE8eaTOPMsWmXOuXWuwygGWr1wxhZbPLXqhF2uowZKr/MlTOhD7Kr0GcdlrmdT6xVzBdpj8jX4XE
qs4QLE0zk/pcncdi0h+Y1vNLUTjisagTe0BftgDOzY1EHW1QgoCmgVixSwTA4+e28wtOcK1HgEw9
W6YbpbFmPa6CQjj4nXy9S3xHqUCJGNTfcJnYOOOlGHlybQXVRKHB2RUnR7vuE6tzxDXx+fRsQUlM
zmHV8PGe2HaampEqVDyFDSYyUCDHGJCulKIjPs2Jz1tnQuSNYk68eCVHggv0P+bNOFnoaHObEM2j
VlpmEa32CpXmz3FRRRTIlcme4BlRnTboDxVK9L7vIGooEo003o2RZu+5pQpr3BooKKMYs9CYOt/e
691Clp6kswRvDu6G+KB1nn1uu6SmUDM4rNw3DfPUAaLBrPZFhts6JG9a3gyk2sCHxUI9GajNOcug
W7KDRE/TCTu1332li3LpolTO8Rz6YwpGLUy0vFAN03osUXfixnCVznzvWpMRjUYdI5+f686PvL5o
AITXOA26WsOZVdHPiwq5RKTwFZIl9naGSz9V4MyF9mUEuSrR4M1MPtmkFA1DwvnsKaV/2ZyqqPcL
E/zBSCrH5tVCKmFkoCSWN3dPfkOqVmDnuo5fIs8WsL1+ehT1Jh6a5zlD+UwAQWAMVfWKZpMUwKUw
c6I+qZb6pMbqZYn7Xh4oc1vmcM2K2AgmWiYORmbAU3kOouKyxCzEjp4MT+PEsSlU5eqdtUiSfSCF
jteGDpX5NpWFc2FbMZzWgvbRIEHKqfaiqogcWZMFbm5o2oScbz5tZIyjCUA+zqi4m7ZAH8+5um0i
0+l9a68B3LZhxUJNv7Hd+zYxOCVN375ch2XXzKU4Rx2OdlcTDvYmGDR3CjnOznPAgUnRZpYgvOkq
XX+qzFg+1L3trjtHUaYdeHaJ4HNx4V0PMzQsR5qcshKzdoxPDg9he+Eq5LA7PXHkF90lgyCgrhK/
A7GcM4lYBrh8lE08uoFCSI/y3la4czJugRGRzY1AN07tc30sHEXSpGlprJ0Fxa3J7DJbeI3WJHsg
QLPZe9Iq8v9IfLLtOkQwblKkrWbNgvR/y/K7VoJKnrzfHTiWsYtB3gODqNfop235Nyqy76Kcf4sJ
flyGrIStX4IwBzjLt5cxe505aO7VbiYLe4QM6TXoqJGXQco1P09zvQ85lsWUcKZMnmvtycge1/YD
vdf2ad7+GA5BhiT1opXftD3vRDDpgDGxc61u56LoOfFkPn11OBXfdVltP/35I2/yiLeX2gLTYI7Q
LeLPeK+3qWs4jKHM2l3ZyKwKJ3t2hl1hKO4yxibPOOux5fsR5r0uDaTOHyGSj0zfff8x/v+Q+NOU
x1D30735ZUo8g315qLM3g+H3X/JjMjTdvzzL2QRlmzbO+y4h/TEYmvpfOMV5V4lcI9mCpth/iUsd
9y97S60WeIVJi+VX/WsudKy/vK1GZrvn239w/qOxkE/y02NEMQUp3EhXUQOhp3P19+Z5wqdKqEGW
ECHi1o/aGlsSTiLbfAC9G0HNqmn5Urbw6XRmfCv1IQ71NRMFUfVriUiIXWuICmesThGGVzAaQyXa
wGoQRuzMKRnrHWD45F/VSb4Mp/NsaEtEk9tHgVzWu/F2y5fiI/i8cygDTdaaTYr5kzLMI6xNrFo/
RS6h8P7RSrimPHhraq8nAEhWguSizJ4zs/dP8TV2L8CPnksEJylnIZWuSYlSPLNshsKVkunJbJO7
seqzKze2KwsfoCxPZ7I984iS+/FGT8YM9xaBRtnx7CzkSnVWZaah5nllcqQJd+6Ohm2/DpQOHgHr
gF84gAgv72Op9BMEeJClHuEp0F49oqQrLJrVZ3vJZoFIXy/7MF07pu+kGcun1ku/66TEXEbYNeKY
Ua/BFdln49QF+czKi8/HBSOuFbAV1VdTkYaVht8gmMhMEKFNrOGEJzRpr1JrVCgWsBWAuYnJa/dD
EpPfUXCTz6DDvGus6FkSoItX0y43aLvlxD8Mm63XNTZfR6KpvfQURdKyW7wTx6nj9mDQFWXClJTt
s5eJ7gQS1jnNQRBDiP+6Py6dqf+ai7y3keAkFl+SRh904KXAACGnFrowe5nAw6vxakohWfblbGb4
Ij1vuqAiTBrsXjWZGCbjobszQDOgBqBXVswRCYZZNzbyyyqbkCNN5KQ/x2PfM4GnynrtEI/hOsWe
fmuUctLC0krNlwTkIQ3Tos92I2TChUHAt3nZIDg+65QLTUC7Im+A4ieurARpVCtynUwmXa23hZVY
6oaWixGBDKZVaz93znCJh8QfA0OtAoMN0IQFqJo5Z95AJkCYxo3XMF3KKtnDjjifaxDUJ5RGi7t1
k2Enz4caTL0hV47G2L6e+OkSvy2xiRhzx93D0Ym8q58vVzRiY0TaXN5Faw5Rc6ZpnP0O4F9Tf9qh
OntVLU6mwI9B90K98NF08STizS4HuWJImVT6oMACxY4UBv/r4o4QPCUMCBwv/p94lxitwquQO/Yn
SPMDCe4u9jmCd8xIILQDDoxLGnfxZCwQccsWYpVlS3nM87cMgeoL56DZEiNymWkN4rI1Vl/wtrBF
95UnrxjIhgaaZBy/cCr0bgxrXtUtiof8nkB2gbzIm8np6MibDFKg5TloawQqoVPXbnq8YNcZAsrh
21etk8aT1FLOeisRt0fIRDzvkKxe+Vo7y3heiaK5hU8Mi0HG4CasIWDivMSntHyoR4KN3ROnsvMV
IxmUTe15X0fhecPRmi7x7TJ23OxU4+lTTTs+YYhr/WNfLsPK+w3Lc0IAFK70QW8Zg4WojceFXd84
aEPn3fsYe8ejNJ3hRfy2rdiafZpzQ4xcAsC0mHSEEGkjQsOJkSJKLRYWfIZhLcdI8MGzuqHDH5QY
mnjFXmHkxxPfd+SlbpPtpSZGYzc40vMI5u/BCMF3GyQP0NZtgB0OS+fq46LeQREPj6ZTDF+cOqmt
AMcz9uoJ8dOBujyNI75lj3SDlGBzITuSeTsSlGYylCryDeo1oYkvVakGk6nE8oiAnFDWeC53OXNf
ct1YxlDskDeKItTwxkERziTp7Sa7xwCTazw0QLz9+KVgaeWobGYQ+ik+sDrUnFS4u5FDhnWqM5rT
cDz7J2T1qRilZFwQuKC0BUsnzGBA5VSF7E2WyQ3WXfBtg4xvgvgHr65PfSzDXZA6Y5wHdgeJEsxZ
HDthY1nSDHp3HlKkI5wirpLYsMkEqLIOQzScM/66os3XCGGsLfZjYeAD850xucj6tRuPtN7GhCoF
Z9+zyserGPh9qR5Ms09vPZTigBNl4T6b0rfnHSataUIbmKvq2SVFFvqxwQbrrfEIMsugDLrem/56
okGUokPI3cqOWrNeThNlelWkPH1+KLzCOM/msZUhC7P95NimmcEMMdcuMY7vsMlcsgok9uVPPoUx
p6orlztUKpAOxTDU10hpvUuRFua1Gc/Da+815qOaaqxgBWJwK+DtLcYwHgbBKY+sHoJ0NYvXf4xH
xPUlCzeSSZUml3kl2Coa5dQ4sHm6goJYK+PMa8fhYcnWAvYUR3wTeNaSbdhvO0J4kLNwB2qMRmke
NoUX+SrOcoRdcNX5rTLZ7aEYx28dsa4IAnooOlR7RTbvYuUUT6nj4MyrJ2bnoGuGOI+8rrRvs3jh
/y6rcfJORrlYCekJlnHlUlqi04qiwWZ0CilSSGaatAImmgktFY9YJJQaRuorsgESihih4szsG/9K
9eN4O1d6Okb1qOKrpe+MHLabjKTQ6Gr0rf9jc3L7v8x59WcM9fyhfM6mh+Fn2JTCiX/ipsLCeyU8
bE0uICguEgDQH9MxqCnGKaZSk2QzEys0I/DfqKn4C70lp0r+wlHP/B4P9DdqiitL6HRabI4tsFjI
VCxF/wR4/z5J/nDE/d559dbBgw9EEHe0mSZQ8QKfvo/ryRZk3i4oPEfsG9+9aYqk5lyJ9NQoSwux
c5+dGv4HwbdvkVquib0FsJYCEDz1fMB3p8jYn1k2oHSisauLCNWEDJcalflPh5S/P+kb59VvL7MF
DBIDyvxvWG8nZgOQ1qpUSuQoVgqTnceKj2ATARWJLbCzr03xpSiPWptgAqa5HUt31jJKwJcSp3rc
3Wkw0uIEMgz1TdyEaCGI0+BPOuIBrmozXNuoI0FYRhTiVNScIZMk8kcLvDPjYibZusFTetouAbp/
FxlmGiZVmD8Uz9YDwWHOGmraTjejYd3D3S1PyxPCKpDSHLgCnadrEh9xKvyzOvm0MmHPaoc0vS12
Yjoq1ij+QYa8MU7+/G398hxwT0yUey42DYGvarNy/HS8UH3W6cbEc9CZ2GsRHu1S5SeneT7dFE4J
p71iziZK4PrPN+l392jzGBJ9TWYbB7W3ly3r1lkaWG148WbeQ/fRTuMP7QdZmN8db/8GE348cXAN
fDDMajx672wh0wCW1Nlo6VJxDCHbCaiyQzqAaDdBMz3ZbtCSOeL2D1X9eSgvDOeyasD2873H47+E
ax5itLWPjduuCb35qve/FELB4F0K88SgarS/zACSwR+PZ/V1se7cqiPg9WsiL+bicao/eH9++3E8
bJKbPdPc3qK33xqctZgrhvUo8ULDvWwI0heIxtLkTC1sQlnDmWQ8OG4ZCtqzZ3SQjrrKHf6VJ1k/
aryDbC8rfZ92p+X64GSvWno8wQCWYg774c5NzjAi7Vp1TCBBKiORX/h2hGw/KIilVsW1K/eopAIh
j//8NLw1S/64TZ4rdNZCHkLDe7cwJMMaz4pw/qjctJhWt9IK4M1R4TH0xHLibaEW+c+XfOcY+nFN
qtZwdLFIm1QovP0uLWet0tp01ojshHP8oCWY7AVa2zNFSFCgdW4cZoU8ovPZCiUeCM7cIvrzz7A9
5O+eThgw1yXoziVB+f1ChduhFT1VW5EUtR2u5pmF9rOa6ycFG/0BXvm7axF9gZkXEzwOqXcf19aE
1OuBBcRj5IhmGRDGIfZe3KTcb33a//mTbb/b+09GBDyueB5UohK31/+nVWVpadaAplgicyTdJOc8
3MBlIZd2YH1JvCmQH1P3sPNy74NX/jcLC/un2AL/t9rvDXr6+cpA8V2B7JyPmKc1yPGYHxY8Jx/s
Mb+5Chs70ZmcGjCHvn9gOf+Ztc1njNIRTFrWXbLDHfJRndQ79Pf7MwoW5m+IGGCG/h0b+ulrLDD3
16gy18hHNeQtKLRKme4saUAFTKMXlPllrVF6gtMeAH9UHyzSv9kbSHsUts3CaTOuvIOeVl9RnuRO
KzzJyq3SH7rRnyPiWYkxGZblJHFohRP9B1f9zWKAbxRgHakbV30/mfglDjqHkuyoIaL/kJrGit4P
U0j2QIKIQYABp8A/P62/vSKrKnJEk0xrfcMSf/6aDczhyGnWKMcvFRA2wiKe0lYTr5URthoVR2tO
8MKfL/qbF5JyMkHC7PYgAXy+vWi7teKM5BxHlXGJcKyBKUIkPvnN6+JZHzyuv70WSO323vMyvrdr
x4RPaQXi0ihu271aMg1uB5mvm6PBXTTjg1fwd1fjSoD3zLisNu++znikCZF6uSUq5N0EtRjYa5OF
5oIaZIXs+vPX+Ls3ke+QSc/lTxbSt1+jpSeziTiLlSZTKjRnTYV4/OwPnpBfPxIhCWTYAnfTJ0GQ
wNuryGRVCYXLfIHFZO+cknC54nFxupCi9+yDnemXtZOweLBr2ulJ8bbZnd5eK+uwUKhB6JFvs/2p
3FNHUiZIXwv98zLgpuyNlbipJBzc9IPihA19f7tuc20oHt0UmHZZuN+tnulCJKOlzG3AyJ7Wvr4D
+y7D2VZlNDT4UnT4w8XcyVRVexre+gjpASSQ/dHL8csbyc9BhSyh9vRoMpm+u6vxnLgEcPd6pNbx
2eTt2LW6fVhIwsFVQdSPtn7k9P/tR//elsjLyOHBfneL885bq3lCAm8VMsY/Gkeq86/dbsQPhjsS
f4d5nUncNL7TeYAU9mtN7u9I+t4H9//7tv9m82Rf4avn9AeBsmU1v30AcJgSQCwyjmbFik+K+vAg
MbUTMFHtc+c5l0tC70ZJMOre18vbeVbaDrr4xPHTC82e0g+Gzl82gS0ihKx2qhThInTz3SZAR43M
VqrLoq3mCXY63VbjsKuXCPqBJnozPana9PWDt/qX13pr1gBl495jV2eVfPsdmAlOhzLzlkg3mkBW
rxMHhCS5b9oX3pnAVw4w7T6ud1qKlWHvr58r98IuLvThWzl9lvLY1L6l/kXW4TFog+vs0jkp1VGi
/AjVm6gPEsm384LgBfjZ9o5F+SlOUZLvWvO4ST7ny9cpfa28a1Wcz8NHrUTf17+395dJdxv8LOK3
Lb7Xt58NlN/I5w2Zy/sjWz/ROH0K53nxriqV7PvhawdxMLmX8XLblKcoGORy6xWnqt2jcI0656JX
n41EBUl3baPIzMZ7Vx5Gce+1RzXH2uZQ1cHiozk5OMeVBykeUcmmkVmmheSsuFcJSPV4vHmh1T7O
j0vrjCe7ltda8myW55N5arUPTX1OfP7XuSDHYyfcSLrXtAXMaWTdz19Lcy/HL1P6qSwvTJJEqW/l
DOUEzaOT3s/Z/UTKkPaapJ9W+9jK93YWomgC4VTxbrlZjBDPuq6Oah3Yz7ka+1NzCozurvGPnIbn
6lY95Qj3s5s63mXJoShDsDIk0Kht9Kt0vWAcL1M+xx55oA+95+85ZuMxbZNrNCNDva/RaRjqTsSf
OnrGxBn5o4wvmne8jaKQU5049eBn9KPp69DtZpcaIpjlKAEofjLO0Fy68pKuwKo4XjbWLKi0kxw7
2vLkYl4iPTYbj9cJfP1xrpEFU7t4rq9Hdo8Co8UBSkS16wMcPuj4344LLzA9DmOgyqdgroYTxfYx
4Y/13zDc//MY/+uCyTMleOeBlugdfN8n5bE7VbVgaEobeCLDyE8ZCfNdolVfphzoz2Nd/2BP/N0r
iiqB6RdIh6bBdycKFCxN38/bjM8/hNU04eQq9eqj1fA7KvT+dWEy079nSXCWeLcUdIRrdgulNpGa
LsuWcwuCh2sLRoMMwCdSXT39W9vfLvJmtp8t+2XosJkORx79FSZK+CECt8dw7BL0O0USe397RKya
4x+UcRAwm8ZAReN9Ls19LXfTdJ9eW0UQ32inmA5aJEG79JpDi20GKO/X0/EsORHnhAek7j49Hc9H
J8Jb1/Cbo7I6OOf9RffJJIqwDN0lrLMI01FzDaTQEBptHJKLqaQJ8agiy6sKjq0qoO2ifJrGWy/7
VJMwtrwiCtN3dReZMtKaiJe+3dyMXRWoDBmh86Vdn8bmyIlPBwdpVuQtF9lwrJGYmtz3/UWbHpnG
Dk/3PH0CEfBIjSdZdz7INZrUOSTvWvOKBGm3t72TYfjqhMt4Ha9fmvKuIjIYS0YwGd+8ilK4Ci8G
jS4TMaeu9mB7R3Z7aUFtjS61Qt3VVJ008khY18Xy/Oe1/5dZizMjuT5gHCyR29/fLo8jxLDoOpv7
7cICOtn05PQYfjXHPl1j0jj/86ttueXUmOoeZ453T5fp1vY02GqJamWRGQeKpzqzDMQQG1GNj/LP
V/v1RAfkCxZFQo4ueGP9d7NxXwyaZSXLRhyhc0efT9WIRSJlsRbnNjIlKFEx772ugMYwPvmwqR9s
P9u39+5tYkxmlnVIFiNA/d0PkBOQh4CMzzvDoYVIBwhHNiGR//w5f3eVTZNLFRwBnEwzb+9hrw9U
Unn/l7rzWpLbyNb1E2EC3tyWAap9NymSEm8QNCK893j6/WVr5kwDVacQzR3n4syFYiTNMCsTmStX
rvWbCi+zwv4ZIWe3y5x+6xF+YaPwh4OwlHE94sut7lEVsr4Gv58XlGW46Vxb+47eH5VaH1CEPasb
3+48ERJjUSxCtMygsLFKy+KqcLKur4B5FGZ1iqVb2IV3Ka+dXQtL1s8NrnEbmYPrK7meJEAYjLUQ
ODCp+oOjFhn7m7epXfpzZSAYdtDy4a+yGGoIVQ/q/L1qImljguuHB0MxDCpEJCXoAzmroxDDBgvM
oaCsrTjdA9crBiTIElfOJy2kkO7f9lF9sLRoSzNnfXeJroDN1OgN4E74Cgl6O0VFmjV1LP3mEKPr
uKsyOmQZVp07KzegFg8HeZYs9/qqnp1DUOsCacRrhzSbp/9qg+KwA4C6tyisG6V520n1A6wMemrT
fuqk5DgjepDEqup1XXUzyrOycT7Ov6rh8MQC4QapDZEBcX7efNUIPdJCArxwcNKKMitSGF1B2lRP
1Bra2flwfbbrnctkOYtc0hSryKXXyQHlJdNPpbg8yONTMyADI+v5zq6QCihbK3RptH9t81/Xxzz7
qCqPWIpXsJHJcjEJW86whNczk8jmB9ke632lVpxJHzMyVAgArJfdryQroo0N/FoaehvcbFUj9aHo
wCPAogC4OiyR0UiowfhAXe3nmW534hxl/96uP1mV9tTV0k4uyRgHUPa5a0NWL8sbObvnb3rpeR6+
JqC/pFNYA/74GvafYqV0pcKNwOMYUO4LlEbu0Ws5InZeoYpgQerif+uUz53yiT8DbR7+ABTJduTW
aSL+r1KWoY6CG/yn64t7tn2YJxY0oO4gZFC6Xs3T7gtdYLPyw1TWwJ9raV9BR9iXYwHD0Sy3DIPO
AgM1HHaOaKNgIKuv/TbGoZzMEWDBgYTgMAHzIYFwdlJWqsc0TX/NWljsGzl6xr7y+fpEL46MkQZZ
H4aUlMuWu2hWIlNp4VQcpjj5OxyV4WgNhgHdMhQO62RRzbxH9EudnY2Bz1eYKVMQFKKZOl5Qq/jQ
4b4B5hUxLWi6Hgy4jrq5xWNrap19mW3dZGfNCIgrYl3xz6b2Qs11dVpS6IClgb7yoUgbGlUwyWrT
PGXNeGMg5vFYNKObwwZ+pFEW4OfXALeC4Hl9rV9L48vTQ8WZfijVZn4LzZjlYmtQ/EaIHeNBUwIw
YjeVLO2C/hMEAJSxJERroqM8fMpOshL8AdasSemwRjd62HioPLLhwRK6vpzctdJxSr5lxT18NDAM
/U4KA9jCLuJGdKbQPJdNYFI3POx5h2aJiyA2gtrVoY1dv/pG8wVFeQ4Tf+UQKn0Bs+DYg2ifsVnA
FcPpyYnTnVYy2L3PHx225KLv7g/xSQzx9YkjNCnpJSxXowe8FWS+0VOGfkRfPNjZRtbepTxEdnCU
90Mu74oOja86MF6KFmalaoRbxlZngVs0y4ERUEjVyNXW2E8MRlAKmXkKKNgx7GZAziPky7L/bOG/
AG5uOs6B5F7fBuc7n5sYpUMwn6+t2dWRS+0U3mJddYe5nQGZdwXF7yjYBzplEbjp1wejicEyLjad
ENekWAxEgmG5pZbLPEAEmgcJ0J/8ov0oPhBb5M+GxuvpmAQvvnXwpyN/K/3IIRfRzqwPRXffU/RB
xC5BpAuhtZ38ab4LboDEKNkh858q4yd/7cYvnfOUTvu48mzFBT5DwB53rfZt7B4ttpC0Vw1KrDdI
DYB4Tetjrn4opr/Q007CCbkiSuRsvH0m73kY8ddSAWe1N4GlQpZCnS47oOnuVBRkqD4cDWhgeA8A
y+lOIzQa55BoJynyGkoZoZtKp8rwYHRp1U5k3f4ex+H8WXuan1FPQQAs/cP6ouBRIO9CWJnSSclP
euw5uqcHCNq5IzBUngyPDk86RL5ei1rqRzM4FOapLvep81gabl27dbxvMTCRb8oGEpaXy6dpfizn
fTtRw/SQwuIf6pPr5N6selN7k+QuAk3m4MZfm/hJC26Vv8oIpu0+vFcfxz+HX9md+VX1pPv874o6
C7o5gYGLyW6Y7gutxezATbRP/vSjrj6VyY8oe8kkAPs75bkMwFneyg6CYAdT3js/w4d5I0KfXQ1i
46i0p1DNFF2NVYSWUmVC+GVm4zSIOTROCSnLoqijAehVEDi8nbNU30eWim473dybjY17cd/S3WDz
imr5ukgbGcVoq3BcD4acH4s63gHSOgxTD0AytvlaBr0cPIN2iQ+HbOiBAF7/AWfHlOmbQAGo+Vh4
qr+Ws99kkIgCgs+sA7aa1NxmIXAvs+o+YldOVQTtm+uDncUh8nIKPQZ3kyzC0Som2FFotVajtYdY
r4NTM/kPVOjdcjKEyFj6LYDXuIvRbtuIDqp4wa2CA+MCFsLXlX702jE1S6KqrgezhbRk+J7SqwK/
oaq7PI11j6id3aEuJzAQyh78wPjUpqZxlKBX7+mRzoeMNO1YpOHdPFAHyjv17wyCzC15m4rSPUg6
t40k6otR6+9bH4rhe1eNFILNKTJ8/BPXaI2ZbmMv4SB56KXqrja6Ey24fTSQM3ZNCh5pKL4M8cbz
/izt1hgTmgApPRcHSP9lOEU7wsYupq1I06rZm43RQ9fltq/UOxo5EmE124JbnW9EMBTUsqHfYkdI
u2I5Yu/D38cph7xaNRCclr6nEjorQyfByaz+eO+Kil4QMDKxDSEkr/ZhVBR9g/9GcUAiR/cqmWqc
NdIZcSQMKED0IjJ3S1q8ZXV8vqjsPVnhBhY0DPpyyyk6eCqaQ17kpEHQEhoFld5Jlr3UV6djqsh/
JnG35ZJ7nhEioEtFih4cErUap3w5Zm40ilGFSXFQRiDC9IBg//fUNOHT+Te5CpEUYPtwmyAosms7
tXJze0DEQ0neHWYdrmZyf8HG0tX1O66D7GkmcEAOqIzuxtZQqeSkSINBzfKrwQKdGj+NZngYjfnl
+sc+31jLkVerHg9zB2lDjGwdrNH2j70TOXuzMaxjEG9EmvPLZDnW6tiU1J9R/DOyQ1NJXyeb937Y
acAgg53WPs4t1olx5Sp4B22MK/L6ZYBjXMIqoYAqGYjP5VeGmm84mOBRBISWsAd93+1RjAreW21A
8560nicGFwWoyNURDWYDM4ZQzQ9GpuSI6ZqHScNorA6ivW2EW2CDC1sXMWaBvOSVanBO1eWk4EPh
VIxg5iEe0x+RmfxCJHc/9Yr/gDrKQ+GjIUZOHaaWdUPnMTjRCt24ndXz21n8BIMAqOlQ0cxVoAhq
mpVcjvmh6L8K8zZcQvCDB8+Y3/ulkFKp++iukAaw4bryTZ8kdJtoBKThjDRkqwz3NYWNPUOgyd6B
Gq9jck7ISiUaUQgxYaP37huWH2ypAoLC04tlW65Zh4WkpgCLPYQxgoI9NJlAx/IJeafUnFzKVcMO
uR9l44Y6O2Jwy3RKQoBxKbnDaV2Oakt+BgolTg4tzhxuUcZI08LB1q0vGu5evzMY+uOGSoGRZ404
C28ylsK39bZvwuTgQNfi9k7oaSTKX11Zeg1923cGD7gDUABBgVHoRmxCbJA3g4FbknFqpOExBvX3
umryU2k7XpdZaDJX5sbHO19GcXzJQamaisr+amZ+04WtlCKaTf3yhMSYZwi7PZX8FLKG+ev6zM4u
I2YG51LkY9y36GcsZwZDCFCbQmuponngWjAtyO3tb5CqoKxb/Q3EMHMjSilbY64uIymjWYMwb3Sw
fbAPvZl4iEC3yIV18p9doxypXNDGrhQ3QWtmr4T1CdEo5zYhdYdF8mWeeZyZI8rXCEVijKhZG7iV
s/yUNQEsQJ2GhtE52XOcOghGhh4deAWgUoD14ZPafq8K3zOLbjo4Sfhsp0O5EWXEZ10Eb8A9ECF1
Ei52GaLzyy+RIZqpBWoaU22U/JtUwqgNL/SNvfXaRv3vKFgPKBq6K3CvSXvYyGs0lQ32KFBVPzok
aVi6KBELwS7K03I2vDT8o+95a744SaCcJgmnS/Swf+JF9+ekz3dhOAE2H+byRg3DbwTe8maQx2JX
KtpHZF/jjZ+6vET/+aXIRpAkUK5jm6+iSVdAgvMl3Fin0nzQnOyxRXiPXDeIb0phjaX9FUbBfWRO
+sbnV5ZfgpFVSuhU1OkBafZ5OT1EtKOjHcSZQNQsHk1cRsfpBFE8daeiVj0ZVHRjgCj2lQDVUAwT
o+kuK24wqK2/BsP8+foRXXUXXn8Psg7a67UOdtJYXbhjLA2WXKMRH+mGCVVSA2RyQAq9PmLliC9A
UWBF4PwJ8kbeZQn15evjL4/rv4enaKTD7iBLXiMoMeiV+z5m+B71qcM0jX8g3QiZQH6uGgd2Vg/j
7fqIywP4nxF5pRk0bfEGWx2FcuwQzdVzjkIOP0pGdPoZ4tRcQP0yIHCdqt660XzL+GfH/b8g6f9/
Rj4SCcD/Xb9p333/9pZ3JP7X/5ZrsvR/0U4zTSBb4vVAT+0/vCPJ1qHli24M0pvA+ywRav5NPFK1
f1HsUwGPiGI7twtb6j9yTc6//jnUhCFSKnBx72AdLQ+qyHRBFxqiEcVzEScasXPfXMtFxTumaaHd
No09uQh+BQfk+rdUM4xFYP5nFBrPNPU5gjSGV4GolAqrHMyUWkwp6JUVqm+qQlyKJM3ZiHlbQ7Ha
byeESynCNErWezyMfxit4hx829f3QZ3IG0FuGV1fJ0VfllcY8B6R165Gsu0hxWtV7byikIIDDkzS
fdYPDfx2JHO83nFKLyOPcjF+af5CQVBjB/2fHfb8z43zlih04dMBG+AGopwhSrWrT4dQu++kOBd4
ZgfzU5bAfFm+Vhyuj3JhPQ0QtoppcWGzh1eRsynDRvGTCp2oUkLHPq6i2yCj+VC3kMmvD3VpQrpK
IkX/U6XdsUoRlSGzoW7mndeMve1ZhCe04sHgvHsU0yTdpUJiOvBMVnsR+H4pXGtbT5V96tF6a32k
irLlunRhLvSxeT9gbibqoavNAYs3itJSb73SbvW7qRj9lwlLxI0VW0b51y3Id8EHifgAgnFdByla
1R6QZW69QEX4oFJ09EIr2b5JQezcBo4NAMPCUC2jY7ox8qX5ccug5cF1JrKt5TGTcbfN2hyT8q6b
OnxrkYIdSCTefZhFMZnQiUGSDTVztSOsWS6iCkl/DwOzAlfVSrpXSODhzeLtcX1bnO9zi1AriFy8
Taggr4byHWOSm5K6fkXSfkuLx7rJChP0mGXkN+8fShB/BL6JJGnNiGl5GehzFpVscSopeVNn+0JS
Y1eaVendn4mXyZuhuJbeRkOtGie9zVKGahvtVOiJcTcG2daEzjfDcpRVJOp7iTdjLQF05braOUjW
PETYbp5+Y9lIZCEwYGfG8245lyiLp6wKAuaCqNbJCOExOBKEF6QyNnEL/FH/TfHFuWJC/x1qHYl6
P2z9JmBC/mQBRg6EC2Kk/v2/ms/6UjQ7ZJCLGQIqJlS2h0wBtgmDhAR307cbMU985rP5gK6hZspx
hciwXDoINuD0ZLvw4saovaDNjFMkt5j52tkPomG68aUu7gfUJokLgMX1NQ4sDKQ5bm2r8FIrklzw
Jfk+kazkcH39zkeBGaSjxEYCBSNq/bqpesTBcZbKvSRsP3djnxxLB4z09UHOwoJGuYL7AmgQ25ar
erlyBUItkd/Kqdfafb83UW75qYVt5WKYzTv/+lhnE3ody+FVCQFc1i1tORa3lY9OC2OVvTl+QxK+
34EJi4qNYVbFA3Y341AToTtgqLQJ9NVxLQAiwrRsU0+2ExgKphPd59hzHAekdO/hmHRPihmOD5I2
VPdVmqhPCcpgXzrEJTE8kmxMALRwfrCQQiHhGOM7boDmY65N5d319TjbteJ3sugmKCJRJ12tB34u
Ee32KPW6oHO+1q1vPCpmUXlSoGOBFvfvzj9w4IN/z1bSwBMa6wCjIwKUN6hOe6oifZ7kAQdl2Rrf
u2sZBCKnLEgt/GddLUrm3Ddg7aRe4qcCol4BRTf6bmPpVvXW128srkzM/iiCUYtZBf606jRZAjjn
NXymb2UawoVEOTinVafbJULecYn3EYSefQ7L5k9NCx2vMkz5DyI5WGq1KT/aSqBCY66s+wwdFxoL
Uj8kGKiAQ6TSXLgDQv0Ubse+fLn+3c/PgYqknQH4huKR0KtdngNVmzDywDsIqsFk47oIvLqWJnvj
ZJ/lTpA9KHrSKQNgKV5my1HQppQ7u+oSz69L/6+pjNFDGqbAhZwa3dV9Xd/7w/S3NYftx+vTe82N
FtFYjEx5ipMO05A+3XJkYD05npLwYK0wjEfUZmLtozFPxreirCc08jvL6nf0vcaXKZZpOFUl1u/7
EobZfE/RlGPnt43zFc+66msQmshXJkYjo/p1/XeeHz/eFuR3sH4gQ5/pnHX0JoYxiBJvNlPtMKTx
VyNE0ydvMzCZs9ZtDHfpexjEPZI9Wmy0RpargsVR4dTyHHuwvbR9lhvtkZabn+zNNqJsmJT61y5J
TA/oW/7p+kwvbTjBMUOh7pUivQo0oVrTIgm72Bt9szi2YWvuVZ39d32U16O9+u48O8AJkq0L7Ocq
7uZRYQ74Y8VeFdeYbKUyBmlmn40fmmbUb2mjarcTMnefZuyY9sUc6DdD1ftoAOfteKMiAffea1rj
AIg3He1EIvj6bsPZUVEoG4OJyVDPKgD97DEr29pGFxZX08gFRIeY63qNda2RV5271Ig8nNzHY6Ai
3Yem/1a/cGuU1SdU4NB3JdeFN0xWhrg5ul5qnmxBsS4dXU4uLQUazwJ5uQpNfqFXdjfpIRT27MnO
Ze0jFdQaqbbQECaBVoWNY1lNOjIW2F38kRaIYeqFWoQulhPyTSTccvivjvpT5VD9whUg2urqXFoJ
A3dxUTci+VorbLRFJCmBb4de3A3TKZvt+VlPN0vL53kR6qPg33gt8VZnOZanNalmZJijOfKiBF6K
4VTVTnKgwpO5b4FOxLFYHxvkFgG8UtEnOKyGCoe0URO7xT+iH36NsfXUIDmLsJr1qSx9N7bV7xvn
VOR0ywEFRwKINueD6tia5B/aSj/XYx56UiuEy7poCnaRD7Kn4gn/pCjz4OHZ2N6NMTYHsxHkwB+1
8JlPaXy5/lPOV5mTw8FRZVAOAha/XGVFLeQJJbCQjDCd/zDtWDmE9thikGFmG8HgPNovh1oFp2LW
MMHrGUolrXYtJ0tOhtJNKAU7wb3ZVfr/cjxxHbwpPCp608uVz3goseMKXGDbFwk4Di1eXL6Qztu4
7s+qdQQhrNEhpdtAcbQzNjG5TuvIRehpIWboVYItzi6yImjcPp3wBymvk/1glfBG/Nb+K4195df1
b7nqwouUTMRB3aZ4CwzoDAsfaog9Nwr7OKjU6qUeuuIzDrQIZ/u+djfwlY+VlaVeOunJrRNU/rGz
Q5xfy/695YfX34EjPVg16lNrnZVwLCwnSOvQGweFOh7HDppOVyN3AH74+pwv7V/R72fuFEopuC0/
Mq4itRIUQejVNULa84SLUTJNWFSqiDFdH+rS/tUMel1QVpBlXTMN2iIe7S61AkBIYXiLnTKusrXh
H2PEFXYYT8Yb++k8zFJy5RFFW4nQxI2wnFrS15JTRRp82Dks7vAFVX7JVp5vVKXOYx+jkDNQZUZ+
7EzwoxpjFPAqOfDwCu6/lKkE6xH7EVe1kOwceZcdSnTtNr7axamxQ0kODAE5XoWCgFojqWYeeKkm
lx8BkQ8voaINGwHgQjpEExUcNYRyYDDA5JYriI7oOEKCwQMi1bMX+HbTj4CwcDvFmv+oDpV120xg
RMAXltTH4nzf59b4DAwkw1Ernzf2z4rk/8/xRORESKtQpaIyt/w5YTUTQOKMpdac4ikhg/uch7BP
srmBSRon2gfZpj25Myat+ruIFe0oZxPYZD+OH0o1CG60PEEt7PquvvQpUN7mqS6wpdRblz8qkxX8
kqUKy9zS0f6W5bzHZakHJXN9mFV/9N+TR/kOOgkvX66b5TjToE2N2YaB17Efvhdq6RzTui7vnGw2
7srOLG4mpw5vEPmUjiWW6S941oxbmeLlXyHIy9jF06RZl+bZCw64AUnCrzqe/8R/Tt/H2Mgf2jBt
9lXX2pSAHbAxcxw/Ig2NwWnkFH9eX4oLK07JgRY/hRF62OuHc28RskrdllwES5MXyZYNDEiSemPz
X4hWr115ZomsOs+B5XqLYxea+SC5wdx+llo85aMwc3OIhcQvZ+PBeWkwjhfoL0FQOmMLaVGpzUnf
Su4YJx1cD8c6kk8Yz0aa23dE/eTD+5eQqA8D1HolnK1y8dCJbaNLOyaH2DLcxWTYSwh5P/zGKK84
A7GGlAmWS4hCM4kTFDLX6iCflKgQubEPV+b6KBcCsA4Lgt6DUAWj4bochSZHONcVo/S1ET8Hk52B
GBBnX0bBtiuq4a4ummhjauKnrxLQxaCryBikU921M68XHF70hxYHMLQKJqzZcRr+jlg26oloVXt+
6W/RMC/sfmRPVTJtZG4QtFzV2JNcop4TQWFxglD35J6oP/fl7F1f1AtpAZtR4LLAWnLcxb9/k/tF
iYl7QD06rpLBPxrrGYOxAmpSESnx/vpQFybEPUYF1+LRLWL7cqjerxV8HGvHxdzE/oQx73xXl+2w
kVKtMEGv8ZO0EhoyxTaehuuWjtoWcj3XqQNAUBvdEavV7Kj44BpzPPh+aMqQu3MsRz/N2Ma2dDT6
4Eehd8qjOsuJZ5lJj6lbEjzjH43ApDJbNT6nBEIkbefyIcwNG/h4N2wIySgXAoMt4KD/aPqQYCwX
R+ZR41t+5LhGkpaPejo0vjcrWm0LT8Iuy06x1EG9oZo5fcBuFQidI4fRj0Qqkg9qYvjP4WQhGNwq
Mm7hKZ8cA1y90PL9NKCT/nz9S17YNCJ1FtUoIca0hvBUGAOiDNzZrtTnKCqUKF0j2ZwerbpONq7D
jaHWbUcZvU2zbkfbtVGJfuKaaG5UdRweqnH2N77B1lCroz6hP42FaWu7YWI3f+RJLZ8seif3eAoM
vzMrlA7AlYJXQAN6+bU7FGVjh+6w28l13R20Mg67PTZwzgffzrYQmBfOnU3SypcCIAeadbW1JCo+
SKnVttvCotxLoY02DH7IG1O6PApCjWD+HCAsqzsgZfgprtkTVO7x6MobuHghxLTrO+9SXsJk/jvM
OiraxiyPaWW7Wl9Vn6uxou3tSzr+ifKvuA2Ub5pvdNQEImMvd2bWwUtrEvf6j7g4VXJAQwROB1mA
5dcboNRgV96w/WskMQD0TrhVDsbGVC+OAtHWpEeks01WCzrPTqJEScnOR8Dc4+9Q4smz4PQbcyE3
QNvAxiJ7zeW1p3jy+wwaHUXyX+FY4VKQV/1GC+TiyeKhLTogPNTWgOOOIg7vTbZ7VHX6YxhK6ecB
QyyvKf2tktvWUKtDXOAzUAcmh7hKsCcROpheiyf1HlGp7HB96S4NBU5BXJ6CgroGn6pmj5WTNNhu
LwfFaWrj5hbLb3C2Q2sdrw91aS/QnSAPABnBM22V+jQ03ahtcoQL/FzI4Ir6SNahbhzhCwkWYtem
ZSi83MCzraKSnzdtkvcxn2nojdtqiqLbFLTaCe4PXtaqXd/1eVh+uT61i4OS4QNrwtkGoM7yMKFd
JuE9YVpu3A/lUXTAjg6ajHdF285PlI1bWg1atBHqL922qEqC2jN40DHuctCydvBAwaHULePEfMyG
QXNVWyohQXTWgxVq6fsjBoriorxPdR9ZDfF932RZkEPnUm45y21R54cuwnjBKIbq/d+POrhC94CS
KWCd1d7XNUWe5J5RFDnpQdLKNqwvMz0oZZXv66StPlUORqnXv9+l2oHQBIQRTp3C+YfE/GZucZGV
dc9KuyQMMXh7SW1e1CDKsVjocozmUmIkuv35c9CUpltiGod3u6nod7jlqjcSecvGL7pwLgGToW4r
JHaoda0+riZ3+jRBv3GdAmQ4NsXIwsg+qk6O8zvf1cD/kwoeWiVUvJbfVQekWSeqbbklhjIv/YBd
rh709kZKe+H0U7cjN6fdoZBCiyP0ZoVNqRjkhgDkthZ7tJNRRo+6Jnz/fQMbiDITCZ0MhHIVY4Ju
bmI/ZpTSouILZfDbXPe5d323XJoKKstCuZOuPh2v5VQSDCXLNFMsN2owvoUfiwafob8baiU+BgBz
gXoRb+jVgtnOrEZpOliu5tT1Hpc7WNl2uCXMfWmfgUYRKiPIENO3Xs5FU6S0NsMGk89msk+DBKkb
hH/2gnhnfbi+bJeG4g0IOEh07zjiy6HmIE+1AYFzt7Zy82AGGJBLvELcPET58/1DobOhIWkC4ION
sBwqCZXemsfAwmomKbF2bbNTqVjZAf+nzWROBKTV45o2EtkcXU9wNutCMUp84KyBebhKbdxEiYRj
fYH8bhD+aUktqmaB9Sl37A7hQ5mY0ahfh7b6/hvTBWXCRoHshSj3crr+EPlJQi+Q6NXlbmEgIZAl
en6sK2eL8ixS07PZkh1TuiBEoy+2HMoY7TbJ5AlxxlKV7oLCUA9lgMhe4SvKgxGpOJYPeYX+ZNi/
2FUT/MYdxP1qQFcVMPbXzPpNFAmcNpE4eqaLioW+s/S83ffEyo3ge95agatHsVpcBLA2DYw4FsGq
kJx8inokKKUCy8whj6C5YGNk/ZQUiNaGEDkuG9881kVcfOoGvXejvGue8WJSt4gXZ8GGn0LQBCoD
eonmnfj3b2Y8V4o6JrAv3NaWszvdjNJbs5e/XN9A6tnZFDwz3aZOyfOd22b1WYdylLQeXLurCz7V
ca46BQO4Wtikyn03unauTD99LSGbQjRGwdPKGsLHyZlLa2dhPVPvBh0NlUM7FNno4Tbh9F5vNPmv
YsB1d+eMFrdq7Zf9ndyl6PsOk5L0H8dalT9ZDW27Y4+pPNYbhtLj1QVKZeP2EcHy7baFu0dLQFzx
9Mq4IVYnJJicobSrvvcsuyoeGl4L+zy3I53dOsunsietkGNV+vv6sq5X9XVUikSQFMG70KpbfrvS
CJJMVSBDmBAUj3GSIu2D8esur5vmeH0o8UetJkgU4jKiqv96bSyHgnHhGzZ3HViQDCEPXQ2f51m3
9mOgSs9hqctuEuj2txbVvg3awnppqYqSM8FdA11M7Fmj/5xQCg01n3vwAfr0i7rsz1mIcGV1UJ0S
0w5O49yM367Pdr2wr2NSeSZFFAOv+c6hhdu22vM5MbNVDxiYxGiaFPYeeN20kVGInf92YanAwdsF
1EhwJcC/Ona8OX+GHUuBlpuV53ONuqnC1LpC5vyDeNxJZu5sLOc6wIrxKOWzVXHvwcFOLPeb8dSo
QDOy7ypvzLXGK0Z1vumDuBpRJ03GoxIOMZRTx7wZubfvaLGHW7pI64Dz+gN4CKJiSY+QEtnyB1RO
nNq+mVbIx+CLtjO44FDHGfEiv/4Nz/cNtweNCeRNBGxuLX1kdwiSEXlLz7EjrInKXO1/jGYvKAdF
Ht3YSqcdMnCk3vVhz7cOw1J3F2woru01y0b3odyatGS8pE+/prYdo1VX/TEr1hZH6cI6Ui6CcCXE
QFG1XX1IrbQHqVKmwhtJqW+yyiwwH5Km07unAzESOOur0iEUgOXXwl9dNsu+LjwsfYcvg+ZLN+Te
iPJhG7H1JjmfEbQy4Vxl84JH2lQs7ZutOStJ7eBmhr+OhHSubjXKjmJMerg+o/MDB2YPwR1eHOQX
Z3wauZjkiCJC5lVBFx8cpdX3NNe8QVcQxJf8euN8X5oULx8qfrz7yOVX232Ma/xEeel5krD0BjSE
gXqCdeG7J8XDFe4kOg2vcolnSxfjRmMUXmcmX8xsRok20U9Nm6H/L6n9xhJemBMfWdCWBbQMQtdy
tBYnO4PMrPBqlC1ftLaY3MGR3wurFQ8sRMuANhkwxsA5L0fRfcnolUopvKpMMdVJlfGzVsjVxsqd
n1dGoSKAoSGEsTMVqHTKpxqyP1SDWfZdGFCU6ZVe98ZMazYi0qVlo8kIAI2XEMoWqwnFslEliSQX
Xl+iICSD/6NP383vTGHFsrG7AbCoPIjR114um0Qh20jHFJrGMCh7tZxbCAeb+qcXThGaStxboori
AFJajuKMBVGgRAdsSLDzDCc4/N3kmMfE6ZN9bVX+RoJ1ae1eeWncGtTn11jUtFOyBIMxhPdjula2
JeHiG0q/cVjZCGA72NOUEV/T2DcRaOzKQc2HNPcKsEXHvEnB7Zu4kF4/rBe2HA0hCBMQBbiM1xLO
mi4HtYIzjxci63XikZEdZ5YNwCnakNeHOmsFsBt4OGLcItT/qCasYmqZtlGG1lHhUaFtd7glAVLW
vtCr/V6H6a8s7e/CLv9YTM5dGdUbbeEL30xcHSB2GVwQMpd7ZKj9dKC4UHhOFyCjp/QliNN8a4qX
VpNKGGxkHscotawCrEpYbHwdQjxOvgCCWwJs3KQvkY1vwfXFPE+dKP5j7MF76R9Nx+V8nLkyJcgQ
hQcMPURpsjPwqdY6z0+b+FFDZAEDNac4AfsMPmDN2WxcxZeWk56+kBWlEEy/Yzk8lF6rrLqo8KwC
5dlaUg2XZmi7sWMuHGw6EFzBYHEVICWr5STRyGSjh6UUtkbzHM8SIO9o1iteMomQm0/kfmPE80RN
0P5hEZmCxsYzajkvbGVzqScOe2kzVXe8D3n9BYX+UOMZEu5m2MI7AAZVvRGNLx4N/FrIudk2PJ5W
29MYgyaX/JAQNs40p7pI+hTUeXJr16r+Yyz0aNd1ofbcRnl9q5Ipfu5A+Wz8iAtzR4JQwEFIFuk/
iq/xJuBEejYoHc4LntI6uESMcfqA7gwSYUYLfzRW+wcQAe/FGBATwOiJ2wHlHsL3KiZAeG/roSQD
qkGOnaYkxAxMCtr3b1dU5Ei9CdgkCWegCaK1bWRq5snVFLzMYYktN5WF4/UzKe6Z5fMJ8TgaqWKv
iu8ozuybBQwxlu7ydMg8v2qjp2Iu1Sf4qvlhbFrUdEo4l3EVSruiQvb2+sgX4g6ydbwt2EC8i9dY
0Tbr1Firq8xDxbjayTyUMMnF8XtW5WHjzXaG9RNfjIIzLjYWfBOSoeUs+aeAhzAl9yTT/KGU+b0h
tQ9t5BzitH7GhPxkDhmqGZ19U03VIZHiY4WPfF0WX67P+UIIoixNzkwhEmzDuvytYlOHJ3CfeV1X
EwGzPMMeIpk3ds6FlYUDzGtfvKSAP69CUGLYeakEc+pJg1mfMHpuTvnQf5GkbMsf70KwY0F5dQic
M0Xw1bq2UyrlSQ6IecyVaNdYnX0AxbKbotHN8Dp03716gkjHZiXBII9ZvaU0f1S6trQSL6pL+ZDi
pfyX3g/zhnnahZAiHlEQV7h00R1eXROZFQyRpiSJZzjJ+DUc1eY4zT3+iWPs3KZVr9zGfaBscUFX
CjoCSyTkNQHGCtksEsNVJAtnJ85DeBsekFQ8rqQuSb0Mxs7JSs3Wi2NMg3ycv15mJVMOcBJoOUt1
6g6NTq/WsNN9UM4auleVtZGFnPXe+GXcZvR8xctbtDqWh2eSUi7tkPyq0FA3j7GSx7AHix+gO/e2
Hj/6fhS5qhxgDJ7dx/nwmFW2uouN8ee7Pz+YD+qEJJgkzmvMVVyjcmlU8NMks1Vuu8ap3GnCm/Q3
RgF4S2uPPcB1upwtpcaxM3Ip9vRqaEBEm/Wt3xo/rg9y4YRCaBSfGjS0EItZDtLkqV3qkxl7Pmg7
1KTwc3caOFKd022MJP6kVXynpcNGpkvJ4VmDrrUR+O0cT7FnjnOyDyJCXGMFfD2S//nLHCRb78Gz
2jzbBboUclxkBPyXdQeiyYck7SNYb/YcBbeGNubFLguk6OPQBoZXOmN6kEZ8LJrUxsh9msK7Gk3/
/WxG2cbOvRBtgc7QpQNILXpaq5MskqVR8bPYU+S+Ps4F2sgS4MoNyP6lb0llHv8M2h4OAy6/pW2F
QRoWcgzztgjcLkOs3QFRc5j0XN4ITecTei3gUjkQQqCcyeVQ8hTqg4VioAcHS7rR/fF7M+jyzcbe
FA/c5ZZhFBx5xcVMc3s9obzyNafLw8wrcxQ+9sNURhVGZyADj/DM/GafD0XrH5NwtAMhidpUO65U
9Ukg6sHI+sP8nfJv2u8bkOMqNSEaYodQH+sXuUmakeBRlN+Nwgp+JiGUYrD+md/ezWYjhOJIV00s
vWPl59hq0R8Dcvg3U5FNGOyp9VMSD7W2kxSt0V2aGnnmDdY0oxEapX1xkoiA/8PZmTVHraXp+q9U
7OtWtebhRFdFHClTaRvb2GBgw43CGCMtzePS8OvPI7pOFynnJttcsCPA27lSS2v4hnf4qPYYbKA1
NrcBA3u7OdKML40B4ARFAqPY13ajPopozJ+V2VTnndOPkxG4rad+TRoFB7o+H6ILU7GWZq/XVYEB
U+aA3tTNuPLNsnXEmQPnRBzNfJN6cRSsUNxtoXVWmzTtdQOGeFovn2Tr2Z+b1FICV1Pa+7pItBut
MN0QiKJ+5ZRqtNPc7LUNWSJZvgN1Q6B7BNPbHIIUNNdnfKpR9FjicNLl4k+11SHO6ZxLV04t4nVh
0dBiQH2rejCM2aB2+CYe9MZO9hWWkjiU/Eayhzgx0SXaUysJ7Iew9U9xrVcbVtl4bX5Issi4sIpR
3uZQ687s/VPPQjwJrXZVZKJJf7whzThjSpcRElddPagSPkUU4VZ3ZkOe2I8/D7LJ7xJ9Fkk2M0gm
UtqcqZsdamEnAb3zcySnl2cZGjUkknSMqO6+4B+W8TJUTivzg4zVDoJYg8UjgFV/mOb+zFO9vJgY
CrTOj5ouTYrNsbmA1plVO+cFtXV51dU9nl9Jhcx/PrQ4AuQlFpu/nseXgR0jcqdT0FlTqm34mEat
8NqUEa2mM24cqv6BNY/OrnUrPVjFWUKZGq+vVTEo9deV9wTcZRvWZVlKLdNL8oMtxXglK0PQjxU1
l/B8rmFzYjHC3WPBk8/RId6yadxplEtZetlhFsV4kxe6/Zg1jvL6Kixd6LUJRtuUwqWxuYScrgAf
2BoMY+njrd5V3ee+jIszt9CJl8WOWrX9OZK4i9af/7R/u6Ig/odKckirHIORutEuG6FqUwCtWrsZ
pbB3snXcM5C9k6NaXOYkTQD7t7E/rEhkFDGUPcSw08LGNJAB7qf01o4yNaxiM/1oL551+PW6PPXe
eEYaQFiSUtbcFJyR8dTXwlR2wNVEXgivj3DIFK8VKOOE12hDUTQFFrKGRccTylSaWlf12WFcmvga
t68cmyRLVmdOxHXbboKHo2HWh/3pvc19Ypso/pI99W56aRPnOoiWF0/oymShJzr7kKceRIe5SNwr
o4/O+USfeIPYFNEGBphH/rvFfnWlPkdJE6WHpTT7W4nIF+bJcRNMctBR4zTbSyyh4o+/foMnUiS6
iNROyeJQEyOgP35q0c1FWjcNWhaWFM2eiwbr27p1wiTqjO+j67ZPslWdN4RVyBKr6XSRKIp+sGE5
3qhFFp1ZUSeOcZqAgGPs1faA9378dQrOTny46/QAtX0M4Fzm+3LW1F2TGMmZfXpi8aJJuCqbsHiB
6G5Og8KNZj2fSMqIKrCgSJpsX6bDuRjp1AMha7qaQlNkAEB4/ECmUFs1gnl5iLA/PhjLUoelmro3
BuZMwa/f5ckHWhu2xL8kL9vUzKnUSGsshsJh60tsu+WVKpJzhK9TqxRgBIRi7kCwWpsXNEwJpBdX
Tw+GGwlg4820r8s5vjaTWQmS2LYvgXyey8xOPdmqYExQxHPRDDqexBS/+8Fj2hAXiEZfc/Xx3SSr
5sOv5+/EvU47kEv2R5EUTejNKKwIUy9IOB1LjG+zOG7vyjRC32QovR6TD+N1fppr4YSdDpOVbhq8
adCEmwHnpu5l3FI40Sr3YClmFyqzek6Z8FSUTiaJuBlTBxp3W33IFbWQZibxBMrleKUm43Q5Fpq4
Nuohu4tjKNsEMvkliHLx2HWLFcZJsVRnFueJfcDUorGGQhZlkK3QWpd2oJ2XmHPGXcyPnpJipqwi
XNFG8hyd4sRqYbNZNGx4aJOlejytwziMk1vM4lBWavno4TB/bXZeufv1ajk1CtEYzTMcNlAD2tx9
qT6C4cZz8TAo2pemAJhpNCgV/HqQU7MG1GOlJXExUKo8fhQqy9Q5ykQcpixWAsp6Mig1e/YLHUOd
3xiKeM92VhT+Cz5NsYyl3dZOctAS5XMTT9FOjPqdoqTRb6wEStrk6UzaWmk5fiZuv1rODsI0lWPH
QTV36t6YBAr00at5IWwwqDs/Sm/0w1/osZgoriCsoKOBY2IwBP2qDE0lPueffSJwQHyKcqtD332F
rx4/UNpastCB/B3oAyIbAXsiEqFTZ3a3551O+3G2nTmIAMAs/phD8iAZV6wzHKIXhxe5D5WPtbOz
cmK3uekKIe1j5NIPiGhWb4VMu0AC3vWJFJ1dUZTRmUr9i+W/jgfYfi2trhyszZHs9VqL5FWZHqTj
FKGnjoPvmn18Zv2fGIV+AEPRJ1urzJv1b9qo6pJwi4PmjU+NMsidqrXRmezqB8PvKPIjTKXmR15A
nRH00dpp+inyU6eWErJoxEGhllDTA+jAhCjI3eVJZ7xzhZfd2mMa7XSzVQ5OquHmXbR6cePoyAzG
XZcVgafJIVy6uPPzBtXX1hin/QSYMMwtRdm1IrGCpBkWJXCMZr5TZmGfCeRenBTrMyD6TouGfI2+
1PEzFChLtnrPTJlJ33W7pilxkKhcOxf+REC7+/Vhob9ovqFQT8jEoiefWuO14+FMYWb4wowos+g6
Gg/x3KR7N6JEeoVLrxtddc4Kus3bCWpBNDXf2mWOb71qrFCumSvFdyPNvYK0XX5LbEM5VLM+FX4X
W9WNKB15m2RmjHtKJG6qBaOgkp3rS8QDg9JYzMu+xyatlGp7UYymcdlEyiOo6nN8+pdrj0dE2gE6
JdQrTvnjRxSaWmogIxBzqnLrds661M/MWpzZRz9YR8eLD6U14g4Q4RAy4EweD2OnRqzl6ZAcIl14
/rDooVrr75KmB/jufewG/Y3pRHco8eW+WZghWfGlZ+bSj8o2SMr5birlQyTpbIzqqPrt2IZNPuAG
j1xPZUxnSh8v52StSK3cFAJMgIebnQL721NMmo2hWcpZ+mVlFo0P0+KcnfTL04xx1gQAAAnszm3I
EmdIZiBg4Ia49BnvhZOWXyvK/gW9+rx4t1DFPbOgTz3YSuuguQkajD/HbyHrnKkduBrCyJPKpZeS
dxlTkp9JMU+Owmm2cuvW7vFmSVmegJVIswOKQztemkMvdqvS3u88C1gRAvS1GrDlhNtG1S91wbOk
/ZzcxGoz+jV2eGfSp5cHDkEWeOI1bSTi3hITE1evZDbCDOmbutnZTeJLt3ouAaiceZwTa2GN5gDo
IXJGuXKzQXoj7qukc+2wjOP5zdhgRTcbDrmHtMYPDe7CvzUed82KPwQBvrnZhGn1RUOUFRawe76M
A0KbWOPh3Irw5n6sNOvMyX1iUaxEPACp3Ntw0Dd7asnKXkPXyw5dvdffRImV7qkZTeGvT+yTr4tQ
CJwo5DWkw48XOOR9D/my9akM0EMJmJSLzpgnNILsc4T6Uy+Mu4iDc0W6AVc6HsqYXaQHjQWKC9Xf
q2XBP1tO9DuWa6tNX2ekw8mwejRxcpJZ0FqiiXU8WI+ZZmVEwghbfbbx1G55UaNyzpfs5eytbTha
qhRDuex+XIc/RQhVai0Tw+ih23hfFzvTAos6bdhCOTlTx3u5GhiJQJ/oeHVU3hI7+kbmnAi6Hrae
kgOUt4ZdEefRqw+idRSDyHgFYHG9Hc/abMTqGMeGThs6TX2R4UKudNrw8No1BwyI9gyoNYqh8ECP
R/GQoEyqaNTDekb+EC0aEaa1pb7vdCs6M9SJaePuXEm24A80bcvtXUzEkCt30om7m8tOmtYb/LrO
CQGeHISXA8hfIybYrrWpiVQkihnEzsuZar/jXolROddlelmSW6MOVjShxwqr2FZVS5mj8VoUWri4
ZfvQJn2O0IqKrOS9YhLY32nR2HV+ptYZPLWorFW/hlsdX1ZLtyA0tSD7uV9sS547GF8+PlHQD3gg
gM6Vf3D8OtW46EcBtyI0Yzt7zgFd0v9XmzOd4penB2VzPKCoxPAyAR0ej+IVc9HlVqkyyfTXXHdG
Zj7O8W1u6sAq8Fr+9Ro9ORx0TjrTq5b5VkkbahZMlyJWQzbMclnWph4KG22mWBaJP6nFOV3WF5O4
cnAIAIhtuD/Rgz9+PBkJszVL0wpNaXs+kP5yry7mOTXDF0/FKMBEuZVJzWAbbu6UWl0QoBtcK+xm
8c2UvRO03WwiH9A/KYpVnMk9Tz0TRQpSARunNGR6jp9pqkXaNa1q4TVt5gEq9PU+9oz8TMBx6pnA
nRF0Ap2mQLF+i5/O4AamoqgV0wy9xI4Pk0cXAO/Y8bKrHWCjZnJOhvOF+PwP4i0uWOzFH6ISm5Uo
Bto2A3qpYdpEdBLrReL1q1T47wZYJQMHMM26TihN6+i7d0uuW37TxuNHzDisdIf0XFUHhtT1IXCT
sdf2eaUpBhdHU2F/PfaAsvGVm881udaj+yifoHVA4gKWHUIIzfnNLh1SIqlUa8ywjfPpUwnoYj+X
Ck5iNVQ2dJPc6wnYwJkU+uWZ9WNUVIapgKxk0s2FMkzuojox+Um8JPltNUvvjYfYxxs3d+VF0mAf
4Wd2Ne6suFZK5sB2QwqB1a1ZpdFX5BGGM2nViSVJYQM8GsTpVcx5s81idB6kmULU98rEvJ1REfLV
fO5ee43y1KtHARDXNTzdnoiUy3rsZXrUMXpzvjbH2qaK5eiv315ALLgPtFWJmyru8cJvDV0g/pGZ
4YwJR2BJFLAHkxX264Pw1LpBRQGQIqk95KjNjOmlmjnG6Bohxg5VFBRuPu00D6KU39pze0FKZGK5
it7Wr4c98aJ4Q8A2MPSCJrUlmE+ZM2u5Qfym0Ej0ASNA2O299swUnng4V6eHzQnPacjBezyFY2kO
ajOoemiuyt6exjh7xNa0XTRyn/uCQ9EHmdB//PXDrcfsZi+ifsAKAZVERL0V/rPn3ERvcyZg0KbY
H+Ypf0jHydlr9YzPuxcN+8qN1PvInb//euD1Zb0ceG2WwP5YVTmPn7fRHHTLOXuIiodu38tiuM3Q
pr+cB1s7s9NeVs8oAKENsGYwnDmoVxyPlbWDqIdh1sJSqPCs26TOAxTYOp56qpVsF1Fye0rM1NqB
2Hb3NKmHvZ06qRmYS9XvkZRrr8BuLLt0rttw5si9yuME2xenR+lXoWHmDZV407BB/GTGfX0QWt2d
KUqfWIb0XAHocmbQvN8yzjzEuVRejRZ6VmtfKFOWBhE9kzN77OQoKIjojLDySDZT1RWmSgGl10LF
bt+2XeTc9VGqnVl064ds3j2343ryMwLXwOburzpqmZM6aKFQFg5cIb96daGjNiYv5440/dcr7eQj
EQ46NAQpBGxx4aUwkiHqai3s8UDx1d5wLrMFb6pfj/LDIW77UFTXfxipr13HzUOV2AK1+VSroVpa
pRVAjm4/4ylGRZBCiPtVyYrkY5XoqQgmAxk3SonT2IW5pEbpx+mgwop0te57Y0xR7bcofj4bTrc8
jlErM39yM2HuYUO0IlBa08qDFoi1OKDjx72VmwMO9VHk2Y9WUXvezjRmJM34D7zbytCkIP6OjNIX
qVl+KcbI/ebR1HvWSH8fpOmOH6ZeESaIHcP8jGtDNvkQvK1PZtzBHoAB02u+CmEPYKvugl7LzVid
ggKV23duJlU3wM2EzgjUzup9Lsbsc9w2UxwYZqHLQKrV0gZa7U7lypfJe58vPlv7/3Arx0ncrtRC
GeWp7dsx+GBfrdzy65lX82K5AZvlbKXexD0Lsfp4+3tuXi/gntSQrMzZ61Ne+5MiaryhpnMCTi/J
ECSRlEkB7K9CwzhvHI+lWkObdUuzhAl5UBOQ8i2XZOwl125RiPZywmtbQSgwSYddPsT2R3xH6q96
NRZvBlFGQzDnIwVSMyurp1fPwqrvRO8FlSMW6mZ9TlODNTisJaCajR548CF39A41X6+bc7X3l2c7
1/TqAQK8hvN9K5bF2Rd7rZUsYRtp4x6hXDNUVHcELijPTfjLa5Oh1tydS2zFIm8i4EHtld6trBnV
zYiUU2ui+l5bzBk4qRkrd+h24cATzwYSVr+ezpenCkUJROPoEyI5AVbr+EVbvZUnkTnN4Tx6y1VW
Rd89a1TPBAWsmpdrl/tqDVdXVgZk4+Nh6qXs20nzujCqxsy7aLx+VvaFqS3Z3ojm6YtpNUCH1So2
Kt/uPfujFG6qMg+jDfC26aJol1RTru2kVaS6j+atYvqiNxrha9qoJfvJqy0d0+B8MveJNTUPE+72
STBGYkqBJyPJcIFrIOWqpvCmJozzDiq6hQTxvswjvG+XMamzYOqotPoc+IihYBeQxoGIqHnd1kWB
B8q85E4aFJYe/9nM0lWC2pWJu/PK2r0GgRabF3bcACR12srz62zUH9RhaGJfjoVCABKlsdxLuy2y
fRQX4t4GQFzQbIndPvih6b7DEjheH7ods2BVXl1bnFqU7wxttmtfj/TiTzH30Xtg+vm9dGP7WxMN
ynsAaWqG3lmtvXcaTfs0GIOr+FPr5gNOThXpddNVWByvcI4bM9d0wMLW5L0th7aKfC9zUiuY58qZ
wi5pcnSMHWWprgtEgmipLhU8FimUIabh5pKLNbXriVtSr0INF6n1d5StO+geS6J+aKSbiyCrDZmh
eLEUhb8Iq4h8YaCycWjsOikgcOlRuqMVqL0zx1YY+zHXu/qiSNrho2ElxiN90B5tjhXwLVpb3tqK
kuS+G7NrPkSi7t6IZNGXfWN6Y7Jywirj0Fd1WQaumtm71J0K1zet2PzutZFtoX1jzcDKzCQ2MAib
tbdy5Ij1MzGqH7FhMduQGCT29iyV9j6vFFkhp6/hnKQtek9JxE683nfmVLnoGpqPPnqOSsQpv8yf
sy5rmDRXYZ8mgzJjpFV3pGLSq9nDQtBJ8iJjeHIjy/yqDHaPLkbhiKuF3/4q42bmzbQu8dq4ZN01
xZHFCOtOGg9SevlADKYmPbs+Hr3A1ifdxmNrSL6XRmVe69Yo7mgbIuKAqb24y4lE37kxZtpB7jml
3PWNS8FeTbX6qV1GLIwGJx95NKWLqoDDbkRVfDDkVZVk1tcMRAB9Lep+PFnhLeY+TuP5e91m1nt9
lLaDqrqu0YDq7XncjQ5BfoBfKgVH3G8SDqnKHZYLIDZdEUR9rN5JW4GibtOt5+4YsfOuYLNfFq47
AXpJRf1dr6zoC0I/zefShVzodyRE9x21biPQPbJIsPxae9PZbx0ZXzeijh7GulG+kyt1WdDIoSsD
NFed5xHOwOc0HXTt0Hq5OYe6NIriTW6bTPYo0vYJYpJV4lGXuEmoD0km/NaV6W0JuDYNHHN2H+um
kc+C4so9kxPBFGANTYGK7Olz5SWDE8AvV0p/xDjzEdn54WGeR7U+VGgl86+OJ/udUWhGFQyIOEf+
UmfpA5VDkQcqrS3NL+HUf+08yhz7GYtKazfMEQsky63oT35NAOkaRtvP4jFNAmE1zh7Mn01IbinO
u16ZEYyz0sz1Da3r73KjRpsLU02HVdklq2678HgFXekktW+ARH3jjXrUXEYokcuQHeW9tWPTxSBs
mmmLm1rVxn5n6/QTBbp3jk9VbHwgFFpanzc4psRPmvHGrez5nVGkajCmBpzcUcURvlk8jTWrJe54
1eljDamV7KcP0FSNC58HHPGJc+zujWLZ4j6y+6ncZWVu4aUiVfN9lETFvZ00nc0rrDRsvOxeu7Co
999Vng3px6FHQniFak2z70xsBhSvL8G+DeJ6Qf/0oTF1bQltp7aaqxKnuSbohERhd+68xQuEzJLr
1bmFtWGO9hRW7DYZLlNflQc5pHVJHat0y4usbiWIEVEA95yq7s+cAn4XJADjDm4Umxy4dYmUe9GN
1rU7tLCxc73RblUATnYwFulwozUdcl4FnocHXCw5RUvM9MQVdshxj8dIMmoHy5acmQ0kkQdM5vOn
RFfG+GAJd4rDXqalOOToVpEHEdcaB2GNHjFqnXA0pbGovzDARMUyITyBeepp7zG/yGhGtwqRQEsk
VgJaVeYsQIpd/7QUWIUe2kE66gXernriW7zFjBcjoNdMXjFZvjFEbuVDa+z/LFyholKQqvBiSsdc
/sSdGoOzpej1e1fP8ktjoNfvi7GpJt8wIN/vUycW3UXEYazu9HhwFMTUKud9jPi37XvcWTctm865
cpxaUZEHN/Pc19Myf87F0KLRhUDQZ5rd7ZsK6dYImJXWUsGsHeLweannu8hbFIkTTFlwhreRNflO
msKaThWz5DUjR32ZT5HlV2QDh6Fx1GCJ+2sYR92dHBWLu4hYLvV1vL660KpryRQg9oDlV7zaU9IP
Hu5MMcWpD9Ar/txZSjEEVivBvtONSq/Uwaq/VVTXSOCswUr91FSJsImDlXqXpyVRcDTPjebHtV2J
3Tw7yvVQoOxJPcVKPhtmb98sczOKAwelMe1qRec+S7RU8R0vxR9xKMyG87JJpztrSLvPRRXlVWBU
jpg5S60MntSo1dFuAaKR+dU4WnLHhsm9fVzI/nGh83BATXp2r8ZEZBdNy9WxSx2C1MfMyuxlL7Ix
1i6TUkm+OKo06109Sm0I6EmJi8pOh30/iSrsRA3tyjSyRgvKuS6umcuUPExUXRWIRYnrQEem7nbJ
YZp+NeeJ2uqQ9fZD3VrGc+LZkFvtLh/Vfd67yMGXPOzgpxrXta+6LcdDX9nd26xtm+e+4aI7oCMI
WMvoopnkjmO3e47HweVWUinJlpE6f9KMqXiWi6YTHTTtbD5kUhmf+vZbkodaWizf8GB2P0/5UhLR
1RR+p6gHmKGDIHB9RTp2s+O9WXQ+8YS8bwa3f+qHXH6qkLPO/Qa67kcxOfIb+QnhXW1r9ejPekd4
ZyIQmL9fw5P7ZJiV5CDzBPVHD+Mr6QPmh4rRWv0wBuhfTEmwTAv0GtUT8qFtdedT7Vr9n5kruuEW
dn/5BOk3swO305zWLyKlvXWmTny3+lL/UzfMug1iM4q+c7BxNXe6SdkFA9Ui9vmc8t1gltqHTC2c
97KZVTAwhYIYO03/vNlNHHPKjt2Ye5dEUfa0zypturQXlhMA2nX1ZDAEEBpJIIu6ce/cY5yV5f6U
1AnESfSx7tUqN+LdqPTl5zrKrOcMKh5BdCq9D4qlJwYEfqt47iJPeVu2c3mTjtq0F1LL5n2ptcXq
WyCGx6Komqe56WFjFVFULw8jZDSWhJiS99XoEbQ7caY5eBXCEfRlhJYgz5DNcIHLKvvAhGXySiKK
8jGpFJHDZaiU+nZpWk3ZSZXa5M7hvK99SlZcSGkmLOdQaxolSyQVYmuXx70uSFS6In2rjvZcfegE
h0bQtYa57LJJBeXISdDfoyHe1kHpOXPvFyzV27Jt1XvY6DamEurI8UbkVc5+TRG08LUEe1TfHVJv
9jMPzT+f/psVX+gejm44vU2t8Onl1sM+6934I16x3reK9hKAOWdKFr8H9vY+a2wMcHpbVb4UmI8s
RNJ58m7UuUV9IahETa0ZLb6eAJDxpyquKl+JeJ1sxzIur6xemxIsIqRxW6CNqx86exDfp74cyKz1
LNp56VQ4sLumNfdIDa0PMIioh6BFTlO5GrGeEugxuMlD6uTS5Pyblekj5r2zvPDcpZ/3BVkgToiq
3dCLxl6Ua8bTFYvipT3UoR0torxogPJf623fz7vMSKkUL7mXhZHQqw4NOcP6vhosE4qOpWtdVkM1
fQNj6dRXhWnErd8pTkRpRo+LIINh8KdhVOykrHe4SKp2mLq3Ona9xUXcDrkXtKMlsp02LdPH0uiH
xwj0YRxkg0y6QB/7+lF4oo0DwInOU5kuOJ4OZbnYvpvz/gKBg7Xlm0rffupV+mKgpAr3Ma8GlPag
kVJvKgorvkZxvVH2am9r6d7o6gRPN25mw59AhMe73E7VeKcssWR6FrFK88XZUhykXkBW0B2ZCixJ
UPE42E6OEsVoDxRc47QyxlskI8rxTnaO/UFxUI0JtLHn1FZV4VzI3hg6X41cqlbIxqJVBzVkBipK
HSywYtmoF02XG/rnHJ+Q4VbputoNUCgqb5I5bqpLL5uT24I4wfaHrDRLnzy0/4ziTn/XariP+9NS
WWngKQSjATsbptpi6UMUlKQZFQELPWTfbeaUqD3Ns/eILeWGP8jSww+zG7rRt9FYLmk/eN146Hnd
7kF4mFwEbpzI5I1eGt78hsgIEwWn1tzLvKlVgGglcqpBnjrt+1zLhu9lxom4G7O5eTfSHLovhoyY
P41JD9+kUZdzdkAowJ2rrvrkWqmVdvLdua0l1pBFhiC2mNhxUzJWrY/wjvkIC7xLdplt1XfThL3I
hUIYcMgymof7SqrRlzljpnctoV0WuH2j3tdDQ9BojGqV7uUglXadGme4p/5cebs+G/rOdxevMfy0
NJi43tDjmnhSrQZimImFRI2HDji4N0t7kwkOnqtEtn1FBBLXnxxF7cVlBmfns6siMLBblrhddoVX
4sWdjzMSh0RQ/aEfqH6iGRzhq9nPzvRcIFNw1UmL5FUu2GX50MLQ3VHrpog4rtxC+rDa45sOuuad
m9T2va64HNlaExfqfnabSPelTfRMGTXNHAolIvEYa8jqwEtcj4rAMqpPrmxRVtPrqf/WpLScLiCH
RWE1LV60s8uufBo6o1V3/2EksqpxDhvDbE2Iq0wneGyUSbWC/6htUvamoAdPed4hZO9H48GpqTzF
FnpqASKyOGuhpOAlPkXo2OS9Gfl7vrN3Trpyrd8d15/BxQN5QM+KchFU5+NKEXUus+j0dETjJadE
K7mH7PRpiiTFAOUzvBFQmuegoS8LfQ6wjpXzAvaf6s6mCJYPuLb1qtUDtkyzQCtSZeeAaglQ2341
wQbEMNoknJN0DjhtN4U+femsJbL6OTTxnPAFcdRhQWj31VW9dRQA28CsaUttnVbytCjHwWwoJ9bK
sudyX/xFq16tzrM+C39Wi2SEMLZohLhwRkfry5mq6GT7Fil2KHqc2pZOOafgeuINoeYMIAwB4NW9
Y1M/tDEYl66eU6aM6epznxAh2JXbgRq0zomdvSyJ0myGfE7BF87aiy7wAPRo1NJ6DkUlidgG03ub
jEn+7bWFV6qgYCtc4PaU2LeNUk3IuTLmcgpbad4gsGoTdXb0EV6/Ehz2EwLYNjINFM6Pt1M6D4qs
NXUMVUjGQMLhwpXqfM574WUnDAdrnDYhVdJA52A9HoXYokti3AGwCBvSmyJNiru28PIrLbKMsKlc
44xqxwkUxEoBASG9KmqgurfZRotojMWy4jEcTawfLe6ropVEccb0UUERx3fLxgwalL19ayFJLdL7
1CZbbF9ri2nBJjNWQqex9jTBfB4/eNtLItdY7zmt0vFirDHyKpG+ePVLZBQklACv88TaVm0j02Fa
xcbI+eTYEO1bpyMMxlLo1yvyxR5DQpVWJuQMdYW1bNHM1H9zUcUS8flolDdpjq8Qp7F1IG3Mg18P
9WKLYXUOxJiO4arXSjfneNr6qa/jReZF2PROF7RJKe66SYz/vcX+82n6P/Fzdffft0b3z//i709V
PbcY8/abv/7zRjxhtld97/9r/bX/+d+Of+mfb+Vz2w/t899uHuvub+FQfnvsRVVuf+foIxjpX99k
99g/Hv1lj0VvP98Pz+387hlCUP9jOL7z+n/+b3/4t+cfn/Iw18//+OMJ6mO/flrM1/rjXz+6/PaP
P1b8/H/+/PH/+tntY8Gv/d82Xj+lfNz+yvNj1//jD8Uy/o4GwGqhjcIsOMu12zs+//iRY/ydlhRa
U/wjy8paNR/LilydX9O1vzs/5J7QEljF0tZLuquGHz+zrL+vGrmr2cUqaYDt7h///+sdvbF/v8G/
lUNxV4my7/7xx/FCYSCThjcwp82BYjZDFVVRku/jfPi0ePPXaPj400T8a6T/zSfzWD+D23IrVntz
4JMR0/RTMflL657ZSH/1pTdYEEHd0mwmI4Pb7dyphnKXa8br+nX/npDNjqkHRy9hN2d7dTSWG4SB
J8pRub37rUnZHjD4PjhdLtxsr8lQrSw0oM6hP/9iTl7iuSGyz66W7RfoM1dLqdIvzmbv/e99783x
q0e0Nkqnyvc4eTsBFvDLzlbMT7/34Zur08HmZDTtKaNyl9kXiPI9jmp2jtL4V/OyHsY/YSwXXARN
ipg5GWnjR/FyTZ578Xvfex3yp4+2ygmDD7XP97l38LrHXPzeztnyp3htdU01OttDvtNvO6scnoxU
gKD4va+92Zgkyo6biiHfD7NxyVn4kFnnhFb+arI3G9NpRvrIeZnvU3eY3lTpoN1ErnIGTv1XH77Z
mVZPRtbOTEuiPzU1xQpSzN+aka38TWTbEZ4bOi+SoqNdu/DSlOKc4s1ffG1tk2cJic6WWTnZXtTN
20iX8YVVT2r4e998sy8BlVR1p9X5vp3n/Glpi/iyS3XvDE75r776ZmOauZlNlezyvfXnAvC3/s3p
3mzJCIYXLUE+duzoFLVak4Kb0/a/NyPrs/y0KUvEJBqnZJXgc3EAu6z7hZx+95tvbkuZaX3diDbf
AyaAFzuJKBjdofnN6d5szASABBYFXA6ul3OguCIAL3ROKfiv3uVmawIRWMYYSPee9lKxA4pDmcHp
+9/86pu9aevDAJiLT6/T6254qOpXsTT/5zZWN9BvQL1UI5U53wvUgwtgX35b1q+CPP/7szcb0zYA
UtCBh+UL4/b/sXdmS5biyNp9IrWBENMte44xI8fIvMEqJwkkBiGQBE//f7vOOVUVdKWFJdf/TVtb
dxdNsOUaXO5rdbJp/hBdHH3ZNAzX1eM6yYzxDhmqOknklyFBmhTHzqHdFvfrCtWlCdDczZL6UJrq
iOZRdp5D4k/b3n0Vn6qbp5AH+DBUqW5fxq082wQNF9uevgrQGk0XY1s35R6K+yJgbkft921PXkUn
CpZ1LaqxPpiJGSTl2fcImcNtz17FZgvtPVEiqw4ZaLeN77/gwvE1R/AvQjNYhSbO7ilojWg3R58t
7okGXPikTb/f9uKryBxtOqLKAy+OS8ubJsJ9K3KcT1uejXP5y7nWZtD90hgvXuOxKFr8gB6vN9se
vQrO1kfo+mzx6CEd0wtqcG+Cwf+ecP3/Ih+dNy/fWyqwOweDhzeixv39fmAb33q1YHrDzNBgPTug
KnMnUPJUJIArbBqCyAS+fGtTdwMgfQLDRBO2MyJghySfP2z73quoVCXpWzk1NerYFVMn3A/N8ecU
dIN+0+4N0P+Xb5+m3dij768+iGXcZeSTGF7rbvr38IGi/OWTUR+Au4UIT+7IfDPyPiwas7zf9llW
oYmCgxqlHos41I37Ssh0V8b972Wq/x6Fq8jsgnTyHhCwg4188rYO/AcU09Hfar796+HZKjTLVlcV
yLHVgYfiHgXZOPcEzmxalaG9evnFczqSgFWNwGnwx8AvKPTZ9LXXEgMDN562HM8tXYCyMLL3k9w2
/NYk6XZUOFKGUhxce3A1ygWzbRsr9B6//BiUs7CetRKHABVH+6htP+NA+3s9CX//jKuwLHuJ1x5j
cahG2R4yYvKia4ZNGyAobV++eUuQp6pCPLyvPueiPwjxGr74FyG5RrGSoAcjPWICow+4lKEPc6QL
wm7j2F4FZQD3UO8yPL3E9SIC6ImO3Wtm7F+9+Soox8FxMhEEped/YFGWwHNAw75peK8xUageDd3U
XEeKot0BtSMfUfeebYudNXMBEM6GUsCvD+kYg/d+Asti42uvVssppjg7oJ4ScTMC2BW4Al6u39N4
/DXA09WKibZ3hgogfO8m00FRN6C/8py4TccSdPS8HOF17aELIlQc6IxLCwAC6l2PCp9N+2QkUF8+
PYZ50ALpDm5y4B6UdD/0QpKNH30Vm+DjlpYKTIUDyViBe6eDXMxr3LJfDPI1OYPxzFktAHxONK33
wEmOuIvVYlt4rp1ddOATD4AUxXTV75b+TdI/b4ufVWwODa6/OE/FIaoIygZdbiHgzrJtT193vhJH
oYYXHWaVeSmEKguebdsmr9vXeIfiFanx5FrXezSequU1884vfshkFZrDXOZO53hyQzpRiOirn5DB
2vS11xeauPBGCdd1XZNuADJ+Rm335H/PCvBX2CerwEQLUaS6ziB0ptyjasPubZ5tnMPX7UTCqAQ6
NY2Hj3fVfGrstm3PGhSaUtzMoMBEHOAIvOuVul9+z3fx9+egL2eSYMgWn+Uj3hhVKSga37bAJ6uF
smUO0ngzYPeQoYQxHG+jUuy3jY5VLOZ6bDOB8qUDqDg3IFyjKPuVXqZfjOl1t7+ao8B5huVGi7p+
KyLzAVIkuW1uWhOJPUS7EhiJ64dm74bsvtfltunjz3bPf+QdPS6ux4FhIWPzez4dWrFt0MXrBVIx
MgwGYQhr3Lc5RH3JEm3cuq6ZZGj/4uPYYNiBQA3zG2rLdpHL+bYJZE23AONHmsBfB3VHYPygXbnP
JrLbNP7WfW5Rk0JPpVs8nLf9H2nWh3ciXn6Tr/5XQK6tTSpPBlsDtHCY9JIVVvjTyEG62Pbuq7Ds
+RhArI39aywH/WkpO3Q4ROkU+40RtIpNHgSQZvEeewdVP0n4x+vsNZPuL4JzzZbpbCqUNYgfwHzO
Ap67XdXIbdl1lEe8nAU7ndh0cNfgbE7oF3qcff9KOcuvXnu1Ts51FFeok8Bs1WZn2S76hIah13wN
v3r4KkJlI2uTRJhl55GimClFw5pBRSNKcLcF0ppjMaBoDqc0/B8MhC23Uk3fa03Z202DkV3/qn/M
W1O/9BF1Aeat8H2copvOb7vrBr1n9eRSUYf/FJtvke9EBFdNkjfBxm9CXz481V1FvMfD0Wt3BhJ8
IdW2Xf2aVaXArEMqE9OWzMwblZHwmIg53W/72qvQhB8npGU7pQebj/ZuCoL2TuMu6bDp6Wv9ehL0
qKcfgalDOx7fo96tvcxOxxufvgpP2aLFZhjG5Mgt5H35MC4XtCDO2z77mk2KbqbRh2OFmRBFUbso
5fNBJLXf+O7rGCXZgr7rITlKqL3OA1/Co8cxf9uEvsZzB9DM5EOrwTuc+uYhj/myV3M9bnz3VYS2
cVnN6JZMjmiHD4o4MnAJivC14X79An+XA/+10q0LgND+aNuY1Oixq7v6W4rGmze1iRb0qOj6CFps
sm0KXtOVExiqxj5Ir5rXIbzF6h0UZcXLbXG1BjR2s6DezR3+ijxpnzTT0UWim2LbZLP2KgTYM2q/
9ACDTn56ion2ZyVS/2ZT1K5rgqoM1KuYtckRzVoJGKBj9tzA8LXtu6/rgoZmEV5OCqzRmdZnIiGB
tXoctx1t12aYtGlyUL8welDljr6lQDb3jsZk20aGrqKWtCTSQYovg05QtBb2iV7ugzEmG18+frmG
BDAtk5ng8dBCdEdNsnDfoPt926BZuxfScM4y4N3ws2rxhPL/5q632Wu+u2vs/0vU/leJUITMYc3x
q8qqqW4iE/tzGSQbNxzrqvY4CNF0wTGfxQyAh7hr6U/RVenGD7Pa/laWV6C94MP4cWrAUkq7M8pu
xcYxs1ph88BEaBPGbNlk83j0rkuKIVmSbavUulKoiWZgeVyJ3no0xJ58ptjBgoawLV25LhViqNer
B/S3Hsda0iP4BCOaswFZ2DTPrK3zlUNCfkLrzRGtJn4/BleETBJvK1oDN+tlMCVSa1OnDcZMbOkZ
27Fst6Dx5bjt3Veh6mErN9kUIJjQAvooYs73SxR221bYNdUVDXUZCp1cchxc+xaN5Oxmally3vbq
622wlG1/RTscg7H7Lk2fX6Kx7jY+nL786hxMOxFATX2cFLgjPJLTCTKjbbWwbI0QR296tcjEJ8e5
DcQXzVR0Qh90te1Kbo1FlaweItVEyTEcM3JqSvS0kzkC/mXTd1+XDrWC5H3NDJYmPcFVkQFwpVL/
mhrtFxPwunsKxIVZhW0eH2kNTR6E6mjnW+rX3FG/evrqvGrLHl2n135Rht7kdyUKTfcAYuWveY5/
9fhVrGbpxLyNMCQHXG3fgpAACEfjX6P+/urpq1ilKh8bLxFNuqJJAaNWdSSZeI1cfH3Kv6x8a39M
VoMwBDJQcgSQwBTeaHMrY28vsnsVS/WrP2AVsR7q5KXsMZUBsDs/o6lneMqb/FVF4K/+glXMVgCm
42Yef8GQd+3DUKp2hyQWBr9Oe79x8K/WWPQLZhg0SXwEIzW55ILwZyzj7tu20Fqtsa2tYBhvw/iY
ZFN17sMqPZkx3JZajtZVRU1aV5SAd31clqw+oZMbMhablJtWEnQhvpwxKceLY9mLjxmvUhwCy/SE
uoDfY57/32kK0ruXT1exnHDAxNARjCQHECOrA4q56aZzJhr0Xj49FgEBDwA6qzkR7tC2aEgGXuL3
2vL+fvdV3IKJJxKz4ARODG/OXQUrzRL3y6bNNhqsXr67uPaxpJVKjzP4/DtUK2ZnoE23XYTBQfTy
6eFYugokpesi2/TffW+SW8fb+f2W8Q4/1sunj2DFWRBD4iM6mukBeJn8PIxVumnHCoL9y6fbAChh
3LQlkFvYGT5utHz/6HlHt1UAolXo5fN9mqD7f8bzzTxThg7tND2VlpFtc020LjWC21C2LTyvR5Rj
jJ+ywIAhpDr7yg7nGjn/Pd+jOe/l26OKFnrR66g0kbR8p3ADt8vzLn9sgNjdl4AnFhOuKvm2EFuX
IFncUNQ0lekxwnXw3rChf+jQpLrpqI9S9NUfw3MA8Esk6LjSGtQeJnYh+gQPm4bpuhIp8UAxBT02
yTMKEj5gVQcbpVnYu21PXwVwjAEzM4/9lAmcvcWtInoxh3FbeWC0rkWCN3OQnsfJMUGFDIA56DXU
O8xBUbnpHu2/7NAhLt0Vx9Rz1A1dPk4QI/4coKTf+MOuYli2kbM2TnE+sd6/sy0LHxkY/6/EwL9v
SMAfejlsmiuUJCXwxRgKDKCFGH2XNqrbtiKuy5KyICaCtCY95qPrykuZhd27EQOVbBuW68okgu6u
Hvy8/BgPU16UaICDExL7nU3Dct0YXGs2Zazv8iPoDsC5qCa4y41Mn7c9fRWwTMZZK4CAOGYGDXVk
SvMPfOjdptwcsnwvf1cDElwWTlF+TJmuL/0MaCPvvd02JtflSW3ZLVNGkvxYLqDsBHHUfAOasfux
7cusVtwZPQc5NL747gmZP6IgbGyKGsWbb7c9frXkJqmQeZXO+ZFIqsd9vKhE7vIynzeVRqBB+uWn
j4PWeAEqPHQxS3jfyTEvAoi0Nw75VcDG0VWG0LYlXHkh8I+AIO3BkPk9w9dfG7V1pVJXxfDQoG/4
GIGQWUxNQM79qPJtX35drVSZqFLoVi6v6Wh160YR3aA45TXj/C+msnXFUqPQssblUB5Fj71xErDo
Adgltq3mAGiJlz9rJcq8yYQtwUIIggOJSP1H0zbj102Dcl21NERm5hNtybFyKCdMbE2PscX947an
rxbY1INxh4QFOYq8CT/AeaYAlhPm+7anr+IVrMwowOaYHMtm9ocpC8uTG0m4bRa+9rD/8xYZyO+h
Nrkqj9wAjEqGWb5JIxl92/buq2AFGg+4MVyyHVWk6L0IiX6PI/rvsRL+DqdVsC6BaMYEBK+j1dY/
U1Cpbso0WDbldKN1ORNL657KCbKodoEI0fX1QwX386Z0dLQuZyobBz5m58pjGpP+EM6+BJJJiG2z
2LqkqQQTCbYDC1aRjfsDav7rk6PDtuIjME1eDhkKXi+Pl5gcx1bx5aJVr99FgLRtnIPXxU1QO+Gm
lEfkGKYyQsGHc324A9E/2BZQ6/KmGsieUDO8fwPi2R4p5PJTxKpqW0Ct65tkPLXeADF5nOZB3wpI
zS6M+9cOVb+YhdflTVinaTpnMWbheVIXin65jzJxzWsnwutP+C9ntjWvqO9xUps7R46ZmGK+Kycf
nNDlNh2lvmKBky5Jl92mqSFeBS9K2DLVME+OM/ysAElGFA1G3e+5NP6aGtblTjBZwtTLF0zJkY9u
AsZZMeCMvm37t653qlBLlZOG8xPwt47dAGWVfIBQKRuOm74NWyWjRN7No88CDWJaWB7jKHbnujcb
Zwe2it+RUNY1aWdOneQKpGUQ9Yqlq5af215+tTdmUyyqEM3tpzT3w34Usdk3QtbbprZ11VMtZpJU
tCEnNmF3KTrlTrqOt3V2gV//cmqD4ZmUJIrLUzy3wOPSmiQ/mB34toQRWy22AZoOhJEjP0tKgnYP
TPVyD+WM3zrqV8utNbrrygyYjLRnQWGpne7GXvKNo3IVsQuSphUQZMPZTCMj+17xHjAR0WxrjQZQ
+uXHl1MbNXLK9NnJeIA5AL9qC17JtoGztrZoEE+DEhzYc1+D+oH6gf5JRqPbVJ4MbtPLd+/k5DAu
PYFCof80u7j9oVJnPm+KqDUI7Qpjd03V9BcbMfUFSrX+ez+2rxVvAjX977P+ugpKQkY1Mzr1FzGP
Eb+NkS0qw1M6AmjX3s1UTASQ6cbUwW0PlQu7l86RDBDnaC5/OPgMrxd0bQ2xOJiiXT/VhSALGe8J
4Jm23REJRe4xTYiov+rWzSBd0sDPUUHmJqE3ogOtsdlFC6Swx7qykfxKfNSjL2xhiQs/p9d/xGMD
WenlbeLnQd20JcDk96mAivkm5lnPP0/tBDRm0XfGD+8CrSfV7+Q8jqwGmzsu+VdCIbUpIaqkXf2d
gPDrFjC/J88/lLNw2kIiQgQGXTcP5WMXstrD7uCXZNiZ0GbjPmSNLN/2FpnB+w73tgvZ16gZrd+m
epJQHjgPUU66n/s5Hj6qYVDihJ6Dtr/kGdSHBYf2ynag9yoF40MqpkVfloHlaBoIiNDPtFdR+5B1
Ya6rnRsYSGxdbqluds75LPvesD7UD6mIdfDcAOxMg70NG8DWiw4om3TYtVRwgLujMZPzdLF4ptZ7
oyH0/LqoIBa6cJmGVQC6Yl8GQPfGnqZAnVNsFQekdkoLT2Lpyu6hniEEehp4bPCEDMZ4qAQVVHvx
fOAZlqLH2rSyfsgp6GTnHGeTHn9Qybr5OJoQ584FXjb1BAxv7+geC3y3nEQ8x+beTJHSCn4z1Bm8
A+gThvjdmKcQghSxX3h/FkEYk89gys4GAiNUFabwOPum9R1yID52rhizHmDWPeoZo8Ht0JI3R9Et
2K0WabUgnOFaKn2bxvUJVCkFPL0GZzHGZUiblUm1C3G30f9hI+Pch6mimfigy1jbAWQA8G6qHchy
HrAEEvFIXJIJPpAvlaGq/jledR/1EYXkC4X7PSH4x3aJsLU/A8QcqfA0NwC5kqIGHSGEnqRN8f97
AEeWl4gJ103Zz8BwEQEpDH8jehM1jA7kmSwjMOqAuy3R8i0EW4V8h9dSNXt0UYx6J+oeKOKoh1Wh
vW1neQ2wVI9CH9BPDlvEXrSdzf0tq2B+Go41lJhjeyC5GKNgF0+RKNt9mlWN+0GRb5jeZg2fK7Mf
u7FMQBDmnxM/dOmhNmOmi2CA1XU/6LQav4UG3wioVEN7jo/XhPNNG7RNeocmdkPfZhr3nWGBc6N6
apKkunGhDN7kFHKJ752zHZipHn8QQJ71PmJzCuxPyJf3TIaOf+dQxLETT3ORLgWH/EGX9151o7xz
o5yZm8DsL3PJnydIdzp5zxaRg2YNms2VsQczziA+GcwOrDsMtU8rsadl4robBRuH1XuUQvJa75ma
E/cpIYFZfngy2P5DYnKS1sUokEQOigkw+uVJhCWW473CygAhgnKphMUBswfxGvxrXDP2R4t7/IGe
QYsH4eqEVsfElEUD6pD+ieawfobRC0SWsUcJOcAsWQH3Ykbt1flQ688AuqF64eixmQPJGQQhCXOK
afOJ58VCmA7w2Wcgrp5jTKX524G2LvkczWTktMhtMzC8m7OO/VTjEHVPFczj+tl3zdU3wzzrp4cS
zlj/h+O2hqWinoMeyoQytgMIVLoHKaoIJtFU4dHxJEWZgJyHSNI7acPAhpB7gUxv90NWRqgjUBTW
5Wc/uTk4pEwm7Ccc9Aiji+l43qljCh2BPIYBNcODtvXUgjFaebtAVgtE3TsBMkPwFT/r5Moi81lc
NQWWBpe/AbYPEtWD7VCTgn8mbb37WkdQbGA01x4OkwJceE+nk9T9SDSIQn3CHxMREb2nY7wEF1gl
RqwXaQKhT0G0K7/PUlnxJCFOmR67UgMEjm/D2TeVsSZEh2EWZ/wDFvqploXKZMNtIQyIr5dMs0V7
1LNnLoBOAEspAn+E84K6XTrB0/WB5WE3noOBGvcMiD9ryU7HkIc70Py9Ht2udz6wT3ACxPW9qYW6
gnmCKtyFKerJ9lwtOXibpuvCp1SwcSpaNVe0hhXWefWJlFOydE/Y29dq3g8A7db97Zz2S3pwoen9
LW76oGooKG3NdEK5dsjmAr63RmVAi3dz8zWGv6mKizYXDslJoQfW18UkQAQC7Jlw8Vin04Apuyw9
+wPwMdU2+8XWY+gK9N4M0IK2FM/4ZGCvNo+NlDXUHwKSIJmd2tAOWXAIOXxxt7RrAzM/usxeedW5
mSlf7qNlwW8Fv8moBhQQjHNQBvuOkqZu9m2CHxdikf56uC7GJSL9Uz9mBmGHzsyZ6sPikORri3GI
eZs9Ku3455LA6dVAxTRS/yPE376URRrR2n5nzuUoSvMmbF2hiG/HM3RnLtpxEpROXx0oLnsbTCFK
V3kOy0lexGrGkf5nVS521kegRpf8A2bAgFaFZVVOjgFNpik5DUlvZQ1St6Dz11kv/XBbUjkHN7VO
F/e+VYux9yyYuzG4kvmrGJID/EQBeOk94nERH2D0wwDZUTOm4bCL4giwzN3saQO66jLW5MuUzinl
RU0b1CnwOo/EjzpXV4d2NkUdP7Eugk1lp1Wi87s40FBV7aapk9YA2g7z6Bng2yrI9zlcLUCBa4LZ
6a0jqcWUzJhm7ZsoAWj9UuZ+TJ6WQAYW/oAUyPoadoqRt4CG4ptA/hDyCFUe2JLC0SAFhxShgIIM
bOq87bCUF10s4vEL8c7yH31dMtOjHLhx01xY3MbXn3MJl0xdEKfq6FNo8zq6Opk6HGCKEk4j0oFN
DoZUeIDxu5eItxkbwriwUA3Vt1C8DMlbXM5G+btqiTWkgBaGGo0kbKKrFukvCFlFkcA40t9krIzr
j2qZ4vZbSqFlmQvWRh5WJZUPYfKtijmWgYJWiao+QfpUQtPDM4K9T+H7GEKfxoi6rApIEQX9aBSc
ybKobCCgTdFgvmNolXOV/qmY6VK6q4DtrDEP2piE6OsAA2bCDmrAsbioGtWXFyEmgy8oZx/eYc/B
so+Rwtx47Bfw5WHmWICIewakWMqj19QNsmCmicrPzQIh+RNeJcYkV06qMbdgrxv6JmkYvGMQ+cAf
mjbt1O1ILsdQ7Wqw98q3HTxzwyX0StHjwvD7YMNtu/zDmAo/oOXR8PlzuaSDnIpZkKgZIWUIOnYP
Nj8JnoK5RvFZ0et8kdC58CRWFaZYNQKerYFRr2EC8LZtoOdwrGLwyuWGpz+uGoCwL/oATreqaGpc
sJ7jBqvUp2Uu0/TG19DuPfMQ88m3pcMHe5LDGNtH0TWRffAobBE3KIVK0W6H47PLbsbWDOPPEEY7
ewjgwY2nwk6h6M7QNtTTs+yB3XgXoShRvIWXJppgrkSj8vxRVkbqM+5jhQuLDBrb7iPEQmT+vjRZ
2IaHaLA+cQXFJaF7L3NNsaGHjamPL7OuHYQCDa8VGk8rQSaAjst+in+Ek6xjrK+SNx8dJhF8H2Tk
qhjfwEMsEV7jWetbvzRq+SNA8d7TjKNWfJdOVwy/Hafgje8mNJ1E1VDlH6oKMpAG+ic2xPdE5lJ+
pqBL1Y8SSQgYbmvE4R/caMTkTsZlHqMrK8wj9FCG7AdMHyR/mkEI8Dg8ORLE5zYAqOeCS+hsfN8p
Ooqvcz5k+PMx1cv5MXWturrp1Dy295zMcE1QLlz7HPmrOqTvkzS41D3v9d0QCB+d7FRJ+T6OYZGT
hZUw1J5VzzqNWcBEHydUY/WPU2mtPJkaHHJd2KDNyHvRa05/SDW66YSVD3KIFgV0YYFlMcWoDGtq
9gGMTMHdwKYy/9j2rYKwaMjifh9WU9Z/8LAaqwu+8oIgMEs6oqlgSrAlgzDMjUg9T7JsIR+INSy8
NrNj+pZw4+nNYDlLz/XilEIrAkzqD5FaJKRLzYLZB47C2ce7rh2mDqsNLw3MorWZboPAieQtOH4N
XBFQ5qiRH7Iwm9hbpOFic6y9hXZh5xhIbke2wBh76k2TpYcA9jhuIEqvmTsA1CDaO2w+U3uTZjxM
Do2ZOD/WESL0plnapDzEbKlx2E2rUN+VVsKigYjuKnlbNcwp1IKETo6XYB6nbE9x3lUPFsVX5jJB
wZejA011sNdMeMPknLa8Sh48zNXRXQPXhNrHCal7vCzav1LIUyAuvy2HRHbfeNJk5nlKQx0+wknN
Zhzg0KKUPPLeyOEwmHGwd4mjSX9hpR4x54eTDS4VG0J/hw5SEChgrxhZ/kV2Ve+PWbXY9r1EFAPr
UC+hPg0RDjWPiTWsx9Yqq1NISCCIz5t7JaFje7AJPnSrdhP8B7S+xDNnZNmjnK9qq11J5jQHdZMm
5DV9+y8y29H1P/9HO2Pc6JB0NeMXjxUR9BZIdK6GoHz+si2JskrtaVoiruwg4MgK9C2u14MHqFe3
NQBE6yYpqESmFPuk5RJ3whTOhPr9nPXl07Z3X+X10ngZNJyG7qKTKryhQtWfrjvmVy66wJ3+16z/
ukuqjiPZcSLkpRNlnPADSxbwGkM2lJcYtUhoXQPMke/HhBIM+7lBHWMApvaPKpc4a9Udjx8qDKQR
CVNsvRa/Y30+zAVhwwxZaZWh/XDPpibD/8D0jJcnqju4OWrZ07QoAY/nD6hsruwNt1UoMKwN7sTq
qZpfA+FcM9v/cq2xbtRCsfQ88tq7S57i+HC0Qz76s4Gy9mcXjKHcS0BUXrsL/sU4XrdteS0jYs1s
LhbcO3IDYHxO4n1UhUG3z7sFaZgiLhcW75FNINm0EyCuweCMMxm872SG8qvAiuHMIYxHAvOmKg2M
901E47vElnBG9i065qYDGyXJIZ7Rg2rNQ0VVgg3ZOPZQe4GWDFfO8IiCQTc9ABEgcHiAOUHfXOvL
Oqg7SolT9aGqySTjg/IdjCZ0EDPMhg7zDj3JhFN/gv0ndO8bwONDUqjENsIXpSoB5MJpFuf3+aSh
vEAiRi/ciF1QzrrbU8icmkPDCUyxNyzzuX1osoSDByadcW21/zMk/j/B/h8Ee3rtEvs1wv7dVC1/
/BNf/+f//n/49WHwHxxYIYtBYR70j+n1sud/8PXxf/IYFo8ciogkgLb0+t/8L72epf9B7VgUIGUT
JzGj12Lo/4XXs/g/GXQEeQbUb/wnvP532PVoiHwRkUjKJRHkyniLlIWwO681B1FluA4rSguKU9Wz
ZLncYbXhkGgzaGuRjAnMLpfQils6QhMsUr3Hzil902iF7fmig0Mv8qBgITcPuRn7d7jv+9LDu3gZ
yyl8bHyX30rkAu9yXOjcwyOM2gxo7br7tiJ9US0Ju7f5cIjjlF56nidL0VqMW18t2SWT3BwS0kM0
R23obuOITKepTORNPYzjMTTd8hn06XDvbZyZS4dbu1tuo/g2rP27Nu+qe49/+hSlUGPhsS4quOHD
8whz4wGpIXOkff+kYuxFc98OewjJbLYjjeCnFJF4UCaK9pJNlYIEKUe+TVTxSdMIee6mUv6p7gOG
nEiSg7uFbDnA+uwUsbq/QSrAnRRvo2NDU/vNKT8doX77gfMghUC6CnbdnxJZmdc3iWrmwhE1ouRm
sPeh4fYmVFriDAji/cVZmjYHJzLbwxzCYWFWRjwH7Uy+Upxz0duCpRqqOngiw2q+8aZhcK6Gnnxe
hpB+baY6PY8jGOhFh1X9Mw9HeTNUc/8OyWC+nxlSyDhCqZ+eU1yKtfYIHuQIQuY0n23XthfRlWW6
b1v4i4egPWdN339wg1l2SHHwex4t6a1BUhwHG2nsGUsviopppeLbLu3C3dQPy0XJnDxEVVDlRYLy
jbwLgHLqMPPB7dq0yG8S2Dm1AoWpm3uzn+L4Z4cOyls7TK4A4mN5WtDS8ERbJBGSvskgdIvyU6bJ
cMpzY24t/M3IJ8rkJpFWHZX17TnFLFpw/KgfqCJuX5oQmTMKd6puTb/zPKv3MYzHex2R8D2wuoru
GVLjtKlwhr9mQHqfnuZBhDs0dLcPrunRpiHTry6FrJF2XYxPp4J96tNPOSy1Rzcm3U6m2B0HyGDc
MO7YfWvKeBcEsE2qFNzotIQOUkJSBcXw0lxEo8dzn4P+CnMqQEs2+BiFUfaeJeV4hEs1JLs8KAFp
SFR2GKfEHgQ2Z8+dmgQq6Mk1Z89pe1uCtAKArJmnXdNlS7djpg6fhYL0da6t/cYtQwcX7vZ1kTlK
98hwhZfMILtdBG0lTlwNJf4lHkF3TKsDXVA7VVRpXEJb36siojI6TN2Efzvjt7TFDPkLJJ1IfCDX
479QGDJ32Hf4r8gBxO/t4r5IgnyMwpb5IRzsreI4rSXIUJ4imMsec2xpDjCukZNLGnvoehEckd6G
kNAm4b3WOGq0bdOfE58DBImBBseqiYVIi35W00cNATx2pjByHVAT8UyScflA7QBnp2XuaLrmGHjf
nVskUveUDMEuCeUzFEzBwbG0/IRQne7qOkPWXPiPaZmn5ymGbz3BNfNULDDoPXpWv1WVktBIezRf
4TD3ppymcs+gVNSFdH56gI6QTYe8q5GMajstP+LWwp+jDJnQMbLpDw2f8u2Mk9CuCRMT7Wo6VrtI
lw4V6z4Y7xqGk+8BsER6T6cRhrWGOwN9ZpK3DwLH2FshGtyZBHI4daz8f8yd15KkSLauX2izDeU4
3AIRkZGqUpW8wUqitXJ4+v2R3cemMip3xqlzddrGetqsZ8oDcLH8X7+gNzSu37S5W26Spl5/tERJ
ALCUznJoYCQA1hMiTLz3TBZ44f0kil0LPf68A6DJcMntdb4y88H2C2MBj8vf55rNnTGds076gmv6
fIkQafLepYTWroFGM+1jy1K/raWuZ0GmVet9rVU3btzZIfxD88hRlkS+yf2XbkCPgRqATPWkasdu
jroeA2WiLGhozqkd500CkKNdmjKeQ7Wkgz8ItjusSmlcpxOxAW6qfSjGwbmCaJs9mVtgsTe71zEp
qT4Z9WY4mEzdvE6QMzlRSOAKd8dJ8+LjJsm9jifdgfhr24TLEcju5dN3qx04scasJCAYEixRRaOv
yMnwEyXyoJC9F4iiyIK0y9ab1MnIu0/LQ13iBu7Z1XfYAJ+LvjwSmf1JFsWtrSePjkbGo5/E2bh3
KvotXDkJrZ1i1VwMOQ2tyFpuyFePr4WxTRLL6i70lDzi0RqsJohVbFw0Kztltva3izdan7TIiImN
scvLxK1Mn45g85TD2f2StqW7yxZHBS3OA0E7UtRvMaOfzaL95E0LJZz3zt1wtG7qfgxd2+0HDORr
NsYdu8W8J4RP3dLasAkFS6djIfqrQZpJsNjuPX2yeI8E51s1a9HHgZjJ0MqpB2P4dRzbXhX0pJGH
uCoAi+XJaB8j0kd9Dd3KQxyZ8buCyKRwnHL3viCJhWDC/HqEwdIGqAhF7TMJywtQXv2xmWT+FVf7
DMtsN5aBStPoOM1Ve+hTodjtxuLjEuXqEhL3enAd3LPQvkRITWX9aWzqyg4zYyTlWNbO0TAb61tk
NM3ecKq08dfBkrTIe/GjTgrznQdv/b5r6EX7Gj/1nR3nSxE4/aXpZsvlLOPoA5ilyK7Sui3uVBR9
N+a5uOwiDjGnVvexNKxHzTLlYSaTERbmIHzaa5J0y3QONwfZz+0Cb9hvG0v7nBM+fMRXZMu9rsRR
AguH7MsufxPiwMTUuY5hR0X4jfMOQBudWVwYzX2sVvm1Mou7yXB0AmxafTX8pOyrGz5x1PqDXKq7
eV3IY871j33NilJuH5MXXtSuvyqA7DEGoOmaeGeUo/XeBLe/iFuiGwPAK0v6ua23YdtRRPiNp4Fs
FI3zqUldzsHGAl7X6fM5ZtHcJl02PXRgP0cDuC/E7m8NFiT/TVBvIeqkyWrf+Y3gS4auuB+Vkytv
4zYyruLE1YhPI6y2t4fAFJ25s+Iyul4TxzokhWYZ/mwWuSKdtkyCsY3WvYfWXyOr4qKe8LfYwF56
Rl58OdkS6HWi40zXjLTUfAQOlUMCGk7zLNrN0Wh/Gegi5b7poreqMpLCXfKQflRmpy7cyltu66hJ
DiuYzaXqjO4pA+TmCDEWIikNVwWzobcYdmjNcFFIR5BP7GTiIskcqw3SIjK+uKabD+DXXKDon7iH
OgV5kqSuPOK4wsZVkyTuD7PTkE9LM7GzHFe/Ltw5+llY7Wg80t5Vwk8aue5r6JJRsKbyS5dOK6QC
hWnWHrRJC3rZVgfhZO57u+5/dZb2qx4c63H2Ijd0S4wnEo598uGGpvzqWc2gh3qRtYdcDN5tZ8uR
CqR0P6zOqmUh/1a7lKZxMNykoCJJ6kcb3/QDQXRi3wK4PYiMqdICNvHDpyAbh26vL13mUmvFAwbI
5hZgoYb9wAd/JzTno00tuVdCj/bl5g+6KpX9dMtVhq5rWsdx4SSVTp5f0MdssCVV7QUtx/V9pdZh
N5Uo22EnyKjK6f/zbWSaX1celVgJ9qcKcTBK+CMQF2WaXttifYw7Z/DpMk5fs0HcZvnQ3fVFHh+p
U+47u90XTnPbdclPs/Z27oKlgO79pBv0kIJ90zk9aHh/X8z1al4LiqXZnY9FIe+iojF2ajGOwMgY
iNEF8ftWY+dMnGMXO5w9KlY7NkJiQgU1/ayHhZ0czKVYv6ksStg24biE0huybB+h5XxYVGt4F1Fa
z80xG+tSu69xB5b3Wp5+l1Sw5KBaw5M0bGv0SXCnlWUu8T2IasuLwMGe7kYRrsoqH6MS1sHqqTWE
L+de5jBrd/M6r+88sSy673jdRJmbRs6VuzqY4MoOhwYRa/P9rI/xsvcKXQsTp8se4pH/STT7tGKW
G31utIvey9ILt1m5LSQFp2up28lRiwvtTq614wYwYNZbu5jSn7rdxVy5avLTRVffJlG8OUWl4s6G
lrzDmaD0K2WsOpuxRXY9VY5K1aEoenzNZKH1u2RsAcKnES81OFDswmWTXORzVO2KKCM/mODta5Gy
/3D2Wu1VNtDPNdxY3ZSDHSxz+smpbV5EXyntWC14xJolbUD4rYFFjGnODSsz7pqFwzUz3YdiHaqw
Gj9VZRxwmIyPZbrSFR/X8sKxom7v4mkTx0JeolCYLxPLGg5zV0z3SWteF3Z757TjuuthtnzUtc56
INu79Ucz60OsfJIbzHAwbZvbKqA5Ux66TMZHYWrRoSbVZLdQgr+TqbvR5ZWJ6M2xD6IYt4xi2d5n
2CRdruY8H8e+nKks1M0k0nspJuPaHmbtODdrcQMQg25IrzxSAZKlzPdDOpUP66B+jFltXMyjPocI
ecHoFysmfDcdtepasOxmP+p7EaSJSt9L4qXh5cbeg7HM+cdRFbm5GyLw+t086z2NTC/l+lB69vYH
wA6JU5u/5Wl8n0ZmpQIFC323dN4aYnq1+tpqOEGclB2QV/Uptmzv1tBsZtsUa9O1qFK3D+NG+9TR
Y8KlEASyB2q6RNS2Xq7TagVmYV3kblPdwdmRXCOz+G6dI2/HDlc+CLEO+6TT16B1Gomvg6O+dZOx
hvQ5mHZQI9ofTVPWH8UgCphEUGyUHwMx2HVaJ8EsIuuDal3jUGdO/hwvH84SsfmwdsVRyTW/STP7
iclA8TPS9r7EsrItd11jl0FNE+w4jFG6Q89acz5nfN+kpZvI/cPeniUhxVypd2Touo9d3FATmmmP
WxQT46qf3QG8o2luRkvqgUUg1JNLCwE+gtK+ReuyBH3Vp7+MwXE/IdnKjjQh1NN/1UDm67CZ76Zi
iwpIIU8nTWRdCG82glTqXw03m6/+a5TZmgF0CII+vOlCbz0ChGJP3TaZc0ucWBRIx4upFtJ7rp3Z
LR2r5e7vQbqnuuQ/p3mRLxIn/++SKA8/6y26sT/9o/4/jJ7cVEz/O263+z5+/VF3vyN32//h3+BJ
Kf7b8GzPMQSKMEHILmThf4MnPfO/dZ0oVTA60zRfBE8a/+0Q/et5no362H62MfgXudNInTQscohd
8o6JhP0b3O7Zz+g/QDr3CEyk+VXARKbr8YedcLw1eqIJ3Q5tR6d5P8r8CSYtEdi/KmFfFMo7QikZ
i69V9aGQ166cSJLsWHL1sQVBo1N+SMxuBwf0TAODl/UbvL/9Kk+3LMvwXJw4bPMUei9qFbmtp3m7
UXebYFJ5xRVx8HZ9Yo271PHOues8S9hfvAaCPYmz2QKxIQea5klfBhg/m3SLtmG6Fr0Gx6AS5e2A
aRWN6SSnr8YuR+9zrjQyXB19zBI/zivtsTeyVQ+NqJ8qX8VtcTuuS0q3K450Vuko+sxnh9XujTYZ
Pra5irodnEuKUcBUWvWtss1PjVoz6A9Tsn5MKGa+IHFV8YF+2dLQYHXn7LHqPVgZpUn3yM/qtI32
25M4ACBjb/gxN/Hk4Mx6V1Cxd6l7abXb1yRJL5/IBDaHB3AraQQ1Zcoe3GYSB1DR+KA5SybCQhsL
e19ADt4nZcw1uG4s57Kti2o+pO0Gyamxyj7GorQswN3EcMIqIxIMtsU8fm5tR+NO0bfJvuH8hsZq
mEUfUsw6dZjmdkc9IJTH8eJFwxB4cdwOVKolcE8GMEjMb2I7IrDhFX13IyAP34v61rvM44aNMy2l
hLFs9XUeVvG8vOstd2zAWRZeL2VAk4D6FfiLcbUoh13ceXDWsB3iMjNqmsD6Ri/Eezi63RKo2nU+
sL9XdjAXszFcxERkcHCZ0zkHjI3efjKZEMu7iMQ9S3fIvOLf/9YA1cYMVBdG685Orf6IfsW7dYpW
b/xaM2wtiApFLbgm42WidW0U6hMBu/5v+8/dP4P9nvjq/vETDMM1bHB41jRx7ycM/96MiVA0HAOC
qWyXgJquL4ItVjy7XKmjmSjcsQUkWx2KgELI2u/f/gHGy37ABrPjHkxItEdiNHvYqSpo7RetG9cc
xAzXs6cxb/u7LOmpVsayux6nsTp6INv7yEi9YI1S91qb1cwNoKyCtUjiMIFZELz9m1428vhJwmAz
4RcBrAHXnMrdpOY06aID80MXLW6AEEdqZ6d7//8wiuMZHl0XaTinuhZQGjOj5QlwaMH2XVKiOAkV
PCepe7bm+m2S8TCWQ6K0C8GLnHhdbu//t0nWZvoAiMXDNHXu3nmTKx7GbrB/GnYcjqtr33qL94md
2Q5p1PYb+S05s0mfzLE/fsFJn59yTl8zlRvhrIxfYHdNWPcDd0UqRHoEMpjjaPGzdqnO6MVPltcf
454cWdGS1Yj8SiOcoKhewjHVYPvZX9qkHWN/aNpm30Ah/rFUTpoEG9XynxqIAub1nOaTw+l5fJOE
csNzQNJZ5y/fPJaYEHVsTQ+Z1PE+sssoSBIx3knVF5dysZxvb0+oZ4+3009t0byDSW8wpU4NUdJa
KyNzdfTQ9OADY+Qlw15vzPcJneLAlApOB72R+6nRptvVEOrn4pTyURSxGs5sK3+uIJx3dEOagpqE
x99ezW+TrtbZmxdbGGGULZHPGjMf7HbJz5AjXqpXtnXKKDyvADGjN3Uqrp9RT1h1MxlhZuvZ0+At
67HKlXwSyer5C5oOTkvSQf5KAriNalNPmdLcYu4poLdp99uzIY2Bi9wwnUUzcMwmIznOU3rOke0l
M+OfUQRviCx4g7+fCg5rKBYLn1MPbdkne1Wq9gCi1V1Ddi4+vz1v/pyntu7Q+d3OId3kgH/5QKvL
dRbIVQ/XZJpvKm+uP8C9Hf280Ww6JnF2RjH12qMh+AGoYXG4EIxejocXuKgqrDhD7mHtQUxaQVE5
ZyGRJedybYyTZ2NbZtMzPd3Wn+tq++R8SzBUavQ8dnZD208rGVfV1khqRP0NKVM7BbVj5p0Pij5N
4QxB7MJE0FSFS9w2y3UpG33YDXGr7uaY7vIuBw+zbxTAuenHs2Y2Zw6ekzfDr6WwdiyTfC9JD/6U
UzTGg00PIoOnUUTkkw1LHeZDpvaYnJ9zXTC3J/9ts/hnLFdaNAQp6Pnby69grONKVsdi7kZn1L/M
q8oaH7fU/n1XjR4iqKXinrnmCUaSKe7tcZDHrn1pyGxeAtez9c6nQZmr0ElX7yuG1LmLA2LkDkGp
LPup7wvIKU7dm3YIFy+COWzgwnh8e+a+8r6ommwHL2peF1eBl8+Q554ygBGsnbFY7jVogQtS0i1X
ELPGh7eHOtlrttfFbkZpjyrHcc3TkNiqRTeCOS212pAYh9Ww13vatj11ZdbB3Kn06AnO9Hhmh3u2
7z35ShIu+XZw2+wFp7Ew6Ih0pmJp7coq7R+yto2qIO86lPIdjerd0BlTEkhpq+OQK3DloYRqHYAw
DoDiVl85F8AZBkxDnKwuwaPX+jCOaXoQXVnSUeq9tLo0wNDFlYoLWR0AwAk+coeJYO3cyNz5H/LO
/3omnhwMz6/RMaTHJzOlJbcr7u+bZ+UOUIJoReyInhpuvLHx6Gmv5+wItx3k9K05psuHcuDCyFO7
UgwhaaAr10DAURWQqEbnR+1k8NzSwU0urYgGei7m9Ro3E+9p5GA6c0S8Mj4kZzQ8YCyWa5+6e5Uc
uj39GXbPuLruOuuqMe1LmCy3sPl+lqONRMSVH2yr+f72JP1zt+NqisrT0l2BI593sh7aSjPTatbF
rmysiRSyrj/qDeCwM7XpbtDkuWiEP58TjpFN0q3HFmJ4p3Z4pd2CI2m1ucvV2F17NRIDu0yqY84t
GsFSmlg7TzNRbnu0pZASO+cMY09LHuYTN3/Whs3twXXlqbl2lKZ2akpyEzar50cpS7cD/F2A1xpv
wAa0NuQECOEYc+HXuWNlAXQYrK0ca6ret6kj5jNb+J8THOhGMuUAAZ4JWC8neJdQhYMAk/fqWiJw
2+qXtbrn7E+eH+s/Exy9nMEAJugH/y346+RDYyEy9FXj6Ts9zyJaaDD/v9OcN1ToQo229yWb+91m
+1n6xUCzJuxz2zUPs14lvxzVFJ+lgcIL0RpW+b5WIkpC/ib7q8Rb034Pe6cyQXBQnQV2shYf+zwH
CI9zF1pPl3lzdVj7Yfn59uR9tm4+eSgHoMqVDhxCKGwndYgXR3VT0cbaTUW572MUr2YG+9/Ao/M7
WQdK91ej0L6ki5IoyKZ2PAx1pjx4CKlCioJ1p51W4h69Rf7+7Z/28pzhdeM9CinT0bcfZ8Oee/lR
PY1vjRqTHpVM2xDXfwtNCgDOPQxy8eEvx4IWpzsI6EDZJEXSyVsYx7ntpWnKUHIwh50blyFNlTZQ
Uj/n+fHHY213BUc3uYNLi8Vzshl7CSI7OsAuiLmwrnM1yx24zXQQkhbX2091cs3nFW5jgV9CvfEE
G/+2df1WNRdQ3fUVqmqoV83tyq9iPxqnYCwN+d2jw7JzLRCkelrHvT56iMQdhHxem+u+NUKYb/PY
PnM9/PPpqd450zlYt0vTqVulOXSVZfSSp9fsZd8bWxsegdXR7c6ykM8Nte2jvz28tDvdrAqGSpO6
2y2AGgHWeuyTw3rODPNlnbK9Z+BJg22Bm75r49D1cig4CKUXEU4RrpU+3cFIXj7UMtYeVrW491Mf
G2FeVNaZ8+7PpbuNyoHLzNVhr50eeN1SLYk3wSle4lk+5nqG5Alm09Fbe/MiLiI3gFnR+1ay1Dsn
7ZNrtvT6LnHS7sdkdHR0J09MD2vRmn//kbnVOI69gcS2oZ+sJgRJWV7lgwxneMn7ph3WUEHz23dp
pO/enuKvfGSAeF68pQv8cU+v+3Md1/ZcOjKEh6JfWHHv3Jiemd/qtSzevz3Uy0Pm+SMz1Ib2b8cM
2NHLj7waDXR6bxuqdyTsIlhPeryc2x5e4jb/jgJ2tNW7JuOcjOJogl6XBRszUbLIcE83xGerj6sr
VWZiRTrije+culqv3InAqLef8ORg/2dw8/lloqbWhXsyeB/nq53EowxXxxovwdHHfZy39junjJoQ
iZR3iF0hPoBqFPtStsWRwj/9Gku0XWewjJdFzr+/xKTNwKUMxOG086FXcdRA15Wg1NgJ9WuUf++d
Vt2W8GUurEonRgwD4PeS7vkTPOTqjHPMKwsa4gNrij3/+cR/+a1z+tAZxH8n9ISmrkpNp2uJJGsP
1eKJwn/c42OdfHr77b/6yMIw4VZyAP1xEsM5WzRXlTJUdbEGuYe/cc3d99jAx/nG8bpcrbaBvK5f
1CErHfX09vCvrSSQIzjn3La26ffykbHXyDNPtTLE37TdJ6413inMOG6g5o0/3h7K2M64F0UHbl+/
j3WyNesNSkS3gH4yiRLNWjyIy5pQpQPR0u0V3t3dBQ7DFlj8Ot0LOUe3eqzyz0hznJsxX84ZNL3+
5Nva1l0utKe6nMXGtDCFGBviEjCHQ8s+qsf1L4ohtXv7wc+NdLoxosCvco2RqsKDsAvOtsMofpPG
wup6e6jX17L4z1Od1BmFbkTTxuyAPO7M71anjOHOlOa7xEZk7bTZzu1qLyhaGMtBn1rTTTfP+6Jw
zl0LX33m7cIANAms/6yG+u0YHsEpbY4DGVrT0oUropwAxgN2DUbqnnnm14aysCqlkNsQ4FOj3iTq
F6Po2b6sRNmHohtIn8AjIyxAdy7efr0vL33/7E/MF7FJPQyXtsXL1eIVDdI2RXE6o0XcGEjVF0/v
xivbw40fhtjf2YH+n/EoLSiLQUVOj9R4GbkfjDVfszVkMNKUCmrTVGcOgNe2IIuergOURGvoFPiQ
pV2arcEo62r0l+28ardWAlSn6Z3ld1UeB96QWjfkwVS31jyfi1N6bdf9ffiTKausXkrS1tj0BbA9
Egh3X+ROeUhmoQcY6IoAnCg7vP0l7Vf2IrRvHl1+F8j1FM8WU6zXGsuAL2lnEMaq4rhQvZwZ5dWp
KWzukBaFP4Dvy/mipUXZ4NMkw6zQ3QPZE+Kgx8jKZCTOnJyvbq6sKfABwHKwzZOh8o76JOeeE+Ze
wQzRiMK8dFKUeEWOpw9ZeTtlTjXCd2jNY/OpFXL9SitdX3YNcO6ZGfXqOpE23QJT56lPV39jd3Lo
et5uhh/BTp+79sYuLQ9HD6sNMQE+J6589Wv+Nt7JjUdP8HOg1c/DJ14TtAOGhCbjnXnHr40CMuiA
GSOr4sB/+TWjctJqS2dvxY2ofDA6VJvanOjHv5+Zv4+yzanfds6hmksIXQ1r3lmTwxjXct83a7p7
e5TX1jyFOrRWwDOuwSfP0ivAy0pjzadF210uEjarjz5h/jwtdM/8GkMwwDvuzHAWWxQehTmNZ37C
K4uDXostpcOXY+s+KT0KvC6iqazcUM2wH0dsu/YRRphBRRP9w9tP+8oW41FjgZ7RUKJZdwIq4E3X
ocuoGcqMq89TgfvACmTUY6j2peMI2xd1pO/fHvOV2cKYAimF4JrGnf/ld+zVomnFwpjkukHSyzLj
EnnFud7Vq6OYTEcaZEL8cSLJyVlXXNvccOyrKnTN+pfVWsWZif/q64MxwF/QJzhjXz4KWrlxcQy+
FKIuGXEuuNhbsON9XuVovgNezu/nzPg7rfrz4Qd8sXV12aJNLnovR6USt7ABY9QWbOIGuNW+ypOz
jdztdDkpSj0hdC7TVCncrE+2jt5coVdqBlvHrPJDPsruI+qgGo/Wcr1utGF4yjAQO7SV3gWaPqPe
bczliHNZjqC4bc9BUq++aiSgcM/0bY85edWTUei1kFyiwXY9xINppfbWbLaHolkGtm4y5Rfbgt7z
9mR9ZTvgLfxn2O0t/bbp4OohNYomGYoFcbTZTNHPVWvkDgP4NizjNlvwDeo8fO7EEgzKTc+M/wpm
ZW2KWWrFrT/KSn35A9JexUNRx27YVSr/wAE3loHRicHyCzyOvrqTmH+svbMufjzoxlNtVvZXraCL
6g/lWta7ZhWxDsQlaca8/Wqewwv/mCEgG0A8BiXS6WE2OHi9K9QJIfUrvJHRwfcGez3tltuye5sW
2mbsZR+yHsu9zIzWXSuw9+lGZ3laSXr+2XfRZ6SFUaBlqX1svTjb66mbvUuddEZ55EbTGYjotT2B
Dh1tCbaujaHw8l0uotDc0hZuCNnFChyo/0c9wpXu7ffy2kyF/4rEmZmD+8fJF2sT/M2QkfHFigm3
lHRGyeHJaN4bVqwOHmTsOIhrbRVnxv3z2LBZGRtADGxL7XZyclVVnGXS4xbhGk0cJHB7dh2WwcQE
NXH49iNuJ9DLL89QFn0leEncME6//Jw12uhBdwv1uSrv+hk3LD/bokxgK7lWucOfMbseB12WX2Q+
qXOEsed43tPx4RIx23lQaCbbqv1tVc7NuJREr0ZhPiKZCfK0zX/mGhT8EK6hfZsVpoeZ0qg71yJD
tLFzhvlR0zEj8PEYbFASVsnq7Dwdd4jQ7tYMex+tlKgunWbpgkgMWXzQ28n+mq6qmQK1RuhTOSHN
W3eJsfDCl6Wbd7HUuwdKc/N+Aya/ImLW1gBBYl3vS8yIbJQnrXpXDVn/d8GT2wmA4y1gELwtpitA
9cvn92gym1ifsjeLdN71tcweOlDOv8YtGWWjZbBWOLRO6xCMjHCS8nKwt26kqVOtRLKs088cu7Ez
bIzX5pPJ07C9bW3ZU+jWhWRIDBojwVhtjpIsw/f6uFp7q+kA+TQ1tr/MBbWuJqxzPYE/9wQecnMQ
dR3BjD7N8jSH3C5LAWrMpc6ocVRt+h3nanqw9EV+iua4PUinaVBMyX4/pRyFHa3qKzY1Y5ch68y0
PLoXTTTfv73EXrm3bNdbbgkbcYt/OKkCh15wxhUTABSqP4u2U28+OpBBn+gD2dj5NHEJNcIovi/4
JU5+h1R3CVaXRRgohVQ6KJ1x+WsckN9kc3fZLvlba/nlvEOvk3iOR7o9s7K+LbIBVcI4rT8Mu65D
1RKZ5LdlfI5A89rG5kBNpadJA4zC5+WonZmwCG1BSb6WKAtNUe25R/1AMeCe2UJPqDosLEFpgTWF
YFfBnMI+ecAuMnrPA+kMW90tLl3Yyn5jqfiB7Wa8Tt0UKywtmc0vxdCX+zET46EmygwsuM0eTNRB
33F6TH40ytTvHGRjtV/09r/eI/8rfeGPkmT7jUwM2FCsFeMUn4tiTHMa+HNhixj9bhSd9j3qouhr
nzsrIkUE7rhOOYn6NfLTPi0Yoh7enpp/LJmTH3BSihF66yZ482jhOBaQzRPv/TqdDZH4Y0vYBuEC
RmFtmC50jZcfPRswuhw4Z8LM1a5p5V3meBUHSrOuOzFdDbZ4EH13pj7Yvu6LY2UbExIsdy5wJf7p
5ZhzazcJsmctdB2qTH+Oy5htz+m4zbaHtIq1T2+/yBNe7L/TDVMTqmxuYfZpUJfQIDBKTUah1JHb
xwRchMSiKHwHMrv7paay/VbVnoDbV+JCgPnIDcKnM2XcH6tre2gKho2uYUom1MuHVsyzJBbY8+CY
VPsJGx4dUF3cjs3YPL79vK9OnN+GOqm/6HHG8GWYOFWl7Eu8vx7W0jgXevbaR8RHBlmqeOb3nQyy
SHtSsYb3k2kWSbSr1gaLQLd19UNU9vpHbEytX28/Fq3jVyYOLHrBe4Tr9wdnbjbKBQ77FO8Sa3Cv
yOTCYzPGg3rckX+s69yPOB9q2WBjHRuq96nfVRPo6Vzo/DQTJSWGkl3n56J1xKEam9RCSKAXH9kP
k4+0qO7qiAxYvwEet3dJn2C1muQWtqdeVLc03mptSXcIN+1PyTh6JI1bNfJC7CC7u1aPLNuvNGO+
t8WkvxutDmlqppfdGJAWzDf3eq3Iw7Z3J2wFFOpUfywtWBuNDsXEL7vJ+gEdXf3CNnC5xoui93a5
7LKPahC4eFf0wUAiFcGBVrNgnghJgOdplvaDyKV+E01SVVideBVqcqzdMaWJVuB+It2I/qlgBH9H
IoiZpnAG1KvoJJwUJUBtq0usTyfcE6JuwUUCUaoCLkwHbKmKVgQ4P5bcEpxmjK81XKzh+epd+42A
D8R9iB31I8388aOCRZrthmZLf3Qwkk/utdnsg9LNcvcpt5Yun3bt3HZVwG3bnaZAuBpqtdijS12N
HVK+Bo8Mab43QNMpHSXPV2JRTkO1nQNRNtH7NLYAgVNXr5+MJHZR841ywE97aOeu9israRM0I+Vc
7AxSyiwcq2TuYMI3YkIcFwlYstbq8uugkvxLN9EeCDLda4vAKmy1ojJwsRmYxxxdZCkUN6PVSPMe
499U/ZzwU7pvaNn9TOZcDr7u4PAXFFqMYYQLxXv90OO/PePg0Eb5Re/YeM6vqz40vsLgFD6+QX5A
0I0uB1u79NOjgVYVhK3guh82PQ6Wvpm30vQLqxvWnUTDg/Bcw9EIrBYrTb9xFwxWvMSKtV0aG/Al
hlVpv5aWOaCQh3IBtePujrtoB6z0bBYzs7lq+6yIBqY6qdK3rlhXOyhGvTODpBYYDzWg3HXh9Eg/
Epw4AUwl9jmWjB9ai4Ie/9FI3k3wvXp/qFXVUiNZMFM0UWKMWsVsoFNnFu84gN37YWmbR9q2Te2v
bd0ACJmVcbc0bQZ71FTdvM3Kebpuo5qwyllqONVi2t9Mfo95Kt6qUekkO08o/bPJYnvPXXiad/jI
W4hUYqc7pp2uT34marsLOUHUN1py01dcTvmD6JegwdLKfLWQKk3rI6kA+iOtIfOLADlJiMDL68Vf
xrXD/xfjlx0w02RDm4wcJ9zSh3BxbJaVJZ656c/BipbLbAIM9PsiTe4iG+/4S8soy8tca/rq0LMv
upu3LhkoGNDOEKvmNqORGMOSbemjxNdub6sHrdPkl3XKxZ3oMSC4cLIEgVcR5SIsI9fM/YQ67sbW
slURsiDl93n0Yov5N2P3qGmOuWIXZ+C+7C6oOYKSjs8KcpjY+G/qFmb5S4X1UzvkK+YPWNunSHAz
bb5w9MVw/YKqF/dHU9XpMeny6nNrNtVnA8eeD72WLLGvtx0+M7IX3hc3i2cEw2bUcLlr4kIFZTlH
oBtpXg0BWExMjM8gOLU6KznMmTU/OSo3LzDQ0ZC5edaKh/LlmBfpNxzRu8onvDn7lAg9XXAxyDs2
YCG6b+UUN08xXGIjGFxn+ITTtGNcOAI/5W1jGDfr+jx5r8eO897Mxrzf226m+hCRd6k+gytYKpxQ
9+a7JU3Me5VGkzqwKCJ+dWrp4/e0awszKBcop7jdpr28SmM814+RjVnZvui4u/tGr2gHen001L6J
C64WNIjrnd0SF4SioyCpi0AflH7pcI4XvgPAqIHM5fqXxs7X8WKx6xL71EIbUkAA6kA/cyZ9CWVv
ExSs8BgxfGJsoJlX/8PeefVIjmRp9hexQS2AxQJL5XQdWr0QkRkZ1NKof/0c79nFdGX1VmGwr/uS
qEJGwsPdSaPZvd89RzYK07XbwfqYFpG86DCOgZyKNI4ZPR+ZwVkXWRJ+kZulDKCRgWmvBaxuREVl
zTs7B+3gkZcvxkgpTe0FAfcY79rG7Ku9sKaxdWUCITgSNTnmzzlJrHBEyQbf21ykXZoK+RuMEhNX
+iIX46k0qrl37Zw9hzcKfY6fURUKaNMqleLdwGQ8dHsShvwtM3hgzcErryD0ixlaKc5NdzUy8ICK
1gklqlvmh541hgSrr6HI59lv7SWrXbgT7VEZnXmXmJn5zEjy9qYvCdFtVlB9gxYRZ6+m1jPxmM9k
xy8wkrUmKPS6zn/EEk8dV1EZN6Vn69A6kseSapamwDMotnZ0PMtKpc9JEugTZonDm18Web/4m5pm
HySiQNRU+Vw8cGnPjZ8mrRLlSib97HV9HOH2xM2nTDW58JjE3IAqmnHC2uGgVtUOQPV5CDS1NEBw
tpxZD2ciEEZATI1+K2HsoQiM1Vxfs2pQXiQtjkHwZAXrhMQ+5NPOnOSkZ0WvujU0Lqb09UF/SsxY
euuEPnGo0RZ2TJKYtMmDWZkPXt4X6atWW0riNYWonyuCFqrfNZPyLXXT8GvWtvWdedKZG6/T86MV
9xZbhnq1JtfZdIu7S5Lb49ZTawtxi67JDiJYuTcMYa7uUtf6HUfN8kO1UvXSG9Al/XVtmuFZ6/Ps
PNSb1t/Ald1F8FMxjOe2NQNZTYsfqaakqZfldWV46zptjGva+fRLVWYe1okcmycYde3H2PSj5C6y
UsDswJPQenazGMehBti3z7KtG3Z6W0i2p5TQVfxtJNHp6VPK+ulsm9GHTCbo93paL49xba/wRuDK
tGB29dn2zZlCEdu40bGou3JdQ45Omo4nKblf15CNOgV1YCixZ0rT+lkMNeIcLa8k4U18LmfJagiN
Wg0ztYziYr/2unw5xOrNL6JVv7QJFILXdrp0LrU0L/yNwrYxm0x/ZlxCPG04ZU+7dGiKY2m3nR3K
zpy/N9yPgzeNUpn5dd+OG/prXXqzhcJNaAyp+GTKH9rYxBnHuDEG7UPdaM3g9pLM+JlCwOizXuyd
rAFMT8BmV25Vqeoub3pZ/KgWjAMBiHIVaYldxVR24SQzskeVzvCqTsBAHzZrO2j53EAE2qT52Etj
irTFrAtIzpYOZaxwKcSAbIMAybuuipztsd6pPEpmdDSMTE0Nj+8m3pqBlKA04yFYMFYF0OuXo53b
crzLJVqrgTUnyuiy8i+FrxgwljvYvQOClKz70qtl/Lbljh1RnZjV2WEWAR1OP5FTLtfclJkbsaXK
mzIHdkevbrjrl4UJVaQHlDJcpTOS0WOWrWg9dr4sZw7tTeZ/wSaKAMYcUA9GvdS/q+v9+SzGGCxY
Hg4SxDU44v/xLGYtzgxtvHR8XS0Hb5bz8YGbgn1jvXb7vz60/Pl8/ceX+q2EKklD1zV55/iiltIo
LRTxCENFQTtZ9bubx8Td2u5JZx/3+tcv/OdDIC9sMxVh2JhvmL/443uERd/PtLAcNsCglMqi6AKJ
mfngr1/l336SJBNpahJksn8vkmxyXdhlnjs+sx7Va6VZtnBtZlF2HKD/Nm//71+Mcx+JS4sp5t+q
Rg6PHr3Per62fGn8vqHfwRbpwVnZ4P/12/rzQZMPz/mvV/rtw2uqPiVIyrdGbXuJUituInuFsrMZ
FiG8pJ09CAnp01+/6J9P1ExE3xqBTINR/PtnpfJfqu0GbpW0LUfHXxnj8Vd0934mX9L2pMSIhv76
tf5c3OK1GCagIquYjAP+9gb7OmkGYVWOH3eq/mt2qIL6mjHoj80CJAqoT/2U1lr5pkLH3y2Nob78
9ev/mw+YEXRAFvwWYGp/r0RLYl0ZqOIDruNYHDFLrWdLWOV9yT6Bk9eYl9whRuX/v73qbxdQEQ/J
VMKs8SfHaUKDWaFvtYPL1QlngkRltCdpFfHflL7/zY1IyEFjtFO3UM3/PujXFdtmLqkK5jHPrCNI
LPOkKEn5319nOHJotJDBghB0/+2tzZQK7U2dYr90lNV1UpZcSDykr7MZAhqLaJXsANKgNGo43Ed/
/bn+uXtqUA23TaboycHJPIj+uNgUEqfFsjFif3XU/CJuLVNvqofuydTESe0qxavLrt2vIrUera5w
Pmm3yqFJLv/QK056REf2d937f7Pw0lEh+ESckSy4/dvC22ZG1tc3lELeOzYre1NEi6WZL3GvDLGn
q41x7mrkqj44/Pxv7q5/Nub+WOFkEo0nC3/eyvi/58Ornjx1icTDZygsZUaPV2/duG+wAVHHdWNz
1Q5slrZI6sopsq1hvjM2G05nmcWPmdlIe0lYW4RLynpAN2LQGsriY91PhmtMk4Z9rhx2ea6r3lzL
GYfUkfER6ONQ1wUaprZ7/psv+Nbp+v0NEQyn5WHLwGF+x1d0IJrmeJBjXzj0oE3Hqs66sile2+rG
GfJpDpU1zi8UcFIdNNSmXcRopv8t6e6tjMuUOeOfNAyAXtOr+eNVNpsxh0qVurGmztZLVzLVaGnZ
9J/tuP/PHP8X5vit/fZ/Rxf9rxHBRPb5r+ii2z/438xx6x9QJCEOsHWymY/ivvtPcJHzD7p7t14J
KSA6mTzG/gs57kAnovTO0+227TJv98v/QY6b/2BTwMw23TfuFIu53v/5P/7QoxG//f+/Ik7oY/5x
ubWoaNDJMAErMZNJ/8y4/f2/PEXzJBtSmwlnT3am+CCIcTgl2cOZJmOSWqFmdQenF+y9d1orR6D/
Bs7GHxYtJyjkpcl1XKdP4POIUOhYE57nvAnI2Xhrsrhz+gTijapNauxirfEA9yeekhkmFHNqluQe
wyx7EiskU0Uf9pMyBb2uMRqdJq4ycHhJpv3o2NT63ug7NifN+dH342FVbQA1MTWwpS98XWQsGzz7
rUORXtXRwZkxAYZW1XNdqx6zvw/U05CnvqJ9ua3s1CGtfXeDIpbydtXNgpJmnr2qsdp5WMm81ZIC
qT/PeD57zJacBQ5yub4zQjy4HD93ncLMlYSpsGaOU8Rv0ypFYH3RLuWAlVjU++SjqWFJzgel/RgG
h7AFrLIi4FwHGxs9J+w1xa2X10kaVX8tVC2ynMqfBAUuASy1H+Vn7tZdLVAzFniG0q0F41k8w35T
V1JdTuGE4DJPpWAEjMUSS+NydAopsjCMklUMAXgmByTnVG3yNNLnB6i2h5kz44vVaZ6wnyznanU9
79Owb3NmgH2Wa5+nmlcDNN0V9W1220rvu9wM+1SOJKRZnVqd5OUD0aNzX5IAeKFo2T3hRhvPcty8
DIPqSv3wkfBGhSxTqWopqHXvqt4eBgxMTf8Iu8YD7QtlPGHktEoHCuIJvDwW+qhkUtZyfmy2dGZJ
Pg7lMvnt0gZimw8GLSofb+p+Yl832V320o/oLOeq2mgYwM6ym7t+jV9mPe9+bN04/7Lb1xjrkbGs
n32R+0ls37FFuuvhIJbdPflXCHTkpcvYd2ij+lXVNl7V0jzAQ7WdVPrFotefaPuKF8BNz2tZCBf3
ZhVBZs7DLmdmfwCL5I4Nuz1N8WgP+1ZNkb5+JrCAvO4MA+teNdsjtQyOkxwsB1vHYelcbkrMmAae
GLOIWaH71oGJ2/CRQkUsioNeqi4MeBkt1m5uqn1cUUdIzq25j83c0yrZlVM9IhuJMWN0e7V6trm4
DesrT0DvNcfCqq6iguSntb5tgL4dw3WaKG/RT3HEk5piHit/bskxWfNntT3yo2dTK8ZAnXTfnD62
6ocj7in2H7R0ZMZlNzot6RnogMXRURU4Vg2/v7Iescb+UGILcxQGQT29BwSOvaQCVtPHyNZ6vmTK
XxQW6i577lb5jjzL65rYF3nTw00Fy2p6eB4B7y6dZ1uH0mYc3YF70zntU2cm91B/taXcI2PFnGoo
USUaiIkLUGc171pXnQhm0wSPJCF9g53Ijoad3ylFf9a68XvOsg86STBU1/ytSTaL2p4cdJPGqT8f
3FFiVrXOjfWnsnXJ29a29v1cwmkr43pgDJMRXwYgn1J9mg7bYmMGpLQWop3RIWYp3Fr9ksLjtie3
dvo7VRiPvdY8FPZ8Rsm5w7tVfxfbagB8m9FXjcSbMe48YZbh5yV43V4LsaBIstAQ6SGRRUT1hZkZ
2e/tze0tQQ3cTgEWmK1rqD+Uso9oSxz7VXqMBzuHlPmuEznIk3oIFvp7ITX60ZPsVQmSES6BLump
10G17j7jZXSTpra8ZlKvtfY9d1Q0cnN5G/Vjs1GJacfp1dYQRk1mkn7N8by4mgHRy93wLKzRUqzA
rG3hIW6gVgRz7IOej3VS+hRkT203QSaGIbAK2dkxdm3uO9sCjyIMyRfdtcjF6ueJTruAs0Tmat1b
pdpPqdLLu9yBZArvWP45dTak0qbUPbF1a0B1O+i6V0bX33KrBLAVv/XVQWJb+tBlX60ouZ9LyyP9
7K7cZHk0cXO0YIlNcjrXTD7oyDFGZzdoP5uesiG3BuUSOKhr2eyRX36YeZUyPxVHgIJhwMphwWXY
Nlyy2meWsnAndaBlq0eGF8p8SRcHScSin0uaXFTCE5wO6U5e3wTrmWpJ7yCcfIvGhIvwodhRRbLg
sDeWu9rzgxLDEJ/7k2qTTq3wsRnmI4OSdB7ksimPKBQuFPA+xAK4Kx0X2iClPwGhm/rHTD0Jwx/B
53GRqDKnafve1pP3KgMTPtcewC9SxCddf+xYXztV9lI5+dABq6qU4qSh2CUN5GXHuTp0cu1mL/qT
SN7iofuAAo0s8zCBqjYoH4MTcyfFCuhg+ikdNsDaWE2HndVIZ2Mp3zNr2Zvdc1X2b3a7rtCY1yOx
qZIogrYGtczMuR03lL/NMkydwbqYbUJvka5GOvW4KQdldgW9LGkuYPUSpdK3FhhKkmwR4D6vsi6A
6XZW6nhZkl5KnVbRxLe8Ol/62odJpwJA7tmsGwMBwrLcMVhzXPJuP9KeTVo2GsTEPKOZpr1TCxJ2
Zb5C7CreG6l5iuf6B4zcI1NAhTtXsV/l9Du4gqXNDJuhmR7HWgnTwv5SF9qfaqJ/DabzOig4mSDb
HHTufFQldJaoQJnhqirSMZZ0EHkGl4pT256Mu1cq39GbsOAtYFCQg7vY0N4U5k73S4cYoFPtxbXR
JrsVb0aenjqAU4ypDt4gZSEnIxry/ZuhVU+SEgM6RLHXDW2IDthxp4wAFRzbbKezVKXDFio84Qum
wpCKHluMA/GyY+4IwHDr5eb4MpjTnhkhPvy2w6RAVtCVVXYmGz0DWzk2TX0d872uoGGVZ1XedRaf
Tre6VEMPtTUxgIKHSp+PGajsG7ZYy/Y8xFSvEExWltZuowxiLtm1oWw/ytKvSeshSli+w9A/6qjH
VqvuV2m80lJ5kNImWICKvGs6LszRfCy64V2Wv6tK243NN2yaw0w9I/lMDORPWr2fZZzHdOQYW93R
8mdFOLUy/ega48J5sj9i9SBPLwp3dAyEMKOl0R6M9bV26qCT16jIo5uVosZgTLfTl5wXbYVVPn8K
WP5Gv4QMHWf8Q7IYHl8n353uL7LxlJfILpolmpWUx0X1kd82eINcq699aSBVxrqnEdfgxGjYyxqp
s524bLaPxCo9C+KyLI2P+WzDvuxRp8T5NzktH/zVMdHnU9ZASLb66ZKne86/xwXZbU1H/LIsnZ+N
+s9+7DxnkfXAzptIGTCzagmrbhtRea49tc3IVNVYIJt7s1DZvmH4aLtoBlLk9pME2lk9qJm5LxMq
1PK2hIbZPNu5CMjePSjirPZcBnT/xuzbQsq70ctB/HIQqXpAqHJH0CnzsUqmhPUK1nnUHonC/mMg
uRErroYlpDbmsM2cF32ir8zW6UIpH0090jCa5yycKG5lrv24CFCMLKb7T4nAgguV7wJhph0O8oh0
66AZ57FaUKiV2rcZb8/NzFugUEobdrQebgMmkbnOHCpy9Y4mhI1NhxBj/8O05cGHhZ975tIcMXU9
lLXzQeM02BSJgQblOqzFfm6+jIamu8HRoaLneyhlErQ8bYWRP45w0oGeOSQq1EbsNSq9OAlp9zb2
WS7FQen7l0HfosxZX410fiks9VxmypHnhIfEC2aofCRA7Wcwq5HORKqk0pDfxuMiOtVrdcDhE2Mq
kmlVYa3qYZrmKgux2gZtnh47oA4t9iKEjavb9QqCmPEpF5QsMEBy1Hla+cjBSfoCZrqTb/VpqlXb
J6JOP3Uanu2KyEU+ymkw59su19uV4VfDb/PhU2ScAoBY/2Tr2r+bNes/7WL5ksDKZvGY6l0mNPo7
o6LXvpSopk8zDy2MZGGUxXpJi6zNokTFX9YqWsR0h7HHH+5nQ/xYoqK9KxepBofUt8/9RujRRXU6
W1dpXYor1NXFNZVWDpFGV4xhwyLfZGQr7S5WJv7GpCdVOyEyabb+tNODtJZeF7uJ72CGBkR4iHAQ
swnXWNvTk2sjazSeFkm62LBrueBtrsi2Weywl8A4G7I5uWq9RY3Nwa9hwsmmt/ma2hwH8tqKPyTT
ucuhjLuqwY5dUYsrnPAtVOdCoD4abLctELIz4xS0TXMonPgBHZXsNg0mhqxp8d3Ud3RjCopxX1mO
DK4fVB+ZihZ0WSF5eVV/Kmae30HbFl+KsYnILiHYEJzw5oytW6fhbZmtXNrZjSROtJZqj7gIO4Ms
8zrgOidz4EFGf9y1aWQfjEl/uilTfSpJjVdy0gL/BvVJ/ZxUoYVNPXYR1BfJn7sZS7owK9eaem3P
/mfXKj2LX5vfaN61C93W5ksK27qnmb5dYVXuM6u/F7Jzrdj+pRmswWL6sjbcmfo2umaf+Nam/tJq
LAGbebVGLEa3m0UdLQ+NUhIMhHDCvslMb5vr9Mo+njAeh93dMPC1xfhAvdaoRLj2muopN2/1IIuP
tlff5l550Fo1WoV1arouGLT6ig1LHIvsu9Pt914eo9mxvmsMJwxx/rrV6TIRfzJBEKnVT9t5SWYF
BZN47Ev9yYB9d4jX9KdkmZ9GLz7ww7xb0viQabx7SVevVdqXQb+Zn23CrSBnweqkbJmXgbmf1tcw
vmbZFwmk9ZiaDRkEjC8uZUHTNQimkHJBdEF6fhNsJPJxe+1lIwkbKWPXTj4hp7sqSdKGyPVebZc0
0sqPVgGTmcgI7DNjuDZWZwZ4bErfHMVZMiTjooqyIszVhA4Hha2RHwSPD70sDurSHqps/JEueLwt
UoAsMiYZmJIh75yqBbkZKPOvZZ0+NthTgc5dWrVAIMJmqt2+pgwpMw9eL+2V2CVP4BNmsdyFMGix
zsEKORBjxY5T+UPZTiEp8oJ6xvo5S1M0boLIqp18Z2xzlCQ/ov65g4Ty5Qxm5zco5tzNSrgf6zdc
iaFspq1H64VNex3Uvf3W5xUfkEzGCrzSbdgg8SzVT3LlI8uHuyyNI4PSuXZ7kKhmF5R2jgxevx1W
E79Ut0OpO7teGFz5yqFWtKM8j8QxxmdDrST0K9YuXqxwsqGwKLOf0ZG1Ms0z2Eq6DitVYa64trB1
J1SIRk19Bfg8u5lOeUMRHLNbt5+HfTqabKWsTz1rItyNhzHjSTi0+1GjpLHEUuk6EEfd1SlPCVvU
dYqVOxQXFyODD6dJL1nDKb6RCPV0Bk1dF9ruFCWiHU9Ws6ZsRZc9HRGA0VCmh1d2ROMJ9fJPnWfd
gBBWmdn62amgmjYlxmVaZwwg2k3zlWprdpmt2+ZE0tJ/tjHt5Z5mcZn4s2HO97mYiF3J/aPWtTn/
oa1vQ6se5ragKEXGEytXWntjLn6QxQyc5StfdL+ohqc0Wy5Tpv1C1DOwYs7dJdFaqfUMvV+fk9ic
CwpSFYWmjievHox4cG6+sD4JrbxrolwS8gPovCO/NvEKWTzWK9/gxk0SoFCAbKwt16khrIBEvRlg
3/HD15JvXnIqb266cypnYVGZzU4ebEYamRzw9eH2mW+lb88dgQ+MFWX6EhtNYOuUZcbZME4GxRxS
C43sEZDgvlvf2tLe9+2qh7WOgstoZwaiRfPQj0V2GtdlDSwU6TMw3101LIdN46EM0XRxjTovnrq+
7f1qnWRXmdPCl9rC5q5CWkcO6ifSzsBQ2uEuHyGS3KoUgMA4iUQzg3sIoEOlkpNQjonjBdnCZT9M
iXlhkS9ebTTUbs5ZgPX6fVyHCrgl+5eBJGBvZKlLY2G9kIxZntcqWxlxk5PvoqbcibWjkqKsS35q
OMd2eH8YSiiMxrNTDlsspoeyJVkrmYepfDEIJKK48ZKWfJk9Go+jhUGUYfCCiPlu0vZi0b+17Ca0
WqWgwnGxNHWIISic4oQDmdNt53RsXyVN3ldS/zBzE7vk8R6EPMVuEhvfQ9rvbnsUzZyDWD6l+VFS
oIyauqcbYqf05ZOt/dRADyNcC4ZSe3DqafWrTjtb4/ylIjUN8dTu8QEdM6sqI3WLH3K9O3cIcOSF
0tSK+DCaBi798va5oEB56Cv5XFkOjE7ED4RJtey1jN9FvpzU4cGpHjqzjpLZCKt2U64Upkw6xW5R
7tp8wWNjdcrHhjrWE4ivgglRYQsbXhfLOYt/tNpjtlmChBM1uV57W9ugN95U6nLU9Jat8uwpv2SL
5G08lqSBzpJUx4HeiYm9yPZG0eMAYSxSFEoglqYcrIbHX6lwGFC6R8SyHOAy453ZLHCEhVm4Jjt0
CvWuXdgPWWu4+WB+EFkZeHA7AYGBzFMGmDBzjm3FeEIk7xssZgPP2JFiAu6hY9koB5sWT5JRARJy
Djp9JYEpGHyfKSOo+j7h2EM/0FPnaXWH1X5dYrKgRmy7s8SId8rTBjpx59bDu5Cugqo0kUS7VQOT
J8+KyosNuGuKHCzuxnq0xU7iQ2SZ39LkvpI+mkHFKyiokSTftxvMnIh6YwFDzfc2lKzFYi4o16+X
OXlcLPsgLGNvpjLp1QzM/G5yXguunyWW78eq+cBwRWBnigPSMXuHsU8oAY8Ny0W8PuXI4RrmCNH4
uPkynKdJ393Q7T1yxXr5uSjlh3BSf4vfsGq74xTOq/0r55QjUQAtxsqvttQzV3lnWuOhQJCUVkEN
YVZ9TJdfavVZ2m8r/sY4/Rrs6oizJ8BP5pnFu8ieqWrIVbZrqULL+nYD3tNeNUImx4+Zolx0RwoR
U1JWq8WxSr5bUq6FUp37eMHugnEH/mG8kqFKO92X9dKj5+4psu3GbW6HUvqKfynkoMsnpye4pz9S
xEyI/fbSdIdaDFWbOUZ9pUeZVLidYd4Z9aOtfZYj2H+IOFOjPlQlh/pel3ajSopc74urwJ8ec25z
8xpcq0kkkpBZvVGlxhBxb27zj0pPvhrGJ91FtHclzEJ+vTujkk8bq15XZ/vSZsaGslZ9AKf22iJx
NLvXbrrUdELi+UXRsrBNvhf6CR3aJfW1nq8z0SOnemnWhQ9XeGiuq7tNGuXDrNd7aXkoJtoRizB3
5jKQh7EPejad5J6BqgZLjfaWbeTV2vmpZOyIOFQ+WQ/o03f5Ctt2SfE5HBPjXc9sco/TLZZkPY9G
M7vrXJ5qke+yrjw2wzXGb/dEJpSakxR1t7Bps3BSBH1KYzePj/RYPTRFO01dw9xIbjRkr1CxvOi2
N9R3XWoRtmXgsnqY9ad63FxYUdWZqH4yfIzqYaXgO+xJe3H+Hm7JUG+SD/R5lP7EWUpXjlV7Jnfu
Io+I00Nh70W2IW061OyQ0zwo2Cxmwc3csV1LswoN+UPiMZ6f2uawJFaUs4dIlyd9ys9zFpTwrhjc
5do5OOgusoIxna7zSy6Z29FQRxKXbV8xkVwnX+7LpnK75dXGCZqognisgPkaNvOt9LxdFINj5Kyh
Fk/uQKUFpaLtci0CC3QBzmEUdLGaYvHAMvsZ1bXMnhh+U3HgGdeODVP8yiPAjS3MeN3RqI9GeTZl
UsxRM1AuChFwk/v+tdQvmqDxFRC+DZXWeugqflRpznFGSUQto3IyQwnQsVtJL73CvEJGs2MiVohq
LLDRmrZaxACEZ5cjDZ5LT2CxTnadM79r+f1GDLkG0mRRNM/bUw1BNxs9SsSDxsKSsUypoY4PSV+U
H8pmP6YWJOe+uoPIrNKsoAViG8S5rSOY1M5PmKx1Vb06T2XukLu0XglnaAHDLBGRKvaJc1A0215V
TOLgio9UxE35EuX00i5xyb0hW0GqZsUTUUqVQ8JocV5nI5Tu47hUXAbrqr2+Cg5o5alVKNqW40ls
w01g2l6HNP6czeZDQ5O8DeOrodvdaz6V9YFpa7aFStGeV6d/L5a3Td4QzwrxEzXoqa82TxvxbpjE
9pBu2Kk/yHZYSVeyNe6tSI6hZNdbEqswWNb1GuPkUNYPqe44Ceve2DXZM0O3lDgi4rhStIjdosJu
Rd+Z3kq+TwXni24TQF7zLKhG2mrtae3Y8NdB5bysykuXXzQ1Jp85oPnoAhTCaK7KMFZPlTbdKeLn
rEn7rOn3qv0JNughpwqrZnexPNCVwUa2rexlurCnklw0+xTszhik8Zs6H2vjkSr3pa809t8DvChD
JQ0qU4QS3fC4lXnqSYP2Tq6NkM070uRTa2qE5emydWQyrQ68Bx2uvNzO8qp91ckPneIx4oUmcNSl
cxmmyMLOqi/UCzRqUe3iFfp0mmR+SSFnXj0bUWWI4lrHffFubrEZwuy+494agpw+SQCOxaYi4Ujv
nLO5nSy6QGJ8L7baS4st1ErtPqkYMJAhDwPlJxainp0p2Q4ZRsmhSKJOaD2FOXYptoRFNedK7hSq
05RDfWm1osmSHBrLBR3eXvrRSM6FmCJGVFm/IBOwj3Y2THh49U9gFoLWz/KgUB1anP57HLr9mseS
uxbJQNuLir9DedLrB3oiy3LvOLn8OeAEjMQ22geTI4q1DV5nfK602l1wjgulIkosyWTe/KjrGYd0
FyhWglkmThZqgml3LxnxwzZy+hiN9NlRE82jEtl6adzK3E8iifJK0e4rJYyZ52J7fZ3TjmtLmmek
2tqnk24ZZdRk5ci56NeO9ci1h3WOGlWnjZ7IWfzKwdDhEnK2Y64kw86eHelQdaNCjpeR9JBhnNbX
qz5qreU1Wfg2ullfAr1/nWc7klIDzaIRFqZOI1tXXxJ54wimhgIpGUalqzl1ezrEYWJzBYp036ry
aXDkiwVHoswR9DXqshyIe7sE3dPTwtyEX26SvHO4ku4scz0qTTIx2VEnCf4Dowzl1lpbd8rL8lUd
Wz0PVKokOyF0NfVxrVsjxyRNlVhPkqcM8BI8HZFSvCxSXtfP1xxZchmIVhsOkoY+iC6Odhx13pOg
60CNdiiYVYjtzAgJuzc7IdcPhqbWD41Cg9RheuLaJuBBtDofgoKph2dLtOdiBmPOUbPxNouBA6Xl
bDO18uJXDaWKLZWHx46qS0BFX7ljOi9NvGU1h0jbSnrVyAGY4zHVbL3vpo4e+S3gFcLVTiMZxJ9b
acpjEbc/RxsgwqWOVY1iQ9Jo7zN0yO/pVuRNiKl77UylqSy6/nvLYGY4yTb+4h4k3R1r43VDgxNo
RU91pcppBrdSd674dyQZ1olj1cYoHweYRJ9cGhRLQCvza2pX4ZaYYe9603qZHEpkehtHOeGNMB1r
7Z2WO43pph2vo4pAS5cVVo96Vny5lUvG+jPnLSluozflMH9gwfwFxUIfIoJoxqkTs/bZJzS9E/IO
v9o6nyumUdnZE64nfSFF6JIqfPJbR6XNxFDMNEodzbJen0yJolMTR3wXA2vjYhzqrv81TEp7NZyU
kyPtSJ63i+W1PJqo9UiTzr5ulvepxL5Mhi1xUcrVeJtqp2s8RQjnW84Yb3R1WZp2atmHlD1mI8jy
ZsXklC87Rsao+8bpf7B3JsuRI1mW/ZfaIwTzsKiNzUYzGicn6eQG4nSSmKEKhQIK4I962d9QP9bH
IrJEMlKkpCXX3cvMEJ9oBqi+++49t+vx5rPPYg6u5/qLWtHqadCpfBzbqWeBstD5ZJZ3nbY0aDdL
/ZVQV6U2PWIRq9hRepzGRVs+9JjdqBHk6kb/R8KHnDDdjTG1yjSLrpPOuG9OC+6HoKX7pplrjrIK
mlvXLN3eVYF7aZgfuOFIblSCeKq78UqHmBEkUU5Fk7L/rFOq3/k/BUXdCfKgyeO9pIxy68ctEcJE
sVBJKxnuW/u2imeLTeLkx58yGJvtNU+gNiHuljtbtMlHrSxnj/k+2o7QE27TKLB3NveDGxRqLlGc
pXf9aE2vEVyOtavc8L535n4X1iN1G6EMwpNSXnKJKw8epdQ4YTxGCi8B2rSaOtMxToTjR22yQO0L
y2JmoS9xrTzV2jeqj/0zfBPn0dHgCbicRWKbJqxzGcBmujZATeG60Cz6PN3fYgnxFaLwnN0PCMDb
wXfG+4qAENXAscVW2okMZbo6vw0ctsGZR3CVR5lRrnL1vvKyIFtb0n6N03RRu64ppoPf1PH7WOGn
XdtVswDKtgvr0aWbdxNF1icRpAmZYU4/G/BWq6Zl6YQT2dnSDU7lRjqmySXJUE1UTcRHl1HMx1IE
R6cPaFHuGk5NIrjbVFYZ0kZIeFaKyHkloeLdI/AkRApDWTsXymMJn5Rp2jAfSIfeCmvYWta1ChjS
j6DqG5/GWAa4e/3gSqfCOziX8UMks3k/paY82YqSbgHybJ1FYXSIhaIZrZ6KB8l80blRcym5SGL6
MOl3IRX+2bTL4lspivspkfM+p4bOaZVNT57HIjddUIml69KtLLOfZEXJX5vg1Yi2u/N1O927rgan
W7reln8WzSJEiA6ISPrUVanz8/oq3AU0+tyR1JufjT3yIfCdeMwqN9jPSvJrJ6jtIZTpo++L+Uc4
hKguU+MA1cZEQzla8mArd3hAqSLVP6q5MIRmxiTc5H/2spMOp6O91s1zziYhjY2/aq5F7um10j02
lLvLLrM2RKvjL7+g0q0MYr0TEOfXPEMsVTqfr4fDNf+zNPl8iyD3IQY25n0s98kysknWFXJMPS3t
JRIJ41PZc70HHeVfU4j2IQTbcKOMt58TnDN9Eh+jSKD4x1G3FnYHAHJuHmTrD7csLf2d003zrTf3
89bSNc9YqdoNHQXh45S2YJdjM9zNYzAdiKVUL7Eg6cn21vXJhJtpuHhsSbpVWmBdLflP9xNwrV1+
VWO1m8ObUN7dzGd7TbhY3pZ1UnSo8+mlKOP6AV7VcKZMOn0l922juFU/HdSFNfEiZ0OZsTgo0eyS
0Yc5NCq5Sbk1PifB8BPcQLyV5iqO0q83vMTGy6OV6LJwWnWhRk5aIi0PqiMkFJCivMXKy+Y/E/aO
6w97pJqtROyzqFxYkN5B7MCWBWbqukk+TZXBXduFaq2q5R2hB31GmOkjTT0iPvWE98KE1NID/N1O
Ui1kONmkMzHMqbuVU4PgSU6ebXFDKwDYS3pNTd0Shck1hwYXkbbq5W4exmODmlevtMP4sqTvblY5
Pi/sENNQwgyyyURS/cJYTd+Li7HAI/FBRA+e32roJiKxYYbnRHdN+tVmTnyekf06vDWbxbNw8pT1
xk4EqU/bUANrj9UhwdX70VQJ5kyWkneYODz+IBXtwWyFbHkc17qQTOPfjZc71YNCgcmm8GibkSUQ
tTWMzrNO7/i2MZcXfVfjdUqLR9KoyF5JPIptKd2ClhRUIP7Y+LWuVX/ocNbNq7gY+Vgy2uvGTd+7
ebhCFpzuXJJeSEa42C5UL6Otm3Y6AtkqsXwOBL+IHZevkhkBz1dXuAS9s+nbNF1x59dLSOUQob+A
xu8e1SKZbvC/stHJ+f0K7scLtb5xLLv7yp/Tjx7ydrcS4WDfzbXVfc5aLN9VXYubZLFnCsyhpLC8
GK8b2Cl7x4ER3Fm8yXcuAtQNadNCYI4JCN7PbbtdMkefzIBMbnLtHJZp7N90tmSbjIg1Ac5aPiZD
V4DfTcS2IRNGXxkBW+YHnkRhIRhqTB4/hnRavslXXrNd6UgV+ZI0K9e18JxDHlwPNs6/RUyA7mck
i8QNcMfW+bzgRu/wsTYmVndTlhymsmrWkiPpGMatc+MSrsSKNLW3Hf3tm6Kc57tJYOdRRfSYsp/c
4dUv3/K46sI1MU19GqxBbKwp3CorX947wmo/ep1gzyoFK9do0i92z5dqNRW2QqDT0QnSOQZF8+CF
2U8UeMwI9qwudVd6e926w90ELKIB9B0lzyoc5EGEtdmPjUNOSgz9g2ddD4ZprDmFooY3qV4WvGxx
i31pmePLApBhwzNjnQlK+h8q44eZe27G+Zl1rNkx629jVkOrNFvMw1KWIPHH0F4w+IQlhJWIV0QV
lM4rL5OPga3ikbVwsvKRFrbGWPOuLaaSrueSZyTNSp4FEyzmF1ig5CHObuuU1Ud+SoL7tMmbmzDL
1GfTepxO6ZnIyR49exWFmiuASpdd5FxP88U6dRk6pT+0LFxOwYjrUAEzcHwstc3Jbwu90SoJGCfT
ZeKhj72MZlcrjQ5cUILf7CT8N06OdI9XsS5YlkTB76Sz0pehafNDjZDB9pwVPWF2ZVtc7MtwE0m6
bDd13QrSsJ1au3G+bxxFw0jxYiP/Det4cbL72LuhOuGgUuR1qQzLY6GWYx0h3hcZjAQb+OLSF4R2
s5VVLec0Hl4swX8BuozxGiU/+EdJyb8VBPh/sdfYBU3zP4cDVv/1v+qs+P23dMD1V/yVDgj/wMlP
ECikOdj+0+f/VzjA/SPwSdijctEbQSD3GjhruUvl//kfgfNHYIOzJjxEPSqsOUgy/x0OSP7wSRSx
lLVZGJAo8P+dcMDfM2fRn9mDJAAKDIcsJGzwL8kAm9RgTeF6AP6F0xwfHdPo8ErR7SkdFdy5/yvA
6fpj+KfUzD/+xCvDi9QMRYL/mkUoqIkwZewHHIjus+9UuDGvJLPyB3vWJyoVHmKC+JwM3msyBL9t
Tz2WhfyYyfgSFfZ2agi+ci7JxJrXYdf/FN7MqI6vdev38eWfPsT7v6I8/5yc4OP5l7+sA2CV/D15
wABILQ7DvwcnhpndKmqvy6FqUPma+srp6yqMJJgPVnymLdfOvDzoWLs/FKPnQ1VAacuVYQxanmfR
hjSiQ6oZyfeT8AYa4k3shqhW7i/Eq9+CAsMtligaz2HEvrOaeCAdwcaJxJI3YN5a4rusiPW2q7xd
byYf/1bkbcEkjM8tWs0miBqGm7Q4uHbCy5lN4cfk6svEFY3B5+pjtRxeCE5rMXDBxulR/V3eWetB
ed1+SdhlK3fKzkbCobO5OK9VJN6bJR4241IjPtGqVKNt9vEm58380OnResjSLNwlblvskhZ1mBrV
bNUt0Z8gFRqv9AUwfLyjZgx7XlvO3ldaWdVXj/1gN2TWtNEui5BgsHD1W1djePHUxwpbadO+5tpP
jkRdfy6+fAKzxcbG0et+wlZRcfXe44+q9hG4t/M1SnksTfriTNmIRZ33bEeQemUnvAFpe2L5ogq5
s0XX41izbpKxe87mxn5cRmm2zTK2W8caiSKY2v1I/KHcQ3LZ8/klh06I4S6zYecwmQa3Bbf0Ji8/
TWE193WSFucAAgOMHhS1fcH0v6qavNqz3drjBvAq6Dt2cAwSFKKVlaT+KZ7rCMfqkj91LrZzkfZq
3bF60Aweq8JNsYEjYPEE+s9F1bBeqRKqY9xfGM+bjSOcBWJRMq0Xt222Tu2RiyvUllakdgPrcVgV
uRKXABzJCqIL8q+8jkQVi8u8HvCezCPJmDj9LsM8+0Sf+9XPpIRHWqbKdRHm+gDyRjwspBCgyjpg
yq+94SVELqgtRNQzBxi7GvNsR9L9dxstxS83tl4MzYh3Hmut85I7/d6VlnfKMXlGi6h/dmFvP1Uz
YmduRwg1WZD2G+ll/q0auOlC1WQMCMrcrNtIss9K5SXBC/neTZyrjN45BXHZ1SgXVUer4DZkzQ7Z
GoWDQ8nwLgds/EMXgHkcETTHRmF+ohKmvMDKlLuqToKPiHAGzvM5WNvDpHb+lN+D98HEHrS8bpok
QTYrs+fOnh6v9bw8oFm9U3ompJIeihwnlgyV2ShH95tUyXqLleSgVDNtY0ajx9rHZBoMMtgDvRUX
y06WN9LJ5m1YUv+hJn29NSpniTKPebp3MVKuGEL7th9OKmT12MD0vUVg9Qd2UjHWmSjd64Eg18qz
ho+aa2zo4GKUNckXnQumifm2MNGzj4jue71/TloT7XsRD9ugum4jSDzoh7FJvTX7i52nYn9vh1hZ
jYlohAE52G97uuKglk7d5zihaWfKD99IGr80sy4Oc97iOC9kwiVWYgfLDHkfvx1+LW4jL04V+4dI
ha/gMctnZrb+oYcachG9k93yCiqIHvTOlorMdtvTDAB5NBHMJEj15M7i99lq2QbyXX2QnWRHAF3y
3i2rcR0JoqBpGMxotBWWPDrb1vB2fiHz9XtRCv2NmOasCmDod4EvbVb20YBXU4ufnczf52biZzno
Rz3bzj7vA//UBGNE9sO+05n5Ybn+6xTY0MAoUWNWl9ltVXf5gb51N1y75ehg2rKnm6B2nSPZkn5D
q/30daVRnKhmQTt0Uvwl3NdUhCOqSXBcgFE7oqnyTRyH4gTBKIVyg7ni4EWS57pvRmo9yO4eaC1F
GigtJA0IWAXtXuCg7mQXwF7ypo5OmU4Ob5FWTrGrYcliLcyxE69bQqU/xCwmfrKq/fbl0BwWjTpi
k8Upz1Hm7DXcvjgt6k9XQ0YpulicfGnEYUr8Cu0rSqOPwMnEzrOK9Brszt3VVCMeNdpTN6hn1+xx
qDcpLbu3Mdizh1TVFeNZPR+yybeOGXMzeMXB/b0URTdtg3hIf/TR4LDhyikcFrM0l5QW+hu99O1D
Vg4OuwB1dOKkrDCRS29lB2reWbZYNkM+ubss9Jg1myCC8pSgAus8SO6FSrn99k1NwZHZ4DgL8PTi
wPAS7MRj7pa3FdGp7074471CVEl2TssVnKdmZw8WU7wLYYeFIQsW3H0Dax5iXcl5SPNvgyL2IhS8
OIsz/pceI3FyB58RvENPPbl5XsmLHEK550aOQEfXX41BemzuZJn6H2Ter1Ensxwmf3xyuza9yedo
YN1NtaFEAtrKZPjKm6y+gO2n1CsyznWjcUOwp9qWKCz3PQuUXR80r4rZHOlB4Oe1EpEfqDq311nN
0gTgSXkLkSpjiTqGvCZm02LbSuwHYbmsDiYLa1kVx1hQZHf9DK3pLRAI5YG9rIc62SVNd5f3S3Gp
DMa4sUrPMScQmUhDUGMKEMbrkUNyKOG41Ko2T4xtcgejCcNYPC79JU2qR934pLuUm54tnXivHvcO
sghte0cXqn+YBzZwY6XIQmmDvUFbds4+OIrPXe05x8p30u8hItkCfE6cLPiAB8eXiv1R+V30sXck
CipOnVMnL0XPl5RXtjWZnGzcTMmBXcpxemQ+xZsfZzZqG0SNw6ynIVunXg5Pru0RxJa83OCMnW79
DoHWBVFQKx+DnoALXDfT/Rz07dXbQw+EtrNblTuYuSAxb/oQ55fVlARX/1RFZUBCDyLmxaiArf1g
yZ+0J6aHbsHufYU/nfIpVedsnMrXzCqWXU8AksbZMT+pcdL4PZJh2sWdKm9wLEhSJ2TQTRX2X9Z0
VVxNk4mt2whza7I53HtBrh59nH/aDDnoyezJ9E57HFHo1gtw4H3iXb2IZAUR3gN74yEuH2JeP1ua
mLpNVIryJBzLuyOVEK5j7flnGiT7GzD0eg944569DnueSWASiKuvwO/SXWChJ0Z5y8ocR8hADA5M
ENbTVlE+1zh0Kg8eHcZm7NrDWBbOxZlqbD9Bcc59Vomtin4YVq5Ej1h9+6P72QojbnqMh2HQeC8S
IeEhG5erJCjQJtWnyjRWICzJ6WiqVWVfY/15+RCxTtkWEL0e2En1HGxLHF84ScuXceDw7L1M8Hbs
upOOrl5Ik53bpAy/UijZt/2k3JeiyJLXWLPMDso5AXhHhx1u+Da8z93W3BtSH8VqzPChLKCdiWSY
AaGuKOUpSFAWRFH+jFTK5dEl3+UhRSEb1+rizBkXQquGG6XFfeo0P/yeCCPVGzZLhjLYe0Nw4wK1
fGLrcdvVPcYDV211ZNVnD8dm2SOEER+qj6WDr0mokNCzPe4CGeFdwiXWREWyDSJOsjEvv6UaFrRZ
77Mawl9Nqn/MQj5Q6hbd4rf5zbb8F2GI/IdIcszbmcuOpfkhuWTjIM5/QmHUIVo6kYTEgWNk4mKd
WDW3yYYvn+n7bFd1ozmWRdqtcT/KdV0Hw6GAb7hr5rnZULdUraNukndLszwpiMG7LNclbOCJYEzG
Xq/w7/kkr1KoupW1LR9R6jHNUrR25w9SrnyRfgJqpKmqJ8Z1tVPMMb7Sas7xW9pZue44wPDK4aJG
uMfk2/byR+hX+bkiF7sPMMZk+DWg5I1HLBPNbR1gpcrklfk2dO3KI1DHZTR27+2i9leIvgDG9Ijh
ftGH7LqFKaWhfShrgkcI2Z+Y8TCmz7pnbIqI75QjsEdCVib0cFlq+0IPooEMSkYryqL3SFr9YVLF
dOc3BXuHWu+yMl5OLUkNLKKWys8zi5jWgA/0ekCRgJ9IpUUO3h3ekSL0WZNY/lkqr7nP6Q5aORoL
RFnW+gZ1csAwVtXiVfeWvW6LhRbRKcZsLV6Xuv2wuwWETMeAs/JQTlckscYPmv24+7IZeXJ1NoBp
jl2+qFOgMFGpeMB7Ify1QI3bzLW+ugR9D4MiUKjD0CXgL6zD3EpBqMUe2JqBdZN89Rgxl1R/ZxXl
x7DOeR0XArrmAnuMFK01b1Rvv3X9t8km3M1NjMVXFtObMWNyB4gl+Y1+tCB0CfaE3JDgshJPBsky
7aZKNPsi8B/7JtRrZMgHVSUfbHeeap1nN764ysILY6Seo6cCy/TBZav1c2rDYt8xkk9N+KyTGIxo
QFy37uaLfX3TRQmpl7wk1kZt6rBtGrBeawBVyM5c9cU5aZxjPMtre0PEbsMVn/2wNE9Vds3Pt4G9
97PqDj0sBBiaLBiTArJBzZCuVMHfrBuSG/5Ob+H8Us8ZuqEj7hjW3UcVTdflfrusmml+DARWjbiM
+jfhVkzJcRayrqoIfmrW/H55HTWn4GpsY0OvQOit+fuNO9tcf0wxD6zE6LJxC93w4PEP2KqsvJFN
1ez4Am1D6Gn7ZOIKbE9n41Ih2TOHr6MUOlNV3Zo25chKcF6EbvgM0/XgZ5oPPQ2Xc7EwuS52gtmb
9+IyWv6TJ3LrhTs32xcvnI8E1dPfEZmAdYgx6wY84maRVf+qquEmqnCiSZHP64hO6o1gPt9YgZE3
ZYjYv/Y9aT/3LOP2bE+tWwoG3CNb8X4XKRGsambZr8Wb5W8weOVOlaQG/5RV/r+G+GOWX//5H7/F
0Go1P35lBAn+mRfiXkHi/7OIiKHk13/973/REPkVf4mI/h/Qkrg+X5t3Iufa+PPfjBHLif9wIhvH
nM/lkyCfg+T2Dx3R9/6A1+47Nnohhow/myz/oSO60R8hAty1ayp0kLac8N/REcGI/B0uRBOeh05G
1iNyXBd6iev9XSuTs40YUI/fQ+DE40Me+XiP+8SAzpp00jNENcvVsjrPC7qLh1pdBAteIlBbtC/W
2VvapoO3h+LpDTxcy1y9Zug8uPxQPbCOzku1dkYup7+GxCeuqzonxObqzRADOHqRGkaOvnBHT5er
nqSFAbf0a0/c44XGVzk1RThusS7ghF/GFKzjtHQ2E0TYQS3G0hVeoShWFGxLto3sjBfufYXDIspy
8yRe59wIcKxA7h1XuY39DHgGM9umS6X1nJOFbNdZU6Rqr+OAzvO2B8fNg112l8Ipuje4tqFz0tOc
7NNcTf06NC1bo4h+HaSYtJSkDIYCaHfRR269kQLO4Jbf5JyqDBtm3Zr50diySZkc5fxmuYKhYerH
wXoCbiAqfLOss2/myZgZI29Z/CicUG6zsC7MPm+zGQYwdpR8oyzAH2QOITq886u5HA5yGs2PPBGh
9ZBwU4CBkIKoXds5kaay6ZzgdiyyZt5hm2BsGJcEICTExe5N244LkmDs2f/k86g+uwY/31PetqQv
IK3J5RAPNuoTW2fzFrRFjcYHwACe65Tly/3gOV3FZdqqzCroHNZES+Ek6KTayW8CM7KoGTD0XTIb
bfSRVNtYbNKy4F+hS1e+YefPk2NlKEExDqDqteBqc8NWZkEMHsFY7oAbKB9Iwjh1F5173GZSA492
E2dJ12y9YLS7Yx2GUBc9XDg3kdsVgIZtvOcDZjGQaGzuuToGQ/6aEz2MVjV4F38boJP3OIhZKiMH
tE33Bom3/BYyJwVIRCdzPgVGv3u0AQA0w8jAw92TciSnY0d/E7uBSXdprxvszfFMC2DfD2W3wdWN
Q4+qqSx/lkFlPlxRDi72N5jZa3ja0AEKLF56HaQpnh9u3PxmGciadEcUqufEooeauy0ZPsVyt+Mf
xk93pFDwJEio2+sOfCiUxSSZ7nE02Q76nhmtp9qHW3KMLYeHTTsxY7W4co53AxWeeLzVNN3jTqhm
0A1/Popaq+teGOsAv4XEZD+9TyIN/AO8bHZ6K5F72MeJWom8+fQrr14MJ+gwEdm0qkJcGQJBniQv
Uy5C8k1E4/iDl2SSbzHLUPeOE2hMd399XRe3S4OfgzPwoTdWxavhry+dMnkDHwcW77hxQda25xwL
AE9HSAR0Xfbxr8jPxmDjF1bHl56g1k9XcZs7tr4psZjMkbeWQdk/8DPxChTU2X+zdFqdgzrSaG+G
MRNzq/+Bu4DJB4jsZwmx5eCif53yjL52SD7BcegFj3IrNZff2CVF1rTfGXoj7eNumO1C6NuXCHGv
XPsVmNMdNNNhXo2p9rj92oHZtmVKL8AITTSoK3dbLiUQIhlHFxHZ7TN8ayo/8TWKd1wwyameC+Jy
iGkIp0NFHmJo0wboo6hfUE+TYxcYcRsMV6Jdk8ny3jOaXSLmHo+btB2TIZyj/Bl18SnOJ27tAtNH
tvbtEe0wdtmMk+41ImTbEQFQkPC5Z/6IoXDIxWCHdQXXlU2fusW1FDkrXNDHeN+lE82PJMQtdr+4
Tu5DpxFnJ5Z8BoiZP4Yp6UiR9wGNhiCogDxw6ZXaBBuEqOJxljke9xDM7d1CFBZ7kqi2ceDMvI71
cxXp8kJg5dsujXpFYRA0UgRkd7j2BK3FVVakr1N1jX6r7Ki7QZ3514PXiIfhDaRpvcLDkB6rxJAx
rgexlxVf3VFLr9/At2pvFp8Huhhzbej6oTpBSJxjawcXIyh8Z+wMaYS85m1W59+DmJsn3thM6zJN
Qkw8EmsQ+wbkJ4SV/M4kXVJtTdcpgJg9dRk1iYtunXMmuOuya8rzkvjECYjhDb9j4lMEUqMCS1LS
jekvxAzv4DSt+47NQ+DwtKLuoygsYuUpnaBPGOBCbCBZZyEAuUm1iWat43Xil6wUsjC8LHVdMWM1
UHRdbzg3WK3WyCdkWLCyH2CpL+/jDLkcXW9odl3O8EnAtRQfHI0ljqkOHRjFQWMbInKSoevjdIlb
370pKDrEBNSUlliNA5/YCi1k/LSwDH/RB/hNskXdwhLOkF/wDsx+kr7FdhW9U6NtSAH08kO35rrq
mgvIQcBmyNhFCIkF3wv+qIoEQFnKMjnZ9dg9+ng/oIhDzt6oxMiv2db9N+psd88bHjk75tm7BF6o
fzuOjp6QJEH9GQeXIPDe6Dy0sEeoQHOBfqVu/CDdOfrVqLl7wE5cPPLCbBDDs+W1cgxU5jh3eNvI
9Dauq+V3by/O67Dga3b7Xj/Qj5esqfmjOsJGOoHWk41vOi0ocZNRovpL4+bLj6WRwDnII/Ji0L2S
46GiGTJ5E9zIgEjUVplvy8ppq5VTqFhB1B/n21yk4VtVLTzs7jIS/aahwmyxr7gY0jETfMfa+EzE
RvYvsaL4fcXrgBgEAOmF8wRM8SovtLtr82Yc1q72OYxLw5cISk7rRTuD53XacRpUr1WoSXmAxB9P
ftBS7CTtpN73uodA1EUj7gbRCW0/zIJOd62b4KspM3GzMMyzqPM8xIKa0NKyz6E7EnYmntBQF+AN
7C8mPoP4eQSxCea2HRraFyDj8JrLcMn9dLurXRX8RonwG0yhf0hdP6uvvG8EBC5BZPx9Hq6N46D/
sslsrS83GnKbFGiGeJ3VUP7XAUWI6NjExMyEd2RNCVFBwIpoCrY7K0rY/w0u3Kyux50mAzGw6EgV
XQA9DSfWo4kKp4clkEQZiRYFIq4Jndp5F4XvvA9eNNNllAAAambfl/uA0dniDLAJmrbIZDmx81EO
9xhipgLw7MRCS6azq1HSB7aOLq/z6pyUSf+zmH35wIkcjySpjLjm18ivQ44pOLmwKspP4qVBvbcF
rW37avIHsYsmj+MDRKl38Fh7ZPtyxF5FTCKS63GJMcEZE4TkCSllSamEKEO0ic4nz1Ik43gfmKgh
MoriCSCmSgg7QdPbulzwegyjxj7MNj2KvEyK8DSnMrDXRTWVBw//zKOLqzzf+NIPvrkcXcKmdDp+
hm4X3TgehQC4ZZYWpjoNaRNfSdafOyudSgRPDPEN5kaWTEyk2JGzvoI11aCdbmkixW6YWEZRkcI9
4w1jKflGfyG1XHGGEimcxIOf5uwb7cFGuGMe5dIxjd7ESoJ461WXYdG1jquZh71m7tk2GSlXBKMm
/wWnVz/V5cKxvPSqulXOEH4hFAEpoMCBBj1uW9upDK1LRdPzO6M71tgyr/n1aTeEUE9QoZsVsY0S
tXImF4e5S85X2kEBuIMlEl/SthWIiYbMNXvZxrTVrrGXDlN1lLGjG5bAOtttGeNIHgLLuWHwQaeT
3lC8JGPZB+sMaNBP05ANRTph32fyIn4BLZJTnNbz7lkjIMpjOebejSvxu4FNjHh8VUhWf5V7wn2J
UTrZ8k38/GdPB6h4QxmdwxEn7DazB//Zg7j3RvRihKGTlO90C3GZd2oxsRRyuoe4ExUA8y5P/eNg
hSQYXa83R7oR2modDIP9nvZZ3UMVuQ4Bee1M7hlZ4qXMvDjdKgz1BI8XI2LMDYZ9DiJYbjGqpCbA
dph+e3TEnezCno6c//HR8WJ9TvpWIAharJ3pSvUWbzMklg1HL8HBfiWxLK9gwZaXwZkHnxTksDyB
uoiIjkONPNVBVXy6XgoUnkV+fG9ivmGrtvYdkvZXtdG5QijYBfUH5Wbqies3CCwe/1VMFcZBpteB
MBdZiQrP9yJxrzis3FJbSTvCMZf5ZxACLLQR/I88dLBG6hjnAHkSUmeBJocDQKPaWbHMH/wiKL+U
3/jfwxhYjw3pnXcwD8lTNqfZNuJ83biR1ZAhaZcYxhIb6PuQx/cLtppFNQ0jy09NLFiuRb7k3qYt
TN3tOzVHb44S3rhhQX4ls/Cjj40T8r8FHXp3I0mztZsT4Iur6OopReFagUm0YPbQV3MYXb+9YV07
YTagOZLKhlNcR5FmV5IRWwvt6R6uRQ93Tb0WUZQ9A3kLT+51V1LYnntYmunA7W2+863O/RlIg1Og
6UxOhKZHMOVyovbh7Lb3ruXRCcW3vcr2kz8Nx2mu+10+O+Mzi8RoH2Vc4DsbfAn71rteu6Qv095L
zksdfYrJAaVRpURaVkuyNKcYVf6gx4VnJM2GqlwnhRvfFGJyj5w+XxR/ZZ8h1Q5soR1viwlmQvIT
Vni2QWYRJ4tCfJw6KBOiC6iOj7wl69smHq5kqILQQi35dnLWJ4QLPS9JCBuX4U9B88R66LNy40mH
qy0mrXXD4EffwajuIay129wz460hfxFofhX0YeuoQq8++aXlHkbqWQsONH/bOVbzRUOIty0iiHdJ
TektNzxEx12pmjG4Ot71xRd9/wC7G9FQOtaNogkJa1KScrMk6h+BccpI/indYdRAs6R5xWq4X6d9
zW4Nk/aNrdPxwe3bXws1XjdcL/ShmkN1phGJqhgv9u/cpq9fxiYfO5iAiNpEnL3o1ZQTpnssFlwv
XK3XxLUKQ/SNXgWX7yfgPFV4h6k1yQd+RvHY9rbmw6fpeyVVXuuTY2qUe1N0drLVbMW/a4XJKXK4
1fCeTMiGKomvyVjh/BEZv77rpZQDeZtgvO8ji4cop8cAs8tSqk97gtSysitIzg775lel/w9z57Vd
t7F16SeCB4BCFVC3OzKIFKNE6QZDEbGQ8zv9T9Ev1h9k+xxyy022b3r0uTjJsrEBFCqsNec3ORN6
Te8Ux8z30WRnhIlvUnYdfL1zVFr0MjigMIwxk/qNhxh4nJL+nnqqdc5mHNpAbMtwKyqUY6yIVLgr
SB/evu294VBjfPFqxKUFDpqtKZzuIGvgh1hzrM/2ZPtHd/CxI6TpdBmHVnQ+cf7YkPBS7dmjsLY2
KfkuQeaE5/VM5DLl/QIICbyAx6kjNAR4myJZR3X85kk5zscKtStIN+RGlKN0dkPGSf1ZRgWWbqKx
ygcM+g9NG3Xv80n5zfnYWHw4foa+6KEpBgP0QPf4LnuVjjeJN1jh+1kSYzQ0g/5Q2Og9yLkfj3NL
m+AwRaOnOK3Y8w6YXH7HfhAy3CjcGjwhyUEZIWhf+ixqqJjVw7dp7Khi92IhCMjK0e3m3pGdpwXU
jNiWi2moYa2awbpmAay/9o6V3cT0ZbZNSPDFFg+6C/XKmPJozU14Pub5eF5ySLo19FAJSw6WnR/N
+dcl6Sr0arQBzp3YXGYimDdOE8b0fQ0TRb/EZ35JDWVks95vscUGP5rRBvIgfQ5tu86npbwdFCDZ
42Sr5dZfhv6plvN8VvZu292QizYfyrj7zHJs7tOgQHOTmfzGzPF5z90e0T3zoQcq6394Iy6xiyXt
FvsiImhh3ENAsT4vdHefAtNdV6lr9iXFz+0k/OQpiQr7rmlSs5VL5lJAs5NPGrnCmRX11At9674M
PTz6lMrmM/bMOCAhxrDb5pxcwu5S5t3QL9k5x8niCDRNfbZMAswmEvFVylsCNajSHfE5yH3jRRbn
1Hq63di683kfe9ZdC3D3nD2P5FMQGEX7/oKiH8BDlinwV5Z3FXrd/K5MfCve0wCjqa1bAdRwCRwY
d77sk2u70c4nVCn22dgioNj3mVVe6nIgi2Sois9+LNjD5fNPx0zjoXbz5IObi56NVZjsOi3Tiwnt
4lUWLera9fPHxWL3X8DC8svAfpBtyxcExgn8C14zb5zaDx2Rxck7Kyi6D60nrYu6CLpPQWHj75Ui
K92blH3E9LmQAZ7Uwe/tfNeFfdrvOA8pyl0j4WzLpjIe90ipr6hvCFOlmIq0Hx1AbNftg28UO0D6
DeMCt4dKUOgldn2MxUDhshYo8Hf01GwLEZ1lP861h4VzIBiCBNDBu7QKmz/AwV7dzN5oHlhxm4Hc
uYS9FL3rCOVNHlEeGDiMoKermrq67LoyjHdlzKZqg6QeZ7+cnIlcibnXKcClhmlm8nwOXbxTLN0I
ygFuPqvv/5O+9IW69M+KOUkPZLzT6newUr2smCNrCUecTD/Q/84XgemJuJoXL4bmVEa02kpimcAS
NvO1T8La0+vXfhl2sV5bBRqwggQMbvsB1f8XSPBADW3tlMuXoGyLq0SL/hjNDiILiq7ABur+rBR5
f2eFRBRvU+RUh9cvfxLgzvWVT81gPXp4gQ+G5aRbMAZ9E2FEXuUug1lrXBZaG98qlNj2lVFHDuBU
LPW45pj4eAbhFBNB1FMqmNczdh/mbOrx//QruJEtsZdzRNj3RCE28LnpPuB3RFa4K20ULzttsDXe
/dtbCHwWXWxTYl17lXfy+mKfmDeAoFStbVKh9sYGOHQW6ySZv4WGvMuHKvCcFdiqGUWTZdtfUzxN
7aHxKdAiD+wpMXFsqYkXlIQ7n4e9NeeXfRmF7lHGLv4KL2vr6aZcCHrfOHMqrDeyr38lTP83woC3
wNbJ8xGZB1ryH97JW7BihNqzA57bdcJMHeMmppRvgUa2aclTYMQh7zg5u72MdwQJmIdLUM/66NHw
fPDazJjj0ljTAApkfQtWjTvqjayQf/qRgGZtycaNz4Tf+XKoornopR/WQBLptg5A5i0ERYTm8bvY
e9x28Zj80FlHuynNFh7yr1GhS804IcnEVfsYAD4VK79BaT7Ncnkrxla8DOEh13DVia85I6j7bc+1
T0IYqlQiO4trAiu9nDEgshknaB7V1bC3Zr7wL6bmqe1GK/ayq8jFpLph3ozTazRCJUkfPnZSrCIV
UELgiwnkhoLDGcywFlGgbGJmz3RtC1ESiEHuoPn7IGWIyVE3uULp1KaZB66+HjCTG84cbKrr4GgF
pUGEyUD6ydEpvUPSR9E1qWmeECsfWF+qeAzG2xE9y4OeBOGXouuq8q0xtn4Gz8cYIUjS47AleUqe
0sGJxYDGRVyFNVKdDsXacPfnpNq6IKKOTkUN8pp1QWLfTOjHoMNrZnUeTe2SX+sinhCm1DOQwk07
YXXZ5TVtb/674DNCfgii3CS1GKNNN3YqeCOS2V3nwJe/3MNwGni29jX/7VT9v9BbQehJAQ/38hRf
Wwlxxdu+S5YQhvFUliBTS09ctU3HmbBJEne+XLSKsgsJVHZGken772lgtMlRF7Rot4WDhPWMmTHD
Y6vmwDsYZUswkYypdldnPd0nIlP5W11wGAmbvIJstV3Q9GnwBZF2tpxTOEqf6FHY88Prs9nL9cB3
MaZQUCWAmmFMQox98pbi0ZlnLwuBFwdgRTgERNssmfJzY5vqQiUIYyK7VGyHPMzSM1i49o3F8JfV
5L9Pm1/AQyYnQ9pCQ9kiK/flZ77Ek5wBm1ISj5O2PCh05+yDl4CyyJ9dKR6z752jp4+fMHODCSS/
dp1ZUU19kzEaGEDnMvF2LvXlcOsSWkHVRoz95yJlHecAHYYgnMaw3ktCmI6SYM5qV3NeT5DXLBYx
18YNrT1MPcBvrz9d9/Tx0mEXDgpIZ3XZBEq4L29OxmpNB+y+c7iqkSB3BfqmPufXU+TQVxyEUa4k
ji8uyOeNv1R2QUXU95ss3NtBEIr9qIvO2ZS20u9niru7YU7Te3eaOvhtliPvdT+nl6ov+GzsEFje
lgZUQQ6rvcYUTAGW0sWh8h/MAiVoVRDzTDlStvBjKgSKIee57et3vIoOnn08vssdI1VQLimzTNrI
Fl7ecW6haJFl/p3cWFqDgsYNx6CyXct/qBKKbUD1bDgwxsqrHBFfcpQlpWOOFZzMuhoH2/71H3Si
T1h/UOBqXFYuCgXlitM0KOMhHWcXvc4VLOfn+H+te5AHBaSG3iErdUJW8zjUA6Ql2eVhsh/lHITv
tC7gusq+a/vNSK89RaUn9c8iDoB7QBxS177IhHPoq8z8bBC7hpeyqs1VD/8vv7fRLHJEXHu0TDTV
J7dq5YPsaTlsZtumAPnr/7UGWdFvsAfLJ1MFsyDBD0GWH1qSP0MiZmtiaYeWE6hsy0xsZGXY787G
aavtSCceqewikuRoSryDbIwLCo4554qYf+QIesowi3RPuij5h+W/mqiu8UR0VsCDPRPKcw4BygXO
wjLsw30ZcCinUxuW016keV3uCkLRvPNiTvlSesvNUMxVzmOrZ4raSKjYuRM26mOcNho1c6VQl7uo
svaiM+zAgaYSTFHxdCHhOD0ds18v9v+ZnGi90DcKvA3c+Y5gnb8uvPvSfXnxP/ZFl3Tzbf9j1fa0
MB//zuBZ/+T/7V/8K2/oDaWQzz7sFaFQl5TV//qfF0qh9e/4Syjk/6EDhremYSCEzd7+b6GQcP/Q
mp0U0+x/nIh/6YQc748ASZHSHnFELq5Epv+/dELiD8LTPJL/KGoiMFLknP19438dcV4LI8IS9HJe
EAQiaoWVWbp4XAk4Otlypjnpvh3wuA3W+dK/YPMvb9xK1jihYqq6F9RjCP0I8MYCQs5sgYFoN2SL
9altmgYPYOq5zVMdN16zLVhs0aqS+es2ECvz9JMY9RBfxJMAPeaj+lSQcsnUJfy8UgHtYWLeLpq+
DCNYtKkDyG7xw0++rMKbtlxwY7tZ5lRo5SDMbBbXIcO3KrLPmckcHwh629CcyZ3lPqndet6t4dt6
C9u4onwbVFRhc5qdt2hVupuQcHVrA2AIZCNOiAhooMkkjIMa2Osu7arm0tVdJC/SeeHLySO7kce6
kOt3RcxqhYfbIiWa5ldO4ytb0UZN2WnMHF5DON8EyzRD9Fdr+33hzVZzxFlRo8oN2amQyuIS5kH1
CUE17TEqlMDQJgqj7zHULGhzxsDG4oOEZ16RBKgCx82IqqPdV2qxY3wJFMzTvSzxWq0AY8cDljOl
str0cJQjivZpGbUPQ4ardYErRkhC8NW1k2nqL1HFd3Z/O0BUysNtPVhrHg7FCtWOd65lCtrhpo3L
3pxPw4SLnVTZ3jP1crcopMr9duCmONcT+9sMnEFEMupty5nI2dhFo30yEUzb76GfZGigVS2qS2Qc
prskpTj77FiYwOhI+nFN+4Bicr5ZphiWlg0SfriPcr6XvQcAqtzICcH3HRZzkV0JGqEUbfNhHAm+
TxsLnnmw0JKse8hBQaNDjl/RUsqdSFzfPV+6oFxL2dkIBaUca419Srr9eVv0xHLD+UGQSmIT03iT
SnfcU1UHFAorC2zSEg02PZ85tsurkraF2k8Uoh90YVoKjA6+kQhqAecpwZjbLMBSdq2V++0RUEFw
E7fthCJu9IBzg20f3vGG0veJzIoKZXDAFiETyfTk++kI3KmktcC4pRqVHGgNpCh/2zKEw6J6yHlB
0KJuGOlEu0cop3AXCWMEPDTlKCs4ezST+9m1YIyDRyxa4jrE0NeX6FkhPc6BQd+yITa9am4d3cD1
dyp6MNNgA3+ukZSGyFwau3EerSa1zZFTDRDYhLG++vOACZxHeRi756HOB7iCUPJleiVnv8W4kiSh
p55s/EtFtBWoaNHFdF4QPw3ZgDhnxrmUH7u0y73P3RLZhIzJXFrWgUq15SeUZrMyfA/cYRRXko9/
uI7JbQmRVHey/OakxTIhCaNWZLNS6q2IF2poQ0aajqsM9oCsrq+t2hk96rtOcFsTNgUkcaoGCy18
a13SmF0GfP4rJ3ClhyEwmxKn3EqMeLduJHNnb9OIBK0TYeBBpp0ZOkZLGNz3wSzPNGg4dG0O/Kc9
yvP4NppEduSq6MMBvCOR7L2YYG2vNi0KQmrcMYioPjn3PQpGxEcFqtilY1/2R6VU9VVGmCP2CX0n
0kvwAGdbK7X0BRgwEQEYjYZbBZDsLk4pj+2ZTRMKyg4uHepLmD5QYUgEMEaWUI+pAEaPaUlodGsL
GxWOMdFCW6B1kBF4Id9CA8oE3aumGpBZc/AV5RYMVQA19meFMQhFGVk45x7eLlCCwskuEK5gWaB/
EojNMEtBL3Ce6n5L0GmAakWHLpA3mLMLQszYvlgi4NAbvhDzk1pQftl0jfc4kJMZn9uLCePyY6br
8V7R1SB9ztHDD04UvrxIRLu6TNOwelilXNeVY+NaU4NNOYlGHw6MyUnnazUFLAYuhI6S4a/a4Bgz
0bVohFRzuzSG/VEQd5yrG9G0yYGVLEbRz5x3U2Q+keckafBBRXBFYMPQsf+krG7FoHr9fNvIKrJA
fkShl4JIc/vg/WzxJdOdysMI0xI2r2CzqJZC5rbS9iSnnZ8JXkFjADcBmTMeK12Ay+1jlUYTWsWO
yWvju9ZEfgYqlXL1aEQTed0jIT4oBJq4A+Sn1G2S6qQTBw/xW8yaKZcAg0dqf6T3YHUXak6TEi1q
5wbAUALjb3XhOd9du7EKfCpxW1xU+QQZnq4mq19OQmi+9zoU+ttYCec77aKlObqNBqeZTRWQGYiG
WEwORHcRr2KgLl9WUNfA0dCTI/47y8QVRueY/nNbeSVFkFqF1HGBOPePo/b6+xDvkoLFmNc3fALc
K9GJhJfrxoKwk4TcthYOHgqXsbHB4YPnzWlNj7POjXTPQYfqPaXDpJYZO3H29eeMjbWX6VCRxvmW
D+uPpJEA/lajR6XOpvIPfgZqGv1S3EcPYAmt6tpOOq/+Cmky5emS+GFKdCMyBaHeLU0WUPmkjQ6y
JV9S+1ARZufu6UlPpKKklWXvWnzIGclvTorNfyQSYmNXYdPtaV6gX1sII7ihiondw5A0AKMj7Ehl
R6gbZ3sM8fkX/tz8wR86fcfeemGM5NP8AODKvx7JiwUliJTsSTojwUTFBP3lghYNToqlGfVPq00h
18D6KrBOj8k9XuIOimxYkZsY6eWj7kLvMz91+JRazXKVZBFyFL9Jqttcxc2DGKpfWLMp6w/GY3nc
9IkGfMIQw61YuAkaDnLjtNpMQQITMtatxtYqbNxOmYCttJU6wsOTT8YjsIToknchfIIOs5KJzlhR
Oxxuasio69SROcbKg6TErbRbP8uaO0tOI7hUYeP0yNym3McIeD+0wdhcD9Q/WyQWVXpHy7X9jstJ
3mUZJdWdY8MS2s9BinNCkdKMbz62wmPurQagAYEZuUUYns8l4queN1JhPEpWG+TBFnn5iKq5urCa
qGnQjI7Vd6BHEqYiUsgndmjIKQsdi29MsBNLsbdie+op60hhQdb1PsaoHm/1MhCFxzhZjUA6BMHP
aBrPuiJMAOU7LWcjQZbDHvmj/U3VcWYRzzI2aJXkKpsO5hl5lAGK/rDYkSguJxPRgEhNwJ4HzcnK
2FaNamFbgtrb0MZQnwAdtiUakFIhcuUDreiQNDDI4DhzZjMdbsv9YiMu22mto2DX+h2ZibnXDp96
10ufUlTW/GNNPDPpwc7KqAV0QbvhQzJAHiyQntveX6zvTR8kNqJ5Q7FUUg/L8dLMYbcz5G15GwWt
/HG9/rhHGYR2cZOLurO3uU8/1EcQJQPNilFDwR4jC8BspUXtnJXROJlDVpE+MmHodGE/TKLC+QPH
c02ZIRKPmp9ztNgNJkelF/bmleepdkdckE3TOqTsV6Jp3Jd5E4LVNdZ4N4ZeGx3pmwpaQkFMwYbQ
T3cRCPlT+CDwNDv7ntYVLai8nooPJbm8OdBvSgCatmjKOQL91WLfOaS6+A9N6+kEBUbWvgvLnLAl
Qx301iIezHB76E51nRe5OCY6iFAZLVbDjJz4pSX1RqFAmK5qYFE5FqciZAM4Y8jPOmzpyQL2lIyb
22bRYDyagjGSxP10F6q2Ii0TWQKJdg5Ks43NNtLZIes3gpndBnPG9G/YLdQebgQPWHZ/iCBtfggi
Upkui8xy6DjEY0FV3KgWpEFZRV+SogN8OpOBx9YkCPMjRjDyzrLC6SHro0bq/iza/auz91XyrSnb
8mf36+T8n5P0r0Pif//X++pHcd81P350V1+q0z/5/+ERXHNs/j8fwY/Nj28vw4DXP//nAdzVfyhP
ohCGQk6/wlsL3n8CfxxNri8uGRtKsu3zR+gj/G3Ucf7wvYA2DD052r+/+mF/H8A5m3OQ4i8pGbhk
Arv/5gDunCBtXIq8gaQe57sUtAWF1pd1uXHNsUfSYG1CEAMXIbnU7zWkkzNr0h0t56a/9nAF3FaR
IAQIT8pZMpTy7NnD+qsq8Bys87JfQimO30BlXVKOc4RP3+Tlb5gUK4pp6miLDIwpYrFrxCZWc1nN
hMC+fqm1bv28qrxein9xt45Ho0av5Yhn0ccTXEJsHgBNGr/CHO5iedgUdUsU0BvX+e25apqZ4JzA
GvHFitWf9fxCWRfi0ba5p3IK5R7A9QTDEtPxEROnukakmYJcDSGtbWD5B93Wno2ykD/18zcp5/QK
jKZ8CKOCwoJQTQUWZ1H6IZudyTkbodA4bPs6ASqtdGJmu3BoiWDzh4wMBKtmmZ7xMcBsz1T1aUpc
CQXGL9BBwpTH7Vx343e/UD5T90hkK8rHttzG+FLtjTtTd9/D+0EN5ESk2TYFEWmIEUwabvuRDfK+
sZfKu6BrCe/yjad2+nY0wdSa8Y45jebeWsV6/tAm4eahb9kIIKKJ5XKKDiFatzci0p3T4cZ3yNeI
Z0DQTrEDbx0jz8ZATUSMiwqaKKOodZB6eCNK2MnbkvMY4LEQzd6h5MNJ3yqJFowc5/1IG2abNMYl
OIKGuAHTilWHQOdxYDC9MXRetpl816U0zUGE79/1AeXLky+yIVea3h8/b2mJg6talYG6tnCU4yOw
SdVJrYfXn7p7Ola5InAxCrs8kFV/cFKbnwxrLcwpUmrLIXl0TEbebMwB6ywq8/pblHlspQtvMB99
N2ahEsHQf13ZZsneSRMJtWWU8YVLOcocBlKB5BYaA5aMNK/mLwG41/jIHmjOQCi3sWZPXNXBv39m
NItszI0CQJe/otOev9J+Aa3NkYOBY5vHpcm7Y+JFCbUX76py9ffXn9fv4wfPOL1+hwlYSL7ylxez
kqbIF+Fz/s9EiEJn8Y7Qe+f3hRWKN7ql3mnbhFcDKE5Tb6WGQ8fbfXkt+u8ARnuL6NEhseE15JVO
DgMfOJwfx5rP6kABZg21Q6Nsll70Y5GNvpmimR4PrV8HbjXFxPqAMCFFlQvmhEL9hDgV5RFg1aym
cmR30KF2JJ8IeOh6zokRtAO6bBJB+RbNS8LhPUFaXsqqIV5QTHG+H4D0Wts5RLa6Hc2AB6WMCvem
81Soka266nYkDPnrJAP2QR7yuouyaDBRocpgoupUidghSmKbpJZqjslCruPxz0bAi+D756vKKVpu
/ZA0WhK6zML26T6dvKcsIKZrUQ3vCWsF+R8uWx6yQqY4JtlpkI8FW8gnOALaQYTdoTEZaEDvARrj
ga8LrATgS6OnpBfN14bSxFNrYE2oOlVQ5geyVmU6Zu6BMuH8faI5TMRBHWSU6f+zj/iHpXH1BL9Y
sNabYAT462aAFUutg/HZZNXlDdk1MmcdQUtNGglkmEthoQSKNKhHu4gpF0sK/MdO1t2u9dhCUv1q
9o2qwy1QMwLmMDyqC6CD/aNQlUB2wLKzM0g54je+wvWBPl9cf/1WOg3ras46bp/81jBomGfWiTXN
BGAXaNxbPGPp/vVHcto75b3a7BNwMCMZokmxfjLPngj7axWFNY5Cpwr9Lb3T8a5Z3V7VNPrvDOp8
yHYQMsCLAYQoAtXcvH7937ZMv36AZM/GXLPqPE4mm7YhXT3OK0T7HKK+1kokOxlX8zVHxOixxKlD
ZhtLBEtwPtWkUGNA2Lm27N/4Hb+vE/yCQK6zNqodLde//uw5+DghrZ5wow201/5AAF39ToKQ2nhz
kRWUxxE5vn7j/3RBxTTLWY/+LTvTlxcEVk0BHoTslnJ1tytwWp91qgbJN6216s43D69f7/fhhAyB
mS8QCvQliTcvr9cxdGL8MdEWrfyArXAoti1bun89aLkKW0FkdzZlJffkbeaTRjUzcldxo72zdoRg
rzkFvrHF/cd7UXSahWRz4IiTQTsGhR/MdHi2WhPtDJOn3qEAa3b//on5rkQTZSMqEL+abc+GhAmZ
psGNodWAarXzKLzvyc/O3/gA/+leQC56zOIoVDB1v3wvMjKeHYxMSX7Vk8klO5GTqsc59vWbWXfI
L2cTwTnHZ9lzFevsr+n92c3Y7kT3nMQSQmjG8VCKSRwq/ugxSzN1zmc9f9Cp12+djASt16/86w5O
Ls1BBDVkwE4ModLJFoyZRNRNyESGjx/OWreUDx25XAewzQXxQ8iAS/Ts4FT64kCWc5vrBzZCZICE
GBNe/y3rnHnyUwRdWqZwjo6wFNa//uwp0Jdqk5gU4fVhV1+ies2YF8iGtDdPl69f6tdQf3ktDiyc
RnnWDpsodbIPVFCEJ9tbJQbJgvp8GDQJNmk/0NWq6AnjyoU5eEhG276QlP4x2uRpSKZQSTXXifr4
AzZeP3xv+Keg6yL1GZ8sR8uD6eMs3/UoHJkUkYuDVkDGT09jgBKAZScL8VzRK6Oq29gD5Sev5DmC
SlbH1m7EmRcMaLpev9nfnyudZ+m5Hjxxtgb+OsifPdepQe0G7V2TpsPWuogIubKirj9bhDJvfJW/
z5tsIQQiH4W0lmnzZN7kxJBPntOhpDSV/WMs5w6yWgQW1NU/y7ro3tj3/H5nKDc913E5P2jGzsmI
0ZKg9WXkcqA1ApSZFdWpriPuAYq27b/xGH/T9TAJsO2GF6y4oB38WiyfPUcz+CGy1BQlidugS7T9
4oJqYnWxVDlQg6XAuJkL/wNZGO5dTyrFuS0ye5c58Hlef6G/TxfYLVyOjw67AhdB88sXKgbw9DTJ
MCkOc/XRjcb2mGDuKDd1Uws6bCKElY3dcO8kRr6xTf/9ka/zuseUwcH193MrLATHgJ1EHA4PYotr
39u0SYPT25reeuCnky8aCWTCHD08V4GD/u2kA8o8a62035q0/+YUnrULfTd6Ywj9WsqfzwQcNlYl
OvIPbgxu8ckYSgkthVpnV4D/DBm1lq/DI3ndlImGeQJzoUQmxdlC12o5R6GmyTkVBVgpmvgORv4U
x9E2NzXuZDtrsWlVTVG/I7aYUNV4nAb/lslA9ruCTq1Npp+VfByIvUc63WAxvIn6OqsOGOvp5b4+
SE5fFPfFMRcNmqCsxid5Mkho+1R08Yd6S0R4dh0t6XCYp9iCoSTLN57h7y9KQMVRggO8Y/N9nKz4
qedVkVnoCFit6c6wH+FmHlAgvH5Dv+b/l29KeD5lE4+leD0nnLypmQQ91ZNZjvNwqD9NeYy7itKT
lXLkk+N7gl3Aith66O873JjM54PFVBDncfskckNXZia0iQTWPjnMEJ33so3JNCZz+kdjOg6c0ErI
jcdYnm9hYxhJqKopxl3VhytuX4iiQxESdQhhAeC8teP8bavNp0w5glKCzdQieXkvP2o9Jt1Sp2mD
zy99oP7efGnHXrHFTfwLr/VYjCfp3k2VSR7CeKjfKbcS719/wr+/Rz45Fl5iLTjTcJx8+RN6k/sD
mTpI68IhPyQkfDGD0Gr711dhY8gd8iLXC53sQqMBVxwJOPTL6lhsYO7J8yEc7P0bV1nH98vR4rE5
DCgoo8Vk/jgZ/3FXJklf5N3W+HizyfIY6RV0AMLuOWZWX+bOc66aYGrvKp+IaUKWp8dqUmI8NnAw
0LMLF4Z1gA0EikFgj2eY9NLqmKFSxROltMgvMsA0EZiwwXwOm4G+IElgKJe0hR6CtqvvP1LRHrrd
XAF5Jumj0AhD6vAqiZ3uY0loW7IhQydvt+B0pqslawj9TAg+i7btOOSf0jYh4l1ONk3XsKiHr3gS
l2+4nGlpO72nsCYOunjMo6zYOZHxyze+t9/WO08gWgfywJaBf4dt9XI4gEzgGORMzZaN2fixRgr5
s0drRupzSBRIAu27cVukkhok/NfQUFIpWDDwbfVLX731Y9YN2cvXScWLQrZkZHIU9E82bNXsDwZ0
JRU4Xcr+3eLJhZQncHg8rSb2iRGPh6gA4e4V8x4NAmY01eMsv7H7yH14fWz9ubE4+TWMXvaNPB+J
rPZk10z7kKityOTwINKW5gFdfepWOl+cw5SPkhA51IC36K6Bi3jMUZ/SrgChmmW+9Ykgbfux60v3
o1eo9N4AC99Pusgfc0LicDpY/fjRsdvpgRJJ+ICE2GQ70czOlZtjj4eHrVVCk1ZYD6iXreimbDFd
IEDAG8K8JdIAgNQkr0CVic9Z4lg/jWgIpBlc2ed7TWrXhw7CMiO8KvxzPG/6G5s27OZm8CYy+ILF
CzaRKQUUAo2bCE8+nYaN0ib9ykoaXITU5UEVuqXDBoQCzI/ERZiCEdEjgtqOFhR3taQNhxyrexr1
GC2HAijr51oyrCmJOvG4wSlHodVVjU8yK6jybzWaC76UgAzVXUolSx0KoPAUoUude5gLySfftpJJ
/B1Cqzw5D8wsP8t4BHND9l3xATvp6tWNlD1c6IiUv83gjiSgpQPZcxhh0SyfpWgGi80E0Vdvjcsx
dRdKkC1tUZCvlABhuetF2TyGfYSfZaE1hJYY3/eKVumz62xKug+CmapCqtISyOeO3ecgntN3QO2h
EkEmwCynzFJ8sydV7F0zm/kcARzyB1KAaesCFGwuwd6iEAKzb/2oO4uOepMUyweES7lLIkxkueet
dCm8Z0VOtrmLGCI5dEO5WBvWJP9rKZfpdh5DfStJLh/3eJjcgeJk33/pHMbPpnQQR2xF1+RfjCyQ
FKXEMVwVmWmX44D99po6RvEUjyr9WFeQo7fR3DjNFtK21R48NtscM5UFg6cQVDQvgZSn284Xobkq
G6On3TS5qqd2Gg7RZu6NuQbE3BJGWgiWKOIi++a67wXJDHmG83BrzWFa7KQPlANvaV1j0cb1TSFW
LdrZu2UdE9MuNFMY4kb/RwlegkJs6Y6GKuAKcwxVrxAcetR93/tiJhQsEIXxj0NQKBQaM1wtCGoN
6KuZwjRWkhTGSQfT10F/1gGRyXKkRgc8Ee65QYC2Prxi2ZedA54vhSbtb2xC0bKdV7TtpVVqr4aa
nPngP1dkbZVYqN9ck8ZPaEI7fzsuy/DZ4MELkJlOdXzolR9ejSEb9XfhksaPg9vFzYd+sGcQCaIa
073GAt1ua5OBeRMxoJh97q8MgwJbvyKr1eGQPUxKN5eUWavHJJHaRoHnIhYwi4tqxY85NbIRmH9M
Q+BfZlXr4gAD0PKQmaJpSeNjh8nPMcUnaJYxOv/Jb9+Rwlit4EC85ITp+aQ5xf0ThC0xEfHmQ3iZ
ZdrxYTudRAC36Oyht2dFsA7Rm+6mAn/0bhgrHR/zbPXrJSkwhA2YmJl6eWtj23GmfvqEBHaeN341
zDfJ5NlAJvym9y6qKifWzUXa1V3aUSRp96U9zIQpEOkmQ9Z7BwchLM/HCiPhji9Yi0tdaL/ccvJC
ZhkSFIimjlCnY2dlZHSaKa/GQ6umvCe1XAwNbta4vJrzieL8NKYapkTbG7hKcMWOoE8c/xCnFbjn
IJjj71NUw8YjC6I9WArIiyq09c4V1KmAioXVV7b0sJhDWto3OWoDvaPZwF4MJLH7LYpBP2LCJ0lw
VzQsgRuHxsDVmKtgP2fDJLZMEymi/youJppskM0OfeDH1bkdd6EDSGow1Zltm+Sx61wv3smCHMSN
H+KeQA5ogY4WusPlB+ZnoZ1pVtbuHNNM33ldVtQHREr4CEK3FrQ1q779nmgbXbXrjoKgPeC0qEXq
zK73NRyllRY4/wB5hZnOJ1X1CVs1SQN9JFg8xjbROE0mVxviWTNsZeQqDVjn5hIENLgAku8WBFC7
HqrNclMETfy1x/8+vpOrZgYgit3CJOrAjMDg4cSEgCftCdPrbfRj9hB0mxjxx8+lVOP9hH4PRj15
kRqAAM0RhyQw7B3HIe3r+8VO5YGEgysKIHIzh8Ol36D2qY19bcDYwK78alUkwEnrWEQ0KwDm7gyf
+8ZS0x7qxcZk/UOR+GT4FQ/BwJihNbZZivdJXX3KvYwUEmc/ZtkPO0lxg3jncrC32JTel1Jdk21D
x0znoLbMzjCW0WCRwznpox+r+7Q2H0Hzb72qvZydML0v0+T6f3N2ZsttK9m2/SJEINHjlQBIURLV
N5ZfEJZloW8T/dffAZ/zYFG6YuwTUVW7onZtk0STuXKtOccc5+HCtPLX1MaM0laHRYBhfMiiInD0
36JD9SLsvcGfIGdCDbo4SAp9y85qb+3EyfzEaAVXFWotcFlzQ1KYNW2iMtR/RjE7FyA92JChet0r
ORSgWMT9XUjWJXJAFKVntLgvaODx/8XibqskHCBzVIubKLQn0JzNLrHlQz8QqUoCjOgLMs5BwaFw
5C7Z9q2Bna1TcFRaExi3tn2m3niQCkJyBw/pT+y77Zk627tqXn5asRk0OLMizbzg/t/pWvFoku1u
JhCZgRTeOXV0m1pIzbJHksd0swC8QNbTpmCnu+Ap68g6fM+a6NymTAwLCFVF1D0KAiiMWIODNo3L
Tl/iPV5Gh8HYeI/+ezeixkL9ZO9bVX8MZfprzQBpOs30c2i95ahtQ2YLuNnLrS30H5Oi3YiYlk/M
UECt1HtIxIjAQnJDHAgDqeITLtFaYDm0XVfF93q8Bt47uq8M2JiKeAlA9UR8jRurMH8MYnxWmh8r
FydS0t/oq98kaXCbCYO4lk6XUZoF7gi8zi2uSQPtvVwRe8Iw9J9Owo2f5pLokXE6F3HpR+F8MaKz
hn/pj5r6VvEABU2+vCX6z5HxMNaqa1Jcn0k6JSLXSvzFUs+i3mzuIHk6A30UC8lniHZedao3UqLO
5mm44ty5M5vG3OgRcRF1175oiqyIds1u8oTEAZOnIo1U9G09+S/5NU6mfF/NZRX0sFQoN6a7vh1J
vtS731mfEUOYKClKLVG0FEn4g72hKg9jV6uXWAjtLRuz84zcG9ehOpoHJvhnzizP1HDSz5y6vcwQ
9xY2QQgm8PCu6lZJnHJl4UJmw9aZ4BEKG1LHEEySvXG2ApxWtH8gUjyMjnjBjjx5Uv4aQGHUCGVr
W92D587A3XcGYZRlVYWXGcy0Jwx/yk8NYcJbASiX5FyAi3gaqEGiTQFSAh4gkKtb16m1dGNyJqGG
pMBy/U7OzR24h8bdyy7WKk9V59n2YqkJ/CGougA/SdhkHrEDy490KZCnzjH5FP4Qwvzy2ngAA+M0
lgjmhp4NHAn2FqlFFV/PNqw/7hhaDpnC1Th4blupyPIjgz55rQjfkCK5Dl0cmV7BWxGvWe/42xAZ
on5xWQ1eEadpryoBTcam0+VCGmExYF1DhQFApqrFOG3mMhYKeS86hhyAuc05NLOQiOSlxetAtxFu
A065Cn1jootfBbHPt8hCpzsyF4Z0m4GHIKyvTNvREzmh3SgSltHxm9Zx3kA/xD87Axjnhkzn5tYe
eLn8Bip/4mEbGFm+OgW3da3Pzmag+XBOVi0pZCEqcAi9c0rZSGI4oVoJ6n7kfCHhS3Bac87ZRtvA
GZrYXNCwIthlH4w9VXElNMlkhLqf4R7w+8YaVsJ3byYeHhvKEBgU7e9aGghQy8Kx7lwTw/OGIbuF
9p7tBKz3DJ+dlmct5m081mtSLfb09zk09IJXrV0l/U0+GChI4Kr7+qjT41Hskep21DLo6jGdleGi
4RyvY8cb9Ds4QWp11bDAogylRrMDpiHRhZu2kE10dZTElCu9+Z6WDbevavro2RgchLOmncevwlVE
HVhZ1z4hmBwuK8g18LsaIKRwaiH08jaCG9qshu+D7RRs7VbaKfgHInuJvSrFV+ON5giGprabgmfH
reXNwuysCZJJLI95ihbHZ+QfPtmNLF9NJdG0DdAS8UsLY5f/2qv1NeSZ7pDNuiANalgKyjI9R5eS
YKJg0FfC9NhSbA7RedUULgDgHvUrT2jDSJy+oXoJKKFzzpaUatuLLDe5y0ZRXCgNaH8bf9eVaq3P
7qx0XGXGX8D+GUMTryQrFZS+oymrPgvH5ZNZlVTnfRZqP1m8NdcLBcahjdMPlG9EXfK/OESclUQC
1dE+LYbkRzSB9vKVNLEHzynWqIUJfOerakTVjdqmOi82mDcE/GnxNBI2QFpGvg4VkXmYDP9D3kYM
ZPDmUheNCPE4ToEVuqzHvdThwVEhqcVF0lmJ6ul0TIRvpmFyq0Syd31aL4wLMQSl12u+DqridLb0
M3NphysSD8h1G9tyfOWckSCl0Jeu29aEjB2E3cTEShVK/FrzD/ywMt0u2IMdOI0NE97eq4vKoYaQ
EENtrnZ3I8IcspWbM2MacJH+qqywOqCA6YXnYnzFckrh/VuhcL5NSEjnZGAXwtkV0khzzksOLRjK
zhqSTarFXNGRo9i2W3psUq2h5vpWqQhXJAkee0tQL4NpnkU1yrkbpmcEEdvj0v82Mft3vkOO+r0V
jSWhQs7wkpOwxqaOEuY+dilzV3pNn0FVaLp3QfLPHaYygmJba9Wey3VtSmkacAiqjdjaaBxDh0M6
dms8WBnn24jI9TpoK4OK1gozuuku7oyM6Yyca39MDAXAkLZ0aeC4InkWUZw/Q0BfWDXsib8311nL
+MQqrrFv5KCTjZyCknS3utkQzkK6VV0s7bzRu2K8TKDuZsEwwxnyho4ju6dHaMp9Mp/CvRNxqOEo
UZMzymxYfRttNcFjYqrtc4Uxo6ONBErAs6w+Pl/wDhprmHLnkDvDA7AhqQ+zWaZBYyls8yKVBf2T
dkgJvUZCeqFySqWtbjp4fvuk58UV/e9kGsoSTbMJTYJHUF5IVSFAgaCdHmh4mPKCt3qlsJi36fTb
KUH5AA0dwxWPOvVPVLSKDIQRUmVFi4nXxY3N+GaGa/0Q4SF8rGQds4FFxWgEdCx4Jpq0Y+PGVQVU
tFNmu9vGlmXoiPEn+FRhnhG/Wkw1Npsxw/1RmWYs8Jo76rlA4O3CgLLF6JGN50gfeGp0E9szUGct
nRWGH102k4g2EFmCOQsQ0GYxlO6CaTsxUNj3edrreLAPZMkpUSBEY780wFexEVmO+mtmPdO2Q92q
L6j6lz/QkevXEIOQ3C9TYx86gl/sDfiK8Bb0GEDQfG67e4VKovFyCb/PC1si3f3UsCMiyMd07XDp
avpH5L3gYYCfMwOXovsEv9wkNo6FC1FSXs0gdydsib6MeqlST/TdTs/x43mjXHoZOBho5oDOYN1u
QsUKyc4Jy/SWdoChns9sXZADmojsz8bOFj8DIXzd0VytAkcNKW7iaCDEjxiE3OS5Yv/yqz6Kbsy2
5mGwJGriTeYmeuJhbgVgTlLXiqptRf6j6HrzTahsMuxPuHb9Xq/ZwRX6pZO2JMvOWKzqZ5qBgwzs
aSg8Up+X5oww6uw3/UfroGPIIHXO4pkia6AG85a34y9nzJrDELk0mVCy/R1DG0rxHxUdbDGoMwXa
G3RAq1bgYyOYLa5UxMws21Dc5o8sc/c1rsmm/L6r+mn6sI6NAQoxB3E1hIBH7WbyTos6Tcgc6oAM
X9KlAok6yGH7/ad8ksrxYxAz0btFZ2AjhFmHq/9McamiyBknvwLGKkaqGnLCFl1e+2YWmkY7N3YP
kEfJDm9jnpC6sg6kl1MjF4ADsg2aM2VrTQP2o0lUO+jMtuMtobJc0MGIz4knkjs5Oea9Yc1jELET
nxiefJrqrd/eRMDOuBsV/V996z/fPqk0CX+MyAXYqgZKZ7LLwYbG9EbxqX5/pbC3H7XcLS6USq+d
6aGl4sX4eKUmGeNltbXSY6EvR/Cy6OeZVYwu3o8o6d+lbcoJKJEJTCQhpP2Cx1+gv1xN+N6kqwmo
HhJmmRQr/Ykp9OfZBN9NRy+4TuQxHrtH07JCNKNolKzyCO2b+q0Arg351unfwUlU+T5pXJqMVaZW
7nYhDYpNk95EHxgiVC7qce2gf3+xvnh4Gd3Za6wIlGqE8B+vlZYuoiKgIfMAwaZ4m8bpQP/ohGrl
qw/RbVJ5cSNqUHnWv//PzQe6yHwfZ7tHdyYJ2py1JCuq+IS64JNo3GCTAFtkMvTBsQG76OPHAECF
MUCWldemUX2YWRcolqTxXE40azV4uRfgyvVrveQ2M2EpAyUvHrQeB9zMAfK8QcDnz1LSDTE4d3x/
nT8//+t3s1SBet5yxfHgZSorB784zBbAYYJkiTbemlV4VzrpKWqKOFZZrJfBRCvqaMCBWJKOHn+0
K6nWYvNmhx27fDPL1n53K6AiZgHq1yXU0TfXM1CVWt3WsnXX60AEvIAsUwkb1hxzM9ideikjfSZ9
JSvPnU6lJZzSl6uIHHz8/sIcYeVW6S+iDERGKpNV1H3H4r4JlQKkraHyoBUXZ0naMK22XbmdWqnt
+yRut3GuJH7Knnxu/U2ktJL+PFHDZ7eIXD+jwr+jixtx9tfVgyNX2vOyOhyr2sFUO4nmxHp/rBX6
+4UN9G5MaPnXMYGtHnMxdoAcEV5U9rZKogh2dMWd1azfVa8mwYkLtL6CH2Z2IJ5I+zFWIg8SS3N9
tP55e3pVofMhSO6zzHC4SqlkgsowGhycZruyUc1t02OMG22tJs/MrnzdHtodU+Pi5vtv8sUPR8KA
88OGPIKu/mgArgqyW20a+54p+u6PksoQE8pInjYNSWYUpXVCnvHFO4PekyWczhjD02MV8RSqZDHO
HDbdvi2vLUOWPwprsC9HAxrX9z/tq49i3VgXEP4T6tPHa+zgLe4RztFuIbljDXiG95qFDA1I2wMz
/P2HfV4OOf1zGVULBqHNj/v4YYbZQ/ZgicKugqkJcKnhxwULwvef8tWLhQONJ5TFwKVGOVoOq2xM
nVRPULdMXWjilDXDZwcpWBhoQ7lgeMp0QQiBYU3yRiw9aGJhItXY5OxPOUb3SaFgrofmSlsYLAAS
KKxrbXash0GmkkD0EJTjhlFN9LTg2h9PvGVf3BHsWRpDfO49cseji6TUCUZvgKEIEhbTh5ulXCWl
KC9D0VtP31+pz881f7yDJo29Aw3/X8zZPy8YQR6tmJ2l8OoxG87iFmibAkh53+gMbzPSAPz//nlU
c6jQqE9dyzq6MWlYhTUJLQUg6dncjT3wHOYnxEa7hXOdLJh7Tmw+61T/4wpiUpZSd7D9ItUxjlaQ
oROjLSR1cI5+miOTFt6nmtMc7BYueCYzepCEl97PJAnRZC6z/FTV81msZiGdQXuHjZuHESPh0SNP
uwIIH+ZcqyuLN8LA3Yu0KgnpihrFNEhvzEZswTkZokQFZupb60aGvCxq+LQbndcw9swomuaADE3n
2YIIMjGGaiUd4sJmfuSoFTTsGkQtI4jUYJ5COnL8205iKiiZlPitK8eQ1p7ZsAo5fm6yF6Jq4dAb
STZPB9gI9PSRNhj0o5OaZDI77Bw+w01hGfVZrSTotafuEHd2YwRDNtr3ICqQVKFUA3qkz/A3L7jl
62keDZGJt1mloUpBED31vau9L2PI9IF4omeZNAm5Bn0q32W5yNeCD+nPkIVMExwG/Ide0RbWHxyW
EF8gQE2Nb9AxcJ+HtiNmMtU6ExyEWpnAkMseW71pjclLp5XNC60iYDScoImlBZz/FPcdHey5Smvk
vPRHtW0lkWtdLvrM/q9FUD9osjJ59cPS7EilzY38R5tkSEUBpROBpC70J85GWvEKtrq4V7xkGbq9
rB33zSB78C6aEWUFtSiXlylFk79RiLgXWxVMTgyLXjYh/kUywKJwJefNDjqBDaEazbMqjPFRgzSh
MDVPGdA2gyWIz0X3QYgDShnSGycAxtDPZM7tKEm9NfKSanmGBkNoDUfZ1Bv6uLzPaB7SJKWje8mv
S9/VmKRP2hzaIH3ZG8m70hfNHvE7ePwOMsUDeQkL2B3SSi6SgTyFDKQ6HxeuwS8d9u12zTDLX4km
Xrykgwr7n19/SkHeRPZzKL7Hp9I6JMiUh6fwiqQ0r/QxBfqiEawc6SpjGJ0r8v3nfd5usE7QTcKn
4fB0O0crKVOmQm0HGKOTfJ4q5gfufxVqs50h/jMA6/JX95Pdh6N9iy+1JgaORtZmCgdn72rEYbbd
4pzYqD//mP/5CBh37GmfPLs1gYNKS+oRsn8tepZoSKmD3P+qz15/EP+m1l2pllSnH5crDbIPiPQ2
YetM8ocmKs272UiZh63BUt/fnc/6ST7L0VVuDrpzyu2jc/1ijZNBKFfioaDrzyfUFl470A5vkDDk
jC7U6GcOQcFPEbBv01KLoT1rtXWCnPp5u6XUclEsI85iOvb3UPHPHsj4h54zN5KGregChlXj3kjL
J7eN1RNV3Vd3kHYyTwknTpNS8uO1xeuSknPL4gIubdyjpVywhS36iYf+kymP2yd4Jmn9gNVD+H60
ySIUId3NlkTbL2Qt7ewlMghyqelYbfQJwrzWz+1T1WWRoKFSqC9JrTr3RVHH91PkLM9G1LhvYSEs
bLb5qmswGct0MDNItI+qhsiG7x+DL64KwVLoSnlF6WEeG55lyvQFGct6RJa0JVdXml3V/wte/P/6
LdcK/WMhgKeeI5bABMDNPhbg96orxcxUginvUFyGVmnfAmyXAf749LHl8dSZlE/yxLP11W+zUFqz
3NG5ohD4eMedxlbcXOf4b8a9uXcbu/ZnOzwFbP3qRVrbYy7+NzT3lnN0xxNB5CZjsMxLSyPVaLBk
6eRFRgNejhmNdDmg1bEWhLDp8cJUC6pLJ82HC3fNQT3xVn/xOmnYH5G6uGCP6Nh9/MkKuRLir7qT
40PqOxoNFhSO887R2tj/z0+OZnAeE5STKriJo7WqmTTgXkmMj9OcZICsTgss8iZO/KC/78vRo8Mp
gnuo2XyQ5axF9D8LROSCCi2wTXg2dkffzef4dWa7bTcFop49rfAEAFNeBxNxU14JOMof8Hogqq8r
jxEdYXGOnA4dnUGvRsRE7pGM1Eucz8gSW7f2u6LtzvUoVGjBQGQhouXUPvjFPaHDgFPsf7DJf1tz
//wCHTHnJGKReJq07W3ZouxDgXTBVG0+cbG+ehRp8vEq037GICeOLhYOzMGkVGRN1wmGweOLAAon
bH2t0C64TQcj2mskHtxm7WLtce4wz1NK9+r7B+MTnpklcO1Jc35iTTfohH68ZbUFTjNyKF1J/gO3
AwJ2OZjVbKA8Bh/sK0783k6xHkRkkO8UDRAma5DxNjnkUqDuIOHTalxfVuBsWGWMfbtg7RNIPJpd
OOjs9GgvJhJhbEa4aZ4nwaCuOrqiSZ+mWZQnLuoXaxfofjTUzKeoAY5hwKFosHyukRpGpc9PzBOc
e7q0RFDQQwuEOrqPeNzjE9fwi2cG06lwUD1TCHwyOOYVCCVnZHOGrYA+AgjjpewbBGtOrJ44JHEe
434cvWJ0YulfOuAlqD6O3mRGvFlcxCDJpgYdy8YUgzJuYtBn0D9yZF3qUDG5loaKiAxxdfaQZIsb
AKVqbssYECEKLX8mbf6y7Ulvorws1NAvxZI+LNaq/oORjHqyX9WzQZOOudzh6hSGp4aVbp5HOPV/
aVkl4JYv+muF5aIIFMD1VwNqcoXDhmnhJA2Z7OEVkgXoBlGRjgTxvXgkXLCg/CPk3tpgF1VuuliM
ZCX0LnRro7B+kGFsX1QZIbmk3qvTVdYsNMEHpxFXyLCjzjcGTQEM2zX1n97qyfedCq1CyDzbskVG
q0DbqvvUeug7UzxDn65/6Miym9X2WM93ik3GzxZ2ltb7dtEo591YM/qj7Zieg5ObOegxWL3L1cgy
NhiydSIt47EdNrTOFPO6yuBEBJHREVU/mBGCDmwY50zBkDs20dwcYtoRjY/ipQ79eXYkb5Mzji6+
bsCRHIoEeWSC0tTeFmGBhs4tUCh5lCdI5Cy3pO9ralEKNAp1dQj1wU6uncg0ow14O6UgMWacr3pr
zvQtBEJE4HlmNcAN8ih9asMimn2Gv+0vqyoAI7TscWlg5zh+NlZe8qeSObdoPq7j9hJhkqP4+dKq
gMbCkhjiXum0ZKvkBkoSnq4aH6dRk/DsTN3SEQURIeBDRL5UvmCQdQ6oMJz9unaGRxAbiJoUmu2N
P05pvc/N0C4ui2mAQlQwf91kNOXeOF4ui9cQzJP7WWfFh6FPrCpANd8f8saFVSqRQCE1m1TEx0g/
nT8xh3TuLT/t0q5VrSYLpIeUW04ZLNJcDgPixImU7800KhWSAaOejGBWM+eNJsOUnbfa3GqemSN3
Mft6Vnw025MZOCSSvBBU3U9kDg+kmCb0lhnSl5TWZGEkSFW1CV0kw3yHA/AID+9a7Wadh9gIAV3y
RMyIWsjzSgPA7flvVhSaM8TylcpmGddLXVli6HagAbsiEJk21dsFt1wT9LVsmrMQfxC5iQwRUo9p
Lnl8hTUaQHhLUobOFmw2nPSlIK6WgBpE4jyIYCHnmGzGZVCMzm8Ibf7ZtiIczk0NbqOnZFZuB/3f
sWUZ5nVN5qgb41NtSlKP7DZ3Ta+JSZ7azcPUWmcD0oj6yulLtIku+uX0LCvCERlJrdian7WJXe6X
ekBGG/H6zkHaOuN9ZFeRccYuZdibpE3Gywrt+vPAhvUrZlbVgj6MIFkIothUH+FlLQIlsnr92u0z
cEnJpEWYFJLoLenU8oE0YI4rthRmdWnIkYWyVXseFqDFrho4AwmaRAqH4asxz92TtDONtCsYgH8a
CjSsS4PMSFlGA3o5iqRSXwaH+c1GqMwHUO6H7guCwRDlzJDemAhZHhXq+bu4GPNtoY7gI1Ftgo9U
nHxB0GB24jzti1YPMtWK3ogr6B/RH1RP3++1X5S4HGmYOWLHpOV6nIRgGl1sFgsnYNTwDqEGsXZV
KGr29v2nfN6N+KMx7tBI4tDIeezjhp7MEWqxiU9R7G6jNZcRNJ0m3X7/IZ9/Cm5r2pPWShtjhTra
hUSndzS+2T9q5rWB3Qw84joZrd9/yhc/hWMOJbLNOJjR8NFPSSUCqRgQiZcpebs3O1PdWsTA3EDZ
q04UyJ+7n+DL1HX8T4A92UVHB04S11BUA5BAMlkhKokIyvPqwapex3CxzgsohjTwllE+NIAmxzMz
jZQTpcsnWAFtfjrZa1oGqmeO+es1/6f0RGFG01+OuTcMsJXvGDoX5MP3QlQojcwQs4cSxTcj89MX
Jdatc2XA87tzOYQGNS4dToXRkpwobVZA/FG5sY46bBIUMNiv1rSPX6qKnb6d4FihpJHG48zoFIEN
1/DCqkriCyTxC7/HPq91tEAwtJidkxCw0ZIRCU8P7/eXGavzD4MUmNmb57j89f0T8kXPGODe2reC
yLH2C44aI9gfZ1sMyKlFZhKsSgMXVZ6UAt9QjgFN+pntDG+hE9rtppll92ZOoZMHZa2YpP2l+vAL
x1Z7MwwSTivz3rmkhulqXKhiWXa5lumFh8cat5LdkMSzU4C87i0ndJpNXDd4CZq+qeWJh/GLvgQk
GJOpBhFO1OXHML9yWaIekxzihCxD+pB1kHeJDhre2rkdb6jz6tAbCs3tOTDO9e9SdjU0W7027pV4
sjqkPTohD0CBlb0psv4utmgjbpwGBplXoow3gu9vwxdnGZtvyXAEiojDM3y0HtDyavrJZVqRr7Ng
EGLLvaMXvdfYZXYvB1KjQSCK30u2JD9jDrlbrCVacWJR+kI3Ya+gD5djlY5q2zzqIfQ1uI8IXgWH
+9FVLuDBY8mCGUyZk+tUA148LO0aVg6705mLDtpnvUxjQC5680suZfZ64rJ8nrJTpnMi4FyFu5Oz
wce3Z8hBiWXMMDyTtMwDFitoxKAZLyLNmM5Tvbb3wmnUICuT+aZL4+kRlRLODJEp1+BXQ3+khREw
kZrPqPCzrStCa8eczjh0DB9PPHTrYvrxYPEXhYbwgOUWo/bRm67CIJppm/Jd+yTa9k1YQPpQ9C0+
Y4JI5laeuDhfrCwupAc6PS6zDu7+0bXpxzW+Z8o9i9bEFYLN+qwBIn524hasQoajn+Xaa88M+AHi
vOO5HckuhUtO2BqvntN0AOSK/5moF6i9zaTASjZ4K0oSsTt8RIRJlzP86aR7iRbVOrGYfr7Cjrq2
ixHQ4EOHcfHxFwPJn2YyPrAc9m7/A7a8E8i8m5/MxdTPEeklj9//9i/UYCzbKCYIaUbhwYLy8QPd
ntQGxL2pV7aODLccuRi4dJmivqfOuACabV3rt6XXpcaBpmtvTCTr71ZGyrLPLI7Bl61XxgFX+dgy
69KhDiwoBVlfq9V8gxah+RXlbXRrLLP92o6WOkHcx8d8amdcX5OP95DfAX1h5TqByzh+r5uwrfS2
pE1rD67yJ5cYttmsxW2TcnZt4tw4UA01qNyNwe9SM92Hjj36eo6/kShapbhZRD6fwYahZbGE9onO
5ReLHxsQnRxuKw8ykJ+Pl3lOW1eLYpprMquQJ+phrAwHsh6nDoKDrb8nsyLvZD9GTy39RATQraId
XIDc04kL9cV10uierkJGwCmUMh+/iNRU0tdmDZHh5JpnMLQtTDidcUHn/JRU6YstCjEjkjAQrOhN
PglOND2ZMR9AhpMLqbzq5MABX6z83gQhcC9gWfQbXv8Is2JBLq8j5HWum9GFFBZRaYSA7BGblVeZ
27mbLGmqvaKkBAtzHshONM0/r8E0ZmgqMz5RKRWOe5JdzMC1g7znzfqovuiT7PCRqd1FlcLvsaUS
Y6oc6j1yLOMUoPRzN4qPXgfZDiUC05uj4qRXQ71d9ArNgN0OMws5+I1thpgJD9QEzNlvnGS67tQo
uQjTpWOkaDfu65AO46OrDlINBsSFDm6mUl6WCbx7f5EFgP18mJknW1Er9BObwOdFGcUOiZEIQVTT
1o6XKFsOCzFtrJZ65uSXnK4j3xLt/H+4JQ4JDhZdS0z1x5Mzt+Ho2BNs6znA6++zwsZ7SYH3NlG8
3HRkY3JIC2UHOd10T1BAvtB9OuzEFueiNbeNcdjHd8RC8Jwro5N5oQslyoQ2ciGtdPA6fDjvqKXS
YHKrkGAMHnCyctH3bNJQbx6RsFu7pJDhbZMtYPW/X6q/+lom4hKDx8XlDT4+f0Sa2zJdq3KvFl1q
kEwQRvfVwrnfzlwy6WMtfTVaE9NHobGItaV46DM1mwKoMPY+bAriSkByntJGf7Gg0JeGQgdODNXd
cfWvTMjFMibl3pL2y31BXyCgf2XuM4c52fdX4IuP4ihJ1x0kB1zn46mTNQsdHW4ovcoFQtBi2fe1
JMkO1Wid6vHb64L8cT9ZVUMWRJp1QUCV/fEZiMOejKTY6Lypzo35GptYEbiMAtN9LKL6Cjcw2c1Z
XGPcIZCQuUNrhRgIpas/k4hG36AqlvihQRMlNonaxze6UxECghiiJUDEVlb3V7o05+T1zM+LpsPa
dal1THwZhWpfOUOnW9tOKtZPJHriGcqGfM6x5z0JRfzW3Fp9wnKl/gR/f86ILt8STpANweIOCfCK
clEB1jUGm0uXN9GuSm2pbkOCQm6lu+bw9QQqD5uu4advOj3BeoL/BMwGoSEuGMt6YLQ2KITNb6ba
Df+IEYPcLsvdSWxj5kT9Br43wuaqLFzsempE5rVJ5uLiDblGmoyLpO+JXDnCyvEvTK+jxeXbpGRE
AL1PhuXZnCds8KLAo8M/nijUC53VIF8a9ek911hPdgZ6hhlnoZU/6JFlnTrMf153Gd/AUlnxiesC
c9Q3wO6MP8egS8f1DPccoQ3faN1xW2emdga4IsLTNskTi9rfec3RU8X5ncnDSotah4sfn6psJCJd
ttQh7oydykTScmlik74hY8SiYTjZFglPWouwSBnOCM92CGTO+12uF9ptq7rLFiGMsY8w6XCsUxv3
sgTbeKIE1T/XoGzV6NcYBLIKUhsefcl6VLUkXvVDZloJnyYUmTcOz/qffqyxjTSNYXZBPKn63YzQ
+2EmsFQLHFEKBkJoa35lTQWWBGN0YqHFSgBUuHWVPsRJOC+bHj46ddgg5EEXQ2rjMSD93BcmJAOs
phz6GHatabVGQyzJGbZo2/Kw/82J5ySu/pYsI3a6JcvS63a2wt+yK3sCElxrvgbe0ZyzCcYGRyhd
+dN16LRPbdhfLAxr22xli60Vw3Elp5thofR0vz0bp3pgqy6ZbgMdmalblX/oHh3EZcwJdCr264rS
8jIfLPJu4xBn3Pfr4RfPMHMeNLSrBQB541FRiSorckKrkZ5BIIjfVHr3RvtH+C2ZV5uUsQ/zlfiU
6PDzNrQKaV0OrezMkKXUo8cjpnuLWdKc6Hnc4Vj2umUzRB6I0JPTz/VP+vi2cByjr8crA+6Pve/j
gzhGlRrTrEG66St3y5n5g87sLjxb3vPzkfijU9vLF0JXPm9tFP2vwOnol1VpOfRaj8DJ/7m/+3O3
3+82gXc2bvzbcXNCfvTFSvDxs45+2xwhFVTXz7rYPmz5oN1u935/cXviY76Ytq8fw5gTmQYHPOPo
PFmNaiSRuJELHcjH6ZLkrJvhzLzIt5MHYMaTPhmFfrUH/RH5y42ydV++f0T/diQ/3sOPreajfdRy
ItCUtJ482OHB4nd+7eUHfQ9T2Nf9ctsc3CsSYO6ys+ks3kIZ37q7apsHIqi2ZgAyaFMe5jMnwJV2
Ypn7wuXx8Zsd3YG2tsmhF3yzbGNvcv8P+QrBH9yJm/tsm/ggmjbfX4qvWk8fuu5refNP87ZCFT0m
6wcWm9e7zf7FC25vv/+ITwWSjRAKqRJvDbJw47gWC2WC7QEqjNfmSrEP7VSe45rkbFHbp86Rnw93
fJaj4VhTEQHRfzx6Wah3Gb6x6XsOoV92EE5K88Z4SzwkYZz+VIye050ZQYhnEj/eI8slcIKhhnmI
tUW8tZp4t9pe3RSzvjyYjT3/iS3Z3TJGWp6/vyif+9PIlJAVEiKPooST1rqM/nPdOZJ3tqyb2tMV
8gR2S9Q1I/EWhG5sDdHMyUGkOOL8WtQlfIl2CUfwE9PIMNzpY8YX8BwXr2IONG/6NOmr62Ko9RMN
gr/ulA/vCV8SjQcqD9diuTt25ZXsVdw9HQs6Wdy/JnrI77NZIAB2SaZ+ts0FMq89WfPvqE7Tp2FR
wU9hrOfoUSLPN7xIYKIksihv0NyKsYj26lBjsRh7WIl7YJScq921oWO43XCNZBl4FEcnG/ieUaNN
BvqTDT5oKqcOiLJn1ugoiEl3rl4thn/ijnzaQ20ychiirCA7bNfHJibD7kp7zJCmyaEw9kMqGNHp
jbF1YnugBZo7PjDAISDHUPfinqGCi7MZvxe6hP/LN4E8iSWL1UAcm4Y66lo9x4rMxxQvDnPzjWbK
Xawp51ESiZ02TFv0X3t7hoPZLAUT2PxURfG3njq69dj4LRR7pmHw16OWTEhZU0l7/Q6aHK/GiCUb
RLJmvViR4RB5HxXCQ2lEXW+r7IAR1J5RFeSlIJC5WZVIvozLZU8ClX0mo1g9uAYj65CW9mU7mv02
KcMGztE07fJGJ/okpOnO7FWFrJDlgVUZ7ZZXPAqKpoVzILtm65QgKiq1A1xeOdqF07bd0/cX/vNK
pbEnQZOiD4WRQD3al9IUMKV0Tc4a0g0JRJuGoKt6e5vPanP33z+KC7v62ND5Iqb6+PoDF8raLsG9
1Rsj2oTcmrZ1hzUfoXx1opP8V4H48VbSE6F84D0mFoG7+fGzOluZ/x9n57VjN5Kk4VcZ9D1n6Q2w
Mxc8roxUKkkle0PINb1JevLp98vq3l2R5+Bwa3swAhrVqiCTaSIjfhMKkZDfFjMKuWKYuEZBlMlr
rT/AFHf2ZekVNMJQwPJ7Sg97OPUjVj0szAEHWGQmRiktyLUSxG5i7dQq627nMoPWP5Tik25AKcDe
S+AwqpmPeZQrb+hLaY+h52DFksTVjSl6TILTvMuQxyjUW8OexG2BucgrMZXVRvf1vHxMS9QALMnY
4hZAS3L5wtpUTQ6i/vkudSb7lxoVGQ6leaI8pnj0lUeS6F45ZdixwQKnsB3fULQiVRyyin4z4wht
G61GYXKbyfub0U3E2z50q5NWWFa1HwdTvak0F0aDGJwoRxkmsz7qbWX8uD5HzjJpXgOPII4zFiGl
ylUmzVWtnqM5RXEp6eMHrQvGN1XnDLfejKGfM3lUL+d4a/O5GJSmBstAclnWAsV4c7SxidkSgO2h
fVSNwLxDBvZry+z6Nqfj/GS2brWREJ53kHlTrp9gSaFzkb6v6o1xiR4l9fcC/Exa3uCGoN1UNVdt
H4STdxekZrmb+YOLv4I+5KSjMzSoEcIjnVbDk0iUrY6cXBKrJcNhwI2KzReS3vosMEyEQYcMkrUV
E0sADTlJMPbGyryQrujov8vX5rg5l+22wrgqPBN1lBGd//fwuvPEV4PEtfcJ3ei7KRqAuORjM/XH
qJwjhGj7aADt1YnxA6lFUxzQIeqig9JVAKrm0J0CnzI/uqtUiUDgRFFFIfT6rLz0sSS7w/YAyto8
/2paUgNMU3AFZOpT7b5q4jz8MOki28EbjW5br7H2QZqbDyWCd4+TCRoZfZ/xlV33zREJsGkjl7+w
Z1OOpR1H8+DZEWm51rs5HgYE9vKdFnfJFzvJ0QkP7eCrGnokVxuvftaTo7LMkciXor1Nd251b5iQ
eGBpsLGEXjAeoti+g8Z3pIs0oCXSFPRs4i9MSyS38LMs8+y0EV9uXKtpqdtQUEy2NmnNtxp6I0vB
XXPP3Ykpyd8nliBzQh0ISgVHYzUnw6cJ6MkbDGG6g4bV7WmOC5rHSq4/NYM1baSHFxYJN3wgO/zB
MllXPpW6F1phRMUu1UBxhbZi3eB2u7lILn1hWVfVSEMAHa/1rx1zjvSox/w3oRKFB5LbvNMnvf7c
QjPF0isuzfd6pbfZoczz4gQ0AeMkw+WxxkFtIixi04y/YHK2pYUaJrR88kwcrn+ZC0PBMY4bjwuW
g7x+9WGizlVBYPNhQovyf4s87r2dCuv2epQLI0EMRhr+OwD8NUUZ9tTkmDHuPpOLNtfcx/jkZQl8
Bzj5G6v80gsB9+K2ZmIoAK58uazc0gPK4bEBYqDg3ZuoGmIWC6Pv/fU3uhTGhevkUXuEwbkeN4wp
0NVrKVGVMwhrtzG9e7SDtoy4Lowb7QlaWUwfCbJe3bXKqNTdNqYJkWhhgUaf2hwMxcwF4O5Z21gU
5zd4kKgU4jg1CAQga5U41xaSTBFAF3ByA7cFeaUh0SreYEOMPGSpod04G/PeLUrntW5gtJiWhbIL
QtN7Q89f2XdqT3Zce+3bEcjgVqHwwlBAIuEBgZvQXF8fbFo1eRFVrQK11jrofLrK6i99Du3vEknl
vp4CUsjbBL70Q5UYZnlos6J/x28CgeAw4QIkttS88V1nJEkydM4uvwa6voUpuzAvYEdLLgMYKVnW
W06/Ekt37hCye6879W2nIwAwG1uH/HnRkBYwXRR2cpOmGr9qGQWTFw9wcVfvCrVG4b8fkS6u5m6v
Yx8IHjuO9w5iaw9J2UQPJWrG2Z4qY/QFMeNPs6YYe3Bx1VZKIBfWaovHedKQagg2KcXa+afoyxoc
tImyVekMbyuzlSKBIv0Tle35aA5TdwPY76Ak+a+W6/bBHL3qNGj0ga4vzPNSIPQeLsNyloA6Prv6
jwhBNIBtBBxgWwWBn2UH+s7JY03b5l0Rzi1yyYjGJv00QaIYfqau/lbHe/jg1r35Z60KlC3Arh1s
Uc63WmqIjZzxPE+FXQ62j9Yb/2NRL78d8sOeVRV8NkUBMt02pfsajVvvPjNGLJHga56UbHA3mrAX
gqK6z9pGWx27FXM1Leeq6BurQw2rCWa2eaTJXiP/0p7EWE47ESjFvqRrv5V1nLU+8OhlSuD6xoKF
CrXKjvvITnWza8RurPPmS8S0eV8CX/3sVoP5gAInUnWo8nnfbDtC9Jeai67tCgsxMkjQQfbRjtro
e4OkyAM1bV2iQZ0JJ+7C/rQxZS6MjkSMAYgDSkeCJH/+W0lLAE0SiVWJndmDk2drx+Uv08z5s6vX
Yc4ppeffKzOZHjUlHD9NiANKhruZu/ugaq1DDK1Dvyk5xZNDTeZ6VwdJ+guVzBxBnWREbPv6814Y
VuY3YDvSRqpc68cts65RWpXHLZ28PdaBErxSotz4MNpO9wn9onRjxp5vvfQlbA2KIjwzpLtWw5NB
xpT0YtncUweSxjB6CFuKGx24643T+1IodKhkS5rrL7TX5ZdAZ52aoEHxpodDf0DS0vMrN+n9CaXh
jVGUNZHlfgWWWkW/hbxUYrbkKP/20fXGnkY4SwJsmJkB3Z71dxmL8fts6OGd4qkTuszokpOkJJny
udItb2OnuvCuLApJKiVRoY66GlZE1jIkKFXUYbRaHMKm9/aFWaS+Z/bhRv51Dtp1QGcCD5NJJE3/
9dXHLRIwd6aMFaSFu6vA7v8qalip0gAVzeF0NLg56zB+vePoBNZwcNiZ5psqs/E4UBSkSX0yODxo
4Z4pKA7n4Abs3I3CHTqFtX4b4nGIAHrYiYMX6iLYKyjafq3spKj9HhKGh28FeffGDnNh4QLekF0t
abrGvFl+w0p44JryoNqloxV9JAPt7iWl+5WFK+E78F7qPp+T5O315Xd+xJMegcHnus9tBgz7Mqgb
UtjDqgWdGFEGh4pipG8kg/rydIwwdAWA+kMXRNdoGWbUugG2qoc+QDzpkF0m+609zvTuoDXNfgxs
4ha5U4i7ZiXuKtUSTNoEX2FZA0bjEx0kUimJQFaOc6ODJLw+CuebkAnIkTIV3W3Jcl2tVDczaSVX
KiQwHCe+2lkEdQX9o/1ko7Trt5kdna4HvJCfQkxXpWCZTYuWC8tyQBQ8USZ8J+qdHrlqj1a37e1x
2bA8dIG02dsl0QAVJcJqVvXN0HCOndYJadAksgzN18AJ/aLJnK+Rmqdv4qDpkBDtso8bTyk/y3Jb
YZpJggbkX9llXY0Lm37Ytwoeq3kpjAOiZvZRV0E7sYk4X8mOowS2eu3i/2yKOysbh2Pd4MWI7H/4
DgS6fQ9YZAuWeq49Rj+bL8VXIrPj4rvaanKl0FCE1lEHwtengmnrOj/SKkq+RFY1/ypTEBpHj+JM
cEgr6EqHvuy695Ss8vIYBC6eFhntFDjFKIl+UurW+AkVpTH3bjNr6m6cAflr9B9+bAzleUZJHknF
gHmGcRvgoeUHHwSwU7VWFVRZevxf+iaj0TRZ460OruEADt+EABuNR622hwfhOa2179XK+IlItX28
/izne7XcN0F4PucHNOmWj1IhkkzOjTxoE1bf4M1r915n/IBh1m6cteebC4GkAAlVU/prrvz5b6eS
Ejlxjn8ogeoh2GlamgDGoG1x/XUuRQFzyCxF/keCUpZRGj1IItFy+UmbiEnRF+5hLFHkvh7lfNDQ
eqBXAEOVuceJvoyi9yU9eVtLd3FU1jsJYT6iTRreNbr183qk8/ehPYBqE4ccPUdyomUkwT1ZmgHg
EZsWxb1nWlT0h2ZT8u3CC3lQjgEAkA2R1K52/hYnKkMTAcztIfVex9U4/AqBbu3rBm2ogan5Kcza
xIe9jX1yN0OI0bp+jx6u2IVFTdcTCZ/7LIxR6k87Z+OMP384YJYaeSwID3QA1j0gugpaEGQZNGVT
/AzSTEdvsTHeJW7afr0+2uetd/Y3akXsKXLzh0uwHG4DiSG2kFTx0VdtWX6zlvqJpjd3wLGTw5CM
WNUrnGk78On6PrCj5qlr6vAjibP+Yt0SGn3oOYAC0xDjA8m5fJak4CI40CfiuAMfZarzeGvrYbp1
uz0voJIlely74dxIY+XVK4dKNwWpQE220Ov0g0cS4Mcu3RnEsEGVmWpCRQITg7Ttu58G18o9oJj+
+/VxP//CcBUgxdEIo7eNpO3yVSG8w4zlyIKIZMfHaOKqSDGjwzVBbI3qhQoD78h9SH5pnGbXLRyM
+9hzc6wL3ajEoMkqM1mnj7NWu+9Lq0A+ObKsP7NydmJfJjGvp4njeReoJnBGE4ta5FLVnkbI3LiJ
s7s+EJeejmGQWfMzd2b90YvJCAatyXOqLB3pV4/s40mHJf7UgrJ6Qmi/vkvUXo13oQGrENBceEI5
/Z1buHC7Ji4Ut6GBDsjGY53vQqDyYb3QWiAlYmUsvw9WIFmktGmOIU6XgTY181sbgfSXHkWwHiAa
wC3hTzkhllG0MWlVroDFjo6U8r3K4vKeTvpMt99SN4puZy9EKMmelZs4xfL1CyGyZVYFSMSdN+DG
1ydGeOLO/uKKLW0JkOm2VGZBVnItvFUECi6FA/L6cIaqGyCQqKnXrrO/Pmfk4ljkZeTrUiuJScMK
Pit0x5kzjwFSq7vMLcYPIo2NDwbCZx8do1FvYSbYfmir9c2IYP7Owmng5V/NNGyAsewdz7fO5Vez
ghADJIgxO3tgc+gUrzhVbgfVfGysja92dikCC8KNls8mHTHJnJahqBfkkdIgbaPrJbC+3C90DdOw
u4hM2Wg3ZZ1t+3xkuXwBLOQfUqQ1IMgd2ORdgUsLd3ScPIYOZb8dZTQVBEqhD97OSkdcPcbcCN/Y
XY6t4ATE81tWUx/z3dIwf8YhKN1TZIXDt7k1pnuax91JoLmq75B60mGz5AVHTFhZEzIRdL9nYDre
3LIZZ8Cs51Dr3oF8sFs4XUK13mPy0Zk+dCDAWtRB8UOLtKl+igK9tXZmOCBPErQDcnpOPUz5neno
AKcLNrwdvH00etRQwZG5HTDyORStmcb7yC71h0bxggTVmL6571Agw5SgiNxfeTT1N3Y1Zgr2U8mM
PQFIb2j1vV0/SKW0BOnEAb1rr+6MaEcfX/mWOPFw70WAcZFMiA2K7WGId3Y3OMrXEinGT6ET6LgU
1tPnzmmMn2FSKl8rNbYKH1WEqPQ7PXU89t1OecAqV8Fo3RwqZAnJSMSrXgpI7au+RUYU5ia6f6k6
o4wF1CVRbmc1ik+jiabVKQ/taPYFPSjkTssKWQhc/dS90uje1xwHCF4QEufnCvdb01c7FXsxZYJX
+aaNTDYFDTFGwLL5iFFVl022fegsgftXlszIBiOPy2casUxPjvRRqy99XuY6MvTNDEyyTcYnsPS6
uXeQn/iAM0Ze7DuvxUIGPHzt+CXsELGHhkaLwdIm5MAaCP6VP0xV93HGcPIJfXr6ykkl2uKYMUtC
gLrVWB48XC3Lu7mSTNRqLnLq/x0itrhGUEzf9wg99z6zzLb2iMPTjaprG9+xsaiQ+ePyqI97WxJI
oTHP2c9kbkYWEU4Duh+OrvbF0ECc+KFn4fsEgqr72Hn5rCJg2JPVUfhNXazlhvInuIhufO+pnfiY
mpYJrg8UFDOEW98rCvKqtmu1Bp5DTMISAYgy+ke1RddxV0ROLWUVXCRb8imqpPd5itwI6ynyw2Bw
PqAFk5Q7I/Lchwp3kVcGo8mvc0Jp82f05nyYIR9jhSvmAXJHJm0jmIiOxNulWMyVJWYnVGXZ8q5v
sefQQCklJgmXVGM0eb1Y7jwN6mVe1VMyy9EegeDpFXvWTX4r7MEFATHbez1N+hOKvsbOcPFRg9RP
8cQFGaWBDfHJo+MDW0T/7vqDXTjHKEUaMIKh1tBuXx3M4Ihm+uMmKttq5b4pi2x83zSqt/X68tes
jhguqrJ5JqlWgCOXr08hRM9Rucx3ykDPYZiPgenhRaw+WaF1dArrI0ieV4k77/IJzfvJBBAhQvVN
nfcbtaOzRBGyAZIKAL2hYmgkrcsH0fTKbQcdXl9gTMF3D5uMfVHOzb2wcXx66dAyFanuIyJPgkxd
ZhlqMMWQkf9JofrKOVVGFvxZNc6Lleppp8lmDjVMKFvMrmUU05ssp6GVg5domx4HMzSf4rgJN+7e
F4YNUItUJXQoMdG9W0WxR+6YFfWROuhT3Evq+Yjhm5Q2dTZuUOcTEnSU7JSBobmARKkNOtIOftg7
y2VRpLEzHYMKWOz1b3MOeOGLGAbkNtJkruLrVLHDkbxJYozUPdRi8I8qqJvsZjWdIVUYGNXjidpH
H1jKqP4oyTR8EgbpCayLIZFmFaK77Ywu6zfWyYWXZ5GAxqOgQqV/3b5oIpGZdT+gBVMX9gGWrntI
NSSaNl7+PC1h0ycpoThJjfJszgD6c2K9lG5YQ4yA/Ril7xEAancoN4gjfVPrgVqd91YbDQywCwvO
qK60ETJ3lfXoaFnyYewEdnKUy70nI/Nsnzr38PKhQEWeppwnlWPItpczLpjHpE5SOjleiPeLqrYk
wR70setDcZ76MtSaJqsjsrWyngYmsKy5yyhCaALq8A5kTXRkuXIQxbH5dh6t6QMIQqTG8OX1cyre
t9fjX/jgvN1z5Za0lDvS8i1TXTS4pVK4dTINjz+vGx7ULNM2ZvuF1Qu2CJsr/pG119UeYXWp3Q+J
VkkHohoZJUB2UKbETRaYxdbcOqtMSu0MObnASQBwPPMaCMqS41xwmXB69THCyudjMnvThy62oht9
DrLHrtPSt2EQxhgm6PYns0+tJ9FzWb4+tM833eWZw5NQ9AIGIL1C1jMooi+lBjFAPBsRuvhuCmb1
c5R27XeuIjFwL0QsGn8QQ+HeIx9nfNQGkUR3vR1P2S7HP+19QKPmg5aWODIWaaf6mV52t1PrjNEh
Q/72B3wY8KQ6Nd77zJuq5jjPg/ozbQd8aklbKaonVZ7/6QZDre/LsKSeGJuz/eH6e55/XPosoBpp
NGhSV2E1hdrEHisNlOEOpk+yJ7MwEbNM9M8ahK6NUOfXJ4QiEBfm7gRYCWGg5Wy1qCBDNmsJZRix
fler+uz6VVKaD65B3+wGTY8KZPhgiS0HiwuRIZvQX6XIQ/lgjf61azHB7sHtadSH9mORILCNQVBz
NBxhfNWjdDyagUg/Xh/Z822S6hmuEXxH9kv1uXP4W8HZmLWGGYTCsDs3IEaDwbI+If1mvW6CeCaT
SbfUAc71FKV2M4q61C9oevJZlwOccuVRMxMyRZpq4n3uzrhWaxCvjaMI3c64nUIjrDHOM5R3ke7B
4XXTKnvveEWHR1ybRY/xEHDZKSsF+TcNAOn7FOnwvYG7awPSAGnmWxo/4kfZFPW7aB5KuoBWFH/B
QstDSBd7tMcGPQKMNwv6SPiTKZ1vdEqSHaqwTNNXY5Daio8/p4BN2VU1FE1XybW9bYKd2XMLM/9U
nKkpbhIMuk2fTRVRZlHjHBvP6fS5VmonkpjGoLsZQ7IUv+CuvkVWPFsQACpY9rJuIu261rlmbeES
i6MkZnFz07yizt9BVsDR2oSnsL8+QyRKY7HFULFwJUyVjwbxzZPb+28zJIQJ6apx31HSdrLXqQ5d
U4q51Tf4n4gbLtwhBApHfwjKFBnJ67HPjg5is5uTvFDuo229mivQMZUQhjOyRhA27wAi4Neue8Zf
B9R/LASYm3//J//+o8R8Kw6jdvWv/34d/8Cmtfyz/U/51/7nP1v+pX+/qX4V79v616/29bdq/V8u
/iK//+/4+2/tt8W/UDOI2+lt96ue3v1quqx9DhL+KuV/+X/94T9+Pf+Wp6n69a8/MLApWvnbQpzG
/vj7R7c///WHZMf8x++//u+fPXzL+Wt+/a2Js/V//+tb0/7rD8hb/6Q/JEtWXOm4SEhJrOHX848c
45/Az1D2kVBiKj/yRwUFgehff1j/BOdrcQMi4YJ4RV3oj380ZSd/pBjGP6mOkogAxQN1LxPs/360
x78m3F8fhZH4+9//UXT5YxkXbcNvXkxL5McwWcBHRaM6AwyGJGo5LQ1pjK6H2DcKBFSN3Ry1bX3q
usIs72hTJu3GmX8eznxuRQLrM+TRsLocoNMYdGmLuKOWNpP1cwTRjJBhEcSK+R4IZD3/+O1LXHi9
5cyXryflyNBh5/Yk9TNW8dQYdeYpE6MvFLV411KBexKxnZxeEgX8AgOHrC3HDvBw8LmrtY32iBfC
mwUXqSv9Hr+tfse+0x6uR1meMX9HASTLAoY1S+Ns+amQyqsCWC04/hb42gcdAgV1MWZfAY2IfZx6
ygYZdTl2Mh76GRCiSKjhRJ2l/pk20/wcXdRdas88xu4wYlbVay/am/6KYljOM74UpY41x1DDfznB
3br2E3qPn1Qccm9bADT7l44dmAfSAUhBFFRgHS/HrhaZimS1V/tjakrDTm8sqYfWltX5pYe/JufP
ED1dj7mc689vRgEBbr3UViDfYhP5fceHUiWqZwPpUhT6naoIGutNmrxWOwgeLw7FFsOCkuhmbBpX
U0OvcrXMu7TGip0ef+8V87GKO1QYkzzbqIufz0LJJQP7CGQOWP5a4s+q7MIF0gAeKW4SLMwS+wZn
hfYVIDDvzVCXzkbP8MIs/D3emog4teVc2j3x0I6ZqxsswSvlQFk43ohz4WtRbuI+LXu/bNOrIQzI
oKZYWrZ7mYgAmqAGP+3buJu/GmEvNoJdGkRLquVIcwzopvLnvyUDnqhtt0HOz8diJt13fa0/RLYd
7ChETXt7hDr78vkhPc3gadDoReZjGa83uwAEPMonCHeYvuUl+iFudccPY4TkXh4KtTOD4g/0NYhd
y1CaYlmpMqoCJxwVB1w9sx+ahKqkl4f1xgKTm/f/plTPC4xE/39DrRZYPztIdWu8lTWXb6LICU9u
OomPtLhNaaMmPtZu9/n6212ajb+HPBtIZGkGEm5fi1ScV+vAOtK83+JYXYwCUJQCKPVWSsDLMaSi
HdWzEtV+FXvdY1pWCYq/hbGBZr4YhcnOYka0k5vEMkqANKuIPKxuSwrG+IaU9jHuyy2fu0tTHdgd
12pY5A7Y9mWU2nMQXRY2ZIuatuXO9bL0DjPp4M+8aqInj/2q3Vhcl1YyQ8d2iAavtBdcRkyUKKtj
2xA4VTv2CRnNLzRmv+tCdzYO5EsDyA1XRUKPLRfpkWUgGstRyEUPRdUAM/Yhb9y9mWntxoJa4UTk
NAcnA5OEizuSVhRMlmEixQWtYIEAFUZt0AYzhp01R8mhqqrwVAwlPQrbOgVBmp4Mq8VqTAD79WcV
X7GXTn6bpYO4CoA8+VhyPH7fteJc7fueU0YrQCa+LRozam4jo8ubjS+4Qib89crgQuVFGu4roJtl
pLEJ3QhTyNqP4ii9UzO9PwpRGU9lX7+GaDbe1UgpH2p6OPRk0E0dJ6zA+Aat1nq33aSIjVTofKeR
TWBWJCxNOAfr1scwkR8pPZ4aleoOhj+EXi5v0QMXZsRM9Aph8d5GKrHF6/mlY05k6XVKewAG0zo9
mnRjzDuNkwKxL3cH+4LSswFs4XqUi+/3W5TVFMMH3MMMjU17iLR+34XAngb4DKfcDP3J+1Img9hf
j3i+dngvPjADR7Mb68/lF0bnskCCgxEFPgCJwxvNXQ/rdmP0zjcfooBoU+lEIAVnrc7ZotSDtHFa
EEVoMb0r3UkcjLRJTmqXJd/bmNbE9be6NI5MWSltw03/bEcIaNbGmcWJZCeDiVoZJY97PVDDnevm
zWu9n7x2P4ZkgRvvuRV39Z52F45ClCbWCnlR3ydDWd5WUTe/TjqlvpcEg50Ka2lj+7s0uDLbhMxA
Ag8mfvkJx8rNRVYXDG6sWZ9bpRu7g45w/Wko6BBiSaC0n64Pr/yNywOfyju9CErwsjW3zgU7IxwK
qwE01sO23dtC1Hsjh9egFOPL005SaTIYpMihylFGXL4cMJM5HWwURyZUwg80e7rj2FovT6af5V80
LvnUwqkOLKMUU1OWpj5VMBGr4WSkqBOmifMWwhdOEbW6MTsvrDnAsKQ/f0eTs+i3/XsIdbsZbXYr
zCwCbWfETmrvAr2et9qZMj9ZfSc07BzZqyB3B/20DMQ6jrMomisEP9XmLqLud0KVT70rc8s9VI7d
P2F9oaR05odoqxl0YSlAWKUsQn7NhXxN9sTZ1Z3TltN/VlrvfSYs/Q09vQ5goyVuS1AKIMejwNpY
CxdmpgcRgBOCPiHzZnVgcSexW4OuAIqD0CorAwXCSksiVBY3HQ8vvSBcTJldI13O8bgcXLfCVcUM
KxKqqOzv7Y7+Ym601l0MrPOmDZwW0XDRbAlFXfiksoCJZC4nkUWbfxm1joQO+oWoRgdIxM/i2AX4
XzZ3Vml0D1CAEp8WX7PD/nOrO3M2beWhK+nBdGg4MtadTisYikoIdpQwcStfVwvjSC3mZd1+Ug6i
SHqwvJORbq33ljoYjXqYmbNz3OJc0HTJvOeKm93Qpyg2FEouvRG7C+knJXwXQsFyMFMzNmOrammL
wj+tsOlR5q+9ApNv41g/m5XynaSQEF0JSL/rTSyekwpcWVcxK1NomtVk3qtZB5Jk7JqNveVSKIf5
TydeHrRrYnE7BIWk7hFKoBRE2UOheD+hhqBOG8nhpcEjF2IJwGNB3Xi1uQjoUniyVJVfm9iR1wq5
bjREL2P0P08HecxwNDJ4NJNW19gmdCKPxi5bGJI8vmqjJCDK3H35ByKhlvU8YlByX0WZoB8hogqs
b7CAPVdsVIcSvZm3gQjnLy88O6GQSglBmtdsUuSwyznn6LmIlDCtfCQsg2ObAjpLjT7ZURLZAIBc
+ECLSPLnvx0zRTmJYJ5ob3h2/9F1CuNQ6EG1Md/kybg4YngdypNy/2PfpZa8DKK1o8hLTSl9zS7V
VyIZ6YEZQ3nrhZY5++WAsNT18VvBQP6aEdy+6IsAn5GCPMuIs8iSbBBENFH/OLYCY+GxKKQec69n
foQi8w2GceFhii3vhLuM/ic6m3eNVVTHyBjSd9cf59Ig8yEhnUj9dmr3y6cJiyzv3ICZ43j9vFcq
JTlQIvj18iD46+mAlrl9spMsg9himGOAHKBOY9qNu2lI8OgA8lXZG+vg0tcEBEAtB2qABJosAwUm
0hzGxOQsML+GggZqTx2Uo2b1N0WrbMl4Xxo7FwdV6I6wuFjmy2jd2ICx7Uu4mK0V3Kc9WlQVu+j+
5YMHpRIAmc25BS5lGcXJnNqYQnbEBCA9plNQ+0a0STbKsRfehWGTiGiuHRRzViOXFiVM+DiSeaoT
PWQDLX0N+MRLS0VSPIwKBNsGdxva3Mt3cfHvahU59wF856/zCT4KTs/u4fqInVc6njXKdG4T9FK4
ucmX/W3nyO25tFS4dX7SBfErZXKNoyayu3IAc22r/YM7WO8qRcWqOHKCe+rdd7ZXbUkwnOVXPITU
3aJNQLUFCMPyIWahgqANMxIBuwfy3Y5RUzyao6Uii9wNgwFtycvi27pH2fTly4D8nKafDnCWNGv1
MZUystQu9yTePDHSXaTa0x5NhVcGUL0d2t/8eX3EL80e2Yrjk0IbAIezfNdOd0Zwt+wiZoTf3tAY
9dHJNwUN5WMv92rgYxBOdWYQPPH1dYCaczjWDp/VjmJEeV2nvMXn3Lk1Ay/amELnGwmhIPQD1yMi
NtfLF2KvhH5gMYJ00WPcViHcYJQ4R9oHrzGsn9GQD8HGOpdjtH47Vp6sNLJ90V9fhozQ+RlDYZR+
VeQKhCVhfRTdMH8X9Pn3mlbo3ymDjPcVgOqbvNabDRDk+XR91ufQuemQSbKrLcPnBciBfkDKTsXR
ZJ/Zzs+sdr4i5Wf78LrhyJlbWeX5pHkGkcpvCt4F+toyorShhyosgPthq3oyRNfdsFSKjS95duGQ
DK1nIovUOqLxsYyiJy1EtRLjoTqBRoCgaxx/FvOUm/u6CsxHhOXnGH+OiJqRk2XN1hlxYc5KTSKJ
9qN/x61uGb6eKwdTz770lSwQRytMp3bnBVr0VCKVnmwswwsbH60SrspgTKmjcCdYRsPgJjUHCEko
NDSP7Ivpkxag4d2bdYYxaxNZ7/Hz4qo8BgNUQT0IAsdXmkZ8iDA2qzaKSRdGnn4sYACQtZpEJywf
Rs8ayRoY2OzxXpQ2VO33wSafL1QYiRkEvteN+1ETYfTio0w6pstrLQkNacdqXqnI9luiYibDT4HH
1IaBMZ+8Xou3FO8vfVsuXoAdgPVK7OzyBfOiAFWEa6UfNl3woZ8SwzlMmhfct7HZOafrW+ylYIA1
ubBTduH/q9FsTV2XdLbSn6ms31Va2T0MBY6zePQNT9dDXdj84NQShoYiShXrLp8WmNbkFLyXkzjB
z6TVpg9u6/SntMiyGxqa0afr8S68GjV64C0Ia4FtUlcnJdoFcd5BhPDt0nH3SkQDs66xFEVua+ug
uhAKbLxUo+XVqBav5kZs51XYtAl+FJNZ4301dl1A268wbjW9oBZ4/cUu7KkuOZXJiQhkioLjcoIk
Y2FnYacUmEHkyS4owX/jSUrjbxe4jf6znepePQnOmo2b06W4lBsJiXwpYJLVXOnaQct0wyHuUFDB
GbvYfNAnGo01BgIfhtIsX7l9pGwkd5fGVjpOsNVx0YWmuHzb3unNvFVCtrqWKkFQsMor3BJ2jtNs
cVsuzFCXfQ5iHTVjaJergZ2NoXP6IS/9oMFVN+tm/TTZvXvTofWzH4pQ2Si0XHo1rtWyfUK9mMvi
8tXE4IRidKEalY1p3+rwEPZ5aJXvZheroOtzRs7AVRqAJYtBr0GqasCyWIYybaG34RQU0N7i7MGs
KR8lphUd/x9ROHfxH6IbCHR6GUXNqzS3LXYTkSBiKALVvY+UaHgR80VedaXfFBUJRJxUCwLhMkoT
0XqzJ9xfRGaNzg5kGzZkKDcpYj/hEic2tshLs4IKlbzHkFTAtVmGU9UZ1fWYfUtp2/d9O79F9GPw
bfIp35G6xdeH8FI0anwSQkWZmHvdMlpVNImNYTDCdZMIceaojWOThs6tOo7V/TzAmbwe78LEYEeW
1iqIvNI6Xe2SKSJxwwj6zB/6qqIvG6l6vw9LnJo3XuzCZCeELIxRo5UC1ssXGytTi9qYdTz2vZPv
c7ADeyct3diPsb15f/2tLowig0hrkk47IhvrYMGoYTcaugXy+ZGFeZDqiR9FbVqBHygUcqn8m9HL
d0dObKql5CRAItfH9ly6OUZbegEpNA6w1g33ph7EVGot5WAGyN2OozZsnASXxpSk2pIlaFlnksPw
2400ahOlyhWTHLPJ7nS6iYcMAq6fmtBprw/oViR5NvwWya6AhYEKKvyqa2PpMucgaVrgPINCEuTb
buPFLhw1YJ+5y8vchDNl9WJ5W7tZ1GhoDI3SKH2ylMfZDry9sBpxUEZvunNEHHy6/o4XgyKg+wxB
4ra0ClrnHqbXLl7kzcAgxkBBPuST/SGyi/qo2sI4Dk1kbsS8cD1j4yerhuEBbMGUz/TbuDbuXDYJ
Low+NyXND6PiDn5v9mnCEOJHiZbvVytX672lqPWtPqBqfP2Nz3Np2RViCyWjfpY5XUZXzdIZjQwP
284Ztbeo7k1+FtXhNyUQ3evZVYIDjl7Na6VqNk6+811HTldWCnk0BYX1cQTf2otb6pO4RgAcoqUR
HhIj0d9ef73zXYBbp0MdElgZdbT1+do7BSqZOlRqEuroazhHfQThuikLOBZj+bXtrPDb9YjnAyrv
uZTUsImE9bzed6I2VyK1JoPI2zhHdjkurEcEZdLQr2mrHC0DuwynCFW46VWQbKEWLkV/zuKloJjM
s5efs1fwBdNM0lC1qqJs7ygsTGr3ZQQxfchiXNWKYB721ahW6Q3FYu3X9bc/3ySgxTKROSWpNVAp
Xca36UiQJrNJ6GNq3PL/b2llDiekvNzjiyNRIqUyRCvnucC+jMTdQffmjFOyCDyn2BezO0w+ukBK
e7R7a9piR5yvUvioXCPIC/mmlBWW4ZpEQeKxRULb1jPxkwNknw5JutfSgApcW5SnMJ/El2pwqlMy
GebH6y97vliITikdwDP0DApiy+htZ9tp1xAd5Fhyr1W26mPKrb94ScooOD6Q+HI626tEgBXigtIe
yBAHxbtLJvOhd0fl9v/xKsiZsOpBe555HzRg/RRQaQzkMFePgNIxY4lVtd/Cgl1Y+RS3YXghvgp0
cN1Oon9q5UPRQeKHZ7b3BJh6HFPDW/B+453rtsqLU1IAZ0jl0yeDsnCGCGv+i7Mz25ET2dr2FYXE
PJwCmVmja3C5XOUT5BEI5gCCgKv/n2z9B9tlq0v9tbSllrbbJBBErLXeqXA2rLXOHutCuodGR80H
n7nXoS2Md//vj/BvaxHm5dlkm4Elvse/r4ZWVhb91saZH67TpSUR7jFMINYRe5XLYVLW1Qje/uAr
ObyWYTm8czL/ZY+hjDu7j6AmcP7gBvtNraF+UHznphBYFjJRvPeihqgVy4TqyXGErxPfq8Ynryo2
9c7N/3lEU2GhlTjDxuS/vGVM9WIfgJQbcLW9t155GRWRPA4fY7qURTNBdazrx0IY//+w4XBh+AW8
ZLadt7P/GSX6WGiagA0pWCr4hZc62ku0iUv9Tu365nPny0MCCauQBoA9nMru9xec65KISG+rMqRf
fmZHzXSyey3f2UHfDvX+/2Wwl2aKyEf/tldDeNRaFerHTIJRzHGzZLrYxaG3pEjHYLI+gCd2V7Ur
7nNzDm4F7XzIl/k/Luc/fsabzc0brHWmuK2ySikcOvxQnSgM1xO2t25Wx/uhD9wZkS8DPx8y4+Hf
P6Y3J9Y/V4fgh6sBtgNwZN9s7Kqv+kqGS0U2TLFc+WOwHaxi0ce+0v8RcPvjUufv+n8qPYS5IelU
usIBJa4Os0tik2Om9yyI3mx8/1wFa25eKab1ND7n//9/riJ0WSODlGWWVypcryxYsHk6bUOtLnFz
j62P4TDn/7GaO18UJv1Z6Q8ORzn7pojFo3EkRDdGIpiXxa0PvSk7T67eKVb/cmu45HN4QJ/hn7el
8oJYJBcMmLLYbFF7vdiNW1/Mbhs6F+jCJjRA4cCO/+8L5M2G88+tAV2emVpcm2bk9+fZ52FeVptX
Za2x8BLqJMbrO2bz02orDHVDE6dzVOr1VCwjaPu/X/yPnQA8n7UPL+LsW83o4veLKz2Hnsg7L/XH
ubiwFN5rAcTXd67yZkfHXB7SMN7aIKgYLP5hdbs0FQKW3rGx5toKjSK66e/kaOKDCIw4TBunddsN
3dHF1vGd7fyPz49Lo0g+8+Ec4JS32U+x7K28lq2b2lZf2veOP+jxuZpnR3iYcIbTe6aGf7se3wVn
PrUcdPU332C5e42TiwGHohp7qOZs64e+sEn9ZVfvnJN/uRSz+5gRPgQnvsM3u/iAokvVUGpSorDL
Qz52e2Y4l9nSRvXOC3xTEZxfICwIIHb+h3/bW3sAWQejbZaVu5qs/rrMO9zlc1IrHBEWj7MG48/X
RaayNS6Zcf76zkv847s8Xx5ohKIO5g4r9fdV6og4pgYunZRFGp3EPjuJFxB8lGMPSX3QW+90dX9+
FUSSgUFzEJ+z395mEAyEy+UyZ1tzmtq7qImAOIxVOb/zUP+8q9+u4rz59ogHj8VYu3kKoh+mRYSj
WWNg3tll/KC167+zz/ztckxnz+RshBTc3+8P0e+YnVZRUGRsYlYnj4OntqpMS79xmyWJOm9zusM2
N5V3/K97DFNhHBegwZ4V4O7bT4JRIxx+R+DV1AevZQ2M2U//kQ7ES0JWCymaiQ4IEF/873fX9FtT
YohLkB638xpbOG+BYrwX1PXnwkAAgV3kWZaBN9XbY0hqnRerjGWGJx7VQlT1B1FV/83ohDUOAYj5
7HnJcyhA4v39XqbeXcshEjIbPIfKDMnrsbKm99bDn9sHCVYQqKDCIQvlbP39Kozq880dI5kJvZED
V+KzV622vDA5YP2/r4A/jrgzo4maCoE/0T1MoX6/lOrPKlsy4bMRqdj3vV7aJ98vxiNpCSabop5c
R4ao76z3v90fTAgX/BZaANLXNxfdecDFyFOUVTkCGUNln5wuxEDMXt/5kv92Kb4ozhf6FeYibz+t
ptQV0i8QnN2d74h6Jc9HR/arB8HwP39MZ/UeHCQm6uex3pu1Ye1jhXVdVGfDuveneGp+KTd4j3rw
5/tiPQBHwPs/H5tv99vJJfTQQ9nKAgxxo+n3PduFV96ge51urXJobrtdqPewsT8/rt+v+mafyIOt
R7KVVxkJ5PuFHqr51E/aufj3tfhnLQKoyQTtbGjFsfl2LojhRVWPgqZEREt1j9Pknmyh6dLWG5xr
u5R5m2AM4l545Zx//fdL/+0GOcTobM92/384z2NwPhDWYuiHggB7QNwXb+r5XZ+Nv16FoTboPtNe
BGu/r3tfLtBtc5/sHkfrI0ZkNRwy+7257p9Lnp6GjdA9WzSAxb1pqvrQwktzJsfcWvZ8OfXrMDnH
Xaq6vRhbZ54v//3RnZf1/4CL3AaXQ5CCUwNdFN3k7zeli84bx92TWb6P3qmox/2h86smk+o8q4oX
Hb+zTP7yCTD1g4JznptTHr9ZjOXseUKHq8yikGpjnm0wq5Dc1Qsalfmo4ZXf6HCa3osd+stjZT+G
dMNVzy5Fb17eLM7F16glKTZRePQ7uV/m1cJIt6eZf080/5eHSvGPcdx5+6erevNQ487awrggpGaa
56JHfkbpl8I+iIK0CuKpvCByEjvKf3+Tf7lD2jjGWBxw+FFEb2o5L1zXaVqWlpASz06ZLeVPwTq7
F7vb6+//fqm/fAkAV3zmDIqBc98yqOYlBAUodZvBow9TbWvCWPf4x//lIhzZzDmQgr1thy17KODz
zW0GAXo9lJ1lZWdT2XdO0D+eGuMTjjFwP2Y2Z6Lr7+vf0LwBLso+Q1s+PjSM3TNrUuup3Ozg87/f
0B8bJOvdPwNiVInIed6y2zrVqTO5esxk77tPOcys/LLaN0SuWZ8rK844udeoTL11GOsvcj27If37
LwBC/ePV0T9BlaRAPjNBULj/fr+0czWiz3o8bL5VowMXu9s4zb1u9qmoSYzxpnZPcCbbGxwwIzXJ
JrGi1grq1Aa6y0mPqSy7tT/urbuVX6saLoZ3uRKjLZ7LsGNC8ZkQENnJi1DoSfzosNTMo5Q09FzI
pKp1V8uDRehzTtT11unRymYN3CtPcyyV+6TNEIs+DcpyPf/5ch/d15Eo3PmXTaLS+nl39sD9oNpQ
tT/G2puX1Fm2yj5I0VejxOR+lu3VMsjqygplQIxrSI7Yiym7GYC8Wwolw6PjVd2Sbnat1zgBYYvU
rdWc3RKkWzbRM+Mdx7sOCj1ZP+IJ7dOnmobQxdAKWRS2ujyZNsx0I+TS8eN7k18NSrZzCnLbrR/t
TQTIJftZ5nnWApLXKfFmsfpkPFfJO9X7wr1o4jhnQMi99P7r2GwLuX3uuJrQv1BY8e3uYdbSiDlt
rCb2wgtVTmI9zS1UK2InDWj1wd7wt8d/OR7jFu/cIbeICMNP9LFfdrv70Qxd4FSnGUuaz+NEO4vv
r8KS6wN82T7/MFfxDtl5saeKRkVP/NQAZsmLvRQWolZ370hkHIIBTmtcYB1xMJOFX+8S+o18mM4+
NG0mXLHEn3GVD6cvw6KackkZMnXLx6mXDF3xY5QNrpaOIMLoonSd2TwGlZlruohiX0bwSmkJT+Jo
p5b9c2DCpvhU+ZEexREHgVU3l3jcL+VDWC6D1gmymch7WNewb1bya4p1k9iNUkf1SUX8VP9Z4U5q
0Xd1QzxjQeyuuUkq7e/iIZrcovnucWI75L4IERVTtq9KOhGIv+UvH/ugtHziCnevqBlKT2NppWWh
Q1kSP62VPaXbMmKwlBVxvxZcng85fpIY3sFZX4Yg2smG9bvuNfJri+xQ+BLlxtnSLOH6hb1SO1gQ
L169349LBA3yhBv2NpG+TvySX6R1MbuLIrAAN9Ofk+ocHIFlHkzIFsS22dZL5G37hGbdMzsZTYUU
4/Y6lPFuX63O4O2fvE4txUc3zufuCXWraTI/zsWaIosgHCay5rzLdF9t1m0bFTmCf4bx+3MjYI/M
Wb8EXFytY3izbTLwnmcZLfjV5z07UArtbiqtDCmRXYiLcWtAXpNu9LbttfNaPtRja23YNCQhLtZQ
RDopOmVdu8ppB6zFgcBjKytnUU5EgpcRY8CElGmwADy6UXLGKYFIy/7DLwUoVpaXEyygxO43q/eO
UIS6CMWcLfbNTqS1d+srDEtBbAGq8pxAK4dsZzTyUp0Txrc+Kuqv/qjMUKVhYe3WY1AOmCeg2tny
mAiIGYoM8Qfr4C/fW7lJfMCFU+D8nZ75ENN0hbHo6M0f6t7yG3WpcLMblpMySIOnVNMUhEE2uEHu
33SuDFriNKOq7AgnZreWcKTteCYIBw8bP3U8IQaiVZY1GpxLMibZvj7ljb8ty2NHamEdH6YuDlf7
k8p7eh+qO4I05BmTFOGtmXdjriNIQ5OD7d3urckab4t9mKYNW6AsFljA3rdy3MaLET+PSsIonMkv
STBlX+MfUeuAeRxnfPN/zUO1hte2VU/WFyxXp/6pDVHkw/qDrATxECFp/4NoMCtPHE21kK6m0vra
CoYwf9pokJdnjE9Vc2qaInCupwg/qpTty/oWzi0GR9WyDZcq35vT6udk1ozrWNhJUKzFbZA75R0m
2+3RaeL6DlxtAO9pQ7Kcn6LKb0kJCpQyTgLo3Zd3waBXxLuDO3rixXGZfX/nnir3ZQ7kxFhgESI+
8bOAHGxMNLcUHkLjnqBbW831tHW5nwUrZXpay9gZX9zFiYSFP3c7DjfCr2PieuuqGW/w5/bz+9Ej
1+CG/W542T17K5+LLh7z7+FeRe2DrEUUPsyjtccvcIHG/jj1ogqz0h70dqJW3eZEmw7S6GEUbf6z
jydb3UNbrdojroIm/saS7VlzuQ3d5UEFTtf9wOlZBggLFc/h0O9auT8rTzOdTkSvHFY1a8QyD77b
Ak+JbpuDj922j/tVKaSHtN8zeVM/50U0W92Ft07BFB4tXxXGvjA0CkSp7msk1S8dbav1U9fe2K1J
OdveItJpFp7zzVHGLC4K+s4EO+FrFqFNKU5IRUHUQVxWPlqNvjyzUlXpjoYMua0bu5/h0lpWk/Sk
laGWLQtnjr+OHtl4z2HltRUVQ89CLxOYYXvgpHWPDT7MFHtpZwJhi8ioUxTpBg06uMd4Wwl/dROI
MlgGRb1hP4d6MC2vLbxQlaChIqPEkXZtpzU8EDiWdi8AkkxfQSuy6sqLnk0BcPqcr6L9UXSDjJhW
NrpmGjzYz7ZgYpa6rEU3DcdCtd+nZY8eIXhxYsdYgJuHoFvNRcH3ld/U5Tlpmt1nfIlsgF8OWF2/
TpB6Hputlz+CCrPRi6E37sOwrsEDwtNi/udYeC0iWxl0jlNw1a1juXykUogYSZPk0J7GHXOLE4Ym
+XywwtwzqdvHyr/YJwLmE+i+7XNvh7ysbReXSm2WnTEbLa2kHHA8SCHiYUfgk40mjzLw8xu6m61N
hrbZv1aC8/tymJ3ROwzltELBnuf2oEa7PgbRZpMcbnXFieYD15BhqwcLUls+4nrZdr2VakjjmQK9
WE4rx9urCxezIWWUM4YsCM1LwX0WZyANq3VON7Uu9eVUaQzqPR3BHcMtLi5wEDKrzqpNTOaqwPZi
S6Tswou6VbPBsmaN7MwSHEOJfb5UuvRODefDXnIvVXYfiMw1jrEh2RXlI9ud83lysbtOnC2ePnky
LD75hcl/lSA7D7bC/oQnIoR1LKseHMkKlcX30Mt4TeJooljFOGYIboa8NfVD3+/ddHKIuSGDj3h7
+7jgPmo+1SjNx8wbQ1El0p9WYKCepRlMcesd8i2yCHLmv7k7vwcm4Vvd65SYXMdJqVH6MPN2ahF4
iVvLISLDVpMwsThf49Vvrwu33w2xvjyoBFXO7J4qsY+oyvdKful5NVVarWRQuCi/fX5tB6XIJ2gW
2l9bOynNTnuUXsO/MoalBi/qqCsJLrSLZ1VLmV94hAs4mPaXED6JgY/7NLab4a5ugqg8ho7E0yae
lmA+uv1kAenHex0nuMoTIFtqmL2J8O3S49NvLf+wL+3wuIZT639s64J4gjUQciYaIRympC5HY279
sBiQWhduTOhBsYZ21vM+hw/jbhGmWsjWv+zdxuBIbYRHdRkuxB66KIN0Moczm9m0V15z7Fot7hyo
Vf03myC7RETsmckYmKXIymLkr3XJyqgPOtZUfEFY+QVM8S68jhsZeidq3Aj/1ybu6p/17pLoFWC8
8tI2A+eJLKvKzbopjtVx3guLe7Enohw8ZB4kkED3uMqN8p8dorOjq46QCAz6XF087mHRWckA8/7a
6JziUq/kFaV6H2KHSASvMCnGUzG2i6Wp7rfRcb5MXlzeVE3feslsucXMZkicI3mdmo1x3W3vk3Ks
7Yvo6zxOhPYq+9FZZiwLfCgO7UutRs1srJ7mpfvAZ7ntmC0aTr4gryxxX1LXPu2LwNrF6p3qurf9
JSaPTPHnCO2qi6woysi94FX5+rgvJckRkvrhUSM3kYfcVHOeFGDU5UW1ijE41lB16kQjYwqP+Zwz
Dt5F3hK/2Bv7xVvFmRCFmlMeGUJOh9jVsEFzU+an3dEWPkR+UbQnQT09fC6luyZDFNZVOhULexfI
Rli3yYpEsr0gHaG/Z/bmNBn4kbYvx3C2UYgJeha+r6AS+oSTppEX2Oyq4Zpaha6t5rVI7P1i/h5L
Lv6UTcZDDo+ApfwMrN/+JDKy+FEOBEBj/1J+XYu6uenIqq6OLl36/S6X+oloosZkFgvqZXE7azoR
gdI9qVpY7JmtvbvH0AQNRYGVxyLzKSjcU2Abu750iVJ5Amf3iz2l36d72+fOfVRo7LYDCqQhK3MZ
cBYITq0UGi/+WHnjRRXFYEeDqhs3uAeVx5xiR8wUH+HoW+ooQhWaT7KLo/qSXBrK4Vlb4WFvNOdQ
Qu6OOx8G/OqqJBCifJUFyvkE0prVPsllW6dMt2PuntiK+1tIFDkSX3cPkN0sMdlpu8QrACJF/MtS
jvllzSL+NXk+na2W+bili7X4gJbRxHkGwa6p6ENa55D7tOfwXvSGSaXdjl/XdUXpUpQuqXhTvLvf
AUvogeaYDJ99FupTlIf9t7bbhHvlok4/2VYQVSnjbDXixcEU+IhypcbJ3c/hnpTlaD+TJaj5XPq9
+BJ0w/oh2L38azxv4mFxneUhxsW8Pg1UPOdoHx9VcdgCOh0qKUfyIlqyAGPbkKNI1PZ2u46NsY6N
t5pvIZakdeKLbf4uXXwScHrp3CDLjROeGktpi8FNsX+dLE8jlR/IjrrQ9eR+W1dvCdH0bP3Xgc1j
P4RLJG8d6Vi/nKVdP2jBHPzojlPwVReNfCp9XDKQNDbT1RIUlEg+YAq5xnB89EUDCXfLRnIKfpmR
UK9uMtJhf9u2j1U/Y8tCFG9T3slq9IBNW939tJtJbem6xXV92ITXNDA3m+VatGZQNAjb+KsIvPzL
5g7Fw8IRfk9A6/xazn7UJpqn9j0cZ3Vt2tGm1u945wkeLMZOm1pQBzZNeZbtehO0BcvbGkxvy3L5
ECva8ESaeqar2spzmxD51b3ttCSXn+OJmMjbOBod9bTpJZFj5YcnkEv7ldQOP8CfZBJ3nvL53B1k
lyGDKnr4zCBrV4kXmpCuFCZBBNoktviwugYJR20MaT5gvt5xdWjsD844A3vO3jyfQsmzTuK5nYO0
X5ylINYmZJHl2vPu8jEqn2FeNE+rszAHovFbpsQd4tFKchwYiNcJIvNYN4X/U/dxc0tg5FRcmVK4
3oHwPoJGlMEiP62XM6Ji5XZxaY9hMx+NieMnzvS+ygis7q4lCu/5UvVN8KXXrrg1kqzaox2V5eeC
gnW5CgsVP5ZxTrA5jxeNATMWP0+3chwPkW3C+mK0vU6mhTd4P4jSMpCAury59na1P3vrMsyp8qeg
w/JoE2uy8WZOLVDketS63F/ywmzmht3Cb4+xUzuH1iP/JR2hTFDODgXNXc7N83S2mEQpEJYnv3aL
j7VC6JtU8+gTbiSoAYjn2axfTSXba+R+5y2c6VVwVLoawhQVzXwfzpvGvBdvBx7AvgbpjizrDl83
16TlsAddoiMRkGZN2e6novGsS1+v3GaMCAIvyHYNw4Tv2fsOwpd/sgZv+uxBp/8CTLBdF80iTTqX
Tfw5WnX/g0lgc6+Wof0msYO/7LlNRaakS/trQIlwy4DzDw9ujfNLl2zfiOsuGytKEO91yC1XO4mN
Zz5Plj2DOYjjT49EeWiafQdWBLtnON5rutQ1wchX2tfDJvwvepv82zCQ6mtT1d5nNwRCSyavmb/V
E85TiWmYf6ZT2wdE/fiyIbhomaKvIMwUyUsZFze7PxqVbDzEW1yjrQpplVluhqWgSLHsxc62PGx6
ZF2jCJKNvuNVnB3qoyrw+N3OgCQE4kZ/8gaZEyimlaEFQlZK879X/XjKW7He5tHZgToAip2TsXTC
Ip3KPloOVE1bl3pEfbxA08/vnSVYddLSH5E8VJyrttHT/UUX4EmY6CEICR1xEexfRWpTXx29eU/B
Hnvs3WLvHvpujj77hWtvl3Fd1E/DLPvvMxTrW+wj+u1YBVVskh4XjBfLMEhNHE5gxP/VaD82uuMI
yEusM9lig/DBdFb4eXEHWjlYxN5zqTVHx9pvqH4CVZvmarake91MNMnUvm6/ZOSXiZcq6rGmo2fI
aUgjDzOniarlpt1xDk8Grxl1wicefBMkLxWHkkyiCyQDHcdUUdd3nUs/wRwITPnUjLm8USQBzCeS
L+zLaKrDn0XrdVfw16liGk2JYc8R+WJShGMGDTlfUxOJqMwinxgIfoXHFuWhm7+tAJu+r80cB8d5
7p2jH2gq+m6We5U6Sk2v1rjG9wHkPrj2HZYkSe23jSIKru6vgTJ7PwF4qz4WbT0P6TATZ4cpq6b2
ijCOcpPZLdqPSyzCNW3Xwd3TmTyIGy8qtpijcK4eI5x4w6Qd5io8utFiH3nHw07lhtS5dSbxCrkI
uTuid2fK/MafbhrUcetFDUr0FIpVlVc4R3I4lpTVZcJeJC7i0jL6ZBVDGGbKj1Cp+wWbjMew7Cq3
m/1uIrgtPhBbVl9v3aZ8GjB/c5NYbNNdtQacal1YAGM2i+ouqhCg6LDDPHzx82H/OsbGGjPeYX2z
mNmxs3idWNwNWTyfZ1EP3+K28YgSpEL5Dsiw3cpwJZWHnrn7MJtNNPfk1xVz8RgPDIEz07szFvD5
UqlX291ayo5q8ZYPXu4UQUbe57h9q3dhTUlHZAl+e9HMW7Ao1ekMJ7d2T2cCABJnkrm/B36lusOo
pn19XfPF/hgBHF5s2ir5cHa9vPTtGn9vl74pj6Rids+Yp3ufl15Ila6uaF+tilM3sei4P+1Cxhgv
BXF/tFXAKo2DhVQwMS0xWctLPlQXiln3lDidZ+83RRNTs+y0xR8Db2K8aBsHZwCXAXaTVUMdmQS7
0t4cokj2NWMOt/1YG4wTsE/ficEwqjSvsycpQ53Q7sJD2/Bjsl6PXNpEYzhl1r6ZW4rnkV52a7aR
aEWq3QPqfCIiRzChr2LTQVR8b/bzSGGzxvEhkiKKDg52PRQb67it6U4IIZOpcJktwgDNThbhNqgh
7cG0fzlbaGH9y3uonAs/XocvY77gdJqHy+imzJhpazaiKpj0iKAfriaCrhtsOl2X6RDmekyJ1VC2
abfv/v0i1/pGW2LtiAtcaYWKHdpeWhqFkXypZsIuHIcaAwZMAQ24HVp1TiE23aNUi2Pxx3X/wXYl
ddsmd6s97kx9vTToquChbWANJGZbBiZudRt+wJbODZN5CJYfCOLNkjAMsYYs4DUPWasEqe1qiIt7
vWGMkzAoqa2ThrW7Zr7BoZM5dBwplo7j3TZ5Pj0CqrT09lvfETyoVfO1Mt7CNo2HG/95RTWdiNzW
T87uxXdDa2Zzgq4v76eusJ3MxyPiYY4xcMTTe8b1vQtWMhoru1yoBKzJscVxiRkZPbelLOB4yELb
ad931X5bezWtms8x2CbRvPjmMOwC807R7GtzXanIvlDDMOtkAP9/KllVM8yaJiqZVXjE1q99xQdV
wZUpEgPdi0Y08M/xuW60Z5gTD0CZuZyLJMJ4PE+DJTdfva6ZrVNJl3rJTNW968M1+FW6JMqzbxXz
lk4soDDxm2a3jvVe1Humckc/rb5oiXCxq23CG8NrQkCYKmzToR0gfG94Y5kI0oW7r4x54cPWH1Y8
1PwUnHYdqfbX6BaQSH3KochZAP6MQvCzXXemfvYMEFCt4y7SLZ/gj9oVZ1Nje803UVY7Q0kvrp9y
EPrh0BLovqWC/uA+Jl13TVEXqTKxLOLtk2Br6svcddD1zgZYJiEgFNloSOWq0gWMr+VN7j0NgPF8
lfpy8D7GyqavthFdPgL52IwwRnuhEFqWOpnrCExqC+fhfqkoeTM8uevLti6pMXQh9JjptdTfnHyz
Guq9dbiRddvYl86ciye1e+4D3F8CK/05j5mwWp1Shxa073bvfQZgZeHPn/4BGZJYx8NPZ1HmTnT5
/CzyfmwOsRrlT98lkysZtNm/rZtQd+7WlT/HHgsPmgM3vxu2LmALynvnWTcenr2a6dNF6PTO93xh
y+NWWWPgovuSLaZTX8JOMJjfd43j1hKVDZJkrFzwa5P+gXPOuwNBmx5pVfchdQt/e4EkLb50IBMc
ZHFppqRZbCFvcSwFTyrmUX8ctqjc4PvvRB8MTqh+KgvPFqr14KfAyNFKaUajD46zSia9ykyfhGmp
rMt5sW5JIGWnMWWZP3Qcn3O6zra+BhxBfQuRORRJXk12cGv83QuAZtrmwdgk+jCO2bo7x4gAa0PN
eReFms1KkSn5OEadHK+nPHQMAFOr/awIG8aU2GhHzsUyelhl+Tis+Nlsd9svntB5s6LUrNOBceqz
vZYMS+uFbivxPcYeBdYk/gWHoM1cu80Bwp297R/qs9PAMe6c7YZtz+1oPyjvkyAS/a9ctB7BV6Yc
aYW12z9KE09rCl5eTcfY6zB9cUxlPyhKECsNYPncT5T/iu0gKgGfkI8sKONJXKXILgwO8Hk76KRm
r0OepKtwu/RQBP6MfEmwUWsvXpuySLYXvUjxVNhSVUDBSn3t6pxprSa1pE4Wo4f7AHvS74qT545J
s32PZ2/v3I9w4XNGdm1N/MYZITays9XnnMmfdZLutty3Fine13kw7+TQ8nkFR8SI4H9SnE2Pz37D
h3aaqOVJC40r2DyTqFIotuW3jqR5Cln2M74/VdfARENd3juoYZeDmjUJcPkExG+g8vF8N4eiQjVW
8FDbdT3yqAtqhR426DerBpg+dBNbcbpJw4qNeiv8NbvW9uhti56uhyjgyNnQ3NhpqH3zlTl46KUT
JORTgPVteVl50OPPxxyemMPQE+FF8iBzO2xonDxlrLu/SKPt161uIjvRTi2uEb33P4NwZfCM0TOG
qxII+PNCoFyYNFYLhu8X4XjZToK/uVV6pKT1wsZPxzryf4F7+KAdsAjOYHGL5qrzJtosjOOt78xO
GIt3bGo6rYEPnZtNtdanRnijcxCE41TpWjXReY6cA8aHJfPfDC+5/rFe3e2bgcn1yg2R0kKz0XSH
EHVIkHqjnubTin/6FQMfa016ltBHqqWuyQo3F1baR7twT5s9u6+W31XPsFTLLwuz2VfsPO3yBE7d
Po+y8n+qvS9NQtFjMfMHm/tGWq93a+JoXNXB17H9HeL4sCdOLjEBII3Cqy+tulk/d3uh/Cun7HKV
zbBBWMgIO3/xPZqR6eEITlzpZqPEg3kzHoJalMNhUpV3PeE2AdxkOu9n7rZMAuw+yrNSrcF6DKsd
NmG1EKhOx9CLqbgtfNlyzyADIjWs1+3YL4tLZh7v7qqzewssGUHmz3pY54eh2ylqRT4RVrYxrnYP
fucbmQ5W41rXxAGqPMGYyH8VjgER6orImY+SBvYxrAWJhbEvxHZZqdJ5gg6LM8D/4+y8luLYsi36
RRmR3rymKwNFUYAQ8JIBMum9z6+/IzkPV5QIKtR9uvvIALu2W3uZOecSpQjfwCjRcCk7iexMuPoB
tP8NqmNWKFWGcR+LezqNxSqvNB0/7EWqjJPY6kPoj0KXvxgV3hG9HklW25kQarxnclY9dPWk/YRz
QX6Gdn+lYTddAfniSUXJUDoo8ywv12mjxoKtpAHZpiHUjCNY3Sp1Td7hhVK7WWOUBK2HXjegDuGH
NHDJNkFWG8mVjPkg8xzVneTRFCl+SNJwJt2jjULs0XhYUUnnyaSVq05fHHnuQQ9L6ZI+wuvScztH
z4IedPSQcPVCXjqbJ5IaR89L86tFRFd1qfhIe33MgxQNS0vf66kpTCT0x+k+Yikfq2WBZDwlVlw6
Qortc4ZIjpAcLsq68kkJhbdttOpzZKMuPQpi1H+H78H1K/oAAMpMC+nWjVSzVZ1QqIBiqIEp79qE
+/cKTgADqRoFhS5ZwdimuFlczkJuKluKSTEgbgI4Et3EliA21uuO3kC5pGyyDt03XgMj8FQa3Fu2
ms6WXwydkFxr8xjotjmJU2yHA8pETlaQUN2as679qrQ6+l5gUiIWweh3pYRL5JpgoNS7Jc3661kV
y/ga70y/HivRKDbaUAyxo2k5oBo8B7I1kjRIjZsPskACZgk5PJGmlc/D3DORWonDU07Q9X0iJoDi
I5QIHCxmFXxLzbCaYVMuhuGQ+KcMQKm3uaoq3BQ/J6eeOhnN1nros0pzI/Vj+UOg2XR8Ncm6toV9
3f/Qh0zzRDnq6xtS99S8OkiRM0ap1n9bQx7/nKmt/srIvj6qlQ50IqhQ9HGUNMR762pcczceKvXY
AfcAIUYNFh2lYZ4oOQxq6swyMuSIbo7Nq5GUGME+IlvOS9IZjZOkcctWjAZHvzOrQrWLqFUfLaBH
r1EmTY9ibZg9/U6L6bVAJFpyEzqyn/AnFhAqNR/eMPNvqto3j+lUirRbH3MpgQMF7gTkmNrgtMxh
FSN5pBcLsdvSdnaMAAypBhTkSXNVRmPaUj+pr5rUqd8U0ehPKv3syOeaQ/tDFsMCf4QgqHIDypo7
Og6quHRBr1zFuKS6k8VDW4JZQbcasU8FYdqhAmTB1c+rDW9h9Gaoo9YhL03bSHSe6lh3VUEzYjdg
ASUHWK7BXQ04B04sKzGwZTTDqJ9XALbo2ylRbJHYYNVuaCt1XZikO6nIpdUjAlPZz3QamhIU/pId
iwzP05uHsKKsRXk3d61kUCd/Sihr15Oe185spCozC2CJekvAA0Nt3JxeqlRMXwkI4HHHubA8yNIs
wloR6vFBDefkTp4HiaSRNFKF4/lYuy9PMpXpzOzK49AF9U2uygod4on0T6SdFNWpQV69zDDrnsNy
zu9bPcXFBgGegAmLA+Ux0uYSBv4cKzcCZe5oWxZh/RoN5YpAJAZJ7REZt27Ti0Uq2ENv8V4Ic59Q
TqKY+KDrgFqSCJlLGqcW3a8BwsWLTgga4m8o3E8FJwFvghqX5ZX6GHcOfXXDb1InASaqqOisXTUi
yhVaObLOcY78tN33snSalHE65TQnq0hdqskriDqCkLkbfk4gi3M7atdT3LZqXG6XKi2eSgrCHGgr
m2JHIDEg2tQOIssm6UQqatHT6BB1VWE4jSo3vMMj3+TXkdpHtPeISI5nojBnWzUPAA614dSdwjYA
YpGsQHtbVcdoBo/WC0/E5tlR0Uh1s/KJcKyaLryFToN4biAV6k6WOnLAzQpR4sJpGgKRadmbrkFS
7ZGkYvUshqOseYaYkZcdmli6ATNZ6A68EhJXxGs6VelEMmYHOwt4A9erOM09LWJcoVbY8KijlOxy
BWB5hCD2noRIqSZXiWZxOwqU37Hh4fRqVlrwoOHFsE660L9JykKVH0J8TJsZSZsJ1IUxepSCWAv2
SLKOx6JGMcbnKmDYgObxVpYaTfeowA51iOeuNOSb8krnqZjL5lpQsS220YVd6naZWi+2oM/BEb7F
cDfIZvc2qJ3abCU0Q66KjFI8nlsZUJZUtVfyeCPmz2jCbanAsCcXG5cbcaxB9kyqUF0x1RZogyFH
kTNDufoVc34YAQ13vxVz/XelRpnuCc1QvK7mgSiNmgda3ngSOyOYcmQNqZc+1+YowXeIlLDghRJM
0jPkKG6yBnIB8Bg9uFmMjI5+C4k4sAjRUg6uFZRhhUukxvtFK8hgVwE4dRIYoD/8WpjTm9QqeTzz
Oh9ljk+j7FONmhOaN2KZEUPp6Z3YTcmPsVyMlwg8OIDMSBG/t0tNUKRlqO6oUwTaJpRFOIZhLwa4
5fqgfOcUJtdA8X9MQZvVjlJUeHtGjH9uLKaMImSRidtErsAzTQtFTgx2UkdeYuKy24NAJGonlOsA
G1mjvAOUE5keSnf0ZtILQXktAMNhrRSe4aQYxG3U1lwJEv/WbStXym1FBrpwg1EZn2uZV5PDp45v
ckG7ITtJE/1qaMF+2YVVxo/jTLmMnNSoHeBgj5xwwJWR1wPsa9CGqlSieSOliqE3krhn4xqwGukk
PKTWFAJkWwGIpWbF+WaohxiDGxTPDSTSp1Fpy5tCjCdlm2SV6BfC1KkbjGudOkZXdpEKaoKUIO2A
yCdkwz4tqH9KayURTJ1pGzBKh+1kaTn1hjzWWyyQTLKXRikQHdDKp7w9KCn3iU0IGnBMnaZT+BjM
QzrScZccKunxA6QysgfFlOoGvWUa8LmkJchW8G5EnTdUBn146RRESjvpleapTOTx11jwBqHIRcXZ
Tbq5vjcsSciuAfrGVwnWIncM+gTXiB/PfAjgMnFoG/heT+iQClewFiljG8uYvKqROv6ixseoTdqm
lkveKjOPjZqTEKbD4UI8gP4tVdfC1Jrv8OAq7SrSyvgboIOuw+Eaqh7ITCyAGZmgsqROU4HA2oak
1Npr6LTtYQBo3jsm6a5lS4fEKo6O1Fon+QGExfKG4zWAh58MNWgfuzCFCuI1SHAZO4FS/isq3+PT
FCpTv6Emb5auRVQMxqIXUIckvia5HRqL8GwhiYZsl6lbN3TYtiLQYJGJc12W9y1lfIBVYiy+CcAj
CneJUy3wAIdYQKMITXNXbcEIUeleL4Daz4gVyoU50NqWN0XHwzZAmlHpsx66sjZPS6+MIsXKhWnC
UK43IG3HwzK0C+m3BcvgUhjp70JA0zQyXqS0Jqdppo8x8giK25dlg+oPKECczDSfyRW3GiankVKC
fhNgiARkrOs6cClClFJiEDg21G+RcUyrxQi2NbnlGJEiHFynFGVKhpTgCt1HdqxCmwkpNdMnc5/y
NikypTkVGDmacc1CuFw0g0zRimat9ziP4+BFKKjuEZORyLCIhSAQHLcc33ESUVWok3wO7HTGvFNH
JOGzQxWcYBrAiQG2a0mkVy2VU/jDBTKaqK0O6eTmyqD+jJYCGyjEdKOxBSUnR2slYIDtHmN912R1
9g1golJ5RPXT4xBGebQTcLypbcSVcjJCGYWtSao4kZ1edBJVQ0k6jDg3r3UymPfIBVuAj+hWFHiZ
tUDpXBS5u2nMWH6JStnQ3CSZxN2ihWV1bKyyOY1zoYlgN0wQ7OXq2ueBkjaOKvagwvDIBZjXhd5+
L6KMODdBFhQjD4gzcMmMqyfMATUkOGZAcpUiEwTAb0J/i5laBkdJUjCOVYKiEZ3d13dA7azBLsWy
O2AaqRODIwqeYGJk2xll1ckF8EB5EJhP/TzDj2vdGsBbvadvivg7nApT2YgCOT6HNIHEUyLqdJDE
uAimJ40K4SfC493PPJTbEYc6DR/R2B1Oc9QMvDCVHr7W3Tz/Dg1gdn7aWOmbxSPdeDoXi0pEnZg1
EjSJAS50xuV0OPEUu9VI4N7AYsDxI/ROf5CjL17LyohHW0Ia/pEqLjmase3mQ1mO1ivaL6B5qBhr
NVWAJQGyrAjmzyzJl7eY2IpZSRmYtj43BtVJ4kTr1nKeNjhibGQvMdquNO6RFuj2Kpk6qp7xyulo
BwuwaFEuOeATUWTzQ8p2+3ac5c4WDXnUuAeqEIEySsLGMysL2DVvCy2VzFBdQoeCbH1D5zFxdg1R
F6+1sKDZQCyNWbnBf0y/1yVWGScO6FEvV5h+AI/5D+CmyS281g6cYSznggciPLjtsE+Rg5svEabF
ZX8vgxX/VlG7edB06ggqr+N1XmbKXZIpanGqk7FHaseKh3krm8N030Ztiwzq0ijIAFVZF2zmUknu
+kppyTyNM6SVWVzINuK7IJq6yGZqekRJgu7Fakm4OLW13rhyx63xwi6esI/W2BS7Qp3kHjruqJoW
uVUN+6ApHX8dQef5UcVLJThorZUoGiTSnLyZJcCJDRIZQ3AYiHEAdBnBcDeBm/ulEhqw1dIq5lKE
5NoDNQJONoOAAd7Qidnb2EzBQ4Cn/xNRqDXNOk+jiiHAB/Sg4ijP8EFAeuTQg57reOIhbzrJ2tTZ
mFJlhSGU03x9Cu6IVSoaGydyC3xegxw0SkstOW0GE9FOZTnLQJiQJHGDAJoMfqRh3JKbxtvUYAVc
JQ3wOzemxaRJ8aDneQJcozzKcx2/TSbIXifLDLxc2H9N7dSiGdwWiQrOCM8fJ5eya5T6pZLr90Iu
A+TpEQ25bQWpW5zaDPrRhv4GmqkyxPIhNeL5xex16V6noCV6UrCIghtZFsUJekOFsZM2Oa5pJijF
STI7847ujeWzKLQagKWyDGUHe0j6kO5wxTWUNKGA19wor+jJA/gEjpvvGohXgyeh+945fB7xIYDz
vF+WsQQjQgL1Z5vG4bNMNg1EbT3lMZVYjpgtK7kwgxQcVtwlADfAAUDgvwfFHKkuiKSFMrxhVhsQ
9nynArau5N2j+oZzDCTf7hV00ryw6YybLtGECVOdSRq5vyR5aqo0frCC1LqlbEjGZQyCRVgTXFNp
m7oAtWWKVdz9Gcv2itNAqCGDsrS7ErKDDbEqeNMjUhV+a9WJ6s5gISxwXt28Vxc9R+tCXF+YRKyz
2FOHiLRsBqJD8aTcNI5r3KlhVPpl15Zt2DhBP5DbQ79Jvm6HRf0WplgxG4HLmA5EhCW+2VS4M4g3
N79HCH/XcZ13sjs0IvXy2IRVwEpzIB2tq8PMHpZZeIKAyB5PM5LoZrxID8pkINVSg7uUSY3hotlj
WsoQb9LCOnVpsGg2wXqE0xBIEhdClIVvY6ws34J46CUA4WueGTG4/lVNWqV2lpE8jLPQgSJYdQVn
Cm7kjG7zuQoF4LOE1fasGNIBulhzY1ohgGNDyvHsQ9XoaBZlVeOEpac8L7czpd5lSsfAByiqhttM
aq2TUESoaFgWFfsrZRipZlAOb90As99CseCt38mJagl229FLuSsagVi0o+zuEawWCTTEpCxP8iwB
CwAz1kKiCUTqXXDkeq+eorlyG3GSVMdcoEA7k9j3r4MyCqM39o2U+FZkpdypyNLxtACgLsDnwjBx
JVKC8c8pJDHj9YsgDU5eQoDHMZtTIBdWLcd79Mes/DAOsXmrxWlWu8qwZNC0SjB2Ryg/FLV7eAos
Rq3kP6W0kFp/jpZgcueJlJUfRjjGrsQqNu6CEce3SKhSsbBZJUhkheTgLq4NfIma1hcCQM8BJ2Tm
rv7KiomG6jG8j7uym1F4qWkDcKAhQvcEZlalCFm2+qHWqDs7yjJXQIvNKkGLUQ0kkLdYLlugkHIj
BRKQl4lMKki8EVi2m8Ef+lkG1fytzKTkqIJKF1fAILljsrEGgWhZ/TaDgeCPvC65QrKHeFyJRsGm
MzLxBY9v7BxClAIXdGjMo1QptbQJVHN5CYVRPEAxHcQryGTKz1GTlDU5kwHPpJdQuCMxHC3UR8Xi
CLlAkcDwK31EmZ0GBw4gIG6UMSXiKaLpQeqUqsiGDaKoPfRtQ1m57nXKu6nYWrtZCLtxM7Lf9wsv
+LRVyWbsErInp04ZyCGhcdZfA4jglSxBn9zgHfBcZGJbDvbSksTYmHHdkMCSYRPck5PMcEHKQQYv
VaTmSc9LwLA8N+GxzkAS2wOr/B2E+nBcAz2gOGIGH0wQyvYWnmTwI63IIDuDMhFhqJOZAROhpcqz
Fc1c5rCKZgN8Vka6Ik8Q1vVQw1N/ZCTbUIaVq+ghUouOyFe06md0hvSMJFuR/QilugEFEaSklGBz
ZxWY9KJ6kEoQABhZ8BeqhuaxHbc0JXe5xfOLNevLgB+vgAUZSdVqoHBwG8FJq9mdGsNlcKhC6W+a
2Rgn3qBW8csgpM7N0W08sQsbXPymUipntc6zLyckd7xk6khja+YCMDIy8+OKQZ3daKqnA55L0erb
kIr27EWqZNZIy9XCoR14NbdpWSo7k5yIbJsIzBPCl1MlHVvIgD+bQFyOOmzRzh4BVvTbbiH/dgv3
LEDbVDBK1iZStdKji1dnXC+dnlWPxAXCo2CRGKUMVIng8/UEL7cbK+k5KxZVxAckPPphhckg2IRf
YBQDCdLUpqpBjX836BpqUXKxCg0joZAaA2cbkoQHABTP30CXDvTbsKAu+UoFl8cu+5letF/znVct
gT/FDWgegPQncg0iImdkIc/I3Zk0a1YN8IeCsCq/CH0Z2H1a9xsjHadbQcgQexWCkK3rejdLe2nz
9fDnhO91eHq1Qsc3kbGlCvaRaw2HtemAreQ21CvCoQwoc78VQQkqsDurIzUKy140NbxqpgxY8NeD
n3cVo8Eco8uiSNVR0Vf9lI+j0ydM1yjdFXYa8OR6jRRwkXLaAnopUUUMrIksWggzm/p5TEQFR9RL
C9AmODEkvGu9e7rwic655+ef6ExiBcBzUDc52xGWKnaYEqabhJbs4Co91rjCGB5q4Q1sNC/rRg19
L3PeFAUZAHkMgYbPpBzAk1gXVupcAuD9Y9HEcFW9lZS/lMXqCQvdq4TERR6SboU7FwLsyMhGpm2p
l+7Xq3CuDbGOtip8GKu6KZiYM8mealQL2ryDBAEObL6psaEAj4MuhVs4adMbjX7lCyI6nx1DJPck
XVvPoKSdSV8AkGzLtKUODx1QvtWBmeDmSmBxO3HagZ6zNlUBd7tU9H9r/7C2ONRBGuvrCWR86ewE
miUMRPAvlPsQwoNyRfo3rr7lKm/BjkwQpe2vl/bviX4c7+x8zboAMaWqIB4W4khEO86HmXGvwGMo
YMXrzq3Nur6ztCz0vx7575PNyIjPaIgaG/SjWj/ZH9KN7ayVUqxysumQJO5DsK08vFX5j1ot7+tJ
k0CODYwMkjgfR2HoWLFqbrQySt1eW6FvZi7tKcqP9wZ46wvn5u97gfo25oPqMQVBdvPjcKZqBVYu
cFKbjtesIzXskHH8DrlG2n69fH/fCRWdDYNu5JR70Pddl/eP5YPK1TRTzNsQ1HK9w4OBiwV9OHYA
eMJKbkjnXmi7/umICkJMMOChJpyrF0pE2HXec+erSBh/BDOJLqtL1kxiE6W3qDWaF3RGPjshtE4w
IUKYyD+dq4uPdIRQqdxSDUDnYnSSce5MpzLaofgfjiItiNCEl1SVXTtbyxgwOR4Fa7nURg3WubPA
HE31hVE+Wz/kyiXAU3RBARP/ccdGA5xuGjFKB0JAh1poLdskkhtvIsdKBZ9c2NdH5LPDaIkW6AHc
MqzZ2Q3Ty0YLZ3M9ItJgncYCYRBnCkND8PoMp+aCJTkXKVpvmqUYIquoohpx3qaktPoMHxjmcSOF
+WtMQQ98aAp0ZamuzbZYWxIL3fD49RQ/MV88DIiQSdhKOj3LH9d0CcxF0QCJ2mgKwOiUjGDTzuRb
lTzx6ywwyUIo6kZVADxemO4nu4kILNVmNJkwLuqZozLIcRmZNTe9DXrzWYZ4nfAWS8OWZmW9H8KP
9r6e6ie3YXXIaM2iSDxJ56alHa0OjF1GLQt4qKuhbOn3gnKpK/knu2jIKLrpEipFSD+fTQu5mjAp
1jsXyKk0gXpP22SjtK0k+lIhgkaOE3E+SuB/owsG7dOReQigsNEsEL30j1sZgPufOrqB2YnZE0dD
hgncoOVukCRppTdsO2DXESpncGHgT64J44l4F4hdg29bP9gflrSB8m7AMGVh02rat4U4eCjBCieL
DMoFi/bJHJH/U2hgwlVZ24V/HKrORHkZtRx2Ptw/V2iAlk1aA/E2poB0qoApP6WSdUmv+JMJWqs2
PP2DNDIo4tmeQphGg3ngksQSAjpiAxwJakuwCUVYCv98SC0wHxZdNmh7gwjmxwkmkM7JJzHBAEEg
1+rAMY21dknv7e+rsHZcEGmyqqH4pp9LAoqDSRePmj4wAgICx3RMwfNFyXDBFftklFUbj3+wnkjo
n5nPHr5KXmgWz48BRrSSCg20TqT/87XGi+bKyWgoyiLqZx9XbBKjYcJ9B2QBaCQ/NojrlG7ZCN2l
+/XJdDDMEmr2Io8cJ+HjQFSU1LAgf2ovI8qkcS43DoDFC/0v/7aK7y1F0cuiRTzuz9lsZByWcSpI
cjLddI/xjGcvbsF/VBOsfw+GdTU//+uRQ4yXZo1A1LW1tcqZ3YiBdZM/wGNWlIqQLTIrv5qnyf16
lE8mZpjYRVXkcdOJ8z6u3oh+a9ikNaG4VVMyzCLjmmYyrW8afeRUU3ipOc/n4xEC0MgU/+5cFX+Q
xd4wyOsAQRBa6n+0E6W6GoQwbRIxKU/91Cg/vp7iJweEKdLGjFcGzf+/Qm/08WGtsJBzVMQwd0uq
C2W3/Pt5R5OHxJimrFbXOhMatlodjjukA7vPxODWnCA8tUk6X+he+bdfQCpK4ykxeCuhxJ/d3UCP
kJta5TMVWtuB1EaVBdbMeA9k39pYowkHNw0nSnhtl2++XsZPdg53C71AjV6FErmUjydliMW4rmlY
Ype6Gj5BAdKelt5SWz8rke2w9RRIkf/1kH8/KzSmYCnXSg6v5/mjHY1yYY100bYDpVg2Gqisl0yg
InktyITntwEMXsku64h87tcDf3JkTGQ9TS6gyf0715ql7yUOLHqD9oBa1U2iqbndVtX4z34s07PQ
vZQhXCH5ffZ+ldUEl98E+GVlZrGB1xgg8iYUBlchy3LtwgH97OjwNJMNXFcU0NzH/esVWmKBUyUu
Nad4g7YX2LosFlClD4zkgB7hfNBI2m0UnOuHf19Og2Wk24jJ8dHWo/WHJ2LE5K5DXQP9D5jpVkLz
ySvRVLwQo352QA2ZmBgfUiNUPfOZ0XyqFBTnQSbrqWG3ABZelAlVT/C39RaeSLv9H2ZFKI3QLWEP
pvrjrBbkVEoogpxOtaxiF5Z7pQPzQiTrwmn8dGJE+avzwf+bZ7E+ylTAQlFoQMElgENAZ2AKJm1p
Tdk2zTWxvVtg/lzKhH0y6NokhbiHxeQJP3sYFhmYcrXAs5np2EaNCgrXDA6+RNcmzHP366X825Pj
cBChasSpvArKmW3JxxSWLbI6UKI6yEVOvEx19gT3y6gnGOLzKF+K6t77onzMB68tU4isTNYV7+Fs
96bcikKd0oRtce1yLx468TBOKIhZcVdsA5PSkRTX7SYCGUkPQIHylB3OBgXBHI28C0f3E3tjIXyC
SVd0bPu5exmNIDPpDlWCrWlCj0a6QPhClOK/XuXP5/zHMOs2/HEPE73LBjGg+02wLJNuN/0qrkWr
SFVzcsXqjloeCTtxpL5mZijWVhmlaITLTbryJOKFPlWfnS92/L/GCliGs9taIiYXGCpTDsGOOypo
1V9KU6dAwsRwP7TEaF9P/rMlJvnNW8LLuTZ1+zh3VV/oTYEso21oSo3uGgwiY87HC7P67CAbNBKX
EMdX2Mt11n+sMMhgNZt64gQk9OrnIAmpI9Zy+Erj7UuuwKcTIuZaFcrB9opnC4g6MgABCYejoYm4
GzQgAinURBccjk9HgVSC4SH3gf3+OCF4TUEl0zaVNsFhbPrIFKm9S6QFA/rr/fls5Wjfw9NK4p3k
w5kb3+Dcm5BaGUjoRF8Ame4a5WCcKhjD9//LUAg/W6tjTQ/wj3PK26ntLIFNqqauOppBF1HhNIHx
giYak2//w2B0uyIFh4stnUfhyNlEqEPj8A4UYPy+72h8CULcHbos978e6rO9wkXjAUSOmRf+bF5g
mFS9zUnd0CkiPyFlYd7o5mBesFXrTzk3nIgkG2t6iBfiXIu5yAZ9jhfOXdGCm7R7sKI7jOP4GJGh
8qsets/X0/rsZJDsA6IIWoka1tnzp3SQxnOd0hl6WoWTLNDjmoQmYfj10YXN+ntuZEtUDgUPH5mM
87mNqmRlLZjqlU3dbKKgPpVmswcqp2/FJh4uTOyT0Ux0l2mfQM+XFW728RyOvSLQbZzyujYK+j7M
LeGB1k5Qd6R+uUWiL7jgb/59PsisSzTOwY+QYbqe3eVY1AHsCyWkdmrsz5W0zOTc5PHu6+36dBS6
HHKNSWVQ8/w4K0EY9GlBnQlEGwqs6hA2N0A4L/VU+mTtVl+IQgvBAUnn9e//MLSk62FHmeApi2Ee
biUpWCETsH73aj7q3+U6yH7/87Q4giSZZNTqqfCcTUvRsyYOI0ICFMZw1nP5Z1wY/9ijmsQC8YCK
WcKg83icu5SygNhEsQyEd6WCim6LdgzZZbVwgGJAUBPZswu3+e/dwq5rtN8kpsTFPC8I1kMFA2ew
wPNldX9tLElwEPtRGf/ZukOpEA161BhYd9k8s+5mDt4HAEiKMkZXenma/1pWqFmjJ5faYP01IV2R
iMANkRBZpnv52aVC6bcRehEiolTP8XNeCpWXdtE/5+cZhdAUd2JtlsCEPh4/gKCgvQ3khhtouLWd
FiZSOOM8psph6Ctge0lrAaKDJ8/lR+myvlgn+2yeq9kgIseCUHH8+AkyIp2V8At6qcnAysSNEl2r
sZb/6/vPc7L22OJh5mXGNH4cRkQevlfXNB60MNO1lPFXAch4+/XdWn3tD08KGc+1XchaC7fW/34c
pImLtula/aWHI1yVwkmPt7lo+KUk23S8wcGB9EW/hgtn8q/swjoqZCPSuuoqGHS2h2AJUeud9Jep
31uReZ0PnlwGTqYn7rI8fT3B86HIHYtUH2iSQ8YVBvSZ8YjRlViAhsIK1qfwBrWTwOnHfLgS0Fv3
zDwATMZr6n496PkJeR+UGj81TRkX4zy1l6A6pI3lFNnod6Qn+AGZt5izeWGU89f5v1FMfF5FWRvr
nd03itAhcsBMLYLmNAIqEdZULCpKDrzyS4CJTwZbm4XAQ6PiTYuMM6vflCVtyrQVjRgFjDVW5h0P
Gi/m1AX/ePCZ14ehzg6+pgeBsdQMBTdxhMSQBxvEVf7VZVtHIfNDbwzyaliSM7vY91IE8h51RoyM
thmpGlNsWwz/X08C1VlYENgpsk3kRz7eLxgHS6LpkBODuKqIYtsIhcXsXy0vlZ8Po5zdYgISNAEm
gkcEQQMb3axnMZWev57J3weAdATSrDTnWKtNxtmuTJnQyeGClBpNi/Sf0oSeQwZBd9WVMC61Sno/
un+aJRwMBiNFQLWE+tJ5h7oRjQR1HqhiUUVHRQafUYCsbbTXjZDXN4BvS7/T+36L+KvsTHEi71DJ
zS7Yxr9uMTEyPU8k0FvmyuE8m3Feo7CeR8aTFcMAqJFZdCY9veRNfToICA/WlIqNLp4PguwLMsLh
czrXueUptaLtC3rVWZt/2r0VEaMSCFFCYSD6n5zZij7LJivSp9GmGV4Ecrkyv6GbAoVUTaILMd7Z
jP4bCi+XrrDUsGln+PHIK4ERpwXOra3nkL9bJuj2mSBdMhLix3Eo6FLcYtlUhQ3ilTwvLvBHkiBF
0ulqd/SPW9f3bdu/Ovi+6/oHh98fXP7fdR17y6/cw5W/s3d8zeHAb/euy99t3T1/5+35JV/t73ZH
d8vfHvjmHV/qODt+mr+x+ZH8+PVL/JLv3z34x92On2bz42xv/Wt/5zsvfAkfwXbWP+HX/MazbWfr
bBmXr+Un3m6O/Pgr1+VHvfAnO8/2PH7ik3uwd7sHe+c5fI/neY7nOM76ZR7fz89bf5hzzS8OzIRP
dLcOv9k6+0dvv36pt9/ZnnPjuPyaWW83JZN3+HS+t712HH938NcPymfb8J13zis/dcuX7m/ut9v7
dZlYqPW73cMht9dh7x3++Osz+J64/P9b/deOnRdq8qRpVWBLp4N/fNn5D0zKc16d7d65vzDSe7Ln
q5HOjHvXNpnccTZ89/T0dgzto+093ziifWEcZb02X41z5l20dVvBX2Yctuhpd3fHPjusN1uyvTq4
V45zodp/lkf8ewnPIvJA6uoEJfXTwX154LSwT1/vEQiXC1Nar90f4R34bPhHqCMdTlf+1Xqg/cP7
P/z7+OJzN46c1cPLwX85HGubi3N4eWEv7esNB2t3t9ltNhtvs7m2bzhhe+dqy3F+vr5+P47XtnOz
Zb+5eVwL1zldOTb309ufnKsrTt9+e8GEXzwIZ766KtLSMmG93Cf3gXvDil061e/u/ldn4MzeIbUD
iZEhrvyXY+hxLbnux/XCs2x3/Gdnb/jVeqtDmxnuf2/R8rR/u9vt9vdon+4vHZH3ivhXH+j8SelM
JcnXQ3ncPRx95/d2F9v+xl8X/eBj49z7w2om2Rg2wrOxgc76W/foP7gPu7uD+1Ri2zb209Wbzw9g
KseNvXm4HVg+Fytyt9tw7rw957yyvZvXxN7fs9WuK9vuiQPxYtnfvBssie/aW9c7YYf2h9XAfH1U
3wPkr+Z55lulpTApEicVg32wn7C5g83nft749t1/lpnpYUSvHPfK50N42N2vP4Hy7od89RHOHK8F
acN5XJf6CfN+YBUOq1073LtH17na7bDW2xduC8Yai88rsfG8GvPq+6w5T892fQXcJzbHf3F3xyMG
m3NzvAtt+zunyGdPeCW8PbfwCau9t99t2W6zO+7ufu1C+9fd+kPfHo4vsf2w2G+hvcPYYYeOd/z2
1y9OIzZ/69zcY2P592l7791vfzuY/O29/cArMtl2aG+4qt+vb26+3+y33rfdfvvz/sRL4Zx4DhzP
u3ft12seou3pyr3nitrefn+Nzd5vWXqXVX1fZmb+m+XmcWVE3pbtgXf5cOVsvRuu+vsXPt7zx6tR
uHevTk9PHETn54Ud+dp64bl9tF60VSoFgyeGV/KK/3F2NweXJ4+rbzvu/r9HzrlwDmhV96XRpJnd
x2HTwTCGkmEZk+U4HLn/XLV11PX1rm1ukf22vvWYS+7FzuYLsQ7+3foqs9FsPL+64xt29g0Ogc+v
1u/d7TY3/Ht7z6K5e+f07tiwrP76anKjbri5u3d3YbvfcyHXo+6vZ/Dor+Y0srccIZYfa+272OOr
dRvd7dMBT8fdHl2+5+sNWF+H/78Q+rvzByLn3cekM/k5QHQpS9Q9iwgCdCQjjItQzbUiLpdwVOes
iv+GAfSx9kSmiqCdbTNyhgOwJgF246A122Sq52vEffsbrf8/6s5rOXJjTdCvckL30MCbiTnnAqYs
XdO1uUGw2SQ8kPDmjfY59sX2Q0tnpllUsFYXe7GhCEW0WiQKqMxE5m++LzK2MXkMGu4nAz4GbfVj
htsOfk0f7Q1weh477XPnr5Oz0c+PY1KhsZ6MiFO+SxPbpQrZGIJXNU+52+pZfpygTG0SkAOXHz/g
n+X6p0+Y7gWV/Tw1lYQs3w41XS8wcsxsr+O0ue/puYZoqm2XMNthktgZVfOtT8ZvvYLVUA/vSqP/
MlEYOBOMq7tsjy7oXPpoXWZPPhDxFZs4i6PS3XBaxE3nK7AUG3ORrDSO9lKA5c8OZUvx2Q1I8zLb
ZMlSqLegepPnJUEScqaI/C8evmmamkwFOXWsMJHfPpCwWdQeKvvgUrGPWsGsKp+2LuHXcZqfmeh/
MbrfXOpkN1ErsxrP67CLO1PaZwyIC2KE/Zk92F9fxeHoRIPBGqJ4e0MNtJGwzJlD/RLFG9WZpI1Q
QYB+PJD+8ipEuxUqs6gNMU/GkYP8KoeIyziq0vQbsJr2Shok8/bjq/zV4KAClylB2oqSupPNEXWw
kRgKYDdZoqTboWC7TKOuEgWRHnUXsgC2pfZCHLQhHR7+/qVtlQFBHbf6fqJAvCmVsYD4oJEzvZwU
Y3xCVyXtIfAYNwWwX4i2pnnDkfxcy8b7R0s/I2FwqsiJcbIkvP0CpZGKG6lJwarZen2ZZmW1i532
XBHM+0drU5jFVyfbMnH30zKKWK4HUxbF7EJLuJVN42nQ7ftwMQ8DYD1Q+t3O0pszm8t16/h2rpMo
VoE4kf1W6Zw62VrSFj6SDSlngCAwpL44Al/LTihaYnqQ/0UMSruNqI2BnJ4+fvx1vn2zr28WWyGc
QJkpVTFUOp9cmppmevwzLm2b9MlpU5gGlYjrAAUlPahdcy4h9Fe3qlOnQsMUxbSEM95+ibOyhHqk
gilsRyhU6lSkn/MoCje0v6UwJyyxQxFxTsv8fi1bq7SoHKfbh5FzWsQQo4CGVwP2Gs6k5GVyJfmZ
3jobAfbU//h5/uWlSKXA5gAxzRv77f3Bz13QaMP+A+g8qrxA5EwOQicpi42SLoq5+/hy7+YEKmRq
XE2dIbuWUJ68saUJpI1t0BhrTCDVpAbsqMjw2X58lXeDZG0g5BJrZYaBqX6dM78cXp2QE/QCGtTj
JbSMQdoBivJzMzZ+0LJvg6gVqb75+JLvnuPJJU+fYw6XwUY05UHgEL6iZy+ppXR+UefDmZt79wh/
dkdSecruinJC8+S9EC9zLEOqTLxorvs9CLnCo2W7PDMu3l+FdBPFkdSf8UpFqfP2EQJ7H1KrBh7j
ZK0R1PGwANI0l+3HT+10drF3YVYxrxjlqg0g/u1VaJhXUHFSgNyHoXw7OQMuy6jfz5o1uHghp9uh
ms9EDN9dkidGPHntplub6U5D8bliaZPW0t+atI3iT2hlDM+pOulGAXh57djdihGeu+DjG12//l9X
THKVhCdpsvk5p4lJvr3RfBr7Qc7wc3abxO29Mai22qXqx2cucxIYMlk03l7n5J3DbrE365zrCP/b
Y+kzA9wfh5unj2/mZ5j4o7vR3t7NZLYxQAauom6p83RRrAXKFfQ9Hy2dZwRURLnHxj1gNXLnzx9f
+zQn8O4O14H769xuslxvVtOptNO90aM30X22Lq3D332vnj7JdcL/cp0pL8F0lVxH/xRua2hHj/SZ
HcIzX9jp2/v0KievFyhJaS6td7NsULZ58Jy90hNn5vK7c9LpVdY58cu9aEmj6On6fV3WwffMu38x
tk+Pd+eE5sr6tX80LE6WXfrL8llJuEwd0A3kgYVyH2GgXy+e9QBWfX9mJKxj+aPLnSy5DiJxlg8u
N3rfYfG7z6V7ePXuHs9c5i8WjF+n7mnOpGjL1oLQvt4VYFKPHJ6HytGzfdN/2n5t/QcQjue+sDPL
xWlfOqE74cTrNQefgx0TLAk+L+7zw1Xs3rT+E2cCN3bTMy+Wc9/fac+jBjtNzdfvb/a+Lxt5i6g0
aDfxVbIP3Xzbu2ce7Nuo+bu1Sj1ZRTIdtAXUh/UmY6/gH90FxE54/tz4X6fqBwPltJJalzBExhSU
uWujoTuEdKhWTX8YMuvcPZ0bKyeLhm2lrV2uE802vvThLkFhIVQctGUGIe5cHeBJ2PH9AzxZPFJb
Ug04sH88wPwafZZvbVDzeg+Jn/hElWcWYtl9PXeXJ+H09xc+WU/GqEDxVHNh7U49tI/VVX3Qvoc3
ZIGxoYin+b48JNfajXF/ZsSce7wnC0zUTYlZrSNGY8wAxGJ8DrvEg7rrWp4IyiDybc/2zDOL9Ltg
y8n6qZ6sNLNaZnm7TgzqwjbJTvHvC4/AaugKHm+1Ud2z7/G/WgCo06K3coUY0F73dsVuM7so5XXI
1gEKTOaH5jvsHHTPORYeZuVP7Q2ikW2z1S+c/Zmn/Ffr6q/XPnnKYP7mnLoV9ir+GJiP+SbejJvZ
zzbtXt2di5n91VdKmQe1JPQ6UKt4ciBI8YekcyNat0HKIytAUaCG6vNLXzZ+unz6+NZOF4I1cUYf
k0phJL2X1JK+fapml6hhnOuLJ2mdtgFbiexCaRLUt/NyZgnXT9YcLkXDDfWXtIbbFrjSt5fKbdWc
1AGhaQg86Fg5ZUmblpafWUNPn956FZ3CIk4DK8TkNK6iKzM+phYKZQcs5RoWuHVohrz15FktrlNR
FA90mCs3f/spEsHhWMWmndo0cx0/v+wmKvhVTStQaOMBFwG4fNZUvSs+YRHKz43FdQn7denmBjnD
EbihP9KgK/5kHiBJbBbHkmbPKofS8UCStQ8weUFbNkalZfe5MnRw+AtLjC4FB63kgqwubvJ0Dh+N
ruwquE7DMOzrwlQ/UeRbo35sEmG7QkZn+fFzebf5phSOkiVqEKgydzRKit4+GB23WdlZFm5xZRhQ
wUl5NLMaohKI/ak1QxpYTGOY0g3i+eGpoSDsOWqdyPYViraWTSo08xx46HR/uX4kjfFB1REEfvSS
bz+SBDszkRUxeZivMvwPmuriCCu+Uo9hAJIVg32YhcprNxmmM6vm+8mm8aXRNUA8mAj9zwzzL8ME
wL40zjTtek1nf6upqX3oYEJeA0I/17zzF1daG5xNqiOJKlBi/fYmo3Y1ETvqAuU4NalwpQXdr+YU
iDvlQy8ff8nv5zUhTGJe0JxooZVPKyUjS56KCsKoZ0EoDLpmwrtZR2fOqO8OOXxtwC40OmWo6+MV
sN7xL88uIjmhpUs/eKEUh+6E6N1Ni0hzGVDFIemXKrDyMA9UOdUvKbLMX4xiVs6sYO+nHp+Bcui1
iZzq/9NI27wMY1TVzC4bxYYZRFUo3emZTKuG04Eo3GOVgLD3t5/uuo7Rd00FtkKk/u19F0ZcaFUe
wj9qK8CEs55tisLSdn//KvScrckCSkEBmLy9SjQO5KbmdIC+h2YdQCXyh2o+V/35/vnpssaNKETW
1vKkk6mXzVpmddTreskoystcbxU/kYACjkDd/aKfws3fvau1lJZGFzIgjBz9ZMyos9zmi9qh7VmS
6JBW0rIPUeWdOSS8X1Bs1QClwU2RcnvXCwKMhZTebLeeJSWlL8tgCXPcOTvZNiQKaY0RYP/UDvtQ
av+slP+P5+k/o5fq5o9lv/3Xf/Hn5woG51rNf/LHf10mzw3f/Wv3X+uP/ff/9vaH/nU9vDRd37z8
4/JJtP/Y9OWPpy6pytOfefMruNKfn8R/6p7e/CEou6SbP/UvzXz70vZ59/NyfOb1//y//ct/vPz8
LfezePnnb89VX3brb4v4WL/9+Vf7H//87WcA9j9+/f1//uXVU8HPXT41Tf/yXLXvfublqe3++Zuk
/A5FibZ0KpwpI6QkmEDT+PLHX1m/s/VhRNoU/jG31gxdWTVd/M/fNON3Gopo7oFAAPzCYugwv9a/
UeXfoZfIBus4bCFexMZv//5wb76w//kC/1H2xU2V4JL952/EeZla//M+X9/maxsWkVmmBSH802yF
jQRUKufoqel1gMHFnKnFlUCWnHlF2df1PkogAtPn2aGc9LtJozOW8YR1VVLdxU5J2mzzRC1NGfpV
VPbzzTh1cDQvoOiZtePJoDVrV5eL5rWY5iWboI9FdnefAr92Yqa6VunhngDhJCJab0qr112zBoX7
OQIdDSPaDxUDaaZPPxWqSo9ZJE+t7avFEPX2PT6aSifth/W1Ky8dGM/dsOkXI+/vmjjt85s56nvj
C5umXA0wTmoVPlu0cUi5yBc/JaiD0oNuxHg98rKfzMAppgpigBVluGwL6rgPESLadcXv5Dpg/Wte
w1iiE6rX1aG5M7TGEbdOP8rdtTCL/KtUU+ewt0a1bXYEhQF8lDaE8bQYoU6Go4q+qDDLFFVkhDPJ
NZawyfjvjerrnVRjuW3LemNL+eqbBEsybEradatrqhjAE2aDSJHr6XMm7bqm0PJPVaqVjQd8vwe8
33SG2CZGbexaFnLH6/SaN24c9SaSPNTo7HlsI/vS2tl8qYV4uZBiNNOrMMO2f9ajPiuvRDjJyhEf
X3QvtZpZeZmthc+KrK1ooCkR44NADYCeTSDtabMgke0leSrkWNMPWtHk9kst5pgE1KQvzTXtTk57
lAd+U9DTnQ1Dc7AG7VDMtf5pGHNhb3S7mb4XalFEqzM8460KluxWQnESB7oy6OyO8k4Ng2SBT+SJ
KJ4yNppmPHkYmvGSLYBjvmFrK++Woo00H97EcN8x1XhPgb5P3Qyaxo2lhpPuslNs52C2UW34/BVB
h4jq+dfVioImnYq0u0SrQM4uFvB7LE9yc93Q4pFFAN7LsUsDi82uqDcmSWDhhZnG2RoHelVuy2S2
N4qc5M6hU+sZE4+cqG3QtnW+XHalLTXBIjOZkWVLihFABnOyq7SH2L/BIDE/iF4Wl7GFRvFQGAJU
T5rYSXRttRClfQwFCUc/YYJ6sPsaEb2sLK/yIFbufaszYeRa0kxeaGQ9/RU/fluIUbH34ygZxnZA
8hJ5cgRPcmuimaH4Aba8n8RVfptbowXbFpU0CvWkkaoNWzpkhhOqrwWSeRbmrozyGJx42zXNtjIW
G2qaISxp24u5snd0Zylfk0ZeWb955XCSU42w1vaQcpFiGyoVOMggnBAtWd/3aRjI4yBhIklzqGF8
KXWyHysjbjZ6s4wPta7GxVZKac6I40pIgKynGjA5z4QzaG8WZPgsk+bzIpxGVD9FLl3kqhaRfKTO
HoNOllipp5RRnNO+Ore2N00Cp0dd0aXOchvd6WVvTfjk+wYxMG5s/T7LKzjuIPzH/CqR5D72I3RW
GLFwKKueWihyu0npSom/DMM0KNwAiSXGI3YMf0Ha+cRTHsebCQbIp7QDGumOoypJd049DDtuHARb
WdpPylhXYq+PhW7ywIs680lCZ5aHs1kQJklUFDpDCX/THfsyQQUsEMtBwWoRlO6SifztJrE6Jd+o
HTYEIEXUWKn+UlBJ800tqvLIvl/XblQxttWGA2hBNGZCjufWk5Q8LY1hfCoGi5Vcncze2lY0m2FQ
SqP61Wp1dQdIWRefi35U4sCmy9/eQl0ylIusKxEma6OiINHtVecLNqkK9VXL00pHSeDztlBwBaY1
DKtnja4vWJIGHkSaUi3OhyDX0YQ4Zj/HV1hHdPWS+LqFx6MVpvrYC8t6svU26z+3kmV0G41HA14V
O3d2Z4RrSrKRZC3ZjSSXjb0+mdOwMSJDwkWD1ewuszRkoniAzPQQ650sbxIiON+HGGSH62SjVQUK
ek3tWi7ike9OEhjJGi0rYl+fLUllWVoW1ZfBrUMdr7NJf6lhwkO+xZa2DDiVFOAxpNWh8YjZleOs
nm/iVO9TywuLlnDiurkLe+bnMluT6qpJWPUYbuJeGg422or4qGdLgmRryUzwwXgZpea7TcIaX4UT
Ng2I5jlvRs2TjCISP9Rusuk8lNtKf4Z+ID+0aO1xZc3GkIaTR492yMIyWGptXTdRP+u7asyLeWNl
dSf7YwohfpfOJboA3nxrb/CQFv3NQNf3vAWtzvvR1xt8qBE+ADUsfXYm6TB7Kkrd28K0ETQLdVyy
YJomRfEjCcfsVdrGyrTX00SZMf/qfbStet5nHr2N6ifdTixOHVmh1dFejqRF2RpwxwGpzGlrXHAO
jfvtEkV29gWw9YIHOo3SZFC93Kk0m0BdH9stDkkqY7uXJJLm6thmawgugA9OzmcTGljPn2xIY5ON
Kq7rSl8ZEn1FVtfEAR/TPAUg5xeLbca6q/HlChiZiibngQiRE06B03XxfFlOyAsCI45pMtPbvrUP
LRQNc6urRcIXt8T023OILKZ+CnTecm2IYiC09QCCghq2+EkU0Wd+4sg9GmVaXyaDA1FfKsOWgMI0
w8OFc7TsGboRa5M6I8y4zCH4md/qzpjby0GRRX89ljg7axcRW9h8FqomDMxSxIQuETRJ5jGW0i67
sWmmLH2nHi0LXU1TLcONQBU139dhIw9fuyqTQdVwdlnwIABDSfYz0jn6waOkaJpb8DUmATw89tpr
1ehpeMzbUSoD3Wjy8GvoGFUd4KCy7iGiOZc8OAsJt6WX34WFRlL3lnpKh2+j0eY0asZhNB+Rhpg6
4hubCM8cwzd/yoau+I4fJBS7vBry4WLC/I5qWk7HJEBtqY83GXZew6PJ1TJ3yDrL+DhHml4ccEyN
5c7KyqX7UjDSGYXY3pvPlHIYd03Rl19pdVLUBxMufu5B6Gn0rVioSQLvTWeuB3aMliqOybnsq8PY
9HvFHhPpHkZINd6OTmXQIzwW2HV36PMI8Q20HPChunq8jWUW/eDnOe//xTFIvJR3XfPy0nEO+v/h
8LO2E35w+Pnf/2tKnqs3R5/1J/48+tjm73AzNaB9eCMgja3R3X8ffRT7d041OsEh8se0lBFG/PfR
R/0dshstqBxHqFOFn/jfZx9F/50SI2oseLcBAlXpdfsbZ5+3B+e19Zpj+cq/5ACkqu/qExttgLeO
OvMyHh0Ed3WF4OEaMFKmPkv0h5qrqcTSjx1RZWmDBDddHn95WH8exn49fJ2EJ/kE3DfBK0K3YNg1
QDdvwx4Jlsk468RwUbUgURjLjenc6ZGGbX02nFgcphkU1w1viYk4Ko4m5iArSlfB6FeaaKGVq0XM
FJ+J+ZykHflcNu3ixHvoKl3hlaefS5U1A9tVrlyo+JJb367MBGFkYo8ImTHict5Kl8a8aifA9Zus
oIPNt7WCjuS8HZL0pp6zbPR0DEnWwYAHpfwx395EHd48tzVw8suZlRgftWaEyW1QLyxRP8+0vwTj
Mi3XVaEZ4iIxUR/7ciVr81HD93QjTXIhXicCud1RyTSj3Qxqg5FpQntrf5+zuG/8yDGaWydDN3SM
1K4gz28MTnIzIp41zgTmT8KGtP5SYUmghY52OC78++QbVmB66dKkKsdFnvJpP5SdwLWYs63F14GO
BPtQUb5UVdx/ygA+zX461q2xq9m6JWdKBNdL/fLQOKNRwgatZo05c9A/xdaUSRxOuamMRzW0Bpyf
StHml+MIVBfPV5+Kr6vwN47OfFdrVuXkqmvklGLNFXrJofrtEC+XSuK4O3dHXp/G4PdLUzuuYWay
7BXdYtT3C2V7MgZFPZm2lVrw32cptYfbj6fayYjh5p2fEXdoC2v3/umIKUrs8m051kcZbYp0qLXB
7PeY3jhq1bBYqzPMo5Ogyno5Zg9UN/qLSWqdtkBqs8jjuBbFEYBXls1eLyqdipXaKeNp+/GdvU04
cQ3WQ+aAvWJf6cw9rWmtw8jE46VOhyxFAuuLPx4hPdTakUSUVKCeLfRlP6Mb0s9Ebd9dmhPFSgtY
M058jNP4pmTquebMbX0wJSWdtrZZgJXPhGpeV8nCjZJHRKNWRygez4yq06+TYnbShtw5Fa8KYbWT
USXJc9RiCBMHnOmK7KGDY6b/sRzFGEnPPeMVEHAyjnmHgXhc0QEgSKg9XZ/FL0tOm4iJDhYxbNuK
LWoQSe382mnLPOy0iL7egHldsdt2isVrnNQEVzjoxyK3QiMIRT1fa1ZHUi7TccaIOfetmmNgkVT2
MWwSNYDqOJKVAUCGuHY45Hqhfa4dc9zVMpXfo2Mm3tSUuPT67moywvhuCK1R4NJykIRKGwxiSaYf
8NRMnfQy5OQb26buX50ubL6Lvh02kaTk+1hbjCuGw/eiF9LWwLB5qdBw7LHZxSSjhsouXwgYu2qt
2scmU7ot0UH7njOAfZ2QMPUKgm3uJCprI8eiuGimqiaCLi9UvpQ5fixJJQWuJA90xTe3scUhYB4K
BGK9kR7Msoq2ZVg8cHxeCP6oU2AuVeMPSh9uO1ihu6it4ifRd69InUzZHfWMWscxw8eOMckvzC7b
onDCn2w0gwNMOUR7F+viCjs2sR0pJXcshLLrtJSQviGLx5Ay84Csb2bDyygb8nu9ug1nw9qUBofY
qG5twjI/D0G28p1iW5ANc90QIqogP+pGdkPgyvpk2F3vdmanfLLLOKMAUh5eh9SYPKKfTnkAV2uv
0sex/ESSG2kIn4RayYgzHGUmJriEnpzSN1yoUeUR7K0v1Go2DpNAombEYbc1ZtPZ9qa4S4tSO1R0
gwesFmRPK/phEFeRRetbGFmm5GjSUY3a5SLlUHcf2ln8NR3KPPRZHtLrrJvNO/xT2rUUQXcpdGXB
OTU4Qd1n0rE2ddyZiT073kzZMbGSwla2Q437BNPLmpbNaBlHGDqnz9lkHFWlzbF5ggqMUmdjSciX
irs6khhcV5PO2edQhfOzoQjDo/pQIaIzt/tVcXwcHN36MoxSMrlxU6S7WJL6yKUNqNtVcvOoRnL+
Q5sNZS/sdtymWk2C0MyHq5oEhgsCZyNbWeIBrLnswYSTvRBG+TDrS+IvKy9k0IFB5GqieoTKMjSv
OKFUtR28ZpyXSz1E7s2ajCVOVYnzCiO+sxrlIlUNfFVW9cOs0dyMItorAvk2seXPs5K1RIvSbmM1
UH5mZZK/Kom9HYxCI43fiwuO0rKnJ/01eNVxq1bLFGg5WiEUfUOQqLAHFAmLDEPWHgnoSS3Oo3S5
GjvL2ZKKETu1ENVNqc3tnbmExVVSJ9FNwrnqIo1W8l499UdJoIP2WmswNIRoDUHzDsYT8Bd1GKLA
IDbYuNacI+QK43h6QaykGl6FvBXU95RfKnGXZkd8qDmQSMJ20leUijAnOscejRwhsJXGl7gfy/SH
guDwteabUx+XUmtuS9pkTX8s6667slPVND87ULDDx0bwOsfOuSRpcqClQc1ecZYMvSfhrTfvTPYZ
Pxo7Lxq2g32z3NDmEE1bNbHBtmgRBkgUbOvGrJTM9cRs2t2gczpG5u22c6oF00hlO+XZ00iRtt0i
3d7M0gAFIUP43Ptt30/5xkEgFu/J0IW2hy2d3zBoUtwgPE+yy1jBAOcNk+jti6iU4RcSLUuygzHz
CEqEoRNC7EnJ9eHKYiXW9aCuVrOuqzSsK499nBFNJqBiyVDSe2fxtLyIMMKxjppeZVWjfmEItIuX
tVPVy40u17xhVWlcwpdlZn5cFiLTn9SGjeNBzO3yUDoMMZIUVGCYV6YZ8Vay6iQ0vky1wrNpbdYO
ryWifVjUSmiRr4Ww7kmoLNrQVjDW5iVfwo2mdNZwWxR1lB36GOboTUfww7wnQFPlAZVCo4O7GnOs
4dajvdZOOCJUbaa0vpQv5ZLHhV9Tjl8dURU38V52BuL1XoGtfDQ3i8w3FAdWmTgN0WDiqZdmN6ra
pmxr7VbjMJQmF9htZ930pLzGanup5Bgno6PRw8S0vHqcBtYuVnnZs2dtJDzMN1yXG3h1TrlNZIKV
zH3Q7XJQ2nI6+UOdZZBgl3hpVcI3mWz9IPFik7mulNkiGEV6ZZYCivUGa2tEdb6pkjiyUl8f9Kzf
AvgbbcS4sV1dGDkRuYMzwfB6dOiQaGhsG/laJJsYdOuz70p5W478a9py/EzpZ4iqLkkv1LLM+m+w
NcpVtV7J+RpnG8JKf9ELGREV7uHQ6DQfyZwcvbL7aMSnhb3psmeR1NvbKGTB9MqSbfuuikWUPIhO
bc2roZ0XnlSs1Fr4taTnnCUr7IskvK1pgpp1t6X+Wyesy6EKjj1coDp9JXkhg9/G8TDUkleEel11
ftXOKrvEGTtwei/VDpqwKFUCIkUThGLiydupzcjIEcTBNVOH+lWnGRPZjzZ8QNPgHBAVmd6YKIhv
csV8ZFv+uW6jZM/tlZux5Azkkv423SrPjuimxnxT9zIKDYF28Mbpp6eaSAmSHj3Z4miwL6WuCL0R
4At7AtHuzYmCA7kKy+2CudutJr3xqEqquOQkfxKsK77TOtZ1Qo7HcxLH9BX0Jz4pEgWJlm0abuhY
CBOXodpkOFEOxM36YDXEax5xXazX1ZT5yyB3+a1hR7lvSwuxVImj6OTXTpofYtvONRdKVXVpGVGe
7R1Ua3sVeNQuKTJlpylDHJBrCzdJPD4SBE8QnTtR6zklMTe50I0jCP75oKdGfVQLjOx8J/mRQibL
MzqedSwq03bLUhjf1UjkWy0NDRd86eK2xKX2pHLgHy6QWDHFzvtmSdqgbNMXfSma2zpCmdoqVu8D
Je49Zari2yrl17VKZD2QklRsr9RtcdHIZYnSMhbWdTo2DrsEotW88BbFc9DA4t6U+uEBK2YDhLdb
cVXDoMWzp0GNloOmG5VXhxjaRTrr2qMachh28xLFfSukWkZ2nCabPmk7DING09RBHIfGY6aos7Gx
HApFv0KWjdIrRHkpZbEsvpw6jTZlC9jGsV8aNM26orQbNkPEJEmHsT1Ajp73gvxYnR0ikhXfNapP
jpmGzl6diP95A32LWw38oEOlrTrvsi6aJb+pnJSeg4Ha3inqxs9V11Q3nUGpgMvd27fYcBTe+aaV
3ZcF3SUErQf1c0Jj5AOJnOkQN2112yWhto/Xgz0x+6ndyzUBT6rI2iRYsmHKvCQx9I1sCmEG8zB2
gMT0LPzR9bPzaKypDM/sRQeWU5r5OQI8eB4aaQLwX9tx5eZ92u34xTZmx4EUnt92ek/eiGTLpm/6
6FDQTuYKTeO9NaQz0mc1aZLe03vRX8xJ03wb7CS7U/IpBPEEquqzpkUmLxSRpxurIoVxZa8uUVeR
i3r08qZKL42MaX+wyVA9dBz4P7Gg52C15DylZDDMd10/Cn8i74YVdkRYGkQp5Udk2Ibc02fZ7DdO
MU+XkWZG7S51sKDzfGcEW86UGZIbzml+VOeIJpB4mZ7I+1jB1CTK3dC3jjdoS+nFmRFtWjI12yaM
SBiFRXKflfmTUmX6jhtEOw3vU/vMo60NH1tX66tVoli+vDjmRqLddhvFbXmsOTdtNczigJjIxbgT
YuPhymF/eFMn8vhgkh0oWY7D8WHSyu5gp3V2kVEEdynK4lKq5+55rLvw0sxr+1qFLb+Rp9nY6VVo
Uto7Ws12pnbGdmwq9uxMV+l+SpuLRU4ZYi1JdpfVQtqRem+ujWqRnmwOKhPI+GV5ZrKqhS9rZvk1
Tyj7M1DLbfXe/oG1Oku4nd7uA2nRoPdqEckhLXHSnZ5wHCsaW6p9JYleajs1DxKNhn5TJso2paBn
i7yj4XxVtpdqlzeBYojvfZeN9mbNrvuSMWBA5hTsD0UR7ziTUwY9Gy/GRP5daYtjZPXRBjO080kO
Vfm+4wxwkNnFeiqi6qtujIi/2xW6SHPpYHCn1hejDekBTgdWHVwh20rHu2vpwtobJIGB5NMOhg5X
9nNapTxJry9AMavsfloyp9PYel2l8qOZmR+qMWSO1KXyVR9TeSP0SN7npS57HUlhIvXtLgxNjPX2
IBxtoxnsqBY+0MZOitBf5Oy50Syk57nkBMMgFWx0unlXmmHuzyZ56FzKoqBwoq7eToo2Ps+j/iD0
JjtkrRkdjLSKXHZZt2auWa+csaq7gXPkVcrJow1mc8btMtrSeBvqbJB9u+3FtdrKpXU5F8wuV1Ij
+xgXk0yK3mpssi+S0Rn0LFazeZPgO7k3OF7ZW3sIk3SXlla6+ka78Bt7H8zFEN8iF9j/razJ6pe5
AWReJcLsXDvKOJQpSvZoAzv3O0TmflaGxq2cGSOxMSffJ5X6tSd7eTvGE/uoOhxuSoFlfaZ6hjXb
Uo6hOXceuZP2LpTtgTIV8GjJBIx1ou/yc202ttdquXQNEu0x7RR1Z8YzQUA5j02/dPLLHu0bbubO
OtaxzocYRPHMUta6USxNnyua/7C2j1a+X6g1IMnPLsgrTVMKcnuYrqbGmi+Y27mrDbpzMeGuOaRh
9p2jcfop4xjiTdDaP5U6Jk+qyPrdVKrmJpIjNmWMk5gARJ3tV6dwMNNwcpc6YriihkQWu4HKZY9e
7uKbXkvii6ixxSNy0zxFFPUON4/0ROCURXwhV8eItrKdrVI7S8iamsyIOpPXZtRJf5LKCgRimiAn
jhW0TpOYrpI1msuSY9EeJ1gZA2jXA4MxLrw2qz7HXZPdqFne3MIZyDys2RwVpVkGtCxll07C3kwu
x3YnxPAj0bNmNQK3ZrVty+T/UHdeS3Ija35/IeUEvLlFoarQlt1NO7xBkBwSNmET9o30HHox/UAe
7bCrS12irqQ4G2c2ljvMQtrP/I0ZIAHefF7dHHiEnZGgVrzb7L95aPdEw19s/lq5yxY4y7mmP+g4
F1zH21urtUZ/Y1qtdzePhnVPWdF87EcDl49VujTK0/hGVonV7uq1dHdkNakZzPQbjyoT+FDbBIBv
09yr3gyI4HzxS/B/oDO1HykFDSL7mHR1AuwEgkmL31qa0u5rZ8TSeiYmvK0sQx26rBm1na5XznUT
a+6+X/3pmFjiatQaHb9ZoR2SBoht0Ct9tQJSdPV9oFa+ZZNjWM1jfUT3GgQDqObPNFONLyu1mD5w
B+4x4n0mzOvdQ0fIumcCvuOU8BFhYnjN0vKfrFVvcNMGYrDEsozALeg7vS3649R2+VViYRSfJDM9
8Q6Uwa0oEQokjrbtj5rRqkcM3EdKIuBOytq9IaW134tumb84fV8dqABLaz+b3UoW5TZ/y2RaHryW
3jYWxtKeA59uvB1SbsQYXRXl53Itp/7vZeGUEx35I8ZkBR9WdXTHfZnM33kscahmYXE7F3lo1r7m
Bfa0WG8HKzPHAIPj+ha8wcSNaQxjszO9ZAozrDezG0pGcXIbO14c9vgm61/h0DduZHLZDSFpl/0R
Q8vpfQnOBykhkhdfAKfIdUe1twMbe1AfZ0cfJxA5mTUaZpvt6OSqRprhnPXpPBMaztPdghbex3w0
/EBrrI8dL+0d5mryO7USQo4mEaP1UCi93dRAgHrhfL1zTH4bcgFbDtOlVAbuq6Ill0xRSLeOVGCU
Ezjr7PM0uIRJN2Dj+FOjwdzzrkW2vUVtFAr5AVXLuBLEjfYKSqLRXKgIQVdr/v06uNkaVu1oje8S
X1l3pRKVc9dMnYbmLCqBxd06TQsW7k7puaGbAa87VqUnOIFr6/FvLS3+4cc0awv/1m9Z8KfFMGc6
U5UG8GqX8cPIEbLGTGne/kyfubjj+ZvAC10p3KTxUH/fFQ7OzzqNAOyVpsST3zO/V+uTu2olRb1m
RWRhVzhAU4/rILv0xlthE9wk1jq6DybCl91OmikykNQGjJR/WHq7kEJpiddyGc5AUJIrb8mGPAKF
6d6XGB2sDyh/xtnntQZuSOq1kjwOi9m7aVAbvetdq1wY8xvD7En8C4zkjJu20eeCu7VMhTSCpa8p
TzRtYpD++rEpH6ZVNNqhdq2eKkhBLH3VDuUibzyRUPrW/Mm1ooGbht7GGCfzRxvjPc/a6WPV13va
BLF19HRlqCOhKcWCpACEd7VkHgkDXSHlJ4FlAzPXKC8MoQUNpLibgL/kP0TWNSRBIxH6Fa5lrX5Y
B80Bb0ONWS0/cKPv1hqoIS3+Hwhd53W+mweAN/e6nm4ts7pm4vEY5L9jf3TGJ1srDfJS5ax09pzY
6rPbEkGL/EbqJmNXLqHtJy7j3HggFso7ImS9fTRwcf9SpGBMYQuRrXXk8GY37zNYPBYnBxVUHwjf
mGvOsm8zNW6F3c4eMG/0hfOj7ZHCfjcVvsnSlaOn8Q/EhbbNYi+W7QTK1muCJ+niD782MT4kaUyI
+a7X44Ty8Lx4TeAiun9t9KlrHbo455LSO7Waj0OC9NGhxbGhOhAmL/kejCgOOCJx1uohz3O+M8UA
mMIi2JS0ui6zRP8U565a5qBPJjsljqNLtnPYGhFP4OTfroS6Yo+SsmndVWtvQUBtrdV4TK1epMGU
dTRIY1CelLk8/1AUg1SHFrElftPi+jc6JiNeYJXjVjkrEhYTMKpe7WNFRHDITGeSNMfyKg6nXi/S
3dQ2xFZcfHN7XY0W/5bljjgiMR+afd1P3upd2/FQpVdEPOO47n91Ra2fy9qZc6e/NUpMeXbt6Drt
VdzZWrsDQjqut6IvnTGoZQNqdhnAku19SAbV/dS3fRnm8yBu2FzCvx86q75aGbF7snK9aL74vS5E
uLhOcaSQnTfXpJrGcgPrZXAPeec5VVQag9Se0qJeqpCL0F5DX2hjft+uwKUpK+h9dTdblQ/mVTbx
YSXYJ4YFOuLfkhi1WeBpxSz3WNByGdrKyCjuWn73cfRlFSPY77BrKdMof1fMa91/s/LCKhF6GNuv
GM6PD4lkiaLF0Lv+Hx+PpIKgtGa5h6STS4geq/HRLSXnrW5wkbszUM//x2Spv1AjKsxI+XO9HJzZ
9+oQB9DYDBcuhni/nTCuaI+kPiqrbWuovFy+/jqcCh/x7Yd3fhtpanVT0KpGP61RteE8w9QxKAzK
AVGfayMHmw8FTVbOATBvU9AUaiqM8/I+v9FHsNRBZpqgnVINBNq1sxhd8sbU8Ke+yUVVagGh6KCo
paITRF6pMt0b9bCaVuqPTu1m+5yN6x5gPBTDLoEJdTMuKFOjT6E3YP60Kf1h1ra+Unk2YhS+gaNT
2WkFgPVrmiJSfrK6gTOf4RzQ7YtOFhROk7qkNbdbTT7uwTBGlqDB36U4GqtMjpPRgVfty1F5ayCT
oi2PtnIRjCBjpz0cGNy4+Q+Mvalr8gw4xZ0NDrdeQmgNc3eg/UtlXdhAnRBW8ZcP7VItt8ZS0BSn
EdFxf0Ly4vaai4q4G6PgNtkVvuvIa3vNtfagrAxIF1DZ2og/ZG5qt0df2J7QKZQTaXNPy3h6A/Ej
yd74MwjYg5dvdm2GUhn2nIjGt2Fqz8PQ78q+EHxDg8MzTijIypfXPRxbN5w0L49Ww0fTS09LlV+R
bvjvLau20oAT3CzgdTXFec3rLgWV1rdftTEj7VY9CMaDTknsU9d68RRaRV7i7v7zjfjVKp1lWqKe
k+X6WxtebXLHJNn1Y20tMSULmqnqA+hq5dz/ujHdFuPW92On1flhBn1s7xYyCxODIssc06PoBxYO
sSAav1aK3jo3sFalkbHOkIUMlvKqGVMr3y2Dqfp/nM6IVQgFe2vNY+3gHBfisPeF1XlWqFVljz2G
i2HquHhrBfivbiZD7dJ5cIiUWWSNmC1pcxFVrmJb6EtMTCz0oW4eJov2BZVPNYujVmWz/0ZQ+YyD
rE4G73Npe3Z5Z82F840yQ7vc9kJZVpjzLI7viIjs8Skh8sX/wxjN8Z2bDC3HF0QskEThjLdlhcPB
UwfhbXznAC3a3OPYSXDkRZda3/LKWTT9kCHLom7MdV3a77wnZcGDomUyQ8paK1dx39PPb45TXmpa
ZFv9VhAWgwHPMySFBm28S8ekdb7FskuKwLOStL71OlvW6XZN6WsoNK9e0VmaDRFroe7TUJhuqrZe
QEbbXj0tVOdNBPWdkZf+c4dezBTGk7OBeGgO+LQIMh8cSoAphEk83LlpNb5FLndsHkkmluxIP9b2
bt1ymKxdnoOYj5pY5n8X3aLnbNHB67Ya9kyXI6pk6+n31J8klAUk8MzrhKbpxrHPaXv8J0aytcEk
6loSx4p6lKF5ukBluIpTLOV6n2jF+I+eLdwAwtFToXYeQWXzubMNZVELmMbyLskBAL/1miZLwiwZ
2GeVV7FoWg7E8IrSRdNEQoik25X2XAxvV/x39EgryXqicXXFBxpNfTRN2tLsLJVX+W082uNS7xJn
XGagOyL57rr0Pr+Qs4rqUwI5+yuo3bz9pi0YmFVkUqnjgpJu05kYgJ5lqhWBkkbyFeWaKf00+XMb
f7GXmL0RU970f9BgmdtoUWk8XoGszUITJPdKDTulFXFjVoVZ3PUJgfw+Hp1ee7tQz0IgfpvYyOwz
oW4r6AvVfQwWozmsUhnFR5s+Pxd9UY52Hehp6vTlAYVEw6J9SND1T5pmzugFdVx7zq5CJKi5LfOe
jKrX04R5lQ9mC+SJ/uTqgyblJwMgHcwCunUDZ2S5qTPl9F8h5HQLwCrgpWB26EINN11jNHXUgbHT
tyZLtt6unTKM+4ZKOXRXtxyXJagn0jOoEqJWy6faLtuM6khlT3cSyTDradR5HCPZ6dzNLRl6cZdj
Mblej2NZgQdqNOXBoBXF0mdXWR/X/kOOTZl7760KAi3FfxCAFEUafTv1yhTLDTnDMOzh+y3qo2uL
zN9TBpZDvy/zWuuN3TDZHbXCMpFxGw6K0ktH5bR2knIvwVSI5o0pRgU0VdRmluZBVhLoDvuVYbHd
eh0/c4IC3NJ3hI4ghKOhvznNnFAPbWLqzhm7+TjW0jHfKiTe+48bGL74Mqc2TTtfp+P+sJas0Ce/
9Hl+fv6AP0KPvqsl/3MKCAUQ9y+f7v+MZ3f8Xm+8tP70r/p/kVgHhOZ/Dy0NvnT/479nz5l4/Au/
kKW29tfGkscfBT0sUGX+f3Hq+BMTj1ICXyI6HInMfyl1hvMXVjsezkg/3T4BMf4XrtSw/4Lgavoa
QCpudBhxf4IrPRGncKlzW5bOroIo7+KScAo2swWZllsubeik3nAAq/Gjlnn2JaeKdiuFA0wyL92j
Sah+qPxY/mOlgBCLfLaOceqvn420Sw605RBINCfrAn//p8r/v4C8Xz8OYS9LB4znQZnezsNvQCYc
wichqDWFolnhfWf54F/73aDmPaa1Y5DMWfyFGvKYUl0aEdVoSnBrTdaQ18f5XW4P6Wd7MS3KNs1X
J/OXMLYm8228rOuwK5rJ+qDLRdsJylV/m13Wb40aW3d3HbG5Fsx+4wIAob8C0EEcF1dl5MSQcKmr
UMx0A5XEfpjhTfN2We1638c5glJOkVlBhyYgFYG8vrMpglvYP7nj99JrCLV0zUL6z3Cm5YeOrqVN
riRnBEn8xfm8kD4HUmhgDH/bjmfAuz/9jE4n8pfZEDBPC+ej5xPpqbWEFtTATKSnqUtjb0zGbpkp
O0woDSgR343yH70BY4P3kdl/rqR3dNOnlgpKpSVUC97G3cF1Dxm8Ej+fQYUOwTCABeD/nPXIrtGj
8HT0RizyzlpckKt9jlD8tQ04Dj7M4U0P4NRedG0LVSd5z68vxixMVE85osiq4+uT9Pxy/TUK2E+8
pDe5VO/UckJ3V0q5HfV0d6ksInuWtIofB3lbUk9e3WkNeIzqC4Ton1pMz1aGrYDsAPBljG/ABmxY
vt+2OKWHPqew34Vm1ZI/0t6/nSQvfoBh8/wFwov5nSOcw0oCkvUI1o7OdJdr6bemlvLWzhZKhqDP
HwZoq1og01TcarmRf8xbvXifLvQIWvAjx9lZbAMWV2Jd2lrPQbNMGx/A3YZOAIk/QOyTD+BaWe0l
KbowLccZutKkdnQMsQdZ4XMaZHeHbjDJwkABHhxtgKm6mJw5rXF3te7NV3afTjSR03KP6i5AIpr3
0WqKIpST7R2hG13bTv8oS6QEZFvnocSr/k6vxfRmcn3z6DTaE3Sm6k2RJ1U42Km68IEbWPLZAsFe
RtgWcxWPahXX5PMFskfoioTHbZiPVhcZXXfVItW4SwzrB8IjpHpQEF/fiM/Bz8woI4L6gvUKIJui
78mtB/m1jkmH27DpOkqXBMzLMBlhIa5r2ZsX0KknuP5fo8FOwNjNg9vAm/L8+4D8ajhqdC15rbMr
FbS2Rstcmv+ZIK0xvUO7wDCrH7TIoadJn+jH61/7U2v6ZIJ5yHS+VmMbvcDHDmQ+y2AlbZiAfqAS
L+ENDDK+Kt013sW9HYfpYrQQEzuEHlto2vVGo2ttt9n1QwfKnzL+lTb6fli76uCb6t06FsseTxqf
QBCimZFaVegUVRqYkoJUBfCMv81BE4nK0a5OOuOoimymZndnefThwCyIB0kVG6ifbe8n4AJPfS68
d2M6VMcybgrAP2Qoq89Fas/pIgOlvPo9GxNiOb+omykkZqWZ38yqrD9kaTtc6zW5VeayfnOxzr/g
8n8Ulr35/4yus92v//uQapdm5fffuTrb//t/qDqO8xenA6DyJsP0L0tH8//idYAtzXnEf3bT2v0P
S0fo7l/8yRZQAfTCSm0TDviPRIGwnb+QyMWMiuiHXuAWav0BT4dBfrstHI1DhMYw+t4cqY34td0m
v13npsuqC31eb/QUdnwXQEcpHxXIw/i9Uclaf58mef31t5k587r/FB399wQBZsR9jFqBg+4Lgsov
hOxjI9W1vC6964JKTVMfXTkE1Zoe8K2lk9TtKPuHvhf57lvalzuY/gEwaY5WuVMglmHDF9IPQIiE
r/+u58B3ojbX8Ag6EJnCPhcezMnN0iQxlGOfJJ1mw7QXRZyGDlXCAGCue4G78vyS/jUUxlQm4uAQ
bciPnk97I2KQPX6rjuInWNr2rqt1zqNJULyb/EkFqgBt9PrnnSw1NCx4mUTiNnZmm3rQycNXLFYO
TdaWUdvrPUDFyQnsEcqONIzqWhpudiE+MU/ncxuQkti23Fh+Wtve/31vxSJvqVkaDCiHNDA6y9lb
VQf40y7ccGh4MIqiBZ/OxbdPVeve2HbXRL0+0Znxk/aQFGr60jRa19D704cdXqVeWGbg8YMhm6kK
IYf9JBwJCMyW/p0LWyMAG1hHCejaI6x2IB5gHq8sX5c3Ii9aOJq+GZpcygfbgL++uEA1UYnS+d8k
DfRR2ofX5/x5JMihQhNko3EQKiFBgDza8ymolXSlHPzkYDapdvAhUR5qKgZ/Oortbu63DuGYBm/j
NN5cyIliSKvtAQSGsZvseDxgStpdGOXFcgKJhk9HTohKN0a75IW/L+faicKgU2YdlPK7D41Xieuy
tae3A3XB6PVpOzMU4QRxP/cmF6F9Mm1GEUuq+7F1WBK3CgtGfr9INewxyBue/nwo1MLQLKIIhIrZ
yamo5eLVGdJeB/rc9t5tpxVsUqYfUoPn+PWhXmwGCujcsOj/sVyQXU4mMDcq+mtZ6hyoqtv71Wum
UJVUBl8f5fRqIR3AJpuzx1bgAfFOT12/wRPBMEdurBs/Kix8011XWtmPMva51tbebd76/ehfsol4
no6wzXmJLPICPPcwcYCN8Xx7aAatTGWN8TFJNiaLM5bdJ+DdU3GoABV9VLbb/Z3xGlKa0nvDv3B3
n15u3G48luj5eAhxUIQ42TH4I6fNaPVAKgqNxsWa1LodzX3tTjsXCNSTQVCk/+FMW1yl25HjjabO
Ba/j+Rd7cu6kAoAP0aPOIm7d5FNDfxH4mmverB6yZeghqQtH43QTUUrTt8qHTssIfaGf9ZHfHmyb
nro0qXlHEmGhINXs+q6t0+xCBnt6AH+OgruqY0LJ2tK855+mO1BsOIB11CpQdbqM68ApCbWLfhZ/
eCq22iD5AyEQYBaYsSezmIy2Dj6UD3I6fw0nVxe0m9dx//qpOPNBpAr0YwjaHRdry+cflNft7K5p
1URTZUBiAQtTZgfIZakRti330Js/HY43nW6ADY+OyM7bVvG3VRq8Op4L5CaiScPPs7ZN0BWmRJ98
QNrj9aFebghkrDCIYB/yqsMJfz7UOghVp7azRJDvu3sbLvVRa/z5gkbfuVFI7sgpNYy19Rcu61DJ
E1f2S0QFShwUffhItNXXP/4U6LM8F5QXkRs0tkP+26z1is3mi3yKmlpf9/lEcxuxnnT48fowL+4K
ZgsQnY12HGadMCmeD1N789xaejlFgj35xgXsf2toXXvX0Hzb9cu8fHt9vOcVB25GxqNoSgTAOw2a
9vQw2WWDmEg9R05lJY9OoYAOm1Tlc0goQO+nIlSwHfZeHjtXyszqC0v3cuvj8wsh3+VdIMLXtj//
bVYL7ks3Rcoh6u1MQJjMYIJNKVI6ZeuM71//1DPbZKOOcsS4ElFROyk+tIsmYV3oU5RAFYIZVfqA
ihMNxODr45z7JpjPVDpcjd1vGs+/KW56M8/hx0aIhlVfmFG3j7C0BkVcM1h99fpoJzUHVpDtiDAr
4pS8qvoL4wakaGDYgTCNxmSiwpCWTus9aMijfagSIe7XtZL937mEzznFnvcEhM70cJEA8xbUQ+lf
tMN6sYO36jvFDxQEqDRDfHz++cns5FY+0UxNmIcRXZwZ0qZwKxcFozW1KDyqxe5hzxH0hlzvtGiL
1AGhZ+VG4x4LlBIR6LVdMVO+XXGMQhlSfNCTbHkw5srMw9fn78UB4OfiekHWQWGcI3By4GbHpUNF
7ynKkQ/+p4qFRsfXQA4n7Qz7ZjKSHMi9198N7uTuDW2ZLtzGpyERO4TX14O7BbjPoRH1fLpcNTS2
JdslWsw2DozKpx47jdlxK698irExua349gub5sUWZVBya+wTKY/hXnLy0euwKsBQYomyDL2XAqgP
SJGihyA56tX/UoukS3Vea/DsaHRlf+ogYNW3/flvh7yZirkbHRvA+JiNYJVQNwuSvgX4nhraheDg
3HQicMvVaXD0vNO4h2MfT4Pi8IFrrCmrS/qGOTjAyK8zrD5c2Mez616s3J60frZTyIxuIAMX5Qcu
75MYL9XNdHX7eYlWqC5Bu6blcKT/Hj+YqGfQt9eARS3joQGc/FFLpuaNheZgUgFuNlOg0OU8Znc6
aUsJ8y5RxoXA7NyZJAyka0bh0SFKe74CInNFOdEKiRZL2bu06pd35ZCIKRBKdTcoJl3KXM4tA8KX
ro3CJUtx6k0eu+jYacDZIrt0SuDFlX/Xmn39vrHaZD90pnWsJ0dcELo4OygXIeUnC3aHc7IGWmmO
wk6NNWrLqYSIk1uYeIxG+xZaS/qUmloKXx3hSfdPL3x2Gm8YiizE+JTRThpCcwtyCkFzLcomH/e/
Amsx4Pnx6P3jsLgfX7+vznykSUwK+pHuDZHCyYMtZj8uC9ddorTQBLtIlWj0Zc5wP8HK2fM7hiCG
+f+ngdz2jm2FZSJGHSDeydvpjGgBm52zRprVOE3Q6RbqfNqUu5dkQ1480j8H4jbeJtLjCX2+U700
Nc2Sml8kc20ISaiKqJxBGL0+iedGcTinfBQyEi/aU1obu7OuajQD1q7GvyCeKqA7ri3lhYFOFHV+
3gtI6lBOo1PokxednLzKKX0RF0KP2k7T5v1KeZ5ehG8hR28m2/TpTiPf9SqxvHBakc4Nms7okx1U
Zwg3aio1F/i4XWQRwpD2JU3yc/NAhI4QEbt3E2x6PtuxH1dNBoAjymmoUvPPwTAfHCtdL5UXzjwB
VBL/HehkWclVy3gxGciu5ioJ1qoVmIvMbfmkdy3AtdeX90W6zxWH+iBmgWh3EN2eHMi2VUM9FRW3
jxDuLklN8dHJlXHVz7N8i2IITNXO6EJfmmZ2Yegz4QTKeQhZGyZBJgK+z2d0iadiQaWRm1b61Tsb
qIy261p/fuJdsNDeU752m6AZcI1uTQMqHD/SC7/gzJqS3vHtDhr9jnGaqLjQ21AQ6WkxSYyGaDn3
/YRQed/4f6R183Nrs7PJP8nFLbCEJ896tZRrUcExirTEtsKybOYQty75508XGQoREm8rvUPnZJTe
HCYAubEbIQfogBaS0+yHMCPlNy6itNjhzmd9en37nNms7lYmInpnzyJx83wNkR9OmzYt3YjGKJa5
idvvzWXRrkkB4wv5z5mH2eeV5KrbYmYqmM+HIjLy9FLpFmVopT7LIqkeTCi+IxKAsgH6WbuI3L3+
db9Usn5rcWyxCkksVT6eZ50PPLmTqH3bUltzJxrV4Of0/AgCDkpX7aNALRaOANrN1dGzG5Ujj4pW
QFDMhv0NSJuvHYxCAfpaxmq0907mFR/yJG3rEIgdqQ0kNzRwIUem3n7MTfWhgnMP1iQDLxYmI85X
O61a47e1oZcfdZHJey2d+/aTucIHi/xCn99Ix50aVCFQAAtH6knOERe/uDmIMjfNHcRxa7pBjFN5
u9XqrGmHbgnKr7Yn9X+6blQ/iPva+jZFug0s72QUH1qRogroS+wg9lkJrdgeRlj5eY9+TdD04FH2
taGsbyOCGcsu02IlA4iSTMm0CP8T+HlAcDYoVciBNLBhe7Ihp50Y8xkSSmHGb2jLjPVTjiAxrj/m
6IPDpfRlH9Cj6UukVqWvBwAzNwh5Zc2fdQWo8k2eDd3dONlmEeCG2H3OUXjmF1Ni+gLUTvOu4LBP
S9j59vIBUuDwrkGQNQ/MftXfmVkuvi+dYX3zemW1x340p0fHLxuDxcS7IlhjYwPoFCRURL8wER+R
BeiScFyM+LHLNIGe56r8B9U3kLiQzY2/pZWaXXjOMbo6Wjy6Ed80vschwo7fwPLl0rYdoNaAhTp5
j/hl0+8kZSQ8JcwJrstkV/LzhHifeTR7r3wP7F8v9nE7Df9Y2rgk0cDfgeYGQE0k/mPN/uYl+sT3
AH2vIHcqrdq5ADRTkOYFnQjHGvDoiAd+0KGXsHoOWUUy+KitE3YEEsaLQRl37tEOKMHGXwmZIxCp
DA3C10YXxIxOpkZUdE2tHWfDr+MdKPPeDJN2Aik6j4X5rUZP1g8KHc4bwt/dKK890ZRfZhwBvhG5
oZ3log4TVDpiXoFttJ156Lw5/grOu/5qmUrqB8yrSm3nxhoim/XiiU8i0Zw+LPqye2x4vXm8B42f
wT5L9sDDJ5S/hTlhmafNtLfQN4AXh7ap8eO/jcU8zX3emrxa/fZXLxQdg2TJmvJCVfPM8whz3QZ9
RQLoURF5funkZuO3Iu4Bh08mZP9OK9tiX8wz+PQEd8Qgsbsq6rDqIpQcFeIOFy6g7fk9vX+oWhim
Q8PGdk4bTzhiNwuywkBPjbV1D8hoGJuetiweOj1tb9apap4S1MN+WMqcUGxfM/0RpVGnvvBDzryU
wKAoIlNv04EMnYTSKLTG1aQ1RqT4lfcdHYtQlmV6YZTtCj/9Wi5bJpr0kDbOyWzPy6DM2pRGZPQC
D00Uo0pefk8bkJpGzLUq0c8v3a8o0WO28PpMn3tdeJ7pi4GB317R5wttDXWyhQpGtJR5K3GWsZdj
j/v7k914Lpoizt+vj/fyUx0a9riOA7ehPHm6sHED6VBPJztC60jB2B0FMj+I2TaoHBUrPBDR2zCd
0lUQ/r4+9Ms97QK9ZGRqiPTLTt9smk4IPog5v2oWZKv2tXLNr0lWaPmu1SYPdlrtVsN+ACQ0BQZw
8Eu555kyHIVbWnVb0kJudpq4qCV1rMXJ5ZWTOWkSjY6XIpieVcCwEIqLq70ipUMORWS9iUWH04jD
aHWm5CHS1HsLZZBL1rsvwxhaedS0QAsQArMNnq9+IbLWnMsMi/kOBgsU286/WXrdvkZwyfvy+vS/
3GmMxaUCYBxxb1Kd52M1id1WKOsUV5VnDvvUzIo9UgTDXWpN/sH2gLC9Pt7LnUbOAmSAKadybbkn
R3fcdKAzROsiL8sB5NmJFzj2Ku/MfNGPWV/ATMa64MJJPjOhW4Fwc+EAvPYi9Ta1GWyGjcU0T0h5
T0SBV+jirPtkgDnz+ve9vJpQweXCYE842svGSZeksBvs3o9quzEOwhoK2KnLpa75mVVzac74BuVa
OtmngaAeI0YFVAU0i5YL3jJUfgAQomw2aROnVE8vVBF+2lY+vwuJ5Omn0RvkqFCNf75NUN00p5ms
jdow1FFKX1g07qhnmO3NPLXmY91Wk3M1qaKXu0mP4/iYp3r6pp869yETVm0iWzPTWszjTryLFxe1
c703ZXmXGxbczthEFfbYN7Z6zDU1xvcuWlZ/q3jx368JMdnh9UU6sx8AApDt0brDXOi0m50tBjGu
reJo1oxZBwcSo6mHIKzrQoiC9/Ln288D/kPdgiG3Ut7zyRO9h7s7yJ+oaQcP44OqkmJP1bh7Z+Hd
Kf44jQSOszUkgcYDJzyti7eL3gk31eNIyZ44NxmdvwfEVi5gjc7sc0axeCqAyyOHfHJv+EgRxGW5
xFHtiJSoqDDz4b0Gu967MNCZ98FDVZ7uKu/EdiE+n7zCtUaEEJs4Wt0M0XPidoMwFPOkrh/QYeti
Z9o33pzeZssqLxUFzm2UrRxA+sq2106tdkrqxWLsjTjShMreEZop41OBgct7Q3RW8+7PdyWlQXI8
clgAYyfFj6RH6MCfRxGJTolgbHM/D+q21a6g+2QXTsCZC4SNT30XYAVRxgvYzbzCTtYXESWlL0Po
nyrUEmOC1rp8XTgeF27FM7c+zYrNkW2Lp160k21NqdmXOnbTIGDeGFrbhc7qlLd9UaIM0oziqtOl
c2HnbFvw5M5iUE6tvZVztNOnTSFNNPN2i8hoJOqkCZ438a5odcR3BqefweHJyfEDM6umL9CEvaPR
94v1x6VtZNLAVACaMagtnZYRi2p2pO0MIqJwKfUohZWs78bEnqaDCdVLQyEzQe3Mi5fu7evb6dwJ
dUGC/qomgZ15fnA4iuk49FJEJfTtG5mvYpeQV1/4vnOjAM6mM7uFq/Zp2ayHk2J3Xs3KQshHMo8+
nBlWg9+7FwY6t2ORwyZAo/W9QbWff46DRmmBji6f41JNyn2FA0U2/oOvCULniSwu3KLnTj7Hwt6i
InrPp8MpJBXLBus7EDG9FVpm3dN+QsRjycf/i8NBD33rvQJLY6ucVHU8mwa3MZRxNBQKeNjg5cMj
FoEWSEY5oF5RWQ2fl7e+/+eXAPcpvoTEvi4YjJOBV6h6lVr5xiFWKqIsWwarvjrvy5FCEcXWav/6
jjwzp8wl7y2EdcN4EdfaJUX1LauNSh3lGNSL83BJPZPiY99fWL4z23KzHLCoIdP3eBHW0sqvTB0C
YNTkdnZf4lV4PThjfvzzDyIEoy4HdJG9fxKoJ0ADpppIPsJ7bL7x+lztE2RDv/voCoavD6UbL28z
3gaocD5XGv5zJw+uUTYdOh25H+V+X19ZFHoO84L+BVUAB7OoGCGFUiGhWiYDKL1+REnL8b2Pnbkm
R8RlvQv1zzPPMsQMIgBgcbzMp2kbbmeF7Obt/e+bgkahVzfHGtj/NZIw+i4TEEOzziHi40FrL8zF
uX2EqQSH8ifr5vROzYCPuYNkbHotXX47OTNwqI3G7F45YsZ36vWpPzscOSrXDhf4i2Q8M7MGfR2b
aFH4zRViz6YXsiWmh6lZ8Cx6fbAz15wPe35rcXkWB2X7Mb+13KcY5ShvZJnhWqG2Nc8iIOIx0StR
S9CXmn9hvBO/g60ZQGRKZ5DKssF/TmNhR+DqVtnKjxDKU+gnKMOUuwG2yLpfYq37n5yd15LcOLKG
n4gR9OaW5ch2ciM3N4zZkYbeez79+dA3p4vFKEYrdnYuVhtCEUgAiczfSGezDMLkkTJ/m17Q2h2w
hCu0GDcX3AGznQ31+the3dkCug+BiqjiUlntqGTUWx2XrcBrE3y3Dg5FmPqhwa88+tCUDXVf5BZs
NI4WCZqVlKXp44AlwG8TMbsfUWWXnYuOjxm69oQkA/eCkucXueuth5mq1uj2wVgHp/evmMgucEEl
Hb4pRhVBHE4IqgeekzTNb1T44p9ympY/wcuhH1IkA5Sz+yPe7j2eYnTKxaOCJ+36KLDY50ak5Dag
gGWsL3o7KD8DPNwg+eha1p3aKm4wK1Mr/cvSto66EzK3+8GWNVpkXB2yeOeuro3eaFNnCVKbvEpD
CzUqdb04kwRFH+tF64yd6b09ycVoOohHsDacOKvRIuC/fRciC1PjSHURKhR+3+l7prmb38RVAWqN
iguBd73t2ixs8O5qGSWNsjM+Yvoxb4roDDhxz5pg84N4B8FRAZMI+vF6qGgu+wiwMlI0AUga5KeR
hVCR0r0fI5sfRC5B9ZDSDqnZ9ShCzH5pZ9PyIqtBzMdR6kMzyJpvSc37UyVWiPc0FUn8um9QsJj5
GfFUjTQeOC8OdiHPp8rB7nGZS+VPvgpfY7pf2KJAdLr+Kgi5FjeSbHmYVXxXQAyBxh7biw2Need+
uz2HBczKkmG0gAEh67weKcagMl3MCTUirez8WCnss5zjkTM5hQpTSNsL843xQBKD6AQLCKZsXWAJ
Ik0tgBjZXlGa8kMpo06BEyVaxRo6+Yo57p37W+ORcrKpIJXbYEivv6+ACEj20HGGWIn8saff/YnH
W90+Beic/ItmEXph745IiBAgOEHtCVbUau3CEWnIXqps3AX6GSGZscQ9VrOOCPBUOwfkRvDTPBUZ
AvmmcoPpsrqyA0Sm2d5SoLQVGV17pCE1HYWnzM5QG7uZ0iEbWeRBIg+8nkd0SDWz4+bxtIFSbde0
6XFqpHEn7rdW680or5f4m6xAUxLAvJhjemwNEJiOOtOBnIe/ZjvuvCk3zZ1Dd3M8MPomxwfV2jVC
YCSHm+kts1blUrh6UTqfZhMByXAq0YzXE/n9hRabGgskD4fAoKa0OhQle7Ao9OFOaiG3d7Japz+b
oPLouU17lBKxItcpBpVgKIpwK0xKwc5qKJxNWrKCgrlsZPWAC0xyTHUiEgfRFO1cTfYq/OvcGrrC
0Uga9df9bbCRyDM+GAVKISDsaLpcR0xXLkJ3j7kdUTqtvFgJ099OvfT6MY1tKzvkqtmWH+c6bcaL
3agWynuT1n7JTbV9qKiT0fseoyTfieONnIKz4NX3iZXA4O/6V6GCn/TNpFkUn4y5cunZKc9JE1j/
9H3djgea4A7S49rQ/6fUBg3p+5OytYtodcF2oc4GnVBs6DfxnQt8NHLxDnQNqT1OGX4AsD0l//4o
W8cCwYXhNWQeQCKrMx17An2KJXoPWG/OL01fJCiuzfbRnqp/74+0kVULDi031SttiUfD9Qd1bKmF
Ko/tAcAYcJCkYXpQaHaYh6nIzJ86EvSlGzvh6MsyL25HGek9d9JeJ2ljXuFJCkI5R/xtn6DXYjTQ
y9nxCidKX/q0GtxhLt6Nz0ftUOYyoWWFEgvPwuuPbUzkrcdGcbygSOLgtUQCFHu2u2wn8xSzttq6
Ap0Oz4JWg6g5XQ8U5aFAeYSBB9MA7dWslbT6iFhF+i3LAjN+QAusfsaKQ96r4G+chxhhgJ40IXPe
tj/mBhwAev3EZ5YqTx2z/TBZUfishygYF7NtXv4gfgToEHwfs0rz+fpLLSxU0ItWKJXo2vAztYPq
2Wwjm0YJDYRIWKQaMTkqnFfn0qZJfh6Vbi94tj6aHgLxA4tbR7Pn+jdMercsLTp4Xt8Y6c8pKVvn
Ylp5grR+QcJ+4n/Advb+h29sUVJwWO103blX1xcPtY9Ryx0uOruz+kOzRLGLQnCFPiUWXu8firGo
34hjmCz5+vM0Y+4LlDK444BVfM1iR//dcjgbbpTjZ7ITuRvHK4DV/x9MbNQ3B5ws44BqzLxizD6S
9YNEFv6zX7LWn8CQ4SqyhMpHoCe25ZbAhCfv/qduHQM8N0R3H09PVFauR1dpQOrOLNmepI7lC7rb
4xN0AXUnZd5aO6p74qBBxYk1vB5FTsknqn7meJ2N5qRrOFBOs6mforoKdqZz64Mol9JHBi16S53R
o3AResO2F/RJ7acBTlN2oZV/MAo4TPHEFt3cG2RAl0C0K1LTi7I8uixpXh6XuK524lDZ2meiN0ha
LAvk/SoQqWLjeG7mplci0AzhTmk/z5qES9SgU9jTU/OAK3J0qdQpPrbIiyOiL1tPQNnoXOq9dJSl
UXEtq25e8iQs3QCx5J2V3Tp3KRbS/OXlhUTE6hciq8fSRnBfnUTtD3KZZ65yPKFMKZ8mxbB3pn3z
8nw73GqzQKjEGyEMTa8aBuWfoNO1X2zVIT/3ZTOah7zRUy+povIv2AJ69QCCZtBPTrDUe9iQrYiG
YsRhJjrFZEXXEV3q6mxW5mB60ph0PxwsiQ+gycIPqVFEO1GwFdGoQ8Pno/5FCryaYlY+MvFNtuB2
StoBaMlyDCMQmPcPgq1Qo9qPeDNLCYFvNQpY6jG2OWa8KJotP2pt9agBHaPMURYfa32Idpo2G4Gj
EQAWgg2oSd1UiWG+VV3lBCZp/dI/BgOaDM2SSy/MwHSYDKMAQ4ag9v2P3Fg1+t+a0JOiZ8t5d71q
auoEoS0xqNZlgZsWGHuMo2R4am/EO0jqjfmEiAB6RjRQ2LzrSI2WAU2NiFWLK+eAa3F8HCpcEzFI
T1FUwyHqDz7tzXji099cI5ncL9jDJ5YXmnGMvy+6kVbZYjI/1cnOnbE5i7Q00AGDIUMKeT1UNaFb
CvrX9PIK7aUQAO6HES3tr6UZ7HzU1iRy2QuKLlBxsvPrkZAia2vQXaE/lvHgBvGIv15rd4/LaCeH
BAz2TnIlfvkqi0QqWlAv0YAQnNLr8YY4lzQKlaGvNThc+F0wFF+TQlHKQ1pq4982AtLZiYoQWv/0
+tXHLh0S//46bux2ShtANGhQkdCuq3Md3kjcv3bo91WrnAzUwo/cQfXObt9IOji6oCSjEiIAIato
MfAFwQxOC0kyuuoJsZAB3fLFerYa03wKg650jswQ5mcWgvWf73/hWo6HvgKtPMHCB4eC3J4lVv1N
qHa853NpQuI8skqnJhMABU5LKLd1bE9GAM9KXVIfnCpek0jG4HvwYCCwrrq41FTodwe9fmkmU1/O
QvQB0187sfrLKNl2ejTsqkGOQRG4aWvU6z0ewdbEGRBrmDvx33VTuwfTrlWGAzqCMm6EepBknQOs
OD5m8dI9oGJrYM7Tyidrzu3T/Xnb2nZcArSbBLrrpqUYWGWAKdAkeQjZjUenX/A/xWfjmJbTuBOE
W/sADI+QYyCLun1jsOnkvEB1ucBW0bnUwD6WA7jrrPvbDDT1b3vQlJ+TpANDiSPdfkoVXkA7JNqt
z0UsShXvOTo+63aXljkd3nV95NvKFJ8cuwlOsxX+287RsnPKbFxFQAd4yqii043WzHU8JijjyTrC
lR5NvN50oziEKxVjdLwcohyEpDuYTjeeYoDvyc4+3DjgqPcI0VM4KXTbVkOrI3VR3CIlT6N+3T/n
KKjXbjOUvPlL/uxzq0d9vXMzbUyszqEqcK2CK7KudUxRrFZOkqLtPcpfM1SDv6Km/TXv7GFnBbfm
ldkkAQRQhB6A+PM3+xxroF5S1DLwsqwRXjxYmkULhM6HerQGzL7AFxRAJ8p8702+9YVQGnkGsJx0
HlbXxiwrXd9lIx3orIvsY1pJhYykqJJorjU1y04KvHEkABhk9fAJF2pXq9oRYtYZVwk952aq1PDi
dBacVHsebKwlE6Mpkfeyzd+RlYVfCils550Q2hyeijZuWPQGbornWD9EbFc7AKWhSl8VJwdTH1rt
nLktacb01EPnLT2E+0qUGZdxkL7dP5Y2zgohg0P1nl4ce2j1+WgdobXdJJGfYE03/ILd0UUPJfE3
HBd1hIZR2VZSQMZIEeXq4SFUruK01R8U9gXmn5419vS3eDzQcPWcovDvSVMbPqJZnbh21kNcssJ8
ZwNtEMNt3aYrLAgXRPb6OVsWdpYukiV5TW1K4bOD+at8RsMkKqihabqP22wFC7GXWgQSIlPO2+8Y
HCXTQVbDzDrXmIUkFwvS5IMx4af8iIjv/DL19Hd2QnNrI7AyHG1cuLevFCMfK9lpQglI9YgabV+l
4d/SMDQ6grTYLu28zrYOM4KQ/jOHKYux2nZ5GiCklYJSjAqThxHGnoar29Gi+aGGSVfM/pnP94Nv
I1viRgQxrvL2pCa0OmLIcRA9QO/D12clP7eVVZ6X0VRP90dZGcYLJAQnGNmY7ID6IthXMZ7aSzyV
tkHG0nRR/gsrXyV+bA1lRhFZXdIJcw81xAK1c4rp0svWIvllP2JqhzHSjM+WqmXJ91rXkT+fG60Z
H4Ni6F+iMTa7Q6cN2G7PS2LNsDnMfsZMxKqazzGvdfO3RBaGJH5eTWQ18CD2xFo2OA7QPNk0QHXp
Bt9sX5xbphSUa+xLTqY5vmIuFu58Au/i1vPshM99IlfNQQ2QVTn0S8sM54beqmdNk7KXykkh4t2f
7a01pVbEXkbBkmeaCOo314aJ5bY8ambsK1ZQ+XGNQQveHNXOsbmxNchrACkDXKeXtX7v1rVqD41p
x35uYWiPVWiNcddSXawYQ8U/+CBEjPgHPdSbbGrJkyZuFqZYxWvtMoG+OCiQIXembeO2FX832xzO
DBniKkYzuU5lqpax3/WAuyWrqRGvbgATlBXstUpXu+dQiarLn3wbk4iYFu/d9VswWwZ0mTs2oBoq
WDk5s45zW1nb2c4cbtxyADwFwQDpCXgN4s/fBEUw2q2wFEj8NIx4EvGNFCljS9UqN8ffEWX/wI6r
F6r+w1ekV3DNvf+dG2cbGGUV/TXYDuBbVgdNWC/VpKeItuhzw7PMwQ6izuvqpWjkwCu6LvL+YDzu
Vd6AAkK3bpwg/BBWVFIjP8fK+LyADfb0pdKO8RzN32XMgnaiZ+P7qGeiDAvIgMbu+oQD2mXBRMBR
KE/b6pRFieGOCRLiyDdNnlzjXnj/+za2H/KvkIttQKa3bT1LG8OM1kXoz9g1HJYuq844yqhnyKx7
DJXtobgBcYcQAnara4mjOxmjOg39Fol70HKm+ljjvehXiIr5f/BVlGsJVQFEWb8kkFRVslLldTiM
cF8XXNUegzq0H6S8H3d4NxvbHeFNaoJCfJCm7Cogl1LJx6FPI3+Zcal8HNpAa5Cbzw0NN7sFvvMc
JUnww8i7Jfp+/ys3oHh02QCX0ZQl57sJTsVIa9WgO+2XC4JPF0Ak0Eon2yl/tVGnPqYTiee5X2ps
tmiaz8joAoAzz5YZR9nBTPp+Pkga/olDKxjhdd9bT73J/3AyjSTGrMbQo2/3f/JWDICzV2B5cZdT
Abw+PlIISqBaBscba9y5Q9h7HlWg7IGXz56+4FaNmgIHYlmihX9LIZJ04BA0dR2BZVZf4qbGYUct
x9OASxMS7REGrXk7neogjo91E8mHuov3pIU3jkskUOiak/pxI6yPq7a1R0TwG9F3rYb/ynIaHhDK
0I8BiqaHWY/Hz7aR/w6SetiJjY3Lm1yJ+gTAUZ58awTgEhklgrk0fNMh6Dz0QcyP1jTuSY9sISXI
WBz2GarUt7ypaa56bZKh7ZFupwWUf0kPjnPc9dEZX7LmJzCY5HuXS8N3oxv4PyB2XvDWjEr8A6Ul
Ss2L1S1O9P5LgqIdhHgFUR3mXzyV3lxSmZK1EZ17ALNNkz7HWDX+h2T7gi4SjoQVhks/7kf1xioD
Q2OiWWGkWG7wgqOFabhJr2ts6Ls42EIq8YeoMZ/r0PzeKNo/ZQFc5f6YG+eOYJ9a3MMAg29eu+0I
M6BJJ1DIoVb+xAB1xlAYNcFwwp1zXKpfcmrqO2fdxu5l6/KwYOMKXt5qXk0tjzpSXxgXTvKTSlN3
aFGfQlVnaXZKQeJvWhWASQUFopvmNq2CVRJlNoaJWrROYxsX2PiAKSnaS62ZVJOLsr6O7ZPZGcOx
xG33f2GztMHByRvp/XA48nBmlyWlfbY+rMomk4a4pqCgVJKau1Yqmy+tZQSwg8yu3nPY2Jpc9K1E
k5Ga800ibLQTkFadYskY9xlIlDL81hhRcoi1of6TD3szlDg83uyPIZaGcMqHwIvbBHfCHleZKhnP
s5KOf7ATKejAmEMBCaLj6nbEGkNRk6CHOJNPkl+pkYyXFoeDPZd4n02tfrm/KzYnkZyb2BQw13W6
VmkaxbSsDjxNTlHCQ+VZ7k9q2+W/NQV/wT/Yg7yNBDyfHvdN7ywu5FpuOxPCh2m0odtNcZ68CJ/m
9KjOc0WBJVGVyEUKI95rSW99KGk44GQOedGOvF5CR5vMMUJDxVtwgjgJuf+XosTiVCv1+vT+OaWC
R1sZX16242ov4mtkznYE+akuw+Xc02c9tHjce0pv71WAt74KfDAVEnChoJVWQ3URloQTrXMvLcfs
Yy4rIXtvtg7DgjPwzuJtHTEkTrQFRbv1JtMeLadIF5nGYKX31sca2QS/D3T5E/h8lAOUbmyfeWa1
PuzS8edIa2bvfb11a4ClNIT6sUjiVrkQHrXSMuYGD8MoCGQfR9CiPy+UTX7LWRj8VyNs3R7DMdO+
ky1ke3i+ral2XsUrKOzzC9YBRA+PtoNjeVY+5x+63JzOGJhjDQCGfCcX2RwKWyx0iplufd3ksso6
ig0avh5eWMG5SbTlWA9x+iC36h9gtCFUUr9nINZ0fWRr6szbSmKo1rGXp8rU0K0B5HaI6mRyhxSP
9Pt7YyOImDwBpgEHdtscCY2k6OPFtj2B/m3BfhnL1xoUY0Mlqgx/zjgM0QQuUHjiEVE+zGob/77/
CzYSPUAJXMmcsoL+tNoyc9g1i1YCHFIrA0ewtsvwVrb2sA8bS0ivkD4lCAs4T+t2m2ajhahGwLX7
ybbOY61HsAjU6ZJgNr6zL19T09XdT9qOQBj0gQ39iSi3+9LoHccbeuwyPWOMUw3vLyqD/0M5bHS+
K1UWYAjR91nzO5Q642mZ9PhFqQKt+rboSAOd9KGyxpcR9aTpPHb1nH2TxsFq/LSbLQV5qTLMn3Ml
yr+UFX0XF1bQ8mIObS8d5rFJl6ehUuQvNIC75iShH95fcOmcfzkJ1q6HOGhV7ayOWNH1YEKLw4gL
Vuzj1o1JGmVnBWEpeMbRwzwGboO54Q/FGufpE+p8TntQtVhXvCJusy/K0mJc0cIcH45q65T/tToG
5y44xqo7JHmhInRnxt0/UlmrAVJpPaFk12302UxtfLQrM9ULH7upeqDPoFcxmD8Hywy5TzoASDJt
MhzUKmNx7crWX7D+TdLvCOVp8ul+BG6ULNCC5bHNLiAA19t7boYl6cWeo6olHcYxqXxJS5DlKozF
H9TCfH/FkPEE0AmJpVupkJgUNDBGOKrGKFufSkw+HroK4NUgOzt7ayvqOQPhUVF6RuJA/PmbPKkb
kHlBbjb0I0NPy7PVF2GIo1to424cJ8UeAnEjpefmEx4OcLdotq63cg3Ygbez5PUAg85cj+Ffxjy1
boKG8zHBcu5I5Xjc2W6b38jfKhRlwTatd3ZtNtjCyFDwi2FsfRYveEHRy/wA27k73Q+UrcMSEjoq
uQhD0ahbXXitNenz2Db0JQCsYF9lqSFFC6OJTaR7msQ+atlc6oc4k/UH6FZIwyWRpdXe/V+x9cHg
jkTLFd7xzb0PPz2HKEG1sIrG8Cto2eKgL439LZfUdidSXy/R9VFGlFI7BzELNnn1xXncWFqHxLbX
kAjOX3qnKP+mH2pVbpXFenTOsmWcz70aFNnjEkvJU9jRQHOTPjV/pIjyv+RZ5XS+lhlScUTCzaR7
a4BogoIk6cmnODSd4hBPhhW7UtQ3X+usSO3D2HYyWmhdKuWHgt7IP2A3km+kqoV0hpGtPGB2lEXu
iMrJYxMG8R+wzYTivCP8KoBlruN4oiYnKaYqIX2Tf01TzblUs4kOszxpO2u5cfkJIQ7GQW+bK3j1
vOiGRHVQbWDHpF2GxD0W9E1ZxTvLuFVJotRMq5HGDKfBukeBlb3uNLnOMsb69FSXGtoYhhD0dhSm
OCl0/X8VhPzTZKY/xiGKUS1Sft+P2o1Dlp9AFQnQ7oZkjNJTyCwciW2KJIAn6Wk2umVcLSeAQspZ
SYtwBzSwsU049ijwc9nrAn19ffa1i5mOWYv8SAq83S2CITvojhRfeom79/63ba4iOTDH3mudbLVL
6mXSEqPXJM/A9cdD4mv2RqcxdoCOW6PwsBaALiGtui4KxUWNVcwYSF4b6jNeLQDj1Q4M7/1v2YwV
AZJDTZWS+s2bsLSl2J5mCvhy0Fi+AyXWKyZN/zCYVL4NZ1r+o2ctm64+OOaTlhvYm4MAMz/d/xkb
VwmqKjaKeJzo1DBWV8nkjDkWQzFl/XSKvBmW6WHom+REaor8szP1F9qGe+KDW4MKrBLwA7DlsDGu
Q6amM5Xjo02XOwoRYJel4EFT2uI5Q1MUB4Wi/qz2dbdTYdi4VJCOIUA5CISzx+oIaNo6NqcJdZMw
iqtv+IRrp7CrASkuWnycpCZ/nGCrH6KJm1Mp/oSBIfAmOGPxwLmt2sgIVQmBNvYlTc7noquKo+JU
vwObSqMg3b57q1DXANwBDh0m3k37K1E6pVLVNvCixVL/srQ5EnTXeWfv37xMBQtCqLgIoDP/iK30
Ju+Z1bqrO7oanlO19qdmaKoPvaO2xz7rrZc61yxIeBWgRPBL735oMDSkEiHoSDmZnP56aDzTggRT
h96bMLGU3cWM6r/bYFlm1yqMYI8nf7tbhX44j29aUrRraUtcDxfOtr5Ash29ZOrD0c3xcc9dJr7s
XiJ70KWjUlEIPSxFlc7wDatMdTN1LMipDSNJdvAsG9POA9mhZ8nuEWo91z8mSTpTDpNi4NsLhG5T
gPv5KWQ2MMnt7R+2XPf6OWw1a6SpZPCYuH9mbAxPRVlcMKRH3KarY7hfIm0Y6fB7pC3aoewoLLnd
YrY4P8fDU1uA6qyyzHpQ+/z7+0eG6CxeltzlN80KB9skiizNyAUQNAiVVNmjXOj15Op5MV6UJbQf
m6buj0CrA//+0K+WKVcpGqJPYBtJuGkRka6sIgCZMoxAHIMIWKzhIW06PT3ORaAe1SFaLpPSSk9V
0ms/nbkXxr5xe05kLXBrs11ED7NxkcSL/u2DYk/65+Y0FWpUXPj8C+SQqYmM4M0mLDWI0VGiDl4/
SuY3u0AHq6gW6wIHYfmrcSLta69n49f703GTZlB8MyhmwDjn4cOFfD1oBbgmNFq196qskuUTGpeZ
11pR/GF0Sqk5Q1bU93zrbu5lUe/TUTmjYyP4/OuoR9RdTcJq8JyCd6+hxvNJpgx+uv9hm6OAHUIR
g8viBirWtY1eBEE7eE3TG/9D9L/6QHlhz6R4axTeaNxC4AVEj+R6+mo9s4smpmjRjLaBdPRU4svj
7HUKtkahYW/JoGSRj1jD3trZ0Kt5GAdP76T5UDVzhH1atCv0Io7a1c6gn41/FYAuhVx+lQFWNZUK
E60BTx8t+9KrGBAfi8BUPiZhbcTHCnC841IAMV6WuCw/YvZZ2kcksPBWmKvM3rv6bkIT9gY4EjTV
SWjoKIjj6+1+sODwW0q9CHGCVHW1gqoLcuhyGbmmU6oSje9p/vXOqBFjUl7DPg6a502TravKaGgB
gHkS6enHXu/al7wKxp3Y3PwyyLIwYbjXuZCuvwwfSsNAdHUhhUG7t9TxcEz6uP5M+1a9KHHk7FH5
b056+uFsNfpqJGlkTatdHk4ogrPqs7dkenJygLM9WUWTfJm0qHInJbQuqlLWXtjF4Xs7iGJkegn8
hzuGWvL1p5oxzSBQILInSXV1xiU+/qTP9BJMR8JK/v7iib/rKn7FWNxnrJ4Axa4fh7YGV7OrpMUD
2qyfmsCZn7rGjL6MjZ7vsR1vEwkGQ/oOnhHJLxnM6rSe6BCiPYc/zphJ9XdtVKNH8lE7PudjMzju
oCNE5nat0f07ho7+Yg/O9CFJqAju5BA3ZwNtGiH5xdkAnYuWzfUE22FXDXifLJ5aq8VHyBrdGSQY
gtH353ZrGEE2dFSVf8NcuR5myLvSSCxClgALEjesUb44OEo47b299wZa3Q6pouZSnWmLp+SS/pg0
Q33K0+zdqCtm7c3nvOJO35wtmIySHybz4kE2bt2oGJZPlZ78G6jLcEQNf9rJtG6udjEcJlqC8yNY
peKj3wzXLOg9RshEeIhiLacS1xQ/1vXpMiZL7RZCA2jMKQr/wZK9GXQ1k0UxK8aiD4tnG5NyQXko
fwjrUd2Jv9tNh2k5BS/+K2SaMCm/+rQUfx3dXNgHGF3PHyN1rk+dlWDNDNVhZ6jb0CBhR6IDKiYy
MjeK6JKURF2rD5pXSGl01CMQPHrf7lHfbj9IjCK2NBVnOMarE0tULMEc4hyAXXV9UOdsPIzaVH2J
e6rv91fo9h4AsEJgwCAAOnrzlE10NQvSWNa8Geq0a2PtfJqX1j51eR4fR9C43++PdxuGwgeTxFtw
JmA0qddr1RHdGWR3vAKcbLjgKFb/XZYJAr5hFcanJMOL2wXKKu8UYrZmVPQJ0LNk9agvXQ9bQhG2
0InQPYCc0RGk3nDIFJrlpaTJOzG/NaPUYgScgmkFgnU9VBHOSS3jVebVWVr7UdenX8PaXJ4WvFR+
OzMl251zUWyi6zsHrBlJE7cBN8+N5rKBgm5cRbA/R3zR/kEg3qofIHtDSNCqvEQWGaMC45I1OQZ9
VPr9QlfLf++v6sb0in4uWRLpBJnu6iYK1LHNqrhAgCvAUrd3LNwf00A52Xbybp00eiLsDoKW7PC2
sTvPEV2qEFo8OqXRBVKceVyYm9P9D9pYRKgxbAoAqtTS17hRKKBGPnCMkq3UFq05AymNyuiPEEer
Cy4f2JreH3B1sNCJ5WJDu4QcE+QPBZDrqLFAARR0mDKfyor9ZARoVnd6tPe+2xgFCjQ3CwgSAMbr
137W9PiYtlkGXyctXvChbI5Lae+RPFd7XHyLin8eZRwVnudNc87S6zStgH76ulL0btanyglRi/9Z
g7JUrj6jPeOGICF2ZnC1DV5HBRDDo44aMn3cVUbbd50Cy6LJ/NGIi79wyWkfhgDnVsSHk9Jxy7QW
NOI+BjWO5I72MbXpp/3Jb4AVTWwKDsMaeilp+jxxqWY+Es72Z0Mj4cLqynLrMEgOZrw0z5Lk1K45
J/mPTG+qr/eDaGvieevQzuMxzXtT/PmbO77KaP0OZVP6tJmRuZxH7WdgmbVLftYdVEktniGHceq9
e1QNSj3yAfTpUeFZhe4yNlPrzHXpL5DNPoWdrF5qc2q/tfJkPydV+jsGg/Hj/pgbgUx80bG3aHLd
Vm+Ussi6pRkK3ylr7UNdSrUbSXLm3R9lI6SAH3ABq9RqQNyv6jQoNQGQq6XCR37X/tuukyQ9jfWY
Vh6ZDWpXuRoWJR5LYWK6aekgb1K1QRN/uv8rxPy9Od9FYINjo7RPpk8ba93aGjvb6RUjK31RTPgR
6MO/czEbrhT36l/3R9qa1VfQIRkiB/n6loyUasGyMC/9Ogi6s5OFxnnRpvRyf5TN7+GMe70qKC2L
WX8TpVEbR43eLIXfJjw9aUE2bqkFFi8V6Z1wp9epw96DkgJEH2GJfT1UaxhlUuBE5FvWpH4btQxG
aC+xd59RBBYZsFoOph8mUVIdKUQa+fu3BqUZKhngcy3K9aszCZ0YkLRxV/lLn0rHth9mH2PG/jSW
en5ExJuMZ+q0nVxnYxUBIVmaTBVdiPmv5ndMyhBnsaH0x1DWzlrQl64zjXuejBuriAoAPRDRxwc/
t/o0DXV+3vpB4UdKprtpXFWXSlNRoZOk4XQ/YNY8NbGMjEVBROdRLZbzehnTjNq9LLHb2zpqpovW
BHXr4oaTf8xGDPHOFcDzp9Bshvk4oIeTPqkw9qRTM1v1iFWvU+yJBW5NMdo8OMdDj1Nv5B2nPAr7
RZn5+GEq/q3VsYMMj2nozpttcxjuTxBWFN5udE37qU1r8p3ST+u2+RSOqeXjQisd70/vqjLzOrv8
9SASRR/khmxfx5naTE5d+MbgpJpbUMw0j1reJ8q5C6PxQZ8j5KaTQUoupYoE5M7qbnyko/McoB4O
BYmAvV5cB7e5UGqXxp9qU/tLMsrxQXF6dWcqt2IIEWYSciE+QZl0NQydhpF3Sd74oaTLXx2pCT5U
jWxdpEZpD1WqS4cKH7/DMCzdGQdH56CmU/2XIeXpzhNyY+PQo4UwTc9S4TmyOpPiqW/ULgobHxRI
8TKYRvGdMlGNimI47Jy0W1ML5oTXKkgC/hE/5c1Jm1TxMimJWfs9Pa3TUECeI4be2YIVYCWScaED
BemEzG91EkB3DiReyqkvWwXqrRmRxteMzsAe5fqUhQh0+zFUg/Gd5sKvI5PpCGwCJOAbsHxWkAol
NcRA6pXhZ62D9w09td+hq93MIt8HeIgLhGIseeVqwQKn6QpbSRM4ZFbvFtAe3WKu9/b6bYCKYegW
wH7VeKCuAzTPwpgMNYj9cKjZ43MOCcE1mtypXoY0H4OvatQt8sM4qq12HuQhBsyeG4V0ogOwpDYd
xCRR/ftHw1qu5XWGRVtUEHJ5oKxzu6AqWtWK2sQvqlmbuLdk0sdZD3N6oxMBd5LzYParplwsN7IT
51+N7Ddw4YfJyWMQxaKR1aWpKze4g7qTqbU/lRly0hlHueivtqnSAkGkNN5jqtxsMiYTFQgw6BBG
STFWa6b3QxFh5pT6qMBMj4lZxP5UZnhlZrmzc91uDkVyAZoaCZGb80tyaBLnzpL6sJFSb2kj1Z3K
1PLiJft6fzW2RhJ+9Dx+Aare8G3DvATCFnYJGy033U5rOj8LJg1hhUw63R9q7ez1uvDQXXnGiUIU
p+b10TGgWBziIpb65Jrqr1KnTwZ1TXO+SjC6ZnyPs/zvmjX4O0nkNHkwYd3arhL28k9Ibk12qJte
19yatKd/NqrB+NRlnSGdrCy2ysOk2sX/5CDQFXdoJ+1baeMM66pZDtp0DLV572s2J+61Mg+66Pbs
V2uQ/DTcE98acSkDQ5y4tdzUh4HGyk7Gt3VY8IRHrBvCN3t5largtxkV4JYTX49xAV76OX4CuhWe
7y/P1ihc2eDchFEZJaPr1QGQ2zmZZSW+mTj2MYmQPSrj2Ty+fxR2PnczQJdbCwOcdBeK+X3sG/ls
HPGc087wDt/pySIijRMc7IcAuwrWzvW3xPBVohJDS39M1fDjZKPKbZh9/v5DnFHIIwGUg9JfN5ln
yRwLrQ8ZRZ6bEzyk9IxOvLaTZWwEGn0QKmBCtJ2MdXXsNJJTUv1LOQuKerZOVpi2KC9Otl24ZoWD
z04Y3GRuTJ1gkwhiKznU+n5P8wgJxm5JfOAhs9cPdgGJJIOV52Ba/H1SIkTB5UT7R86SvZeViLCr
R6kYmoe38Xrs3ailtZFlioJK4pdOox0bLawlmE/KonkTbrrPSjSN3wqgbv+hXmz9qmXj1/3Y3Bpf
SDYbPMwhk693gBkYaVE0TuoPRV7OZ7I+u4E9nPW2bzppGuIgWDefWuB3/YkTC7MDbbHTcifBEuu5
ngXEZwEtICh4mzpnSIRqWLCkfiQP+UWbWg5iHejW505Jii9RmsTqQ623eyXmjTDTKNXy/CCTJMpW
YYYg+oj6rYE36Who8yGwi9pwY6rfYG+hMbz/guMRyUEjSkq829f5nWaBxjCK4v84+5LmtnG221+E
Ks7DlqQky3bs2IkTxxtWEscACYDgBALgr/8O+246sq5V/W66qzpdgUgCeKYzHNVgvKDw4dP9OGQD
fbWhSy6ldGfe6F+LBX/fBjyqhzgea1TsmssbkrW0gk6/V0ztE2m9Z1XH6sIhOmn1bvcP5AEwaoES
Lq7U00Okm9kMeR/xYwzF6KXgojVfpw5qw/DDbrxsU1KS9tPHu/eUw/zPohjux9ugH82BU6SrmiDn
ucDu/iizYX2AzjuF9Jh1V9C6g6V10pn9AhPnyraJD29NtZTAP4w75I/jr8l1l+gv5146AiNw6bBS
AyTqpM+F3dPYKciQWMQtHthb9LXNs/5WU9ZWNeomwMU5rI4/fglngth2USKtRssWKrcnQQw6TrxL
iOJHOLSvD7MCAGzwSPbr41XOfV5MYkAh3ARSktPsHRI98HefkcisLCP7Dj7ZeygSDF9GoA8eOUzb
LwTNc2cTZwTHEucFR/0knCUz0vMpJ3iXIfrNy2rVLqYaFjWJvCTOf34p5OXogyLonA4pPJtYGGdI
fkzGIC7iwf7qI38tXR5fMlg5+6lAewFIEBPWd1dAOzWECID2j0y33a2XEnNdo7d2od16JpxtiqLI
ojdW2Tth5dwbJ50aFFpRK9flvqsnagubN+uwa6DKP8KKmYZBldd2SK87ptjbx1vlVNtrO5XQ7cBN
AEEk5FanVcMaTWk6rUjleZdBzBHIce+KEmgNHMk6cvMc+k0qvneDgrdzhqa6KRrioD5fzHmqnlzT
JlHV9u04lWvcRt2ug51mss/73L9kPnbmg+CX5iAHIAa85z8BZ9yFbMTZmSZUNVw08gbNjQtH59wi
2McYC2OWiWVOtvJSR+j+Al19bDC+P6Cw4UW8uv5CP+TMAd1qS2xi4NfRKz0JZlAQ6pZNFvQYmzF9
9GvX3E+xbX66PhNPA3L1S3YB5xbctJLQL/hnYnkSz1IgGgmTCz0SpYZqbqClOVvqPmVk/RFi+L37
eFf9k1qeJAnI1DEbBdJ1q/BPOk99DbsOoxZ2nOWgHsJkZVEBKh+LK8y8uy++qRf1Kau9BFxBTDyv
jF4XtPcj464TtwbxPtQ8a6tuG7n9bFsZSuACWuaqZJZLWHiO07qc285GpbaBLwrqh4zukrwJObra
WYg+DDg+pOhk65NSjZRDQHeT4NkLT6p9nrZkvB7qLJyL0Yo2rGSbjphaA3+Z7kffqua/35FoiCOh
QPxDfXn6RlTQRRlorNCQcZHbmQwGSiDbhFU9T+7CUuc+NqaqyMVxrLcG1d/5hMAfGbRXwQ+wuTvW
XdB9nWclXsBd9MqGk+B/2V3oZUIIBJpRCOwn27kGryKSFM6uxtdpRVV4R/0I9Sbs2K7XlVySPjx3
RjHwRK8fl9fmSvX3862SexrgHRjJet5UNWFMqx7mPBdu5jORBjhpSFFtE+r302kPOuR0yBNy5Qez
B2rX4N9McpweIQjCv3x8XM490L+X2j7ov3qWIIhBnTmDjNIEz7oyIlweUgUxqv9hFTAN0BQAZAIi
Sn+vkiSrZcvGmKFiHAuOvvgBU7xLRqBnAhqGhgAdQvptYzKfXKCiYVbAx4Ee6zSEIQj3yQ508GYP
Wm1wLZORHWgmvIoK3HkfP9+5bZ//g8qLwNmANujfz6e9OQDvCCdMW9eUE478QS3CL3KOxzWLjMuP
1zuTQaJ1CcfITUsEyfTJrs9BC0MdmkKyLHLkIZr8bM/R/ts7Coc5aKgIEGfdJUDg2UU3swdMhfCv
0x7VjGGraOOMHY0f1Dtu1qXUI4uPkKRJq0XF81WOnuqFrPXMUYC8ExwxoQcHjmq+7d9/7c90Soaa
kAl6N1nn3/U8mVHspvobWfJw//FLPbsUeFRA5yLM44j/vRRcG5MlE4i/XdNke53UopBE0rtsWF7/
h5VQ4wFCjgAcnxKa2i6XseyhyJbFw6BLv4GBAgZsSv6Q8Ma8hD0+Ba5ueRYIPkjwcPYQg9/pB1jK
+pkzdpxmrW+jjPB9Cs/7sMgymnyZDNT8drFcV1lG9RS9RCocbodVykvj2f/PD9mGXzgsGC2ebFva
D+mgBNTIG38IK+YP/ADjL703QQ8/0yUnqAGHBa/CV1kJ1SzcSrUedx+//DNndbsdEKPAnkMRFvz9
mcHq6Uxsocc+cQ0ptTZ9lWEwQdKJx2isJOn/sIFDDP3Q2QWQH529v5cTykRBrTY/+a2/VymrG9AT
Z/ZrBj76kjDlmdscuwlzLnSR0bA+HWpYtcLlRfXkqpHGlGDmjdeOe97x4zd47qBs4MVNnRW44NMg
6OSQ6FiA/Gv7ZlqqGHitK8dB6yqWuQl/fLzY2c+FOgj6O5vY2em4ixkvUSoA45AtyxCX3azw5Wof
U5BW+ZVZURdc+GLnVgQFAYJbaHRF74y0+ii1iC3gsIOJAJ38LJIaMIaW1neCJG6uYiFT78KFfu7D
oTGCEf4GCn0HQR16gkJNaHpsmxbHUEY5SALJpVXO3eBIy5BXoPPwvo9dg1uE0R5S8bEjGkCMBA7C
hxGEtT1U5uebGVMImI+HLD58/A3PbJht1Ax9TTD+QHY6yQpzg+YS6zxsy7j1rxlTzY6HJi1qwAYu
fLxTH5/tsks24MI2igKrOdm+7r8CBlS/V5e3S3NcGJXeIZD1PFSyE/VaahOM5Ftt4iHZhzKQzVWX
xGQo624CMiZYa0BjvNbLvngZwxyV8lBdcS2XJyGnNtm3cR17FxKHc2/m37/25EYciWvFPEloiwA4
UkVugXidmYMClpr/0eD+/70Y4MUCqLXDrem08BNTi/kdZtTo/6zLV8+uqlQdRschmYZ7pfuomuZZ
X/jy25c9KcY2khQySGCrUe2fFH+QXh4HNSJnSLu8fZiN74qE+KzUsNMus0SQChoY0Q98Hq9adC4f
Pt54Z44yUDmbMAN6jVsY/HszLIols2kpOyZBF3YVHQUGp1k8y+BALYw5Cuel+lINdCYNRXkAEBQS
XVQlp3W8hCAZgJhwU8hJ0Nz4Wk372BherET42ERosfqwAARUkP1H6s0/nxjJGbIkzFzQJD95XEv7
lgfAYB5JXyf3KvV6DPyYXwbtmF74sOfeLEg30DzcwHgYi/z9ZlOXAKsnt1lIW28p/RD6B5nw4JD0
6FxSb1gvnJRzbxVcClRFgB+AlHKyYKtlGwIh2B4ZXeh3M/EegKuh3Y2x79LrZtK5KnBl5ntU70Re
WPyfv/1kH8OtFIk2aj6AXU9bVbH2a0y1B7xZzVoN4iiJhkqAx8GuQ4iejDvaqgXzzoWyKpxR8mIK
wrygGMOsuydsMk90JIDFchpM3T0op2Nc9tSvr9NQz/yhrpv5IR+z8RM0eeGH2vdZv+7HLFbdhRNx
JtCAbgoaE25I2Ciebk47siGCFCk7Dn1r72Ey6tNCw4Jq//HBO7dMjpkJ6hMMjN51mUB74lAgFOzY
LcTdZhqiSl2UXhIBPXN7QjoWkhnYgtBSPs0nkyledWISeexjsF6qEAwU6GKTHgi5CG3hl4+fKTiz
BTNocAHgg+EpEFQnYWyByVPPt2FJHU4Z3ddTb5cCCK3gSyMjo8uE9R0tsE3n4OAC17cF9DlzMKwn
68SLDOJ23eM5GlG51unXEJpvaxnZYBRXqUrxF1hJoECv86yeDmql9sGAmmHuI49R82VOEsrLqIOf
R6mHmpJrKNoOiFiLFjcR1d0DmE3rcOFDnnnFYPJBRAfQOzRZTvcLhFCkTnUokS13ci3rYTGHkEas
P+oW/7yQBp1StbcbDB6pAP+A8QM+6ulyq+jmBe5+eMXN4mcldK6EX2rpjbLoYkF1yYJZvswwT+xv
PVDHvUNPSWuKhKZoMAFXOmUFWUZfoz8fQpfRrLIfqo/3wblXAkYccP3I6SGEcXLLdp4vV7sAb9+1
Gb6/1+s9sW4qYiH+o9blP68DpFHAPsEjA+L7ZKk5UozB0UUcIZTq7yGGNv+uZd2VOli7t//+VFCP
Btdjm65iPvT3hU636XYPCZijN6ts73iYVDN0TsqEd18/XuncMUJ8AkAO7VlI6p40S0zNNV8nKY7o
xrwI2WS7HOqThQfRlIcoN0sJKxdeGb9vL5QSZy6lf9x/NgdZgOBOk5F6jqknY7xNpeZ+FzqXfnIA
f/33+e2mCoOuDIS+oBpyckuIKRLdNE7YHrBru1o56XfMwu+LaP+SsvuWHZ5EJSyFfiQiEyBKpyld
M3u19L0WD5RRds2k6coxQUXWaOcjABFWguKvnj7+fGe2fw4EBHYI4Ajv8c71vBmgLKDONG6cAIaa
6pvWh2GbSpsLIJIzG2XjGcJACTnGe52duQnyEbcxPxpLlvWYB5DrvWa4TPtyCC3YHWurrL1bADVN
vlCaBfWl6+hMlrNNY3ApI8C8hz3MbpQeVR4IPF7U/K4JevbwkmbtVz8RYiimNJFfIdaFTi2k/9rk
kbgeRJsRGW9S6Dhq7oMZHt6HBYoMN8B4wVi2N5RGhahBr919/F3ObAYUPRhMIiKCGXzaVGrSaNEt
xzStR0p2kIFNCuXx9UrF4VoKify+buxygex99hMBpIlqEv0lTBn+vjWyXhmvThd+1KkIf/i5Ek9O
dQZ1ecQO7TTzW4n3i/DmxcePH/dcMwkZBk4xwjEq5tOl0T1yHcwg+TFIHYONtwQVuwBTZW1LASn2
oUKkEQKCIqrvymXhfgibuywERXsZyOPHP+bcmQAFYIOOIznEoPLv1zB3IWrnNBZQn0yGrEB9Hzw3
NBo26xZvthe+9Jl7DCwZkGTQi93Sn+3X/KvERZUtmeoRgAD9S0FzmCDECH256r8/E/JddCM2+to7
HSKKfAWNQ41VhJ8+AEQbFsxz3Y4iLl54oHPHDMkoGtqgYW8t0b8fCO6DfCBzAgZbXPPDJGXalKFl
6XfLDQsxL9Dd0399OLBwgSMCngrJHDKbv1eEKDBI+3krj4GAeHuRRXA3hPRiP8eFWmEF//FqZ5oS
yIQx/URjOcF1dkpM6SK0AUmNeyRbMqiKa9VCS7qTMf8GU3FUMpGcsqGcQRDsH3JlGC3qOgd83I0x
cYcEgdihP0yXeteZpGW7ZIhMtxu6YK4haBQO0X/+IFAshjTTlnWA3HZa3QUTdE06yHweQScfd01u
42vIqcAWOQv4/ZzP64X1YrzuvwMZWMKYTgKjA+rQOzMP4Ol69F1Ue6whHVwi7RjLNoOtQxcu6dWF
b7HF39O1kH2gQYpmFGgeJ/EZymHwS/NnccSl4qaK6QWC7MkmS11ARcL7qlC2/6jFNKjDmo6NLh3o
GrYAR7Wl4EoPPS+GWbLkBqh0ey0szV8BYho1hGCtBx4DNYZWoLomplpag2h84fcH738/BiL/6GsC
Joph6t9bN12hgZsOAFA1qT9+rtFu+2Vq5HWgegZrUo51HP1B4ZiDBSVz3EA8jdovknPpbpNOQCOZ
gU/TXEh63p9gyNRgfwMYg8bbO61yvE8Np7ktVPuq/+o3JClCk+e7RS7+U6/t949fwpnlts49Llzk
WO815xviGSOWRoA5h3qEQbX8TrcrAE15gqZOtLaXWDPvgyuOLrJiAAKyM1iZNsIVT3gM7E8zN4+G
AZNtPc+BvB9lsAZ1+gpy5+2F/Of9PQ9MMwTZYUuEhBUz9b+/NNgAChw2vhx77g27NZvEpjOdXgik
2xF7v6UwMkVRiywH/LnTyVcim9pbuMiPEx1Dtk/AYqF3nUvjXe47wgppYG5eGmbTH/5s1LRjsZ3S
CrIJiytkRpZXmLB0wUZLS55nG9P7vhZM3sXDBC+10ZfLcAtWyTyVprNOYcw8MgpIT0CnQ+1qiJ0N
dLbL58l0IimaFT7jpeW1gPuw9uQIxfs0/zl6gjxHQyw/S0RZijZeUD9nlLK1SATSqgqwQ/K2QtnM
Vd26qDtf0vmnc1bI23y19nfsL0sLakS8dGXIweso8ShMFFDcg2YgAGPTt+0Is8KiLRrvhzlmrlzz
1PHPUCoTX71O8ue0DdSzb9d2PLBATN9Yhr72zm/WdS3EaAzcgHTN+R9IxDB11OgNkSLLBTNFH8PT
9YupuxkGIuBG8uhgTILRSU6063/SJkSP0LkhfiSeyn41Jh/iXYM83BwCOLNxyCjwebzlBKPSWwm6
FK10bAW/0ZI47wag8TD8tYi8IQXElcz6Gzcah9rWIALA1f21q8smd+KTDBKCiDeOvf9ZdPXwRcak
pgvYIjb3Xlc75N0VCQYTfmpDhdksrICtF+BqTkknxiM8tQFMfQ0yppMSOKzOIt8N41dMFrrkBgW8
O3C3DlOpN6+cK4uO03IlskW8sjrQzxgYI1ORgDM8aQ8S3FdW4H8ogLI0XdXOLrAFFBZTGAcBc9/D
C4+ZoQSAiL5lXR9GJfiO7VroTooX5agBuVtSg6HFkGWPEDb2BRBhkn0f4rofQDEbxY8Ziq6iDLIJ
OblDsMuBcQNwbwfzETkUQPP4ayFXAaiOGLscmCsw5l9rCvm10vcB9gAcnzpaAaeWiwrtXvutdsy/
Qxoz/wCIaO52rJ/4uFsENWMxwutOFwnk/kWZ5ZD6Lcd4nd5wxuMKYoP8wU151xSNm5Nb0ukMULsU
g0epfO6XqER42dZ9osslZ80DmUbI/sbQU9YFaP76hreZUDDbVOM3OnBx08ZhdyCd7H+5MJH5IeDO
76sJvhmizCFC/NDMKmkL0gWLLbH9eQubRCi6FOMap3/8JayfVzjlXavWNnYHVg28wTpPhKKaPcSZ
WzYMAcglvI+uGfrVqvB6M93opnVA7qa0fvBXr3nOEUIFZNUb+kXxuv3qxcP6wkg7rWXcMN+VbVDT
33BCYqRogkU0JQfLkhYENmSuqnnaZVe9P9tvYTCEn/NehLpoFOXfLF/jp5xG2pTr4JI7LYEsrViT
md8qIi4o9KLQvxyzTDEwuHQI6v/UtxDwTmXjVUwtThe5WheC/67zXZvpsYbThGrvIdBKfTxZkw5t
pScVD1Xopsb9Bm0PR3nKm5hVCvM/cUXmIbqVGJndrzXLKwmGOpRMYDrpCsAOo7WERvGiKoXhniwk
tPtKKSbzSMJknCo3m+A+oqHAP+JurGS/ZrK0q4lZKXPdPTd8FG+wzQ1BG+56H1/X0XTGLuy6z4OD
q30Zu0Z/Z1RMtBwslWsB/xMckGW0M5Sh4274xWOYXhU1LjNZTXCorfczS5JvideatynJxLew09zu
5mSZ4zKfEvY57klCD8CTgwjkukHTiokx1oBooRFYIeHPfWQ5tJ4KQ0lwiCYu6T5UGCIVC53GT5YH
HsdNJ81THQRofnUR8uZCpW34u/EaynZuhGDUnnOXobWD6cuPcO1aVmVolcGuFSJwTxNhtS5lk8Tf
0d8b511L6KgK8DLXN4I570Zjs9larD5x32G83Y1lTom8GiMU1aUZuA+xCeiy8irBnskLn/TdZ3Dc
2mcALIABW6Z5sUWee/MLpfUA86ROeT/hFzF/F8BaQMJgCviLiF0y7Chk/ZIiNzN0H9MGa5Vt02wc
C7DN4qKtm/7NNIAQVWOctHK3LDZNyyHzxH0AOsCDD1aCLWfL2AzTNRZ+A5MbPUiv0Vn/VM9eMgOR
tnQ/1w1gguPok3G30g7WiUEKp8HIl7NXweltHsssZfZbD5YOUlNY1sZwe+pgUc2hrQk9FLgY+MU6
BhDORNMWGr9Jt67pLiMmBQYnJYAvAKcKEdUI+oFH5dVxfZhUvzH+0qjBSwksOv5lzHlAyq4PfLlr
DQm+oT2gBoi9GgD0tFLh6yTz/BPYR6Abpg4cl2KQSnfwthTuIbRLfxtzNqVFREeAmxAi+b0LRvcU
Kb4+KTFgr0IoLHnLauRxO7UincbdwYNr23JovoqRZsM+srCtK/Jezw6wSsiBFqSVkbgNhyU6NlSz
n1ThWoA7ImO8dO0yPE1RyPi+XUByWdDmV9eQ4lkHjH+i6Wj7yf8J88EW9hg9/gYNtfcG17z26K4b
U/PWL2sISW0Qe9BNlhOuQW9S+SeQHGpaOe3Sgx9001CGdZx0JTQ/5z9xV4u4WHuPsX3r5lTilNH8
DSTuERayuE1IsSpEy1ICBshg5trAChQzaPmmm2RZkVswhV60EpErfMAK5tKnIxWFb7r8nlEG0RTP
xbZ0AuZWRRQO7fMiNPuj+sAsVZ3KzKGrTZIHGnoK5z8mUYeJk4iRYEDVFAAlBFY+4DsXke6m+zUL
9FQ6pMyPNQEdbj/h7j/qxNZ5ZWWN5LhHJArQK3Q6A5y6gfItqHqIuklSj9+DSAUrQDiUfx3dmotd
pwCALeAmld330BtYqtTW2JMqmO10xcFW+xN2pPvMSQdDnVhG0pQ0y3pemjZfbOX4dmthiuEeLFVN
ctUGbfMJUlWwr5hg1wc8RzwunzkcJNzBKZD897glvM8ZHOEtkgLf7ZSWfX6HEr59gL0Fat8xGlJZ
dbED1M2RDS6BeONwI69U9Duv8cRc9NRD2IFjG0shiCO85pYQ2qtiHpXoSwOyBeLjYnscUdz2f7p1
bj9DLg3Vvx8xeMbClWQNrta5s6+5r+lhSro4x3mZ7VeVOHXDXDh/9TyJMAjJfcwfumEa6kIFuGFL
+ElI6AxHHoI/4RwyKVkK3EEymuSHyFqcMG8dw+u6ldmMJ0Drs6hHXMqlL0wP/zzCFlXQQCWfUMs1
tkghYNtXURtqb7dyFQSlZQPuxTG0cVwBpAMYkYA6Q4Ajkmf3AAHBmSOtWc0LYlzdYfsxcjtBlEIW
/TAt+MNmye+VwNwOcSaFq3BtcmMOy4yZIeZnAolXC9eAP30Q6wbMfCSxgFNKGJWKKcBeqZ3mr/C/
tTWkkpn/RcqePpFY58/p5CHIU4E7XbeweToYxupxP8IlE9JESeCP6FD3RMHFxiYEG74jGKEknXpe
cm/p0bnj+gq+r6y7ErYJv8pRixD1h9+ERT8GwDTmevS7vTeQCIDuGBiNClMNiB96pqvvo2yzVGYR
JsXAIsWQukSFJWDW6QJm9gyjmhkaZATa4Rb0Ml2QJOa/dNCt41UXMfIopQeRoglA9Sd/A4iU8QgB
taJNAB8vgI4IrjpJLOZ3UICF9Zg1+kve9INX8jlbXibPp7cMXjKu5GMohivUyX5bglKBSEJQ7HCk
hzK6G6O6w2wwY/61ccQ3BwnY3VSIzOivkEmJ8au9WMDoyyXeC+/b9tokteFll0KstJyH3n4fANqb
C+ZPiYERcGhtyfS4zAVkYOoejuOGs52vkYiXeYfKpsJW9bsSo6TxN+PRArWivEnbAlGGeJ98AiDI
DYqDVBQBZNNQSi2BfByaRk0FpH+C36Cdx0hB8g5i1enQy51pO2yyCEYtpoDgx/CZAtKoCigP1L9C
7c/f1l6OtrJIPjq8p60SGKWVY7U4PqNxnlk+FjWGlkDfDEPzZWrX/B6EBcT/NXGj2U9Ik6KiHXL6
ex7C+ifGnr4s42zwljKpox7LQkb4TmGO9DpGMTJs5iWPEoKBY9GRkd/R3sMA1nWx/QlDISjD5z54
0GWk+slUDpnXryj2x++bwhjZG+Qjz2T19RtU+yQHh1Rn2yUt3VxwZC8/pVjweMHkFnSXwQO4qzGP
MfuAiOY3SjT7JnrBJgwEBLZoJPuRo5pYBlO0LMIlXNsYP9gYH6ItAjWGnNBiqsP5ExANcVTyrhe/
YR41/o5ojqghIgi8FQOb1qaaWxI9Rxq1WRnZ1DyjoMVFhgsLOMkM1/MtpzJqSuc3C6uQ5vXb+5GQ
FJlX4V5imwx9Afse1JZxsIYvIIoi8yHNMtuKx7kYwV9a1HNTN+Y11hJQjlaidCoATiH3yNhjlK96
EPVhGaRvCq1ni88s4qHZwWh+AnkBOMsZUdG6H7KBCF0xp6NHSgT49rqGGQpum5G7X8TQ5kYFdmof
Oh9QIEVk8o2BKM73vXE5yAiqz8MbCKA3fZVNkh6yepx5hbyzB4DFd0t/kAvkGQo7upAiz65VB9hJ
oFE5yyjAsZZWlF6dbA1jSRHG4cwy/oFpbsYL49YGNSB6f2K3Be2XlUR2LhJAg3iFO7q+s0PYvCXJ
HLVVPBHxuARe01Xbpr5R8FJB4j4k3lCCVxDA0qFN0WibZqDnDLLHL5lL9FhOxlivBCSEIPwRrl95
vYKTlpNVxQWKXHvVtfngF0itxieaucyWaQsFioKMI/kpEDR+1TZRLzykK1SXRa5x98cqRkWcIOvy
I+tnuP56kpet6KfvTqRxA1sdO6Z7xH33pfVU8xMwmeEB+kvyZUxWPz3YxR/mMocYPC2mxPWIGLLT
qmSrTHH9S8CBC4kKB8UxZ9FPrcf5LmywbtHAEeTV9lwKVN2rqaEj0IYINYjVcekN1nwW+LNH0ZCc
HBLpux+1lPljvcxtXtUEwCuchGFEZI7QwC/+oQgVDLCG49LWKyuJ0CHgYNkaB5UxXfPEkfsecpnl
L2ZNItzjedfGuO8gU1/0fZ3/gebPwAskg+O4y8c6EnvoImRtGWYMF6qrjfyOrNG/NdBP10XUxz7c
2FN/mvbKG7Kftm7dS2SC+Tr2N406WLe6V1zX2CvZHGPBXOoOtyQQg7Tw0QJ4nV2c3et0HdYS4rHN
L+RHeVS4jHTXIGXMKboUGogD9AOG+sj6FX2kafBWc2hz06Jl77WIHsk6pjkK2lAeWlTm9mqExxgB
KT4m/o5NYvoE3IpzZTNnjUJgGtCC6gjF128HPYpiCjqBcBY6k92Q3nhPmo36HpRvJENrJNktkmaU
a44J2gElMS0wpF4CNOyalYTIC4H0EwXrob+/k3FAHzz4hlx1QaAezTpN8D/IYTtT1H5mVWVqlvbF
mi2mg0BEljUlYw6nQ4NSgXbZErhdFjHxa138/MUj89jCdy/3MZAd1lwXS+YCWvQZmuSl1n34NfQW
9dLOuYXJ6ZgZg+bz1HtH1I3aIGM1Y1PC3c7zS4bGMi3iDLKrNOpRbyTLwO48kouhREbHyB7EREw7
wIOMH1uW+F0lAg0t3RANLldEfgLBkza16jURC2z66JKuiPV5Nn3jra0fjQ3rusKQIfgz4WnueB6A
T5j6InuwzWzxG2W7sZGD9KUGJEsWvEVRVkw1mtpFNOb05ww5R1pKNfSIMJRlw65H1f4nCE3GKsiI
K4SVeQnXIu5D0EIVgMV3dSgRUwc0aKa9vzHsrud1WO6JaCUDHnDOP/fJqHFBE29FYyMdw7ki6LZ2
uzVWBJsBE2+/8OQaXCutkgg/uE6eoeUCNlsmFvlAIp99gj2ITdDRs+p76vQUlV7S2K+mDSjeF3XJ
NRkVSa8BP858DJY0tRC5pWlyDR9z+9ZDmw22D8DPvfWRQ1uGRh7krCXgKMhXZqFf+9josXAzD26R
mTl9kBvVr8gb9HhK2/X2fkQa+9LliYZODYbxTzns4hgK8qlV0IPU2Qt868TXBd4KCBUWMqnAQWao
xfiqls95rlqGSlsF/i6Sq0xAqUq9LxgIkvHYzaiti7wOkjsR1+E1hIbzoMgWql8sjeUvZHDBWygd
ZgEMPsIwp+tDCPn0dcoZMrbVHw9113g34JD2I4DVtbJVZmj/swm1yzBCy+kEEYc8mXbzSsdvC3pt
AZJ3yvsdcgG0FlO9NhCMlmx4E97gTZgB1fL3MlJcnwI926wymSI4eauVnyfuszcgdFBjB4Nevq7+
ZO9dxMwP7I/wMYEJ3S+GLicv7AR0KKQx6+FFQi/iE6WKBoeVL/SnQ8aYlWPrMAfMUxRjxcoD9Z2a
pfuxct97Xjq//zJCK+iZyGlMDgb4wXvw9dOfTUPrHrKIjrfVgA5cV63Etwfg0oAqRJIZ/FmBAv8x
QcToWXRW2hJSRyhckakGr9Khz19BSSrBntM4JDoLOYTzPJ9/TaIa8nk8qAEqiRD/vSKHNHNeOCny
sYw9a+0hH9FhQdqi5m8YXAcPbZqrLzpm6sYfmpRfzdLzWMWhDRKVBsHEFjMLPbigBPBJLJyJ6Nea
DI5iDhe0/8fRmS05imNh+ImIYF9uDdjOPSsrs7YbopZOEJsACSR4+vk8N3PRMdHttEE651+/m6xx
ODatocJByiX6b3SSHTgVyufHIVYSN5teTCHQdudOJZyPuZ9iYxNUD4n+5tV+M3Oo1UFyGYmQTk88
l0ie+euIGthX95GDiONNVLKCeZ287RMpIaeKuzf0R0IuSefM93Vj+3jM3/cpsewLmi3nLpisiU67
hEc8TVln0xOjx/ZrxjUwnrC9pGBxLbPsqYcVGE/zJEKKTTQnzGlAgC2gTFYerKD2+/8UAAN4tuci
xlxUMJ5DtIVeHmpK14u9WbDjYhPhaJydnpX4mEhVOUUAhXshQU9rpCR9/7p2M5XVjRliyZ0rsyyv
23m5Nz7xbnzEdmuLgQLzJ6pvsjinrMn9Vtkl/lTQF1/HemPG0B3P54rSdwEnjGTI8aScjL6+fvzu
a8LKT1Yk4mNbgy34oMglfJuRkk3jOZ0gvb/DWav/1tl3OONVutKMelHcddGFPoDpqfOzlX1mHpZH
T6DnuBLAtw3lvsnq18rZccdkaIdzO6GhyPtYy3+hqFpy06s+XchvjYGeqbrLWJ3ltn7MyjSgrJzZ
zWVL9PqUaY0XnBb47bOZzW1jY0H8Eu3d9LoLLxlJOlgCw/DfDk9m8vzXbrOuKGcMWuKUSrV/tkMc
PMgm2d+jyeu+DzylEUnHs3ndbbD8lu0cfxsh2kHQRMy6OQbt+tEjt5aPCb05CxtRb1grZ5/heRu8
Fkho2yJ2CQ5SMT9PoKuLd+1lGmwdIEy0RwHQvrtL7aJmSvwhBixYVF3CCowJU067M7m7CIO7slm8
ip3LC8T9RP8f/3ikRu3kpNZzi4Xz9aN1uuA1BTll3ECK858hBOj72innx8Jn8U4jGf47vJDysCey
rf9LdBBCr7AiBzmKg/Zeg2lNRaOmGw7IKfNMsGwvcWH5Zi7bio8Dq2Hje6wRY3h2GwxC/3oPt/Ip
hPzWpM5VG5NMxkBJIhcbPYcDMjRNhlsVi+o5sqFr820fsq+jme189Ynq3S/bQMrrDVxwp6tvWOLK
yB/sVvbBWH8fHXSywBcLkA41ik2cu8S+tkWzN4d+cOO6rUobHElWjGOc6pNQU2IKiRQjZSzR4xuO
jb2FmN9npNiJ4YvossV8BYiQKm+z3k3/NW4fwQqmzeLeq9U7olPC7dnkagoYz3Ra9R0vE2P6BWKI
MgS1sjjM8TQPxTwM8w5+inWjDLzRZQEUtUsaV7Yj8DhTF2u9V9pwNqSb3HHf/b1KAf/H6JbqOIXB
4Jbx0NpvW7LqrDBBonEwx1BZpxDxxfHCzzf7uY5h3Aq9pdMDl/bwY1tMcM3afv7bcYM11w1lbndO
zT6053ies5dhU0NX8LIAIbR+MjesGXGXldLDLXoSa8SAKADYp/PtevTuaiNk8tSyKPyt+pDyunkL
fkrd7LJoe28cT5Z0FplnPV4VUucO7zMaQyabE3CYji9eMvn6dY/EevwA9LDq6QACj8uQMaY5Vb2p
/8PFV+8XD+pueBioPGIlWJtk+CbJIPXP3kwURgEoGM53SIvb+rwlSyOfw32q7Kk2RzLeGeD0hU00
pCmc94IhGDRa7PdDECrvB8cWG0024UIQJ2GWNT71gjv42bq9iF6djOCT4ORku9Ul5tH+namqiu9c
O8jlRfo3gViXRrtfDK48/kkBFPh7vZk3L5oHTfPKuxB3jXC9MuDIa0tR4/fLN01lOqfuOHjnOa1X
dlOeH6hUzxDiJogO1vw/ZRXek0YV64fsNnR/0BuS2r9t76yKN5jD59SxPvJ9KaHsM9mrK0ebdNuF
rN4+CJ4Sa2Nxz7Y7dDn2iBYg3ZiG5NCKGz/+K+Noyi5A+UOd96mCH2miOttKuInsW7NnDlrA+fD/
Bnuo7FtfxWotpem6DFZ11OrJhBu5BYMnhX8x0z6bJwJmHe/itAJSz6FNRZ455+ZPGziLSy90RWyD
hgs994dn/k11Cw7SVbs1DC+Z97nxL98egeDm7hwAYuqPpOEMuuzHyPLI9+O9SBf3WT7hUGDCJYYn
yD3iRfSj74ziuk4bBXvE9ayPHq2Kyz8ultTkME+j9+pUcxrkTTplzmvIADcR1nCs23NWmRSKkvff
fPHkupgnsOok/OERCJKUyqoQpkXuvrlv99ToJ94BT+dsmRM5nZoXogglLvnTtqnI/evBcy9FKoDm
7wLT99MdsC7pAujvuUQ0fgTFucVlcV0iPTVFFAujLv6KnOiEc2X333vgIXUaOuMC7rhA6fm8Szs+
jYniLujZY1VhlhGBuiW7Zjj1JEH3J4QS7oPrbS2gkwiWPfenMNOsRgSk3mcAb/+OaYdjRpuudMni
WgXneq5IAqw5L7bHMZt5jqC4D1toRh/5tb2ZJ7irBLE4drWrU0gqpTs+5lq1WYkmILZ5JfX2y++O
LcwzjNHHiQdOx9e6T1p9Vt0Rs0Vk9NWX/riNOl9CumsLRUPhXlYkzPlFo8N5/96lg+9CVoZr/B6p
yUvuM7hVlkRyDfPAGfngNN/pj2W2FQ4XaqplvmEytbmi2/koRL9tlN/qXWt7f8v13gt7hKItcdX4
/FnxgZ+mcRYjnzMzRm/8y7kgJX/cN6WN8opDrxnxFvD6/9ik1DMhSPV+heRrvofV7TqiWTx1H93G
uuY8ZYbJIjLMmzB2DmNeE9fDdN/Wmnuxa5wjLlCAHLDfOgmmPQdGnYN7OozCryHrLeq7VhNwdwKs
7EbWhmo9vsndpVuQ4sW0gl4YYX5ltlbV2d3ccPqAiFD8MFs71A8AGagAlNAajBl+Ky572yBERHem
oLLr3tu+AcM39fmwFWmjOCXiuZjo/kHnHaXaPo9r4jxFyCvSO+CEeDo5kyu8hwjs42PdqgiwtEEQ
BoeqHE6wJRuB5sIupCEpQXmY93tANL7yhwmEzhuq5qyTOh5OrWCbvJ+OiExgWgG9N5BZVgx/zzC7
qNjBI8lP0f5qQk8ehTSHqPIhPiZFVZ4MRdGO6Hd+TsPA5BtAT7WnJOjH/rpIodyXrMNDeR62IXWf
XPLuOME3IAM4TXgSph6sAUFUMkIQ6tNXJtYXHsaDGvZFYe1p2h6Q10P56zwHFfLzL9EtkeN7p5um
gQzeYGvLqa3Ye0OU19HXKRbuVqwbAcP/Wl2lM2QB52jPfA5+Azjr8qDPLkvYJVyALJ8P32tF4SB8
DUodmUxfxzpU6zlDH9h8XRe7ME7gihvP1iFJfOq3XV4NbczvA3nUDwsV10vhC33AKqLzKILGi8bH
JGjldMctN6A0tAKIRGgFUbiIYKO9PhDDD/CuKs7FnFYNtTDR+jkcOhYEBPRreDfVC6FMG1aQf9Pk
qRcD+fUDb7v9P27iQgRovQdnoGLHp2YIeOCd4rZ0p7otTObCn1qnIkuIkdgSggzphbogOI8j0YHv
ZNcgWU/oIvyvXZU97kcOQVM6RqSoQDjyyMGfoG0Mr5v/hv5CSjcfOuDv/2Rv+vaC47Qb8gUeOyn8
MYm38xxC02Mrs846y1NytB313667bdNTTaz4RlwxEM0jmlexneNWzr/0gjYKjGoVIIuZOxKfQbRn
xYlYU8eu/AODfr8dy3e2iWF7WaKsecRVvNSXZtm34CwBiUEJtg7eVmWHNyKzGYOKAruuo3nc6BR1
T7wACqrZDZNThCttOFknME8Czj67CMNhknsKyjCPBuvvlGstbHOro8R6Hrt5umjEVnUeUFTVPPqQ
ZkNRrTiGrykBWahw97HbC6qW1ymX/u4dha4jueZwDNzYXPMigNcOVyffo6R+stQNEaQ+mhRkL+ua
Z42EEyVRs0b8YcI7ylh4Orjs2bj8bMelft5wLaOFEXxuj0Dg4XywR31rmjl+3vncY55V6cr2XQv5
3dje/00IQvcWRv30q668AeXFdoTH6015kz55wQboinZJEWID6D1R55fK42RIkP0lumhqToFOewUE
4lBNV6s4Oy6Hdcb/PMGLfe5tpcczPYhRdOFl1GnpN8nWn0mOQCSl5b5PF9+JO3uJURSoXIk6ic4Y
glT1vq0sy8UShrcLYdTud/5l3vKoGVi933TOZtFFSsfzC9mYozlPaayy895SZvK2Vpv4CNuQV1fI
pfrZpZkCwbBh8Au6Bx1XS2zYV70DGJa2NtGvpcZCcppZ8OCKGVp45TmYvikwtyavmmX+NNT+DoWA
G3oGEeyQ1cQ6eSUaYEHckEZbe4Zdt7xJflO5JzeQAr2RXN2RsMA6Bhkf3PGjkTb7aPd4+kQ1HPZP
4e4KxMsDzgd/k/2QJ7IBY4tcMeFpm/lkX3U0y+aKdItuQ7uBXL+vyY20YNJev8Rm3v94aHEGwiZT
dtbUkfM/CLpWPFKKyIVfxbEKH4JdK/XDoJdMzhW9XOFlaThf7n0HiPdSHypYi1kFG5oZ3wxYUCsW
mxZIyd6tItFfieblEXWcePo14GX7Y1Bef3EykpzzsSZkhjeSNmmKc4kLKJp5o2VkOio3vKmzAlpL
0cSOl2ratrdDbwP79DIRCqNh6LPCT3e4o9rpNXBdI+gKmCbWW8QcZldXhEyrKZxtdl+xGIGWyWZe
yBVl323OA+vgf3JLLeTUnkBGLzWP3t9utEt9Cnx7+KCYm53vEP3xJTBITCdFRchwDhrtNUVsdfiT
/QLJACDaPnxbpTbc4OvGnUQRLaz2CW+IJB958lVTroCw7VMnW/GtMV3fFbPMPLfsknWRP5K5GmN+
tAAWJaAlV19dT4eGZKHB/aMrg3AHMX50IKky2x+lnYM0hVms+opSiMqEJIpoU08NbTxF4nfRi8s8
bP718wrGsgbQc7lxFQ7ifnQaicJricW5CVuyZTMy90jnC6bpm/FJuj4vZqFBlzOpC0r+t4c3YYUb
uZY9nmc1D9rgRxXHD69pq/FCwi/ZZ8j2Ql1WPKjAvijtP9q+dpOnOa5qtAq19urSNhoM3c2c+H53
1gmwqEnmHg5nuU2ohGJGOVVwCEZqjOeAq7VboUiCgBnvxp5KmGIb09oWaN+aBpnJBIy1TbWmPXdK
QQc9mTjf9nFgk+Lr+uk6KcW664SNDGYf+rewWwNNhNbSRQTBCU3RZ82vXBxrnyxXAbn++1AC+CwB
O96Y4+qOQUM08/u2iWy7s431/otVE1flAv79pT0UIiOuygZnxZTEN3pyWEts2TGWEtuEBXxi9D4j
p4lLLA3Vf2QRos25hei8HrE/tJesGtzknuNz6wrG7cDniphmNuLocNEQsc8355qxMb1E/PCfLt/X
zHyrE3HpESr3v9VCUv6JkQNO+iSS0b9CC9T3OOOd9Q5TadbddDDHlMeDZb/3gSDnNxmDpp/8MQXk
U23q2QfOzdbkUTalZXrzjp00jIJ3jQhuHS4sRg1uv7pr+nuUy51FlBkpjOkJSNuZJ3zsnjwEpgNv
IChHiWG/uh+XfXlqND//+YhX9yvk2faWpUH2yx99WO9GcTu64NMuDw9CRfdTLJnTnTTEZlNABHnB
ucss5AYofI8izAKEr7NY3hITuqagNcdi6VzHKT1phHMG4bIyfgnq3kH6ecJHPw5GLx46Ok0W7HKe
riHywbV+JGMgnUcRMAgU2QwNnIduR1yd3/jO8QXNBsibnqssLkzvRk89GrDmbZdkG7X0WA9qzVGl
iKdeW298CQ6zQPKpvckugSPELUlfeW8uPkzC+Rzh2y9zJmvMw+6k/7NSt+bBggHLF0aS/ZZpkFbM
w6Mr3QvUK+NIGOvZfwWZkrp02KQnTte0/S6V6cJTUPnR8n6A/zJOdTXYMEO4db578+xsj3vvwc4d
mEuiZ+CvfjvTJhCFH47sj6BA1mWBjmMRpLctxeDdQLTUFIrBVpw602qHr2nKXlsWNOBriFH3iqA5
+xmg/m7Peg15brKst0gZg2D/u27Zzh3YzVDPNUoaHqpK15/OtGTbG9JxiNcQWnV5DZt0R0UKWGRe
j2DdfiGo7RYkrSj3TvN2xMMl1IihylpnjiLVeVcqlzbZXo+19TcG2Ur+1AxCNf4T6fzcJ4dhsY98
XE1ZMGzmPcUHov/GgMJIyUOjMcfIY7JfD4pD3FcNYIRkwl/DcL4Ks3FB1SjivvjJHobgIFH2ffR6
9/ecLcm3AKX+etvz5p9D3bfZV79qEY/7x9Bmj8ad6v7VHsENsUpFOl98ZLdofANuq3zyIXu/HAJk
6XFZ5jl79KYEfiHUW/c1wmcaPzt69dsLE1Dll34HkUJTUbY54FxOtbDZxrWwj20EHlWaNd7+Zly1
W66aaeKoVtIdKYKdWfUrz1Ng/+S/vbRoEodTLKYV+cXIJvy6AyDJgqyvsToxaQx0t05Hv52QxS6k
Y1JJB3Zvb2kG7F0bU8t00Hu8MIzdGuqOSufJskugMOmvQV7zvRNdtc5GMl3E6ZS7HLi3ERbfYCF3
uG+AfTSU9xWvYJbvAgwz7+Yhlcwv0zzmxCDzCdNscpfPw7aB39z00eteLpkf+bkHLP5TdKY3Jzyg
gV+uSZOET2qR/I6hIrz5iVwLJNRT5k/qvQejPc47HSW3pzEDlMOZ0fb5EauxP4dIVXakmGw3LUke
aKK4r7kEtzj64U0ATTmTrjdcOkdNy4PZOvHuLdOg8k21u1OsFpUujGyAZjkEv345aOBwzpSdD0E5
TnU93RtvbpuHMJ02JtVgQ6PJV8P8OQqzP4+EJhDxNfeSdFXbypalU42K0Tvb7/GDtP0PHM/JlcTQ
9W0OGuRDdp6m3yZK+k+4yPSddhog8dWvkN9TgPrku1H30uN8fjWj1EtpYSpQeK67/9YzCMN5Q3e/
hRuXEJwmEUjMRmbRedX7yJ/dVW1nM6ogewSm9JJiTRv1i7dh5ioFAoAa9wytDpIp9OeQbhtmiX1B
DrfXUfpZ28yvy1aozuYI49R0zZo5+Bwc5K1l3COqYJGkc4/o3LmdYvjozv5ZsQB8t4o74sZpx+oc
HnPnvng753wOjeEvd4FYq+PSIVn/iUoKE4S/D+m7R/Px8jIh0tNAVolnwFnSSr6s6c4hrdKNGLvN
ptHvRnRtcgHqgC2TtRL3QbJnmBpIsO+vXOoa6WlSu2USJctQomlFPKfwYD4cTJY7SjsCBu8HL/O+
SK3ktRolgiZ/rvijdmEqBhnphvdpMnDKBotUP7fB8d1z0rSc7+ztHLJ8SJakTvTx/NvjQvmwTayW
vCEeJyjdqAnS6yAY8EvcUOHElDNGZENVtUzwvUwoy9rYDH9tn67f992Z13sncc1dp+stfEv1ke4h
xLI4/rmTwdYTjj5UgCFL7OeCOj96ODi4CgTm7Ygrd5qz87FG7F9gt7YZzp5jPYGFwayvjeOM/0j8
YB/eXXf5JUXfyjNSLfTK7bYB7ctxkhHz+eh+pzpNNe/4cMwHGwqeOpvuWbEf3JuoJgIXd83CPbwz
qv+h6tDYwpErBxkF2ciz3CBF/jywYj63aC4/CBWAbgvnZv6boFXTp7TLpockkLRop9UKmKOOTjwA
ffD8kHhrVZ42fvSL4vD22y5SkZwUhElzWnZkHnivxbGdwr4R6LBu5OFjSveMLb1KMVcm2kMpjuka
KYcJHB8ERe2kf2mSNN7DY6jhLdBJ/E1W3M53yWYOfNTuES/nxEconleuDeZLwJhW3Xj9TOQbREY5
Ow3TFwn28q/gRWzu9YhtDTDR9/vCMQEH7OrIELiKP6h9HAYoDZT8M9oSFIUI6EefhaDsVeqocspq
+0xykon/HHyT5KwwMboPUxIOuKTa1d/OjcjWoIxNsHfXPrHhzPcVcUb0R69x/GyNFQVrDfn1J8sg
qeg8gQsBpJ/kL7K3MH3xUwSigBu9CY4mN/vjTiivTijHe/F8uKqfSydO0XYxkYQhX244cjaP81at
5wWzjLqmDqA7VO6BanbRHhizQvuqChpFZIbiZkfiKxi/Me7V1IiVJHr7SFsa/dwlZnpKEq3qIml0
nTzGwe79CSzZxTCrmwkvAEt2vyiRmel3pxLl52JDI39/U4tNBbUYYCBAfOlWxE6Ny4vRIk2vyjNt
+3TMnvzLcry/cZ514oKTRjw5Kl6ni7G1iB4QiWfvxFOJv6Ned0LOUDmHyILHhfovOYqGlZII79OQ
bFzNqKpGwVaC7DTHbIAdCfq2BmSSrIlnEtOo85tFwNWMEC86KNXedPiKscoT58rX7SMxzIcuFaNu
96zYMM7jGpC7lTnzwmlJBeInJT5he4/wcPuRhZV4Dtk0bIEcUf9Xx27yYwqwXT2nmVnk9Vhc/SXp
bdD9dEEgjo+j3sxwTfVea55RXCTFmMxbxojQJequrRPuFg4/78N6pN7mfdhzyjHsc+xyA67kirI1
KdJovTG8OGYNnQKvwvgGgC0+pbM5fydkfOx1K2wi0sF1+O0MIxNi4tFdcIUzikUZNX3H+NTapqRZ
9UZ5pYFAoMQ0+7iAKIzF7CLTxdsedGHZeYkTgdofyZ/RNpB33oZTiOll7o7CjrhMyz4R6Ak3YtiC
a+ygILm06+H/TFYUVYWHMLu/uHFS/YkNH3VZq5XEI/i4F1wjSK1WiyzmloaDlkcP467vIrDvcxfv
dkbxwLM0YIgbl+9Nuzk+NM8tgXAJImMvM9jnzKEwpL/xEAdfkFf4fzjVt/imperqM2Dj3Hz1Gned
0PZzR+svTWckDA4q06psB7sbrp9IdFfPr33m7HhnuUTmPsrCAR7/IecmXC/BzqoFp1XL4anxKVHB
21fJ9dVtokkV27xvj93WjehNEUeyOgUwgU8YL6SLLFYckP9DMNEsGWqx2qvjAW+fQFi9qz/1sYvO
y+LuwbSh2oJAoPEhasc5fKFzolnOsXODYdSWiVc+0PgLnTHfz+mAJ2Ne270GSIGm5elrUFlIj/XY
NDJfIu1xxRi5q/s2kdlQZi4KtQ6/HVp8wsrTC2ecu12dBgEr4ohMcToClr8jUN+Zn6PZr5/qZR31
s8mOY8UHmRyoF1zsEFAXGs+LWrHaX4alqpI3PtQIfot1p8pN5QYflYTYzSdPsO4mTZNViPFGDuOs
QTK4uyu28w35wGPlO1FyHjE9PHQdD/2XxCU56cqejkCfHQsRXTx7TvWj7+wKHjpK8xkhRDjuWLsW
e3GgeYN75PIMmvHYBWek7j0PUiu6p1V6BnUqGvl33FOov3hOZf/G8Jn9RfLY4RtO6nXOsXT5bKwE
hDbv8dzUv9EZJft5IsozYpOgmw/HVpj453n4/9pJUl7Aewfm/tc302JO6GnbJzCiRdzT9DBsuR06
9Wn9BpQbMAjd/0xoIA/QPPJrCwb34+xG63TcS17luuhDIV5FPbQ4NBJe5W/cziNeAJQB9VODWjq9
R1gugmLtsKMiloTGLapdzw9DH7RVDoKXfp8JneoueAeZZNaha6e7ZPG65t7zhaRdk2IIDDpQTKRn
Un0ONlvBe+dLH6rpu5Edb5nvt4RaEpdGDUI0ulqXoN1p/4JQl7T92O64U3Z/ql+ojpPcultvS0iA
sCqH1gBxT06QftCrLlGkzLupnnjJkFjclrmvbh1667U/UiaXKkk5IuIIo1KM2TctlKe4+rNgkvHj
ahNsBwkwAIevZ5In08XHD7FE6OUUoHyWD0EF65Z1LjuN327768B/h28Fp4LgBZ7YRDo/GUXuIh+I
yoDmDVMOAb7AcvRCEApZg+ud1gWlVR7XfthdkON06dkX6RBerANZSibXuFzcVCCvndUeiGsYVyI8
b6IJbvqxqH3R2lQSjVsXTy/HsIjxC++vjO8qzzH2DiMFcHEfri9NgpM2l1OzIRjlS2QWJ77Kdydv
fSIhyKb32bSMz/WOof0u20kdQf7SHewQYk9Rv1Tt54HTdbmD3mR9ApLKhPs6OFE6nYhY60Ketvbo
i0E3kSwWaNQ/aoDKLxPlyCWfEzAkRqyj/qLwBdjfsw7gyAQTW1dWiEPiy7TBdl2nbUmYHKlH+Ay4
IvF4JPQzFW7st+NlW8PNvGpPdjHmvn7/lhhy/PlPxEOKYSFYHlJpa/fianSvp/WooSeIfOBgH2v8
iuBQMzfP0CGFOdku9vigVQvvATjXI1d2nfhf1iT1kte+bUSeLvvslQOR1nc24/jMUVsScxodfrxw
f9lFfaitPmJ4KtqVJEMTo/VSr/uH6qr0Sw3F4zE6IOkv3FDT6e0hTELvLBtszyPxzbg6+kiZU1Ql
82+oEGj7bMwCdtiwQWrIlyPALJgLuyticq8r/SA5gGriNRSwYJiKS+Jz6uTsLYD/dztSGkCrEfkp
I1jnKsBA5HXFnBjh5G2nuNsqkh/DO3sgKL9Gdkj/wTlgxgIOausysLMNykMO+wdvMXQiZsz9lHq7
9C7BSBYtgQpb+D6jP5SPMjO7vq/naPvGC35r6NvWuhwyKf8FOtg/kesKHGSzs6MJSxme4xXFJ5dG
iv9pasHb3UxqGG9MddnFsepYcltX1VEuQcD+xOP+KtFIfUKiZwUawJsXCWR6+XHs29Hy4WJmYcO6
gbVkq+cXSKqZ8dCiebljcjcpc/mypCdZHZx6QUbEQ471ZpQlJR4R+peZ06iwDbHwJ4ba/fuWRfpr
MHvqpx2S/doTUyTuZ3Dqh4SktJuJ1WC+6SlSQcebkP8PplW1jzMauB9+s6Qjo6X0JmTYHNw88sls
SzKtKhBN6laSa2qctCv2oMEalBmSN5oUscNlQuhHpIMzpygS0np8pShs/kncbfMm9s756a0jxM6Q
cJs8ko3VByVA5RblCN/Tx6S1GElo3AkRQrmU+gVdgkBiqHxzvZGgUHuI7sHVUdg9qdBOf1zqj025
2pAgAgIV8Iwnqazji6W/IwMRRHL0pvc4Y8Hj7jmxLGXfFFo8gW+mWmNihqroPULN3ELR+PY9GY75
exx21E4Fnmx+a049W/bgz39mB8XXCZFxbS+k0ru/eSRIDmVNcdmLEmNfCJgIb4l5RxTSI7J0Xamy
ValXel4WRNXB4f2N52NkG4GHGwuZkKZd1EcyfRWk/wTlPK31qyBC6h+XeRIXztrvPou0F6CsHfv+
zwhTZ5Ggzwl7zWFCVHZBB6W1bBI50REwzB8TnlW0sWkXXROf5Sxv0N0DHvlkMJ/ihXyK3PcaGI3Q
1hkZFYI4Iw1Bs166Wm4V17yJf9DEbvC3BEP0Uic1u5DXZsGPrUp8/7LKxH5pRV/3DzHClc842cQP
5Uy8ywPv1v8h0mMtSLwbkpxopOZbImW7XWdx4NdI6iS7Olngm2f8YfR8bZld0VP6Itjv0xjVKcPj
BhoiOzpMT5228c/dWGQCds10demgpR88THviPNGe4jIaqRtsjCEyvBzOsT+uszbrnY8FLyvijqUV
x6HJkgdYUjXwEs58CmeVANH4NNsODpRMiSLydDs9j3VFxAVPr/vRcVqMFyRbdD05Qberty5e29dO
7cdfD7fDnfVwVd54cgrp9Sbnmtb4PTowJ6UA1lkVZ34eTkwBd2M8hy5SFIfMuVA0XX2JyGaAlI9C
WRc2ZL68gMg33i+rrHmX4eaoM6bG+OnQ9bBcYiIhfoqVzQJ4dRreEHSO5mQivjgeA5IKcm5M0jZM
FR9vsl+j/QSQsKPeXRxy2GovRs2yOjsrD9v+Xl9rMMrSdy0MfysGL2Rw2eZ/2k9ZEjTSAn3SJrYh
285RfRnWIXDOAQaCv27fB/FdaPzgv/WYogFoJXZfq6MbkNzLdP1xq5BGLILxn1EhHLPo/kBo+T/S
zmvHbiTYsj90CZDJpHs9nlUqX7IvhEyL3nt+/SxqgBkViziEZtAP3YDQykMyTWTEjrWxeoca8pDB
rkLKTDGpvRmLzphONJtnjzYJcE4NCKTfexroSZrbRv3dMdNAcVvSay8l/QnRjpbo8L5BRRxRAyrk
o0YqnFk26tQCxJiH3h39hyF9nnHlPNRakgxn+jIx4RVzRQYFTfmiaA2JKTUTTnA0mqRk+ShV0z44
vT/4x7FPsBKrIb/nF7YnIi4n1TD0ZTomWAcNdpwwnyxYImGGdiTwqY6xEzW2fi6ENNDv/MkQpXNn
KLkNjqn9SH/3rZEPHTMuRcVE4BRQiYHh0iIN1KhZ/YirwHmION6gw3CQfDNp76puwsDzxVEZLPIP
JCR6/WjBGAkPtN5az8KbNCTvehGk2FVU1mMTlOzydUuQp6Ql3bEgcdDtkbigILejnuDrhyn2CvJr
orBOKnUpNE5ZoBv7ltoL+UdVzZ8J0gjk+lzVaHWr2abOk6GPD4nGHrrrRspovRGFcwhdkW+eOjMi
M5aHwT4c0AHvOg8zpVu9UJN6bkchlPzBncayIIIY4oH3zFliGCqOYfTTj08SHtdnLy9r4AuBjg5/
CtlBTlC7mupG5Qbz7PdWTBu+UYRIhGio6nZ5hBz9jrQDiTA/r+Unz469x8afvDuVSo13K3NzsvYw
N5T+6Di9lu6mUTPH28KX8NOGRk1/4z5YfFWC1vs0Ih6d3Bgi12+KHyGGZhkSiB1ZxQ4qeBmQG9M8
J/0AHppNV5dd8AOeUWCdgcphljiOyWhy/QGL4CpWUT54QamRgTe5eB2NilIfnyHI6GMyTE+/WAoi
evrxzQk1Y1VW1CByWzvILC33MWaDxoWyGKUK1DGRd5CTZSNeQ+mM90actNkzPQ/t4xi13ZOe5jXb
NIL2GjV+MHyu5Hw/oX+ku4HFgGzMjlOrv2WP89QXZiONFOaoZx2SNcPQjr5HsoRGUPRrOy6mM3hf
bfpbzx7QShqKAS2T4l26N21fU/1djMXSfyUV9lmyRqfxjqR997XVbBTg3FOq56ApkOxDw7nNUUkZ
R2+kBAe3yacfzdP98JdfttpwQDIO+mVmZojdhOTDOxnkXRqAAbrz2fBE8AlUe/4SDyELJ5RZcxnN
XFUpwwTylgYdX+wiJg3of+Kd6GjEOlSJMVSdc+5E+geqsk2GGzdp7oesTdDkkKg2XhvH7upd0eoV
CwH5j0c6wefElISP9f3khaWz84FVGftay+Yubp+45qj4WvTFrKNyOpUUWtpHfurwXHE4AeZXSocM
qmnozXGi3QA9JWeXyesyqHCmcqo/gXyi+pMkdvGzdjqr2mm+aXNUJC2dG4g40IzIqkEJ6M/mCPtI
99LwXKkDSh+gOFh3kA3S63sxOeErqX7TuGciJjBDhdl6R600ONNI/lM691vU1iQtjdI/qnEPEYb/
tSuP4I/hFkTWBAqPfkYg/7xbeq5IH5F4Be1gRYeq65voVIO0DbhgBd29EJ06QwTs4G6adMV+8T05
vqbzYiQ9EXHLLXLHfFVRgIA3MIr41q/sRIew49RfOoqewzmlx/4+5UDATi3DFtan7JRzNLT9twY0
9H8QE+QHqaQStJFle/bel4iob+hkUyE4F/ngQicybqoKy8UdjS2oIiYiK+Yr93zjm0ZC9LOGQpOw
Cc0RCU3aN60XUyR6ceyqzoR0w4G8r2kycgFRdOWZPwviXd0PNN8kwizUg05nUXqyZTt+S6yezPbU
BY5/ENyA028kZe0jLb5zSkeviJu53in6BUFhe9PpHXkkxS4N4hLLcL5TPRMJTfhaMJ8P0KHpl0h6
/RUSm/oy1CL5qTBPvtbpkN8F0h/nthGPHdTwxuwnjfrq3KGskS5zgNj9F6QKZnbUX8xhN3J+3TrM
9PE2kWnyqMRRbOwndMHRzrCQGnyBjOHT7YYPMd1p4JnJ20/cFDlnKDYfmqHon4comprnnHIdfVNO
1XxKyUkiDQVE/wWFRW+fkY/pJSqgjJ0SU0jL2JUlF89Lr+ZK/Y3CuJrtRR+WxQfyGvlNTnw1nStk
MeIYqL5CSwMSLiA96RA8EYeIb5rvEX1mE7IRNNsNGrhJjcoGnA7OD7uSulJOWlkvovM0OSMdZVlC
8FyYqsOcCzJJmMwGOJxSrnDsAnmtFQ9OJuN7mmmq6ENfJAZSIDVFdBX7eoZaOJL+0SCXXBBCdnMd
tITC+AQFjdZ1QwvtzEUlY+p7dFnedwhcfvRYtEYVnbDCENmxEk6PKNMW5T0GzmW500KVX02jjRA3
wkb+jUrbTs6JlibBDQnSnLgNe6IOVVY9ql8au1B+cRvPeLt9bj2NZiqRXo5RZe7ARrbhS4n066T7
w9geEzFw459EVyOA1b38hKouetQgHYGKyvNiug/LUsd2llYbDOBQ3/rp/f+gDDSVJmx617S74AY8
Z2HddSL0nN1kjYN2+B/h6ZVEFJu6k9fhlKWlWZGB3JFZcuyhAg8nVOhqzl81IUrIo2K8FNWYWcek
5cQaWz4cjRNxv0H3XAGJmgQ44DWhu3JHmf/8LzQuxc+RQk/RugCj1b1m5Dq6EPS7gnvmFhx6Bm0u
QKJAQsixmqAo+WcBEo1mWigdPa3bgkk4eECPjqEp7PsROMyeDJH1TfEm7hMOcSA1bbRnOdE4jYCR
vkHfXANFWjrW8ZSFLGyZFkhQhSlNukxt3dqamlMLDxNMdtidr0M3VxiYpgUczhb67OqgL3CUik8a
d+Qa4rZe9cIH9D/rKMzn2qLikj/gElUmNGRfH1RbfcsA8DX0zJgHLT1NMloge4+ko9t3nfaIjME+
S6Epe0lB5kTUBbkIfc0xrc3pUPRxucPc1NkXfb5lyrs2tcB2/Z8fMjNJ/5pa0JYqqzJ5yV2aQt9D
ZmXbWnhLu2i3YdG6+jmRa2AINYPd3xFezcFMLFm1rkn9+KzbunFvgo3bYFavjmJJi7el6wjbFp+z
Q5/SaihEXYE7K9kpaVzyvjKO17/f6qT5a5QFGVtvfBMV1tC6BU3RLg4V/tGmOvQZEld2E1UIKYn5
uo31sPKpsPxRMTHVVAtf4cWjYSDvkGiUrWvBQzwaxdjct3HvAW+j7e/68628RbSgqGpM5ErQ6hcA
9BbYEnqQqHUxqhP0zzamfUIqSfH8X8cRzAZVx/1GA0W73GyCjO0cEQuzL6r1+3wSSEWnwd+YE++5
uoxCGKlLix7Jd8RZYI3owg1mngdu8WTnpfjoOYMy3ExhJFzygJ7YsGafv//bTRQ/Kiwl2bssAPLL
uS6wOrHgEdUuIUL7KTC4ZihREh+HzPRBKs+s/9jMob95QmyAb/8YdSzGtjBNcEyY4/itWvO3/XtF
U3WhESyc3KZTTM2NEfqCXpKKwwW4yETudha6Q7dqiccuVAXMkmuKZty0Ld0Jp1h1Su5VHj3F1Ojh
thiJNaZ7WiI845LRTouIIIUDSqXVdvyb1DKowhfIu3cJLfnpETsoFLIpzBOUgskkX61q0ouN7fP9
9IRyzcEgUcxIvGsW7oOak+RhGIrRDezYfAUUhY5hCtSn65Pz/XqbR5nnCzs05kiL9VbFSiypaYyU
qsAMBErf7JUuEG5fTPX5+lCrD+SYju1IEIpgmd5+M5VW1cn2LYbCL/sYSzKzs3RwY1WvPRAmFzjI
6aY0SbS/HQWAlFNVjsRkEDHRfqwN0AcTlzp6FrbcBlcWAJlNldwqtx6LqtzbodA2Z/Qt2oPrc0HK
d0naw4dq+xlpBMBQBB/ArAbfe6dFdisSZQw2Npb5718sApvhNWnRskpdYLGBkU2N0laWg0u6RCGF
mFKvzXtkemQcbstSjQ6mnm+ZkK+8X5sMoIFTGdsMzs1vH7rwijCymmp0IyXE0sPsk6NVtf1RB3vz
75+SoWafBImDB0aSb4fyzQiIfMzcjOTwRYqhpbuLWq+py3RjpNU3+ddIi0nTlAoImTYd3YYg9Bnt
lnmfOflIa4zo3BLKCTVZ2zxdXw+rgzpUE3WMdFQijrePRz8cF2ibho4a8cYPVoz/My24vNiZ0O5S
rRXfRyqvP64Puvb5JGee5KVKW13ywmlb8ynqxL3r0+NyU6b0WCmSjgdS1NXGS10byjaFRIvnaAIi
4dvngz3NFbUvBreXQMF7WdJ8FHb/tUPvbJxEK28S8YRqUPbgLMCD6u1I5SjzrNPM3o3qrnmEIqqf
RsxDPlLaLT/Yno98MVR/Xn+Rq2NiFUTPGWcgysy3Y4YjGUVtLo92yIJTqr51cpuAmD+EA+AkGAEq
+J8RNbm8XB/4/UGvaxrnAX60qjkbfLwdGC1cFsNFKjn0jID2aYrtCR4Yv/K0zf/TgZT4G9/x/b7N
gFI1OGcx+jCXplkVC68PRF3Csldq7oyw5NI4rDe+4foohLQEz4K9ezFbtDqD7jg0pZvmA/IRB9n+
kxOZYuNh3k9KHgYvWpujVbz/bBqpU9l5TeVWPTwz1Dv1dDbJJ/aHAHrx7+ufamUwcz69ceUC6WvY
i09FdWu0yjBoXIA7ym2D/eApGLz0flSLLcOleYq/PQt0EJxEQ6Y2myosnbmc3jAoKHi1WxR12fyC
18wtSrRjcg+gENV0R/Gxu6HJx3vEwSjhpqtx1F9/3JVPCASJ5cfZjhnc8loCAXLyYlKqruEF7Qe1
aZG70G/06fooay+VaMXhNod/kLE89exwyrGXyls3SEVw8qb0O5276dGSqI2vj7Sy0ua1jdm3xeVV
LJ+H4kIfaINVuWY0qed2sP2IHDYwaGrOXXsGudr8u+U0d0KMfFWuQBx9yzOhyDFT0EETuGqlDI+c
BlCFzMm5FTTmnq4/3Z8AcjFlOMA5d1jSs3513uH+iqHp9AvQwQBFkvR+pjezYV1FxZz2nB1dFfKm
Nqr8P1pj+++YEYgj+6D6KsB8b+xnK9+TCSMEFiQ6cdvyRELZPIhSzLoFNL2vsGspU9phrVzGFHn9
9Wde+aKODnCY7QxXJI7Bt49sWWlitmHYuiHqrlulL4yPXtmmNPzVJIrAQOIRc/jXISUCcrZOiUAF
I6HFHoBSJ8uSMKpdLCYgORjmkdprfVDBnu+zno7168O9X4MMhwkj5ioqZURrEclMPemuoLErN9CC
1gV4kZ8VnnVjlPffjFEIe2fDMpVc3eI9JuiKpdd7lRs2znQPbsc+J76DuHpGvVx/oOVQfCnVMsnV
cfKYuGYtzgWllJD7W4UCetWVN3Wu1yhVrfzkG+G/Bix/hmKx6zbMQeedZSMFGFRkVaK6OIlkF4KW
LzQO9nNXlr/x/pZfaTnSPE//WnoaAIc4bnIMKoKiP/WtZx6kAr7j+qtbngnzKLTQqFzTNW5dy/tJ
F40aJ0WruRrRCMRVw/yk647lErNbx67RoiNUSOcOz5T6OMA43FhsKw+JU5fO2taIU7iKvX3IGKtk
vItARgpEFzeZYreXcG42uP6QyyXNQxIOWQheaHS0SeS8HQWYlylDdhY3iw1601P6UEMwnvjIhKi6
sYP5R2efebz/HaMI5iRtOG/HayeFaMhTVJfCoNrt0ymOvlSVBY/u+nOtzHveHHGQjUpGfXcSdKh9
RiUzBd0reLjSNR1NMJYaErn02MA32Bhu5WOhPOUFkg5zaAdbHAZGXqIbp/+Aa7NBE1IZRR/4uJZ7
/aH0+e38febw9tjouXYI1cIIb7lxiMaMuMyiwmPF186nMM8CEhwyr1/LQkEDZuPuFpJT8YNTJusR
94tSCI7bCUom+tVO7BU/1ACe2K0VnnxHrS7Mba3eV7aDwrmcghEXBLZV2tKp5z3lVdYoB4A65uOE
VofUTaLo8mT2ceh8Bcw81t+CQnTor+knEBTFMDq5GTw1bvcQZLJgj0uPinYcxee4cf6ufWAbpzZN
peZhkbB4O5EGX8CdgVrqBqoduRP9hrtISXKSCTSbXX/tK2uEtCmvHSv3lVRSFAGygCc/gc0Kus8W
DjYu7Wj9oZVt8d8wdhtuy/MZs/jIOqUDnYUy50eWFwa76ttsUhkOmz64QpOf/sZo0v7o41SxB34r
HmB74Pyc4ldy/UH/BH/vhja4qnBjIQ26PG3TxI/qskRuRW7XN26LTIZf0EM4z51iG7PXqg3TLmj9
h6lVyi8ibcsTun7ztfRy8bmHhPDQkTI8Xv9VK1/6T/4XhTov5V26Ph00zQ9jiQ0qDdoXv2rqG7gf
+UcUdNHGC1gfitIW1Vdzzuu9nVSOnEAZKCZfulFhRuYVah0jzO5yBYHJ/8NTzVl6QRKI/X1xMKed
KPFV57QEZELvEpDs5pAoQfBMx3nzeH2slQmsz/cnkxS3xGh68VjlSAgS1fbkog+Y4k8+sd3HATHB
XZsABfopxKhsHF6rI9LJOGeedP61GDFQ0tDX4mxytb6w6LEHKYnqDaeX1icPm/hbztTLdAIbI+ek
blAlIGp7d3+rO6WwyrgZ3TjwxWEQdD12BUoq5BkpSlH/p+ro5j9G3n/GZE6yERPxUH5cTJYAHWfq
G2zAmZU/Iw6hnxMJ8Dnvk/D/c6j5+Pkr4Gly6td+Z4/uJOwoPGaYDzylMdqgnZKoYtyYmqsv08Ba
1jJ1PA2XMQGoYNMOkIG4Tt1rtz2A/3Mrk+T3LJ6/+FNRfIKLW2zM0bWlJ+jiktSwKSstj7ZZlFf0
LdlKg6aj+wHA4LkpqhAcEj3c15fD2gZL2t5mMGmb1nKVR3VFn3fmDLTpC4oUfl5eaFPUaJeMIX/1
RD/YYuFSigB3I0uzNfK8bP7+jsBPI2XMeEiUifsytVA/OSNQ0SFzLnLQ2l9dUKMpqMw82xhaWxt7
ruGy2LC2tZfHSmkUHQX4mK/aVVXOSd54HYrGMewOYIIje4/VSDAcMq5F/d5EYuyO9LVGIPg95waO
lq3tVBoAgr2dSR/ENd3R0NXGwbN3lVHWmBVNoqcvuof7c7z+wdbmBlkggh/qEvJdJJ4GqaeN4M7c
MrGTU+8o1gF0QEL0qNobc39t4yKgUAVxHPvW8r6kdiCeZT9NbleV48nPg/qCXU5+UP1x+hAE+Xi+
/mhraw1UIGVAgnyDVO/bGYEcWPd94K9u53iOOMlWb+/Qtnj+Y6fnwnZTb6ZKaHHdPF8f+E+9aHnW
oxih/YCjnkh5MbLpc86pAC7cXBlEAVsilN8rBxcYt7FKuzpLdBD2CaeuODz2VRxANyhpf0FnORhf
erAJ2QNdJ7EALR/SzuTlsrcPxRiCirfBC8Snmt5v9ZKXXfQxhYQ2s3K8oqWBI6j8GzT408eo7FQ0
SqNhIiFFvSa/NT7t2Ht6kpqfUzNN8CJsJEIHumfK17GPLBTNdjmgym8h3t1CzdHxDbr+YlZmANla
GGEOpwlR9mJbH6IM1t+8O7BeZoxZoSXKbRQH/TfktlFyqts2LE//PqZmkSIjz0/Kfxl3FXhKBF2j
kIHP6a0/lEU2Mu3YGY4IXj2NZtWOpMf/y5hUoKXh6KR0FwFI5ZMdHirGHKXl8RE0BM0Ne8PJUIbh
pVOdjQk3n1GL+YbggqNS1Um/U9d4O9MBFOqdB4Te9VO8G3Zeg43N3gDcvSWcWVlSkty0wRXJNIkL
Fh/QgRBL41k6uBLaQwBhQtUU2D4pbqWwWmMw/8E0fYjqMfp+/Y2ubFNSglgmfuZfFIXfPuHUR7Wp
GtT2BJhx7CHMcHSOWPbo3bEThtgoX67NU+aoZkgN3A35uLejyXSAWUsjlVs2UwvbqAEEKkNFDAer
meCVmADMN/bhlSOEEobBFOXySpJnMWXsPPAbPSgnFElQNe+aeG4PNoPYRPKYfoeQeWdllj7sM7vx
Ns7seXYsZw/l0jn81ww8gRdDQ0PL1JrrqcueUl7Y/JNj2iDQq2wZuTjKyouJbdUhqyJl2hVdWW28
7bVvazpcrjEq0MndLWYvKeCU4FxjV2iyJxsrIRfDgx8TLizn65NIWxvJgiE+534c4q/5z/+KEWIN
qlbml3xXwiTxEEQGSVUaD5TsAKWHisjOmdLiTrdaeoPxfMm+lXWZXRBp2Z/UNNNRIdLZ+INVUJo3
IbqVxgWtTB7p+u9cWc4cV7iGSEEURXrs7c9Eo9JYTjpMrgzo3RRtAwm8pgt5Y5R5sS6+O/0ydNeT
VyTLvYxaFKHhIAgW0tU49ZOz16VtcYvs2r9p8QeiUbnrK52+Gi26tTDihPbkZ9NX8rg57qRDTGsL
AvrsrFohon+LhuJftYqyG5Ky0DE5mYTV7CGKQfOD10OLCVdMrL68dKTdI3KcyPphKjVQW5DQqrjl
fpiMF7suMV02pRX3gExTC0pw0Yx8pDAuAPA3bNYfunGMfgwyKJ5k6Pu/RWGmzcHrNZ/uXQ8Dtj1m
pRjVQMqvbnSodP4hVcwxwyGnFze6WqfZ1+tv8p2ckOuKSfZem2+C1CKXl8AEYCywBN/gGt2G4idR
QdH/1wL7+Ux/dVA/qrKW3HnDzuxvy3aAGJrxYYI9ibTxt4VIPN04gFYmOhl9lhL5OYLSZTXB1gBc
JqUmXT1H9b7zDe0jt3z5iPfg8HL94Vf2Su6E1Lts7qM8+ryx/bWmVKfK+rww8NZU2FtAuTWlvIma
Rv7W4DmFH6kyBP9+nyGLQgoSFQ0jLvdKfwpFCPlfBwaRmuaFqMEJT73AgubLKDVrq9g2L7fFOrER
BRnw8+aL/jKCCOqR2uKk6W6q08Kt07RwrkwcAACvp59Rb/enVC2err/VleOA6UTu2JSUMrSlVoib
o9U1WSApalvIT+EcCZzF7bR/rEqH4LnsyFL5U3xLB7S/pXde2X/wo0friHKHHdlZfNI+nWi5x24R
USqAbjqdoGdBVP/3XY5zHGEghVL6SJZCuT7EOiUeM9ONW6PHmtLCZTvQtuzuV1aCPQuCZsUmFfxl
UjxqDMeTxGPuAP3+4IDywmmtUY56TuHw+jd7V7ZkG+AKaECqchyNtze/17+WAjJ8GndxaHarzqK5
3EyND9JuwmOoGNPFGq2RRHHafJFtpx8CxY4OE7YnG291ZTnOghO+HHlbfsniN5i0IICUiizXoOvo
cxIZDUxzzTvldm98xibc36oLrz01mmI5p/UE2lh7/kV/PbVdJ2ZBr485B7sZfvYG3TJTRoemYxQH
SknY9o2448T9AITVD3u8GSdrY79bfWqbIJ8IkR+zXC7xqI5DkKgWZE5HnmKacveY5YCrQlFwyHUr
2rrxrywRRyVnLdjyZ/n2QgJJ33tiRl5rubQ8RTZ8ECcGVCuzQ2PjbGIVcna9tsNndA9wo2y1xtWe
dP9oRNWuI+N7AD9vn0MQNJ+uT8K1H0baU2IjJYDEqIvYQcsh0PeqYrB2bflsEeHujLbzN55/ZUvk
Tf/fURY7hAEfCS/0ELeLGNIrp943bOnF56GX3zv4vzd13+gbUeqfOs9iG+acoWBNYZc+GmcxsyHT
E7HbHLJFlbbKrrCUtjrl2VDghoIh8K7BxYU2nQRmwEMGzoJWpQK+0J2IQAp/iNWm+wqrdbxgcuN1
X8NEkdg9iAz+zggoBUYIQi0Ii3Tr+vuq7+Nnz+wxM4pFZ+5Jj87N8koyfKKEo2CA6Pu1gTmfUVuH
EMHKOYgbEGw6zr80HELxxzGmijTvgDGJ4T3b3oAsKdfntKKPEt8/1D1oBxi7htyq4K4uSJ1MH+2o
9DeoUrxdkBZsLDDStUkmLB+dUxQRu52r0lKDixZj+bqrK+koO20MrYtmtiP8BYH4lX6swDPP16fj
yvY7V3aYjXSQoMVerBMnbLXZ9MV0JwoNx8j0cUeLBN5eTqpu7AErRyZDkRifleZzwfDtY8dGTJeR
LTi1/DD4FdPiBLa4wJ7Qr8Y7+t6GSwuG4IaKvrEVSfM3L2fmLGoge8amQO11MXIK+TMaJ9OtJ9hv
mSG6vRzCrVLZ2qukBMolkSAL16/F/Ie+OMahbRluPw14Jfpays4W6Z/h1H7894/GzkZHg41aigDy
7fNgloFFjJ5yMjvYPcdxmH9HcavfhQ1qiutDrW0kpIrxk55jVeqAb4dSMgCDRcH8SAdLv/ENpXw1
01R8CLlzfxADtHXLrDZiq7UX6XC5Ij3D4mALfDumH8FcizAjdS3db62jQhCW7kOjK47gVaKNu8H6
YFwLEGMTtIrFYpSVU6a49xhuiJk5O0M+48u16ALhSW4sgPdDcWtVCRjpxyM81hfTcAxDI5Ydm7Ij
kum2rEZo1Z4xvRRTsJXKnV/R2xk/X5B1PCnI5xJqLIYC9xCzqQrDNWizpzmaQz6FeXi6PjnM90ta
m7cxJLqz7uxd7s7pAi8QbaS7vW+UznmgaCGejDbvg1t8n7MEVz6nvZ3n1a8MlwrgxRyrsMLq+BUH
Q/XVkcgK91UalVCrtEhQNYfWZkF9xUoNq4W60apD5DX2p8EyaT3XApH9nmhteOkK5PknLzclCcrB
836aCa2MO8UI/I80iuXpBxsYmr2LWlKPO3osFG1vd575M2ljQz+HMAJ/WgaoBSDZivEfRr36zwrf
vgdsVe0fDXDdfM8NthtpSxcFvoelVZ8Dp2itV1rNyHDF01R2z/WQRNltjEHD05QZfXzyumL6hYFi
lV68HHb/YexRBEHTLMVrT3M8EqQSke8eYVemnUjJYfwik6zXdz6UgJ9J7AXdMR+jBlAIAfNdXCgm
Hnpp2ag32DCCBNTUVN211kxTT0y9NTeO8ZXTibo7R7g13xdJcCwWRNioKqYJse4SBWPQCOXK8X+o
ZcBpSKIttGmcjSOsLAPTSeCgk9UEeA4gErCCXTjVRrj0Jx5ezGREM9whNWayZi3vkl3T9ZAiVYoS
afBi48QM4iMCRgbLeqju7NFqjng7g72IKFvlinQOgQwicEO6Tn1JARxERvn1+rzX5new/FEkyenK
4iJB8XWxAU9pDlIyyYUrk7GNQYbYSvYhzGBxMNUc/7M1oV+5DFkIjaUGeh7tU0edlBv6cprkJi3S
ITrJMMWfcuOHzdvx8odRUCbKR+BNmnLxwyh9oTEdc1BVQZ53EMm8IjomY186d6Ojtt8nxYnHXVfH
dr4H5ajiBUARC58ViYfYJ5E2g3pR4DzpBx2X3AIkRNN8pzQ/PhSh1v26/mtXNimBpseeFdWEHsur
kIGxJ3aolU6hPFVfYtxKh/2oA3HceCvO+5dC8h1VMbJfRjMXZ1jX0oRlB6ruqn3mfE06H/MGBJwP
OnEqXBusalLwzj3woaFOAB6V2ChoG6KA9+coRwuKf8AjpA7RCfIb/7qEKfR9gwgq2ZD5jxc+qQ0p
NhWgRqDF+2BtR+eSIIncuAesvWJOASo6COM1tM9vhw0LCE51M5H4mjqB/W4a3XBrEBuLdOVgE1JH
CoC5lk4Ne/GCvYQufvpRpEsFAIt4iCnOz9Yp/CeJOjo6/fOs4ZZBHEkymr6z5f5ESN8NGUBsNy9S
wx0xA3mamsjfyHmvvDhujhb5XequCB0Wj1T2dhZBz9VdYkr/xlPB29DIVd5ff5b5b1ksV1QbKPWE
Q5qX68Dbz5NNjeXpfdm7Weh5zm+nF2Z8oKdAQr6sWYB3GfXqjTFXZqKkj4EmYyKD97XwbDIH28pp
/dJKvf7Wq7MyBdTIzgKxcyjgBn4Yc1z8rj+oPj/J4kkxKTDIfNB7QrZuXqN/zf9ax7I6HPTO7WLs
TO5SUaKTA8tP3QQpU/XI68HFCpvRZobH+tS3oX0ZR9+og2IGxNOX0xcBriFhmkbawYem6D8MdBZ/
7MOJGtcs0rizkjLDsyAOCu018Il3dgjxZ7/lmA33u46xSvy14Gr1XWkCLb/EbBg1Ii4RWqc+iYHE
poTW/nNid6m5C/Ltxsy1d8+cQpNJ7kfly799C1bg6JYsm8aNIn188TBzwSQEqCBSlkacBnLX2KJo
Zf98/e2vTLO5LIdSn9ocPbfz+v3r5QdZCbxNol3XaKB6THzI5zCBrD3trvYTm1WzseHOu8ryY5Og
pA7J7XZuEH07HvmvlugZETmWqsZTn2n1T6BdwR5iAtDRqpl+IrIp95Cfso15trJsuViyBxncG3jT
i2lmFKIuvIr6ZytrEGgAxs6Gbwzn6+9TW3mhjMAqmncHeGGL8Lqc7KgvC5P+tLAFV9IYnlpfzEgT
rln0ps+EzeNph1GRohwSEETTrVEzJ15aDEjjHW7KXvOr8jEHOLHRdYDNRCXQ/ORK/1FgRS03fu/K
tGO3pKY29y29bybCWgTf4iqigAfqgdKwWTyOSQJ4v2v0uN2FlZe4+dAkzuH6e1obly0aLQFyZyGW
gpIi0oHGAPh3ldwqLknbhE+yyvED7mLtgWOyBsZahZ+uD7rybf4kxkn7za2Ry9p+1w3Q1OfeQd2e
CuiIKs5Odmcfhzb/5OEv5V4fbmXG4fFHYZbzVaUivVjSVRarssO20q3rFuyH1TlYMMgi2ZJmrNSw
0MKTqCGUwUSDjeLtopqMklIgBpaugQ56OvS+Hn7PSC/NWN9sxBI5qKSrwe7tkGnE4YsKa12cO1ka
mJ4LOX6//twr39YipNH5TARvCA/f/pzByxRYsmrththrYuWdhNZTwTw+N63Ib2MQY+KoJUH+71mW
OVJkWejzt31X7JniWA2pR9BN2AEB9zycE5PYry8dYcHx+iOuxI1gl0l+cLEly7K8eozOyEU1LGo3
nwJtb/imtisr1dmrUdicBr3wzpqnNqeQtXQKMNJ7vT782k2MSUUpib2UBMVSzBFN6NpDUTQu2IzJ
OwirBUeUYVHwGAKqpkPdAoKFSonZftTDRJJijTT/sxpA/d3Y0VciPIsYkgiWXkGUCIt9deCKDeaR
rp0hbseDiT7H3EllaKtD3eXVVn19ZQmzg9O9wLpChrY8JrnsIttqavq6+hy1XhO0F65Z7c7BP+cA
Hj/buPOuPZ3FBkkmg69NpPx2Lge4shW6EzUukGYatstKx0doyEb/K34ctXi4/l1XTkcKslzPOKiY
WsvRKOYXEBSrhk6yttm3igaQ39Byt4005WQN0IEHzTKeSkhQG/uxIXiQtwczuZY5bOYx5wLt4jMi
bYm8PKF5iO6+mKXaEapj8tCm044chkr9i7aR+ymx+xcnCjBRzKU9fgb8rfQH9HseKXbb9syjP022
DQW6ULGLsr0eeF7f1Bg8TOUQ7kb8E7QDJKiiOtZ9Ariu9hHKnO04H2aC+gQN1Nc97Xfq4DsDz9Ef
rZ3lFdaLVtRKspvgmN17rWb8ji1NCU7GQMnA1UmYvOa+BwW4q7IWkUfdvjg98ImTQ5MGCMDGUHQ+
3ogxZWf1Tgfxz4wR8mJEdjDoSISsE3j97zwAbufSsNdYezxfjOxQwZn09poZ4hK3M1KAy3u/DExj
Y5q9//AsZXSc5Mo07mRLdYsZjTT5gWFz4WYX8mWGMDi/sdZqgzNsdJQkQVrRZxKx33o7QjaxJXtb
/wHERaQtVO2dvK/0A+zcLIXz2JRN9DzV6GogFNflnU80d6ZgFN0j7KgfRrpJv1yf9e/XNPHSXO8g
/mBT+7PZ/RWDhjWFtinWJ3jLnAmqBWNUxURu1wNQOY09YdH18d6vaQIOgkBeNdcdSDNv13QSW0GJ
0w89BrLOjiH08qNRqf81Xdvvr4/0/iR8O9K86P56skGILMSxgt6/1hgPk2wmzJe68oRbX3yCTZsx
gcfyfH3Q92EHg7KKbY14nlTUIgJtopFe9IDHEx4Z1D7U7ZtuiKuN4Ib68Psdgyj6T8Ka4u27jT9L
x74hfzKXzKOs/6R3oG6/OWUe698Li4aKW1UGoj/TaYaRehNWsMU9GNcg4hP4ikdZC6d0CVViUlII
16JdYY7NdMCIV2D3m6eTsdO1pih3CaZgMzyvKKLbyEnIiPtmXLSwd9DVHtho2tKt/xdn57VbN5Kt
4SciwBxuyZ0VLEvON4SsbjMVc+bTn4++OGhxE5vQzGDQRg/g2iSrVq3wh0IX3RO5xaSi/W93/xS6
Dys2jMoG3enQnySk/xWsMctksLpdGdbEVqVWGlS/hY+/cICTXQeDZtTaJym0yEIBdIfDF+BA0lcz
itHFDETQBndGZ2Moh8F88Mc3rcTa6QVKtbuyjRg76mZYu1OP6qA3YXwdH2n6F4+MsyOxn7tLE5It
kflJZ1ASIjnSZG85SeJBN3zlsw3w/anix9+pvYNraRAGMk6VGITVu2miFYEWdxyX95CZDbrO6L1/
UxrFTrwQ/7GBx2vUx75RpvhHPWFN59IWb2iz++QCXI9pVfyy49aufjcipymK3JcT3hmoBo6PkyzF
35pxDP1dWdZ9fkDu1Dl2aqY1bxjiRC+IhqbJ0TRRhj7ZmHblT3LOkXnL6AlUPK9UBFgymjUormZS
X9DxR8er7ttY7IuhaPOnuISW5smDYUevak179FLbFVeLxIvRPCWtVBQNjaxzToj++9GZw4tyyITV
BgzyokF4PqmU8YI9rG17WQj97pNogGSBic4wkLDx+/B/mkVsXppGxcOLzji9fY127w/JqOqOfriS
DF/EVKjOzob5on3yo1gv9jAe0sSz0G62v/UB4MH7qQRB+M1Efzt/DZJEUlzVqpqTVqG9Rq9ftgZX
j1EIvZcaP+jdYWjJribm1fpdNUV6fArSvKKeqkGRuwgCSwou2KMZ4bc9lfUBsURuPWFXDADk2NCK
710dWf332pBq1RWlqr4GpRbWd3mU4fsR1CFiRgPxVz6NOIUOOInM6ZzTaPknwzAJkxAvLfmAHYWM
mKOJOO+QAvDd8SGyatfQi48QnzUVPd43FR7pIPEmcZFzfI+9qTDUX9jq+SjqYp4HUlY042cstPDV
swMMqRwkmzX+aA4PeZqMJbKaWdh6CeiK375fmfSGkjQu7jLbGf5xaivijuoLPjuNqgE79NAypLPV
QFNwBf6sEQ6j5Dh7gSeE6VJBYMXH1awKr+7sRsFM29Z+VwYgiD1jH8b7eIeit5SGTZ3uArWSo102
SFF6UtJWSS94/SDVHxVO/C3HuPjOxMuNibjti8+y0ZjG3o7BqV/g9HTjpXCUqD5Yk+WficFJ/4lK
InrAZ0TOj6I3m8rDspuDZYUjk8UhHNPgXlaaXjsJIfcvAtWlN4jvOOrqAvFRbzLMNtz1fRdgnFNI
MYqPZtUmnl8jEHrEa2B6GCu7vOOt8dIZXzPHKpk/pe5oy5myn2IHg0eQKGb7bZCbyvoHqkeL/Wzd
YvXFveBjVF2p3L2jkc2GeeBBoHBxZf2T4eyhvA2q3H0boiZ7UoSqfDWgyATHKBTRuR/qVNmNObZm
YBbLqjryV2jnzqbycvPKYF6DSNBW8vo3RVykkH8HfqSPQNlpIL6/7XC3zpEmsc1zX9qB5GFMYTzS
eTZ0j26L8wV4ZfwHgoOB1xRAuMKdIaiVV1d9ZqJbDvLCpUFiFQcU7aT8aPpdr+ywDY6TQ2cjJLTD
nrKyd4FjFtVTnzZqS4gcg+wlkACkPozTBNkctsRsJUKNiHYzHP/eY+Bin7upGmlqxYn2xmyuVd8+
fOUyBOfCBeECHneJIijzbhpR9bDOTZnFpxBvsrtJztqNHP266IRHDVmATBEKxtX7dZyoKxxJs2hv
9/lzO1bJT0zG8gIL7EbRMAezwkuWovDsqlWZH3G9Kb/ffs6VkRvt6HlCPbdQnKsOu50URhSLyD77
TRSUJOyhfdBTVX/V0Qd8SfRR+1UYhnioCq16iKLAPtSBavauVRnhr6DLBn+P4SsWBLhIKBtth5U0
EkUo9CPQdFCvoRySGan20EooEfh+6RHZisPgOMNdJlfjndxlxseTO/Qdia0MOIDAq/Pv+U9y1wT4
FTYF7yKm9P9cYZMyuCQq4uQTrkI3i0zny5j77bfb32AlvQMerNBzMGgXX8EusJBCATkZrbOD5siO
PkR37zOXPdxeZWWvASGBWUBUAQO0PMstJ7xxfHa0JDRHuNT9Pm7hca89ZpqefKvKMLvTjaK7xzKy
f56qqdw4UitJOvplJj0tFeqPtpyyINEYq03F28UbqNnVGjjTIgABPWB+drr9rGsbRwNjSvUztzCW
oBIZxrE8tCrPSv/T9fFjp+rm3sdFwHlUYLhtnOPVR6M/RX8YfYmrBF2N6xpXCs6xooavemCWl0k4
5rPwJ3njydb2CkeVUT3oozk6vd+iQCDUhBsDbGUQUv+KXnk0un58vv3+rqsc1EAYUWHFCmsO4Z/3
q/ijqZadMthno5bkuzgOJGxkQ4uX2BQnhj6516vsntuLXr9E1AD+XjTwXmbmzftFzQlf+6SjZ6ti
ioXeJp4dYAQMOAedsv9flmIszw5hTLs8C3iylL7cV3Qyxyg8IPWpuaFujMc09sONY3f9wegqAkVj
7M3ZvgJW49kWheTu9rkM4U+U8A0eKGzKjTbT9YZnFaY9qA8BxqSR9v7dTQLwVNzr1plI7st7QLmB
cLXAsHD7ktLORasUMfaPv0QHggUNcQYO3CLv15TjmtOAQx96teqcNnMKFI9cS/LMpuw32inX0QtY
uol8LOpPqIIup851XYcNJknGuZ0dKVzUfoLw1JciBtrcA1ffDYNmYx9P8o55MijPHUPdodo453+l
vN4nRBr4lLk3P/fCryAXch3FlY+i31nrrUzdgTsxs5c+Kar2zs5okXrgqp3UE5RIXzqsTGsso2Ss
oWHtR83PED3ZftdI2FGdILPhFSaj3VrelXFvaftR6jEoUvCS3KJEr+xBin0SOBPu7cxKfP+lxGRJ
BSmWfm5yZdpHsZLiIoZ5xof3w5z7IfhE34s9sdiDPW6fThU5xjmb3ZabhCGBW0Tkg1Mp1C3NojnO
LT6Ehj4fR4q28cwpeP9IMd4rTSDDipCoib3WGcYf3dRbMUYr4fikk8GUXhta8n2kNZuSFivvU+MJ
GczIdEt4pe8X1+Qu0BITkH1p0bYLRjPxmtHYihwrxGWAncilwZVF7AFo+/tl0EOpraps7TNKtc0D
XDweb8Qs/XOtSujRUZeMEo01uVFLqnRSSKgvCVVBkklaD8lfDhSM7c3pFQIXqDY6rwE5ZR4ruYu4
QpPioTNlWIfQ0xd7O4mrS9GA6/YwTI0eSmbpoJCTtvppdlxH+EqFdtvtLK4GeQ8Rz3mzlQalLXxx
tUcnpcqn/FOl3EO7BxdubcpQucUwwtlII9ZevsE01oByBJlqiXpKu9TnX8b22W5rsce4WjtpwHA+
HtwQfmQGQtShe6oubsDckX0zGEg9Izj53tBYCS4DGZ5K5bgV2lYfCMgu8Ji/2h6L5mWnCkIsjpYk
D7W8owdu7EIyuY3u3srtOpOm/n+VxQPR0ItLXU94bWo0gdop0kMw+N2XGDOhjaVWsgeWQlJjxmBz
LS1yFL+PRJEEoX1uZaXHdnnEXJJKB4dLekP3TsmwHpq8tZE+rFyB0Jc4jjO+3VaXDCZ/arAeU2he
6iEGNIaY+oPc4xPJQGHYV7goPd0Od2ufjbGOhYUY++sKFpjK1dDpfW+dE97l44Sztgf4zN6499be
5TyCI7Jyr7OP38cAR4AYijrE2OhAOj9zzL0d7Drpq+B3dinqXjpjHtVtaYqvbBb4dfrMsyNjubow
bFp8oqLuPosBm4+okIIzBm/4xDmhvZGKrXw2ojeDOCoguGfLVJPoDk4vkx2UpsKMgiQx1DdJk4ZH
pjziATplugHOW5m0ApJD/hfQPjcHQ9/3r3TA2CHAg9A/0/0NHtDWsv4BKKl9pz/lfBnAP+6ypCEg
TomzS9TU/FzGuT8cbu+elXzGIncCAeSYgCaW9xeZTo4aXB5ccpPWOn7vcX83xeOARgn6BN9C2g8O
flVhEnqOmgVkcEpWRBtBbuXdz8o3eEjR60DpcvEmrDCFRg0C+9wo8jS6jiylIyhQafyTTT4hNTTD
fCN6r9zb1PMqml8ACpD8Wuxn3UA8NBwcCf+cKToP4DeecnzyvC4aq1MUloObOeHkdqSbx9tvfOW8
wmmfUZlwX7Srz94HqVE4E81Lw2qsp97EQ83JHLFxXv8Gt0VigkgbYkmUMnOWOP+M//QQYlikweSU
Em4Hg6zgso4aVafg9OkmPRgDFyy3/K8sWclTDCcaQytnjD7JGI2+qspkTF/SMIl91yQ5DEmpjWl4
zKM0T13w5cjKFkppKp4jdQ2uLIEUKYemUSwfr6ZYxjuoDRwanRjLT/sOJut9DbESrZJWKD3sJoE3
WGiONkbqY9Qn951gzuB2gNaNUxEEyhdoDE5/UkBXM9sIOu257mv/Oxo90XNTZULdJdhy13tGKWFz
HCHBfp7QvgIj3s/u3w31KjD1sdSxnE1md+Eu0ocXM4G77yXI7w1YprfKJ9wmTKzKjFQ8d1mYmjsc
U7MvHdka7o52QabR+BJuVUYErNSrhrQCjlk2Vr1LO6dIvQYLOtNtAgWnOYP50DPXTAe0H7mV1g3b
oWSWkw/ZZyMPcWvChwHjcDsTg/qUxcgNARnXMEuNE3u8ZFQqf1KjUf+0AQDvYuQd7/ugTX8hSJk4
7kA7u/ZkBte/IRprX6o0Sn8z0vR/tlVQvdkC34VL3MbTV4hVGOLZPGqF7EZr38OjhcUVW5I4YBVG
h9SneYAlJoJSAl5bbOtfU8kyw427dyVyz9k3ACwGzzMF/P32G1u71pS2leCaR9/HQTWZDlSKvdf1
LNq4ANeWQkMagQzycLKkRUZRYm7MzyBRkbNs+Iz0Sv6U4bB1ifB23bgkVs7uDGlUUcSAHHB11zLg
i30M5Oxzw8TklGDw+TjGmGXdjhAr4dCeqRDGjPKj77t4dyamUpjWW/YZtxLpBx+wvAsjR46gqWg2
JVNu593u9pJrDwYOBeQPqCqZ5GXxueI6iBnw0c4ekdyQrK57ECrE1durrH0pcj/em0ObmZbH+1Xs
sFfKCLz4ua+VaZd06bDT2/4NOFmysf1Wn4cIC2F9JuRq87X3n+inm5IwzZDnsbCiPuE9iblp4W/N
w9ef5/9X0RfPI8ECzUQGEI1OmPASlC+ODI4ir4EAe7r96tYeiPuKnvAsdIPGwfsHwtveTjDyo8mh
4FBf0wv5p5as+PeHV+H+na3wZmba1bQB72NbSFXonIO6S/dam48HJc+zj58iCIQylxKYOlLKxWuL
0X5IMbhzcASIbIUKrfedE47SfbPx0la+DxUTI5lZrnSWonj/0hp58tO0rmhoF237JeljgAKqhnIa
U/Qy2Ehi1hbT2Wngq8B0XfERVL+j/dJQ2EDG8HdQ7EHh1t3g4ii25Qe3krw4QIHxRqN/bVHpvn+u
wMzIXFQa9YL2h+Th7cl83E/sWHPHXCoaAAGd/TsLccJTqLs/394kK+EJdWQ+HSUOqdMyVoQa6lXp
RFMW4+rUlUYJN9A+LHQotsX4BU2TYOMzrj0uaEQ4uMwL+O9i70+CRlwMOOOMGkTyBu4Xs9uu9qcd
syDxKAkwmDAy5Me6q9DGu/2wa18VmgQDUkSmaAcv10aZLGrn6gp473RpzM4g1TEq6wH4h65uxMeV
Qw69S8PnhIoAPa3FYjUBxJ+s3AKVF5j7SnPSRztVxcYq14+EJAUtdbrb80Rx+To7rcVYsa79swPc
4QSyoXbbOsw/Ddam98cKZw01Y7THDFg6Dl3TxRMBMFWYUof+OStp9Oyo0sdwN7eNItoYmv2VkqLq
PUxjzX5XN2k9eHmK47mrF3qGJa6ukx/uraE2t2C213tq/mGMVOFiwFlbKoDIqAuZdRbN+ckUBAf6
nslvxEX1A+7DSoHEXt3onjoGVeSKHEvU/e1ttbr8DKSibU2wXZ6hwc4x25AV/xy1rZF6mGWPHdJG
oD9dKajzu66Xte/gIkW0b3pUzT6cYegyaR6NEfS6CVeLAJJXGGLis+EjCg7rR5ccZ5fJRbfPfEd7
ToNka46zUutyoVBX20jHUO8uy62qKkvGbrl/ljW80zu9gU6K1IF5HFt8TlulkfeGEuMAUtj9E97F
WEvqffF8+6WvbXwKLhAkNEytq+EELgtdXTuVdA6HXvNGZ4A5K5psr2aWsXHGrk/yfIHSMiVmzDz2
xQu2ktoM8j6XzuqAPYUeU09baqr9D7uIASYaaVw8s0z5+3vAmpq2yDJ7fqvxeJAVgYVjk8X7IUFG
qsU2ZSeSXttFFgKOt1/l/De/ry65v3GImIU0QUwtm1xhCzHPn3T/jOav6ZWmpj8EbZl5tixlnyQm
EFu364pStg7tez6rrHk9CsT1Tcfkq3HOE9iBuW5LE/UX6mBB+Wx0k5kesrTNvltNo32tu0wXnoWb
veVlvh3leFPn1Z8O6t5nLa/p7tx+GWtRDjwkoOpZ1AIk93za/5NtGok9CbkqmNcLI0kPXZ8kL7IZ
qwi1osz3vR9lpTjAHc9+yZIT6C6y+NlnLbLUate3Vjx5pVQoycYWvO7sAEElHeHUGXOfafGj6mSW
Qqks6xxH8vPYpvc5EuTHyKmNyxgoYk968A/+2tMuEKX4cfuNXHcLeQ/8hxoGtYgrL0AzU0PNTOkW
Bor50GbJLgkrDyCSeBR5COwNpc3T7RVXzjbQETxvuTZtpiHa+08QBF0iaWXpnB0/BADuyN0+FIr8
T6GMHx9909klqeQ6Q9GYG+T9Um0xwvcCZ3SOrFT1NKlqd1C+mo3Pt/pAME1mXA6iW8vEI4k0klRa
MGdgehiZUvhRYUA1fJl6jWLj42/PgObOX8OkkLT8/SMhQKXq/kAJHZiACsGeZjv0cAw8nv2tGnDe
dovIARibgMW9xwBzOTaRc1jrttQ659Qw2ujUdFDIXH/AFsPFcGrIPdmMQKKrnR28yNg9bh3WlcjF
+qRZ1AT8Y4n+oPdhk2IRR2RbmnY2xID9pDXlLrc64UFa29L2XrkJAILzwBYDW+gsixgN/1RVxrmY
b2ujf6AY0lHUj7ZmnmtPRbMFkhYJORfc4r4ZO4k5AIXJORgdM7oYgZK/pJFGGJYLy2/3KA19HOtO
FLYZ5iJJsDJ277GTrNWAKs7qtX9Vua7ui3TyH+jEiS1q59pZQFsWORgaL5iZLN7hKKWt07NHz0Mh
90i7onVc0ZP0ZISNN7qzK0sxHUSxG9zHrAm6WEqegEdoo6mdQ0sNw/3UM/mgZWZIf4qwTtL97XO3
dnPQmoVmNQcupDUWyyWlMvUTskVnkJ3lnz7VUAIDdywnbiyokY/jlOfDs1b1E0r7QYU6TOfAnt4l
iVrRha1hs+4HuZDFxv2+smttUBO0oNhLdGsWMQ71kzJJAyj8Qpeq75McfB+MTHq+/fQrizhzWUf5
hjLV1aRMDn1NwavZPCuFGngKncKzNILuv73K9dGYG1pANcCxcz8vU8/aL5VWn1FtrZ0XnyWzdUb8
uiITqOgUv0ZjoG8E0+sIx4KzfiqNFAPti8VZTGL+r1pBbA8en/+5MfX0MERO8ZKDG3GnMex+wDXK
PCc26o2m/+qjzhc+PTyg2cswXit+o8VyZwFyH8YjkKKCYZJmeiqEWyaR2sdVEVBuNxhycm8wCL+K
OoljMuEvwWz63XDMB185VV1vffhqR+tnbkapiBGTAy72YquiskmPyDpDXobnJWvBfVZNvx21yz/+
/lAspVE073om7otrULfaLlF74HooZquPausAi25qNGcrSTlMcmRsdCmv0yQmjRBpEM1jYoza7vtr
t7K6ODRhXgEhQPg8NqNqP6A04XWSP1ykWB89VHs+6liugxuaWdkmtxHX8HLiBzDDUae6YKZaOeYu
yrEGYUMV+1n9/evto3d9wIG0AV+YJ2wOdcqiCwvYp2X9wT8NZhR+7uq+OtuF0m9Zal3H7HkZrljk
1niJS1bwqDUIXMLtO+W2LhWepCj5Dkoi/ruymmyNAFYXo+8FvnI+4Ut9ZOSRdUJj6p9G2RTHui3w
YjJL/xQq5RYM+O/c812uhGYlY31yEprlxhV9TcHozE7NKrxIow1oL0Sew9rLbYIQUjXqzduYFv2w
y1FdN125EmgRtUaTvWaTE2f7wDIy1PuHofyeGXn6b5/RdDq0UzvmdBpE/jtk3eigln3pe7rRWsKL
pxIw7KDZkvVJC/hmqhsEeNW6Yop1C6GjqBVenuXI66Yq0mi7qU0Cf8dlOn7XSr/8tx+TGPQ9wK4W
+SgAHUT2EV3jmdHqEestrBKTkc2WtVbTeUXvl58MaaLFlU5BiE/lpKXfp6xHIWuqsu7PFAfVCVyR
oezCzFFwae9bAeFDnpLnYbKhwXxww84vfDbQYTJLp3FZM8FATDMf96OLP9TBjlFPds5UAA63V7na
QiAwOYGcQSoukISLMCOHEhIFzSCdazBhX3W50HZiUtrH0OdOv73U1Qn8u9RftQhWusKy2iEyEIYB
OsOq6mivdZV6N2XpFohgdRXuAfpJc1tgmdNPom1N9D1opvXCOSIhKe0z+Gsbz3J1uyHXgnzJLPIJ
Cv+q611MThV3tuGfGS6qe99qhKdIavTDd9r4oldDtOVrsPKd6HIjmjsD37jQFxcPo7DanPAnvmDq
jV5tLVtHHyyeG4bdVlV0Dejk4bCZZ0rBFHPWvX9/FeTKqJbAMqXzFPrlVypLrdnNzbR7pYmnzqW5
0XW7SLSih+o49RyV0Gwu2AUGz7EaD89qNsgvg6E1IW50g9S6ea7G9p6Dm/1m9Fxtjb5WPjlRCZ2V
Od7yORbvRpnMeGigsp2tNIs/y1Ub/YJcKW/IBmlrn4AlmHYwBgWes7ghlSCRRGk6EKtsKWIIHwa9
w52sUWKMFVy5U9IN9uTWfoQ+64jjlXQKGNrjD6409msaOVr4WcsCqUPtvTN+4AIEYypEKko7JVlS
jS7zx8ba9zLB865DsSfxjNCows+KPyQGYjGpGaMhqzbGUYoiqfaApCev2aB3o1d3BnhFZDEzIhzy
gtresNqyPIQa+nS0umWwFuCMpj90gUu4b76vbrlDr30FUk2V/1EXITP9ftdIRqwYOBfQx431kGBb
jhfNLyGU3o4ia19hJiGhHoTS+VUU6Wq1N7I288+lLmVvraGFD4UiBt01Ea//MOaLkwDAbL5aEeJ0
liWR0iHyQXveP4u4S6AdTqprqCK9B0nX7W8/11WmPi8FT4JOFT3Dq6k3Kuqtr/lMJ8Zo0L3eRPch
TYS9H+Wpu69pbB2lDBudcjDNf2+vfNWcY+VZgI7gQgP3qj/chShVSnbvnEsHiKJbjIlxilLaAgg3
lp5ko8eomgJ4XWpMezhr+UbmubZxQEtQuCMKRchZbJxemWSu09o5G5kfXvrQnDzUANLD7adce78g
GGSatkgPQJ96vz0Ry5w6w5ecs25VSNyh2tgdhRGKnzPR6yRJ/WvVW7UHKO/DHQPeLxOn+TpiykFu
+H5lKQe8hcu2fzb6STsWlSYfB1BOoIuL7KMdA/J3zjIng1kavZf5Vf+n+VvrHQp/83717Sq5z1Q5
u8vK1jpURbdVWa58NbYqiJBZyfi6TTfOLTo0V4ILcuL1t1ILZsZn2m3I9618NTg3c13CeJlaYfHu
zBzu46AjQKd1dvInULv+mHUwbPdF1Tu/JiXViGtGFh7TpPA3dszaE84sjr9w3XlS9P5lWolk2w1T
sEuRt8YR/r3W72QdOs7u9s6cn+F9Zg0EmV4ABTozKXrV79dxminJGBsElwnq1x6c+WlKu70TNcMJ
P5MtT+2VNzrzmOAQ0upgNy/e6KiNka6GQXQJtaLcC2E5h6IdTQx1zPirVqrlWbXT6kcDgWRjc15V
mDNJBT4nx48wx9Dv/XMOSe4gQllFF2GC8RuUzjg2QiRfoFNqd2Kq/sCP9zcaLn8j9OLlAuZEgAuH
CgZTywg+piYwQ0uIC9SEwt/TW5aQELLzoHat3m6HfVPnaXxoojjXTv6g1N0lBdEGbK0Lg+8CL9/B
HVGJe4PJrxpup0dZsaftPz0L1WkNV9R53bhaxzZ1a10Kjoo0mJpbOZVhE8YM+dMQaoq4VJ3ZFJc6
rPzGza0Gw/QI9ct/7HSESyA50bkr2kp1i9yJHsHWBj9MPHd/+IHc/4kCGYuuoATr5YaNo76BtxA/
M5wKgr2JGFD4aBh48TaJoT8zoJ0eLTYsZP1JNkcPoeXyy+39uvodOffUtyBWr/q7pZMpbS/QLKBH
ztwrnZRGcVPV6Q23ToPCPPYjxm3eAGFU2ziSK1cVRTUL45lKj+IvO+Q/8Q29lggd8zS8xFYrmqPo
kgAcYx3oxnOe1NUDG77/LYGX/kRa3Kr3aLsy17r9+Nd9Uvbx3z015+MEp8V9FSmaaHstii5jnDTJ
Z2FwbYNnZGIPkYSw5LYoqk6ehHPybxjqw9OAV5G8gwBah55SWt3L1GmxtFGRXI+1+VmoG4K7R/oP
iswiXJlD7wd1Q6jMs7ru9ixUF15XFjBbBoaQiuukSmQcFaUrGq8eS0O4Rm3qmWsLXdmoKte+E5Bi
BKU0JjlXSBW9BTBBOyC4qHDWd/OYcx8Xo/8oBBgrPzXxZpWybBcNsNEShsZvtz/R/KjLQw9gkbkf
eo/XBYw/dnlfOWlwyfSqdG1pNO59kuqNc7CSiaIujosJKDU25XKuPtpUgBCtWCWg0gT2hCYKqxz6
ctoKnetLzcNTRrugtRfJC2VobflOwhWRqM6+aQf9sxYr/Q4Ni3IjD11fimY7jwVBc1k/F0FLFhMH
wSVO+wZXK1nfpdk0uW3Xbk2FV7cs5SxuW9hfzmCj9zdC1Yswy7E+PIssMe/Qncn2kq8ZXzQpqx+H
KEchTM6EJ6MQemgGBaaX5otvt/fK6nEG8U8lMXcir/QGSlzFolAhkWmV0frJmDMiBy6r4lMtixgl
E+xi0+OQ6OGs+014e8BMI592eaD1P3NdkRxXNTNty4x6Lciyg2dXCmyWruCpcpJOFlEkuHC3db/R
YR+AsotA/mr5TX2HpCb6E2qPCdztt/G3P7k4OohGUYmQj+NDrmvvPwl+kx0TRCm6MHVBgL7ENeV3
Di79NR9G+WemtuVzN1oie1bjLke5pJRb2YXtF6OvIyqKUqdprGcUcOKvEzK6wk2tSXrFF7DLvGxq
lS9a4YyhG2Vl2bmy1ku6h4qN0u5sMxzpKkhFdehyXYUQ7HCxln1Rw8ZrY+sFQwRhXDS4f/hMhRWe
teEU1r8YX2TiLsXw8B/sfjsqf2EVe9zg/kLVkbnxUAAKga2PIn6Ox7L8R4qjvPdyeAAA5NE7QRsp
DWNtn2S5XxMZx/y1tpVccVGvL9Fli7X0idJQyn/UtpHfARCttZdgGpJ9qtdTfVfWQ/xWhsL4NwrC
/p+ND3Idyt59j8URKYLRHhON3dkbyavaRdZ+rKzSy/RkOn14JRjZQNZhcTLgXMaYdqRw6smDLqMO
6M3oMO3K+s7aZdFgPN1eav7Ri002zzVmn0zGQ9ayTMnqEgFmqYkuXe7kd80Ebd7Mq3x3e5WVSIb6
J7UQcy8ErJcXogUIFr+BIb7QEm+/o0UWPWaOHx0yrHM20sxrbVKAkiSZIFsAE/CnRYCmO4uerxHE
l15yyte6l6dfI8zCbzLCIC9t0fSf+qpIX5Wyi4pTJIc9Jku91hb7Xrf9X7efeyV0cO/yZinr0V1Y
To5CA4RxV5KfgH2rHu1mQoMIX5YDE19rb+Sx+sMxhLnxSVeKGNumHUPUAKF6pfZQOULKylwJLyVa
W3vICJA7EEB+DNqq8TAwCb7+Dw85D+JoU65wxRDmaqeAp7zEUUSPaVYrfwmUzOKPIvJ/Mv0fJlen
C6VtRMi1vWsjX8kMBNDIFeKGWIi0EzPbS0i5G7laZk9YUYf28+3nu8aYsaOoV2ZcuoHzzPIeHvEk
byx1DC9V6ENRBiDYfZF1gWh34+vInhWBeJLgYL6VmT+c664QSK3VOLPu+7QvvaaRY+VQTl258aHX
TtXMTYTIwGa/mhMGKlSJqg3J/lUleewlqz/2vu3cJ1OyNUtbedWz4B7FInnI3J16fxeJsDOzvCjD
ixp28i+rUrVDM8GCvP2mV46Lg8AsPAaCBYZhi6OLgXXpTI4eXEqVC2fQpl3U+t4ox6PnJ1CuWvSe
Ph6ZgHNwzdLyo8W+DLX9kKG62WBjmhlC7HQzkI+mwkDeROVjI6qvnEuwtQjP47nAisvmAmJisSSL
ProUYy3ddbHdPk5RLI2eIOtvDpmUq+3GCVnpMFAUzgLFM/qHofL7z1aA6FUChRMia6J6KMm8X2rL
Hu+QFZUvYRS2d4ZZ2xITvlhq97c/5srunA8N86z56FzN5zt1Mq1UNmkjFlp61K3oZ1dK+ZNalv/e
Xmhtb+IqATcF9DpQgMXeHBNQRt18PHO0hj8BF3qVgRtslFFri5D0g1ZGCosu4uJNYirTaxONiItS
Y7IzoCAa7kNNr7ZooGtHgMtgBsCAQrvaJJKhZFHY8DBt072UtKGPzK6tg96IqILIKBdeVMGt3tgn
a9+KWhWkGHPHaxy2maFbhk0fkUTS/aeq6FPPVvCFMfNxy8D5b7RcZBwz/51WHjQsAuuiZoexodWB
WYgLJN7BP6htXcafkMlv/1S6gfIj9BHku4Ym0Hca/UbLZYbRPBWoTQCencKfcdyhJmlFfvFaAxV6
k4OgfclEg+ZimhlF6fZOYW0l49ef32AuM2cTyBUDy1DfHySOkF6P6SguhWbjQ9T6yh6t4WKjcbC2
yjw3k+cO2fXcxnZakl0roEPWZ9EuRhdlP5ZJ8eGDyTbW6NrwqSFyXwWFNhzCpimRZJxMcWDDi2NV
KcU5qWBbfPRoMqyBTjIPgRnaLMeXZWXHat338cWSwNIXoi72VZ5uqQtdnxm4U3SAOC4KzfblNDAd
mzYNmji+yA36r67alFPjoY9hffIbJrOuWgxKte+AnGxBMf7WYO83MxMp0oJ5TgRJcjkLNimmUJaM
0gv4IG1ORGrV9jq1rYZdgS1I6MbKpDs9RVaQ10f6sabpSvIgvxZCbb9myIN2uz5uoVRym5oMm7o6
fSvTRsFEqgwQvAvBBAT3Th6FgF+Bif9LG3L4ZKCfanqQIvRPuhNGz6ViopdSqk4FkiJPtWE3NYrA
869pbHOPVqkGpDwM1PHI98pGLxITyu2G39kCBnOtVzC0lbTx7GqWZhF1qkdeXsj6t0nLoUt3jkHI
ifORAlAXlY2YkMG/vr1XrmMQr9Igb6d3hszdcr4ALB48paZyPWZNfBRYfO/VvEi83EqcjWC+tmFm
rj38X7A6VwI5hT+GvaQN0WVA4NQFsWr+1pMKnK/VVS9wUrBnG+oPY3G5BJnHEmPpwqEEvQghXdso
WpmQJoMcUU71COFFzh384AZV2gHnLDfO3nXjD7gKBZ1JcQem+aqjU1cNSkdZfFHs3BC7KAn1t7gy
fWUmAyYoxXIDHazRyfo9iBfrTQ3K/+PsvJbtNLY1/ERUkcMtMBMrKNuWbyhL8iZnaMLTnw+dGy0m
NSn5wrVdWyr3pGlGj/AHZMofv9P7/GM12yDdwTBtT6YyjTOpCwX5R52WoSfCOfpMLzp/6uaxeDZ7
ubnpajsgK8PvP1h77zxRbjLmYNvvEeUtQKxZHVm7zHPHW/GPq4ayjipuftTw3Yvbq9OZSR1CJ367
1ZnUUOIUnKcQEeHTZJf1tXKK/iBu3+ePyGuTTKF6QkcIZae3d1A+awvfrZkFqlR4VV4Ul5D+uys3
SLsAuzjIxZWd/cNzaC1aeaR7KYwozTPJqMDQROqgogwwR+Y1Bf322Y7LLjyt0WDyjaiDd2wLujlu
22TSsyhAFbVJknulhG/h1RyRDfNCiOpPqRwdiaX8hNVt4i+d5XWCBQSUi3OzJ1NExEPXjLsswhng
sgB/AQnDRABbph558GcF6Tn51Az18C4KJ733wHmJ6pQMdf5Zxn/xf/gAF8uTKSfVzVDlfpW1bnUc
ipPUOplQ7FJfFokNATGX6+qW0/+SAnxycuHZ9uoHFSLEMp2K0OwysJmp6A6O8c7ZAmiEIoi1lp6I
F7596yadjGQeeA0KaiCf9UJ3XA0d6QOBvp8X1XYjGa/i1AnTAcTkZiMXLam5xwEaOXY7zUGCh4ri
VibzMaB5Utk+AehEc3tIGkP5YNSVLnlaxvjC7YyVyqYCyytQ85rH0EstufwURouOqAeM9MmdBrmn
pdvpA6p3wq5cFduD4uwMgBO9NCrz1oum2X6hHgHCOJu1jCfUFAvDm4Rq/l0Mi/bRqOZRcxXgcYkr
d3GSnjJ1sk0/GiSj87scOtdJGRpT9UfBaJcOizX9UbVaoXtinKNrVRlj7xaJIv/d1En4b1GH5qti
zjg4WABiPydjrn2DPo+YcF86tfMUlgg3uzVNz/A8Z4v42i5xIbkEcFQW8khKx1MxQKZ9tiI6g241
jlLrO3gofyG7krLzgsnYbc5y+YcdltboSnrbfysaMfPtgtuM0EFBEd2lq5EoL6neTH8oLZbrZxvy
u0FOMGtHpe5OZ4wKBngWT0GD/e6Gnc0YFyJ0wG9tNyHLTJ/UT/U28iK5mN6tPcJXp0srpmV9+VJI
/eD3zE88yxrUg0j2s6renjaQTmsxBYbrHnwfqVqRjbN9Q7BE009OJOLab9KuaV8XZ2r4qtQ4iZ4y
xxnTS9GTGaBuL2XJtUun1nD73hmdCxCtcD5r2oj+fGEhq5IhkGu4Bm15+5mRyTz8Kytt0nuIJNHy
LjguX+TB6HKsX5cYufiohdszSUKuPtaDLepz1WfjtyK3sAZA81ypXmx7cV7MZTZ1v43N9n1qSOlf
do2zK0QMPSv4a1PHL++LefakzhpTV0JJ4GtSLXJ2Liy5Byo+JxQlS6wX40cI5XwsM6LoZSDmoQrG
LhnwEya4TH7uzMo7WVuwirMcztlBINlJeigsVlgPnzhJwXq9/DKwFQ3COctUOTdVxh63UYvGcXvq
K39UOANS1jV+TJZ7sOreoWNZxCnglTNc2o7mwmoF67aSfYuRJnBTE+TGmBWVn9QDk6yhyj276EKv
70hFZbUen1Dcai9aNx/Ba3dyEa5mShF+CyzfOwwJ+uopYw9+CLQyf2yy5VVSp/7EHMp47Qd5QtG+
sM6GcdQE3rlI1VXXAiFIedXr3kRwC8yAo9XrYZed8hx2qeyljaOfV5nGy+N8a6dVySXFvJAuCK/6
rk0xlYxZdTwAbnY29R8Q1cHvN7XBX7udtjD/NYts+ZAmArl9q5GZYkIGG5LPwygtf2sqwgkNwoww
ndwoCeXyt9FlYP7JYFZ2JFX0XaNmwm5lXGVEbKnNT1lSLIE2jcXBKnvnfJ2aEd8giNxhvPiDopgh
2ONrmEoMtgDNfp4zp11vj8EJpiGzsGI24uQoC1R2Mu6V1cCc3QD5eoeeA5U/Wn0TS7cozLvppLXR
KphYOAa4Ff5IB53f1wgGG2L+NhnJ9C+xqP/IuWGwWmazgmFvrPXOyVRCo7mSaWaqH1q1+HMGZMYg
z0qlsz21zO5T6tGPB0dn99evlSypNnDq7YyGVvKoqBHc9HohUoEhZZ5tpHkHQEAp9OdZw8IC4md0
ritFfprCSG1damLDgwumv474pHidJKR3jjZJ58Ue5E/R3I1XcCjSX5reTZc4l470fHZSYsTyuNGo
m4Ggbiv/wVmszomBGxNH8lu6FPFlrPXi33Sass9JISkHm7TzKUOOWVWY6JzctxrjrIFP0rMe1Kn8
ew67pPEqMbTvIy79I9bB7mI0wy0MsFFj2Lame1TdMa0zpds8DalP+wmHFhwNrsiwGefHL38nyYSn
Tmhc0Vn3Mo4V2m8IxPBcDJEnT1lwOqhmQzuoSPfe1opv5kTzOLy3tzcQT0g6FZfUBzmwk7pZ8pNO
e+gSkQj5caUe4ev2NpDbjg44dLSdXio0lBZrkPA2FebgG2RWJwkDdRcljd9voBLZVwEwJjEKNtyb
pqYehtaUR+ujJXP/DCtVRnbZxvArF8lBfNt9KkC6tO5WjtgdLKAfGbEOmXTTa5G8DJIz3ehYdn8X
Smy5j4/F0VKbF4bRjBJPUcrnhSDL2ZJt2mrwiL9EYfLbkud01bkWTP5hUgqu4e3ZsMD/jVB8w1uK
HU/sDrPWehi9jNfJIog8fqydG4KWCCoIazHN7GyNhL9kQlLbqyl4Erjm2RCdOn1JX+NCpL5lLH83
Q/yv3injwcW8s5O/LmlvcoCxXIxsMhbnppgJ1DCc7aZPFbqpguS0O4IP7D0frQLwKj+RztuUq1nh
NTJGELfaNstXCXeap6zp9KfS7FCeHaORS3CxDnpqe0+4+iasHRd6alswK//n0ndDaOOvKmeBGQ/0
XatFPUfGWB0cy504gg/mKqrFYAuN282xnPFuVbqelLISUu8vSDL6o9ZjmqcniUeZbp4en5e99VZB
1hW/hqL8dv4LMzgcRImyQzaI9Jz04/Jj7Iyvet+rQWIK56AW39lJqjO6PIxASVe3XPNESUopb1ec
SRyjR2xgZ1BgunNBVvLIiGJ3Kd7Vz/vznkM7VQmcRZgGAcF3fNZKY36l42O+H2x4Ro83cQfcZaCB
hlgXKhyM07ezAMPMcTwzw1V51FHO01xIXj2Vuj+BybhIijVTiCyQaiGnvbZa3f9RjFnpqUotPUUR
3e7HP2fvyRn5mmAWOEt3UyitYf3KUSFWoXh6miG/XcnppFNEl/YAkbLzOaI9w8lZrz2uP/VtuBGt
CEdLwOvDB21+rrsquiqJJJ/bJcpPbWe8n6QqPQCerJ/ApsAGEcA9xKie3qm1Ee2WuyJH1H6WbmlX
RidnLrMPzCHaA63i3U38ZZXNk9VyUZk4JUk3YaYJ9TiWlm7qNImLJjTApcdvbK+SBJsP75W3tTp5
b66IIcxXP0Pai1A8rH8wRDduIzIUvghhB5CKOtr7Bre2pz6cnD+UJtMtL1k0YGRN+NsMd6oLyBbr
pIIy466W1lqK91QjNatnOQ9608oDJ3KO7Jd2txd5u1W6Btr+tmKV5NSK0qKOgk4zpsDOAdDYRty/
Ok7xHwZ17Cl0ANKklSu92dsRNGHaNABo7SkGfqk65TUXxafHb3D3Q1gV32g/0JTfXhGIEDitHQKL
DvGrcmdrxjfLzHAZTJHAFXnSeUMWH3g07e3hz8ANdIfraasRAjBJmSzEcQN9jjp6g2qFMSy7mYUQ
hh8/3u5Sq6AE8Y3/2RYjFeEzR7sM7WjYd948ZxhtdHJxC5FuO8jX19ex/bwBdCDQDXnkHtTN9Kyt
5IZaDXHW/DIMtozcypCdEVBN/WIY068UYMaXPpr+QzsaYKJJ8gmKZWVyvA1m44R4DkLRRPG4di4V
clu+lQzzwfBhL3xRYNEuIZ1e52ZvV0GdXxkNm08d0DE6IK0k3zJVzQ7uAGXvQFI4rioE2DDB+Hu7
jDUojFod5Mqk1lgiF3mqBgRtL2bFNfEuaq+htWj/MhxjiNouylT7bTeL9lLki7H2rSZRu0wBese3
HAso7Xo2YrfKl+KHXC5td6K9qR6NgfaO2SqgTF1DJ4UU9u2PVtUlnnDqkm6lkOdgsdv8u1Oq2sm0
JuU/fLAWsH0meAgS3iEJ0chqR7nOaWhUhe2vECo3MeXhUvelOGfZXLpFVaUHPLO9l/LT8g3dNrr0
9uaEgWp04lYGaiaFo0D3UcH+EhOIU2ZIH0x7hqoAHes/fLorEd6kPKVJt+1MOSocGhW/8sBSIv1T
VrWJhwp3+322lq+Pg8TOl+v8bHqzClXp9mQX6aLUXQrETSpRSWKcoLdPWhIpr5iiOVhLGlHxyez1
erkAKz0qfHY+K2pTAjydSDo92whlpRgf4f4aBcYE8NZVWhm8Juq38sF27q5DD4xO2Iox2XYu9Co0
46YzYMi3WT26whit84hl+7ff38vVGhDcnkx+td3LuEBFYtEFTUxUkgIGzQhazQBBmfWGAZLzvedE
UASx+zgq9/cekNYi+awDxu2uNaMy6DK7kDZrOxTiI8OsBqpJe3Qp72U81MNolyM+Y/ENbsJgiCeK
NTfQVeN4lWNdkqazfYgKq75uPS+0Mceytk5F6hShCy1lnOjexiPDkkUbLE9rS60+SGb3nnwl0YJf
AKl518yu7Cky0grmfaHL82tH9wE2wHSUne8+OQUexcIKBOX53wY5I0ccsYaocoMZoVwnOtMBflmV
H5nQO7RcUsGCFtEryJvJdeJB3OTeafxhtJuDbsvuL1nn7lgmAC+8o9iNxiAJPlr7lkuomPhFDHwB
TriRNH5pzpZ5RX5oQMBRbnCbVilUTjUCLe1ZA2Zgu5lkjunBT9q5AByQ9MBW1lr0To3EAFbZzkYW
3rI5yc8tCJ1nLZ2U8woc/A9vGzzaqnQBeP9OE7hYqhBhsYRzbsnxyeib9CRNzRH5aKe+RjYRLWXS
CUQNtzfaNJeh1jV4UpgZ6Km4qaOrkJUM+E8b+vWSfn8cNvb2D9QbW6fSrb9j5zkU01Vera68JvR+
uUUWoi4F7jEiy3//Lls9/FaI0Uos3nYO6E806FJFEgJmSXjptC6VXN1s62fRLYZGJhormpsZ8fLH
40fcuUNJs4mKpCaoLG0xlhVC6j3OqZRKeDBc2kFqA9uao6cwtbG9QH4gmDrtKDHR1qJyk5U6kEkI
DIR8yq3NzR3XUNtxmCS/r6VSPyU1wkteEqPDwvyjpByDxDkEA37emptqcft9aG1suqwGgBw0zJCL
Xs50yYeAYs3XHppG5g4woCuvadt5ONlxPn6YF0cCd9JmoESVZJhSFxuO9B/aixOT9WIpknOP9NFf
2DJmkQfXt/0q97BO3neOEDjMAYC6pnVrW54ghEUHKeXe9U7IQnMWIUvQR5u4ZUlxnTR1TctZiisE
5Scre27m2jk3VkrnuYi76hY7mcP8p04uj1/6XmgGPm/DzSc836mr5gYE8lJpEPBW1eQ0NFp/KZLw
CEWw97E6Gr0QcFXrUuvR+6V5WhXM1+WRq09q0vxqyK0MRhXD57A2sDeptOygr/gTWb09Vb8uuDlV
bY2/MKQDFE+tyqS/3hXeKs79LpoAB/JvjqvPmCLlgN1cNUTjy0qYlDze2t2HpgVIlKLfSPH69qFx
FUdDBU4aIaNu3k2S056TJVI9qdEMN3Kqo0npfYiCu8MwgXzURi7w56Txl02Wmi4VMXoxeJcInIWF
juoPjISTGeZHRdB9qHizlLp5tCoFXOSkq2SzbZXflmIZPQclJY/ZnfbaMadmj4sjmaC1w/72nfJQ
q2wzI7vVvmLzThsybKabvNMpVdnP0AELCQjlZCdhLtzc7KoPWUT3z5E6zKdy87cNcVe2MGhShU8U
4vi28Ms6w14mdYgDTSvid/G0lM/20NTLLQXYGh6c4L2XyXeC9AHasvcyWJ3oRlXCxT7Ioih/1cKu
x0klnN7nVZ8e3Nd7S1EVotb7k3ixbTVOejTraZsDbDWd2u9TG4MhZApOXYby9eNPYm8p+l/YlNmw
ze6obXJb1nLUw4pN5kR6mhUp/9FpovetWZs+P17q/uujB0avgRRsFb3b9o3yoZBmrh3g1dSeUsdt
YWhjdM7CMfNpkiynx8vtpHyst1qvrQZo5H7r7/nl62u7dE6iEb1cZBLtz6ItQ3daQpDIUqGcxDDM
INBM7Ywbw+xjcpU911hYeVOmaAdtkPvbhFYLrAM6IYDLcUZ5+0PMfIxFLfgh4din753KcDzNpDZF
ssDy9Gk23KSRwH2Xwjgw89jp1r9der1sftkDBI5yQwxzFjSLLHcgdbq6N06ykWUvi40+n1u3SyJc
Ws+Qhwul1YIBQ4E6GPJQPndczD2712hHgWPnNsCGBr0LhA/5hO/kDKaBIZagPg/UEsuIsuzMSy8t
yTkVE+VekddPmuhSvxfC5qW18SWtRvk/HP1VeRF3PGrcuxq+0xWsKjgjQdYblheWrfxVGYbeM3E2
O3gPe0efXs9qm0xb9g5SIuSooYUEiSqrlz+RUShlz0aJxpe62vpU0kk4CCC7+0sCQ7KK5DT+rpvr
QIt1dCoMKQ7CdMjPaqzQ4UrmQnMHJTT9Sgv1k9EStypVid8ZDT1b7Ifag/7B3lOTyax4XvJXauy3
hw+NervsIphySpPaf8ttb74Tc1aekdTonnQyuCNxsd0F2V/MOcEH3dE4LCVNw9whbio2R8so5Pzj
LKXFkzVK8YccXeiDVG3v0qXQQWoBdQci6CbCVPGQaTUmt0ExoFJhjSMOg+WESV05pDOlrQj9NtW1
j48D2+5Tgu5Y8Z8/2/xvtzWOyPxTgd5Q64jp61THvVtKcfo6GiHD2ig56lLv3fKMan7yYqA1bW9Z
tWkLuS/tOLAaE+e9EZkYpRBfZzM00OMvFkwD48ybqZbdMp9/PH7YvZOMghNy8rBKiOfbnp4hKtr0
DhaWIXMqnAUjBYFLRUFp6CL15nIusMwK1Fa1zpgEjC+0y7SPpcBG/qBcXyPlJtdR6MfCrEMQDOHn
zbs2G6DM+TREQc48280RV/hUj5J8kGTsrkKVCYRb46PZordsdtjObWZFc9JoP+jMfWmQI/zzYE93
LiTqdFyzGPPTR9yeW42+RzOs9jhyKS2GS5uINmKyJP3LINd4OM90CALZjq2/+HLzDOwrgqluKUCX
uvkA5teV4nBp3dnhMLpYhg6Rt5j4jeME0Ri9P5Ri9ZWsskw6utTXu3L7GtZWHUF0z/QrJ892kkKh
FDf1xvGkMV6e0ynu7EsyJLp8TclxKlJPtf8rKmRh+JY9yU9KmNX/RP0QPptVbhc+uUD129YDq/U5
WRRi7wDL7tqYIxyMvDQkQGVSNJ6nptfOMTj6H2peyR+mcjkSwds7KmQuNBTRSFg53W/DAEfFkgQC
z4EKJz0w1BDhoQH+7PvHh2WHG4cuPwkUKCWqxbt5GFo/UkwXLAqKPM1tF4Jc/E8cmvqXblEbTkIR
omQILSn6Rx0sZXqRZq24olfUCm+B+dq9anOVWSe1WGsSqJ3T19gyQQjUtirZV8vI7RZBITH/Bcrf
+taKtJcvysQX75t22iB6sBTFp8oOMRN1menY/XVETcw5VUOF15sBBdV2F4wnxvM4Ic9wnXt7XtxZ
r6on0H1O5I5CyT6Vc62aL3KcDjVt2CFqLypYib8t/iPZ//oYbjrQ2jayTl1NinSCK9NEnw52cufo
kv+q+DACm7uLZJa6ZNUy97Bz5VkLQG+br2PXldfHq+zcScwNCZhEK5pj2zglnKSC/M/cpU4r+amt
x+bJLJMuyJeseIV5+MWpQuWvx2vuFBGURYQScCGME7cT7l7UnVpUHH00FmpvKvTi1jAD9mGPJAcB
YOfyAzoA4ZhZOnLB29DFpZ/mzQJoaG6q77VjC95pNn/C6MN5F0ZOORwkiTvrwdmhZ7BegAy911D6
SwI9h3YEqKQAIhBqM+TJFTJwbnKJhlUkae3kQbWU0y+P93NvUYYSa8pEwXk3G8ShN2/mQYS3PpGU
0zKq36x46VxzrpFlrJcjO4id1wd/g72ENUpg3XbpGyvpICcxnxjaaiTfjtbozd82dK9KtPTgDe7E
LcCcdG65J3/mhm93NNK1OpKbFf9RNahDyBjigRnUDi7SnS1ErhMcLMoiK5h7mwDrELBrk/FqKzNE
OTcq3YlP5ujEQKCddqlOdVtFpv/4ve1s5E+EELUm7VqwEW8fDbNYo0NJULo1o96gd7hI56xOGQ9S
7B7s4s5SzFWAQqxcCAYsm+fLuzmNESwDsNKI6mxRvr6IWosLr8kPA5e688rWNJfiZRUWu+t/Q/80
JXXR8sBCc7k8iVCBimkusiFcwxCt6SaUkd/bwUr+TopiKFxdEVMGTSvX/82ytHkh4taLr7Wwlk91
pqLvPEWxfdZnW/kDLo9terFTqw7EqwGOkDT23TdFqPIPzY5MzFKqdPxk46R15Ey+91wkWSqdfVo6
d61WfRroEExSFtSJ0yJ0P9d+iI3IQUTeW+Vnb4WuB7ar289L5yYypoga3NCX/FqPyNs42nzUC9tb
BVQjrDASVNKP9V74NVBFSpTYmsgDkID9cwIvy+uq/shY8WiVTTgcGpYZ1S4PEgMogTaZ8Vk1G/k/
HO41HK28A1Kc7X0CPB8WO+SSoC5kyRs1+kXM36qzDjj1IE6sP/htPglWgCCBEO7/C1u93TZQI1PX
LWkWKGGUtB7VRHsKzcL+KBSziHxtNKwzqr9XzcrigyL9/hMmy6dt+rNzidXK5hN2yAtNedKzYCn1
ElOnRHY1XcxBLA3zQfGy95SgFhlgWSvQdosLixGeK6m680CLIbld4i7thnNrTXbk5SXk+e+qJdAq
0AstDPpphnz7ODDurs+cGcIzmSTktbe7nLTZyCSaXe5ro3zSlzF6pX8qu3ZnxNcintJXaGzyGUZZ
d7Dy7iYjaAWmn6LhjtPdq1afgBNn5UVWFg9/ePubAeMzcm21Pjq3918HikB8fpjLsORdHlSOdT50
qPgHCURs/OXn+Blm3nB5vJn3GR6MASBIxC24/Xe+IalWjsx5S8jSyOmVKPdNRuGjQdBVrggbYmsT
9+GLSePlaGi001JdyQpogaBcR3K5PUetHJVDp2VFUCE/8SWs2uklz1NTPhUohX2Pe0N86LvS8lHX
H54yTYoyLyvzKndNG0ex//BqadvBqAZDc0+kj0BUp+hp5PQ2689NXFi32IhVX86S+PPv7zhgiRUl
uuaBW8knUMZqP5hxEYBMz9EVduQPM3R118nr7nPrDOXZAgV5MHTe6XwgroPq0zoIQEJwGx860dC7
LaIiKEVVn2czQl9CMab3I51mf7DUH3MzOJes7RFkzLvyRM/jaBa8d6B505w0+iZr3bL5bqUxRKvA
yoKWBvllaGzNS8H1HoT73ScFlQCUFCTK/cRZ0u1IkUMjCyanzT9gciocV1YnJ3VzpY5XlPk4P1d9
FJ9sMykqt6zN8cuCe+EROPk+a1wBrauFPYBr+y5ahOrY6wMWdwF+Ktni1po1fqszaJ/IZk7RqVSy
//IxMz0jKCtAoe9oQO2AjvBAXrBSiHHOsblcn8aOob+XjaHZuEOWiMxrVdEaB5/P3rv9deX1z39J
GGh/42nUpXlgV9Lyqo+NGWBc3B50vndXodqlRcGcDvTz21UmGqRR0YS82s4xygASYIjGaRINjv/4
G919dYBOEHgC/Hcn6BvLI9WGwxUX6mpzNrQfqFB9w+RL9UoH2ebHi+2EYKIBcZAe7Foaqm+faujl
KbIyLQ2yUVXTz8xJsj9V3DLUd5lphRdMEKqbLA/T9fGyO88ItY+RFnEBXvC25dPrs86U2kDvvRtA
QIuF6sALU1pgiZp1T2o5iIPuz33vF+FSRCFRr0U38E7sHVinqJOWXrNZjnTX3bEZ1ebZlnoJVKxd
iY+LrArt3JRJHv+vQ42qPxdj1Ouff//BAcuuooW09+9eLmpKasbSSWADiH6B0lr5tdoKYHJV9Bxb
w5Eg1M7cjOcGSI8WNXz3O66QICAyGkF1xtYGDLLisPZFMuvPrb30l9YysQ2JM+SWZrXz8MlpPWxw
nzIpUr6S1omD17532tZ7F3TVCt7a3roItA+6TmMnqOKMjmY+6FJxNjpn/gNlrsQXg97dnFqJfl92
ELwzfCnwCyvQatv7iFBwC7OCqVUUhYWvL2Xut/ZZKYD7J+JZ9M57LbXKg2tvJ2CQpGJGs/YG7gfS
AIVAMAiHUZkcIt1S99ars1RHXLCdtJBVUABcJRRWxby3H3DsqIVDoYTYqSElHuSM9rwoc+jPBX61
j8/u3lIQ9dZTtGKTty39EkBLZS0IODnLCP+p6Vscn7LeCVFyFrhHPl5tL0RAUYJgQ4N/RbS/fbBG
gmXcxVIaFPKES1sCuqUHQHB1luTbAq7q96Mu9RntMcBIdAe2OUqULpWetGoaqF3R3Bhz2345at2N
EjE7paHRHeS+e5tJE25tR1Ox3yHiSkREBlViPTF2cRCP4XLqUdTxK6SFTo93cnepFZnJxH6HcpIr
0ywlSKQHUkFSUi+lesqmTvmzx4PpYBfvzzyEMnXtraPwSZTbnMauixwnracsQJGe/JLK86T20CEf
P9BOmsUyOtYy3CA7PSMg+CYHX2UZxIU9LGazy1rOnGonsqH1a/Z7pMOai4WcqSspk+6betse3Jz3
F8r6GyzcvqjsUdzbZJRT2iMjNJNRGsbAgSGKXychzc8p79sba2cyXOJ55eL4hbbOnB5xodf//tt6
n/XRGUSZlhN71x6X+8hEXdAmH1G7NnVNs33K7K49Rcz3vAHkjyvqZf7QW1ly8GXuvmQ+TFpo+LZz
Ht9+mb3SDUisF+x+EfenBcn0S1fq2m+f2p+NcaalK9AEtsfbVYCTlkmTIWI1xVLoVfwtb2wVy4+6
VjoIbHtbqSBvyTyUzPUO3L3y6CWnr1kq7KvraFn9uTem2rXkxYE3NclnUJTj2eg744ijtSOQwmNS
Z6tUZTB+thVZ1+i9ItHGCBpRWh+mSk+/F8IA/btOIsSF1iTGHHksJS9M3urm6vRWcuIiGHxz6pLP
3RKDNUHY8bdbOvwsxi4Ajkit73AekSZEKWkGeWFkNjPIrTT8uCAJ2flS2wIafvxB750oWAXAx9Fh
gGC4OVFTVOcWVtFpECKcrbnoY9mfG7vvfl/+j6fiYwUQu5KstmcqsRi8L0mVUvUPrTinyDl+sREG
Fuh12NNT1RfU9pCT8wg1Qi08qCBUZeeTRXkIrVkgm/cy+pYu8rp3ijRYlqXJPqpFP6FXpkVL5Cur
6uCfxVQLpJxKJUFbbExHdfY1kGyaqyoIv7mJrdcxnghpWblSAjLQn4zO7q75snR/9ZNaQ8kYaoGW
4xya57qYp+Qqy0IL3WXWY+0gAN5fK6iyrZwLyiHO7ra3aaB4W1RllgatrBZBkU2T39tGfu0X7eh8
7AZ8sON8Jijp0ALbBFs1dJSmEyINYsBU7yqhayiVoVJ1mtFmOyVNMr3YxoicEwS3f+0+BpGnYJn0
+6cUDSPk6ODoMWfaRKS0T4bIMBCPBWfYv06LkDyrKKyDuLf3LZCj4kPHFJ68cdNMRY44Lnsb2EKR
NeJmWK10RTPMPmoQ7L091kAEk5eHHsdmRxdhiwq5OaarrWL6sZyYXtfD2HTyyDpgZd9ncjQgQMah
8wUM/U5xi6A9QkwZyXKWun9REIfHrp2W5SQU4S+aPfuP39PuaQErydSMPhddnM0WDtmE7uLqwpQv
mvwNNaBZnHqrFPpTrlil4rc0wxs3R1kwd50yq6z3yVDa7+Ssh8L0+LfsbTN6vGubk4TorvKgZxtJ
9oycewxJyLf1Ngzi1LHOKe50B4+9uxQ1PDNevpM7xUQdFAlkUGC9FVhB4Su53CkvIzpfHsYtzH0f
P9jeS6WupHXKC70HicTYosiWlFFS9UbpTUCanqIU7IGThPp3QJhH8N7dlwo+BKYR9Q5y1Js7Qq1R
U6flhutNOKq5i8Zh/qT1ul5f0TheMm+s6B6gThV9nss4bU512EbXbKq1o/7Mzj4jrLw2/9Ez08m/
3iYmHbsyauh10TJZJq9QFtxkgFulV1GOzcGVsbsWwZX6gFEsDIe3a6n5wKvGhyYA3qxeTSdtT44F
ny5TIKE8fqE7cYdRL/0mVmGEvt3faGz1GBoxxwetwEtRdPU5lMMjPsreHUiug6ko3Riuwp+v+Zdm
nTZP0HYhUAQmSq26iyDl9B1PKeVvgE32q6aUFTYdY6iWT0Mlai5DfAenf9BZT50TSu31l96Z5eGk
I91/rdo+kv2xTsdMcTVlxhJV0VGs9lIq79bF2CRbATy2ddLnOnd+/9MGAkMxTO2NLso2c8NvnAkz
ysWBZGrY8Ta24uZFlF0zMzcOPu2dj42lCJ1cO2BQt7VGIRJNqGOSBxXa4i+KNPS210JH+poM0nTW
9HBWDj7vvYMHpwbSECkxmO/1tPzymuJ+Qa2jIPvGoWJ+GTrdvjRS1COaODgH5cRO9o2DB6BT8l8w
mduHq+dqEdD6mALZUfJeKp30trSZWV3YfP0FypwVMNdssKKEZ3jwDvcOPUUMeQwoI3L/deN/eUy0
pIBuFKydoONxmgFjnnoj6Q+ecG8zV2UsrnTCJfft21UqTShhv07TnKZoTBdYk4E+u5T+z1z09KCv
sHdUwJGCbadmuiddoamZInHf53i0mekpUeP6aZKij7UqKr+07PFAG2hvOWAUa+oOKYAT8/bRRsSH
6hE4XVBWhe533DZ/RAP0ZkkX2aXQjKMB1t5W0jImB0MzisH6Jm0xksxqdb3IgwVNej9Tx9DnSJZ+
qUm/PzLCI4B2EK1DOP53GBjqFbRUQGkFcijCJ6UWzSmNiqOB8u4DIfbA0ASQ1J3KIfDqYdBt2lz9
HFnoCycoHtWO7i7o8355HOHvu688EFQcCNz03O9ahZmoQEfVeRbYbb+cJeIiM7DYfgd0trh0XZfd
8iaUf7sLyqLIWZAvEyfvELolCL6miTICSUOqbESK4C6rfzx+sr1TCCmFviSZFmOv9cl//YwL7NJV
KLOBBooXCnrrVk4zn6NZNL6klAf7eLTa5gzqTdlxLaCALarEeK7z4p+0ybL3PZ+eV3dzdnr8cHsn
BDAbuTptHnTWN8s56gyvooyyYBbwDAYgB54Uwz6NKr6Ax0vtPhmgZKB6KMTepZB48C4IGnMYdUly
zomm5le1i3ovSRP51MaTOD9eby/8cu5hs4MyvqfdaeriWKVN48XJlPxMKl8H4aqq/HiVvQ0kd0Lc
gmv6fsZV69j4OkOFCJwtnJMBDfc006m8RoPa/od3xYSBCpVxC0ni5l3ZtIzz0SQcRqmanKswiTVf
mpbphPizKA4W23tbFpK6DHbokt01W6tosdpIIxZKsQxJUYlHL7EQcpYX5nVW1R0hUPbiB6gbkKmQ
BgHQrb/nl68M1AnMk5JrbHaK8ktb9J2LgG5yTupO/oK+zHJSE+kItrqzKEkiNwyVMG9vm2VxDos2
W/vkbEAXVDmqyW7em703m33kmVKBkfHQdn89PjK7qxIjV2UoLu6tSpNkqXBMrSUNuhKbw4QK+pIz
Ijrn7f9xdh5LUitdu74iRcibqVSmq9oCDTRMFMD+kPcupav/H3HOgFIpStFMerJjkyUpc+Uyrwmt
e2R68sM0Fcr79+ks2Mls0lDmXv2iwil7Z+rLuGbRsUmeunwKP8ZKlOwyVegbYLGVI0HdTzMMfhG1
xfJTqlaoO72PJ6GwQsU++GZaPQcJyMlTYVLabJQWKxuVeDJjP2BFzioalxtH4OSRaqFPPZ6k1vcq
rPxj31XN0YgGqXGZtQ4bl87a52MIQYk2y2tfwY55iVPe99g7QouTvCjCR0TVw+BOC9X+kAOP93QZ
G+zbe2Y+24uG/FwOzGPdPwnR4vOpld31Jhbt5ypXyhdLEU+UseYhsvDktMIqOo5BLo4Co67X2wuv
fUzWpDxA+u66L6XkdZcAPKERh7BX7OHVg/RvNsBi6k3T/4dvOYPWafsTt6/aU6NKyoA6fHTWzCJs
PTTyy8YrtTKkGVZAqXqxcy76jXtp5Z7gAuReR7EdtMIy68NvNpszXuhw86zFdPL00cZ/a+MDrq2C
jhgFFhkfMXzxAWOzghbV0vOuMqPcJePcbiz7fCNqr0DPOG+M/CyIPxRWy4eJg3Qokc4GyKeQRHg9
dd+bU5XSS80xjL0E1YrcbfIqL10FJtAuCHQj3E0RQBPZ0tqNDsP6z5nBqTNperZBuzyckBOKDAQj
6YUG1iPoi8zL8c54UKbc/IpDePmWo1OOb5SU3aXM3XZdUrWPgUA18vY2Xv8ldFZnNbcVyljoiJST
q1BQp4lRe6PQowcjliK2tJk658YP2qdaqfXDWBjjM8rN8mNY4yePg077fp4rIA3ZYTswf0bzaPFW
sAU2p7yg11sn4a8UzRmqtrhxEV1Vj0MsVf+w9ci6iPyE/WuccJA2QFAMk5RSiaePhlUlzyFQhY2z
uxIoNDJ/BVeHWSxv2cBGfMMcA3TTz4DPhn2j2b/GJmwPpMrlxv2yEgth/BMkOEYzb3s+an+nCr1v
CyuXIePXRflDD4tYnDK7SZ9k2Aul24RZDualwvSis4UpHW/vpLXVafwi74pWE4D1RaISTHbZpLQr
zhK9VwbAwG3iqikOSi3Cu6TSzWON78BeJZBtfMe1N0wbkpk+gZi7df5lfz13FwTKOKYZrW45Gfex
Jdm70PKTI52qYiOOrMyfAQ8Aj4CKT0hc7lCUXIjCzRCck6lpz7Lc1tiIZJmXNYF4tdDwd3Os0o5W
iE+ky5D1/SxBCvD5EuDGITAvR/3YRgwYd/OJxz7Zw1CZDlM7wbNpm2jHl914sSs3OhGTnwn1gDbv
Eg2C33mBBmPtn/LYQY1JMvoH2wpHr5brcZcwt92Hgxy83t5HK4zBmQGJpjPoAcrKZbOyIfMugpQb
QcY1ROynwGIqbE5mlu2nqsDhpQcthnq1lhQKvOHB/BgbbQgF3zD93hNWqXxVlADbAtsefstDmFY7
NcGKwaurTHpISj9I4VmrCNTWOF9Zx34SwYdIEa2Om1Bb3vtFMskushxBfGjrpnjT60IZj9RSSeoy
hG9/MC6qwgPDrvoL9rSRzkdHMXU3pk5k3+WGOUa7TAmKlxx6YLfrkIZMf9Eep7hDy2HaT22nB3ei
KgLlq6q24yves80WUmLlOKIYCzWF8S4vczl1TZBMhOAYhWcj9atjhlPDoe/QwUulMv5fXDKQGf08
hIwTyXe3P+DKroGOQAMHxToyz+XYMPSVqs4HhlxqGRZnPCVhb4qw+0DXA32MPqgRRE22sPMrB5P8
HR49tiKgnZe5dZVimdM5sCOzLij3zpTKuwS57K+VqqWo9KTlUQR57zUW+LNeFN2328+8ksXQLZgN
C4ExzeCJyxBUWH2cQAslQUOI/NREVnSQ06neUAJZW4VOCyA+8hicGhYBvszwx3LGZB6x9UXg4uHb
74o0FxvtxfVlGEfM7QgYp8uUrJm4HkLQi8Yw5ZmbjUH2Iw+LLWeLlQIFbSMCNgHtT4Z5+c6CWaeG
nY/VY+gYj6WNH1HUaKrbIJiwK4Zpa569+lgks+jHQNphk1yupw04RTk5SXTeSuU5ttv0k0j7rVnL
+ioOc1CHu5g/l6sg7G90AVc9/T5U/nfBKBtekKSR+v60Aq9jYJ3cd2ThS/SGFUNjB4mEeNGgt4Hb
KwX1VmE10JYHCZD7+/c3K9EtglYlA065fKqwUNQ4q8DMpTn2Z3UJIjusN4UG12IWLBtYwKRloFIW
q5ht15UVCKSzHmjSE8fJ2sWIuz1MdtKgbCmsHREl9xRFvF9k+481FbwbFSWOqxbSJDlwxRJgo8rE
AHMsZCzpJqn7AGvw7fabXElWmJDPqGA4GYwyF7twCG1N1FkWnQOz7L8VRl7xZFHzKgBKb3y0tQM2
K+1DBWaodOVqHju9Zkctfs54fzKHqJ1zq6apZ+bTlzZsv95+rtXF+Gb0g+dtv8wVINzbkpboGH13
QfvoGFHoZp1sH0qcufeCd7ExK1s5Z/NjIS5AC58m92KvRJOupoNWIFGTxeOBRGI8TXBJd7efauVr
sQr5LLkbdLtlahm16SBGRWDErUbTs2hwwzGZBj50zbCF4lzZ/CYYGzJLTth1smXKeAdhgBKeGbQ4
+jmWkzTemVNX3xW25Bh4C5rxsWaTfnGqydwI+WvPCXQU0gYzJerSxf2VawW+MfgMncWQ1snOHzLl
kx8PcbmTQ3U83H6pazUneAKQKUw5aWouz4CUBn5uVmZ+TtEw3Cuj5u8SWaRubLXSobdU/y5SnFcK
RfyPjdyBlKyEO7tLNo7iypad3djwf+D6YVQ4//e/6ga05iu/jvvsnKpFcMpRwvEEWPWDkTkkaX28
laOsfOGZRDgHuBljtHxsVS4kvYqs/DxoQq6RFonCN1lIarOzFH8kc4nM5yYJo90IIfG/2+985bgA
8gM6AlaF8dryuqjsgcvc17NzkwHx4wP7xksgW+2WhtJK8gc4jbwP4D/GJUsOu5pNrSHB0jynQx+g
TNxDjeU+3ucNIL8KSW+vqZvs7h8ejo4jmB+ETq8K3yAu0UOrlfys+3Jzn+l1dqqHuNoor9cejZoE
FixtOPA+8+f9a7uAQ9XLRBrzM5Mh41fTT+qdr1jJN6csNNg0AVJOaA8nW5j1tS83j5RpjBiAj5e6
uMBUgC/6YU5XPOn2SW1FiG6qwwZcbCUAMOmBZsBECAmHZX/Mp/EN9SgtzrJWFrIrNT2Z2GCBknUR
idl0NVs5CnSkOXo0pxWcVxbRu2pJ0XrJ5yj4ptPd2dbQPDJu6d8aRwnznaWBnfQw2e0UAJijKIzj
7R2zhgDmB8CEYnZJxbAsUnRfSdg2NmOcScBOmTo9kV2AYvWPJnRinPgqo5zueuJG6FpJkP2nYVn/
ZQob8bNqVTumudwGiitBtvY3ru2VT8GVzRlSQHmtYK4wj0dE0OSnBYipyoE9Hiwt1e8ofeSN17AS
AclBGIH/CUtXjDAJDL9JEywlmavKnTEV/QPuiB3eaLPvOpzrjSi0+toJtUQhsB/XduSSkQbQi4F+
dI7fPjWxabyQ/Ff2AbvV0T5EQpYmDARFIu8aNJ/Ns5aa9SfkVpFxtzoplk9Tlmh3gPDRs7y9JdZe
O+XO3A+El4a79uXxlspwKBTBjihiI/slRSPkdgmND38w9PfjvHnj8w0w+whedX8l1U4FCQcCBVr0
2/B158Guu/6g0X34/P6HYrgFD4Ue5OxddflQAsqQH6lGek7GpNiNchRRXqEwl6mjtVGQ/KlxF6MY
RuUz2pQq/DqHxmbTGMOoys5t6sffh7yePrRDOvnukDjJSRkc/WjSgjFdPc4Q37ELYz+09G/efXwc
AgszNpsK+RqsEiu55MSFlp0rTRl0D2phl+wAu82otlGtt3RCr7eNQ7eeFGKu92a23+UbLpKut+UQ
eLk1x80iGdMvo2n+QOlVe/ctx0qMKElIYcJedcd7rvXcR33+rGKh5RqyP52qIt0C4FzfcqyCEBOy
lljkXgVG+uSD1tsRkwkEeD+zT+Q7srjklwbgznLl0Oz2vYzI/MZXu45E4MGwdSLwAey7aholXNpx
FQtUCScz/YQUsAqluWiezFGvgmOvRYp6uH00ru9VVqSapSkPMeAKr2wVNRWaoUfnIQqw2h7abCeV
lrIRYddeJ7sCmsUMhLjKu7SCYNcwrz83VRrc1UWh7Mess58izNUO1ALtp1nP8/1Hkbk9Srl/Kj/+
LFKVMKJSUSbK2SjOVTfxOXqT04UencLxU4207e+BcelJ6er0gAph4JaQxvONT7r2golyIJHmcQ5Z
4eXJKG194J0wzaGVnh390PHvyV62+iDXjT+mhhAjaVWZQJSXYRuAx6jg/RCfS0kau+MY6c6dxOX9
GqiI+R3UtpdlCPBh+hEEbtR5jFLrl/fvJCCGtFpVdhJx5/JB0e0L2kwNIQ/4fXDSNEnZDajlbjT/
1k4IRxPQJg0sg/zocpWOl9y1ONScVTuYvDET3UtSqwiiB8HPOAXtcvuh1uIawdykiQVy+AoilyPj
gjUP/AFZIbhJtaZhSxPapxbdsY2NsnZGsHFUZojcXI8tNkqfqRrbzwLbHablrnMMMOaIkUIxscxw
lllug7spH7svt59whaVNWwT27kxS5tpfFr3dKJWDXFBxB0YlfM8GaeMJ4csPAZjX30bW1K0HaV45
GkEyOi7Fou7vq2mynzHdkpjv5IH96/ZvWjsz88edKbhkxcuSNEMC0a7HPjw3Q6T9TAI7f9H7f3B0
na9p2lBgLMFQL4tByZagatTMBmyj9c/WgA6Lo/bjo1nLW5r5fyZil1kBHxYNPAIg86orQCfFMJpT
DoE9TqIUN1fkHB6qbMhGd9KqBpBGEuCTFljoeh1irtBX7ASz4GcdFCH0EbX52ptl9yy3bVbvWrPq
taNtseXp0bWT6U5hoSsuGo4aQxgBLPZgt46xxzKnbI5SJ5f7srH1lH5CFb21mjOMntb0DAIUMQHf
cpSosLwJwK7mCoWiZyP6r3zOWbOLhilSVNdKqahOk+tJQChE4bwqXWo+piizb9SlKyeVRdjDGH0Q
C5cRMNBStU1aLTrDLmp3GIYzFFCn6t7oB3njzlyJQaBzAYXMn/K6alLDpByrGfSiD7KCqPw0PA+t
Gj5a06T+yGXRb0SG1fXmYSf7dEXJq7dyNPMt7mgpRSUxisw3hDjTu5725TMSvvbGvbn2uRDmoC6k
lrqmSUil0yOPESJUV8sdAzpF7KGotxurrH0vngcxYlpt113uKpiUpoB6eRZjGt8rnVnuCklVPLhh
5UZVP0fOxeGbNcNJAGbtcG6oyzujQJARGxIQDmFtjL8SxCa9jgH+nejSzislO36wsIp6aeNN16qV
h0Q2kXpqHsvTz1cvV1ZahemihjqZQx/IOCDsmTxFWVx/S2Op/X47aK7sElBK9BGgfPFKlzJDZq2N
aCvPfAJ5jA74OBSt1+kMjfOkkWq3znV1o4BbdjDp4VHDkiajbALezVy28iKBQxtzZPtsuc+B+/Hr
w9OnD1vzsUVmc7XGfG3+1W9yxl4vmTnb58R9+/4auA++uxE5luX41RKLm3c0y6yaHJZo9h/eHl9f
4t3L5H2T3a1HWdaGVwvNz/rXs1R6nY7GyEL3jqvsXsMdD5PttvLejTdmzFTgv1aBb/T/H2c6PD87
3vGpdrd4aFtLLPZ1xTiv91M+fOZ+D73X1n1S3a3HWAlD+D5TszPWg7+5vJ4TTZtyEZXZeQqlwjP7
XDvOlkb726dm7YTCVqH5NQ82rgywTMmA8jpF2bludAYoQRid8YE2PTCPW0owa0uRocMSIHtlFLMI
Q8iqdQ4+ttkZmbfpB4aVge8x7zXfIiig/91+rJVkEr0hMF0Gw3jSycVaPVe/Hhv48RbqkD4qYhhr
z88a9VPkq1HuClUpEOMt0o2bfn1ZerQ4ESqMEOdv+tfW62byezkC065tkXdux6VVun2YGvtQ6JLh
1YjinUd5cLbcHNfeLUM+QMXQFKiBFs87EoP/H0ttEJ25i7CvfM01jHUzIasfb7/ataXmnj5jm5ns
uszTpcRQRZJZJBptbiBohH+Ba5V6us8GDTTN7cXWri6yGUDeQLuuRU0GHLjHzMTuRR4M82uTCgX5
ZK2xTmZaG6d4KrU7BXLaY5zH+hbnfO1BmWDA/uOl6paqXX5MHWD2qLfkrIYNq6qo9GkvV1F1iCI7
2LhJ1u6uv5da7Ju0G9KgFAqgBDuLD3lsN4eB3OT3pEVYWlWh//5JPgB7TCv/tJZn7s7ls2lSU5VR
jslFpwy/I733H9Im2sICksXwzywyjzmNYrvQeKTTu4iT6OxETLHA5PllaOivGcXzVLiIMUjQvjtV
PqRT1Fiu76tJ66HVZHReiEEEzRh4Szj75HnmWUonjUezss3SGwND/oCJkvbVarLAciFuxTV2FZkw
drKeNubLOCX17wQGXOzadu28BomR53eOiZrJUbMrJdg3YV40roT++zlVFKndOVniy16Yi+G3Kec2
Bj+FLb8pZu6ouwAQ7oe+H/yPSW9OzX7I1LzcmarAH8CJg/5BEk7THion1t7sXBL9Tk+6oPLyVJuy
XcqN6Owao+o7F49mScLHdpqehKqV5qkcOqgUgwSjw3NgUf8yGtoWH336uMQM30yUo1rWDezacWIK
0KNo6I1RkaRe60uWcEejBfExgYrFcnPM8uYJPhtG1lVqpyW5ayF+ZuhZIqBO5xLgUx6ILyIQyWei
lDU9N47F2NOFSpIa/6FlKlAaaZTwWxNX0XDKSt05Zj2UpJOkDk2wp1ZUYk9LZDvd+3KamHs5C3RM
SvRA1YhrkSZ5hRZHTxNwlHSHlVjzP6KHMO/VVETqPpCkGtjdEOf953ikhN5Ntp7lL1NRNZ/KuDIf
UW8MMncyB1G/kJKEpZvW5vRmG4nzazCn8eAILNLcLkJH6k5SzNo65nKVIaA59P1Tl+Rq8jg0Qz+4
0JsDe0fXYqB4zIwk2E1ZDzU5cQZ9upOxXgzcQObW2+MCYaU7Zez02isHE+PMks5nc5fIvZK5QVpW
+q5uneg+H4emw1c+cd6QuBtsrxW58blyjCZ3LbBg9qMqDcPZKJUhRbgaSrknc9GIuz4sxgpVETvT
I9xzmkxxWwdiHjyycmh3KfC76qQkoYm1G5dF5dp90P5X6ahIun4qmRVuiAAavKYaM/m+bCfjSyf5
IfhCI869tMvR7DQTIBDuCIgyeOlpVTRuZpuV9CUXtWp6Aez9s1Q20yctxkPhJcfFeXKpCOKeTUl+
eRJRVX/ux8ZoXb1sta9lpU7KAR1fs/iN46maeSpeLVv5zUp4BY+IFgy9Qf4uccoiFs2UDhW62ZVT
fBChGHGo9Aeq1jo53L5F1pdCOwRoOzFviRKJ+zwPHBkipD/AV83yYIKeURoHVfK3bLrmwLmMeKQb
jE5R8LnmaEThBNjTzpl3V0P13+xW9kvpGBS+/4FmbWBC+KyZtGyqBhHadpAZKB61nn1VTyJ2PNuO
jR+zfO70/ksYSUyQEdzCNJSXl4Xeltro5NSPCUoFD06kDceeAbk4mpogr6qcSJz0Plf2hayIf9km
OH/TFWTaDghn0fDMK8CHdMjis9FgnZm1ei27Kuuecqlt368GDIgIXAS6xED3ruBEuRnJbTjRRlYV
NA8SlTNkt+LYYMay8U5XMsW5ZgRvBp+HIcviscpEBNCpYbkZXaa9wHLwX53KsX9l9D0/VY3yXy3K
cWPNq2Mws9vQ1yM9JNW/sqFoEnuwKuhZeJWNkdfMQOYykuL9KBk/b+/PRX00bxSSb7BStFEg9y8L
Y8HIVDYGKzubjZp+s4WTfQi01gTQ6cTtW4n48bFLmoJ7ZxRfIEPE5f72D/gDbL44hzMylquSDYst
8lVdo5qSWaD4C14iTuNhN7fj78faaX5Oem7/zwx17is5sxPVzeo6f0zMOrQfR73UpF0bSnZ68EUa
fZP9XAYQMNA2uf37rhKj+efh5gfRhcn71QHGEXbUccPNzqFf516uatwjzTRou7R0fvSBpe1tW6Se
7+db/LyrVJOVqRQgL8wIZVRgLzO/QonCIai6jDLEF3tJy7N9Wpb90Uis6UGNjHGre7ey65jIoLEN
ZpmqYbkXULau/CpkwRzT7HMxyoKoVX6E8ZRuNDL+xPHlR4ekTWHCmJuG86KRganSCADcYs6tTn7v
qkMAIUCogxHsdK2tuRf9yi5cMpaZtFvlFYrJY1x/V5O4+CDjEfaqGpE+7qYRwYW7vkOL3c0jownv
NKeyPmdNYw74jJTJd8Ao6bdU9YHGjYLH2/dqoUz7odKmX7mQ0JIte1/7VqPnq6Q4M9a1+oWQ0rVu
3Eyi/1CH9IH3VgNnmRkuAg4uaY9JyxYQ6LcqCAzhUg5YkYeBbey4BIO+dYMCc6EnboXkU43KmO8q
oz18vb0xr+4vtge0VCYiCCxCv1Uvt0eeh6YIc1wTIp51b05++9mIpOT0D6vQY2VYDsHrKs7KVoy5
mpxmZzltVa6RSHqss2pLNHXZn/sThph+cj1QhFzPHqM4Ts0UyPJ5svzomKb+sCffkXciiju+v+J7
Yarqz2HURpgYGtP3sLa0Z6TftkiUV9GetzqrNZH5wVGFZHf5Vs3Bl+mTgiqJEn3c43XFXSo1IB9k
TewSW2JPcvdsHIe1GMNyHAUde9sr5iYnzZlmWBM9kCD/X2Bk/SmWAttyqS+tg68X+nfoh/Gjj+b7
Fp9z7dAjFzUTB0C3kAFfPjBbq+SQlfnZ7MbhvpbTHjijj/Ne72ypS68uhYY2DXtWuxJPiqWScm9G
xqF1btM+lwKIUGhRiGSyN/LIlc9oy4zvEf2lKcc06fKpqCICbUQO6jw2TnEc9aQ8l4ll7hUGWV5Z
hcW9bPn5xqIrz0dDCfEhYLnMJ5e5Xq1VJpn5lJ1Rcm+/axieHqO6azs3UidrC7iprFwP9MtQomLY
suKpSuOMCqJn09SUjW7dG8rJrOvMLZoU7ctolF3YIPG+Tjr798AgeldGQDoTU27uYjhaRymfjBNd
sHYWQ51cv5K3xLJWcgvABHSD0AGTgbIuLrBZmEoRgvskMizAeeiHZgRLNBAPOIcUr3hNNW8T8PSD
SJAgQ8wlHe9uR6/VdzQP4Tmy8zxzESMrGzBVTal9ntTEvJc74wX/E4RfhwwiHgY6G2nb2nJMDWkG
MxS/Vs4szSqfmGdm59JWpM920aBrYWQI25Z9up+ssRUbCy779HPcnHnSeJmCgLseiTd9mTtp1gKJ
9s3yCZRasM/aMkTWy0jib1hfDYe0akvL03JnfPXbuD9BpSs2cqS1jc9ABwUI8shr+1lVSGmd6UC4
MrOJ7jPIdchC95XbSlm0e/8XZWwKgmTOxYAmXh7sLJWnyk6G7GynZru3gsg5IseT3jllYN23U219
u73e2qPR29eBXYJ34hkv11NDUQ6D2UG3DsLmOysZk4ewt/7Z6Pta3/ica/uH7cOhY56JnO/iwHR4
mQc4pCVIeWHenijJdFQqtToW6N54nSXCf3g46gwMV2lpsmvnh/+rCZ4qeWL5E0YcJSflOPn5x94R
Yh/huPvl/a/x75XmJ/9rJTBLSjCRDp1bIAw7QIcJfS/6btgTbzVM174Y9QTOWzPf1lieebXBZMhR
qLjHpizcApToY9q0mJZBrvz8D081I5LphkKfXCYLI7RqvJ7B3sVy3p4ji8O+K2zi24DLn7TRSZh3
2iJlnhkBGlODP3J6i1eY0CqT6RLF5y4MOm+wtfE+LO1pIxVZe3uzbiupubFSVw+NGektYGtk0Cft
czyFyV60xnQop2aryF17IAocyg0qq3nyfLkn+tShoq4YAzdBiugV7eQz0LAtfORKbsVGIHnlGgBL
sRyC4O9uxqLCzA4+MLK7chO6uj02J6M3w31o056Nqr45khBuhaq1V0mGDkMIlOm1XEFmpmBWuNRQ
fYsj6EDyeEcdnnipSIrD7Y24+iq54cAgAQe4YsY0psDDLDTTM+k1ZPqxRbK1t7ags6u3DdkUhEJq
YuaDi+sU+fZQNNZccvhOt4+beKJRKoefRm2KDySXaewiv9XutWSiVzF0DX7YVrFBfVoOwf/ceTPp
CXYMF99Vxup3yMVS/KRY1bdqsI9V3xT00mP90McoXQBZsjNI5xI6Dm6RO3V3LIoMwewkwRCYajvL
XIAq3Ymce6unuLbZiDn8MlpS11SAug/i3FcZAuSA8e8Hs2KIYVrSSxYVPwdfyD8ctAC/94wcNm6O
tQ1AaKB4oE67Zo+rvm1KmlOmZyH35qPVDtFXlHC2lM/WsmpueaBh0CHxiVl8f7xO1Dwps+xsRVbw
K+tE8OZI7egqAg0FAGrCdURSHW/v7bVjxCPNkk8z3HgZZFsdhya7RS3MyAz5MVPGrHR9x2p1F8Cf
+vP2YmsfcBYYxHjGpuO3xN+bdWNPcsZi/BgY21o0lEfkSHzy4zrUj0hOhU+ikocd/blmo9SeA/gi
wM9IeOpLNBTo+CzQEGGZBmi+Eg8ZKOkfK0X6LxGp8xunt5AauOvrjVHmyp65WG/xNevQV3tnHoG3
qdKnbq62409nUuPd7Ve6ugxUe2hKpDRXOTjhH/ZsqCXIQxTSo1RBh2eIu5HJrIUm9D1moi7AIv1K
ip+vKTO3xCWvD9W+v0PHilbSKMXmzoxSU9lJphkprpF3puqGdVvnLiZOUbrLsLN79zgaPTTUgYGP
U35yUBY3tWwlNcGPnLEqsu+akWBSbXemB6a5eP9tjXMODhvEZExnlpMZ2ddrLW7RMe26rPjSFjZd
q7yAfJqO5j9kBvNHBEU1z4Gu4OE9w32tS2nE2ciYfCqtxHgO49LfWaK3Nsq2tXbQ3BQk1NCU4OQv
UgNcZnLJbBDtMxq9g9k0qt3vLCmLn7VclQ8iVvyDkjYVGhFY9O1h6PYnVcs7xcUqUdvYvyvxhx2F
GTS4RkROHOcyTRmburQlhSRZNcPga1ePimcMRX1O02Dc3z4qt5cChne5VIGLdj85gPDC0Y+8ouuq
HZpo2ZOkUTjfXmollMNKQSiTPowz428ul2o0vKabOSEPEwXMkgX7RYRxdHJEmxwrhPfvxnALO3Ed
CUAuAUZlv1LAcYNfrinUqGrjvKaVLnwM/vzAeKVulLckp6/jKMuwGWkAzXn5smTTwsAyJodeYt/b
4z4KIu2xGaR850u5+RA1zZZOxdp6KsqZMM7ZtHRkLx9LTapCmxTaPlFYKm5TKv6jOoTJk6r1Jvgl
fJluf7q11wihGKDGDGUkw7xcLzeF0zYVNOjG761PnaQkT62sVBurXO9FPMjwNWHiq5HRLMuoSKeW
N9HcOA+k/r+QZPYPSReKR01ONnQIr+9cVqIAncUBqG6WdUCiMy4cQ+BzEJbKX5ODKZdntbJxtH3B
UABZ3JNhMH2KbPxIN47B2rtkzZlYRMWD7cnluwTHAZldA1RX4Np1aoRQHiJRbuGU13bIX6uoiy+m
+2GYjWrOjjRa+SVQx+RQhuN4MJXumwSsfiNjWlsO+87ZG4OM8ApfG3ck5ogwoKQ9lq2XD5IVu/ij
BPeR2TXHhv9nQx5v7QsydibjVYCbXQEEzEZT/AHO67lWKuGaoQXEBokOlCSF/0mCGUBTso+/9WXj
bMWxP46Sl1kTPSdwUeyfuei/qu9gi3QUVNl5iMcWbIhFBuW2mM0rXs985LWsEoUoKoNE0fzunIhO
eoATgk8aXqNfyefMHyj4JrVriyzO0EHz+439fc1bgfPNrJoTS0o5O1xcbjJbTYyBYQP0UbAgH4Ok
SA5D3fuvSGT1D1iST3dAvPBIT3GsqTJbdpEE17ygb+zHtLDCjYP9Z08v3xiAHn4RRTHRePFzDBk0
VNT2cLnRi8jdzsz82osTTT8P2WDXbhcaebTDWzMbD9JQlMXOFgjMupGipbYHrEnPXNuvTdsDKo6x
eaC0YfQSx3VjeW0fY3dnZRPYqyi06fCLtlbljUeYT+XyCbiTyUEICcBG5wPwVzcprOywiBwzOzvU
fnudJtKhQ8AKxrFdP6o+4lFOig7hWA45Er/1llTyyvky8G/F/mEGyF5VJHg8O2McqvnZ7mvpeZD7
9qAYqXGsi9Hx6AltqYmuJLccZg1xTwoTOunLCMnhkvIgwD+oih35NGID6VWG9lUXTlF5xjhNuHCV
BQAPtAD6p6oysi+w7MR73zoIXU7ZrAGFwMrVvVrkZvrHM+mEUfFbVevZC+oK5jx2Ne7qss6etakG
BSZP6YzHMk63b72rhIX51ExAh/A9WxAshys8mIkTjTBPjgTTqAA39szsqH9k9CAOmYqDLs3TLWr/
n+hxsdPQY58BtFxQFkTXJUJd2M5kx3LsnBwdVcsHTTWhQDVDoif3uiGcL6iZ22iIpV3kmrVdvfRd
KZtulnVxuEtQjXumlydLd74zMjmc/CT4lLN5n2QT2d1Jb6Z7sgd1q/642p/8aDQv0PKms4um2xyu
/zoeNKqFSAvJPvVV+DXGv/CoW0FyaFCS8NpGrzay1pXlyItN6MyA368ZY3hONv7sx3tCDFR89K2m
8ZgQYy8/BtJPu6pf37sRoDoDTqCpNuvCLjeCbQVyr2MvfCq0XGOglfjdg9arb1Lq6y8Zmqh3IEHb
jSv1KhvC8AVbYyyF6dzq9CwvX6nIyqqnNnJOYLnGk61XtqePiFcOA9qZt5/vKiVhKdp0cDgZJjLf
WQS3vitE4DeCLWciE7mzES8M7nQwIP/dXuf6s0FVgIQ2U414oUvBwd7gNNGrsk7VkNq7WE+lk9WB
nvKnKDq0ZaVsbJOroI38GZ8NvS5myrRTF7uyVQe7ytTGPhldUH9wkqK9qwBU3AVGWZwV4fSuZBXF
ky2Q0h+1bKt9fh0/UIGh2EHqkL72Fbil0lNHnlrFOmWa7D8jHJJ+Y2zZsaqRG9/RzeRSdqwq2N1+
y9cbh2VRe+OyIEG6Sta7usWUAI7FKbSk6ZiAL/ZQr3UOSNXHGxtn5YNC/yUJo3nE6GO5cYIsQNRS
6yWOvfwZgLZ6GiLZOuD2nu/6UqRfbj/ZynKztwxqUMDFOfmLNAIxzKyYZfdPsVkPmQuZsPk22En0
JIoMn4dhfDceCnQEvEw+ImP9eaJ7eQbHBnomnQDnZA+5/UmqStmNkRR9A3bOdEepf99+vpUNM+uZ
zqU/YY19c7lch50ktarinPy5ohtgcj+NSac8a5JVubWjdKdJ1rrD7UWvMun5GZHBYNIzawEsU0Vo
KMBTpto5tZnuBMcAI73SdbIZ9jGBMkpOaIRK3400V34UWd1uGWFfxx6WB54xiwbOYWjxTZH67QbT
JJTXPPRhtLXkzuchN7pWa6vwr6P+yz3OYZx31l/3kx1rWue3tnOq6kr/WiFRey6i4N19R4PNwsDH
ANSCcsSynZoFjQgcCWq2FeW04aVG3XdlspVNr5zvi1UWb8yudT2gz49m3+g0+8opQU76muzSddi6
1ldeGzBs9uT/cXamvXHjWNv+RQK0L18l1eKyHcfO2vkiJJO0RG3Uvv3651Je4EVcJVhITw8Gg250
WBTJw8Nz7oU7gdW5DtixZNubMYLNTrfUodbP+p3Ru9FOwNochaUB7KpT/77mfk1J5Y0KGT392WK5
06YMrHy8/LUtJotDt8qhjwOxggvh9RbQYk0r6gYtUSMtPy9dlJ+KRhNB7djjTtbKC5Q/63UOR56+
YjKQViQuXkMG9KIe9UngyN2OrvPkyDr+OqCO8qQtapL6vZEhYCVKYU7+KAs0/MCF6PnncrAQbIiG
3gYJmSTAps1RnJGLwdDDpCj5lCh5+m+mx3BAONKgqVcmWfYobMTpwiTt1f+pMrF7H6qG/uJ0DiDR
krIexqXpYD4mbpHPfmFSf/YzUlo8whXsYxxAzSLwOjHox1zrav0jSXmh+hYKT8MBdXuHRDMv1DSU
NSaUAb7C9LpmR9rv7SUrVd48ipMflNHkZvN6zf1puplawV6IuW+yZjLfu3PP26iNF2/xk7Fe5nck
uda91TYIkg6Tq36Xk5f+mySG8wyBPI7CUcHOwLcx1vkFL7R8yXMUDU8l0f8JBa5IhqPtgL9UeyUz
ggFToS+pUspv7dAXXjBaVuGG+VBFIwarTvIxc2HWhB30u4MRuWN/jvrJfqwHZeoushdNHiptZHxN
OzgYlOqNFbOTZMph7I0p9m1kPpVjpon6oZjGVgRjpmTfBHpo4lyiKjf5Tqs13hHb9aQMXE+pwY8K
pETgv0yo2fW6VT9hn6fVYTR1ehWYeVGbd0uLZBhqYekXie1AjcFnAsVFEUtf+1bbubZvZ8mghDDK
nD5IJf/xXcWqntDEVrKwjqCihzZpm8oi2QoViI4L+N3cgIGiVzQb907hTM2johdz+9zGhvqrlItm
BFmNpoc/1PVSv9ejLDultsS8JaZmpfhgXZr/VazzEIxLFqVB3ZZwRkx3ks+LM42Ob6Ve3ZwVXa//
ReciT+4ahmQpdMg0viXc1Htvp5WuPg2DTWmGh0n7QKxFoAMkXAUay8md73jvJBkkqaFIXyJ4pXJH
CWUrpPBQpnMMrIUe3tXFbYtaUyGXicvcxeO9ZrTRwbLLZueBuBWJXa4V3jwkWjc4/ZkoPGGCg4ZO
P4oQds9CH7pPwyYa9xyZtobi/UvhYRXEo937OnrhAIlMq8iRzl8UzKZ4eQCSENmJV1C7owiwMRQp
FlR5KjUbdXpVb+VopbVyF6WdEaR1Uxyr2o4fjG7w9pAzGxkdvAOsFbhbMIa9DpSdZWO6B6QZAxGz
P9izmh0saeXflSLOH0ZMI5udjHVjY3CVkXGgzr92WK5SrBziqy6HMrpbnHYKC+w8wppjtld/2xxm
7XGsdge3QmcdWOEcb13yDTKpMK97L/AarO5dhFR8e9TN/1lDk53tuTDCwo7l/VDPP8D35WG82OV5
rPQ+6Bo5nN/O9TYSTKqwqPmRO9NSv06D6JDg97PE7l1rV/g8xF4CTr1WD53jym/mbFsn8rE9pMjG
fmJQEM6rx/AtzzMiIC05sOK7npppGKGzchyWmCZ3rzg7x/52O1GSXcv6XMmr0vvVHT8vLhKMVqXf
aXGc934ST5H43KgQgccyacV3OUZ7+hm3s2M70WOm8k3zkErV64MZlzBLp3bQ7sQ0umGDyOgh0kFv
p2U9hG+v3u2mWqFLK7Oa2d2KSEUuQE8T44E7XivWP0McdZ9JlfdGAQR+nb0wFR4g/LV+yhvMRYXC
9uzW9GFSc3DrAybe9lFX48gOugQZDX+eKuffrOw0bsW8S11fNQvHPRoyqtIAgwXnk04LLA4pmIko
nMYYHiZilhN3k3Sknxl6W4dJj7M85sBSfxJQ0iesriVZEYrNZnZU2tF67zV4QJ/ycu6+5cCcf2lp
Vny2vDnWTx4Vbe9OjTF4eDAIjGZQ0MDlEvIm/afdNVZ7xNRk/Oog1zifK3SanENE9eyfEj8mAdc3
b5djZ+T5cdHGgQ5aIy3nbmVaV0fNS2c3tAfkWe6VvuV6j5E/MkPLzIUXqMrYIx2CMU90SOQEvFYj
o/pWQLSVGJcUderrAO6tULhKp/uN6TUf2haSMNezCwQAuUVHC2TU8yBHqd9wEGQfmsQnFZGRr3j2
rPtmHmfaP1MhbQlwvM0hd2RG+sMSjYgCbs7sfzEdJPNYCs/7qlQuvA8vLvP7VvOi5tSQHcggN+02
OfZw1H9khRblx96auhctq/oUKwohJ7+EJ5f70uiNh3FZxuXeqLwkfvQyxR2CCAzUV2sUNrlf4qAI
XnjZcp+o85iHLgI7XTCoDXbyZh/Jnx0WwTgsSkQbQ01EmQK32ageXC/PhgDJn9n00yk2fi15UXzL
us64x+5Gjgc9j6fWd5w0rs9p1qpnfFDVzu+9AtzEWCo/dRsxSldrrG/z6CnnbNDzH33T1l+bEsMM
+AIvqBnJPhLmOY8M78OcGXN6aGNyusMac2H72kVa+smSDr9Y9PoxNfpFe4/vgm0fXH3o82cMyfCV
HSBkNmGtK/PHQUwwdIp8GE5KOgvjYEZFh5ZBJbwnhLeUGs72KOg72Et3KFw9Te7K3ohkgMNn9S3P
IRL7pmis7th6i5qdHTsyf8mp8uqQl5YCEixpzSzM+wXe25RZ0bFW46oM9M7sRVi2fcwWUJWpmf1R
m9qXCOr7ascujfpBjUm2/a5sLScc1cjIfBwgIWpPi9Kd7SFfvDPlfKQ0Jzx5n2olMTkN9viyyMh7
bKWpfpgT+oHnKu5y4ReDnX+ib5XPrKYZN4e6c9341DpG+w0qCGSoCobl8D3Wl1ELC6/WyNaz2apP
iQBMX4i2yfylq2USJJpbjaFbDcV5ElrVhIR6/aXTEmt55ylT+08jbe+Hg0WEcj8tg9rdJ0lMSq7E
Qt6PiZ24h7hLRyAyk5FrPgSC7qnJjBx6JdRr5TQraJzBSoy8T/jgTeMHBL74lHrKDud8cpU8SRKV
7gPyrKJ9XvSyjYM+5z14YVV0YOhL9yVCO846meVSfaxkUy874fnm8iFs0hzncIPDp5F9laLZyHb3
5SqyhTYWtIdYTYeDa1HZFHVp+h6J8U4uc3P1rOUadaVS0peitnGVy4xqgi14B504TiGtd4pq3COS
uQQxvMGd+snG3Ki1UwaAZoBV7TWOwhkiBX4ZZmRFXBfnOiuzQ5N33amWahVA9d/tgty8oNe5Udkn
gyfZBfz3+lqlV2nZnRizi9mJfA5rdPgUbIWN/LlQ0qX5pWsZUTMx9JEmR5bM78sJi54hmTXNn+cU
IQmrnJxz76yWun95DfPToCxy3a9uLrBuXv+0yEyKITHxfVVyt8V1SIue26jvX/7LKOBNWWDK2Nfq
GJ7RLIqduZQQer0KFTSR3xHLhp9vj7K1hX7jViiSw4e9Lr0MfW31VYmuj2nJ5SGq55+5M+PaLIy/
dstdZwIPi/apQ5HxuodipuPSIlOYIdcM1WsoeUfDOFB8jLD3mpc3Zf91KCaDyxi4sZuuYUfnXUUS
FjCCRKMt7hvnHw9e0DFHae+LlLb9iSkPd5WIoUgpgAV2stBbuPD6A4CVUASi7YCP5+sdMgyOJWUV
YcjaOfV0Kkphe75Rq151cKqojHyDaqrz3GC59svtKi0LO4+aEP5+EUTSPHPhXneJ7fixplh/zb7j
x1EBo6vKxrpVwkeSxDNay+Zkxal2qRbbPFE2UU4Sl7+dk3Lz3FiHWgdZlaWBYV19B/Q3ZooKLAT2
mzCwCi1/Z5d25o8jjTo/iajVyHbZa5xtLT+wHvqDa1X7hgPWoRiO5DLS2ZglWwfIsESIsbZPBhng
qaN2+gnd2yXIxuSkJXveLbeBEoEAbAZ4+gEGuwkOjjFi/FUBx64VS37COEnxY+Ts/KgwsszHQkPd
ea1vfWMwZyDwaRLyrl2/xh+VbczL1EjpQKFOlhV9HpJYCbDNiPysG4vHvkqXNdOudiqct2GDWf7/
QSlzvh4UCiVtp1Tg9o5c8clCI/h+rFe+X72rjnzz6GEP4W2Myehatb25VUFq1b0L/+oyTDrpNzWL
JzXKmh2E/7oTXxVsf4+yWhMig47a2bqsf3xFI+lhs0VMiDKm/oLbZXFsB6sMUDgxNV9OhX1Kk/Gr
orXe4e0IvDU/HvYkh7Rfb9leVUKYx4Exu2Benr1Lkbj/5gjrP41C/Ztl4eRzk7+eXzFkSuRwn1wG
yvewrZqeiO/l57fnsrUXVwwyAB9AuzdVN7fAPgZeOjDBWgQTIgkHXevNQy4aFH2W1j4M8q9Ztyzc
ijiDn7RKx15T0h0JogjkI+S8YhyPncC7rWqbJKSr0dw5iyPCwUznne2/tWYELprZVEq5z67iWlnJ
304pSAlMbfS51zPzmZLwni7u1iFDBBSOOvcVTcGrNRs0QywNYriXfKqLAAiVFiDcU7/0ptwTod3a
/qSuQDxXNUFC9evtQT2B7jneHhce1oPwx77Cga/JIDwgzRT5HWaVIKJlfswMEX/9D5vmN9CFrIo7
+2psKWj+tT3AaxxdnaCtOoeuvDkdcqcjq51EpgQ8hdVvb4+68XFhPIBrAmRBl+Y6dy6KBJWukTit
VMJ9yBXEF2pHSb8hyr8HA9gaCmQFC4hHJot5lcoiGNKRivJxl8XMgmHG/kUzijLs8UnbSdM3NiY7
EmFDd73cb4Aqhhu15pTjvKaX2pOgwnjfINe0U9zcnM+KnF3FGmn+Xy2Y1UE15iSiYtQmEbbIUezj
2ZF87PppLyxvDYUBMpuSpirCiVdDRRmGRBnktUvU6enjPOXWc1Qs4+R32TSKnefUxscjlhAhwfhA
AbiG+KFDYHjxiJK5bmdqMBqJOBpas0cO3JgSZ3nVneRU4ytwFTtmO1skfdT0InPlW9aWRTgphX6H
xvi484LYyIOQgQJnwxoBkb0JjTVIynqe40ud6cOPGO2fhZus0ejr6+B1fTTDvPq5Kh3nf8Zcqs09
ArnpHjB466PCTKGbsHob34hbaINRQ50uYyzm7RncZhIfTUXu8R43RoGKsgKLSG21m5dwt8iJtznd
kRSFgntvnBIrcNLK3ct7NsehJIpukLc6UVwtHoiMqbPRtoMtLTTcmvP4KYcRuHO9bERjAI94XtEV
sdcu1utorLmZrY+FotzpfVEG9Gg9XOO1hfpXrb9zq1QPEhwL3scgx3bSoI3NSZy3fzNugGJcPwd1
K1EHgXT2RcQRUnWWEh3Q/XfDPl6Snbx141NSXua+QXwE4+Br2ElsDKPOswBHZoQL3jejo32HHJfu
jLKRkZCP8BMZ6jc5+/WnXEQteqWP4ot0sSs9aHWs/7Iy20PtZ8ob9whhpZruZEx15u+j5P9jY9EZ
BCJ1jT3Ly6GRrg5Koxup/HlJ1oRiXqpwKpXk7q/vMqKwS9qKriz4oatEYdRakYNjw6SgErjpUvEo
wSjG4oh7lv4fpsVTY21DAvu66Q1kQ4aQfuTEqBnGPb49eWKfZziotJVFOe6JQm/tR9pUFIDAIEN6
XzfRH2n52Fheo4hWXLKaZ6ODPlM41pEVukLZa41t7ce1jAZWz6EWcp1tubrWubm+UL0ro/iRUul8
Uozx37dX6hZWbdMppicNJWnVUrq+0KTXWKNNPeBCPac6pEbWPKMYVQRlMxqHKe3qkDwdk9tUsQ+R
GC2UOee/BsLwG1ZhBOTykN/Rr1ugiXD6VI2o+YxqUd/lRq2djBGt/jpu553dsvVROd2r1KHGBXCz
MxXhqWmJmGqWJ93ZndL5NGWu2GGVbn5VeMigx+j+od5y9RzlaUDPGAbBRa00PUyk7hzlUiy+Aw0+
6NU+D0cExQKJCI3fzH3xXEfmX5OX1q8KGwSwPbJtN1BIMc9DHquVgEor5VFQsgVwKUcf0Eu+81W3
TgWVR2InfHiA11fnPcFkverbJr4AXMWMrp8dv5mm5tvc7jYDN4eC5Q1kjqrdzbu4dozEtOCYXyDd
pwcdVbTQmAQ8aGH8NWwVdRVAlhwOyp1wU67S5FVczPByrYBj3zcfAM44nxEmQSzBsxN7JzVav9DV
c399CjMcqAN0NK5uWIXT7Zglki5K3g1HVVV7f1kp2HqTKie1rNwfb5/7jc/IeAz3G4N2c+xVpU9j
XUUzp6+WIkF8WO8eDAp974FrRTu7Y+PKQzxmHWoFjt8QdAezGuEsrJRHgAVpaJHrhSgkeCXCCVnB
3zCz9ITArfPh7TluZC3wU7gRqGVAXL2u2KuWNCrEY3nm6HI5NHoliG9q/mQMrYrGbdrSZOvVpzIv
xr/PWmi9IF8JYWV9J1ydh6koFE6JhQRCN06hFSdJiPVmfpiKXfvprVDDHsVlcxVnpC51FWpae0bJ
K8e0nm61WfuOsKdDpWvTMS1tG/a+odfH3pbORVcAXoVyqnv7vvaM/stff+01NaRJQgvo9rqqFEvE
ua5gnhH1zWOiZG1At4C+dRb9ynTMolV8kcJpgmX29sAbIZ2BbYgxq+75zVaW2WLMlU09Lil07xGq
uPnYVak4vD3KxoHhGUtER+OJq8NdN/kfF38Z5zV3FP0mnRLLR03tx6Mez6uWxq6G7OaE/hjqKhZg
RTs4E63USzdVduhpSx46ar/Xk9g4HavxtcmLbFVY/c0p/GNCIFyTql3LtNk4Ft+h7cafdOg7p4qc
485MS5HCILRKetB2X356+2NuRLtXY1+dD92Yh0alaHoxs6I8IMvlUEji6U700HzBt93ZIrdc+pWv
T+Gfsv+a2l9XG2WdtnOrICoF8DNOAETE+V3aZe4X2iJ4TI49clZ+C0gqVOcoZuZebjxYsVweUQ0s
9gAtW3tplSygmYjEM0Ipr/dSai6sPoaPF65+tPodOsSPNriMyjeNsf/4998aijscd8MCZvU7fvyx
zrSYJsMDooGuUPWtpFp2TFJ0qyE5ijDXpr/GVvGlUSpZ7xVC/U0l0kPBCHTqTC1GeNUlMc02SB1T
CZPYtna6Wls7mBcpWSMPbOfGvV1P6mhMDMyajQakCHDRKHkeFYlmetID3xmdmKZrI+xoCsFmZX+/
h8k+1nYeYeE256F8Pk8WcoIXVSw2sKP6lzojdWPpVf+cOmm+s4U39gyCLJgFcYcSg66vFG003DkH
eXwZmqF7j2qU+W8dj/U/1aD0exF1c6yVWUqr0r4F5bkW/eveRkinc6zpoYxs604DvHfXW9Ar396d
W0PB9SAhtyg/3dyUZUS7ztAIq0k3JO8WZVyOdlwMH1Ol1k9vD7URVslxidzwWOjFXqdzWTnaqoyo
EuaTlb6fAAafAa/8h3UiLeXL6TCnNtYponxcu+raJa+Tf+a2q4MO8NHj0LfGzoT0jQMAJIHrlucM
lJjro60gIZdGqDxcRndxFMDLldMc5EgoOU7AhURgNEXaB3DNwIzppWP/iEoTgd+0MdRv3YLvN08T
OYNwtbTsY1tM/CtJN9qYoyhDi45vHvP/O2u2oHOOJMJOUbiIWvVohx0mfU6HwEs8RYR4WbHhY1kY
v7BLH9OjakUYEIjOBYX09ipubBha9mvuDwkK8+ir2AkyrfemAiIDMqr1AUbXfPAQnHxK2vH92yNt
fV3sSAFQoqTBQ2r9538ETsXNorZBLR79FR1lYxCsJ3eysxMeDRIHwKIIjD6ecHrEYPHtkTeuR4DV
LCoV+pUDeTXH3umaqNAljnVDWhxSvodfZ9l4Sru484tSHXZmunEywAQDEDK5kW67R6BzZkybQI33
thkfpIyWryDrvZ10fGvlfvPF19bwRoNDT5IFPKa4RAv8vHTQxxdlRJgM4d29zH9rKDAx+BeBueWd
f7101AmtOFYpKDS2DGsRN0c4IrmfQdbfWas177t6uEHCXTuY8Ky4zNdv++cumSHdq3qEO4uZKuPJ
7oz6q64gYhV4MhLHYkqLZ2imVfwfzsGKfkIPjATuBo1Tj5qzxKnLuAkgR/hS0z9FNL3rI6d+eXs3
bn5Mbh0U/MggbuoIdAWAEFuWuDhKnKI0F5sBaqNmMGtyL8ne2vjrFqSWTcXi5pLrxt+N9Vmg/TMX
gQ1X9nse5WpgefH84NQUUN6e2m9TpOvVwzqBxAg+Ndvl6qThJWaDU0UByBkT6ytNB/1LDQr4WQWh
+8WqiuTjlNeY8winSQaU2CP9Xwna64MLsUYN1N5R5oB8BwdYZ6jLO7QI+tl3W9wYR+x1u2OfOsP3
wWrdCkBNPUFzmqy6CBtdWvfmUpp7No0bHRZqB0wEPSP+57o8yV0xmCjGpJeydwca6krxs+Ld+0M6
aTME5mK61H8afQoX4M+fjNFtl51LaSuWIAO0lp1W5uj1eWgtd3Ka2oHZv1jyi2HTI5ZZPO20FbdO
Hf1LUFOs3KoA/frUQRLqBlwGV4/fuQR0KdrTJIpPnjfVZ4DPTeBhxn1+e7NsnQOKriuyng7WzUN7
4eXZRiatv8FRfkA50h6rLE3Oet71OwWTrWPgrnxiUjCKT9fvgyWmQEHCBZ5vUZVvrmJq3402z2J0
zRb5MLblntbY1lXnASD8DR2AIXj1ORMPOxTbWv3gk6Z64kjMgSfwmqoU1/TVauw+G60yH/Kcvfv2
R71dSINiFkRLSBIbMM7WgNojJZG688b8gL/3CADcnQ4uxsXB1OOWWhdWsrN7bqfLoLzjoUOi5HbT
al9qMpg0xRFWibryrCvmj9HOzCBfYh2jo9x6aiNphTrGqjt1oQ0cHiNzMlexanoW16fDnS2jESOO
Laassq9AeXLLH8WywELEVuAAJRm+c9pkiA90njISdyzvc9S28l2Np5Put6SwetAOebIXem8Feuh7
Qa1YuSPGBogU/XNd51HIe8ZKnc+gBEu66MioR6GlDeUvDMakBVNCSZ/auSt/FPFCQmR2uvFPBvxj
8ekcFvnOJXcbTPhN6NtA9uVVSUXt9THX5CSVvCeZVou+OxsD8qZ2Ayfx7T14e7ApK4AdQJ5gS5zR
KVNAVZJ0y4sK6zIomZsEVS4U3e9Nr9gz7dnafDzhwBBTjFhVt17PqdcK4fYKITpLhHJf5Jbqe2o+
HXhMqqdCNeZjH0vz3kTeZydV2ZwnjymQRgiX3ngTQaGB+djT6AftCLVhAAPV1Fxjiobm0tufdGuS
q5427CDwyDf1ltpo0wImJblenBR3CWQWEZSRp5ihmyslbnBz5H6uo7a6TxckW3e2zW38pPVCuoKq
34r0vM6f4zS2U5MVvNTG3AZzLrJnJ3YSf5FjejL1LNm585ytKEZXleo24iirMs/rNQVMO4targ7o
g5E+Cr0bJRzgquwgjTTIv2PLWDQsLiyRYJEu5NScjuV3J/Na9+C4/STvoJvMzQvibrBfFsOFPZuM
Ynw3GEvnfhnEqHQHamZp8bg4uiQq9uA3Q953lnJu7GyKTvhai8xvo1nzwsTE/u441V5rHIoBVD5S
rlHZ+pQqegOCxFA/jvaQdlhxRTaqX7oW3RfZAG1Cuov9hW60G/tqUpcr9Ueaj1HVJ2oAkn+oIPV3
8iV3BKqi46QY8oD+UiEOzQLXw3fyhppZzL2Io4WZDyu81UBnbKDxpzBpISEQAYfD0ayfjQndJnv4
YcET0MPRmhw6nM2Qc8iFOztB2S5YyepW18AMbJVyDBe17WCYTENm+9ViDXqYt5HtHvVeJJqfV2ox
cX4Ts7ooaTH1xx4x/PpMHmd8KspK7R8LqCtVWE+D+l6lwy/8PrKHJFy6UTNe3j4CW6dtVe1ctc5o
4l7viR5tB24u2u1zGhshZR1cCUkPT/XYdTuX6OZQq20J8QTJo+v93tGsroWd0273luJIAGsC9Fai
+xZn+rcntXWy1oFwBKS9eZN3WZDXl0IM9DUReTD8vrHTFx4h9qmb3O6HVat7ULWtG4BSMa2xVQ74
JunqnGUAM1RDmy6c0vKVKK5xdFQ4SjsRa2tmMBipEa+M0Bu9KNXubdoIuLYvatoEI+3YsNfqzqci
N5Dcz3tCYltrRmsKwCb1X67dq5AxRSY64i4uOoa6VCfslOpQZkP70tPbPLy9aJtDIYbFqwrLiBsR
kJiLZlDLJL3Yaj/cx8iDX7TKaA/zbJv/YSeSIJP/GzBrtWszhXIGv56nE1+xLM2D0mamX8dJc0hM
+Ed/P6u1CERr0l5f31dK0Z1tT0ZSIaQ8FxMyfMo4pWdkxKKI9xdC528PthHgIfCiPkd55Lcg1VWA
N7UZwYnVU9Bws8BYPLf34Yr0PgoN1alDQPodT/w9XMTta452GnBbA8YCDzpj/ed/1BaqXKI4qpIq
FJMpftCxqQ+ZqdWu31gT1toU9iNaFTZ4Ytisnv0pVnpvNy+85d4CV+JfR0CYgj7Sja9/hKM2hGSu
lgtQaodqTVkr7xRvRIW0Sur8AR0Wt3iJ4Qc36N4DmwxwuKk+FapacPUK9Fp2lmLjoAJXXP2T1ton
/d3Xv2fSCn2whURAe5II4SG+6Dep1H0rabKD3UV75KqN3tHqmABHnU1GWUK9+gBePQKmcsgmEj3V
/W72pnPdL66fVokTZladnW1HVkczXuJDtiwpddg+uiwubolvb8KNWKiTOIJzJW3kv1c/RBssVRQu
r7Q0z/uzE1ni2SvM6Pj2KJvzpcJKX4WOMkKDVweroROIKDLeIam7QhHcwjvi6Wxifo5CSju45Z3j
VYgB8EQIGgtpkbgF42JSe95JqzbiFtgkKk40B/gp1/NFyk5KB+GHyzRPcYjSH8HEypYAg+29QtDW
poKcj+QcNXsSuOtNVWFopld82gx7V78AGBHMrPu7lCTjpx07w849uhFPcCyy1n6kp6OddHWyC00u
nVKL9JLLXlcC03sokJ/O/UiNjZ9DqbYvxeBWO/tnc2WBrLCH6IKsPd/XR6doRSQKAPMXM6qNwVdl
61qwdvXmJzli9QQXIv0kRW+drWR+GFHG56lX6ndt0u7J/G/OfxUigpZEBLevv7duM9+lYmmtVoEn
nOTDPd2t/r3di/7EY7z5TNVh2rueNoZF8gE2LHcu7Izr8ljcdVToqKjeaeWEIaFc3EQLDFRMjw1U
gDKAlY98UFu5yDe+fao2RkZGjW7hWhvjz7pCaVRO3NpDl3l3ptU5R70qyztvdKaTYkI3TtH6wVym
3NPl2ggYQGZX25WVc3hTDTRQaHGSkkEFPg5HMDL5wR6ocbw9tY1jitsXLRmqE9Qer3mhUJ9c+oQo
R6dAV0OlTuOwMY1jCx18ZwNvzAeXPsrQBFyKY9c5U7wsCVBFon4F6sKfjEZ/38WpvjPKBqIGSWBm
s4IRGej6hY4Fq9VhqmLf1ZiVjcHY1cpLqrktaeEYC8Vf+so2H1U4WSsev6oRnk1aGT/UFHbSv8/d
WDrCsIfwBZv2at+gLRs5kdrFl4jH4lGiwPBpzBzLT5xlT1pwY94rfwhUMrfcmu2sj/o/0g1S+xzM
Gyhvu8RctfSiZeYy17QfrV4sdZBqXt0dqmqJPohV5yIo03Z48rrG+Pn2htr+IaTE3LrwFm/6mm49
JEPPNXRBbyLCTEqKANdbQ/gUyiI41612bJNqDnShz2EhJt3XI9P+9favuN3WfA1UR35zzG9N1uZa
WhXWv8pdr1boO/N7EIpybUSHrWLnBG1OmI1GhCDNYMvpr798JQszGWJLuctWo7LAiOvU8IU0cIXN
QU+ckUjQu5NMVCX1nWiwkmNhxc0FDWSY2G9Pe+OSAOzIfCmMQjtBE/X1b2E4L+ssK6Z31ibAtmVl
f0jReXtXxNXwv1QxBA5Oi/ky581810tkrg+Yg5qGXy4JGl1v/5rbDPj1j7n+MJrKfbzAGNFLtXxJ
LAdFr1GbnYc6rcYgnzUXiSbIyZ4bv6/QBfv7UEC+B7CVE4h+InJQrz9G3VZGP6B8d0HRGzUJk2fM
b2T0D8wbyG/zrPLezYOMjmj5rQJ3infhWyjlThS4DXwr1JyUD8K6s3qtvf4ZqclmjO0+vmSW050L
y56VYMlF2++Mc5sG8WdTq1hxi7RWrtdedo6XKKMGm8ScoAk7KbhMS/bHxbITH1E05fnt5d06Y6uf
CKVlz+RWvkqDEkSFFtObiG5FpYTtVE2nZhl6H9kUb4d3sTXUyvgGPMP0EId9/QlLd4hLdySmpJYi
/JimXhi7CwJ9JUIjO0+UzbHAZIIUXP1bfosx/hFIndQqi7LM4kuXJi1UNECRVqtOYMusvXbb5lAr
PcDl2U0TZd05fwxVZgAIpsRG7zZXk2eEccxPhT0O7zD78r6+vVhbm3DFQzsrXsemHP96qDZSMLe3
U9hb5jAezCpSjk6WFzvPD3drmJUdA5SUZILCz+thjCK2ZDTO0Z0n+kkcHWGq3eOMjEb8vrO0/oto
slwLCmeh+zxUdfddwNxJT4hPlVmQSE9aARfELMDweenHYp7a9BgP1Ir9upvVn1PD1elX0SRbhI4a
keH70uXmqSGzWMJhmalctokd/yvMtKl87iJcaBJDTGkgm9wZwq5VYM8vjiWSQKei9G+JNAjvH8ua
3mNPNEU+ZbB8eqojyXZW0cPsgtHTSx7GaeM459hVazMYksQuuVJz4wh7tqgRA+ztJhy6afIOFDay
AS8GsESPqr64n1Itm4oHbHw7hKpRxDzMZorNYotH1jl3ygJ8iFMl6XnJbOObnWMG4EdlH0eHbBqK
5eTko9IetE6i2FmpVe4+kO7P5zhGq9NfdWzeGYoEEz2PSv+5cfMiukuMpvnJG95LDopaZY963dUo
Ro0FIkAQ7bv+0IEhR8MqEqhDNoiwSL9V2/gDr0KYpEmM56zf6li9+WWpzQhhtQ3FQaGY8ju1f5Hu
XBQb5wA00No0VTWLR9VV7hIJ2sE6Wj53qTnm99zruPnmMZCPhWpzsnO+b7sbPPhXYxiuagi03vpj
/jh0UdNIIy4bcfHsWBzoJ0w+euFLWCxqd0ATJSyLHPVFJ9kb+PYVAXKGMstaMLQgUF7dA70ue6Nx
3ORiqln2OcV54cuojSk67Lrb3eEqzF3cVbG9M9+NWxg3NotK1KrHDlXn9XxdI4n6OjMpZSeyfXL5
KGdU559G013uU8/8H21N5dRMA4V42dc7gXujZ0rNkho6xCBgBSgZvR7dsxbNLLpeXJARLT20wobq
hC8Txbe+g4PYNuYgL+hp6q0Ptbj4Bs6of98bHo9J5Fozf9Ia4ySSfjy/HQ83thzlmLXR5HJ/3QCo
nSIuFtGooKYkLppcnbwf034KJ5piO7t7a91xNSTo8grgWrnacAIpOX1JmwRNAWFDKV36/+PsPJrb
RtIw/ItQhRyuAEgKSla0bF1QckLOjdD49fvApxHFEsu7c9wZNQF095feEJRe9Vs1ksbPR8/bMTM+
N5k/9XhcwaYGI2WDNx0FzDSXVTm7EBXRhNH3XCBaFCOwdp0r2jnB71NLIQVBEUl1vqnxvP/ChQB+
RoLFttYYt1rMfsKp1yYssWt5+PyjnchwqIeZJG/SE5v1y/ul4tlzAaeYBLFcxobflF5yPY/NJBi7
5+KQQQ1Tz5yeE0syjtzmkZsvJV3x90smuLTguOcmuIy16Q6PAeuJ+VOy91IE3gprUc4cmBObZRvy
MqGBkPWxf9fkxkwHA4nszNMJ0ePyWPdl8wou2w5WrknfmqX8P24mwMm82Y0sBc306GYqgYM79uJR
O2bdGPSTbn9RZE3xvAxlgO6yCJa2/WfzRr6iZtOQR40CpXj7aFEbOUZ3ssnpFqtB9DGh7+oEMQfC
+T8+4ZaNkKNSkwKDe/8JtWRoUK1blcjAlNpnapMGRt644aaJd2iyUtl9vktP5EB0/qH0bEhimt1H
68VFXOWOWJSoL/r21XHrMXAL69xG2f7Ke/DbxkRmvMDIkK7Y8bFTsmnNncJVonKo9cMsxzpo1toN
hqa3/v3YMQaFn4MSBFeJe3TC5SK9sfRYytST5mZWIHxUhvctzzt3h7fnOR26U0fuP8sdE0pzMMw2
82Fq99TL/DS1tIM0ahFaaanvQKedm0mcepOA0QiOFhMO51gxRBjpIJ148SJprrOPxExzidKrGYyT
Is5gdU8ttbGPITtvOvjHzSnZQuPQEPGMBllsz9K0F2a78BZH2OSf78K/07qjDcIO2QBoDLE/9mGG
nrNVOCmecLVeX9hIjY97O46TZzEhdZgWDV7Hc9F7xQ4b6/xXb4797M+0ngEqjZITaRrSXS9EbaDm
XVI8249q5q3iCaVjU+xMfGTUAGn6uAurZlWtO0zT9INbF9ZLbopmDiywOVdpWduPTrNaLyi7krvb
9loatzTlnHhPmG9+taVRIRA6ueImphZKfrgkntKH94GzV7YALAsWXUuz0AHDrvqzErue35pA5H1k
/oX7Y1gnoe5gsSavGWYl0i+tWTUjt6/VOYgzdfpW6Pk8HpBYs77SjyNIUaGgkm+kyNCYipYU/uQM
EuyBdPI/Fa1zxmOff4wTOSdtCP7Z6lcCybYv/pNzrrad21mLBnaqF/ZVORdxKDWU1rcpGMUHRbMC
SOR3CcX3zNk9seNousIcgmCPiNnxNTFoJFAqTrz4YVjNfubfCMt0oN8jreXh84c81QjbsBKkuKiC
st4W2/7zlKJVBDgzQ4kUzPsuJLUtFDGlkOTX7ECllIpP8JqDPrXNL2ZtvKGq1t1//iM+Pi9mLuDT
GU+YTJ6OhwQVToijVQNJrETrBTYw3iDunfXJEMV6JlR/vOdBjW+pASNsSt3jV1tVZu0kNvP4menX
BdmtclEW3fjn8wc6tYqL7J/LEie6LNYKhqetSd8xddSuGzmbEYq8+jnMl/bx1kX6Cs035ln2BpA9
SnTE0qFyB84KtJ473mtMzd6KaVntAOHLcgqAWNNCRxlDfKGaFc+4C6wHmUGLzVbNfoO8mv3M594D
rKymTxIbgYuZ7fz8+cv4Cw1+f6nRZmXkhG4oye2H/ibtmlJ36zm9RPJ7uGzo1UhfHdPqz6S4yQVl
BdKoOtTAa1knE3VvtT5VazHv2lxxQmty1P3kjPaXKbXX6POfdmLjMa1BmoNxDTMO6yhIpuOaLfjC
ID3vDtMBh8H+woqxt6ltrQz/fSlYA0B+deplVJPenzNXcRmDlciqCGVUQ7Uc8Vyou3hXGsVZEaMT
2w84OkwMwghYzuNZZ01aACKOfDSB9P020UKt/IY2Y3GIjXF+s1GMbQMF+E3ie/00PILxmSYfSJN4
s2lriGuRIH2xmMNkAgmj2xMuq6f/aIF44b7sQpbxEVRbl32aqILWntJ0hd9NxvCEe2P24vbVnPoG
s+wLqS95GeZJrG2tl2Z59SzAuKFqjeNdu2GxQ8NekaEfFA19s6paUMDUEqu1IE+pxptgBkP7t2ys
3p+IIX+WuUldX2BFYDOQkHkX6HiHxHSjm+yxS1fvHEjpxA7ZIJVU2HSjGQlt//9/rkeFiVcxpOiq
VG42Bfqy1jsd2Pb9YjTn8EnbZjs6JhvSAB8JJg5YgxxtxtErLSP2KP/WOn/VRiM9rIolArcy+lB3
B/XOgw0R4kav+lkt5Jn9+bGGgQ9Iw4FxH2I8DDDfP6gGrMIdSxrDvVGoYdV7IoSG3AWJ52EsDC8E
WGN3Tprn1CMbZPibeyuyW8eHIpmdqlCQOr9c1Nzd9cxfImEP23h+nOOHOo4lyJu4ig9p29BX6MYe
iPDn5/LUHbqRlrY8mXkDPdD3D45Uziy9WI9R8BYF+84rq4gxUOz9kXhdaD89Gk2jPzH4iASoyewC
cyeC4soYXdn1tanfzUXuftXX2vpjzs2MmJcz0bxfZ+UcPOPU62IYAXSf3tCJvkxnAlVz+jiq7NXt
gIcAmkNwOyMHbGle2b7IMt2Bu7Mu/UVrJ6n6rGWD6Z55ZSeuF7DU7FQwQeCq1aOUoc5UKqOiJz0x
PBnMul3embVo/5mSQYHEdoQxsDFVjysyURTOgPa8Esk2U+fQUrz0YUnQowsa2fT6Hq3w9unzvXAi
nLL5HchJkGk+dkWSkhyzGEQcGQWun2GvtPZhqCbp7QAjeY8uw/3nz1c8cb2AgGH/bxAjaFFHm2/Q
YqDnQxJHPRdiR1K9Ewb9gqUsqjO9s7/92KPrhVweRTFE9LZh01EAsoouLjIplGhebOXGTL3S8SlG
VzXI2mX5wYZbMUEAcAUCua0rGRW5lv2Y6d3UoVK3/Rt+A0bnw7bzfsc2SpC+qdjajVXM1h2OKsvs
D1qXa8GqqQuSypWiDvt+UmrrUuotXTNnoIP+WxvQcwn0ZF7IAeI28XBmWPqHcc7wMtXlEoPtK/T2
2coGmqoUSWmF/Qyl5G6augkIQjyKH4xbkErSF8V8mrSV4VLfevWdwqQ08uhnUbAIxfQeyErUK8zL
NC00J9Nubri+F3HPpAqUtTvm1RrGWgnuezK79d4k5VYCt/YKaLhVrfQXWVGjye/WnZaGit6b2Kvh
qnjwoKOW96T+AHr0RqIV0bveYgX4HTgiyEZdHXG/bscvnSr6iu6pw/A0LdXnES7J44isU+8rqTLd
ZGXXJojOcCUH6wKEs6k899EwKKgAbk/OrQHg7aurDY0LcAb5yDBrnM7cp0xNwbmv+bKG9bounV/1
E8MuzC2TPhC8l8lfExyZ/K6OUzd0U9vlPqricgwx8MnHEDaEWiLIsnoQTJamhHeiJ4rqO0Vbf4cp
gS8TYt351883+8cQg+cnFHcXphsin8c1+9QLy2X2Z0UqzeSdUPTsW4me/F6tJrSKF2vZY7VwLu86
UeBsTqPseuo4OMXHMSYVFDOW1duRRF0MlSSzM9G5MhtpMZME4O/bRp/8LnsDrzO6ky6fRE97WV5B
WCqGM6/g43l//2O2q/U/6QQyRHwcxYHdX1RJWGNHuGvsTt8t6llHvRNvG0dF6Nr0tRgxHxMtHbvi
YM26GWncnAHwfvVytJq0wr1y9fYrB+VGGKiLff6NTzwg4FmSGC6ZbWCyXbH/eUCYeSIbq8mIJq7N
Q2yrXYi0AdyM+Zxm7ImVKMyBCvA/nvJYWDwTNr4KOaY7IwD1sBNW/iDUVL3qRiv99vlDfYgLf1X1
AOpYG4yN+HD0ULOStZOeeFGrKw8rr/VSm4cnb8jQEFyN5FxQOLWczmCNgMATfhj7arXZAEvKsTjF
b2e3psIMSCa0wMtjIzCr9Zz95oc3uU3WtsqEvBPY57F8OK4nqRWrKxi92Kme40nE4KsULE7belXO
yU98yGG2xWjYIYlANPrQaMUgMLFKZAUjq8iy+KIGR2QFZa1Xu063hzFYZYff3oTTSMItmZZfhnGt
z4jFnXrB5Ht/WZAWgffoe6464whsTZ3IZWx9k0jTKQ8TkNqO3L6sr1qu0DOZxV9tn3fRl8cmnTFw
BaHi/FCSmdzeFcAeL0oL1x4uOm0o19BghgYxGC7GBKgK/5Nayyw4cN5YG6EmpvjXUM96JJwR8nLq
Fslzm6Uz+IZ2KAao9aU41/P6kNrxM2nAMNYFBkyv/+j4Ku5K+FEwgu2AMT7p+AH8dibjn/Vvt1WQ
PoQqBvSTrPv9efJ02GooZuP3WnfLa1tJG4yVZMafoJD0/PnZPfVEG00MSB/thw+HqTG8OV6ZZ0So
nSw7cuLxKmszPfx8lVNHCKETD1LRJjN0fITI7qqKYoVdnc9FUODrc6C/2vqxR0/186VOHSCKenAh
cHOIpEd5nD0POC6C0o8GrVYT37Em41tL3L4fxyp+KUElpFg3JT2pa7yA4LMZm8gzFcCpAwRQD+Wx
jcbPQ7//gBoGXZh+STeS4AM3O1DaBpDBhimnkVsraoQZ6bnnPvEhaaVxaikJzM1L4v2aErsMUnPd
jihp3LCuq+7CQHI6+vzt/oVcHh1UKizyFC4nLsTjsZrZa66Sq9jjJbDI2iFs1mHud+QX+WOFoIDY
5RSybqgN3SCwwbKR8MQ/rOzvUDAFQrNmVtMFaJkr1muPydPdGCNp7gMRT5JA1VYhbz1kcdLb2Emb
b6KxhHK1jghjBdJzkl+TaVbk2Eq97pHb9YZAtbA6M2MFw7ARxx2MuwbNKKN2buKvonbyX+5YFI+4
YBtuiLKPdC90E8+jYO676VV1JBiTxZznn7Mwm3MQ/hObfhNABvqxCTrQM3j/RdR5cp1ixoTNcfv+
oKnJsK8nQ9k3oqj3n3+WD8kM/RBGc0R5VA0JjEdL1aVMe1vBhFuSaweAQTx/MNM8hPmyHiy9omRC
Rmz3+aIfG5fbqnQsmXUyj/+AwqCFW7QWsokREj3Knrq8phxgfvPYaJp2mZFKJkHNTO9mmTrryzoU
1Y1CQ+OLsIs8sicPoowwdfvVQ443PVPPnTgOFm8dvRpo/Py6o2uAwGWteUsvQFfs5mesWOu9TJbu
/3nvlBMQcXQK4uPkOTcGR2Sd60VKg0ZdjkBQE8RlavbXDoSGMcqVofnZ5QWC4p+/+xO3HKnIFiAo
CDby9Pu91etl3/b5FEcAkxn1eMIL18WLA2nn9W7OG/VSLKW3E1qyPGDU+88oWL487QeSSza4+WG/
4csrCzxbPJJLa4xa4WWBkpfVRdmPLWpWWnnde9W4G8ZZ37elpZ+ZUpx6egB5zGM8UjJYn++fXmp2
XmpdRgbouv3XTc7hi2U0Kq/eQa1PG+qw08rBp4Ccg8VRz6KjT9zvmGgSzjZRGH7BdvL/k8XzvNKN
6zKOzI29i1zeUN/lbplroRhX/W5ZdaWmQuy73/k6p2y8wvneWal5BaJj1hBNXo3lQjDIfI1jkySl
NrPkboEd3Z7ZJqeuIA/O+cbr/ysK9P6Hyr7A4Hoida2zvntd9NwBLJBL6vDZSOYzQf7EkQPrBrmd
qeNWwx4dOSdZFqVPKAN0UK1MSoX1x17U8fvnO//Eu6d+AiAATJdmzfG7r1OtVBWlIQAVq32B8pb2
nEoh9mpsKmogun/muMFeZh62ITpQ3P2Q/ReG6Nu5T71oLur4MCAknu+cauyrM5XhR7kLFgJjauiA
txhN/LUc/c+mWnWkOOKcxKXWBH5MpSZtlx7EaLzijqE0j14spx+DbiKOSyAQb3qZmXiDeSa9Z6fO
2svcabPp3zfQux+lv99AeJQ6uHZ2LsafvdyjFR/f61gs7zo1Xs8kbh87EdsLAK1AJAMNRXLxfq3O
qJ2+aVU3Wsx4PMwpuKcMBrLvNF57UXHbBBAtDJ8jk+GyutCkGuuyOLOJT5wYLjaTLv/WFSGwvf8R
bd6thdIOZPiE2xvTVuCj9U18iWrvOV+eU0ttbDMmlOgQf0jz63HtpVWxsxpTJH8GMY07rMrFV8du
nj4/MydOJhsXrP7GkufGPkoPNItOWgZ2LhqswdxVcdI8rEPqnNGSOXEyWWMDRIJd/tgeXl0Gl1ZP
1osU1fpVTUV+MeMWcpfxqpOg8Eb7x+ePdSIMbBSkTcyAUEhL+v23EnklnESt3agZgCn7ztxlr+Xi
5Mu3VKuAXJmNl76tfTk+LCU85GBCQ/XcATm1azfmL15xqB2gy3f0IxBtdoaunp0I5c/5ldlcfOj7
Fks6dzLq3I8pAVIfMl+9MpDo+yswAuuldDHROnN+PuAxKDS21hLxeJtSHV+/co3RvhpVK/JS2p/J
6Bq+Zs3FLtdQOa7aUtzLcVUCCymhM+H4b7w9KgpgS3BmN30TFAKPDo2DmZszJ50duU7rrDtzGcy9
VwCs8dukb/RbRC7b3jfgl140nhE/pcKJn3LPWW/lUMTnjvCJZBiHrQ2RzCWykRvfb4uYEisty9iK
9KofsNDj+/gzxIfQRhZlr7V9u3Orfn37fDOeOGNIJDooCQIM/sgC50IHJN9VdlSN9mu3dvUVXIT0
TGfmxJWBojSYZ4jfmNkdz0ApK0tY7DyayLAnq9SlQzdcjvIHDpt2t/v8iU4uBkiD6QsAb4xWjt5j
nmye5JJ+dF41UY10y+Vmdht6w2z+e7ZOBxqcJiPtbd5z9Ml6tbLj0l6siC4O6IyqFXupWsWZE3Jy
n5K0QpknLCJSeJQ1L2plzLHMrWg1l67YuWpdofxTlflD3Gm5CLpVy6/HrMmLAA/b9HZsgTb59TLj
7lyrFYrM//6G4bRvzmFMzz+MtD2nGYZSFuxUvUmvJhpLjT/DuytCdXLN8UxoO7VDYa8ArwDw9rG1
SK/SXFZ3sCOF8V4gmCUFeBqXZ0qiU7sG0i2AW4jFhNKjT2niMjTVDaswxoesZ1hzUJid3IO+Gf+P
1wcLn3i24aKQuny/QZEybK22Zin4AIVfevMSefnihXHSa2eWOvXu2JrcoH9B08dZZ5r1ytpCEI1U
R6kuJ9YD6bicMwM9EUwQldmaf8wH8Ac7bhl4tEpc+OAcuazyfglsweMgXoWY/dWWSB1rQFN/kSPZ
aBxVa4nxeFMXoWHONLU+35ofgzm/ZAP3bTKyZNtH73ZImJi7mWZFDiCqm6koppZL1E4mDK+d6lqX
Qj9XP5xacoM/bSdh6y8d7RwbxGqWkCJGOky1C3hLm+wNlKt9grnk5WKM57q5H7cq7QFg6XzUv7YM
R6GbJvpUGW7mRBAIpjCv+mRPP8na1T2Iws9f58mlaEggHLc1j4+ny8aiGiAkLTsqsbKENa3iBopk
6b4bcvUMRXR7Te+DMU/FzIds2iGHPVbLIANj0IxVZ2S0vbNT42XaSzG9adli7orcoSWaujHSWR0G
DTI/D7rb6HAf1qf+2/j9tg2a+/2pVHNDSYH/ONGCMxEYiKR/xDFLu1KnGFe/TpsPq9E3o1/gvJT5
Rp3Ot2jznMMqnHrh3HV0w4CsfCwTJ6hyuWUmTqQOWrXXIVcEpiHLC01nXv/5tz3RB9vAhXxdYsvG
Ud1+y38rtwaEMZxvOwJ0jYAqAmD6zzJPJUWLqzyVIBgOilV5j32/2NGy1Jnmj9A0r9dSna961+gO
YzblD85YLH8+/2mmo3/8GmxvRESQE0R4+Pgcm7nLo4P5jOIi8aY30q/WvJ+tUlMCQzGcbm+uNgpm
DqJl+jWsHgFSWipS+pvCmrZf0rHHAbq2OhRAsgI0oH3ftko9tNdWYVrFHRn/kO26ij/vT/3SZP7k
FN0fsGxu81vWtkj2nQaC9Vqoda5fdx7T3ScroyLwR0zq3Uu9mRLgQlJt1u9p6Q11YA8munGK5Uns
dADh5W+Afro5nAw5GgfFMSrtQriaMAKvjW0zQN97jP842GxVIA4WxNgCJtlJfjNMc49EKfT0JZzQ
jCccmc34VtppXuxB5IPhSiuE6YJEQV8kqN2xEiH5LTOJAXld+SXN9YnGveINpT/0eXc5ymyO/QxO
wuIj44+AHZpP+p2bNUxQ+qFDYacopFYFupEN5J7Ao12QRsv0o7eayQ4yPR3TUO1G/ss+i9M7pPO6
8bLIOi2+SOJO1Xe42IHbHhJvHr4Wo1HpdujQHHfe1rnXkn1tDk68aw2A3bvFzSTWEGBo1/IFeIbb
Xi95ptVXc27JZt+XlAQ/5qZa1AB4uz0F9aKbzS6rR1SwGmQ/+3u1bJUSndFVvvadVZshTI/yUaBC
r/zAgbO5TZrCUENY9bU1R8M6aK3wRztRzZtS4lUTdKaxXG/cKNAUk7B+OKNuxXeaPdDtRuGue7Hs
bipC5IUBj2kiBYUFs1pXfeTgUP1Fd0SdMLyK9a/Q+tPfmjF6ZFz6slxXHWTNg92yfR4g4FZvjDic
zqdbX6Q+8jDaNxnryvAFstai+b1WC+OaOY9xa032OiOJZea/RuRL269pUpbyQL95vkYcq6nuVkJC
ussSS8/9fCrk4AvLXi4xyZni/bw201ekYHQvlLoyP2ixZV2paqF89ST/oFksJTE4c6pglGn8vaGs
s3y1j4spnIVcUUTwtNrx/DFz0jWAZtK8Vcxyk8A0W+Oup8kxXdko+iBoKHlG36hGQwat0WG9lXK/
PDtzLd7E4I566FU5kwsVvM54VcR9ZRwKJTPGi2wa699Qrdo5rEVd/Ki8sej8wrN6w28pR/ersLO3
DNmQ18rBId231RKdsESZvedsSFWNuVehjX4yjcu90irkgnneZoPvWQzn/LGzM21vAuz09sgc4vmi
UIaHy0a1aNPJ0ajxsqqORE4n+KIwqjbmR5rZTY6X+C8xu1oXalq7PI+JtNMQhx73zkYkr55Cu18M
537R4soMjCwerT3TdegKvdmmgups1NQXA3NkQmVpJ81VDyMiVoLeFo4MDWjTAPtSC6RV3W54xN50
qK/nIfViJDFmi8xvNAzlwTHbyrmi3yaeK8Gc782VBeQQOYxxeqP1uWZ/XXJZXJCsAqfPmnQAqduV
yyyuliIx4i+OnmX9TW61ThOgMOldMSkX+S5RPHnTeuryY8pXemAQBzAdyLXOvG/TQqh3K1pUHlch
2jDcpKX5U2MEUgTwVb3l0nAHczowiByuFxoBtl/ipJX4DbovqEgC5RZ3Wb6ApIynDkfEFZKIHxva
BPKsz+uXGa9GCA/muM7Qy+nN3Y3tUN4q6LrHF1PcFtNupKOUsOkqaaFxlzUPbVNr4I4lb6yz1u5x
6Ipm/qqlY1zuEq6XL+socge6i6K+2q3bfUFQF1NjYxhUDW53I2C10paSPurWq+O7Qjh3DupvJnwf
5NeutRaVjXsYfOLb2iucDyNx+5veZm/vU+IBYNG+cAPVXro8QA28k4Ft4L4V1mg3yhfsrwq5Twzg
bFfNqmX4wCRL1rykyiC0gwlD/TEdZe3s+baud0uwl2OA29n0pY2bZAnABM7zTSsdoGiowjgiNLJ+
LZCKQObQLzM5VL7ZqWkZOE05dfuy0O1k39ak04Q4bSx3ho4gPgmJ1uytCnezIEsm0F9ToVs/R3MR
ml+PeokAPFWcTyOPzSuxDfMdWTYPC8iXH5oyZr8dpzfuygrtGOiMdf4rG/r5l1o4dh62UzI4/gyz
QA3nUZqPdMpzkKnaqkKSYf+9EJCHKvTGRn73tC5+nOxluGqWWv5ZXHthalzK8Xmi7uaeqBchfNwP
u5dZX0vcmUtl7fdlpdXPjjG039tYyx7pJacY3hRlu0PeU8MQI5vcV6ugZ4zBbZ0VYY10zx/bZS5w
Gavp1ETaWDdpOE+p+qVxlaKL0HfObtfRne2gAFGOx/WEz1yAoFT6jPB261CUsKuDXHWqNhLAP/OQ
ubctr0VjWy8pkKAYc4jRUX1EvJc/s8vEBiUtjKNcyIQ3PQLIpm/1FirDpW0l12ZZt4UPqyVFp12K
PoyngfvMKpyVVrAQA58MeOB9xbyFKadIljVQ6jz7ubbxau4oKvASMoU5vE5Jo7Uvy+JWX5ktzgpU
pAZRntpKuWlxVlKcaJRtGrk4TTTcG4b3Ok+y/WniYmPuuIoq9bucls7ax32s4dWQStXcia6tb3Wn
6r8bSAwS5Gdd3IxKr3+jnyDWwDKGcfGNifrFb3T+3qFtZGaH3bAAe/FFubbupQNX2oAbNky9X/Rl
hiwE2naImttNfT+vyWLR+q7KMYgHNY5IJZ1vNsVeEdBii5/cGiHbwJXd0N+RQurElzJrYe16udeE
UlHWn7UzqZbfjJishD0QBWpHx5bG5SJ0Nw/h6ktttyjloh70yeovBk04Vqg0+ZRel7qzPvRT05mH
zUw+Qf1tXb72JXjKYBS6Mwap6xUlX6Sj4C56oLlAkSzM8sgX2luM3FZ5YSGRSs2fxOuzSFKekk6g
fKiabNYC054RiFykUSkpnNx4tX/VYuj6l8/TXjpuJ9Je/FdpRCDCAF7nqHytyDDWydV11M1S5a1F
Wy1GNj5DQdxee6MM+n5Ui0DU0zQFduWqq18Mw3DdxYYKJKTGgGwnExh/GCjgSxtxRbpv+oD9ip/T
Xs19M1GnLuxVjjO71GhwQelU700a/Yo01KaOE5ZOkeClaerixUwmZXmZ604vgtasrW+TWpi8IyUr
wFSurY0wbky8UBE0zjF/rgDzr71oubIn9CzIQ9pM2RW6J+JL/kq8XrXmtslIKrQ+TFuawgUio7P7
JWbkLR+GznGznTJVrXtYujK961tVmq+9ZiwGHjo6Es3EMi0JWnoNiFGknK0kLFsPEqUKNyY+NELB
jRTRmP7S84Zm0+/djHpu80oblwumvDraAlm9uD58JMUOVFXEY2hmBlp+bq4q2oEO1lKEk5JY9j7z
Fq0OuX/rEY0Iu2suusUh2ie6nre3k62hIQCQusufHSSuFN9FwzK7gjLZtTunNVv0TnAoxhXIAHn+
bFI9fFkX4L1BbgtjDNoxX9cgMRCv9u2B0SrlplTvlsqdyhuQpNbjanl5E6QehLndlCZatdO8pMFp
GM1p8Kz0Jc2LdmrWt2VZta8xoiLcAlXbJteK5gy1T2udbW9WTYWkQ1Zl/QEIUXc3ehtqBDGEyuOK
1pftX0QEbqfjwgG9jD5b6stYWV0GEEmr7MTUZyJwUKuhTBqtfAjq1hvuFcOtHD/hCIm9IjreQVA0
0niqW7scE7/y7Flg5z6W3W0VZ13/J1/7+sVWM5vMxTKle5VpbnINVSm2gmk1G951pifWwasVF907
tWyG62rWB+tCKjbpEgTR6qtXl50NeFy3OAKMHl+mebQv23bRvcMgtRxKZ5XIS1FafeO3mRVPB5zf
tTUUtlt+GzO4RsifTWbq4z5vPI5W630nucofF6/TrxLGH0owplZVXrcu2Dy/b2rFu4CXO96UpoTk
NRerk18g0j3EwVDQntyLMue6qoBANiFOf2Prc0pVVF463b0tUpRUgELWKBgNXVK3gT1VzZtp4tHF
6Su9n2ZSpTNHZm3NHVe8yhQkSQDFw4bW1kAHfm+h1dZMD6Nam8W1WkIMhz0l4xezqtYK7W83+0Zk
csrALq31yaMZ92daO3XddUm5PBXr0o4HBZKrQPHZ2P5mvmTFvugn+yFZxYYTVx1B+Vlb9W07lV3D
uMUyfpF4rMqNnL3xca7Rk/QniJXqrnSzroA8IB3nELtjRpFZIYi/b5gQ/1ZKu5Xg6oEn+ZNRGRVS
5pZ8QGirq4OUzobuG4inV5HX1v0hGyrPCwRix02gSi9RAxKHqr5aMuAxqP2oGR9rFNAdV280Gj9V
jHiXFW3s+apid8WePNIgp8TDlo+qWHtjTkd6qlq8XI36NOYB7c6lgofYMkhzGjE/TVnvMljx9OEp
7xtHDxlm2nagWeR89LtL/GKxqvmWDImpH6wuWcI4n1pEj+gdp4FIBjUqemOZdlXfK2NQSDAV0aIn
aKBrU5zfkenbr5U+pv2ZYcOJ1tDWoIb+vw2ckRJ5365pvHrRrHU1IituxE6ba4rumTrMQzXlTGvo
xFKsBPQCnxus3o57YQya7SwuBwN5Tyum/TCP5QE6rS13xQiT6kzP9mOTGkkIsMEmKlVYpxw3UBGe
xClDcfVonQAckVzZN6swrTPTvi10HvX3SCwYPzFb05CAOQqtOa5FXdklKrxvNbvpLY5jplf2tSXh
W0yq2gbSKLV/nq5ts0XUUZiVn5DDRWgndsxMVSMcVKqrweyKqPHGc6oapx6N2QdDXHwpt8nX+53h
gjPUTWx1IlCW7hedPjBdCDHc4RRvPnWdp8a+TBnlnxkunFqWKRsTDHaIg7Dz+2VFUolszUY10oxW
vVeyHEZvaWX7iS6BGWgF+C2/8fKpO7Pux4kxkNxtjIjk+6bVf/Qlp4miwUwLLaqcyowKJR/nUKgF
nA9D0in2EzVOrgacM67z0dG6M33qU2cDdKzGfGED8h/POhDVUUsKfy3ySm/rZSXZHaIpld/a+TkJ
txNLwfFgJI6RDKCh45Y4dWtVKoKSFX+POUxoNwVOHA8XUrT/LIzIA+EbxOzL1BjCHzf6G0NNmnTu
rKgeDGsXY0GzT4ij9/+j7sy62zbSrf1XsnKPHIwF4KzTfUGQlChZg63YiX2DJdkO5qGAwvjrv6ck
d7dFaYlfzt3JSoctiSSAGt/a7373fjvAfSW81bqz5LdtknnEuM9HTKOqwRyayTtQamUQN3pD+2nm
6HbnxFOHIoaZfH37gq+1oF5XNOGPReZ4Zoxu11RTGVK3Avy2s0Zlv5tqH8HTsjilMf/KqNS+N5S9
4vCE2efRs80jegq4M7uc0BpL7lasN3Zxu8T1uYqN/gzR4gA7SDXVQAitlZ4yLHvZtJrFoUckuwMS
V0drQFX0nBKahroZlbh738ziS7ukBMkNR3OL5vByYjd6uWgjbIm+BNMfOuOLriwtlBYQJ3IOq4YR
oUP0W3tMwhMb0Supby4DaZEnIv/0Qg7J8msO5jJ3D7DDB0RSvL6/Ceu87ggsp/o7zJL6Zulr76xI
EdjdhCJvha6jtpEPdfLPb4+ml13MToSgr4nsJevO8fANVkzWfXDAAzZfzbswBqMxbHu4APv23wNz
52iJhsMmcKvi7O0rv9a70EYfWVevZKdVKXvb79mQ+84O3s/DbHHOXqq9OwT19WTFxt9eYnlS7YMO
VREl3eN546YofE6tdA56HrOIq2YbSCfbl3HzJQ4r8ScwQQVe3437tx/05YTFI4HZqostKDc7Xl2N
fKQw1xH2QZTJigycN2xnuwhAds3lxKVebl9cCggXEUCiKiw7ny9GwHtFnnuJc5BOvG7Lqk+uFKH1
DSr8+b5wSPuPwhd/O9aB1IrruQ51dA2YHmI/5dxGsfTNsObmQblSHsIh/uot5imfkldGC6VYNB9W
pDiQHXMZ2jFtMpw0zMNsKSGjYJiqB6ym1RWmDqHc9UHmnajqfqXbGC2Ur/E/eHTHwVUmBpwOEmc9
LAXxvOmlGVJidbYfjKA6Ece9zBNr83LYSiGLHAmPo27DftQeG2+wDpgArbu1E/aDltc7o67TvehQ
JYnYvDsEOAaQLiSET6xIr7QtUmkCBRiUT4h+ji6fpUXpl6QsDyNKiLtuhMZeiDwGH1nzaJjc/8WE
gJul8aBH0ZljjlpVkA2ulLkeRrszo3YtGqRQs/HgeWN5ggj5UiCSIJLBqelnNDDL+vPB2Xliqr1B
mIcqbpjZpuH399qnQm6sKe2+hiV+UYjDOXW7yfPQyCP281lRLd1Z14OSBeW+vjliFT6H9d+OHLg1
QgbEMzXN5LgZXMJZMYAEIM+beR86x1kerHHOi+0UtO7X1gI8PDFTX1keWOnhBiL+h5XRcXZcllS6
Cr+gMAnG0WE0+3m7rA6mpF47XGgD0GigdPvt1e8VIg31KBwVWJDQJWONeN4DbLe2O1LCdAC59nX1
S0dStuyC9Q/E9KHTyKnz4m3PzrtvsxlFMEtV1baoe/+UXc0rM9r1qMshNa9t6I+nmaEoPbEqyca7
rMU+Bss+2Gbv7SzZn6IPvXIpNEqIPPWC+HJG175SWaUzM65sr+MsUNeFpRArqQ1793b7vhK06Jkk
IF/hG8iMet68VJr1TY9Ry8EmJSC3RuyRCvOayjqxRr12HVQHqeDhsThGHwVj9pyWWYVxzcGb8+Yd
NP96u4y2eWK0vBKOsAZSA0k9G+TV46chPq8Nr3XNg5gZ/xTSUFmzn5c8t/dBLtsx8tSQPyxEhWSR
+7o4dex8ZFI+P1JjuoJXmt6omZfHY4S6DHdIxGKxmRFab3qUkilcKWqAN5KOZQustEzmBja6/QHt
CjLklIi6X5GHC/8MRet8NYt5+jPGER3rIdKs14MErY/mVCuJTyQuvxTOZI/3tjX0H8KOzP3GHGDQ
Hhy0DW4c4sD7Ig28z62dpXKLx7rRR37vD186L18vnb5QBrJ1lHds2wXE9ESM9MpOAF9XQzFaw/iF
vY+XB01fwPM7OHgagHXP6JIbCSlf8K6IErPhRMR9PE2oBgv0odek0zXzS//9p9Chrxy7DgR1ecOY
duTMSNK7RoniU5W2h7fniWfzXT/37GNpLaxguIMQ1Fl0nl8LLbEqICkwsw7lJPv62OqvS8Of7eu1
gEMfhd2sLhFbwKfASLL0M8TJabigbAwhPUW2247yqemaP3M3XvxrCfs36qAh388xPvDfOq8M35mT
6s15E8hUCNDayUO7cPSsYotmhZfe9OnskSDv2qGJZu0ZFiWliBMqy33z87qEK8aFCIaq/VyaiKLa
rezmrdGLso8MXWi1wT+Nampz7WRyPszm/Idn2CkE2UrwQKoKgmSb5lNb307T1O+9WY3LtRtXoIc9
qq7huTuFmXMr7SQHKErGAnkT9uL2AKSeJWcNoKQ4h5Kz4EYYkGb5+HYPHO8+dAD7gAW+gDHty8rI
R5ebpl0GwL5h+KRIfmU73B5L+a4HiJF7UH77T7TpkdY4Maxf7EFcWpPQdVU72B+8sOd9j0+K7RqG
GA9O0CVFFKQtLlHp1CRfzKbwxyjFLMS4EAox6YOlDOsTsxMx86pcIcb/7VYAgmRqmcATsFj1FPxp
yPtDDgGebNeh7+Nx26CesMmtXHwNXcgLoq3ayPX75MTi/eLMSQMAUUCKgx4HrfuYNItHAGh72wyH
CUrcyElEhDdWBRiOvtuEnlnuzmRf0iVuzKtqTqiZkIlUYmvkbQ89x0ryU4qAx1PfR0pI7ydgNMB7
/Pd5O6R1lmcIVS4Ht27Cm2Qw8kNgTs52lX1xovuPty4uRWvrAUDgY7+g8pYUjBLjTyswxpCfu6oq
L1qYdmdvd+xrV0EqBkY70lwofx8dg6oiXGPDHs3DWg7VNl0LCo278lRpyStD2eG4/mjDQ+O94Od7
6DtNQcESneF9rkXFTSQBg37ny8Ha2oV2paeypsnkZWhIcW3V9XRi0X45j7kDoAJAEqQxQC2f91wz
9VB03MU8DFMZn0Ouy84ltbf7zI/9Q+F0S9SIZD0RGLwI5HUncrxkBiN0StR8FOc4I9p25YSuIjad
UHHs2MeR1qCcOd0P9WwexraQLjlCciyWvfSo8LmmvIRalyoE/siFpn5i+FAikUg5cW8vKvEf7w1R
BeoZ2FtebGNlEiLTkar1UFqlfdnkk9DJ20A++CsGNfBXxmpGGI5E6bbXSULoP+FaH8yxc9MIdnVS
RxBAUYNa2qnONpQxVfZ5p4guIkNhBboR6Ht1kaNA3KM4ncQfjtOLedO1qM5sB1v2t4KzxByZ8DU+
Yyfct0hqy5GEJem0+4nZfzNXad5tYh2+bDolq3pjJub0Fw4WGZCP8vNs4ylydJsSSv2ti4D9Z3NQ
7SnPquMATzcVJQKIxdBNL3VAXdHGWaj69dB5VnxterX/rsoTDDTctQi/1RDw/sK+eOj2ftOJ39+e
oa+sgqBtHD1RAgBxehErUzxm98yf9QBPN2t2/mJ7fxUJshQbt6j8WfOq4huZD3kZ9SyO9VYHDX+U
asa2wXIVoODbN3R87qcxbMQpgKR0AATs+HwmGdQQuKFS5qGtmibbS4QcRpSwsGKzHDSjNyotSMha
kLuq7eI6GURdBtH92zfxykKM9DwBN4sXcOTx1jC7Rp3ESzcd2qbLgeXNZWcaRXxH4NeeWCJfWTkQ
+yT+AsMkOD6u6HT7OCa4X+fDSmL0RqoCakcl22hKWvOiZuXfVkVePjXyf32d/zv53tw+hXj9P/+H
n78SPnQZM+3ox39eZV9hwDR/qf/RH/v3255/6J834/dODd33X67u2/4Xlo1v9ypr6uPPPPsKrvTj
Trb36v7ZD7taZWp5P3zvlg/f+6FUj5fjnvU7/3//+Mv3x2/5fWm//+PXr81QK/1tCbf1648/Hb79
41dm0k+drr//xx+v7ys+9y57yBgVT1/17/d/v+/VP361vd906QXwCGIiREeC2Gj6rv8S/qY1gHxd
bo2hXggs+usvddOp9B+/Os5vGjBi1FJoyVGNMQXGp/9ihb+xJ4QB6QnQLP3XX//12M+66j9d90s9
VLcN+HX/j1+fn0e0mkOAXrDLfhog8sP/ez5BethJfao5hFjVyA3rxjzsgtrIbn0r6e78Tsx/S0Gd
CAEYjuIv1HfCwMGX4Cgq8YDdCxwn3U0yI+HdWWBtiHw+jHV3ykr1mBhF/ktPfO2bS5pYi9MczX6y
AyUuqnBd13axE2tXtiJOzbs2pBpgqSJHjoh4oKAHvLVLQnRH13QbVCQFS2tfdWIFNtqwuxUZwLmV
J+cLDJwg8q2p/+bg0RU1lbEm50hmm/67UjjttW/EdhQb+BRue0jgd4MKPGNfBrOjtmjsls67cEao
4QD3H1n0FAJwuGtgQDVfUfmu573XTH5yhjenoEdsk2L08zrrPZjwOSJRzN0iVtvSDaCF9njRuijH
DFV/2wiR2YjotUtxlbfJ/HWA3XzZZWvr31f5jIV8sCb+beJlsWaPZl9LhBKyqPasatp4dt8u8BX8
cHUhP+ZJr7zNCvOtuSlzM75CbRA/sE3mF32gyVO05VbEnQdJY7KWJnjnVbBBIzIn5bS1UkNAS1ln
wQFKD++vbHhW+bmGYeVE3WRUubycgZnldiZdYjcRlf6VdRmkFJhBu50bxG3ZK6xVlJvEFr23bM08
dlcHZZ2gduczXJmLvEXdNCiyfCuHtpn+lJzJ5JWXGHX9ezAhsQ2rvgHrDDe5NEfzkz/NRQ+b1Ha0
H4afxazWu2DyplXt0b1ojI7SBqPulCYwOSksokaype8Kk9OTe5FD4Gv9G4XUcNW/z4xK+uW2JVAd
kPGZYhh1RAHu0qqowSNvvfWVtKhUgyLq+BWUY38wP8R9Las/kjzMV6y/29ROti1cnv6+rFFMho+h
gmV5zwMAnGzbvEcDPSqo1+hk5LXEZUMEr9cLww2GAYv84DtDX91WGDrdoFFt9PveykbUZt21+4NN
jkEkR53qaTu7Mbb0o6hhxQ5IPOZZl0JMz9Ca3q6K9PP5WFDHHoEGxckeEd7uK1oy/bpTMM3Gs9Vs
neQTChC4Umz4NhNx6GVUQ3KDbGSWRKMdE+gYtHWztUmxpXhhIUNEEUVI/QLkQqW1QZMA/T/kns8x
R1mrrSkTIqe6Cpwbvxh7etPJabBaZIPzbbK8qb2Y+sprri1RBs67EnJqeZktY0rcDbnP8CPTXdP5
LndU35/HUuq3ljNURZtZYV8LozA5bM3Ecd6OEAmDsEIUhXmeLxDfOJj7ov1uNqVbnOOvt5D3Fz4g
VG9b3UM/DF5JwUY2HzIFTnbR4tSB7gnCLmayXnSSbQixl67oYd8HcbgO4z6e1WOlmzej3qmIRccz
Cuj9ZKti+IpnsMuXeqMG2MwbJ13ac6Jn4W4W0RbVNs68hXOhnXpwzyk2ajamxwFtX40UnEwdAunn
xMXCROO2hpPUZvCbdo6Bme1tAfm+P2+Havq9sBI7uSJzPAfQj+zBgnaNXku/M8rSzT81TTyLc0dh
8Yd3CowtmX+eawM2ddSGoHBXIqjhqpozAqrnS49J33Zw7YZ7EZkpcFtJjfZdnedmejDsoJRn3RSn
xJKuWKN0hUm+ESjnZ5Edpsn1knQlKuGNud5lVjmme0+0sNYkKYFLWGVUE03r5I27EaH/cWuzIQBG
W9Q+3jEqJ3+7pKjHfJxgg00zVTRlQoGUC89urD9jk9GSJkXi1c3Xzwv1+daHGL4bGmBGMC/Nl7Qe
F9v+bBFxhYzLKWc2w/asYMN2aNnCTG7ErsE0fZi+JbKuexlEoxvHTf8wSi/OnCRyltFwp2+znfaV
/PgYFPyIT55tv/8Ogf6XkVL7vb5T3ffvilDp/0B8BG30rfho16v7b03/y8c64+XnQOnxg0+BkiHE
b2QNEB0ERgLVJ17/V6QEpvWbNpYz8aRF8g3BnX9HSr71G3EENpY6lPk5Tgp+4xQC+kFaCiAIisPf
iZMcfeb+D7ipr/ioY8p5AmyePL4+dv2EKpUUZ9QWVa3fAytWbNs2VF2qycx2zNZPHpyU4t41Og/Z
M7lQLLJVNlDkHFGuYj7gVufWRtTYc+FfhKm3DHDYjVoiGVKV/VWJBoCxbBpkb9sHr1Ds2Fvaqsyd
KCG7b33352YZPpTp7Jf3xIVt/BWOJNBDgt1T62wqVPC4Fbf1uuomtUzoItsEJmvRbqDNVNU7y6d8
DZuyqrKWS7tCquMvox8bPvNTn/4Y3T8Hk89PH4RYWGkQcIFZaINKOBjP28i3qmxIRRp8j6emzuW5
qtwSi0SXygb/HB0tlU3RmrVl9ldpxjCv929f3rKP+gj9C1hPHLHAMEgrh/rvP/XRSvkYssoi+4Zj
I1YKkWocSkM2ICz4Yu+7eUo6te1SuC4pxosUuYPjUijbYw5JZejkXCiR1oBjTSMdspPgajAoTrTR
84D7MUnnAJByPsOwSw/L5/c4Y+OKpLBjfBNGN5r2Nln9hMrUMnCVg75Fp4T4UnhmrE6g80d9o5OD
nAyJZRHiJfI+vm4LwchvIF9/S9CA6MVmxImy/zN1Y5s6gSlHcvsGgWilFIZNDeDC0xnx2RHx56Hx
/CCuHxtYWINaAPaUIhyDskAAmWHOqfPN8EtfOpE3kSO5ZyIZ6tCsmV9eZxzWrSunkMtwV/SmCXW7
TwlTThnCvbwTNCgEVeP6cAXWdeRwmvppXOaL2X2jPoMptwf3X61i71FYi15QFuBl/aUbaAK5ISzw
xZfGXMYu3I1ZY7bTiV55Dg3QLABuupwaWgBe8Z5zNBqoWzQpzKvjrwQStdedNbJFO3RnxFUfLmdL
0M0MkROz5Ggl45qaBPE4UUnVOMFRAyThmnthq4yHNOv8yjifVaonRDUDOjawEXLy1FFW9RRibGbA
SRrCy8x0uKtgK5KkMjiq3IVVWnVIz3nI73+oxqzuH96+Tb2e/rTe+gCvZKygcVmQUpgtR2sJng9B
Z8p1fpg7PM5NcniEM+7OnCfHMzZzR1HwHYolUk8aNUFF3CALlgwn+ucIFEV+BnocMpMAKsg8oZR1
dBuBtHtFtNY81KVnsIbnrF6YjI2LqRbv0gFtKe77ZOgKDlqonVJs01ad5Z0jHGrAe5Apq61e+ZeU
T9WgXeOlOxfU5Z5YVh75zs/bi0Z6zMCQy/KADo7WFWeivKJenQesOIVR7XLVt+VwK1eVUS04yUVy
c4ZfjfytWWTVLNugWBfjbmrb+NCTKM2TqFrBjS6rVNYq3tTATDG1UJ5plB9EFSZUDZBXnlkSbSNf
rPoCnWgk86Miiyd5iq97BCVqBgGEXdLgJrAZzpSPVU8/LeaMzJqQb8SAz2u83IsQS/MYinGM4ybi
IKvPSQ3FqafVsyRclZvhcTlprRiNlA3VrY6QlFI6p+fQo2D6z60NR5FgBJYbmQ09d4+GRcF5sorT
pv3SdswiuSNtHLhXVLA6CynkYaE5wngs109VOi+Lv4HYP8kUCRp7onpCksc47ypi2E9UA/TiOsiE
DhBmd6zK8KygrpXuaXonZAgto++NHxDALNZPaymKqdiYlEjSCxmtTwc1dZjySwfgbv0UVPNM3zle
vvDSr2aiAs6qEJv3wh903xVzkhFgyMfL49xuAFcHzYxWMb5AlsmdZ5xC6FbVelVxP/eilu0+HCl7
v3OdZlXvuo7qbGqAqs6uyOTG1XyeuGyun2tOEe6n0RyRYt35QUKcMcq6IUR5e204XjVpfdITUDFg
D1Ct82jj8tPQcGLMoaywLb9ANulRPZiRBmn7zdTkTXlwBjmxULx9xePViIIGIPVHzWiNJB1fse/M
Pp0QVKIYklImJHUH/KFqDi9+weYtODuIL3HurAzCySbLm1z5LCyM07dvQ4ezz1ZFPAs0j4kUiE1+
nSj5+SxfnXGQRiiqT3iXVcrZKEofje+NTCWrEVh2be068jbZ7dgHCSsO1eNNsksCBf1tA1dsKseN
shN5WcaBuKN8q0QPup8sMX5QgWFmEWXTc3PJIDLTTW66cdZu3Jh0L5M9NRmHzZgSXRzivFB65o+u
59ygJekD3jiPFS5nbz/x8bqGokmgcxk8NU+rEb3nT1yA2NWT7P2PiACYBLFe19kEseOqxy1Yq+ue
p9Y0M2znInR4SdRjZGuIVg9ph2ywHd9x/NVD2pbZiq9XBhKkl0i5Uve9h7TV9tnZ6i0Uom2ph9Mx
tbUEFbOTSgCm0duP9Chu+dPiERABBWybrGr0oIXA2fNHQvuxWpu8tj8GKnWYW3hG6xtQhjPoqfs4
j23TXLi3OJ31FGet1EtK10o2GiO1COOtGRxIbnDb6ov7Msx99zybSt0OcpkacR3LmXdlHH/5miWp
RL8vDIC6fRt0uHNFC/sFj3vi0Y6iTB4NAyfogEwViEyPoPnPEbiaC8svqez+6EB+oPlVJxlaa7lm
zVdlBoVdbxbVyPWTb9d6f6ywFqBDZlGVybJbKxhAWPM6xjB9JErtaI7Jz9HWunBGnLD+qjMjnMcz
TMZbvboNLJvnmd1OLGuKiIQLZio2+YkzlkVTVAn2CddU8aeGiryS0slpk4Z2zk9P7aOXwuJvpXso
pcFlzWb/glv1Gv+ANLgrFiGN38fKx6Nl/xTe2mkAETLiZJmSjDzR7EeHCn1JkHSkJdmWTJJ/R9uR
mSM6KNrZ/70fLEaIgjzGgGLvp33cvHUbqjMmo5kpGS1BvrvzcoxrQhYWPVpp6uZS3fqiD+J8Hys3
YDFgQo4fMC7mXTP65fxmRnzs+ke3JXKqacq5DGrmCrNId0cCL4umN1Bl4QVBm3D8YFJ4z514RcHe
VAilz6lvPzuFUc/XRB5ebwIsEpqE+vJERTjYG4k5L7+n6SJKcnpD4bRRPJlxfi3s1e2WnUwxUw02
IXKeOQKVnczkBbZ7zgymSbRjXHZJZbhXcYUFaoQOxJx8NbMSB8R4cMW28Oum/Obm5dpR2i2q7n5a
kb2/cUfsjdZtkNchVayS+BGH1gnphvG6k2k8Q2irTGiCjtlZISr1XWhF+Ux+LEaWIEA/ZwNc1ZFH
oEhHU4LHtcPXdDMbXu7me4SOB/dOlGpxgZlna8ACtQ2n1IqJ3+JEHVTqE5lF/lpO68qxFipMe5iL
JR420C1zsR9RkXe2XmXM6++TaOzs0+CWSbx1ED6yooXzaYNPa6L6cEsdNF4FuHEk5+SMsHtrzGm9
jMPaNM+syUqx2DL6IDV3bdFU7sfFQ7fP+Bg25jz/PivSG1dIWNTGB3YMf/jmdUJ0H1d/TIAzW+pL
0v59OEOtOosBxec90ktB1VAr3+jqSL9bgeEeLASk6m+p3TbjDFyrFvk9HNQ0mVFRTrDrqYippRds
OQd4pTiLK6MQ19CAjKI4G0Vr92X6PQ1qR9HKswUNyb1anYbiyv1qka5P3zvCVMLc1bXbtkgihHGW
lu9qby5kssvHRE3juwl1lizbx241Dd4HNLsceRC5mybBnrEiKDxvRwwkuqiEDj+FuB26QiKsFHdr
vhympDfS7GzKKnYbNGAnuG7bsc0G78+G7I/XHxgcCLygR03YAvu5JeoKN2pxglncoEfg86Kefmlk
YKHUq2pFcupYG6oAH9ZBhvZ4kYuuTexzazYM349QeCwG/2wmQ4SjrueilTQBIWNHO75LHCwFHPhz
izCRrvDS0EtuFl2k4d/msZFP5d4vHMNuD8WwhMF4I3LHy8KNDEONSfid8tLik5/ElHVfum5JJfLO
WCRL9hWrtky9SyprO798Z6HVYpW3OT5RQYwkOwtBsmsycqJdxJKlbwlUtUTxyUzSJYMT1RZ5B2qr
TMOr/7QTG7WjfZXjZYGKTiBl1HH0pmVtKoXZQSJLpPpLuH9Clg3ViTqmd5Eg0weD1EJdBtmKSbeY
U1LjE26aHrOnu7pCgYIwYVRJAP+QZAQDYK2JN85UiDMlRsRPj5oqb6X5ZO7zD3tJH3O1MrU4ZOLD
orvHat3U9v4gzaDbuXbDHCzJQBCDrjDqIkjd7xJxfE4cXZYRaUXoAi2+xGwJZN+gB91BwsnLKYmu
aS+D4uUzPEdda75CIETfckZPt+sdMiUTV0DSyZIPsUEmTaEjZOie9xasMR/KsNJNM46U4ACNq0BO
3MOIOSfP+ON5Osju8gHALeV33tw24g4eYhziGTSFAECb1k9hPO9+jJ547bGz2Po5tfLlJkbYiRdK
d/VQ/xHjhh66Avzk9F5xhXBEZ9z9aGrj6e3/auSn94EU2MWVb7cVN2CR/hsfikxgT3iW4UfNQ0t7
1RbQie0kmXnHATxpwo331FHNOiqGGifvoUuQCA+XGD2tIh0XcYPUfkMrjXZFXS4oLBhbFwFzxGT7
CnPRQW9SeTa/LNFLlg/hUws2LTOIde3pmVI744yGIkQtJut8GQJ9OjefuvZpeIi4KGkf4WZ8Ygcn
TD/8LJaUcYoOhb5M6qaCXy6NNP30I5kTd1AXPKmjm/dpIK3w4bhLHlJ/i5V1PZ/DzsVhdPUq1bf+
1KDGOuFXGjWl07j+zoC1g2vEigjf3J4lGkQyd6hDNszpMEdf467tJ/oXESVbPqBdUjN8eo+IlYdH
aYTh2uPJpb/QHvWLS7E7L2VNihv9gNXT918POOBMH4cyIcWyrxExMO5S6ViJc0621LfUpfM0VrK8
D5V/9qPJqc3tuJ05cwq+hB2g4eLIaVFLeDZachXmRyK3PBi3CMKpOotMPA25uJenDUcmGN5gm1Ai
NXJDN6XDwUfbiOk8sL/yu2IZRB7sC4LFeblwkKObm3McS0xEaMrQLdG9i/sE2JDizYH3p0r2vBA0
euV1JcneXS/VBG7nmaQSDfJOZKyux0LFgAIk1Li6lSbInok6njkFIFqtx/5EBTkg8exImxUm6NJy
CHZlxRZboSBTx2F/gLbfrfNnE5Ei1pukbJqiOP8BJ+eqTLt8P2CX3rRfF7eHcnHe5inNcQaVjDkj
m6CkwfoYTub6yUmDZlIfJdIDkzhHLUc/+hwmPU3ktPNa8ERFMlE7IVbTYpVTnaubz5pbPWrAq/QQ
f8JPg76Y+LQ1kBs2Hn0/eekY4LxfZqCPENpLLMy/QPwrahwN02wR1ZXTWh3vgIqvz7CjN/SMqyeQ
ZUVFHT7GUMsutg9o9a18x/oEvcUcy0ENpecWQJQxZrEoF1ScnepIlQAT3mVVCD2flDtlgPBJESiW
SkdAgbKu+4WVJt9z1tONN2SOhgrsIUDM7jYv64SP47fHU36eCM9i42JCh6bLrkMn1yBlM7DdXflF
7Aj13gXGwugF7VRjSfdiahGWQurJgB638QGBxBc3gVojtTd7SOevBunxeC8wtKRBKy/Wbd7ZHVlB
vCw0Ep2rBiTayczMGS8mEpux/75Yh8m46wimQRXWVobiC+st48uY2pUWQCNAP0Pc1mhL7DleapSq
zIhXtWBE1UztFxEuqbQe3LkU5bUQkgLfPenVXhl/TZmVz/GOHc0pqYglK6+NJ0vL7z6BSE6F+t1M
ZI5fUOwtTjp/mHxiG/ktHLNR2p/7OACaOOuKAX3XyLCxnfm0ugPCh5uB3WHmsG9ZDTGlD2F8sAZG
eZWHdjTyS8PHbWAiMwUD/ulJnvpStjkAceR5zqIf63G5KctRr3/hkujVhOhfT15kOPQ76kf0Ps6p
0kANzDIN3rGghMcLDtMe7+DkrnMbWRm3TOWEaDG+XtVitbuciapnZVjpv/wYssSUrEQhJYr86QmC
18upkUTdvKBWu7EoagtuB+imqLJMyJvQ0SjCh/ZhwuSSDyXGquHAnjwRLy5hmTrI1WR8u5Snldfg
lvrOC/RkmBRPF/K6kC1NMlSMu6cTG/zp1S82ed0O7vviacEqnoBGGVgajDZKqUHIvhOd624hdMom
3qRYJRt3Q+a1PLOayOKNFwjU6DAudWeu4Y+lvq3hccIZTcE+Amt00JO8tXWacVtPsx6TfrzaGIIj
OlFX1S7NS2bj/qlBYOLrRQ//OB1iub1l5Jep7ZR+cAL4OjrQg+WwPjCC4dyio/0CVk4VNc3g1fZd
2jSCu/aTZGY2TA3LrDRcPYPKEeAFlcpM6ns/cbp7frbTl8d67snoC5GPY5y1G+YGkowPVPW0NOaa
f67F/QJm0tuXOsoLMZtMKgW5FpAV/xUaevsJVITyLQO4BPW/xghlRk0TyTZ23RsUEPToRhFOd+qQ
5fRw43aY2EY/Fse37+U5zOeZeIzzLxwRQTqccX6UFkJkC81ppt7dY7HFl8xDUFzu+z7w4UE1hM6n
2vnlBamaBjjQ2i2aX32EKxZpZ1qUy8Qf5FyzUSQFO/7BX1D0A9Z8nNlvP+ARyV4/Idgt/soWpWAI
qxwDmXD/3KRWpfjwY8WY0lWD9otwFs/bz24fjPscpbvu/TA5S76tBsqYvrgOLsJ3Rr+67Ecn7uj5
SOeOOEpRNkJqFE0LILojoHEJTWPyF0d+KJ8m1URcxxyfhwK3gX0WjBldkLrDwswMHTYHQgsj1TeS
tw5icNGIJXmMrKLTeGzlLC2IP8pW8nbmR2xdZ4vDeRJOz2M+q31aZt9+iONupOOQ26bcFeq3rv09
7kaRUguHq+x12hd6ZVofA6G2R17q/WIEg3ui6uW163kYJpj6H4EA9vM5489EI5QhD9c/tr05SSU0
ooaVlYLePkv+FrSGnpQF1wlkkYWbqfpiOcDQACR6zPLrp22JIFn3BnJlzAu4PHrDeLtBNXD2H6gW
fBaRCgaqJqWQKebn5w84LeuMwqZXnPuYQBcehWCV73wRHRPm1BR8eSm6Dvc8/GQ46VP48fxSVWxX
C4WRyflTKDJ6oCOMIyTneHn7qX5QMX56MLBCLgUnHfqw1mo6TheaJnkZP0v7s261zbTf2d6s2QgD
paND81e/1uTQIyQPwVbDTRWvnBY3ykuUhYBDWEFVTqKmaEF+3tku2IN5W8VekjTnC7EBbLwYqTBr
XiIk4nrCFCkrjkFdbru13KH3uNoqMhtToAOKEAhQ2ztnthpH3IZP+bxCcBhxbuK6suR8VaCsGEKZ
GUaEesFEcqga5xw0/KzaltRP0RU/AhQfQ2XGQPEUVhChB2wW4nEZezpqFJPJ0o3mpM3SzdFQhwHT
aONQft5QSFBe1/bAGwixxIDndg/rj/DxaQVsSY4y200tQZ0hoagqKlDrvgvrbCtav8wHioKeIA8K
u7iNH4HMYwRFZm2ifVcZ6E3clyPIEmeLQti7Nmi4ZFVwqhgvTLIV0CrLuaLq5ww8v8zLjw5hb+hc
i0WF1BLmwqQK6sJDVBOclVo+fQ4Lp6V35DYtBoT+P4DA+GQZNnmqgiaOjAELTrPaSAf2kH0b4r3m
T7v/R9x5LUeupN31iSDBm0vBVBWLRdc0zeYNgmwDn0gkXAJvo2fRi2nVnBnFf0YKmStFTMzNCTZN
AZmf2XttMmxcb3jxtmjZ+xf2DdeNFjUgYvX7fhpZIrxUkmlzkV4RI250KNVggSvpLIrOPxut5xie
PV+v9ofl6W0K7xmb5fJJRFHd2FktRgO0rOTg0FOC6J1deib6jc82XbW94/4zDSYTC0kkJjEeyeZu
+XqBa4h5BXBjvVZ001Go2ItWpTkeXRMz+5dvds1WprlLwS3iLhCdehdMXgwQKn+t3P55Fg3swwv/
Enac2/WBlBzfhjP6V53F4PtaJ25iul46fz0aIAKoBkXQNrRsKkIRI2Miwf0O3vZY9AE/ht00drw2
xhK9cIj34bMEbdceuooghbgsivXZ2yqvTq/g9GPlLs6pMsFbdEovJyYZ/Tf09HaiI6+8D6qpvQLF
F/WS81CfXDCAGE9du/yC5t++F0DsUh1ZOb1o60xHml1GSrbwbkNpfvQNryO58v7FXyuZBm5Jlvdg
QhWsA5IP6r6aH3a8/2bG3T1l0KccNK2j3/0s5fwMKkDeKlS5t90yTpl3lbKjfSlOSz9HaQkJ8Ink
2IG9vqxA+w552paAmzdXiNTLo+Ec7nZ3AFLEFlhIz+WfDjeRuDXk4pV/8iakH/uCjz8f0T3kvwbE
5MeGoETsV1ENA7s2+2dJmOUet4xoxthw+uJ1Ja/lszWERys/dy9raFeZaU/m2TWjsop7w3AuLmO6
g5pG8Xusg/yJ4WGFXmlyol8Wqx76GUta3xa7LquD3ISRWWM3fRsXl4EDR0E6bno+O6Pamtjr1pBo
3Cgvw/dqgb55gwJh/jnabm1l/Swn2pyqK7GWOV74O5w8DEKgudW5i5AjpC5I0Se9OA19UtffeuNk
DUkelv2nWRMXoAPXvB19rIGcnd51h1os61lTzt6ZKJ5vmH4b56pxSjsNOf1+WevqCFiEIb67CV3h
DzA66+/BMHRiV9b+OY51b6MokMgH933kyS1b2cYoptSMjnxt9Nkn+hzIuiWr+80KOIhpqUhad1rn
7IaQ789KD+pgy9m+9VqSgJj0vnnr9tOc8/zeheocL+M8pYwWgcIWuluCFK6+k7nBBN6RlM8fmyRd
ozZZbxdjTNKsbjBGw5WXsTE77ieb6T527FYcewYFuBe6CfK5aJ5GIgvJQZ6m4nUot+FdaYlgeIBH
hKuC5Iq45udj4xoyc+PF01eLug7Xx8geIVmLfak/607uMUue7k3gu4ylXKwnomNCQtgVSA1l5me3
Eu7nCED6UjPvRyfOwJVvmk9xPhsDHelcXPzQILOhtZroUxkUNWlIfVbHsEmHR3/1mwMHPVTHqNoD
IBl9+YhOB20HGJNXuxfyCD/eOtZy8T+Vk7+u9Mmv+wCy4ThId8Nr0BW/N/4gRyK/5jmjDNyQ+EZe
Hit3YGPbFFMMfRpzcNTI40AdaoHuHqPXSEzRl6OlA1wy77+Wfdl/E/iTp0vQ23cuwoKjyU2RDnqY
nqkvjSt1e7kYamw+drMXRxiEOcosxsn3V3gzdxkOYy7KKmQehN/mFLCYSeQo6mPjzeoVbZfDz7/Y
Z8sUzqH2nfEHc7nhMRIQKK2tjZ47UsNui7EeMk2o6LUN7qp74ZrTWc3u+ijGXL0orHc/nWbhcLCH
bbl3sXJkaCfXB8uZ5lutgvWmWslHYW4TimPud25Ke4zCkrFHdLMbKr/keamedjssX0NGJz+GPZxe
uPCLEy9bcLdbxoSGyQciFeXehQ235QCQido03Dfh8LwrcdgLowdbGJaPhe7lQFJGax7UWg8/5DQD
hcgBYJLRSqoAQiVYNEbXv4AdijrO7E5nTtCEJzI8MDPI3X0Il8JhMq+MX5h50KBdNs/dqyjZOk2t
mwYzI+3w0njOEkyZ2aumnYhjkvllNWTxyJQFRr27ibd2Up98TcGgt7LeQJbOKWTB+l5HNfJLT1rV
Oeql/TEb+QzqtVzNO6Q+82tlL8twLO3WcZOotIJbF65OiE+lE9G5K0OZssd1d1jU5ZqG0Q5Nt96n
aIk7Jxf3vcG+/xZuKpTD1DfXSRFDsrDosbSy1hvhDt2DgyPxKRBRBVVWq7LPykiqb3WBgyRj5buV
t13V9FVqKOEhQsxzyzgGyzju37ZQqLk8XksPM40G3bd9w1+tX4vm3NCTqzaxAioXUs3mfLljWgL2
15mt4mUN9h7bstn6F+R6uZWuFiXi7UQjPr15Fd2f4hxRkmwKCqdCICs6LZMfnD1bE6byAkQnt7Ge
EAIXzWebw868CV02Aseh3QRc6GX05ufIKIjFXu2ijVSsjLxom8RwI/1cOahmYrt026d+s4z9uNJo
1okZDLZ5WQnSEomtmOPfBS3HaYpAbk97Jlvn2p6qxLeC5jwZmx7rhxaqcLQ7/PmFqbuUOU3XXFVa
0vY6LEJk0EwpwcR+C4F9Hnveh5D1ZjJbm91lLgz+8tKUbGeBxTPmTfZJD4JUjI3FD+SCBr+X6/VZ
waLwrqkYk6ZQd/XJKWAOpRiqyoCRWK2sm6ZQ8OPl7AVbbK9sv/3Jnu4JktEBnvXcHePAxSqebMzs
3ixpqF8LueWpo7DCHfGDWE5WLKU92wklXGn0Cbt5pGgriUn+t81we6ANwxxuVZtwkpLJyodnVLr6
ySE0hH5WyiuqpRgsHWVYe62gzCTpqZ53ZxmLP7+yzO3yUz2E7mexLB8EQxavRSk/ikh6RFMMa/e8
ou3I8jBXR5PLw+SQ8BXrr2C/bTe7vVcYlg5QS6JEDnIneRiZpoy7zuuelWj9VCl/i+ewcjlfl6n7
OUFhx9TcsrkqNEa3hnslsfS4DunOZeM+RmPpPAcIiFRaLcx6eB54YGL0cOsvq5fNE2EiY5iNQVBc
xl70z/MwTkU264LsaabGRRAbnY5uur4eMDsN7aEZcu9ZNKaVRVPZE1riGXd2o91bW7K07IuR5XVE
W5Tadr58kg4wH3dt220MQKLFBxUtw5hJy+/v0Q+u043EVxNH42rqZCBzOnH9kayZyOoIBcFsKOab
EWOdzjaG3M97rqpfOXvv4VizX0sVLyXWu61R99zyXP6V37QpEIj2Fz9C/o1bB7ZagOV9FrJ8q6vC
+mDypg+IdqJjb0bdIZBB/UjkvUqWzi/fiQx8xTvGQJXG7RDYef2jX20cXQRQ9z8cM1fn2XZyHedK
12FSMRw959Lml4amenCv4UQ0u85DTVtyXlar+tmUTvDRQHJ/byxnvSxsblNPDv2Nw8j4jeG73VzP
NC1jpzaHO0j2DnUrh+P1IXR/YiKnGd5Ed721tT1+9UtoVFnrVyxCGSb3/g006qpPRlXpiV3T3jMs
DNbaSojhMAU2/6r27lo52l9libMztlt+hrhuyQlLGv7dhPEXzwQuLXijwMOCdCoRcipqraY4d7Kf
vku6tjJpJJ7aDy7eFei/Ea7LCU+Wn+LnN07V4NmvV93AwdqXZo6rzZAPHlinr3kJJdcDneehn3PU
UH3uORdWd+pWbohKYlVQ0lz0OMuvxp50lYyMGRfiUlr9c5o23hVeSvq0WTLF/LWwtVpiNnJLJurF
OTOkJoZiBfJFMY9s9De+dFJ+uqAEvLPRv8UG5QgW0nwwvMwYAAMkZAd4b9PYtj8CueikGZ0xJXV6
MO/nNbCe2a6FEaogarjYn9ayPa4UVWdOP7FmeijLmlIuovRExWH09065krY151cl3taZnsyUXHAY
oEjhIUrcEkiC2yyHYvFZpZD0UDcUaSq7trFLkm9DRWyA54h8fxfjLJoHu7dWXOvg3gHz8PCSIJAo
aybk5WiY5Ju5D/7s5GHckJHufLbIRg2RLLjB6vzAwqzR5h3IBghICd22dqGs72U3zknAhYu5tGR/
FbbxjJrb3VLcY3nX3ALnth1ypGYaMPkIrsHxnVgj847mg5rlUL0XReP2RbryqrBGwY3jABddSA/0
Af1Tq4mbuZyN7s84jHohnAb9Uycyb2DX9pybNruXo0QoBeJLba5h1o/1TKCN9+YayKVAls4zO4AF
mTu//u/OiAKTv+NYiy2NJIyjd4JE7PL5r2GtIa8Lh6mNrqNRG4i5vL0mfLMXQC9w3YPwHu7Br8LN
Te0f0VXvvG+DNUbVj1mupVHGImTQZdDZ5oA1uCI4jqe3uWSgEF6gCJn63qwjc3OTuRjnoTnubLf4
tLjy6r7+csJZ4D318EVu4taZ+fXICehRWYyw9keny5+dyZOVn/kIVSvnbM7zsPXokKqJGofeoRgO
Uoa4N5Hp9WmDCunORsxF6S4jTswtgtgxhe6xmoJu2yRT2IVJKgZmqpF2dbNCkNHTZnJFcUMOrxK4
kndKP1i6kOVztmBLHsk5ttwhcoFS7I57ZO/Xvclwbl8N1DVXHiHms9gF9b9nqE26X6ZoqLJQv5eq
yXp/jMp0UehUdLzbA8vH3Z+3f6jszxGkp0cPdeyJOXB16c3cIb3bn+9qa9u6TDodYq0lYhEsjfa5
jvQa3AyUcAGBgHJzYy2IWz+qyUTFqEMAJZhzluaX3M284Wh1uzz2uUfndHJ28i4qY9UUCEabUYHS
IeY1XuSj8sHupJiR9Zex53qTsVWsg/UNm3RDrHclxE8F4E7FY73QGojdAL5mkg1VZpQTajwRX9As
vwpDXycuVNSEXuxNWRzwaS25cehmK0ScYw+RSAhz7PvM3czxZI198KNdWteCopbbRZ8wUKyAcG3B
Nt53GFfnFB7APL0jfUA2ESuJyi5B0zEsFEiWja6I4dZ9Qed9DS+iDr/TLNwwiTpNkIFSJPSnGHuk
7LOHuQJtneyQbtjbPKah8CJWUsZU4lPe+GACTbyeg7buNMiWCKaZgdnXjmCBZyOPnmbD7Pk9d3nw
LakfNz7s1I3yMMpqtBW/DcRLDA9x0F8gc9jjB83lWj4FdaeuVZdjVycqGB9eaOBVXxyRznZ0Frf+
1q9OfodMsvhVKIu/fLjuGrlaPjMZ2fdK49o119dQe/PjqtqSXwEbG9vhoOs5TQNC7nXjRd8sxodB
SnjHemMxtKjSFW3M99Vx8RF6zeiehFvXyBOV9zwQa36YbGG++2qEYBygQyzJwEOhP8LDwXK03eOp
tKvUnskLp0MRCOSjaomWm8JXqNNGsSMHLXI8tuEatVdpBN0wiUswWw5siNizwqWoxrRYnIWj18Dv
QHyPDJAXOsU4UBSIbbxzZjlfCttaCG7zChkcEELIl1UHE6rjSfBbogYIPlxVhrByKMAfBuNa8Y4g
q/BEE75IBE2TR8hRMBCXKRd6jfKKccnj3jEBiHdfSj9rFgR2qWN2VbYPmq8pPOR0yEY6mS6O/EMm
mshsoruSdfK2HwGnxXKrJ6Fk2g5L+G304JLw7TxvoCGomAJ1dn/ntLkNeqBtAmRCcAhiZeXRrWGU
9tfWVs1ZG3J8RKtXJ2jA7E9cMbNgzxBEG1EkI4mtwepWWzqvG7g3gJtTns1lFbacv+Tu3NaWvXmH
yV+9NwMjuL5nctWQSeP23Ra3srN+VBGKBzICLUVseDSaWbB6G01BZONqGHLT67LOqsuXxtNqTbg3
qeqoz9PSUUN4/bv5D6tzBSFCUsjvw7Zz3gdUFgQVze0PZ+z6dzXh4i4rwewRRSVCqWLhkW/VD9Lx
iKVsRm0kBpXHnZqx94zMXT5EMRs3qualTlXVwD2Yp/48eTDM6MibC3OB4GTkZvjGxLgCnC8K/0va
EBq0S27mojb7phn7CZrfEgJy3AiTRjojGPEE4xieRqeEZr5HBoVTR1jOUXj20n7DLVuliuFWqnjU
3WRwvDmjfLFuxdaXaANX673MN/0e5aSUyZFMlYLFTNaFbf4HWbGZwkidXgkGGo6Wm1tfPQr0d5Mv
8WIgVgzSHOMdz014p1nyH+Uy8daF8ycC5elRzuaWE/fWmxbvwf4YFcY1xMVyuyP3gRK0GaOThgHi
FL76sg62+l4z7EhDTaMywF7ZoQ1Y/ZsRtu5zXTpul5C+adxIKcgIiVFaNo7zc5uZ/quskcyD1BcX
VNMtKTtwXEzvdLR9J78pdySm6IEE94FTfgzDqzZJDfifEQmA6ewGdg0sHPsHd0NKsx1XEJIsFpze
1FN5Y85lV0PwyrH/vObE1ng/PeH2zanuw25yk9xV5mSk4eK5q+LwalCzsNO6Sl8igonMFOGdtVM2
huZGtlPjK1PfzJtmihn7tvYOrivW8MMXYuJQGWQDSYRzzCtNj+Q3gU4hNTa/KBC0uGiskCNTxqOq
2vBC89IgY3c9pKCl7H+bg7EFI5R5E6FeRlbB1pRsLKuiQS0kC+CRdsIzOLAGKUhnN4enxQlhsRwq
R/tKvfXhmi91yiI2pO/DMlTp+r6u+3Hu03H1YRRmsCvmcfiaGzJCNhjEhay2ZO1dSjKQMCUnwynH
z1xHCRPr62/iEvYZtcey0EswfJ+NYrc9gqfChv+GFj7w9a0xjTTMt/U2EuKeaCBkwf+J3vxv1jeW
fxioyeSgxmQrDUbr39a4wqTnqLWMfpo1LpJ/br1tv/FYPymnK1B7rtcsx4QMLWUHcaBajEhxyx5l
TCZH6OC1/sei63+/Nvz7tpcfC7qwfwUVXeEV+N7+bRlaeRvWJIIYfzW9vHqbur+EH3D5CLU4Gj3r
sv/DovLvO/nrd8TGzV/j6h1m5XtlDPxHTQZDw3Ay8Uv87v76jstfqhrHE4rV/BiU7owIbjG1geWj
qllWHv7xK/8/ARte+o7//TuD4W+Uq/87+tXxd3+lRY3//k9df5r/iIv450/3/xN3hcfiP/+LKvU/
wa7+y5/iE+zQ9N/+698QWXzNXxyHwP1PnEshKgrcTZ7NO/0vjINvQnFAahZYyG2QUVwpCv8CXoVg
rUwgy9eQIuiL/4N3ZUPJCgKWr9dH4K//9K+f7J9Igr8IG/9r3hUimr8LfTDyIpu9mr+tAPEfgylw
XH97qGRhjp5h5Jkl1vqCJf73VuKTMPf14laln7Teeh44gM85ac1nYyl/NC4pNZyZiWlvdmYp1d/1
/lW9DOrTIzPWmmG3FDO0V2gP7vW2UNHj7M055xqykSpep2JtH5vaGxe8KK43IAZWA1BYIvZ009s/
vVG66pfnKX3LrGo0vsvI7ovvsp6692UKlrvJDb4CFHxPrehMtJ7IYkUclt3aJb7ZZMXsRzeDH6WL
O+VNClkufCpdRpUWVhNiV+8gsRI9gUVSkd42MWu6RGEV7qeKmwpBdZs6IYRyGXoLcrbWOi/lNCce
d1AyXWFguzZZ/Y1LbFbkshn86lS/t2U+f2zK79O5czGLM9FVZyyszDME+V57QTWLeLdOha38oy9g
WiHfyOgrb4lkrY9tw/LvsAzTdedn5jB7jUgQV7fkXv827mMsNnZ2o9Un0FEp7BcYS7B5HYAWPtFy
3Jc6U12UYkto/YduCkNCBa0/s7Hd1d24PhdDd4+mcCxoGVaqO/Ql6k0pYjjdicBs/smZhESfVB5O
eL7vZpblg93AhY7dtuRF3rA3JsPQyPWgmBVa3PETK7vOJ5E4KUfKOqXCEbhesYPVwTGTMHVIaHzX
kPGOt61v22aVz3PkTLeqXN+GamVm6+MdPVjSRC1ssoj1+LM9mrW8mZk5F4t87MU8ZdjX7BRLCIAI
5R+sZfxsemDUnjWaR29vuYyjZjwgUlbHBV8DqakoI+zQsx5EAMGI/MQeCpbkkUHIio3jsSD+04yN
xlnhEJbt9hqMeN9ZVcv70QtO+VSfEQns5QGFH5uzfmcflEGGa0lansE6IXpzAPiH612etzdqaiYi
v13UrU9tV+7lGRcGcgz0fGTyeGB8VOqB40CbaODdb9UY45/y4oFEPu9qKaiOmLZuZr3mHzgbigQp
ypIsColHuns647WuE+rJ/VlDR2H6pleCudv5xcr34KGesR+habX7X1qyGxr9kMRRi1kQYkUSfKG6
WdK/JWCUnlmGJkHiGvdktX2w4vgjHMo/qz8XcrrsO9KyJvryG0cfGhkwclDRJbCq/M1dSxKw5loe
TFmscNLE1Iy8RyzF09rv8+mIUcnoftu8TAee6U2fZ3pHnex7cyZ/XRzKRqAmJG68igM9z3eMNZlO
lBw9zblfBv0INQMoKPElmHAhYC07cbz9zEDaNVO91+OZZM/um1BB8Fws5sW3SaJkJmJs51ktt3mx
1re9g+4JF2jUUubPPovdyl8850CVgzeICU6L26ofjwTWLiKpAsKBj5pIxU/Kr8k94i4au2QfCXbP
mNd6zHPn5smcW8JOx1HJOzjwlR1fAVaPNgYW7FxalsaRGFXraymsosEltMKlarE6eglC58Qt3PBQ
G13xh5bN55zb2Cp3Dt352vhPxlaUDsK59g/2qPqd5Js5P5KKsWCRn5nEGqpeCV7OG50Zoqy+5Xr5
jHD2nimBedNbkg2GBiK3UTjOS8Ng+IzmZzyao+0cu6pQaW2FK8PyoRJNZmyTAhbMZOeE5OWD8MTx
TM6mfRtIxs0xmaUT5iC0iMdJ5p6OXcXu8jAAGufom5QGJ1ZK/uAMRNp1/aSztROHlcCBPyyPGSOn
vifzFZEYKeeGVEBVjea69F/9Qu2x11r7uZ+D7h53riRscSQVVkUjBv9SEf1cqZPfhy9Aa0DBa+/F
8HNGkcVYdFDxtHotXPuhvW5LjCU8+axSRFzC9woi553zVZ3HKsAP4tEYmnTop2KTd0HHRB/5OfpL
FCmSwmiLyQ7Ow5SR+XRQOFjQRXvo3X1vvpR7oGh31wcvKgcVhzV5NshwCANPOkAu/klWlf/UGJ1E
NVGJH0tTY3SZgSXFg23/cKKBkQpuCVFKXCVKvvKUh/GyBE8wemguLffJZyBCymI53MF/+w3r5JdN
j4twwDDDtC5z876ta9+PI2Z4HBTddbxrd4pZDxpzcapD9xtXVHiuRBukCszA3WDK7kV0BNYx5ugy
xzCHC54IeI57K7h1MKRhXZ/t/bMnK5jFECAFlO+exG85MRBWMWyT80oyYmxXw5aRTUPj3yz4VXBN
XccDhUA+YOw+Y3KSljucXjhO1ktvO3emlt/oP+EGriOdEKlRrCi+D8KMXDYtnd3Ewmdabohji10q
GWyjOBF7DInJqKz5Y7cW8QK60IAtZ4uHfYDOl9T4vvFhqkpVCYi+dk98JV7yoKr5IAHSczkKGuon
w9qRbZgOIWR5MYz1ueQa+9wmiTGmI/ZTHd0q2J5t/LcdmdmwCmPbnn/iEZqHA5NPiIKhP5hvpFxX
Z0f4IttIUPyOlsIZztOEx8KDfOfvOFTo1DHLB5F50VVRXxUQFx0GBgYtlibcAp4wYhTo04+G1s9K
kC1Z4WGM8u7R35jnZnlrtndT0/nTLS2J1vGo5SUa7OVHQHtns9+w7zEq149j2x9rxvwp3o+fyAhZ
zC0kFudlMzQJK7bpZa8agP++FV38vGcSCpTDaTJHbzvu2ro4kt1Xn21QGS/OrLWXhEXnczu24lBz
VQpWGtVlKJ1vFcv8OeYxKYesYBv/WDKnZrqZU67Gebu2X4VF7GxM31jbxNxKRd4sPF2ZhBLSR1pF
QBFiIhNVk/o+4YXHSfvznEzkYU2JZZaieCmmLfjdiuUpr83pCkuZAujrksoq5ROcbJZzm+zfXBnI
Aifw2KtDhD/u065Y/stZB0xAKUrz+5L+W9EuI0KLZTtFzOjmq7BxtaPcP9WquubgzQyCD1r543Bc
XGP9U1sBMcmGMt6qrg/TjUfphBrAxhmDaB8CtVggW3q9/7D8w+IEALKESX/Z+j48jzV5vFW/fFdl
qQ6oemNj4zAt54RJbY4/WDCn5klLG+3Taday5kXxaxR1UFC+64b0xASXqbZSPOWPo5VfBNCbg+y9
/DYnfOlg5KFRpiKcG33cJZPYtCg7NnJQs6ekzKuNQZ72Cpa3DIFu/LCvzmtd2phhckBis70ePJNX
3qra3+S6+3HdOPZ9xfrlLt+WdUj27TolNoS0WVaI5QvpucqcHbya2QH58/0xrQNZP5W680ZehK04
u4576zWWfeRTpmh3Ovduc7zyGLFOAbxUFehvqvFcYZzP6hoNEJNT9EhN+XMvt5PZdCI19TiCFxUa
/0MdOl+zna+nOeytP3yw8lS0tX+MVuOJlkPj8BSVCKnB8+/MUXWGRDv6GAbLXA6lHqszQ89wfeXk
DuczEwD7vAGlysgiDF9L7umWtYAcEQTgC/tagHW8Onnbfaz7SqxBj0aQPaVXxIV0jJuod9rP0kGh
NZkbodf2aMmfey+sGg2C98dzqGJYGQ7nxpgxC4FsrCSraW9rL7MTcFLWQ+HvabTW7fuul+5X6wTL
dmYK67ZHsc57hMiPkGdC5KwBBdqMDm/v5+YFmBZGzA31SXsMbVT7ybqiwiPPV/vFXWjvCARKjwSY
rG9E5ZxUXYhsiRy9JpsYXHHvqmLQSb1xXMWlz/AyX8ORERgqWudZB1E93bioM+vMkMMUxWsRrY4d
b609MAWNJns72q4v0QgNEagq7ufEyNcaI7H2v2rInI8t6RvuAVYE3zMreMcEo6EGlfdzhIZEfqgW
Rz2bCHXDSbACkYwGOX/uAicVfrViay4jNIt47mojQUw8MX0hIv6pNSv9qwlwlsbtEFGGbrnrvUwu
INEDBm0WoXJATZxuersjIckdX7hHupmrulB5ZvTts1XZLYPWotyXA7M2iz37vFWbznLmxr+GEuEL
dAH5EK3yyDiwezXVNr4zPuoBO41l+J05Kid7rdph5Z4Y1YMM+uaWTHXvqxM9A/0lmtwfi9uKKStX
gqcPTcdM+9CNFFQEEz+qPuAtdsros2ppj9hxB096H6yYQm6asusCtE2XmSQeNlcN64MatCp1Z2Sw
4+zauimR3ZHefjC5vMoYyfNKNvra4F7jVi2Bc4AXPvU77r3EBk4RHIYVzzh7IEQJDKQb9zDRNfof
ehkHN2vaoZUpbAn3jZwfH3A72KMm22wMfLHn+95T1/TcbYzrqvlSleSOEJhZ+HGpquub2nXdH5V7
fnsgUNZ6pYJRin36ci2TCpQ2yyLu867ov/QWkO5sGZX53TdA5NTxUgrCZtwGXRl6lfZY1Wir6sDp
D8IyHYivNfGtd9gqpgjTIIN+AmCkb75HbFLQJ6K3uWurwkdRu+T3CuFMga6m6l/F1f4OjmVantrc
mr4U8y/y2RxG2NCuDo21+Sy5S1PwtGiq2VZJ56E110UetDX0Bf+PNDf2y6K+N7UzrN+81W2Tgoxn
J5a7Zy4pASNTmE1VLuq7OcJsT00aUEQO0N1QajBTY4G3QlPBYou6PUMP4GL1BLv3XUt0YIRszOAB
9xVa78Ih8N5HOfpKQWc3UteHbZ+WROQpeAL2XYDT7ht7iTNC3uZoSaoadpXaflwiCeJ3y1nTHUuP
qiDetrbRdyLKi9jaHaK6rFFU35Gu6e6MndFobkbLNCl6y21Pm3YvikuIkpxSTWmnY4YCL2xLd+Im
nsN2g6ygB9h6Dw4bmD4erNVfb4zFDPSJyYmc7sqdJu1xvBKXUyOqbaQqdFs/C4F37dCUV32KjUAG
+JGcfkRu3qCUnA3/FiEL2nWeVkr1tjaeUNqO3FKhQdp3RCS5ormaEe2iQAcHUdeVe28HtX/DJGZ8
VFBw4/AK8W0NX7wHDqJTSpDwBp2R86wsp/xoAfNSNLShBTDJ7rlLnZwg4KVc0FCE/QSXO7T1SnZ7
Z18WaZmUOV2f+bYYz2a07Q+Vy+dQ6up+Ks01jQzFR85xkGqRb+jKndqdTrZlWNszEmH3T+ngK7ht
BvKPT1FtNKeiGoKSQRX8AHouESm4y4UvHkNymaMmaXuflIp4CrSIvgxnBYfOuTo0H8vayYsCdOU/
BNLwutMKjIfgUlPMJzcPMxN3TsoU67mW/TNpg9/ryPtlzLn5fW2D/07dmS3HjWxZ9lf6AxrXMDkc
eA3ExElBUhzjBUaKkmOe56/vBd1r1mJQRVbWW1nmYyYRABw+nLP32nyTRnWHOpMCjlZf54I/pac3
tKD2mUu/amlYHLAbt99LttorTQpgxtleuC7a3UA9LNKaOBfnVZ+9sml90eLqxmtol5jII4z40ux0
CbsctF0zviAjiNboljEuz7ceUIkV8pYXAjlgiUvxqC0xD70ormu3uHGN7FnU9vdI1w5DSn54oYKQ
kprFbiYsDtnYHKjc4HlhkNUosQXCpyKk2+TKSGyzkq7qyFS9CjPxo3IS842AEk4FrYeQu1YvWAY2
MHQuNQ+dc4q6loMyzdxO0Ur1kAVaOvoMF4LCKuFIvQLyHviZFe8BFt/pIDaow7DrZLT/HCxGidGb
t2FcPNQ4L+hAoqd3kDU0kG5WUJKb+kwrOefsdQT2ImI0EZCFuLicqw1Cg46fIHGqqvtktqoNIVeX
LNDfsGWzxlmoLdBdHUTl7TGt31LUuSqM/Izk4Y0bU/dYMroncGsrVOHrYE72ONsAmmi9tQ7MmOxg
WiNN/g3Z1jpIkDfOTq/R/XZ8B8XjAJHwKi9juoGyOOg9sszWaZ9Bds/bpEbmR+/XOzORYa68sTws
pCIfSdsqFIiMsg65od6295iDrmvDKw4gyS8LTlI689OKPcFY3Vet+GXC4L8ky8M9H3qOuRRtqgst
qWYw4uM39lrmqpBy7xK5uxKt7sdO8FPl9KOiYH6xHOPZcJJwQ6furIi0CAWguu5HGvTkl/VAeG6t
FHUkmqEaT0vnneeM5rOm0PK9nbM2OSUVKtm5MNmSrLwwmyo6s+PpyQu1bVnyA1n9QXw45yHbVT+A
/e4bFdyWFKEj9pkzJ0RHIBq55hAZMPgqhCQa6pmNtbxzzGGY+fpXSOP2ith2xgTJ6asincs12JQA
HduIYdPODziBv0PvoIzUl9PBS/rptUEo76jgobPmY1R055nlyJ2VTAeqCdXKKqxbg927Ppewv/s4
2mU5R74SiGUMcOkyNNCSTpmwfB0NBuOsnw9o78r9IMtdVIBjYBliODF7+6mZNd+5TLlxZz6P5UC9
l7XxUqXsfnHnDKukLOUq1zJ97zQGYpTavMrNoTu4VNRWaKDuaie7FXHwDJOjXHus4Ow2KAzowc+U
Mkzi6VdOxs6UUJ2W5xqxDHXeTYMk7rwI7ZzdCBwGL+Ug3WwGOak1mk/xpNAwbamAHHAhHa2A1CJD
HFG4Dhsch96yL+pgSyhAiLn13GjZYv6Yv7myYcAazaVykvbohX2yse3orErtc72l/x5OSesdkIUO
nCNjxww2UWWH2r5BnSb21PkplOYCOscPKzer9A3+07Cbw8S7jEpj/t4UhU4LNTRvEEdYd84cz5dI
5UxULvqjxzFrE4oUIGsMwV9NWhz6QzMN+yFNm8dR8PZRq6GQAeK67cwWYVAQzucW8ho+z1HbdhPF
f92s5WuXUdAgI2TTl2yLwrhkpUGr9j0OjGxb2wjf3Sy8kISdn6m8MrYyjpFmlBTf4ui8SIo7wCI3
KFbuFPv8VdVV8qKvswmafrdP2ZCatrljN3eVWyNkCj6rdRhF/Up4k7N1wPKwxMk7I2mJMvDCHAqq
aVxUbFL2blZuqEiSOU4FCJoEg3GuHmt9jlEQRNk+axEMmU08r/tSZvBT5j1aqitJo9HPkujQxfr9
VDl7vSnLtU357AJpdfVTQwe0V904r1oOTzgM7Uv4tPSdw/Es90hok+N5kyFLU2U3XSoVGzUeUgth
DCfIwEqap1LklAzn+JtpyX0cZhBv0qHd1GafXEbI0p+jKv1hu7NYQR3QV9Jt72djCO9oBek4HMpk
O7j1+RiP9U6FzR2YXXJGavO8psJZQm6gTp7lj2aEmGzsilelqVfMGeuB6JBtJlCueunwK+EjKRJa
bCuN0IttZDPTzpwaOU4uNhuOpPzVxOz5lLpGbVNl1ysk1faKU/FbPGhHObXXaW3sBPPIWWSnUCMa
FnhN32Eq3bdu+DS6gS+M6R5yASdo1d07duk8q1lZW8YeP95tgNVBIb1ydfk6u4N4G8S8A0R+DKL8
seOBuobBb64qc4fm7Mwm+nZMgqs+mH+aeh/6GUJv/H6RJaFljp06oyGGzqTDr4Dt1LK3UZUU20XS
sxZIrtWa7lpw3jFNPVh69xS3Avta5T7IRXss1S9r7g7JGM3bCrU7+8LJx6BFRaezfPDxwToPqdjw
N7+7TsuBBzXnVV3PLzYBAqsuruR1JZNtRSLKIiagnGDY5gshMdjpAh3eyFa5bW9TT1ds+nqwxqus
Q6Rg15xvo9FpmViSwlvqbfIwhC1v0+W0gFFJXEK2dzdjq+2owMiNCr3iKXUL58rjLb8B9G5eDE08
6XMz4Kit5eTyVadxcxD0oTQajqQPrOnted/YceXWfu4D0CvoNUYUhAOPwA+grj6MlaKGEcdbYjSH
cwBrJVIGJPP3tM8nrA/pYLQ0pDSiNPwxLb2MhS/ti0NPVYFUGgHmCrEs8r02vu2RUolNZ9RdvOUk
NYS3mWaK1Bct7RoQby5Wnyz/lVDCv9K7If5pOq1CRYWQe7wXSdrrzAiSfIrKas6Teh7Q0RrDuABa
JleGh7CyI3GeUqHdZtS2UFUnrbWjajYxCpMckUck/CByj1OWXSX2SKkVcotTIkbzShO3SIx/tBbF
1oSvtR0inao7gnkE1K64yoJc+xEx1q6Nhnxli/pObU791hsCSs0k0hUziVdtE2wNpb0x3XwDjrxJ
ZSvWoFHlUpIe1z0Jd3kQxIRxpF4CBa4134Q5hGs+HZsIi6p4qjjZ0AYaDlUAwGhVqMIlHcfdoeos
2X8zwtpyS+KtErRMaqFRX/oVOvqsxZctR2fT4bBpoegryJbYJnGQItQAIoezeJU3aJ75uBHMC5nM
246yqNqWdh88EdmdvMZajrqbvvNoQAokuIIEIQT1/8mP/kcah/+egOHwvyyUAsHAZzqGb93P/uX/
HH+mL+SQ/ZlJ8fv/+08mBRGM/yLScEk2tRco9cKh/nd6l+GIf7mLMgVohi3QEqBZ+I+YQUO0YFqe
LjlBI7Ok7cr/hSl+ye/ShPkvRxc6WnWhg6JH9PBPgikME7nCH05+F8oqLGqbAC9UDZbpLHKHP7gl
pk44RJ/H7Kbl6G4x4U+PA3D1VZmXSPtwBT05oBmNtYNHnt5tJG+FbocvNIVd2DJe0j3/8Qz/o7j4
k/T/XiUk+D2OwY3BEiFuz9SNU5XQHAYo9iP72ch692KIQG1y3E+JeDbF+vNLvVdycCnTEjgXEXTo
CNod/UTJgXpy0kkVjI9lsHOzszlzKd8LauV4D8bNiMw1xb70+TV/y0P+fN4ObXHCzaUky+A3L+X9
805NSFY1cdmvXU2RzY9zF0JWXNvl2skdwIJSB8+4lhklsYA6EGBQqpiUkg0Jg5FpAsEAYVNq9hHx
dXSezLwM/B5kJjp8yaziowOlxaPMITO3HIbTyo9DyZE8hHR5YB3FdT0PhfvqtoNCSFvS9ViB1KMa
jXhOWyjBwnkOst7Zz1Lv2cmNHu5ZlGrOronm3kIVLdj3o31N5p02NZ25SUdp/CiLRVMS0+B8a4rI
sclOnq16M7oxMnS6EvFdOerQBAglRWvd8GXcjewxcVQM+YQ4mU6Nu0pNJ8O8M4CR3JGzNXt+VgaI
HuISMIFPdzvxVq7XNMnaaPO4ubAqikYraznDg5ypFXITu3PXfaZTBZ5zxfKG3GIuVjOe1ashpk/I
QhzjuWYhw2Dg2XadrlXXZreTY0Mn+PxtLwKzk5e9fNu26ZEi5+qnaXVe6HkR+oP5lZChdsf2jS16
N2m7z69y+snQYuQkBdgE/aOJTJVZ689PeLJkm5Q6QTE0hjK/D3FgE7dGNlpdNV8o6k60hXgwl2vx
dSLQ4sb+rY76Y7rACkT7iD76qz7w9XIxNJLsdIycs0gDWH7TOlX2PSKn5M5pPU5dZUxyUue5ybGT
gfEVWP0vt07vDge6R2Y10+LJ7NXUtWIymbh1ZMRbYbABpi5a7utJzuefP+X3s8UCNmL65jX+jmmG
n33ylENqTMrs8uyZyR7rXtTgU4rdBIckwA0yoGJfOiO5hHrhXTaBnt1/fvn3d7pcfrkwsjMaLPRD
xclkNU91h+Ims55VTLdpAGyBNKvvNiIR4b9Vi/9l2Mr7Ufv7UmjrWMUQzoEEWlbBP8cTbh43pCZt
P1cEql0PyWyjXqu6L74NlrA/vo1/X2UZsky8LrjBUzZOo4BUyZbzAq6eGGmJU1+ZQRtQ24imC6+0
tcfPH6DrvpeDckVwUdbvKCcPoSAxQ+/vqy1RuPeFsF5AACWv4FdctdNEGGM3aus+v7QJbARfqjmo
EPK8U8lmBs5s+sqNSm+Vz6FV7TKnItWxwKZcb/tBFq8mmAX2lcSxh5tCGGFyxmmaBj9SrvyV4hLh
8kMZ41bJ4sl641REib7FB60w5mvhGToAlh2Fd4PpFU7L26yqoCPuW1EAyqVm1btw4oy1mbBhcGqK
LbUnkQ74nSFtDVWMNYwPJZE01S7yQioksF5pGVAOSXZxFbLxnW2ZencAGQiYoPaA+zJRICBm2KUx
uZ2WNpQbG9/5G/kDQApcEEX9WW71BXGGxdgeiEUoExyRgyh3gz4Jfet1E0BqycbiAUece1/Aw6St
39F/InRQV72v2IXve2/W0EWmljHuhVRR7GOM8+yrAp8FzUylHGMfFqacrzok2PHeytmfXJPCTHMF
oY7ubGk99QeGYk9L3zHSZF9hBDkfs8isWSPmONxF+MME30CT0mg3KKz6VqnXAemQ5SB2pWoCshFN
Rf2/4MxrACiIOvbEcYUTUiIaJ2ELdFDL4dWmzZTxXqZ1Zg+D2oQEUPxq6IDResHa1fh2RUeY3ory
+NAdeB0xneHBp7yIbdbUzLZdR2JReoMV9C6TwFYPs6Pc2yTJsnkb5iYOFiq3pAwqvvU7IKrDQ0Y4
EIwKWoA3JM7VZApwOkxXxG6l46oNpP3IVh9eiNXQhpjQXRFbjSm+WoNxNNQ6cpZ+4ZCaaXhhlGqy
/NwJZHOWhng617NMc0pSFsjbHXKO8KGrPMoj86x+JJOnrPPKIk1zIOgvoFfWFC6kxUF768cxyWH9
zEm+gSLj3c+IF3+RsBzitq4sHpM3NhbjWSNYckVoVvhQtqFt4KjtOBhJCpDXmrQpic00VbYYXOW8
WTDMO4W56MGxWzqTRgtTyLeNcc79UjcxFrdWRN3SlvCji5B2+5Zkx7E/S/mpN0A8zfPR1U1Mg7IY
Ih+fuln6lLOM6zLX63ljkWrmNw4uti0ntyq+S0Mixo7spdzoLWHr434jCTAkxj7X7gWiUBYtfUqG
S9SWcXype83YXkRiGJBKQIVGkwTQ7UKBMKD3PJojgYqeHPrN3AZIF/ImHu6Uk+oxxu3RvsoG3b1H
H+s948pk/2JSCn5CKsswTSy8iiuTxJbbKnYLdi+tnh6iyVik9nnu3sTGIH4apIb8suLWeCQXJibn
WsCFPquxFqKZQaMY79XgpuE6oRV1OycpQpuayJEbgz+ZYRTPx02Xw03Bpkz44/LjRzpzplRQ0gcb
87CqmysqdXnCA6wodqg0rd5kFg1iE7sivdMoSSMibHpnw3TW31h1FzwDNMygAQS1eSPcKXroq6y7
w/1IH7CSqr8F6R4fw3ZAENGG8NBpDxTh956XRa82dXU+ST1wKBokWIymDhkyABUzWCEZ0yJsHBS6
V3g/63qlerv50Q9jka3giOvOSk+EfC2TKSeDrsKGCl1mxpk/BU3zS1J4XZNNPQXrbNbSq8rR2u/g
kohqL9NpuA5Qcjb0OtIZOzJCyuuwCynsovThTeSp0dxYQCoAx5PxNq54lpVNSblXb5NI44IZMZce
5TZCZn3VKh34AnPYdSWY2NZ0InTgSglnn8Qb7Z2GPY1KSaLTRSVgL5u+SZgG3d6IIciujIwOJA8Q
x4UY2PhdIgJq2KOC6aRDl0hvOGfOMq11Tmu43qBfT/FjVnFZbjBsdxzxx8J5dEZBpO6gAu2AO6uL
NpmVdaWv0eQsMWvn6TNcKfteoKWa/QZBHRWq1KALiojRe27RGTYb2AVQmhoyFQDNkACMZkOH3+zb
owaMrFBZcajmUCMXuBmJMlVxkEFcrVRLnkCaQwfotbgd1wpODNNc1lDeksQDG/7ivsTNPi7NRJMi
5nlsTWW+GUozvp9i/u4mt6RGW6tgaW+0IWt9p8uWdoQaOsYReIt2bZutAV46dCK81wXlSFJBQd+i
58sz4YOD6KwNuX/6pVW21ZI8OlOyEVN2NnQTHLDAqmtzm4aydM8sOgrMmuQ0YE8dabkS75XTYEM0
FQKGBLxbrgPlIvIaO3QgqxgcR0Dff3JubUxbP7J85MwTlDjezZgaNjqFCP+cHpbU9IOanrJeCn/q
SGMlhzSr1TZmb7RoP5uq96nOU8Yh3iq46XrRHCxikCM+K0P+4pw964ieAnk0E60pNn1LYbFXdjtv
h2wijVaoHpNnX2p09GoyHkuzUgdJz+cNR47XYJs0LBczV2bcJGHj/GjmYP6VWWrauhoJAmAMqoo6
dus62dpULUc5RWgIfcBBGTv8YZy6ROPRVm+GqQTZh4prOFPYqPYzyo/jVMQcxmw9Ge5SePz6hrsQ
lJbIC2v8Okjna3so7R+KDm6AuTDnsDeRrPAaI5E/tNSXMoSmUUoLDNHC60hNlkcmAK74tsx78ium
CkkceUtvMHTbtzbjv11xWk5+sYWdLihm2pu2uMltxH8IcAM33+LyFI/NoNUssLOMxa415Zj6c49M
dhUXjrwSWRSGG2qTyCZiZqbLznXpqWpzpzTmCJd7tiBMv1IbnoxV5HYSOLkTVKvCs6n75dGojomd
R/dwtLMEfNXU3DaOblfUfvUC4LtXhcc2zJPnuCLGjXnJyV7YLcU/st7EDc2JdDR9jJ3xNTm8Vbmp
JDE1ZLYsebELd/DRQMt3bSH+CzesijHReKM1nmUhilCczg+eqIpDkavoocldw0bd1c41GBIWzZUR
WPaxSnO88pUqvHCb60N3O+UUR1EvoAMndE8bcv47l5lA8Z0gmjHG0duOVd225O7G0ZXZCUhFmW0M
2aZawiqY1JimIjTqDsg7C6J0rzXVud1U5rTJZjUi8x9xjmwYtWO7D8Ek7CFed8gZneBqRnGCHgy5
33cT3EnI8iSYBVEVYAamOzMbIj4iW+lYpI1stNdl1o+EqqTO+GjznRJhYy6YY8IcQ9+Mp/jSSj39
ezK3AGqUEw+mj2CGcjn6lUlfw/5TFZoklW4D6PeGX7VpFkB1SLKXUieOYcUXY9FL81I0/Drak3AV
DoTzvFIhVhQeMgyOBW1hYhO6XWBYWb8xwSjRFxVayezfd95jmFfFtWt77VViRKr1SbBBLecB6jOP
SjXuuogaB/CQnUu/S/UqJLHZHEhNrmcU3YjEtHhluHV6QKXULa5kO94v80rKnhiGO93iYgBfFafJ
XdwTSkeLF/zfDjM804c+zE7jp2WNEBt+8DBvdYyNrzl6l+u2syKmKJb2M20hyK4s3dBvHJzX47le
9+59ECC2OJuqrCnX3Qz758LES55NG4XJM4jXGDiq5qaFRYBXu7RttdW0gkJOQqwOOpqBKNgo6bQI
kpptHbLZTgiLop7f7M1WNoe0BiJyZptMmytlg1VakeWWe75hT+a8mTTEnmu6/bTdaSA219Smen0r
Az25qJvJeMqKDA8iiMYABw4A/k1tGeinO509iK/wQc/+gOeYjqGdQ0tsoqS/UsRdIDNCbMUfdebo
UHlUvLVgzhGr5ojQ/bmGQQTLiPPwSmSFBjVJn8dt5RFIwUri9m9YwMOUDQAnMEpGrdbtnRaZWOCl
DiebskFkA7Wb9wA9IT/SvwhfAqWXZ4JDnLOt+iq+dVWHii+ZI6bLlgPMddX3swtHZbIiHwO3/Om1
ATSQNM/jR45+wYFtDPo1Qi9rIpNyG+M8cnO8UiY55kpZ+qtXqGk/lXVyW/GpbajKs89xORvfMihc
LCTycsbBrue39sgoA2vnuPccY1MwqEPdDxcsxt2LCWGUnJYp6A9urTU4kIJFroJWp3gwmdKCK8jP
CQp8m6RGexWEiHfXpt6qB9UQIIEkCJsDooDlxkYnbcLzrOvMA+QCWVzATkY/VEZx/6xRb0PYzBEZ
TPgswnN6QgwyJqDiraszJn+65wIgTD9EuDqoIEOZGTGJEQ8g+kfUhsYrggygDBBVLDTogZrOQ3gm
Dw5cI8T9VgRFo4eLd5cblI/WYRhnI91li6cKPzq4ybyquHNgNwVrPKXyovEImiBcpM5uAIik3zmW
ZkfdHnS5CpxUe4Qow3fYIhB/4HQePmhFmR9FZXevg54OD33QWkgvOB5flikJmte9iw2IR0mQbkV5
1ewOFurTO7tHIzTx4QykdDrimSZ5124BPToo/3uQOiuAD6p5VWOT/5gWBOS5BZ5Jv4Cqag3oUmwb
2hAI0yd+RP2YQbP6jhl3vBVqYiKSTtJfJhbcdsq1E42mMnSoN8tgKm6yxoL3hqLZrddmjZ/6LISx
u8sKpXG2acFOEvqAE8az5+lH0cOQUHz+6yC14ouOYjN7g9yd113MbAKUJeIwM7VWQ3eqmcV9XSK7
9SOMfNsW12y0oiMQesA4THqrZZiVjNNi0mHSJoPikB9azVNDjWb240HR8XQwNxq7NjHD9tKmBVZu
kjih9DWM3viItrHT7s3GzfIrROoyXTfT3GRA5R3wCxU/VG5cXEe3cqwRcXWZMzRnfYY45RHzG4oa
q0bvuJLuIhgykrz/FSE3t+FFFnm0DTUZOf4UNnPslwR6DWcCgCtFN6qrK8roxb3t0sS4Vjy0vaCp
WZ95y+flT6XrvQ5z3ckLyPydgSMNpYcoys7Y63kx8BIQpCRbqIJ5hwJ5DEp2Sm5J2E/WsfhZZjyI
bQHtN4LFZI/tuUJzFG8wl1hw9vGc5Oeqsj04isSNIibJ7EmsNew70Vnkwqg8U5mRVRdeHATJdyoQ
uf0QTYKyOA9Eznveixy2qba88WBul/UtNsPrtkVF4INF0sii0rP+rjQN64nz0VivSFhMH0IL3Mny
WbPXX0C2117MxgfqFiXCdWLb9hW4Kjp9BPNU2U6GY2qsPUW6DRIbMB/sGIriexK28SPSpATQiSNB
UOAQT/gUyqhoMHYmnLODemBjZVSdXe1YG6f7XEC/XI3UZW5iel45cryyItUIRbYfpAyKC4moj/Ol
lWQCYUZAvluT5OLJtet88Ad0c3dZOuliQ0Ffi/3/S9HdFGXWWc+d4xQ/Sy8ibmIJ0Hj7vPr3oaYp
DYccAgf/OZ0Xw1pqg3/UrWnkQ12bHfc5yiLjsohH49FiO/RPK6fLVRxLUBzVl2rxUvP84yrzPFZT
O0/ec4TYa5NOyt0UqfHFrXwonP6+yOLwt1yDefSkPEuwEHUgCrfP46It6OE/7Aucvyv8jOyKu3jc
fP7olo7b/29i/C6bUs9aIhyA7aOJPenIjTJqcfxGwfPsIRksOAXQw4/0Kyqt+TbozYfQjaathuPw
i2bDxxs1BV0ymmWsgkQ4LyXxP55mPbR25LRJfvSAyO4i6GUXRGVxGMnmYE1sWXvz+Y1+GCOsqEAT
bOnQnVvw5u+vJ8BTEyJETYOYvHk3JkRP6UlTffE4PxTy310FRsP7q8hCDBPuQyonpFdeEONC5y+E
F4z0q7z4pzckbUYImx7dsBguJ4MeRBNbe6nyY1vgqsjoBR4mROd3n1/l4w3JBeFPX0JwFcM9eU1U
mdqAdL78qGtMCEuYHYfQ8LWj2vtFy+DjC3p/pZPPaxxxoXl6nh81lwBDJIje2vLKX5/fzodRtzTl
dVJ6dambtEBO3k816Miz+yE/pmBJt2C684NSZvU8kRP1bXBn7ezz6xl/uSsawobgPRn0ocXJW2qS
Oq3RejRHglc1wDolZI460cT3rI5SnJZxuc9HdRek7XhNGNa41Wp8uSu0BM7N7LTAYMnPfhptWNef
/7K/vFipG7BE0CGwoPzuBf7x/RnYevqSD+4omJt3jUF3q2uEdob/6sfnV/rLI0DexJcnWJX592QI
1fRGWJTH6tgOdeZDLU7W9A6+Ss792/1IR/CFA5Gg7r38ij/uJ22NshzsrD2i6Qb4MWdvc6plfkgD
+ouZ60RVwZxJRB8HDhYbHb8QH+D7S40cDJF1Ns0x1foACXJh7inh5weONMZeq3B5VekcXjVa0j+k
dY28oh1KcMWN+VP0Sn0xD5gfepcsetSQeZP0wJjZFhHIH3c+lvaMcWMajmhcgVkGkvxW3wtxl6Vs
QZAEc8gyN4FZSeCTNDvWTtOU3mLXUNdDX9hPJLlXpl/AksYz1Xtjt/EoLAS0RkCf52aMnwNqITK4
Ke0U2m4ru9JkrvB9ZdrBFQRErWcrT+81C7jeitg2s8ApNNs3PdP/QUsCY/5irviwai23zPqIwsPg
OzZPbrlEk+sFg6RnVoYgeKlN+jiPh23LNmAduiJ8Yv1vX+iUzdvPB/Nfhhlv3wQ3w2jWDfNkApFF
5UIhxq4Lqao6srutrnoHqaxdiWb9jy9FBgdhybqFXgiF4vv3CqEkc5M5aI9QDqwVnj7HJ9LgMSa6
7Yub+tA7RV6wDB7DcniYxmnoNI4NJQyRz0faOZtZc9wN+17UpMbwE5tpvE+Q9v7De/MQP8EKYqOD
AooNwPt7i7rBngvXao/YYh/JizK+s6smcC0Nm+///Ep8HO5yc8goTokuvWtqOWmQ/dHtKCgFUTKg
frYNjDQw1D+/1MeJgbtaNoiSDSIzq3syB0kyI7qgdLujjdz6AK9yESCK0U8zc8at0YNBrrTlrNE+
jxxrn7S06/ZaFIo1BkHn4YtfszzDd1s7fo0koMviaGt5xIu+f8ZTighRi8r+CDSQJrYnnf0I44/w
YDpHVChcNNyQzTyjdm5lX5J+C/3xoc4ynXqLt4vNRn/+/Cd9+Hj4RYtQBg/Bsu87jaLWJPpWbbD6
Y9fp0aWdJfom7ER1TkH7qwH2ewo4uXvivpifkWEzZXsnkorcKYd+MLvxqEn8vBjPqAaie8MgjlxI
4n7AhwnWoDPHB9dDlL+yiPHcoShFAZC22fCNQHRU4o1JLMWKWLYFPS6b/Jcd/i5gUkM4p5bH4Zbk
mubVoUjyYAya9pDGoX73+WNbhs2HW3GkwXbSQk1xOoTNEcV0CtkMO2+e76Z4ge+5Qf7FOmL85e0s
oh8dPRPH7A+zQEpn1pgwQh1zI6wBAEvn21zCw6ysMrsNLcf1K6TNuJkq45uMo/oa2gNPbBoh0iCb
3co26y5Qudl7znzj/vNnsAzW02eAjYBzgkkbxzz9tAyzTvCgxdNxNARGkxocfVip5yrgGwv7ofhi
gfnbI4ebB1kKYMVySnr/7Xi0MhYdwXSkX0G/MxjjTanG8ot59y83hT6GAhdrmbHort5fpSbsUCei
fj5qiIIpuUbNrpgii+DUGVb4Ajf6/CH+5a7Yt1gCwgbDiGnh/fXMTkNh4hXTcSAmCIAMDmrDxYX2
P7gKOz6WZY9Z9zSgLkO6De60no4VwYvXYdprr1lRmF/ci/Fh24NG1vQIwUOQwbVOiXMjWmy3wrtL
CJ3EwFmJ8c6FeklJF2oLjJJA37Vo1M8M0FcrMrKDY0HVdOU0VnoZibyi2sWOYaJYdmW5keVrbsQ2
HKZkl9DuBP+VfzGEPz59tqcSz4eh2/wjT962k4kyxxJvHMuETN2yIugk7+zwi8/441fMVZjvbNtD
AGuJkw1KrblWB3fEOJI8H+ziXs/WUx1Ua68lGOvzF/1x+KKaE4ymZZnhk1x+yh8bz1gnTz02S3F0
BRX+SdqEh8oaV4Ndjef0463159f7sE1hzHIp3eGDYSr4fdb643rgsjr0TLp35L6NnUxEn9KscpyF
L14ZFOWjaVdSlXr6/LK/ay7v5x7JB8NdmstiYv2Gxv1xXWwPlLLrVjuixzL3zAqt9q2snDG4wO3Z
f9P6RF2RXVV2Ny462YbudSiecOUBGZ4dzTs2Nt1wH3ws9dfPf9rHIbX8sqWEAjePQ8/JyyYe2Cs8
UwRHnO3pdz7t8D6T4O4/v8pfnrvNIkqBTeB4Q2f3/j0HoKUCrY21YzIYyUYHp7B2lAFIQEGN/xYB
2N9ZQ66++MD/clWGFm+S5Rud4qnw1aisAMcZ7RvOFtqZwo3zM0li85noqnBndDkcMy9Nvggt/Dik
UUUuYYWcKojYcU8eaEO2B8DKOXup2fyekf2BmHnxFjZNEe5ifeoePn+0f3mBHhxPpJ+LTp0X+f7R
wgDS+xhU+wtjjC0i69pVhKbviznh41U8FpilCiGFZGm33l+FdmNl1q1TvjhifvNiu1nrTfbVYnY6
8XDydjh+8nFSuvT00/dF18os0VGJlzIgKoUUygsZAh4IRSF2/+yhWQZmC84PbOrZZHvWcrt/fI+5
RYG3ZJ/6AtavuhCIev1RqeDw+VXM5an8+dkvl2H0cdBjmqN2eDK9SUNDlAb5+GWOsLdvjMEzweOZ
uGAvK6mJS1i28RW9CexqQ2qVNGRdpDNrT/QCKB0dAKT4rbmdc8MilCklzgK5TejtCA6Iy12OZQnf
2IB2fq0VRn/jza73AA6CmC/c3UTEeDVwxi8+qtPx/fueGNd8LQb8zdOpDCoraUvS5dENxgacRbEh
Dx3C02wf0CaoLyaO03F3cjX7ZHSjyfSC3ONqXWtAkWzxVxUySL64pw8Db3lPyzLEnsNmqjgZ3ew1
gKXYMnup4gQYW2oBHvLIM0uH/ufnQ+Ljldh58h2x7QDZ752WHULMuxD7qvBFpby7QXM40JFd4M+4
Ddb/+FK2zgHZILyPlsbpWpfhtU0BKEcvJAmZF2kx0MHCB3jO7O588ZY+HFvZCGJiwLrCSs7Udzo9
wPEBsJjbyUveapAMSrtdF4j6URe3JWhPOyLYUrqlviK6KvjZwxBeWzUJLeEUFv0KykXyxcbi47h5
/4NOPnCY/k7SSD15QdlDO9AggVOlJlu7z5/x3y5jL3MV5WBDsIy+n0dqw836urSSl6hW+rr2Mv3a
tYbi9fOrnO5TebqOAKpPeY7NA2ffk6sAAG/zoSX9rye6R6R6d0lVZLz4f+yd2W7kypqdX8Xo+zjm
EJwA24BJ5qBZJakG6YbIkqo4zzOf3h9rH6OllKxE9bVvGjjovXeIzIhgxP+v9S008c73Lte5Y+pO
tFnmCiVtECUn+h7Hn9F1eJsiABulYtv4Jd4Ob8k+jxAGlgd6b9ZlUkyAUEkt3+kGttrQQAGVRpyg
Pn/mD97sm0GPSleBFtVI/+zyADUt35kh3PXeHoYT0+TdwYxno+KJX47nYk8zj14trG2k9UFZHaK0
in6UIgjQxq3xP7Pab6oMKRaAApr6zNN+F5pgWhLTcCDCOFQkF/Z9qmqGs/n82d9vsaaFK8jS/jH3
GdrbF56QDhWC+moOEuX3ZQau5JuNJBDxYqZe9V1onNj+PhiPaG8Kksp6OlWdo+2PHDWASlwdDygh
l5sJm8BtXWMeD+0CcJyMne3nz6etlZO330VytiS9IL6MCA+sowF1IpksHSnqIbCgU2wTUreA4rUd
kqhusKNnkY72N2dRxEuXkvIUI9neR22bkZA1BlB3J2arX/PdPDM4Iq+YxNFRfLBXjeL2ZWoAKOQf
3jZVMZauhC342+wQhZx4bR9MURuCOOd6YOWcJo7WhZwMkald2x6crFdRwdgt4IcgOPGy3o/C/RSh
ncZphYaucVSF6uORBkS0dAcjbwlmgSK1L+u6+OtnYRSg2oqm6BSJ7KPlFmej2Un0fAcT77Cn2mnq
o3PW/3ZRY3DVMG7CeHcktoij371ly49JYloOOde9rRIvMC2IGTuxfN5tlzormW8em+Z601stta8P
d6udo1Eipyfulf7mJookRhY9I3k1CLvmKtEn5QyZ3ghflT41VkMnO3Fafreg+AtQgWKRWs9ITPC3
f0G+zNx1dGU4dJGQFxBZZiTQA0KrfELUsarbP19Qb3dovrt0b3SbuyUXZKbk8UxUi75vU7NeaBFW
3xF6lhUYaCguMJH1Pab8ZBOBsTrl0FLXw9d/LuN/hmXPoBSLrfB9RQ05TNdXhro8dbNe3uVW2em4
WwaUuekakOAtlhWfE3cn0Pjq0aCcmXiIOcUlRfZ3TZU/f4phsZ2sPUKpOn92nFcHepiyuBckdbBu
sWGWD8VCqArFsGoiz/Hzl/32CPdnKJ6VqzyWVoWmxtGC7BDrZkVj4h7BRbMrcbugBoqCPRLTU5fz
o43yz1jcEJjN3CgdUzPWzeHVY+kBLPRmypQnp4pDyzOI37stiV8cEfKixduQRdk8DMRkwekp6H4j
NSZf1Jth212SDR1Iv0ThtkdBiGdFDytFJ2GiqG9INgoEOSSEzqFdEg9CpSXvFsyuB1vW7dfP39jb
BfnPU7CvYCLXqRw6f+pwr55ijs1monXC9DTV1sLC0ak3Um1hrE/jfLcA377EN1P/zPViuJoTqzhx
D/vgF1uFG2uNlN2HntvbtxjPBLiY+rI8DSocB8jgDikfqy3BaMoTu/WHQ/FxUyle8rMdn++Hqeg6
0dXKk4yxbPe2WM6cIENv1uIO+fytrp+Xo9XHR5T1jupmdZQdbdl6ps16oVjqE2zF1IcwVv0ixU7z
WgVckZtS2Ohq4ZxHSpT8VYnjn9+TOEzpUIJkg9WONtiySqyhxFTyNGV185zw5djwT8u1EhoBxCZI
7sT+9tFbpbKhr1cLitzv2hdlAS9mESw5TJY+NiWIsmNk+5GhNidW99ute3221bvLR92GNEDr53iu
DKpkYdX6k8zZUr1UxskWQF39A+c51qk4KqLvn/+OR57pf4YE/EBxhVM+7/VoSIymXTDEi/JkJ81g
bQdbVvUGv1V0NxLW+VRMFcrqmKC1L4PUq0v23OKSpBSyuvgvnnjT7yeVxudKkQY0Zq5xx19o9Jwk
gzlr7ReBRUw94g+teMZhqRH1hhMzyR5iIrY3KSjc589fxNuTzp/3sJbM+HaukId3cqRFlEtodrr+
RJgAyMclyIgwRZP8+Sjv5xI6Gpp6FCNZpop+VFGAHQFe1wmdJ01AvVEmRyPabDiEJFCemErvR0IW
w5xl9+Y4Tyfx7bajTe3YsdclBzq9qq8m5DIYjeh9MkW7U/eY9++OI6+iWrhqTblaa9+OFdGZr3un
Sw9V6BSP6URbDbmmtiFtYfSaISyvVHxvG3y88psYTcm2D6MuyMk2RgOOpqZHfByL+tRJ6IN3INFL
yVUyRYXluAK2iLqyRW9lh9FOEt9p4QaVRGbsNIKvTkzdj14BXQSd9Ysakf3m7StA3DxFhhHmh6Kd
8p2yFOUGZpt69vn0eX/UMiyTgEuCm6gbIkh6O0oXtBAOirY6DFOmXzbUeejtKqRSENqH+WCyHpE6
dP7ng37waBYXNC5puiEBkxzdNKoO/h7On4pz80CKIylZZ3OR/P0ZikKnsnIMWP/836NHsyJFTGSA
1dwB4ETGUY2oQAhtWxDceeKA/KfZ+vbjZXDbVpDPKRyS2fvevkYTmVXfLD1Va8UiK6FwOvPZDkV0
oZPNcMNMByLH+b7DtqUaUBQy1Dixa89EOnmjHZl7rsFmitkjE1BBxkGn5V4teE45/eLQKayMqDV9
aR+0iYDNLdg49dyIQbR6IHhjwmTwrxCyMAGj4zw6Kb8LTBY2sM3M+DpRcqjcmr0Hp9h6H3I7uKff
O8THP8og7x/zyuBvRBLRe41qOQ8IYIeXnoAeGNFpUgAW1Gg9nCHdFD8XMgSlC8lTbhWAkrVHOWHA
p0wa4nNTKjxmjA4oX8GHI+kdTaddtBamdToHQfJiDTXMJgH67nYcC+pnZdCUk2+3KrbMrpgX2LEJ
WKiLDmeS4uVlqkSYhZQwAHkfRsLT0k57Jskju4P8PP0uyaYhVj4LcNhPVlYfjMWGYNB0iv2z0PsM
s3kYl1dmYQOFykFNUhe3uqTwhyzB9QrjCmL1PC0GhGXsEfjuUIZ0pOStmA9Mf/a3YWryU5XMD47B
THqLjY1mLXW94wNcNmkD06JoDiauOyjQqC0uUn3+FedhdVuReOrpsZj2ZCCgx9BawZ8iq4dGGv0W
EEbk17D3t3NvlGeS/f9saSNyuAkGhMbRAesD8YkBNNPOwC/IEx+BD5YuJWVFW1lCwJ7+QCdenX0j
nIeTFs/NoRibigtZgyTbJLf98w3ig23W4buJ7oLyK4iXo7MgOXajOU8rhrbH6jo7o+PPy4A7IJyN
/8JQfEF1CyQH5X/r6PAXSn3Eow7/fXRIasyB+/oqGQJnYIjmE0WJD/ZayFM2hXma0Ov+93aTCHQs
gwNJ5gciM/G30t7g6xE2xcVAyHDkNl3g3HXVNN/9/cv8c9tCK0NF5Hi3BZYBk8gKikNvNEQf6npJ
n4PQ3SW2oxOHkfenTYq6HDeZHnSjUXK8fUJVL8jrNZ3iUOp6hmUaexXB4el+lD1Js2OTbD9/tA+u
7KYCHUaxEXAg25VH+66o1kTjLKOUTJdvUxP0ivF9jP1WGyiaKVbwXWRgahsOBecEsMUbSSf6xIf6
3XWQcoEmkT9KmxoNfcu3D00cyRRQx+JnhU3oEaykX+lGFxD8pcY3imWSKM6fSJzsnG7qWZ9OfEzf
zSqu7bwBrmdMYBrS61p6tSKllRCzu+Qq1XS1/cEk/qVKWW7x8iRnFZKuvTO25Ynf+f0j860D6EXL
kfM11by3YxZL4ZDfAAwybJfynJjoFoy7koOWKsr2Ns1G3PRtn19ZddMCt23/znjC0Zpn5uzAi2f0
VaH1dvwRSjJif107SGj//mzI6TJZjFOn0D867Ndfdc64SAVpbDGZUfsfr5yRIjnisNwAiNmQGxwW
MV9nLLLORVmFGekn7SwyXyKT+yFbTG5AQkJYKgrX89KLyrS7joRtPnaOAGBQ5g1upVyfSw1H0WAM
bjOOyh3kEfuiL/X+aoCtuOkwgbSeRpaZW9IxXd1EwW9rTsvnoFioXpttnviw93Pda+s5iXxoPeoe
W3ZlAvwfMKuE+rA8Cm3UIvzlAd7vqY6WZx1oDZLZTFtqz4QI9tUOGiwMgUbsCfgq+0ydBxJgVHOA
Z1PwQQ5dhcBUuKMB9F/XwAJVoxnCeb7pJPxOqODD6KKUrG7KMtckMeKFci16g78ekqt+Hhoyf57S
WIIhY+J6eRHhdF3KvO5cbDDDU4sHbUeWJTS6YMrFfGprWPeatz8eLh62WQ3VKZ9a62hZkgdgjPU0
ycPSBMEM1WjIvTQtJXk3bF1nnEQQMKoklN0GbUrQM9ZRrKa14JDndU2Ux/4cavEXXQjrW6VRg3XJ
aZZ38xgP1yrvpD8vMkecWFgYXo//bIm7hMKfIbnL0WtZl/ur5Qw2QB3TCuurjq8ay2+PO3XNYXII
4LITsO6UR3DBrngDTa/JFe0DVXmA318eZDJl9LIGsHO+aYWB3GVd1V52Ydv9zKJE3BPVYjTnU6HB
iVD1vgGx7ZCh2ImpW7yiVGJrN/TEpnhZYCfPOMJNIt1rzBpusToLh27UfppEMcduA3AjID3KAgI7
ZWOKCGYc8H5DtYHJRho6Vi0HGpGxXQiNiz01a6tn0D6i8dNS5A/mOEzzDhm0VDcjKT0zEVdkdzHp
gtS5B9VFzEia2VC4gqjL7gGMEVYUE0Zww5UrJCo+J56INPXlkeyv+UKz4zzwoqoNr/q0g1bizAL7
htKkyxcr7lPgsWkl9v1oEk4DiCW5CpV+grzsGKQPkDCVZr6a9s4Ps+zV+xgAfrqJu9n+mYXlcpVj
StS2MLNE6w7U2A9FI5WbyejmR+qTIAYGxWDHS+fB+iXTHlsaG3DwpUhzm5Q+mErORZeV4VPZQmty
E22BAgSGgzN2GkFKnfUmcU3ZNXcGmcYO4PCmRLOX9cZzOi51wMsvCUTBYCoAFcVx8lBndalc5R0M
BT9xtCnZga51Fn+si1IlhysfxbdZIC32I0UNaz+pu2m+yuoFv/uCGuMwETwyk2CViuQLTvUgeTKJ
dBMoyOp+xDWrxqK905Ugs+EaJGGZ7PtlmIYI4vdsZldjpKCMQJ0pzD1Ebb56ZROWXxMsea1bpSKV
fhKmSkvnnKqEW+ZZv6NpD2+D+wCJ6DiNq1+W2XXf7WHhX1GNaB5XsBMxL6Bpt2aVNvp2CYL2Midf
HHY3MieuBjRRz7nMqeRQhD0Zy/kMdBhosuYk13MwycyFhgE1vOxS8mysPun3o95WIH7Tpho2gSAC
dE2hmdOL3FayX5QZzMtZJuR9wIwnAwA5l3lFFa15lnoryVLoevMCxlqCB3AKQAxOFcwRwEBwtlCo
xORECSUPvZ6s6mm3Kj/X5CgCJDc65ePljK5doZz3kO3FhjKNdmm1UyT9XNTAR2WPBvRMVdv6jgRl
UZwVXV6ll4MZOfFNM+rEGDYUNM7Uvi3Pca8WdUz62ZI9R1FgXduBbfKy9VFUmFP0EDpzlVtXPCcp
AWIu2K+CwayvwWaK331XocueY6FDayKeGvZClgRXowRFcj6VahjukRI7ezXijOQx6bPWUzq91HwS
MHttO41TTNhQZWaxR1pVSyIniQKORxcS0sCalm2d1VHUA2LWC3hkgULIJ0As1hAq/xbsQskf7pb2
VD1bUBzQJ2p0/rYaP/QPB1tx59lhNsB+0+LwbiAOrHZrCqSPtJUDY6OKKZ03aRQEZx2AEcsFK5M9
D2qNRF+LokXx87lh2xpTjVx7h7/Dr5wwvjBi/j6QZ2oau5FVR8/k8hn6br0/1qi2K/NLSKbPeA4i
s7ygmQA7oLFTvEJAOkaC0DMBZD2TC1kTsaNlX62AO7fbgqt6APo9/K570rdd4IIhAmy4OERnBHP8
FLQ2mDNcxE6F332Z4p3dq+F3otGRFWiD3RLgN3cq6YjwjU2vyDp51SsgLF3g27H0a0oV1QoHiwwu
5LqpbM1+pgfWQUKFKN+m3B6ANk8hF1VteUDk46BED+ru2yzL6rfdFvoTezncqlIP5fc0meufxD9x
PDNFnPBmdSsqd3NTWQd+XCIEq86a+OiVUfogqlgllTzOew0+XDy8yCy1VD/iITnFd6q60eMGHirZ
v1NFwF1MfCCFggwys4Ed3S+GkRKrCmrBW5KsVDYdLj/CI8lCAo6a02H2l9HWd2XIncyrGyX4qpVm
W9A7EclXHODG19ns6pIaRRtrmw5s0SNVt9D2tclJbwjP5EUYTq1eNrroLqG3afdJUZgHK4j5t4CM
9Je2WXShp5Yi/snGQWQvWXuwsHSdCsLOIqXwWuQjFIRgngE+cZKkuNLZFVxDdM4OFQzIQhQ2gtLa
m0Rlzb4MFJJHG12JBEQtsyOVrI/lNs0qbulFySbrzlWuPMo4c77REs7JROEPMTiAJdaesEGDrwMp
cb+jpAVK3Shp/FzGE6F3CVPxQnbZ0sNKKhXoJ1M5auQ1ZNNj0w6kAcRtSSR8WcwpsM0UBhWQix6+
V5HG+heOdkDFKscMfywizvrzlG64AbC8Dkn5ItlBEnMkhorkTW2OPI44LKy2WKCSKXrUP9VkSzzX
5OOFe/Bgyi4hJyPCyK3M5/qQx+SSJEB9XC3Pum+GDLunCoLJrTOqUb3vZS9DPj+W9iALu7pDHlXd
FnmE2Jbpy4kw49q9LYi8UggFE+mNaYtns9Y7MPwyZ0cdJ9EnyH/igV87mWx1M6mOgLpVqs50RiV6
AesAcfeCk4lC+Swe4heQfTkULsqm4S7otSIBblhJ/Su7t0wgeC0aNAraCFw+O724tahZ6wAH5kXu
2jml4TFmPckjuRnrv4q0y4gMDfXgKu6UEcWGnADltdjKvrKr85WZ2kQCFuxS9W62c4fwWahMX6l8
KNZFbNsFGU6wS4g/09iN7wu22tEDTzLOjyPn/t7Vicrqd30LL2hLMbft6bfQE9xNi+STP86QNkb4
ld2OAweriWDpcj53kkUJniQVqOUsjdSq/FkoJhQ+ZamXftvboXlobJGQgTkt0Z0uaw2C0dga2b7n
BvidzivU4QmVuzg3YY1+izLHotrmWA4ZAjOJwdKeyicnVjMwZyDLxg2QCw0XTWnzb0RchEgEID7n
y6TO0XidBU1l/Ob365XHNEDFBGczVpTzmm0m3HROo2WXEZsG5OZO0+/yuhnzvTCSvDnXsykKt4Q4
d+a3CnjrJext8yFWZa9vaf6rv4FCEJto5mGX+h1TsfVzopCnbdvrfepPWSkrmkgkPeNS0/sLJ2sb
sQlG4GkJmM5upbEQFqlQkop9bHxdieK9lFTVHFE/DuqiTUgelWG60tRssW5nORCnWC5aM/lWbI8k
ebCCFZ921UTs9qDNvad36firT2ZLeAjIyqeczL7qbM4bThFL3Cs3oaJ2lyOpY1D0ZJ4/650588GY
6zTdSkK7SIgcivgqKShp+ippYTEGfrBMW2uguOqR242BiIqmcotid+S4Tm7Kt6GLxvqMuwxMHx47
f6kqxbqu5kGI7ZrdOxP90lmjNxTE3nkGu9GtYcCj3MGzGyyi5jpTd+e0aX9xXVYeQPh0B/ZpUW5L
BWeFI8c8RGBkamepKiQpENmgfxeBWFreOzeKLalCymXCjZVtY47SwLeHxmpd/ovtl0lJai4eeS2q
HcSb5tpsagJiJpVrm6/n2kyoU0Ck5UWVqtUl+ToGIIExzDos+ItGAjxBuVdZjhTfVWpT+zlFNZ/w
wYJU5AVDrRIwKpCzl8C6tzJcFEm0GFkSjxzDko1N7qeHnwz8cGXg5ACbBP3Lc8KaD5s2k5QGTXwJ
vXYgy9eNtLT1wzovG+QSDvG0xPcp3C3MNEwJoMkX4sIU+A07nG5jsyMHWdlZGdCfy6pk5yHXUFUu
00XVbnOnrw2PeEVypPq1zcmVRxGE3LZ98jQZyvRDUee0gO46IeQtm5ZksLIV5FQatjDICRksMrY0
egKXvcn/cMuYthIrS47PaavJ3469OHezMarJGelnUPIEORVc6fLgh1L3yw2BiRLYaacYhwE6pYT6
Kuxyy55LuHyT5Gp3XRHX11xr1bQ8G0FdNufNPEL9DoaV1Qw6l0s5X53fo96Yw2aYnUoh6HFF+2n2
LO+zgqgzngot94aoHBJiJ2NeTLKR+Ipd2qC2CJLp63H0x3HMr7Memyw29ZGvn4oGafLiIinjvWkV
0Q/Bqf2nFYRLR4JmpmAyh3DF0tcFncKEXOhfcHJz/aGb6CFgOGrHK+Sz87APHFobO+qh0+8a6Bun
02IyfoJFcyq/BEBt+JUZOgDRV9gWmWBoXh8yaGhEslV0qNi64PTzbrl28rBxcyiT1I64s2iEkRDy
Nb04sMgBeSXOXGx64jtvuDVaM7dkChR8fKT1gEmdAMpW00JYQ5RIO4/uIxygEsMF8FwRJNegQS1x
BpEgB78IpVI9b9ScuKRMH6i66yLqv8bjCm+UZm7hRw7SfEtYOXgoGjO0WjACYsAKDQKYDAk5Zy+I
NtY32ki/Fgszoa4uaL34tq2a9R00hvptmmIaKHwV+8MUjfM1TeTxhtDkOTiToAPImSdX7hooSUiI
uF4Oj1iABjou01ReKemcw2FDmI06ZdL15yGK2+DcWRbkl7PVmvs6t+pfCwHa0UbDvyncfpFRToJp
Xj7AYGwuIp3qlFua4MJI6Myae9C9PdbYrpupZwpHafeZkbTGDTwOC+jnWJLOiVwl3w/axOmXlq68
wIEGEDXQge6TmDmDc5S9klzNiyoPU2NZg6ulKt9PCFWR9LSIq6RrTUY7ur05dI/LUoIKIIUs5z4Z
xfbFBNcjuNB0SfGj51iluFNktg9r3MHXBVb7paNXY7RpSwIGfCOxrJsgkuZ1ElfLS96S4O7x36p/
R1lqvow1Z2fX4X09wTRsAeHGlnbAT5pqDBlNiRuUmf6DWl54nw5rBoopY20gCs9oWhh0TnWLIzzE
1lUKNpcKabrF1gPce9MpclIecpaThHAMipKqRh+wj1R8lTkUtMWlibYZniHhAO1ON5vuRzMl8e/P
i+PHhWFUNPTrse3gFJL4344KYHmSd7GqD8VLbie83KcluJnt37TuKGGeypY4btgcj7W2jV5VrQKV
MFjqzMXLNN8vzveq8mAmfP44xzXn4yGO6txz2SY5xajixaQ95wr1i6A3KLrbtBkeJdeNoj840QkJ
x5ERAMTA0TtcGx6vnqtK+VgUIYOyqbt9+DvP7S383MV+KErKASQUKsVZmfxM4zsV7t/fPDEtwj9N
Nhw9FAQRFcujH7AjEgxxOoEdrdu65S72YJNtQl+cqpSuTZL/rJS+H+eomg8bcBj7cE6ewLj7xTY8
Dzf12YFTpX/KbKOu7+uzoY7mSY2CJdNjhkL6zEOZHicilxxz77n296Oru+bm1NQ80sT/+zdcG1Ir
n2RVdr79Da2aIng+MzftZA8I1ihd89A+hl+dL9wnz6LyGpL9KYXXHzfKfz7o+4lz9E6RlME+IND5
JT/E1/F5+oVQwVva8BZno0uCTEIgmL/yEzKEk6MeFY/VonIUy2JUqhdXXPiq5/JeXnU/zC8cSSrV
i/tdZfnd7m/m6ftnPer6kXVbhVIwaqZjcVuMZ0C050I0LnHrREBuzFl6fTucfT7qu0L50dJc94tX
SzM1wdQF3cizglO0LBbkN9hSGeu0A8gcSPfz4d7O3OOHpDT/drhyQYiZBjykOWl+luXerPwWVgr5
NDqx0X3+YGhD3o40in4MNNKWXyYx3NC7YyTdM+2BagJAu474rIfPH21ddP/vucoX4+2AVUHsQkvq
0UuVIj7hbRbx7ecjfP55eCfDM4oqFLCGixcK2u5qHhXP43RijA8/d8jg0KijGEOW+/YpUMEYdNfV
4qU4a3fSt3bi7O/ybf49B14NcfSipqU1OnvSihcMHJsmf4kIKPz8RX28Wb0a4mjfwL+rghfjKSg4
cbItNHbJ7FvtN5vl3PkS3i5e9F9Zva9GPNqSDazqLQkbxUtk9zsZ7+qeYv9OlsUuC/eF+I5l8sRD
fjjfXo149CXXmrltrJQRTTx8QbMN21NKiw8X66sRjrZ8mjacwWkZvCik6Ukhz0wQ7EFwnrandtx1
2b9bO69GOtpxAyz3sdXPxQs2pjOk2N5sNdwiMr9vrqDle4pKDHjxq1FPctQ+3CaQRgJ8WqX7xtF8
p0O2VHz0ihfrHgXVef6N9FEyVdx0J++phKZ+ckXyxP18ObunTgwfHsVeDX20DuiGzmas2cXL4Bz6
6St1l3BsfFt/UcJrkUU7qT99viw+3D9eDXi0KnAUFPrcWHxNWXFO9w2ihqfA9v98lHdqkj+nvVfD
HC2FBRWFlUP1YwtRt3e3tzDvfUhfJ4b5cPq/GuVo+mOOivSeGvVLbpHfwi0yjrefP8ipqXE0/bVZ
CrwrvK4KYHW3oSKrrnAYb+IgecrY+OG2++ppjhaAIMNUrVTGKm3P2hpPZJ3esNg+fyD13Sj2aiFE
XIP6mFA68+iXqZcylNoyqS+aOY23qC2hRA8EOiwmcbdztIra6y68QgWgE3JWZB53YSIhieXw+0li
FknafHLXxEy/KcXgqQhTkWRX9ok/VFtn4pv9wIHBZshVCoQuBYbB26+QrvXVCtEMfiLVRm5EOWdK
PYtoucijjxTHflfrXMLWMp1bEVZMYgkJZKU76K31RZ0cHYK0sRQXzhwsP1MsOQiaRn3sXM47XXWO
vMoiHMl26Ff1IgrdfNX+uIO22BjvdZDcgYa/9M/b//+Rl//BNPrv/+t//JMU5h+6w3/7VXT0JK8P
+a//+R//uwl/ZfHhddQl//w/QZeq+i9IfYBPNMl0tHCs/N+cS2H/C3uxJR1C2rAH0p7j//XvoEvd
+hdwI7TWkGgkmrXVjtD+k3Op2v8C6aFKTD0rZIO7yt/EXHKHezMPQdc5OKzAWwA8YzIiqHk7D+MQ
MCmhz+flSPOMnHClhZI8oKJIB9WdZo2Grm9XgdoQsaQHkOYp7S7phEyGxxUOPaVRdPo1ShHlMZ/H
UO96ogWrvvWtodXD/EcZdpNjbRwZz0rtKmCU8uaQRD3EfixyCsyGvJ/jUXsyADsPxWPUZE5ES0Vo
NJPJkzUi+dXCp2n5mRr3072OgDX3x7w3Bn9aRmNAN+Zg2q3sor7oIi2gz0zLItrOsKDu116ODg01
Cq9JG68QmMgUelCJNnshU2WIXkLdzupdmSRKRLI8sNlL1YxhZA9yhTwtbWIInzwmEe/hOgfJ6oAe
uqu5EHR9PRTpRp08yg6SeeQBdVkQOmi9mXyTpVYr7SYbrFG9F9U82bs2lXp4Vff5+JA5ldPupehS
57aOMfFuaNtPpPys/srtiJqg2FO9ULwUtnpKUu/E35LRc+kpfJIE5q5d2txHDgalUkZztZ8qp6A2
leUUMauyqdWdOoMjJ+pgbSShUjBND/mOMPOtbU9mP6BTSdtGddu6z7p+gxNZCZfzWsQDJdKkq6Ry
nhnxdGabYo1V0tTmZ5qq0ehREmzJzKB52Ss0sjV8JfVWz8xwzvwZSFPTnocaWyno3lAW0/1MiyK8
pawn1C36RwmR2UHUrFF3VAsm11DU+TWi81XLUjUasdfCmXVX9mlaUQVTe0Xs82CwKpLZyT6FTyVM
PriCNuI+V/U69+iG1Cney4lELadMhpQ8ldqhITe3NO1DgiSua+rCYoeWR6a7gf/OtB8707C/EEW0
zJssy9SB/JuBdm4L99Dwxjo3VM/R5uKrac70/40yeaxSp7O9CGfYV3NBp+Il1FZvyVqiz52HZXdJ
3kzDdRp5rWsR00lRtZXER/dGZfb+At/NcWFTFN86e4jkGRX28LcVmQk9NRWHqNsEpElcch4F5pwB
0ClpWbWZuTftmXcbBUQP+G1pihtTlDXRRwhYVU80iQO7nXjnH1NSjbTC47xRNlCgUA03soxJICtG
ApsVQpaeySwIMagOgPaZrrmguWTQaA1RJlA1LxSn3U6JQHIAFNZ8UsG9t25NZV3xHHMkeyIUOjHT
th2Q3GckBr8ZCXY9cSN5ZFJrT0LJ3xVZ3OkXzE4HPqbtj4F2/m80aSB59UQlLhuiZjaiqxjHjNSV
bmzcprVFuK3DIrlzKBD3PklSpX5ZEg/zmDVUg+gML92IbSleYxqq3jmIybJqPy0ivYb8y46JR6Bs
doZSBOXGGvrsm1GiSPDSoi0QJ4lsuSjMtj4kNtYCMMEAoplSDe83HDdKtMjhPI2XWsHhJdFCubSC
zXprIprqd0vvENaiOFVnHyL0gc65aJcchlapoO6hr8taoznSZK350A8EbN8E1dhmX+zZMLqBCnxQ
UDN3ho7cp8bO+uAwDgjbAi8MaG7hrkNxEL0ASZ9sFhb9Wy9qq8IIfQcI1mLc2DTLyYxBpq/o+7AP
tfR7m0V2sXeERpVRpF3b3E9iboxNFAxBTHEFHMBTlCK+nd1qqroarL1O/EAzJNm65Uq0SeEZ65Pd
m/3CXmZS1h2tzP2pVed5PM8ZJCt9q0FHRyZYy/69CQoprHNUBEH1LUgGU+5wtEYOoTkokvxB64x0
pnNdlfOPfDT04osNFW6gteGkXOBEgMHvDHVXZ323Yq3T9uvWmwcb3KIxx5dkIFrwJUdLqCChXGZS
K+Z8EJAm6Pro26gpCNCKbZlaXkJ6Kkb9MUekqYx1WZ2tmXGHLom1R9CVQtwPg7HQpVF7+UUGZj/e
zhPK52gh8Q5dSZXGmx6dGiKVVNWiH2quKu12HlEKeKM2kgRAvE/Pmbg3xuwaxcc87npT7+WDQ1qD
vZGlaU7uKMfw3tR69SGjx4fr3AbmSD17ImWFEeh2WGQdkHWH6mp2o84KLjGgjNzXE0GbVaLD4nNS
aSPi2cKoyH6Jykr4jazTL5XUonynN8v4dSiNqNmSqkbyZQpwxnGXcWCB9XYdB6T2RFNLvks6WKnX
0CvJfZUmn34WZGQ5MZHQOw3IjSr1MWiywsYTLRDwhTWrZ81xrhsEDyGJ8Lh/gszN+iJYXM7Vy+KO
VR7QSAyEoxGUvrq8o6jM7qB4JoYP26bZKnKcwh16PCX0arI7qQNEsqZBnZbqAzppVfpqTc/vSm0R
gbjqUKHoQfFPPpfd1yuhu1GfmMcYjmxUPKFf5GEU3vQDeT9k9aI3PHfGuroa1Wz+KrKpTIkz66z0
eh5s6oWBZTtrnlkcqX9wB7xrRaEpeb7kjb2lx0JtQosTotCMIqOdOYU6B6R7OjdkfbrQRpubwvw/
7J1Jd9xIekX/ik/vUQdDAAgsvAFy4iAOIimJ3OBIlBiY5wgMv943u8p2iWWX3Hsvu0sSMpEYIt73
3n2TsJOgFhk/i23MQxEUVETNvXDezqFPwgFWNVPXKYJx3TOsxC1K7VJ4VxVGFjHYLp9auUWZx7Wm
unVHZ1bzYIoheMnoxaQQDOTxkkzFujBX3hp+o3DpnHSvqEtwz6sbQEgla8CPXQOmk57nuub5Jofl
G96bRh5cK/VY7nfauyT+Kts9AxQv2Bt3DMcr1lXLcBvVGy9yWuaI8GKxx+PwtYp6uqD3k6QCK40L
Wi7np6UgVkFbRZu+bq3lt4mdj+pxogrOuVLhhm1vMl2vX9slnN8EXmHsqpmLC6mqSivbVefpdEzh
xdTR9gU0Jyn83j/lw0T/6VgPU7DrCjx9SUa1R3WfirW0TqWf5yElueS9zsWqQXvrKKqmDmOFRZrx
btMffArZRnxMtXt2GJx7sGbqQ2KAhHkY1y0FPnFZz7pPWhmor5Sf2+0Ol/MwnBQbtPBiikT53LmQ
J26diqLnj2gO0/BgZdY4YLRshzfcIKhwonHTFGiYXu1LKCt5dehq3McJs8Q52BP+wlq8RmNVXOay
WKOvebPQDzZ5q9PeUeYJBjxHqfa/NFSQVHewegv9gA85S3OG7/VgSpybVt2xFMiO1JZ07aKPmITJ
4HPvWp7OHe5CIum5XyYGU+B4nQ5Z8aYs316xJpAgP7owcc8tbgPzRqtvz3N7GwxcX6mqjS0GBUyJ
5bIO8RS1/BFqC7bpkvkrRYmyYwt7GsZAYHlW9B2y8qlolNyC7PNWleU9q6t04l3tQWxJVSrtC48r
iygAA/0uMfCtnmUp5ZAsPlWUSYmTiDV4xOo5GXUnIdNl3kTPziTahNIqq2BxRYdPzAuOEb0xw61u
RkEPERO+r6xa1uVAA13lJ9sq+pewW4fHEFsx0Vvdq3uCH+6yawOiCjEIcNwlQ4FFmycipn9DmSyN
r+GQ0qJh8Sam17GrDl6ehV/yGQgUDyaBiYuM+HnW5tnFm7cI0x07el7quAW6zlDcw8K85O1C71lV
l+5BQsl+yyJWCgfde7yV4ONJeXL8kFr5jWjoN9xgcwfWOF37ZFDN+tASK2x4WGvve0jOgg2QmjGP
hkE34H1tVT8C98p5v6sBKw4BpmA7qdqoIQkaOpOPJUS6nHcI1lWyHE2T2GcHY0x5KrqDznrxdcoX
+wcdOP+0JoR62BdVwTJVWEYzTW8DgwGUjUb2u/jw//v0f2At+bud+sOP5of6Wv15p/7Pv/H7Xp29
yW/s++wzUZKUlo8D7r826074GwQPGAw0ziIvgfP4r826E/wWAG1kZojshJpzptD852bd/c1jq05l
Ci419tbs4/9TRbj7XQwa3/3vf2t0fXfmmo3//o+ftS1sGXAZyANyL6LlRuI9TLRNqWVc6/Q+yC3n
SzB41ZOWHtusVpAJTgQTh288vNPfRZ3/Y+v570eFzeCR5ifIFbwvS2FNtuZ9E90bwWJLrnX+0K9Y
pv/0M/zxVf/81c5C43+rYX8chCQnCAby0SB9flYhejftqS6R96US4otXyPoTLgy6JutbMQ/r978/
2M+q5+8HI39tA33laMw5fz4Yrdr9oIXkPKbqsbF8oiHBsG+LYL4XOJn3KpptarDCf0mb/uOwqHlc
QS4OvfelBCWNxizLEe9Kp7+yF+9BzY5/PWo5/357/0u/2Jnw8MeB3ofegoYOCnsO7+cKV0wWStbI
g/UrdOT/dDFiNcDbiG4E6vPdLxYojHQ88e5rat+w9Ibn3rx5285aqUUQtyBSLQKV7f7+p3un7/5x
EkMKELhBwYK9H0FWxZavWSXvx9obdjO15z5SiBDAHHyCIG1UPlBfm+4xi4WfJX6ePRH56KjyWZwo
UuMN6qWky4CqiKvC1fKSRkQn3VVN3fxrbKo/Pqn0IcKfaw1ozXl3lQ0DveJFeN/qfjx4ZbmJRBaC
3mhb5m+ut0V3Heu+09+fn5/VvH8elNILVEZCw1EE1ezng64aw102u/dLMTmX7kAcemvSX3Gy/8eD
kHdEh+Q5SZ/LzwcZrMFkq7bvI5ioyeQPdrwZOf/isYOYyT/z8zOBViMOweOY2imywj8fpsswbA5d
fr1sJvT3AwuNL4RJq/ZykLVsd7mMypopdBFqtp6OLvZOs+EQFz2S0Wm17f6NkWXKy70mawDtTCDi
z+RRw+NAjUG9K4YsvQYeJqPd3BIqSPItCj6W81qtFL94Kcs+qJ5xn03LFEdR3j2FQd09DYKSvthQ
JfuWmRG101fSRgyxvHPyc1uo4HWtzvu8mIEqzcWdiseps/nx6Zq9YG7hTXsyZQ4TPzhd7g7q/7Yf
p75B4nD1cq1oebjvFpm6u6bNy6++U+RLIsKNfpoWKt9R0rH3lM5Y6QlWRd7Hwes9nNANNE5MmrRA
Fhb34RFODRuMdR6GLB5nf35h+oIUVfWNbcd+39VD0o8dzDCw+fyRfkqnH4JiFithsGy9Ko3TcigK
cSEbnIk7f/Z9k1CtmT1wHqMLd2nq6MLZagjCSGvqKuiJd15QID492qyWi4NqpvQCTtOMIXd0Sc+N
PrUD+7Rs5+xI/MwwDAzG8k2yI2AFjOak9jkZwvbanXNvJFzRkD6cMl/lmGAG68ewmLVkdyz8UxTQ
Wn6ZajHLwyJ996VJAzJWdbRs7U6cd5zxILOyp2K2iR683O/vVK36m7bmCGfVrnpsiiDCLCUt+UQl
szryr1PgK7tgfpbWTDZEVhLWoldS1oBn7QoshvqaRSFb9qLIGucYDEv5hZ1rUxxyhrtBMtJPep1j
Py33rumGiialbk6PRBJKKGWUmpe7LJo7HIq2MDRuBni2Q4lSu/MD1Xxlg9BhbAJHacUOEsW3eqSP
KB5pgLqB2DQViVcuSMQ6yryZvEWIgrpuVHP7BlEsFk3H5lI1w/qKIqKpNRtDxkpL6X4OO0319ZYV
eBVDIVMcq/3sYRWA2njTltqlK36ewyau/bmdd+wD5ocpL6fr3mu9N9iZwXpX+s585apyvmkLr3fA
7zM8RH2ryXxWa7bNqPgOu+Vmi8rp2FR+msXRnDrWoaCYsaSbc2afPU/DkMemXtsl2SZtf+yduuEW
s4dZJw7KTbozESXJ8aoW5AZlZ+HbDIwTxoaRwcEabe6bsfdtelwDghW7qreLYp96ennNF0c8oVmN
L/PU5w/hHDJVNwXibeJa2vs692v1BOvYvy+9Lf8WLYQud7mI2DoXUVtetAtX80VUZ8sNVPE2P+aN
aC80TbpLwnftvuXuzA+0Sb/+ZtupeuYTjJ8b7OkB6/0tvDRg68uddNroJao8UoerGQIyU9FUDzux
6fU5baYNHy3nFqkbt3K5Cy3b/lCV9vCSi212EmYAxQ/M3i2uUqcxjw6ckdegtNJn2UBOicn8qBei
i+LT4omOHOK5PKtolLFRJ0trTvy2LfMEq65P7ptf/A4/omvFVhPmz6mVZXRjuBkxBCv1qRWdtyw4
pO02zHSt957atY3XNTtLhf5TK4x5hJjCNbjY+hMRl7NpYbQjO3bwyfIN0CvtRG1i/uQsQXrfr9hz
jz0405y6a13mR/RqD7/lbLIPtpez9Qkt6a/Y33HbJ8TnFNWcvXKKAzoB9vNB++zWeCwv9C6MKqLs
lWAgXn13vpvI0d/PLZmDJPct5xq8gU++y0yevde+268MjIBbgZynppXTZKp7tHkN2UZ2VbMfJuHf
jXNtUcE5qe3JQfkUl6aYywtD16j8sPAk715qPbQbA1g3T60DOy/EkRgRiQlfErR0ql/LYVBjDE97
a5BNZ7/WBJ9DMpgPPpITS3GSAjfTwIKch7OHUdoyVKRcWpGfjR8ICxfWDqTxefbRuSR46W9s0v35
rjgPRWTHBRFt/fllpzA/oQyuOzlvebU3VuheOV4evjXwpcW+WortSKcC9gZBnA3rj+iJNZrUVCc/
NzaFkAURU5KKwfPgV+u16GyJzLhBiEy0F1jfTWmNnypzTl6Py7pNrH/t/EXXdXlnN5X5YWW+84M1
ucBbDs5AJR2t1vOFTlV2pq6TQ9rDERP3HbnKZk8ClJbRTzIf7cd+Bbq466Bd5adeLmrab37Ozr/z
WsbOVkbtTZx1NRONCeoQ5TdV4X33l8JZd1Y4lMspgAVVwN8pgPptc2ovJ68iLLyn2zq8qcZFEZWT
Z6zp6vWtSWxCY/neYKz2ElOL/nNREFPcuVNUf05tubKPCAs9XaURl8/OgsFPva04X1kI/H6U9HUX
kBT1Mizo7WKw6Z9jguQ+yobqtznsElGOpidKQpgvHoIprRJ/7ZGxqHFeecVPZwiCFxAc39uFyNRe
aE1xymgviMQyq9JX9AnCKmgXv/dAUjE+8CI6sPSo0v3qgq6OWc0MXhJGbA0TgsYZHXIgIGaACnM9
JqXZgjqJdMtQNmdvAUI9Bw2dzDlX/T7Eb+ju2LQS/cvqCtgSZkNe88GQjv0Hm0HqdCDuLM0xHVve
VEEl1+KUp01gXdsVQ9BztDeN9q1fFstFPbbeZ3hTGFGzsTY7ZobDF5ulwoyAtSoiK2Uos51RRAWS
hpFX9Fh7DEK7283pqYCq68G/PztkXtx+Nh0J1H5lfbJNViKdMi15CXk1ioc/l30d9/3IN9vQhGk6
d1aLKsDKWRM5egRQafBg4eDNTFziMTXCPih4+OAZfNZ7BGebvI+HUKAijR5KdAzixMGJ46XO20I0
TJ/cdKQce3FcibqWWstdvkK9Ao4UZGhs7ULWn2BN/RCg0MkTsRjiXH0uQ/7SiMhmLgfftrOndIU2
EAt/i+rjEDlEljUvkeZQUZODKsaNIXadPfFWG4dc5q9Grm2L9IM/kx2IE432sYeBhX0jIlNLTnID
31MemIGH5e1alAy6yuYSWp1lLs6ZP51EEUJwMivXa7gcFIhLTnTJR8iAMbRUeLQJ5Kdu4FFPP0IC
W8a51l1A23jASoV4mqO1Q4qnU3VMLJbd2DRtwW3h8H6Na0qxnsotorQwWzZgBWy4REZGjHX2IjPr
cQHwPVzVgTHTRVdEJaNURP8vOjdh9bs79/+1qH+cjXb/u2kkadEEv/3sGjn/jT+kqCD4jc0VlF07
9M/kmnMp5/xjnP79H5Z0fgtdkFeAjKgQYofJf/rDN+L4v539RBGGEuxFwj7XxP0hRVniNyQH/hPm
kXM5MtXB/4oW9U6w4e2KGBaeG3TocqRc9p3RLpfLXElNvp/1wKGR5TWC/tFh7VQZ5+OfzsuvtSFk
OOpzqB+0KQiEuBy8c0qlo+dpmxUCi2XiMySro4odVHFqGcT9/ZHebWz/cqR3drhgtlmFDRzJeB9n
gm/L09//++/VCw5Asgm6AxhFyhPCf6Ye/mRFl7rIWQzC5RNtkfWf1xHh/TDR1NB+lqVV9zeU0bT+
wbe2tCeAg0/jISAv010wcxiXT10197yqwg2U5FVXW5M5MWYgKSDWSZhPddR43l6YIdW/sEyfT/Gf
tuLnz81VyE3PFYUG+L5/y15aoCtrzU7HPK31XVBIWCO/INr89eSj/qEzQmyKYHoG72z61eLltQFa
dNBGM4WgjX6Mf3H6f/bgngVdLiQPKZbnvRDivQKnIfq5y5bmBzKL3zuwoB6wi3JKL4lCPiHxQmZx
4p5+eKv5xTX81y8HdOx89qDlA9B8Xx6jwaiEdNFnh4mOA1bDvhw+Fk5YLL/QUf96HG5FSL1UFvEN
XfvdvdJaVcrMruSHgvSEHadycRdw2vNflZ//9YrgfJCex27puFRbvfu15tHtsW8AHMiVeA1qzUoe
N3+ity1M/v5X+8uTBk6clB6VEKjfkee/09F4DllQA5iuqd46RnWwd6PLJmdO2PzqQfP+5AUuyhm9
xGjCZKkQh38WnLB9UVGTzvkBJsqeEc+G8+vvv8tfjkAZOFMEsGSshjEEvvsuCt2uD1er3KuFToeM
9UQsprnb//1RqKA/S3B/vmGxLp07s7mR8HzbYAV+/iphaSiCiPJyl6aquvFUE7rZLfNWUEX5jgUv
bj4YryHEi07wSRiHM4Oj16FmqzgV+NM2VW67CiORzebM3sIYquZokiHCypB04Ry8TWvn3XJLOxcM
1yf7qMzofPMyIpF7Von2XRF4XYv8rGq5W2XWHVDitykuBEXOiHSY+5lwiVYlk3YlRZGZx1IK7oD/
GAwZeIUCTw/jtG2uriC8RBM1fNpf9hBOSFqXkx7TmIZde7tinWwjlmWF2nYu/QbLpwIKKY2/pRdh
FwzU5rDOoQEP5cfLPJba1KDBlK/rRfNBSnM/ZqhPO6IAxR2JTw2gZxPR7abz+VGWKx8UxYtAZrYI
PiK63hk3qZA9R1kNMxvZdPwYaOV/6FN7wvJHDDVMDAQOswt0NTpHTmaGkSCo0lut67yCa0YC6xwK
djqW14Zwuo9L4zug+rNnDO3+BgelafZmFmS9wyYP7k1XoCBvMB+gKWdn01GG2nnT8KFIufPe/Izp
gxVinmHBJJJq93nMcL6bD/ky1CN/mj6DxJmYyNNPQAgZpsPMwpOo753s5Nwk2Toh5myR5y3xJFwL
W1PdN93lWnUcbd6UIqiv7Y6MUUenNQPUuXvpPSZC7slZQ0w72EjCN5etLkPSrbChrIQa2rKh2IXc
MryKOakdYVEKUQzYvdhWpnclEPBpnzHtzfOLKjSRKo7D3OHTctcaPckhnLrHaMpQdnW9DgPdti4f
orGljXvuo2mMqccp1E5jRgNwIIrI2kWDWZ6zckNaAnFbnQUer34IJdwCqHcatFdGggkumm0JdqpU
DK1JkTc0+mK/GJ5UZyDlutAntmsD9WmMZ7qJ8X/SWyj3Psatap/RV4wzri+7g++07pH2VxgN4PCC
M88En0gyRw2za2va2Ew5TfPJEXX13ZVAAsPWDkmtTxo23+S3vIPC0GohUOXOA/f05p+GAKPcvuBP
f62DuhgSCH/yVedR2KKFhuaNa2vrz9q+cEDlRSu7rnLCRzS6IzStaPEznBGNkNUBKITl7wC+4Wag
OrpYd+S6Hc7XbPfPkd8uXN6YUc9973JEC3UhcqAG++w++q60m5PbdwCeZ21LNKY1baHPuya6oi1y
VbEJjK2TtemG7QMJ4u628PmkeLKmajkqaxmyi0WxtIgb37NfCebi3rP7ynqgABOxZ8zA9+/cNvSX
ONgK/EfRlklwP+fO4YSKzKo65l5RdklKS6QbW6tx8n1RSBAjbuu6nJclfEIvNs9A4RjkYy+19xZ5
GkOK3quODT3RNzJcYd2MnPprv/YLWKr+ND1pzzUf5dQYQENNECEx1vYyHntRTFej1eEBYzxh/3AX
0AbJHI7hDQAZ2nY8Kxp1oiBzLQ/Zoq0zBzZVfgbXCrpccibjvJW8nyFOlWJOd1xvgK5Aj5l15xin
Hva+9ley4wtGmXjI05EC0KEVUMJtDTQsrevLZXKXB79xrHt3NDPWunyy3L3BtvNDWY2ILrpSZMNJ
Qo+meUSNgLcNL5xmX52J2bsAWVoQmKpdsgP95ty4Y95lpJCjBjGvoUIgLr2eTDKjjQ6qmh02/k5X
A1c6Jr1z0AoD8baXbVer46ochTengCGRjJbJmpi5ibb2IusKfRHC2jqOCqLHDidwtSYeULIX6FRR
ieXb2uobFZb1Q8UdhQEKDXZLJELfnBSmn3iYosgPiTSdw1NpQ9pJgMiNX5XWgq0oOFTvSlNB5Z5E
72CwzrpM/pjBeHOrFeOgd0XRB0Ui10GbxPf6QR1MHmyfo7GLcMauUY91sey662roXIrua1lxZFlV
tAwSw54/oJjlwFYXp8tutJKOSUStjbVjsN6lgFJAYfPVXfFFIXj7eJN0/tYjrgR77vRUxqgRqrwQ
Dbn/XSEHHu3zpq0qWRUCBgKwPf7o1h7ke29huor9dfHuzoRFoEap4I7E4Q88qWDZ8V1LOEoJiy6D
h0rMvtwFmZIuGDbJo7WBZshrD7v5xs0cEhB2VxtjCEJcJxJ2fH2bjKBTnoOwoI0m85wFc06qSAfC
2nS72OBgAX9YGy6MroY2E1uSQTRKdD5E5llpb2n3RS1h1GR+Meldl/aAxsd2AP49lTx40lm131O9
qYbXWt05l9kSyC1xe8xLJxDQLvCAuRIMPI1+3DC74t5npfodezJIHjmVJSYmrqiYfZ4FNMyp51sj
OxAdCJ3e960rt+44s4pGvkqphtw5OTjeeKl1/tgbm3Iya/A8QXxsnOk1mpX4WvtN+GMNQTty6EyH
LGfU4sURBB0dw2ZYj4CN+L9nENjfonBjFA69jWUJShMsLm8CrZTAGDwjr+oRZhnIEMc5Lc3Gb5x4
gbGep9ABwIDkXmJBjbrmxWpD3ccuhrUu4Yorvkxi4MlrBz1rDrEMxYvBp2iSvt9YWfFNuh8m6DpO
xmxP22mqBDJRb/oNUovt228BXr4eKV4MVJiwaUTRtbfpecD1pHeWxaAbSqSrP0FkZRBYS287Iyuc
4QGRcHT2gV2Yh3TRRAhSIZYtCTaecyGrxa8iT883B3w0wc1Q5ev3wl4AZI2WDSwljmTVdDdDbogm
8PZtx4PO3fzrgFF2S0jR6Qs9FNpPeLD6nysKQTSh4in7QPRgRboeou3jGiqsTOHsBN8byESvuT+7
kEvKaWjwPPrpx7YC7MFJmMPHPED6t7H85ofcKf3pIMa8cU9bSksDztKcvfF1D5LvxfSckPtG2+Hb
xtYFTIcX4A6sZkrSj6MxjoPTe/bG48azwqPLyhPXFJWwHnQH26+TLgPnt8fqXz1h1++2o2cp/0up
Jxpp7XbMskM7BIxndFChr3pqk2ssxnC5q4yQMMeQkF/VOm7TDmpbV+38xXPf+mxVXItDGzX7YAan
Q5KlMNfa8RHRurVmvzpXPo84vGXTVcWBr7jYDWSnoOiH2Gxd5B1mVU7R3q+84i2V3RAcMty2+zaf
uvVQCRZDtoElt1/pkv+E+UE7yJWFVapTyhy3f2OsZWGDhWe8FgkLI/uysQvrFal1av148yYz76D2
R/PRYqisT327jMFzv5kuuMnSvpshB9uyu/FqlZb3hpDJdBqzyZ2PZYBNIiaNNn/JcsSL/SgxUMZT
OzTrsR+kN+2KknsvgYd4hvbMBWE1ilnC/F5aNEjHK9EB6G0ot1Fc1FBtwGyp7DVURv5Ylo13klra
zDlafV2KT1PYpB04G2ED5IhmddEwurc/eP24OZcIHbkY8WIq8jUQDF1+ez2l/XKdw8Kn6omES3C9
sfdlSV4VtYn2ocktEexoTCgd8JYw1qJ9GeTrN+MSlNszadxepkGJT6RlvO5YssXBlZ6XvfWhKHjS
nmj4ToeER7ePkt86vOcBf8nJ9eMyt3R+FEap/LrrVpqNLeCsrCNntRUPvFst9tfVVtHsQb5O3Rpj
vPlkiY2nNWv8sN4z1Qq2gw/Jeb6kc5pnubPKAMr42A/NMewYqPC8TyOgizqNHiept/xLg/8QWBKb
yWM6N+F2uTSW/RqtBYJ3XdjzfAqQw6FZVf5ggP+iQPvHYlN2ftEjp2UHXW9Oi69gWZ17NuYmvHEb
WKd7A05zAdk5CCsOpVHVLmwqR3wsarsjXDimQIbiqBbjD4a9zXIcBtY5l8D50uqycLYzuJHSNXEr
yqV2j33hu/5DGKyF/dlswyhg+Vo+A7iuLEv/QrI4DJ5zm58F0z3cjThlHTp9GG3N03fS3jh8jXqa
fvceja4l0cWmDw6V2wh1NzBVXtgzbXreV4VdyjjS1XLGBzdUsheba7GSrEtHMYIIRm4db2yhCcEh
GjmRS5myzaM0PhmKdTV7niMyf9Y6hcfQTO2qP/aq9qvrKfdaTEBpj7siqK1W7ALq/x4ae9g+mkjL
u0WPXnusA3t49etw05e+8crqniH4/LlXOrKOPA0iJiPR0FbxOtaTA6KzNfa+D5eNN54/qfmZQZ5Q
p5Iu9HkP7IPyC4XD2vk4lXnzUrdu7hwhA0ZvTr511aXY2B/djDY/1S7k57Qvw9KtgwNeDuXcGmZk
24Wph5ZVtS3HMuSF6mMM3FldxsmCKstsEmY2Hpkgy5wlKcJSfPe80uove3y8uHQ1/oL5qiXUZu2m
XHSsBG3Da1atyzDdBN4A7tKzRi42WJ9K7ZkdZf5tW+WOuhoLSKVxlaMKJULnuSMhXbXnJY6dYs+O
863W6aXnVlJ8agW0ZwpKUvONFAaLkNyTn1Jrzb1d3gfmyR790DxYRdsQ4lpn60dHVqM6bNjXX11L
Wuy5Sa9fQhe2yqOn9PbQdpjUmYhk6sdk4w3cCZriPKBNrUk/DXNRf1nhy+a7bcu7D1G+uYqReBki
8w0zOxWBfPCdkeBSXNR2gw8La7iVNFnnt1/gT3p650Nwaq7aerCeoa0V0cXCAJhJ89bVhr1IDue3
0YvijmbE/SQamo6SkszIcCekmz1VPlDcSweHSXnR1LQhxrVt5Oe+2frPpksnvO8C5EA8+XYPPE8K
MtfGtxjRK2BQcxxAKkTYCLpenc5PqPp2MgHvWHfosAfUg2EXsS7ucl0BUGSaeG46TJidMfIRIxkQ
Fvmt85TVPBEAheblQ2kr3vVZ6Y/TB8Gcvnlg1A23w46Gxr0stm0ar0mDQUFnhNlH6rqDL/qNGoEQ
NWXqTLCvG7YMO1V3G/hNl8n3oYWIfk9BXzHFTdiu3kEABfYTVLq6SAxdTxYNC7PskXwMSb6RLj73
A0ktkga5YrP6yvqsjE4rzTOKkqbOTNer4zd3mkwTFTGqDNjJbYEWZazXoXkdBxXcBaAZ0mMxLbJn
8QEUEt1lhVErx2k4CllkWVzQWAp6TuNk3Xu8ZieeBF5DGGdiNAr+2VuyD22vwZxmXtpbp4klZxZX
BEPRLla45DsZpnYeB+w871a3HbbrSpMS8WNj1UH2HGaqe1wzzypORllsrlZuVXweq2+Pl6GaiJ6u
Vkc7DCxY2nhYrRu4cDgXlmRx067fMZ+kmPUs6b+MkzQYtizWFfFSau/TnBXbc1C57hfMC726kGHh
CHShlRvMUpi6TqQNVA6Dt9wq4kyN4A7wRsxv/sZgsRLYz2NRFipKOOlM11MrICVQoVfYF4pdFB3q
Uy9f28jj/oV9qD64uWYWPqaNs+51j1PttJrSv0sHi3D+lqUfA7zp6ZXIrHLZpai9xy2z8MgTzeTO
Kz0CAzF7mbE5DuzdLyPhLtPlWE7ZXW56Mrw+dZSXmYoINWVBww/EJoPtcse5phqoGpHzFr0Njznd
6qzBsKaByQL696Ka0X8QJtwe0rokArE4i6TsIBodBurFbL52oO2+eWXtDzsCTtjvgNCOF4yfMZZs
DjfRHipv/9Thr3n2Un67/ej6I+MjfHv84dDiH8pXMwWHweME4euogMkB7S6GGOihcwcUoZc7q+h5
K45r3z2QMpP3A5HJ26VBvY2HyS6/kFO1IQK2S4ObaqSpF3JqGmLspCw6XrxQfSS7iHuuzaz1O0Bg
KpWaWQUfSm2z2ie/j6QXkou5yat08o8mqDPrMBaakexYM4kidDkMd2SceZcvWJ3icVust1zV7KVk
5ilr38rVxUQYioqOgtKWCKyy0dlFOtjS3/ukitnfZwgEbIcUyszYOd2SsI+K5ktun41olHF4soyN
CCGkE4S6BvMSql1pw+/HOLx2VAsFIO8obgCRmJASLxims2qARR9EGYOrbH5xas/JiIC16iS2liTo
OLjioU3hVWoThO1uKcTZXhfM/Ru9qDz0CrpBpl3tpogO7jSpH4UR42s09EO3r3WWvwVeu57jv3P9
NFF19NyTCrmNevi3B2v2p1vwOnDmeT+NP5rBs56NnrFflW2xkmJTgX/fSuk8+d0E+9dy6lCTYdaY
DM4lGzwegtmnlb2as/UqAPr8ZUJxhS/mVPZlXqYQ1E2VslYjNCRf+1kY1NQ837A59kwhMYNGl5U3
+njXWBaQE2rIuex5YbP62DwdfUGpQ7mVBIpegpEuxXPqg1cxY3UZ4SfRpQM9fWhfgQ03a8Lai3iQ
XGhriHMfqSsOgwCXXSFXDBThYppv1dxGF7iiDU1eksc16PEF88i2Ns39mts1EK2Jfg262OWUY86Y
WUPbeCCyZHZ4rl5iq6sf3BD9QhcBL/web90jcd35UWsiUzEAU3+vWVs6pOo9doneVEfWmW1ovmeZ
ZCbWhzOLvxYXJEgXFvujVTw4deru6SgTlwHpv0PvUd4R58bCoajaKPXiKg3mz6RnGvwsc1Hc1lJG
z6QR67cunceT62K8oKxvInPn2pgvzntLUO0HFQQ6SLyom2//g7nz2rEjS7PzqzR0H42IHR7Q6OKE
OTa9YZI3ASYzGd7vsO+kp9CL6Tus6hlmsoapkjCA7rpQXblPuG3+f61vQfE07tdkLK6os0UnaS4V
ou+kGL8IXIp9SBZBeVjj2X5BF1jYAU1cvT4aeKHh79XZet85Uj3GlaNdKPh35A8v8IuSkPW8oUTb
PyHaHT7XA/oYRGTZ8hV3+pJwmATxAurZzE4c5wvazz/szqZeTI6XuWv/VaMFx0dr6/N3cmxV/loG
5GYec4CqOfaDARSz6j4bcuTD47vrcCAyRa7+2vT1FwMON2G9BCzBJWXPQhhEO9l3+sAhllWtGS5K
Bccg7yibiY062lbBhtoxMH7Kut0X0CHZT4/QpRy1tR9JfUSsNoxLeZ+qffUgUCURvmjMwJLtZYZk
OqaZGL0ZKH/iV4ZUz0LYNLqUaO0ggTfshLFKVYgXEXRB3XMi6hk6kp5bKPDNc8z+iXC4LjuXKRRI
RavezQ/24nZP5jRXfJlG8kqdkikuQtJdI+Q0ulNGHOE3INpcB5kVEXFjlabvUaFkbeC2VfqQJf2g
emot7FsjzjgHk40NjUiX9Pz9WHUKLQQzgay7syZSbipn0pugaTWTzW/KHsEb8IK9EMBCMIlNuMXL
SrmDbxWrhfDyJkM8bDlJlWGNTXQ+pSjvv5EABZptdMf6wi5MTd0IyviKv+ZrPGxWoaV12AJWz0J8
1QueLMOFN5zmrOWKlQm+OUuM11OrsSvKpabx9Xele2PXbvmwqk2LQVTVomeA9LLaOGyEB9paNmJj
E43cFdm15mdDnDdlLGeDtenxheCZR7PRo9ibEvr8qNEdgg44pCGurVGUbdrh/M3qBrW8QNOGaA0m
UWeYtYeJoIGaOgLXHKWAMQpuotykFWhqD/ue0DegZYB5z9bSw6QdmyQN0hLO6E6ukeg9x+A4csHs
b4kP2u0/EDY/NyExLNmoFil1m+B4nDP65GfwXkx3y9TKtggaG3N5vs0yc7+2JCBnh954sLQMTZYM
abgGteH4set6itkHg3akIHepicpvjUudsp9qOb4ZD6E57tF7bjoDjZpzgZX7g07z++6sjU8DXQZB
kBqaZig4b3+vkltdMSylBsVijeEEtckRDMFHYVG/joJ1y7Z1fvX5VPsjFfcnDQj56BMBm3kRiFZp
LjJbi27jsqg/sE/8MoqFLkdlAAHSVSdP5O21uMXUj3Kpy6DKsCVMDX3K1qEP8ftO81+NIsiKYyVF
hoSn6u0o9BaIPZRVGcxgj2u2QLTxPSFViNa/H+i93ABjA/0lso4cQeA6j+ntQHJy3TgSHZcz1jb4
4LbyVqOcPN5k44Oh/uqa3LNjRwPQdDb0vR1qLArKXgp3LhFm+6DQ8LwsKhR/v7+gX0fRVZ6QoRE7
heb+fXBh68hRcwdZBGvdRk+IHOxLw8YQ8PtR3msnbOoaqGX5BC1TUE57JwfJML0IbTWzwCQ54p60
1vGCkpS9dzhmBE5uTn9TfvJjvLPIBhGPamCmf3vvbEmxjt12FjR6R6VoyTjAIC36YGL5y6tCjsR/
Sbwuira3owy091GmGFlQSVUJctw2O8Pk8GJQmgPcquv+7+/ieZ76eR7jxdM0LgrlHC8GGWFvx4PA
DKk+B0pNkBKcBMO4VCeLYxzHR0ovylWVIBf9/ZDv33eGRFTO1eGuswxDfXeJcCyKBOaI6SMjjXYE
YdHOkL3p62pVfXB1vw7Fe4gsDQfrOUbLevcNAzJZLGseTF8RLlrTtkHlEVPgnMfiowf3/qXHrgek
jLlVCF0YvCNvbyRLmLVILtdXUDyPhL46lt+1Gkfl39+9vxrHQODI68gHAHTr7TjFotfkDxCQAxFN
35k2m0uMseIDr535/s6ZhK5hTFNZLsgPRtLzdhhzRMPiJnUZ9oEhT+VjfStP5lN8q4VrGG0xMXhr
mF9q6WY+dXtn2+xXvwmHy/ZLd9sREPY9v2/FpvQOYzD5Y7D4D5N/dwK677tb+rYb2uP71Ev9aHPu
W2zKNVw3S5i//P5evbfZnZWcXIVh/3EVtvtujpjOqzgCxDIsnoag8TugqAm2CXZF1wIh3qMVnlnS
yb48GrcfDP3+Q/4xNHHIqP1YdNn+vL2BferSXDbaMhTbNZw/Z1SynpyL8tHRtvmRgs1+dbzCpj1/
WX2QTvsWTPkvJSDWxbMSkCX/3chqR+zdqKIEtC7i2+UiupaH9HreTp/+7hX+UBxCC0Sq68BY199e
odljD6uFm4b65gvJlyd9gwnKG32Q4MG6je/dbedVH7z92vn1/nm+YmIELKeaSHNxgjJLvh20cu2o
r1z2r+T67etLcyd3Ubgesktrp+w/ygUX76Vm59Fc1BtnLzALmfnuEhUlNysdhWE4edbWOChX9WW3
Jz558yqDKSRPIli9OcB463UbIoM+uFj9/OffX6xronWz4J6b1C3eXiwbejsS9C3DZG8dWi52PkZ7
a+/4cjfuWB0u7FvzlhyxofbGzeopnN1es1flRb92Lq1Le+/uoSz56tHem/sPHv4v88OPO/PvP+39
/IA5R53WnjtDAFeSBDF6034ncXAWHlSTsQNvQul8w7EKcRK1nY8oxD+M3r/cG3TTmsF2Fl3ou3nQ
piyf6WdBIxjxnR66EOGdA4SjnRPkl8qT8pQeJaQqBAEb4zq6MkJxVPaqP53q+/q6Oxg7DpSb398U
cZ4U3/yms5wTqiH8ZeZOtqZvn1eiYWuUPfoRemu3y6W8Up7lnXnsrvKDGzhX+XUVtFfrA73a6ov6
7HzwurwDn/Ph26ghdUgKmu3C+HyvwAR7DjJrKpRAhs2+20cHmm8+0Rp7ETaXJRz7D6bX91McmlId
vicbSUGaM+rPd5c7JIJy3JKG5Nt5znWxqz9YhX7dnMCxhhOJRBbxKgL5twNgs0KMx2/wUTvot8yx
9jmKRJRhTp7ylwHiE838gen898/xPEH+/BjPj89AVoIRgegQ58d9/vkUU4AWmhb6ZZVVNyH9Im3f
EjQU/v1RoCUgOFc5mbnWu7uXZhx77ZWUSIg6Izn2Bl/L1P3dXeuPV/G8EdddThZs/N/eQnPOE1G4
meGPHHXoLagj9L1u/uBE9v5NYBS02ZawsXVgwRDvXvxUUsYlXlH3rW6dUWlEWsj6V21olJt+qabt
9d++dy53jd0JmRDCfr8KmFNL1qgJ/FIrtCHsFHe8Jelvfv39KL++frhMzt+xi7qe0/67hZRQzpKi
F6NQxhZXKYSC7WC2xHNWtnK95sheEsehUPX7Ud/PrA7eFmTuBmJC5nzz/UndHVY3HotEZ0eukc0S
0ymODGyn1dj8yXr+r/Anja+dHLrXf1x8bfp/hBD+4ffU1X8/D/WNmNQOlqr8H2//EfzLn7/Ehyr7
5h84vUCYvRleu+X2tYfB+S9SzPn/+X/6L//k1N4jMvq3//YNX5g8/zVoVtXPDBwOuz/d//Pff8O3
vfxf/zN+7X75D/4E3JoAbi0q/TYfqsOWgwnoD6OS+s8fB0H3zFE6W4/gj/+7UUno/+SIzRxsOHiR
zB/4kH8xczRwOiB2XKGzewdj4fwdn5L9bpfO18wRnrMAMzDaOSbid7uhtGuXNG7rACG8GI9lttbs
RNQ1L4C8deYLqThZBuMqQsQGphWfZ923Uj3oZR0p2zMXB4ZeDnngGg7eWBwicM4GCHygONfkUyqX
Kv3wfBtlTbX6xtRGn4rGAemC97P6Zs4yee7nzLlwZUUfbzALdJhQKPUDHaA6fp6E1sQnhUP6wSGW
bitUUuCLCtrpcVErtQhpqavz5LtlR15G4Ko5HemlMxowoxLlB2bfXj50VWfRZu9QfG5EViHdXPsk
Lz0zrpL1O/j3xT5ZI94WkedZs3MyGtsBmnY7DmbrjIvwwQoa6naBFdPR0TBH9bVqgchVIXGcqKKw
+9cOEsAVfoaxKxdb6oHMojn6gkiGxMzCXHT9EtyZroHbpsGAHtlKcmIhR1pN2L5N9I1DPXxq82XC
Ur0AEt4sGPsx+4xj702kVpzFZBNUjBaphK8OU3KdkzdQoZ8FyVvX4Ab9WbRoqZohjSKfIhMi66ju
NdhhjbhtuqUMZRwbx8hiY+/JpXhaNAU9fa2Q+isXxTlD1K3yWz0a+eTJuUru0Inqm3LO8bRPnRj9
kmr/lxIZPqGLhTug3qrJi2aH1rFVaBEvebkr4PkliwqCFpSecZkXyN19MuR0zTey4bM2TbL3Rme9
wmg/BTlag21aCz3sEmHdpjQuv2FMohXZtdBbN6QbPC1ANHcr31fllyBsH9eiNF8qM0fCWiVUGoBe
ki4V6kasQUnIojyADC/uSn0Y1QkXa71GO7gA3Cu0KCQksiGJ6/uCWmnjg6S2hy9xC6ziBKJ2ck6U
/h0yJFElLXqENcHqYSOQFu5qGxWn6nrZrEm+sKRjufe61OLBKmLVivN3kdeh2hv1/bqY2dFoO9c3
c+s01vPF6srvQ90A3W+GGuFpiz+hSPfM0svZI4xvOjVJYESwj8N0ONFtVdERF9VzZnb3Czi/wIlj
1R8aMBubGbH71NEv12dBmbzNatCRo7kjFMQJOxNluaArCV5upCeO5BFT4KMs1MfciAiMNWQfriSN
w6Voiq1KzuvcuL42pXkoueYdfoat6O3HSEU8WKW73rGVjRCme7Z/0ahTuznIV/Wln6snaiPPrVUc
wQMG62zFIRgL53UtjBd4srTnomsiQ8Vd1VHxNNjsb9Ia9dMclUHU0JfVASF5S5YUqBftF9RZJBkt
kbZJxBT7Fvl8udm059Dfq7WdMy+JlJ5KBej9VU7p88jzPs6RuyX48uT25PluJlN8ogX3SdbxgZLo
F6O17yY85xjBiy+uKRGaG/htRmW4bBAbfG6S8kYIZ79mo77LNJwExdAdVrtoPNkoV+ALd3TuPyUx
sNUyXitfw33ikXYYPeRaad32TUMLdfqslPJqWtH89fKoZjGQgXq4IOi6fGBWbz2HltR3K4P2QSUh
9gT7gJqnOC+HqbFuM4R1ZJSMdZDEM2SWuEUhUaDY7kh+DcRawiVJK5OSiLqmgFHG1Yvw4XtdQ9fN
sYiFraDl77JCfiGrcoQoYhHR1OUX7aoWl5XbXccQfhDX65BTIss99QCKkOwLBFlm71yqldV5zWBS
ddE+kfMZZrVO/zIx8hvpyl2WYafXa1I5VDfI5uhzYhnPFZ1mD+uz6hfG/IlMb7wvM0RCYifJKdL7
5OLsQWsxDwa0/rJdPNKoVUydOI+2g8bcE1OX6hd66nbHuBXZYbBRCtoJfnArH49O3t/ZQ3/dKBlT
SJMm/mATzqg7t6Vmkl0+Ft12sqenoojLu67WZw9iZutPatH6qRQYbiK5E9o4X6Jc0P3YTmOUzfSv
9fYkZyOgEIv6j9T2z+mkbzsjfi6nwbjHT3RV0BDEewJPnFJtkLWauyOLF1eHHJudOXUP/Ty8lFZ9
kefpsTozg9pleCxr/TOiUIeU7ki5nOViQyA4u8qV5qZIsW+kYn6Q6jzDhNUOnHsv6vNEPxVbe4iE
p5HcsuZ4VxO+qE0BpC41jG0+aPUOyEAo6xHlPUK72nT9Ag2NJ1vlehzGF0LnDwvkHl1r9/2qKvux
Mm6Y38pLkKUwSGh2b6iWgpI1m5elmh/gP6PqWg6WkQToNmIfcvppTBcqLdqCtKxSbuC8ggpwSdZV
ZmVf0rxuADk9J6hGmqhEY12T+IrpLvOMooAQurbf6nq5Lgun9uJGomo14HIkaXU0ulTZOEhDNrIX
IVKrW8RH7IV7y0eX+qLM65WUZ0l8Zh7oX16smpMRVoxAtax2LO05CrtIFEx3lWrK9ruKqORe1ryM
mxboJ47UbFR5Ai4a51AnrAbitK0q9TcEMdJgSbHhq4DAXbVHUhkX8Oq21HDRaYJ3KsR11c7fbCDC
PXBbKbSuClYNHReiZ1sfGt9dHShLG9R9hWPfOwDXpxOJ6tleuFqpmCglBxPrGa6B2m1DVWHFqb8L
bbAhPbVMGWINBmD9FlTPPhtJDUtITPczfixhhZroJ3FMNYSyXwy1lbMdRB0xddp2VnO3EFu9QseR
bSPYIXO17aWclW0S90CtO2MUDzw8UY+XS6yoB3VJ3OsZI8VN36fqM9oF0fgNa4Xw2D+YyXzX2WZe
mzsbawY11XLUwxYLS2x+yid0N54e5zPY68rgHbrBCZEIpDN04lQJ87+Oe1S1s22CGFmzMmt8RTUA
JzxFOM5U36nrBxWzQqFcpWqX9tp+cHL181wV0yj9JAMJv7LwmQLERe0vg2GgVUZXDFtLJ2s8MW6p
iUeEt5gki+Q5RNNsCynHRE+ux1O/FRjjctwGrlYMfhHp3XJRCqxAAuVOYZYtNkwaqNxeiBOmTqo3
zkK8OXpV4tssdVw5TmEzL+RkcBcIvbuuv+7RrjDJIjZxbpZyWWxP79tyO8sYwmzsAlv+XGndF8lC
kALDIen0btYyiepMGE39jGHAIZ5yKa47ordZT4AR210YdUSnJL2i136Jx27CWJGuU1Ki5sGZQ8wA
PUcymGlexNLaVJ0ZDa/jpC7p9YTdTj4hUJnLfUS6ROQnLdsyb8ZzGhhGilNVwSuw3juxaVjh2CtT
drVCtwRLnnadY4e0AEm5Ipwg2eZTmVWbzB6z+VNViv42Kk1iN+Me8W9gtU1BQveIHuEyGeek3uBK
SqdtNRcU2hD2yZ68acUiUbZo7W1CYrvK521ASmTLXMLwdVlAsYyWFfxJN/emhB2Nz5deUh7SXSIb
kAEIFwxQW/WyhQeGhS9ZrroFl20YoUku9lpTCeMxIcchQvDV1bnfALl1g9lOSIPEroaGKNbRzU81
liFMUXQoujNmRXP0FMcPPJjeyYtDKQWuDHOR4Mma9ZMgIfXzAJCWvZpeF52bBnNviu2UZ9QRIyXu
/Qa7jK8ns9y7WU9Ady+V04wYaW9ZuXHKx2HarehMUbHbLe4MZjtzQVSw6fvJl9zug4WD+7TOjtih
jUgOqsO0xVUqgZv0jm93VorpKOrzHX4X1jGsrUeA9qVnRwWYw9Sq7/tCkV6PdMPDQGZckCpffJVQ
+g6Ea2SPmJfUk4J99nu1tOwSbfb4r0itrO9dAzxvQzaA8uxgky02gq/8crYKyH4lUvwmxZLc5hWn
Bq12BvY9qQgTgGxhrvfq82KmxNOWTCO7bEHEWbby0o0SUij0+rmhubfhkB15JCc41/Sc8mfOrEnQ
dHBG2zrPdsQtkC3bs1buu5TYajNZnpXanPZdXi47s3MzmjEIAzxlmLMgjZkYyXO19jHQ2HCBT+YR
M//EsgP4cpmbJ2MZ48A9M7lKRNePDfELPs7jozv00tcLxHwybzie2IOlhS4pyJhdR33EuxZ1fgf9
Gs1kQtTCYhm7uZWvvdPGIQy9+gbf/TVMw/IUp7z266TbXu6wlqMLzTyUbjkHstIVvpha42FOhzMt
MNlnqqEEDjJyA4GzX8coe+NG1Q4aitwNUe3pt7I7H2Ttsr4oK0LttUHL/Dzri7s27jg7TiR3IIRr
Pp2DJOBbucO4rctx4SSZWXs70tZLUEUNiKiOuJd8nLe6WOiCpTYJJj/qD/8VRZnmtbqT3eurpCrz
tvby/2UpRpxBqv85Neb2Na3qfzxU6Uv9cz3mx3/1Zz3mnxwUHRoi567uOd2Qese/wDH/JGBEnBvL
hGNZgCj+ox5jqf90LEJsnXMHhe65QZ3vz3qM4fKvKN6gUaAoAxXg75RjxI9Qyp8Kx4bl0NAGa8Nf
4+cx4Nti64o6GDgcYlGon0j1N1bd2U4IdLNnem8UDBVLXrjHjsms9nNIAI9IiDgGKI2xL9TITi/X
KXa+g5GE8dRX9UFJrXgPs9MO59JOWUDgKZAFTxL1uq7zFh1vc60qjnW0FmE8VRR9trXbIC03ZRNF
eIEX9Us6y/QLgiQksFOjWJ90SQ3Gd2DG0wadkQz7bZFjlAYNNeo4PhTjjjl3cK9y5PaZL9cMqddq
z6xrsY6efe/GJV91Sf7GE5RZhe9NirFjt7SsQ2gR5PLaII6ddoQBxpSmIsXQAxKUNAw3uZrZcPYo
qXmd1k8Vkpe2aUkzICd6r9jG6NwycbGji1JtnvcGjh3bSyGn5AcElAW3jyBp8pH0eVuVSI0eIoMi
kW+hKd9J11oYAvbh56Rei6upBUIEJNRRxl3lkI28In6O/IYGAhMo1bCL0nSiDGdUXOReURJdvYX1
FcFFgwYH2S+2T1nd2jDhLc0uEBeegTYmSt7ccwtjeZEclyIMINZigmev7e4aJpYm9xiG5OQbFbtw
AhaW4q6eXOtKiGZmSavq/EIsCmpBMylmLRStC2neovr/edTNtDl0yEJNb1lXLez7RX/WJDlpNzjJ
li6UScYPpvEqA2OlPxpmBZYh5tqkubJXnPn3az3Xg1fi5USDaJduv5eNVJ9VbVi2apSgpDOXLNa9
qsvs6djBofiMZwa4ZhbF01ZdicvY6fRDH9Yzxc3Lylre4NqARzzUVnrvSpvZklWs+jY15vQyJlb7
VC+TemHYBUQ8tirHQcnRlg7xaNs++xoHn4tqrXu3aJT73O3LW3ce28GfzquAXibt0RhiElJQt4q7
BipHGLViWdmg1SY7BWyFj7XWtdccFAs0oeRrU+MbHQAVcTZlMDnH6Cv0wvlb3SoklLD9W7ccAFWa
snYH4S2bXasNhszGLt2WWuQ5ylJ9LdeMVR692mOrYanwCyeqX3GBc7QltZiCI9KHVfW6yf4aJ6ag
zYTm/ibtzGbbwWRtAy2x7avWrcRCYoS6ZihQXQ0ohBpTeKzKglPWoEfZVwf6xrDFFV2F3TRPF3S0
9Ws4HBVUSvb22abT0urCwTXBlnbpYXCsatyYe5CMxYUy5wsEKj7bZ2vRsDPnJbrDD9qGb7tdAK6R
GdEfYtJEtoeW6l3vptRyzEbS0thR+7Wq7hA7f9DG+8sR9LMk8Myep5P+dlokrQMmOQmJKGw33Wrv
1Dj7fxzh3cRLXW4iR4ERytZLuQb0RP83I6A4pONMWxB8zNtr0FZ24JliamA/fMU0dpgpPhjhXfeY
XqOJrgeCEvtgE2vhj3//U9uRDQsGW+zEHGdrY75IqBferX3pfAJDpGhHtWubiiuLUZPnToWs9ZyQ
09jFhWbGZnu2jmdW2M5D+WluSUz1+lhd1qdOG9VyB/W107aRyebvRBws6lqyuhrxwav0tg3IFfD2
0DG1TaLcaH7Y75qNbDVn6BbnQKtVO6nyBe7jwahVbMwfCRnPD/Q/Vto/RoLYjzTDAAbF/3j7OBRD
6xO1UNi5Lc195HTZEUPNTZWUq//TFuT6jz/5M7z/rweiPWsZ9Lh58G8HWovKKtMqEfiCqHvAc9Cn
+jF1p6ffD/PrnaPZd5aZajR5sDS++wg5CGB20RaBHrjwdXJgPJrbHMNRtUz5B2O9bWue7x2GUO0s
VaBHxZ7o3VipnRMLlFY6cJl5D+H5XILmBOaJ/pjYf2xm/1Nc/w/F79sHRddZUzng66iwYE+9vX+4
XnvDmRMD1AEKKOtRPRf0jq5SYwP4ao+3XXxwypPef5ghjT3kl3cE7Zdr2hYKEd6Q92/jRCMpJnmI
kBlhDvc2unwLGIlL1YsTVnxVTe6se/VS2C+iUIpDjM/lFhxnHch+bg1OxUla71jo06usNiwU91ZT
oaioI8xeljkoT81UFtvR5PTj4fWojpk2NA8LTRQQuEMm76MlJZiKs/GXyAHnxLG3bGFbmAjwsc4X
kBbQPqKcSTHsLL4Rc17DfKHqp6xZ5b522N1tWtzrz0UzVVZox2J6sADn2d5ZWBgU1H9vTRIX+9tY
Agr14tZY5wP6d1U/xs2kPsumSaE+Rf26UTAFDvSilPWgNjYEFaq36a0+xK+sDzGEYbUa3E08u42D
XVA2q++gVb6bejKOj4PTCOvgznGLK5wj/35uzC5cGqV/SZdYXptVUu9L2Mu70o4LBIOl1mLfBG7i
9w1Kwu04WNSLDXTbrMEu0Y+J7VD6JjxJMXxJ710NobQ2ZNWCctisWJnYeC55OV81KwlKTQSR7YKU
xfFr5Az1sY1bNCFtq97AYHautU7Ufo3Y9OSsEdbQke2UF5dDlvn0TOsrcfYHhfA+1eHuDCejqtq2
vdhYOe62i17p4+lIq4g8Hk+L+tnysl7m4BgEEWmwh2x78fWsnu6aysbP3qdO/tld3UPGfEevYI5C
FBw6GSK9ezdVzOFbLabRWcLhUgdlw2un24+KpUUnpXNBtJfRgBM1zavpwMMUYY+b2geKPx6GOsYW
pnYxuFejyar7ia8GFHFuzWFFE8c4DZw9KW6LxDZPmK+LLdgP5ZGIKCr07jD0wWhlg8FbDWfsms2D
DQg/a53QwhfFoTytu4tBjkD5FSXLNxIl815wgq9vB7moTTjDJhmOJbfyyk2cdo/9m8Wjqmhs3ue8
O/p24s+dPbfUd9mrFK3pYOs3oDgPIl6P6OVxY/TNRFGhr3mXqZfVpJUttZtu2CFOYS9Vuzi0YLOz
rdmOE/WsOgVcdzXlcZ99G1GZaAHNV6nsFhOl/52lmtnXnj5nfdRR4u8LvHW5P7s1lc+FhLJ7K6+6
9CT1ithvN4VW4bcWoBLyo7JG+sbQu4DXWdW3Bmeyc1yZLMgX1jpb2dPaIruyZn/5qcqpzIYpdV1f
j3QZVsbi3iVGmYfmYkAhsFQhvwqMqCE+FSAIQCuuZxIP2D4bDXVjMjgytRRhminE0HXd8NVp1SkA
8I8zZZ4LeOwaPIiOUmk7TJt0iMZdvzjKQ08kpqCQVqoAVeIheYGB7dxGEdgHT5mq9RNN5olSEtCm
r26SidozI7UK7Wk0Dz1cBjqKzLpUFSP5ZOmJ83VZcO/gqxv0rWJJSach43cocEOwfeEmSy1y2L/a
PRidbdWnSjDEipvjmoJf4DdixniJ4I4s1IRJbtxSeOlPxrp8wimefC27sjppVbZ+y1IYQduphMsT
cBRuF+hCiToB2hVZQnsrSh8IX4hpQfcKyZVlpHQ+OmOSFtVCLb9P2HV9akSTezsCgLW2BFAW5lEd
qllcJTaV6EDTm3Shi9jJ9UQinyoADcVQ2UuTMN0ddsQVCnRUzTecMKf2oiNgjF7OYE4R7hoVaDg5
0/SkfbzwhEAMTNFhRD7B7KV4zO/53ZVvCGf6qmbz2MDCKV0gSgZTR2VNoOPlmC3KUSeLwNglCpux
TVdm47ZqtWlLEK/WbnG/1i9WbZCpYWeiO+BapyI24LAJbACFBj2/XrlNVLuMQ9XFELZSzH3AYW8G
SwZ8zm20BCz9EMc+nonl0Wl0az1pdAEu6LzOw33bqWDC07SqrqWSJdtB1+3nadCcdDO4TSJCC6yQ
Hqg1XLGHgnYRjP24ORZd3Nk74swchGuRNnUBFmTyP8AXLM1EQzfL4A4Q0VGHtlyFcW1Loy+f4JBM
LWYwMaQ3lmqVICgG9TBwBtS+YBXXKt8hbMK4ntg/nlpiiG84ga3GTmvJNtjR9U38eBTxJawu67Zq
BgHSD7eT8JDTjYQLw/lisSMHlKw7q+O5XtrGgEiMwsHshNmwavFuhqIlHmVeNxy0rGk+2hB0dnXf
uPEFfDQ9Ph/Du/0ilPqubEaX3NxJpsUxhjs2+o5au9dFPAmq0RD2wPvNEMM9wwYustFkTCmXAh7N
ZurJ55JnvFhFSBEQLywymzU/Kj/yHDLqFxAy+Fp2Y466e8fa0O1MCi/lZefW/TZVab4QIgr4MKPo
MKFkGeWOjIPyExEn69PKBGCHsZFWYa+AIwd1lI37trCAfxuW2YMoE4m2jdVuuJZrOtqnsklmzTNG
NONh3s9du6kXV7815AqkjnPjtun5+mKZduoGYHd6R1KfypEg0oM/bHsQtpbNwq5iS9EYZJ5GIAac
qM5ErmImJjOYDTRlm8COAHCx2voeKaCmnXKibyXNGAK4bo3asJsgR3lxVyamQt/K5blverVz7UtT
X+JbhUNKFU7NajysSXLLNE0ZNQGv0e5aOE3ZU54TMHVZKhRrbRIQL1uIC84pjXuVMlFXdMOxFpyi
QmFlFAlkdY5HIRJ1YTFVHYuyTKZ40ZLNh1FFxFSvbK3mXBblF2UuCr47snio6cDIKoJKT1Eaazkd
Yb1FHPasKK0WlNOqWhSqGhXfTDEgDImmjChH1Ey5r3X4Edl5xi6QMsVtF0o2mok5Poq+cpLHkKgZ
U/Y4SS1lGSOrGxm1Rtfs2M0O/pGzFqxBAFHF+yxS+RPduJpPK6oC3NAxCqcRaWTOXNvl0D1J5jX3
8ToAP++RJvkOMJgk0Ms+j2+1aB1Gnwpfjr6AQE+/VKo4xGi7soNqlnunr/rxTjVNT0vT7OCgcfEr
ajP+FOu7VjWTywQ6A/gcFzexLFov0tBvxHz98A0HWqvFOs+7GRtTUDhmt1ISt5xTjgG8/94qI1SV
saeO1qbmlo6GUrHW5gAv0NaX481YYjYPolGAsRgwmFwmbkX+eTs3ORPJ0ATKOi5HquGzsXGIqCw8
KqzzEk6YwYunifoJDmzs2vj8a8jtmHU7dr2pMZ7URdbiws0NgY4E9RUCmQVYGwRMMEk5aN8NChPr
OI+TdZ1Fa0lb1K6dr1MOoujRVcGKwjQBX8F20v6MX7oL8b2ugM2mic0EOARlNhzHozrc38w6UCC6
pb11FKXmUHQAkRm47lRCwc8Sh9TEiMSMhHyXed+MbBfDum7mCkKNEj2XImczSIim8plj1P8m7cyW
20aCbftDFxFVmPHKmRI1UJIl2S8IWbYxj4X5689Cn4djkQoxHPeph+h2EUANWZk7124nnCjA9D46
eejSqDtFqNt59yO1Hz8Zf0EM8Kufsi5ktGmdTEMMlEZ19mglIVtIA2dh2dZeSKxFGndVJK7MVuT6
aAY3wPUsFKU8IBrKeKJDk3tCVorxaiRJuMdjscgWrulr7oETA+1uCEMUeGNV/cnNhAiazOZiiJP9
mCTXFJYW+Zgb5jr3UB6sxqnW9smIfbgD6WYXe7F/N0QifSpRJRDKKzJDi8jrWABYtjXZ3WQ1ZKrB
l4xYV7IhTytjCnyuG8mE45pObxoIQEQnbhVjHyEM67YVI3couIJ/EEpgQWOlLtinxL1WXqlvNFdp
fyAswjdlax73vfD8/gr7nEpcT0NpEDWOefBum2W7rSbM1QBXJgZmwwUWURhuS0isxKjUxHBGo9oi
Y6t7LmlB5RaGXdYiGWgyrC1N4Sgz4XVTw+E7KBx73bWDoT0eARX4Ur8e/Gk/84+DfaqFZoRiIxPb
rM+rbtmnXR/vNQQM+r6OMek+uKldGAuLSfsa1aAglqCZStBDU1vkh6SdYAuFujGiqAEAyqUKx4xU
GSJay7gf3zkNYjhrU0atcwiFfhVU870rUhmjwpHb2GnnoOzC77sQpa12tHGH/YM7mA7JMTiD9yMc
sp+Vo7obgwoDNavEW/mF14J0rRK/OLRa1L+KrqHHwsmHHnOMvLXxn/CDWYbQUyerDgVZdOcKFEGc
PTWo5An9+Z7OujLK5BUXHKxoiUW6B/rgjKNG2/wPV0kBOnawp+sgFM11Z6XmGxgsDD8DE5zQzdT3
UAD0qKnDB9sXqFJAhkZ0s7faeK11YE/WlSmG2wTfl50C1N7Pd5NkprHY1iIqu/q9BPR4h9FsrvZk
HZOfZoDjLoXoFVQnr9xMo/STG6sKp++WJD4H0VNDNDYijSvhqOKXuJE0+Rscu+myI0dPdblDz7do
OH/AAiudJhCYIiu7sCuOAOXQkxT3vb2PPeJ4WgyJGQBtQQ5P+EcsyzG36prNOMTpQylpZBHABtYt
pnc5ZmrC3XpdGPyIya49lSMGrIvcd8EbNml0LGolnmvJlRW4W3JnkYvCt8ZWAthf4X/X69IhQYcX
oqtH9W04FQw7lEFVghbtqYPaZfQnLVKcoKG4DVvPDMdbVKzcyxu7HrZ0J9TjKrej5o4+BH2b0Kik
cC2yxqsQriwlfFefNiw5K1impgkPurffbaVrNwm59VnuJvIjIWnxve2kiXKPh6fJThEAmYYPCSAf
A9TkXWNx06QopO8R/lpbuxvUAfRdioYRyWcPuBXfwbY6Gjqe172ZPvo5YYJFdmMRG5HwmBupBK4t
qukPG428ir3eMze+jZvOSPyeLwAV5y/QTMsQ8eKsBwuN2TGsdtSCm6zx7uISsu7rqtj3kyP7ZV6q
HjZIzV3Ed0zvu0t5HiOAkhyVNiiIH4YC/bTAg2oa1g6c1pLArlAr7AjdZ/q1vI3OTfLVDjHz3esK
ossiqez8KtJLd4UjTe0tusBOjhouD9+1Osge7ArOmqUFw3VKsebQ1z4GVQYC71tcmbMdvKHkofYb
2BsUlJaYLxZ3Dd19OzvxAKe4XN4XivtetrIbu//RtnAKGkdX9i4e+F44oVdWuwlDkTjrUmje1uBA
0Rb9wA9YYj7qf6vswd1OUtfonsDchQOF+BtZ3XUYKUx3KRLs68FDbQHdqFnhOKWustEcnjxKOcdQ
SiosvQWKch1FGdLRDIeFVUce/rFNe3s7dWg9l4PdZTnuL2OywwKZjEVhVsvKb5WN4YrsN7LXOHic
sUDNyr/uklUWpu3SrAXymh6lJ9d0ZFB0IaRyOGpAzbkmV/XBbJEJgXuEvkAj0Nbq2dcsCT19QcmB
/0l5WfacjrGeoGwRybiQMMQ2RjniS8iLcJegGbpDLr0aXXFTgwBWSbHmpM9/tJZaNvhVP/hKGvR2
AzBczcHzN3dMnMesLegbloXTJu9YDZUvY62Z3UabXJHe8zpYPkPZoeSTQ4HirgWYt2ymTLuTsMIp
+s25QeIA+LNbE0bzuIviRoyHPJDWW4FEiM2YvOiqNrhYbKJIQ3FE/KqvxZgIb+XJykHSWvv4o4eo
l8Km6t47+G5rz7TvgUBgU6RKblILqUFgavEEewTXhKKLNXWvcsv9bY9kpsYMOuyy0cPp1YN3/eqr
sX8gCcZd0outHPWJVFgjugqzr7xKuEKHrU4xbqJgs0afFD363hTDeYpQJcicns+SunS8wHuKS2hN
PclYuE5YWUstks7BAg6FcsWog6Ndj6m5QDpiEP0y8xaz2ROwVRR85bN2oJAXZ1shS7FXBYX3TYJb
dKtwVCqjtZdpv5oRUAdy11H89ltbk2vNz5B0yz7cYHw/Xfe1U1CZhAEc7vq8Vm+OmZlb4dBVVbVF
NO4QhjN0rwwk9pro6iOt7vJuSPlwXiLadeJl/UpkUU88JBv/1iwiDyJahTHEUuRqsm7KSD0VZfuG
z2B3M7n6+GB2XnQAVjSxy6J2Rqu6DfHjxg9q9JsUGZJJPL51aqt9xRPeca5Ekw3stkVV3JCTHwkP
Cy5NCLPDvaQvDBy0VdnP3A37K6z6eqjX/dDtAhpafpUElc0CuAEE65KpgdJQtCuX7NSK9iezIX2S
dM8ztugnZtd8hxpAplonjYFiOnQLj3BbcCe7wfg+93Z1HUewVMqh7RaEndVN2LvsvoRsprGMISF9
8zIZylVEmeRuCDucjmqIY+62MtFLL2KvAoNpGGmBI33joLRW3C0QHVj9T73to2ibKqfd62GqoG4S
678ldDJsw7JL3jQaGsuVQ7vGlT/BlN9weRj7bVR5dyzLYxKSOQghcWDXNVj+3sNf2Np4KkrzBQo1
dlwUh8ZNmTTo2QO/9FZxGdSvZdSZy1opiuDg2f2XmiuPt9RxBB7Qebr1M+zYCkOAKVbGg1FQLPa7
2NzbOBc2G9FrmU/vg0vYZHRIXldRCFJpgd6UxKDR2/WNH4zuLxKavws9O/phEqHzQtl1h1SqoEmd
UjxOOgi3Ho3GbLdRrUd/jDQZaQhVPoEn/EVzBvxRcYZx52UHnKpii6UQAuyt0G1Rp7CL8S0o3Uws
ufYMz6aP3mLhu0mMW93M52rbFOCPPpWi3baThujb7RUcDzOzcSZpzbZJ1mic63gDcXlM1rXMqE/C
dej8pyFVdbNC2jx1GwrMPqwyhOk3buA5UOsAiitcTlPjoKGIBvqcBaO3CzPy+7chLct4itbWUFFR
ADgIMSTrlomGhV9s5pW18s1gdHbGCF93i07FfkPiIOGWEjnZK9Cz7bYs8ik5BrJyn0obiCPyLuSx
LXJmUlm09iZ7HD01bVlbJFmCRRbivnWve47mrMjZt6T+eWULLqlV/5aFaGGXFUiZt4403fSr4aKV
3nfEvfucPXDYYdCBEE3RNHCUQWFj3JHk8kmbo91dYBpS7bzC8JcNhoFrE8D9Xe3b6rEFpEzevBLy
9xQZ4WaAMYY/kpUD1VaDUUKgssP4kPLeN4NR22SgpdgQm0Q3Ztf40zbVgvqoAr3d9UgJuEZBdb5r
YCDeE9b1t7mhUNI7kn6RUQmH/woLhF/52AosCWKaC5fUagMFGi6mK0MUWW9eG1Y+4/6U/5zj37zK
/Lx2D8hmIPy5DVn4h1ZnYS8jJvEzKF9CxgCqIKGBDLLnuh2TcZ1UEMvWU6f1TKCA/OmihYD4TAeQ
4q5BNj+nf8BfTbapDlAX2ZhhgBWcu3iE0uP4xmCJv0b0Uz1qk1Z/Q0A7UzI5sX6bWYzJR4amNWev
aEDuue46tW1UnZmrwuy6IF342Iy4Wi6BgRv6gb4V70/acHNdQE2S0yr0EUtuDTHR1UsLlRkjai9h
hwWNl4IOT9C+QJsIwX8mQHZriDXbJEiq75k1WjeQ88u9gDf8KAyBhV2c4q3h//bKUjtmmqo3sfcr
chDXWXh3U+gkczAQgKZYjAoA8nYixW8le69adrSVoWjO/di4xl4kfIlRBtfrqE25mqH+nQJqyt43
soJ3XZg++cCRi5VhA4KGXaxKvmKBgqQZWi4aZXydhSM06MJ2kKmosb0ecxIhBwGlnqYX3Dfqq7Lp
G9R9cQ63z+RT35q4FnfrvO1iejD9pAMRqE9acC0QKRVgQ6fmYPo+CT6+OJ0vVNOT9E7k6FLKnMLQ
Ck1LCP66hzC7GEaqVihK6nInqBk+VPOhG/zXqWR7ZYJHAKv7B4U+SbNeruMiy0w10QbLgQAzn/Qn
GlHzu87JiQQT8o68Km5vm4HcKOQpJ+VcgOjI9ayP6jG+krJzXmWiR9caokXUu7REyAWo70qn6Upe
4VbSR6usL0B0JNQjfiYSXNmmrqe0fynL2ZS48vow2talwWFbR06x7jSEliveqHcs+266Dj0w2cec
8hxP5jZBeo/9inuMIr3Jr9J4LLRVRpvst0mV4k4EAXpggZ7y2gJoJ9Y58DgudbqtE+h49nCDcN95
McScCg+0xoZhiLL9wFzyN8RRYuONTZtjHSHNn0ScvCHLkmW9o9b1rVDtRD0HIqoDWFI501YHxAfU
Owhi/akiFJNLutdlQWIRxjE3QExvKRwFNlUCGz667Wps1ylA/OfCH6pd7HCkLrCyGX/y4eRN5Kg4
+ZHw2FioRLr2SFE0pbjSJeFE4s4xHvvG1eakow80TarZQjMG1zvXnro9pMEg2U1BWdbbQFnTU2xF
3dwzNdBTMhrRqhwD4zCSrj5SRY9/5E1V7+hxzeq9k0Hh2YV1jgpsAPuKdpAcZeaPTr02UxU/wjat
8P0uk2JakZjwHjNBOHCTNlqfPjSFD28fV4iJu3HnynGDhKFMN2mtPBKJeZAKohHH/qMhekn3WDU1
FGsy9kfk+qnahy0xxM+SIg5cdjxxwgcA2gkUXw/zkeU4mqT0sfrqv3Ud1icrf4jyb6ofPGJkRPtw
JAdD01C1kzbfTJ2nhUfMcDAZRg+vvhtBkO1LMYU7M6QlZGHG6fQcKcNE9zgkj6FVklcy/d7X+HY2
XXfkOUS1QMo71EvSMaU4NH0go9vE0kLxEOLZzq2RueVcWxzZ+ywbZXQVU2XmThry9unI1Ns3FJzN
rUz6CkGX8uxjpLMP0yvbZPegkdWjwbXfXNjIuqMrv7HLYxBIjK97XccPMymC7zaBEL1cg0+uEU9Z
+L+eGt+qxC2dZYtXSbcMag4XXJmjZrhGUY2xgDSDgbakoY3ujSA1pj0G0lXxUk1xf5tGtuA2HiTp
Sy5QICyEVM1TY9k0DtqOQRnYLjWS/VFx5U5VHa4mEA9AzI12ZvNO3CFA/yY6yaSyzQ4k9NIjv12j
XdOUjfmejG193eVWfS9tAhPdrKbnshohBePltjIoua/klHZXNmkTRNsWlQO6jWoNz/DRtqp8MRqp
C4q5SmNneMB7lsqnI2r9GGMZ8ssUpReuwsjoNlhTu/p3fLV1cp8juggIUo2zU6yXfY0tzYGam/ND
lq17DXvBIq1ei2rl5ZWfbPtaRGjs7cjY6GYsjh3epFs9wiaHRTia37A5ZYft4KZunaZqw13LnZiq
JaYWO73FPoIGO6+p1mhnMSCgOPGHIwvLlqms3ZVvxembauv6BmlheI8XKapCphXWqwDZ8WnPNZSQ
WPg0Jdx0vdLvVdTi4pDRfkbXtf4q6wZH5kFa66rkj6qo3uMMGykrW2NOnK9SvS83oypGZolJ2wo9
IXa3Njotdq8o/QwvZIpyfKowGltkY9lc10YY3DhWCdaytWPKDDr9jH3r7aIgod4JfFxxX5EBCXwK
Y+BAfQr/v1hL/rorlXcf1y2ZqtTnBwW2scFoR9yB7kZCWaYNHC+2k5dWENwLpuYaTaOL5RXOedkf
PyD2O0Q9Wscr3FdUuPKxdah2BOkoYDE+EPu097PHWKr+hwGCMqcbpEcOHwRebdyHkV+qHTq+/Cpu
THs3YFiHuVc6FMxoGqgeRvQNlDOxGvstdH/6riuLyoig0lbvSFeO3+hpbMRNSAWQd2HSOrDvjRbF
be9Fxm+DZbj1hUmHgIEjD/htLUkfgsAl64CQRT705DCJpMi6LVSid/km1Ch7elmT6ssA+Pq3bPIL
Ghi71qnWKo4QuXUZHSNZTHPR3vcCLVxlrVNqGyKKkm5RaoS7PA2m9GmMwEbDwe4POnGdhzkOu9ym
4Ei7RvfXym06Zfm95RLk0OJquGRepaKDWAmfuGX+cBusjor8jjynG/zopkpnodTWXNyiigBgvAtu
2kghljbGvOme7YIwy8OJA7hDpVnDvtUnk6yzSyKNJV5xidQmuXLYJrWlUvR9hZR0p7QB9z+WW/YL
evYHJ4mukqBJHsI2pyzPp7gGEjN9o9oeqNsIUmdM/tAIdtQ/g6dSi1hXfRvfBhh3kA1ycAo/tMTp
8cbJNa6wXOpZFxMvrF1qRM/QcrGCWoxDWL/XHa1JOIU33Q8rtti0/CrM7mnDw04CQwRar0h8F2uX
qkT+0DLqgznm2bXPNnbLFca+a5uhPsoICym8yXIqFl2mNp6PgZePf063nNoZ9D6HhfSwKtOZGYXZ
rnXZh/F5EeKBwhmJ34o/C6Mwy/T3I4dNd9XYdnvXVx36xrSqjYAmapeurYHMAr50vp3oKC/a4t6I
Tf0Gq4nQuEZbVwx7w45Icbm1KO61Jk8o7nQsFSr9QI3yqr4LatNibfQ5YPYgvZZ+OL3hU9w/1g1C
SnwGrP5Qg+tQ6xLTEW8JH6SCtOMh8lzIMu32ZK71Z5vI+wXJ+UiG3jIoO5iVfGsLXIo5O1K/uB9w
S16bVtK5hGijedUnmBa9pIOoDxgi0TUU8lloscewLlvW9KRiqNPGVL1EmtzFHS9oQ5iAYUHX58qm
Zura+ZEqRDg+oiRIazr9phrzq6wK6fQJkz9KCFfbZp7Rhfdc5XHOxi3GWBkqxaxadKbngCEt3Gw9
l3Fp1rRpb0PKYMUPbAMJyiVRcH6MJXbRU6N/c2QLAovE1po3Lr4j7YOt3Vmcf/japD4BPyd3zyV2
skhHUDOlc48O0tinPqSo6WIb4q6NodFsUusEAAmJvgPtT3R0CbaSZYYw7ptR4nBigqtbJbg9/nJ1
fsoOWGqpKEAUbsxtUZKZ4hcP4fXoquHFm5LI3kSeXYs1Oy64Z6wI6+DFc2v3V0BjOx4GfUEaCXUi
vaME8Ni+WLCqb8D+EtpItx9fm9yMf0ZDbrxVLn17iMFy90eIsqnBHqnM6L+yA/dXSPnCY4un/kIK
tXeqJXBdwdal1ZSJwji7i5uRVgiJLqNfeA7QxR3dE96RFCYyED1wo0c8L4BxJj72JyzD2CJgMfuy
u8vMEMw8zdDvgnP1twFNeVx2ic6+U3j6PM9jd3jVS2k+jpUmU6rsEVTFOTxzqBaSWtqQz7bHRa/n
Mj6gRcv1hZ+5kn5q3Wte6d/zr+MhTOp9oTrfWbVs1PRMdRSTabTAa4diQkf2IGsCGsZLswoSfLnx
HFhPk0/uOwk09QyEyfwZ5gT4oLtDn8OEoxXsHLhje0/tfDg2idYW2//XDFPe5nXHFh4ltFpqndn9
cVuFrSMNdNFD0ubuVtptfBiHoH/T46YiByvE96/ltueqXseduYCetImihHkiVC562amwxb6BBssx
0m8yFi4WWhcgaZ8IbalFCpdCKBhZ0zxhKIoyxg6kgROa6uFSaA+RFy684pZabmn+ExDpP02vZ+oA
iQ2qL0J3Tx4IfVaZqoyM7hRyYxP+U1L4x39+Z54j6P50DJ4Hwv5HJa9llNrQJgxhlMfSecqnNUn8
r4c4V0G7wI8EBDPotK6pnyiTk7BACxMCmUZgvao0YxElW5qFeSjjAmTJPdMGu2L2jwXXBuDLOgVI
5RXYJ2zB0JLgSAJVhpszjhfuzh7eM/cq8i7KkT+i4eYPxCuj6xKNCCpyHMw/vr2inJIana25UIDR
O5KHdCfm9TbybuLoBheajnKvfUF8fT7LZ9kzGjYdKJeN2frHMfWAoqaHNm5RdA960e66vNlApP/6
m52rrMETSq7bqKwd2zydFiUNslFtE0JL725onxv3gnW2nD/6BwU5H4gZR2cBSmSbJfvxKRT5U2eo
8VcysaasJJarxQuUjGU9hrQTgwfRSm1hdG+6elZcjMkt7qPYufn6Kc/mC10GtGSwWeiQciFPfvwR
sqDnNPSwCh4NvILCctWK5mGMbfA+mrzHJnBFKeH26zH/08afPDkfT9BeJmYK9alruJ16aC9DSZI8
9m7r6qXsiQaU2R+VVhzGXF+3vX1LQY4cpVWjczSb+wGDUWUkBzhJOxUEN1gGPlz4VZ98D36VAVlV
8DLoH/j4Kmo1UrWijWfhNz/pgb4WxGBWbFYLkPOujXvogKdL3n7z9PROs+YagfFTN+WFJoZPPwjU
K5suf36He/JBHEDcYzCgma0yJJeYWXse/pRVsCLTsUtIwaD+ef/6yc+283kO/DXk/JP+6s8BiEsB
P2dIUCmlRcYD04+eYltb97vi3+iA7Bcng52gDwcrQOHcM1iHOoYDm0Kmw3Xi6yc62yAYhJXlWDpA
eJ2P+fGJEESOcZvTpy1Ga03RYFviQ1sRC349zNm27tBaC6vYYoPwXHpjPw4TOFrTaI3hE7W792OO
LaRrkRvJ1Df68Yvnrwc7fyYP/3HhsrPbJtzUk2cqM6PSGsvxF1oktrALloHRPTOLLxy45/OPYQBf
wTo0YOo78zP/NRmKJtC7ZvJw/pDPTbzJqJXnKARQJ7evTmktv36o86lHICFpoplbdujeOXmoHmva
xoNKssgZdYFb5b7zuzU2dcfEm9Y4EV0Y75MvxuFoMiWk4K+nqyuKaLlPpO4vzOJnZ8vbdGgecrxn
zDy4QFU/G4mpzpzgoeBT2p59sqi0uUqVw2xbhMo58l8W0IZqKnAxSPKwERdm4rxqPuyoHME6wF4C
DHrBaVH7+NVEPdQtSjyWcLtU5qO0/vT0geSC6p+zzrpXUEvrr7/c2XScRzSB/YFXR0JzusTaKsuS
QDBiEZtLK6JN2vrt44Hzz6MQXkIPMVjK9KqdPBdpphHAuU2Rebgdyu8WZghJcuEI/ORLMYbLt5qB
rMI82fcpZJUurcIEZdrB5RJv1ldO+gI+6etHOSE8Mx0IV0ybChHyHn1mG378Rl1jjK5MdeJMpckD
vcjNqnKqAVMYI74eW+uPb/RgLQJyTWWX75KRdqua6s1aB9p3YXaerTuXUNomV+qS6ptBwx9/S68A
BQ6OtBaxbvYIB6i3u5lpPBlml+65/JKIMNv8QsRz/qKxtoBJYGFszzXltBfQbMnmUOmg6N6Abavf
dQFyPTn49tPXb/r84Qzg5EwZGgJREp72UAajVU11g5Cv4GV3ZUd7kHWdobcoMWLz/nw92GcPxdyE
9m86JuOezJ7M6CACeiQDkrS8p3dzT8sjur/+gGnn7uuhzrZmLkHsJLrgwWyaaefn/mtrTgIj7jBy
dnBhS1aF/6yqasWdfYkieZ037xQFvx7vfIkbuLzTZ2jZlJGYLx/HC3FPLo04hFbSmfW18LN0RdWw
uBq0rLuwm5zvXwzlefA+5yZRgpGPQ0XKDkys3ugUgrKzl+T/oAHhjjmMdoFFIH7bV4EzdtdUxp8d
CuMXtpl5un/cPg2LmTLvAo5uns2YAVIoIoXWIdz2qJLQqlZdYNfLs3sSkeXfQ5y8zFK6rSNrFOpZ
JPNd0WnjyhqLdl8j+lpWI7VXQ+a/Eg2WKfCrO6MV1b+effMv8Ojy5r7G4aef/IIs9bER7fgFkjTx
kob7Q2EXnO7ja+pUF86jT1YFDXIWRFhyBNwqTiIjVMIjqTyivLQJV1K7Et5NlnHKqv/PcfSP86bW
OvoUJeNQ9Vr18sanqh1BS6jSC4fEZzPEAx9nQIZn2xQnx3nlp0nQSiqxVSGPEOreY0e78CyfLDea
7TjmJLdByf748Vn6MEHnlnIrqhGjLZTRLS19UIvQqi7M9vPeZZcP89dIJzNhoK3VDQveWmvSdRPd
T0y88HejmagYs6VWk6do3xTaU1u7NPQnexhDWxwAJKf4m5OHjFt6cJHVcN+UT1FwR/nPFLtK3ff6
VlBcM6ND0V2JYVvSp1Y/hPWBYn/rbTDpnoq3r7e3/3IhJ6v+w285eQ1m3OC+NU8efstYbIPmthA/
fDgFhnWgCdG2ttHwmPrXftxRJAUBuRnHC0fiJ9OKiMDWUZnZMxT75PSQnW0Uds3rKOvZ2r4tObDQ
UHz9oJ8sRhueuJxhQWQbTu/4LSJR+qHJ4dL/8kcvrA363d80zq0rO/z3oWbkkME2oxPzzlykv4+o
KoBeVSaGvaBI9NJF47FU1jV6r3c/KS+5EpyvFyJDm0AGpDipp9Ncp9YDFobrwSw2tC0Oj+9GotNp
7H3/17fHMFyEdDwIHIms7OMjjR1CIbxiyYA33SEcMirQKJKLcc3t80Ji5L8T/OOMnLcWiCKCMrXz
v53/f53wHmZIWPng5KLFveMeS7L++0A3tP4lbbA53RiY/9VrsuPui2ngh0zBb+K0wpqzx48yGKM9
jZr2c0pjtnPj12X/G/qSNx1oPUAP71Ccy1ZFZhHkNti7h6AnVfpn9GltWtlTZD3rNEreizr1rpgy
Q0Mc2ndPZVjTxjIYNkR4s8zTrWnEA8KUMKq/OfYUPGFUGn+nmNHscVBtf/tO3OzpWRjiCxvk+d7x
X2ITpAuhHaf0yXq1SjyCqghhSFb9jOAQxu6vKgJ/VN3G8d7RL+z451HkfFMEQw5smbn834H+17cg
gDXQTDR8C3cCHeQfqd2BV+tuTE4yY/L/+XTG3QLXD4uUJndid94p/hpO2LQDS+W53BdBDbdry+g3
DlaT/iWnmfMthz8d8j9MDoeGMXEyn3Wr7pQVJ94iL74b5nVsX/hKn/353HpJo7EAiOZOtrTSo9cw
KGhiGqfiZ0ONe+qd539ektBY/m+Ik3elxVpHgwNDCHpsqE0uWC1Lp101KOe/HumTh0FCRR7OmA9k
Qz85riYU67GjMG3H9p66LZQU49IQ57sz9YC/hjiZ1c3U9T0tWy6dllq6yhJcYuNCzMRHTFVVIYan
rx/pk2OPeiITDfo/U5t6xMeZVuRIZFs39xYI1Ba2UV6VYLfJycGXQDsCkAcFyxM4gwczHpZuSBdI
gbc6TdAO/QVSj49f/57zdWZT2qFle/YL8bBz/PhzvBpAbuRo/kLm5oMJRj5XNZ3fahdP4as7yQuX
mvMvynPTTkH5wAHNfHY5TEpb01uBB7Ad+QfM9v70UzNd2MjPj6YZDcPVk2zCnOc+ualRj/BhNVKa
Nbu3qBBIzZ0NANYLX/L8zTGKjRKfVAwmDv8VGP7aMpKSTuEBfO+yVPK9KfOtT4ftoDl0AtV9Tlue
u/36U332WAZHIakSIeZw4uOnmtp87DRwXUuneMpL+mcjB4bcpQ3qfEHM5jGYRjrIeA3zrLrjhklQ
Bx71D2CxywiX1G0uS2AMQfLgWL28EIKdXz3/86pho7IBv5zdqlNfcxq3Aq+CX/LC8F8RXa4Txfpr
h53BNmlbqVzYobX6+l2ef7yPw56sQnRXsDWQXizjdrhCirahRe8KKvXNMDQbNoQLCZ/zT8eOb+jS
4IrLdV4/GQ5oQU6TYojFwtBeqUrQwDb216WuXUgffzIORyXxH3wi6tDGyRQxIc1VsqZ4FbvAGme8
njgk6evX727+sR/DpPk8/r9BTo4wmsHGMSV4XQ4R5hMyQOCsALj2xAKEgqn/Jxzqx6+H/OTOhJ3n
vGcwMzEAPY3Uu6jsER0OEZey6Bj2+sakUWqoxbuUwXFIsKHIxQtiXBJ40N7NSza3Z9PF48ouIIOy
HiRVqnkW/7XWW5rK025u8e1FVy2a3nn3csd6q4xWLiXVqFVa5eO3r5/57FvOYyIi4Jpmzn5RJyf5
0NPoEdtFtKxjwIC2BRWIfTla4/jhXThn9bP0CGMR0jEaDpBULebf8tfzhbFrIV2Q0XIMNvAyFmGO
mHp69nGLUMlzmw7Ing90eV3jH8GrXmZo24atDUe4TMQe54Ta/+1gB9dfOC70s/Ni/mHgT6m54Igs
TjfZqR77pDLtaDnhBYMBdQy1eenlCm0varPsJhmLyF6iM0XuHml22+yKQrfuwxRYuYjq1t9lkRuE
VzV73rggjjSw36j0Y48OslvV3VjSBQ7S/toFXWYuZYLIeUnfP/F6lVXGa+tEKPYoQ8bthR3obJ/1
hMF+wHUNLyhCwXnK/fXKU1/vBnwz4mVJuubABQqny94v8T/vxE5Ggb37ejp9Oh4pNhYuWT7KIh/H
S+qpk8pG+OSF6ZXefA8gQQfse+aFwP2TaUtJncoEIS4L5vS6G6U0NUAn4rnG6paV+Q7/ZRto7oXT
97PHmZPonIb4jCC5+fg4fO8p5DSKsR37Ia1fXbexjV9leGGr+3wUSzIHuVa7p1W/KBIybCM9XgZi
30y/JkgIwXAfdb++/jafvTOTGwGVP2IWNu+PD4NLB8eg70XLmFNiq0G9B/oD4R3wVFxcCI70+UN/
2L6ZePP1gJOI687ZWo/JzxdOlMRLPezFM+SIGRIfxvI4YJ+EDw0qUXiBmi5+qrx3NjkywW8pDWWH
DCWvc08LdZktu4nIZ0uFD/W8I5T/CwL38DSFQfrugCffgUlAyDp2rvMdswD59u/viyyHYEsWkgz5
Sb66almP/exY1OIq4YfI2b1i5/n/rBviTf09zMmSyXU/IafLMAjeaOffBY1YWklCI+bz18/z2TSz
TVLfNtV2KrIne4FnVhC3TI3nyRyq//lgmi/STaoHLrrG+2SHbIBfj/jJgcY4hFzkcJjbpyaryosN
PiT+OdxG6EcSnXbDx/s5gOen30Hk655c0oVQ75On/N9LL5cf7j7/nfF/7Xia72oVV36klz0swgrI
O/eA0c12fp9diIMuDXUSorgTOZIqIUmRFM8lLV+obdEYv4bmhU38k4X74ZFOzmiYsI1l5IyDcHUV
KLV2mmjXTv+MJSXrDfmUoNzDDPrsrBCRqM0a1TVvzl21sr71aT4HP7b5elKY5zuD6XHttFEVwkxz
Tqah0dVFHLdzL1780uNqZhkXwrhPXtdcY3IJTMmzUY/5uM+VfpmEOJ4lS0AOf6Im2xSAOFDsXjiC
Ppncc6kXshO7G7fak3UrAFiGmo2gFKjCgcQaNQmAY/kvSly0CY0XltJ5bPo/pJ1Zc9y4koV/ESO4
L6/FWlTaZVmypReG23Zz33f++vnomWlXQbzFcN8Hd7Rb0UoCSACJzJPnAIebywaKDE/8HBmfjwrJ
DhgIshiyazrH4LeAqH0yj3LGIbm3VEjjWkgUq13wZyrkM8BhtquT8CSC0KFDPbc7lUHmSaiiuDTV
u1qM8HktwYKq7C57xdKFAfhTIQdD3kIhdXFux6wHx0irLHa7hKirCEh4Pjn2iw7/G2QA1AaacFd6
15p/6PJXiAAG+7mCirP7VhQ3+gzd3w3tA5nby5+14Kwk65BQnqNjsDLCrNMFXxohPWps8QMdl/TJ
1ysLu+RGeBFLSsMgpBHCIeKgL1YmORZsrv2Rdq36oaGkDStIvQaCWNoYKPzKLCl5C8UQohnfMk0f
HgLoc/ziiibjrR8bR6hMV0a0bGZO+MxPC0OMzSZfrzWbg9H188k1qeMiRbextYfLK7NkhXOKywXk
MO8WYTCqFzgAJ4C99/WtMXN0IYLG3XbZyMLyU1UhblaoY0H+LTh/GZeFrGW8P622vTLoCGT9ViLm
hXEwBJM3O5kkk8Pk3O/byW+1BBFAOI26V5hW9ojl3MuJ9ae5AYCuM1qC9af8bYoZuHJosjbSLMDt
DZJ77fXUUCuwx5XtsnAjnlkRnHmEOnvqIqx0IxwkZAhaOEtHxN+sNZnjpWmDGBl8CyUogJzC8kNb
rIx2ESa03sVHiTYeHSoRrwkPlx3gQxZinrZZ9JSbiqqteOpqlerpTYNyjKdX9EtCAkEl/Hp0oBs2
mMiibLZt+/e/sQlAFaA1WRzxxG28yht9C5sQwu7Cjoj4WChPVU7mKn2ENu2ytYXzB3L7OdNCLX8u
UJ77H5lvw8w1+Ao1lDhQAzimnbU1Wy5OQLFWt3L5Ly0b+T4SHDYpWrRQzq2Vnk1bhkEnlD/Z17MC
hWIbO7VeeX0sueGcwIFe/ZdutDCm1oD/wZFgJJBz8zDn3qK02PRwPUC4uRIFLA7oxNT8KSfhZqjT
SeuYmNIq53NCz3myKYxp3FbmWL1fXqmlw4g6KGcdwQYrJowq7PKQQWMKtsCjPVoPkFStOMOaCWE0
oxF0fuFhoioG59Pko8QXj77/6fJAlpfn90BmlzyZs2AEpT45WLF7aTPxJtCpgn3SkNi8bGfRtQln
yWtx4AGrOrcDi488ZfSWwFSlP8+gmM7xriY1gMY1vtMkey1/t3RYzOHz/9mzhAfjaMOO43s5G7eg
NbKugtzNu1n/TC3fPA8m6dA/BPn/SS79R5b6RauzbhC5bRI9YojSJ75R+yGimFOeXFNbLJKfqjJs
6NJJEf1t7f3lSf0IcuJIpCzwj73Zh05WT+0zC2Yy7MGX646QZ0nQsym6DCHtc288pGTYDciIot2K
3fnuEDIKZ3YF99cVqF0QmUgol04HKFX08mnU4HU7NIwWaEc+K1nOnBb1ERbuy8YXPelkzMK+ML2Z
6z7FNlUTPAdOQHmQHsfER76ipzcw/fPg5myswg7RB5g+g3weq3rrK9Ci1nAv0o58eVSL+/BkVLNn
nawkPPV+i1AOfAgOnMNG897XLe02fgSIck2K4heQ8MPykVmnk4eIGozoubGkSfyu1knhNwbks0EL
VVdpfUdshv5l73N0lbcbHQoz2DE0+SjDfRV980zT7fyvXb5y/sye8uFTbEefAQZgHsUHYqeC8WqL
hjdEWP9MbagWWvrEE9tfuRsW5/fEjuA1GvR65PQZMjLi235SXamBw2R6hxNy5aRbPLfBoVP+IbgD
O3E+uX5JygP2LfxTGp2NhijoBorwFSNL00YEBBYciOoCjkmThxRqdThFoTKy/eLWSLzbtrFf/9wr
CXwcSj+AGGyxj84qOikAgpG4cWRmn015TI4VrI+3AUr2r0Yaf7lsbulhbTq8vID9EAGhY3I+d0E3
Ew+GI0SokCx3zZE8bN69mYR843UrQdNp3SX9tvb2l+3Ov1Z0Qt5ic+zFmtGYeG42RxSja32Zy0kK
b+FfQnS3HuWNnBv1o91cB8nr0OawpK4i4uZffG4YcKhCEkElp0ncJxgunWlsQg1xCB+aWyjMGutW
CoavUq1B0kJJY5O29hcov6cvTV+M2yYaEV+Mw0++pr33iv+q2VV8L5njdIg7aDd8OmRW3iofvZnv
Y2aAMHCdyuIDMpHkWpp7mTal9rkpvvTZ18tT//HGPP/9wrmXpTXaCIHCI1s5xNKrpUJo9pSkB8Pe
Fn77x7vm3JjgXnqU6XCsMRgv2cooyyY0+etQB10e0sfGAwcH5jTjJYTGoC6iEdS66agskjgAxr7R
rVcjfte0FykbNqVxG6svZX9Td3tI2tR4rZavLKzXXGQCnoeo4VyPOXflzOrypNQaY6Mqb0qMUu7M
bQu/6d+W4YJyqmpoNY1+5/QvXlzvPeduNRmgf9xN8z4CtzD3eFjACs4/QYI11x46nJr+9B3EMDFk
WmV43egAemgIkB5aqHa7iG1sughMuVm+H9Td1EIHvu31R7Vw6+CqJOQdPejte4Q2Dh1twsNzD6GH
PDdAoyluBPve1t3Rg800etarqxFJusGuNln9jeaibSzdNcV7qv+sq2fHftCdQzTKBx8oBRWOJH1u
ressW8t2LsRj50MXvDkMLW/KEoZOczv0bjBqk4tEFCfQaWndAjfdjtEnA96Xyx63sInOZlxY9GgY
JCnpMduN+7anSs48PvNSx9n8Wx7iK7HKygJrQmwNgXNs1z7mcrg+G5r85eQ6HiCH6VwV/Whz/CHD
A3l5iB8vvLOZFXEOYdF0MNp1BtQWJvri0B2DwwwRLblsRlU/nsjzJcALhfTP3PRx7rzeOEL00WJn
nJCTh5uw8p6z5KdjXCvtk2VJG0i0J5SKxy99FUMis1e1H+TvN71hQurVbyQSk4V21w+HGho1SSpW
ot9fV65wZZx94HwAnASKXkrjBtyiTASsOo19HUG0mukp5tjzMLu0P5NR2cwMs5b/OIXveQEeON00
6CZkg+OOIdRQzhPwOnouHmw4GSvrXq3Nb5fn8SPoDQYBHhoGcGHNIv0oHAJkK+RxrJlHf1K3kuU6
8UsYHJFOVMEYRfCG6dYnmxQ5pTyn/EK+vB1+wBWyMluLXnPyFcJ+VNGSsGKPr5DpJNC9HyVYzwzu
6pXBLjrNiRlh/8k2XEWJ1xubvnK0T9mkyDPax7gZjKmiAwqG1hYhUTf2VLKX0E7u2tZrN9Gsp1Nr
ob3yYFkI75l7hGMd9JqRtZtlak9dpJMdpNYhetsk5RNKQkF11PQEPvF0Yznb1vlq5W8y68/LmD/f
jAGeZOetr8ANfb48Mb+O+g/OevIlwvzT76JpWs2X1N0E59pVC6Q3i2cy82sHYn5oiBUo4CT1Qa4/
yfLen+6H8UWXEIiNrlqy1lE0btT2uqLcUdu71GjcCKq0QW9oyfoK0RdvzeJw+ZsXYtB59uaOX9OA
M1TEn8MV1VuIpBoAg796Kto8b5IWbKpaPwzgRbxuchtwJKDglWbl8Fn0VpZsJseAS0K8OCGoMvMu
nAyEbBAXaRu0fVOp+wFTbbLisR9fQ/MYf1sS1sW3PdiAKyyBgOCdQg9KsG8gjzJbc2VMa5aEraGm
LJoXY8nX5K3HzT1l5E6TR71dieF/Ieo++to/YxJvJQhrbWsMOAXDclYlhhSSf02uixZuxfCplaKd
ylHpK+4k3SvyQdWu/fBGd4iKXhPnq1a8WvbEX9778Y5yOI29D5mTulG5y9ERKr6MztOKoy0u95xB
pBGOEuyvbXxykpta4oGc4INNybsfAkh8KwsqXRSCm0Hbx6q+H+SJTI61hdryPfa+V+g9u+hhHSan
Qyt5rSdw2fNPPkg4N6ZALwe62YxNZk77fCxcRYZNx7mtA9VF6IaMzk0tP/aNubHCP7/eKVHNfSXM
B5T4gpukair1IdrNG5QtyFdJd16X7JqkWAEkLA0ROxZ1irmM9AHCK9UxSGWLC2EwpMiVUMzYoC6I
jsAIty20m9Ke/9c7ePReQsDIDZvGI2CZzk5WBrwUqM9cJ3P2hfy7LfaxojswRkHKMRPBaT742jZ3
lFetMbfqkLtObjyjo3yEivXWgVUZ8qYns1ceQl3fG128kqJfnpWTbxFiijZ24N0zmP12TooYB4Sx
ZPMuh5oDXlytdys5vUYnsE1XtsDCDjibg/nnJzvAK+kizIAnISsRHROr34dTtsubPy8c2watEQyQ
I4/SseDXCRAEJZyHF0fXECi7TrNSDViewBMLwnmqdIh7yhkDSZ173/oyaMc6vYr7L9rwlObXoBZ1
9bbP11xojrOFE+9sXMKmAavkB2iiEgpaL8r0xZO8QyJfS9ljhSZIA6oMrN9admtxybQZhmXSU07d
6HzJjIZHtDkyUt1kX3j6VQojd545K2/oecI+DO3EjDChFZI4ozWbQYjKLfpDgI5UBrnbp5xeN4iX
V47iOaq/ZE6YSYJ+FT48bqk4f1TSvRTdARAP/Z+oJJH4gKWZm9HNsx+KjjJ0vxJxXJ5SCAjPpzSJ
0kRpEo5drQ5gsJQfYOa+6xL732y2f6bUkpVzM1MSk3JLGGNhfKqbh8j8OnmfLs/jfE7852mku+rc
RB7KgdwOrFo8SRu5h35bWrGwNlfC8yzOGxlOCiy0QXDQBt66g389yyFcHsjsxeJAwNiAA6ExcMag
nw/EL2m5t2WWpK402FlRhbLvlLIBB3MjmWsYjaUomRhgLo+Ss9FgrRCsoZpg1BErg+5NN/5tBOpV
1lyV+eCaEbzpzoM8QVg1EJNYCY2eB9mqD/bw7LSoqv1w9HtZ+5FbPyQNFcpHp8m2dZ5v9f5Gsr7Z
ZuXGjboS0y0dd2cfPAd9J+f2rKeVICPK3RWr9YMajSRk8ua75tBzyg9iQPlp+AptdnYTjFPoSr38
YAdtsvIdC6t09hnCKpHo4pUJ8+ImKElEqGYj88Zou2MM0xdcLCjZ+k201gE/HwWCa5wZFU4mP1Vt
9Ccxmk67jERWn42bKsx2wETdFoo+WXuxrVXWt3lzfrBKiPgrp6bC3XM+43o+aJk54JBGX23q6yiB
pVMC2L217xPrIRurv3Uz/VSZ0vHyRljKZXLM/2PYFg4nv9OShFme35Kf2/5NUf/+xd5of86rYxMB
85ng8LspERVrjZU74BfU/+OgCQvnXIz8IYdgtbniob9ibJqhSHeB7ZRbNGvkW8WDo6KD2GqTZH3v
6k70HCQpnLL9FLjod6hEcgC4FGvtfFs4fZiM3x8krH2gtjWJTSbDpG0/7d56cE5dtnLELaDv7DMr
4lqbZtl5I1Yi7roO/Y5wfKV7nGtvq9nfKjhhg2xD7tTKoTaW3SmGzDtD8XB8LqJmC4Nw3nxVHTKo
yWaavq74w7IjzpX1uW3aEfNwdZYVaTGyJnn7Mow3iXbUkn1H39GAwtQIKPwm1V2Y8y6bXUrLMSe/
zarn/h9PNBo5KFdveock4ywfGfC4C3cNOLCq3tqw1ubety6CqKuit5IqkeUCa9/AP55InyBOVi0X
LreI9GRj39Rr3zcv/AdPpc+LmEie7w3xJALNVQYSs2Lq/XZWTY2bDhntR2Sm6/htnFZcRFmzJzii
lPsJYhFMRxQOVyRTlLDfBMq+KNAlvA6Ll85+Now7SNaDoSUleYf0B5rQP6NhGypPZrFKcDFP/6Xx
Cy5rTmaqdNG8PMbXrJ2OVTLt0UjdtOGLKrlx+zrqKlmNz+XIF63c1UtJ97m14f8nX4R6QD5mDAqt
xGRbG4Kb28Qr9qZ351EQS3kuFT+cAPaQlXTDf7DqyCTZZuzUrzvy5A6UuJ4rq9GMzZS8OYm8MbKv
kGlvrPLFtI/lULuW9Szp0spgxYWnoRC6HvoGCBVUghMh/unknpZFyQbHIh8h2Xd7MAnGraa8Vt2n
PF85gMXcDQZ+MYeA31ZleM6EuESrkPbu0B10uxYIYQv3r+q0Gyc2dlqyhkMS7/J5MLMZyrBgfD8Q
xRlwgmfkBaAEzmSvcvMxziHiRx6pJvKBKegwWVN49KssWQmLFwZp0l4IqwXNPpALCoNEu7WcdWxi
d4AjYIOXtVuStV+RoYmuEYRXNpdPskVzkErBoQFATP91+J+4TdXmCFFDxs31/a6XIKvRboX8T1nL
fP/KHp1uSSaU3hKqtvPFSUFSGJcPD+0sbUi7ZgUkyESYCZXALNhMVIQ0GO+/+t5LnUFQ/kW1DtRU
RvUZ6UnbPFwe74c8h/gd84ScDLiJB0duPb7DjLyNrXr7BJ2v9JFzUi/u4JbwslsrdFNlh0zOxg5v
HWklu/FhywgTIZzN9QRiflT5AB2RdLe3/Q1YaXQakBzN5HgH4/quUo2VfbrgzmezLxzQHqpSRgTL
Kqm8YBcV1xUEHkmwl7oraXi7PMOLprgbKSbT2/WB4af2nFYtHXYOhOlktA6FukuqcKt2W89bORBm
n/ngUzRhgW0DCmuKzmvHuaX7FUWMwXmYGtCpX6a1VMqyCeC2MCsCPBBfqZGsd1k548cDtH5/SfX+
nfhfL8/Yh6D2l0+CJP5/I0I0EVQB8oQmrxa5ppWNwpBc7yTNb7+mnZPsTDvSr/x4kp+zIYn2SVH0
tw0AqY6uBik8xqilruUfxIez+EHCsV4GaL+Fusyo1a0lu1UARMHeGt6NhZJi8OSExxJe+NbZojwV
Gm6lrH2AmAD53w+wuCap1gHgF5IDahPrk5XyAVaEWKbiptJOQ0NPvkM7M0ejABUmp6J2TsH+u26s
RHcf7lLRurAe0qiPBqKvtCHJh6C5nyBdVcO/QMT3/RfZ3ifVvq5WRrzsZ78HLMw4qnRll1UMWPPe
k/jTWNyl+t+X3WxxYzq/TQhZ1byUJ6SlMEEVVq6+g21L7YduAsywhhtfG8z885MzVk9RPkhy5k+L
xvu8fZccea+udh8tHqQn4xFOcifWtBjCfaw0vDxRQdUPPbqrPIVgy7aclWN7Dhk/njW/Z084tnMn
iw1jnr1hekTKQHfuTfN2yA4hgJLmmjLO5cVamkJacWl3gkdvZuQ9n0JTKxP0ep3YLYqnsP/mR1Qh
1vImKzZ+bYOTZUIaUUn7DhvIb1ORRgQbrUAy3pdHshRhnIxEDExV6ni9WWIlTbTPaq/t2mYrd328
UbSVPbTkECQUQfjoiPDSMXU+ZwAgdMToqemBMfCrfUp9Yvzaoj7aGje9d7g8rMXJOzEm7CYlMcyh
UzDWe/3O9J8iGoGr7q/LRhbn7sTI/BEnK+RxEBGcYcTi9lG7u9Tco4qNpOHaibc4GorL8FoYcyOf
4G52k/kokXOTFuBG8u9D129G9J4NZVeV6s4OnhPKpQp6rFPmttV21B6C4Vu1Rji6ONzfX/GLJOJk
uICoulAq+IosorPl22Bcayhzr/EsLlmBKZmwHsoFHjCCmzgOV6kZA8WH9kePt459Lw1bey2LujSj
RLnz65u6veEIM2pC41YjUpi4tY8Ck/NWAxftoxVoxa9UrHgqwf4D+wCPhllN4NxBRvgHZGe2osjU
D9uknGUskty+iqFyQ/sSvTrKIVNS7fzYbu9seyp2ctSP+d1gWjV0VnZilz97iW49IHC576juFAXI
/fqJ+lOuEzTFANgCh8uNTC73UOTnKL3badPcdp02yIckNQYChEov9K2uZf4asfXiNEKQSLPgDPgU
G9PLABHrsQaPLZXOfR+qrkLrduPHuz/faCSQ/jEjxMdJjZBSYzKPo6d1G61HSNHKNzBvPERtcvXf
2RI8Q49JuUsdtrrszU5usvguKe7bNSDrYhBD5AQ/FMkx7UOK1kdirtZYQtc0op8tdBil3G6Q1OTh
rCN8Wz1Cy7jNYdKr1kCfSxsMsrSZitzC+0XOiiRTFakNWbNSUbeZt0sVIDJQqP0peeYcppFnYZA0
L/JIEq7kolCgxLcYYVn57b6IrL+TwtBXHshLoTCs4DYpFSwBoj/fYV6rBxJYdN6LeX0TAtL1s2Dl
3lqcL9QeZs4w2BfEHKbZBW05TfQrIokcb4fhvVKqjTnQ0D+Ua12YS8NBqAuQBx195GuEOUOGKS/H
kRslRkTMzp+65PGydy8amNmideim4HUQInfb6QwpSRiMMYN+22PUfP83Bqifo1LI+S22QDp+NPiO
TgskvII/yHQhdBas6Ud8qCjNroUoAYl+1h5ye2HV80pNyypC+22ovYMS7hyVZEC6RQxVM179aBbx
uZ01caF4+zej+21YCCu6wqc9NqHl0iqzb/SlubqvroBOltztdGzCnaHUCcrfAWPz1Td4erbasJNs
Yz8aKxHSfI6JdxNoc8qI0BnzRhc8gVKJZUcTwJXKUjyEs74PFfmO/kvVRY/O4JtQTye3MqwBl2dw
cXgAmKDGg1DKEbuZU9PRG6/D7NjBEKaU2jaOLKTqtddM+nHZ1LKbcLfTiWrSYSfWZaFETzNz7sXq
Cs01vVsrfxhNaPGOqvYzL68M40lSP1vdygUy79EPEzszS5B2hYxaxOXpkM8SyDFCE+FPFXRO9qME
32vHB73fXx7h4m5GSoyjguQgaJXz0y/Xu8AqVUyVDa+sWqmuPD9aq5uuGRGe23D6ZFzyGIHN7bX3
5M8WTNCXx7E4ZZx7UG3O8aUoIyaNloPkI6fSKLU/Sz88FhDmgo2+svv3slrrZF56iECR+I81YUCa
zFu7z9lhKI8TSMvtjsznBtk3WEG+eJ1zrxhfLo9vMa1JkxdAcWAwdJXME3ASOiPRKKWhhEk0nJ76
KXVRDXxBJfg1k5HIo7/EyFCOzQokd7SvmjNu1Vbftnaxs5BIv/wty3P9+1OEWMrrojFJSo4wx+jd
UiKKukfEtjWaXTKsmFqYaIAjtOrNYAVeyoJ71kiXo1uL56DNtC1qJMO3gXFlWunWt98RQL48sDVr
wrKGrd10yKWy73gvm9NL6X8dfJUCBE8m59rMri6bWzjI6Ig0GRhkRVxCQpxYF5UxqT2Ne+BBDqTf
WumH0XxCLXnlwFw4pxHloLmA+BfGRpHHQB8qKazSuamOYln12exhs7jO9CslQX9L5fVcrKRtl+ZR
IWWrzr1IENAKA7PTFkS4x6mZTI9D6QbZcKPu0KjfdU290ma54IsQo5KIRlsIQhCRvU+WzMqX53bO
GoHmgTtqg9QfPpL6Gy+2Hs0/xqMROGBw1jKCuItinDC2yc8HL0b+041gtG8le9NQWejZZ3/uGydm
RL2MqlYLo5nNeITYUX1X1K5XqPQtrZz/SzccMjAO1TD6x4GTCTusdIy2KSYaO6eiAnULRTFsO5la
3oyJ/iQNdfhkh6P23SvNZj9mNLAHkdkGGz1AhHpl+y35KTNLUY6lZE8In4IQs4IIqco1MbyH8jsU
nMk046KvDfrLnXoTruXgFv30xKCw36faK8PcxGAOTUmbIGz+gv7wRs0jt0/flWBlvy+92MAa/x6g
EHRKga2mDRJBPMFvC7sGW9PA/DLHufBG7iWZA5uyjVN+u+xLa8Ocr+eTqwMcVDp0AcOkbeupzDlo
AvM1D+yD5EyPJTpwfbYKFZ2HIoQwZ0MVYlDDGzytzrTELdSfQ7Eb0G/Wj75zazlHS39wmpc23ZdG
gnD7sfdWnluLZ4INdQuQkVlXVLgq276Zcj9nmhvZh6DgqrG0fWe7Mr1H/RrbyAfM0K/zgPcp6kD2
zLUtOG3sD14nhUyuZhYyKeqw3vX9CFAk1VNaNrzvuh8V9Nb26jVMg88SItzb3kIZmgSwwyUepMfL
q700eqrnCCRRW+aZJhxQTo+OgJHpzLxnI2EAQVZ0iOq9LcWHMp0Ol419wMnMwz+xJmb08kjzmyI0
yE9lD62C7HpZlaC6nzi83CDXt30abbNKvSuDfaFsVdc6muHnIrrlkEZ3HdGF6HHYSlslWvmwhZCT
75rL0bOABCSU5z4vIcFFSo1ZGChPxmXxwNWwMtFL1zdYTfpqeavasIycm3BiL6ikZt7NcWjF27GL
gQKNVn9EY7IMUVV2mufLs714gJyanD/pZCfrbROrhJ7EnTMhYPmta1/MadcrlNe/DIgBIxoovV22
uTiR7CEmC3/SReJQCBT9OKoYZdI7qDnWt723hrtbnEj0V8kn8Rp3RDCT4inxBBQDHfb6Vk5urOGT
pB6c/unyQBb3BW9+gzKygmSfsFx2rlWlmc/7ws8eY026LoPyebRhO27b+wDJ+MvmFucNhQ8TfiCN
l5VgTm78vknBP7taW9Y3tZk7t+a0Rpcw/xLxlMUD/zEi+EMRkRgMOowYxrB14hJZkXhbqiv3x7Lb
wQxJdZzdjiOcu11C3JVFMawInZ4+Vb1CP2VxDPvgSoJNeIr1q7Zwbnrjp+WshQT/wTTvHgIUEk5i
e6yJkhFyxw4xcqttm/BNkVCXq9R9F3ju0KaH1Hjv8+HgK2vlnyWnnJmxgEbCVWWIBequpEhsZ0D4
prCKHlq/Jr8pT/Fd2SkIqPpNvfLSWVpKkrjgn4AF0QsoHFjkbA0JpBXJFCgWvfY4cTsEPy/75GKw
d2pkdtrT82OYarkPMNJJjrMZCgjOfWmXGExtNIstD4eJDFgWOU+D5SDsEf74Lz9A2BU51T0pSfkA
X0r3enawpjffu9fHQ1P7u7Z6UuXPtvY31eTLdpc24+m4hX1SV41mpxqLaUQ5Og0H2xy2ly0sxVgz
lQdHJJBMXj7nM1v5iq/V9ch2hwdWU3ZK9xJJB126aqFBTughvWxuyTtJDiFKO2MByd2cmzMmD5rb
gCNTUW4Vp3ejBp6O6D2Xwt1lQ0szd2pICJHrwsh8MCuQ7xfZcztln7VsWhnLkudTkZwxyNzVH2j2
Qt1LNLsjggqarzb55PIx+zcP+1MT8yhP/N6Qm6RMf70s+hduS4uedN6Ubuu7TflYrnFHLy7OyYAE
J3diRy5Dj8UZ42ul6pC5gIDOjjbDWpCzZkhw60GK1LaLmbnIu1bsly65q+pPVrAS5yytD2liaiA0
pnwkbxqiyZ5Mz2bPJna+6aS3oiivej9buZ+XPM0EjomYrsof8SHqBbIx6RZHgx1HaHN7Sks3hRK9
XPbnpTzaL4HqmWsdAlGxoCo3kZW1CDCiOyK9t6V2UCWNNhvZHaGZ7YcADta/NDiQy7HaO62/89lS
duG7SWuv+P3iaYzwAGz5sMwb6DGfe6VWmD3FvZQjf2poUw+7YRMP1GP1HGx9jj674+ZhSct8uKFb
x82ntV7p+VASw4fTDxC2hemUSWplc76LsCFr97F1k6GEB0LAT+Vdm+e8l9zL87/ksqcmhb1heH3k
Fz61eaca9mHzVx0e8l7bTs1fl+0sQe5Y59+TK+wNI3PG0JoJE0djCOE7zzZFD7elVV37DSRntEZt
reYvbYoPfZ/tIjWEnOePu2jm19HpRwiBk45Qgd3PE1yn3iZRSd+jkWn/nIzvpfnXGNyh1eLG+qFu
/0UCDpm+X3qgc5FWmGVbG4OYYj1HqhJd+RZKULl3q0bPjb2NzL+ibnt5spdC61NzwlyXOVGZRLHH
9YPpSzaWu0436YMnuzjn4ZQ/VeT9NauzIiDHBJpq4tsubMLIsWuoHVG52o7lNi/uJxm6nTUKmMVh
8bDTqD3PCinC/gzCKW/1EDtl+jxviq48DIq/tcs7ey2NsGgKUrqZbBpMmHifF1UamFVUchTICjp/
V5q0TREE8L6Ffyr/Pk/eXM6ikdck+yzWh8PRHhrQ9UQOza4xIJR56uIH2exdS7mtm5XdvnR1nBqb
o6aTe1cJ48IPLIxlXZ0dukiREdvToVlr0ca+7INrpoQALI6nUk8VTGn9vTV+T6RHovUVG0uHF8xp
RHgqxNCAVYTh1NRV8wiHKNpyE7e5C95kg8TSxvlXozmxJIRddNk4k5NjyW9oAtXoLfPuu+7t8pQt
Hf+nwxH8Oyo7Xc4zjBh6SNfxp7oMN4pxUJTP6Vhu6uGhLHeXLS5OIOKHqO2Qa/7A1MVl4yMxRrZ+
CO71fF/IxzD5DOfef2dF8LoRUHU7lFgpMkTwFF96n5LpOlTUhyTw1i7xeSWEO3QmrefFxng4kISj
NgAjoUQ2+XNIQncVbXE9xHpmmWxaKNAS6agjWsr1Y1z7NIp6quIadrXyDQtvDz4Blgn4LEhjiVt6
KAB8FPMnwLqmWruu2hbGsYM/ULa+d6vouoWjai4/Av0nsQa9sbDR1HrI62l+EaRGB7uTtEe+7rNu
Dle0A9ykvrnWwDIHIeIEM7F0y8wVV5Cf55tuUqqh1TRWE1DfrjftHRn6y/6ycHTMELtZoBxqfFh0
zy1kdZ2MlUZ9LJDeC/8+HYdNlKzkpNdsCD6pJ6FspSU2ph76LPs9tqRbxR72l0eysL/ORiKsTR/G
huYXeEIV5XT3u0l5DLVnBS6q/8YO3PXnMzbB/qtA9g7Htt5tcvkBQEQbFe46SHpp2sgJkF3nHzPT
/7khlSpjqVU8q6cKYNWmrcYihtxOcbaegjIi2M48yHdpWzo7j5z4MeiH/jgAY4BrR8uudFoYAEKZ
1py+DJDVscv+MAVBtMda+5N2HDncVEGZwbrpeMgCVhEJyHCYIG5Oxxjgb8Ous65aKhngkPJa28VJ
oW4MaRq+eP0kv0V+7d86YTG+D35ieU9xq2pveguHTh5I5IN72fIPdqKYP7wwnh6tRKU3VLK77FAU
RdaDAvP7yJ0GdMQOlddY3a1TxVK51+pYCQ6K7wdfKqPrv0hVqWkwF+bBWzHaSriRfA+VNLtRuysK
g9m+j6rIWbnvlg4WoFFA/XiZg/cS7rup4BpMFVKmXtZsG+NQEb4W+tVQ3hb6LrU/XXaqpbU+taae
r7UfteEYqVizyp6aNK1qTbCxSW5cNrO0R07NCC5VxxPuM2JGgUgvfYq9T137vVwtgM1zIx5bUPuA
kCNGhZZzHu1J6FN5RuBoMDK6dfm90LZqetD0hzhARqW4kaIDQCKnfDTNlUf00puShvHfZufRn5jt
G/SxeA+Q4dN+dNAO5emnBE0as9sZRreR9Yda2jUQJKwhuz/w7xFXzsS9KscnpSdgm+eG7XJqJIBZ
qYue3Xc9f5+6YQ88yu9e2ri+Nv1xZ/MgmEVHBhpuYuOJq/Q4Bfn1qFmHyyu8cEOdfYowB01lJ9Rl
+BS9V0wIkY2tZBSAlxvfbfP4qOZrfD8LgRQD54aaIaSyJZIleKaXhXrap26Sm895giCNXcSukXr3
rZT/TX3hqh7r50K3f1we6BI6/NSwSJZgpErcS0qHWFo+HT05IdixU8ttJL25k80OupIii6ObaKqt
/DoOJO9GtpKQ/tqiDv72Rk2W3CY2FZLrafcoq2N0FaU2Epc6pHQq/f9e8xbExvDa+dTlN5EelNdB
3xnXoywnj3LEhZz5+Qq+dMmFiUop+ADkMhDDFDwp8qe6CboBhJPUda4Hql22a4NTQX9DpSXeVVX8
mYzMo5EcpjLWNsqwJsKxcBKBJQF9N2OPwHgIRwS4xknSQjklIEi/aFpwcGrr1VTWMGsLJxEyqnPy
h2wDIbF4vPbRYBolqzf208akpkHvWxscUuAVl/3kQ/v+vDkpZigqeBx5BpGdb85a6amI2WPqlurb
wANTh1d9WynbdLru5Beo8WCHDIIrrRw2Cd0MsvaQhMfAv5I1V+W/Xf6aj7M7J6x5vUPFxd1iCqGQ
nESThP/MuPUUNNtVO2ZuMvzxKQ8psYHYEahxvEmkuGmDztIGAAZojZDrDbeD8a6qr8Na9+jH4PTc
jHDUELRoZZ1jJoX3oNfvRydema2Ph9lsgWjbhKoHgmMhODWSMVRSAwu51u5G+SWbtuD6D8kEP9Xx
8sIsDUablcN1OCWQRBeiR9OcPFYGtlJk7ZrHJgsp9jZpujKgBWekIqqBSMMIuDdR9MjyDQu9L8yY
44uBOGqgpK9On9Gekjw7Nfh7WnUSqUPeuoJ5ZNbC9DeNET436rPeRnee8nmwClfSVrtCP17Zc3uU
SRkHsR/454WDh2qfpldymbp+5iDOqsFNF1rTA4nbDQQwu2KC7mf8a+jSfVIDiDL+h7QrW5JUR7Jf
hBkgIeCV2CP3tZYXLOveKkDsqwRfP4ca664IBROyymnrpy7r9JDQ4nI/y8v16V/odZ7HVxYTjwxn
YF2Toynhb4d6COrRgKOsFd9P4a+mTbajQUHQQnovdSW1pVWGdhJur9kbEvvm/IAoS8BSpqLFN8EL
Nhnu7Hw95yqhvJlSXb/n8tjDMP/EUiEjiQAjOE4Qi0wdALQQUpE3JLnxdOiuxTGB7obexSxMrpYJ
IcKHUjNDGgAyU2CZJbgx2368z7rvhbHTfLrFpXMSa95aJ2mXHGjbpy5i4S2JFPmnaSFF3rOwXFH3
x4R6c0K3JVBI8vV64IUx4mUERBnOB8iOqN0M2/eS1qVlAbzar6gwArvARQn+ID+6WhOWxVh49WN5
oIKI/5yP0RBNXvC+gjmy3aJ9trPtnVlB5L3tg+7v+5vAOQPTiSgOUKRqNll1Y21HY41Y7Y5ZdxP8
qFtpBVOvmb+FdtB5IGXPVWRsWCYRqM9v0vhuqnaS/Gt7G4mapdsHQ3GDFohpv5flwWs3ffp0/ftd
Zo4IT9Faw+0MgUO1dFM4fhYhNyxWoSMAiAIVHl7TYm5Pui9FW60g9p3qaBsL++8spnL/Ehzzdk4R
c6LZ1udbKw/3Ljk6na7BpRuccqjAH83hlQT7jMCDE9KOGNQY9Ok/lhOuOzqsEnObeN+uT+jlk/Vs
QqlSmUDOMcJWBIMrXJTAjl27nuj3qaV4c68kbw5/Hw0XGfzTkMaAxz1vmZNtP0pzANnFwju8TDYE
FN60uTVQeEtrua17AYRFr7k9lzbhaUTl4zlOn8AyGc6fhlXtWvlh5CAoe2ybxHlgaLOoxWg2HpTo
fsySbMqWB+qNx2mD8XWyXI+FC7kawP3Hcm1HINvo3swX3w4yEMTxCBBGSIaRHJ7PZihsMfS9ZaD7
uYIf2Kw6FjN7xc07jz/hAXX9211kO3M0WIMBb4M09OJ6iBOnaLMQ0Qz/o81BXKLfrwe4WP4IABAz
NEVg74i0yj4fzlC2LvyVoOBfAIaK+uXQ3bflOx9hqwbvgrzdV0Kny6ALqcxglgs8z2x8o2j8nqHz
B1npEsqEGbCXH4PnrHwdr/wil1fGqNx7dj91Q4FaZiDlvWdviV0i2d5dn8eL80qJoaRl4RRNuRsj
RoxzMYy2voDEmFzXVLOZlxYEXmKoXqD4hyWhbGagXKE7nSBOU71mJF81lWZBLE/WnwDK3mVpN055
OQeQL3ilW9aTVptMN4Z5gZwcSJ0zEp52COHF0Ra+H8FEdWtME0JlJpQWR6VjnqY2ZgGN3k1f8x2W
pwloant+g4BceD6GUNpsgAsyxsDbABrNTfNss+fra+oSHjAvKg9NPCDEwSNUPzbtoGIIPNLsZZWu
oxoSN8168m+GfsWpGzD3ITaaoO4hrNeuzVqzohenECQuYLcgxgA9t/MRWlHKUmivG4Eb3tX5g9dq
mg2LO+bk7ysLLRqGgcPnHUfbCBImGTajF5jTXaZjYurGoay2mpHIGefdXzZZkFv70NQ1kC/fRPhO
MyjSnfmXQAcrmx/8UjkJie8kIfLKHHDAgojfN2RFxkPlrHl4X/91c2MOibYdBQgJhwFR1h9r664e
TIwqBa/NDEbrlQIaVDv760twafJOwyiLIE8gvJ/YCGPa31yopbDh5/UAC6sAeGp0SGCzjheC6rVu
yyqGHQiYLXX7ZqEmWa9HepD++/UoC7sVUbCK55YglDCUFIHwGeTcTEaQ0U2BImHcpGjTxKvrURYm
C68BBhVw1EHQbVVWGhT6XNIXsJ7j/pvvPpmxRvznYhQoeUAVH9hwB4q3qMad78h4ltgFKCxeUeM+
FTcp25Dwb783QmB+ZrUfENv93y5WJ0fzEAGV3ogiXoH9YGbPlGj+/rxezhoO899H6QIeQg5z0co8
H4IxmFGSizJedeSX1byI7ijibSHWcaIJdLGulEDKXEV+iDUHk/aVXU5gnh4T9zvNNmbzt58cRgXQ
RwL4BpgYpJ7K/iB5YcISXoDhbf/qknU/6BrLC+M4C+CdT1jecYuNQLGvHPdhCrcg4lQAEunaTQuf
BVVkfG4HdTXQAJSVm4a5FTrdHKW+y0KYENv7bihX8HeQuuN4YRGfhmLq20f6JbEkQkHBipa7vj0O
nuZmWRoNsmaCB+tMJVWP46yMqeg7go9C/6FV4BU3YQvWAYp1qWaVXex4fP7TSPPXO9kuhc0mtIUR
qYTLGC/QfNAJfyxMF57d+ChATKBxpZaIOyGGlLZOvMrx3EjfKNvwRtPLWFhiCAFQM3QSZ4kgZQ0D
7hx6XQiVgoz89GgQVZBc588lDEevH4+LcUCAnVtwuLVcZe97nvBLt/LjlWGsOVnxaM28h0lHUVj4
JKg/A7cDq0GbAOt+/kn6hNgJm/pkBVsky3hN8rfro9D9feWTD3ZfxLmFv1+l2zZ/7Kpf1//+5SzN
ztkocf5+j12cwEksfNI2EcAE3O72ftjde3RqD10JfEQtY11XcDHc3DUHTAY0b/Xj46iWk88hSVCP
G9aWEK3bJtj1kaE5KC/3JOrpoOVgaNiQtprKttkEc68+TEGbfbDiFg3nragee7vdVuLj+gzOh9X5
HYNQsA5i6I4BF6CW7tPaQQ+QIhQMyPyntDDlk8jam2lMm305tMnKHsUP0o7yJk3kP9djX64OeLpD
tAVMeRdC4CrQSkREGo2H6YT8zCp0i02rw+3PB746Ooq7C6kAwFToUZyv74jXLCvYLLHg9BvXcALf
7W7SKvnSueNqQLHaheXjJwaFtybK0zggMLTzkJz0SQz2OtDo9SP3qqDT9cKXvhhuz9kbHBxvUw0w
uHbOf8OgnRoWKhwOAmvpP6Ibb3I4Ookg1GFGLk9V1HBmIABOIVD5qJIPDjlvfK8GqDAsHif0quqn
XvcCvXy8zdV8nHWg91JoI6jvp8ou+8obI+gAJl/ccGVCrXTYywgerhGEQx8HkEtrSNUzuOK1u+sf
7HJTn4dWkoaqkxYMdBHaduVBWuBeMpCbn6e/BoCeD9FVikdW1gnZWTG0PL0sYOmXuKi2na5tcbk4
zgajXhtNmAjeCgxmsoBRBDwDqgPPrS8DuJ68RxZM7xoRtMLXHFiXSwRh55QI+kuA9Kn3SCXa1Jwo
xhZmINvzXVO+h39d5J7nD9UD3LmQtrlEKdbRYAxzjNpnw144/k9wTB86Y6z2yDu21xfF4oD+BFMF
4QefpMhVECwmPx1zM+GYiKhm4V2+hM9HpPbw3djBE5kgCDVuQ7oe2C2HQnCRk21jH1trM1X/2MbX
6wNbXO0nA1NWYcwnf7RCxPQTu1g3Gb9zhpHiYVwaG3D5dDwC3TwqB3BuhoV0S5h8mOQpDh/rAXgd
DTNCF2K+ZU7Sytjn8eRGCT6V9wMZGZqegRtpUtdLKfT5U81y0kBazBDF+UecBAGPyaHCwTgc/86A
/199V9Kg6wNJ9mF2cJJXF756kRnADbp2HmgGUkZgd5on7SWORvkV88c9+RV+QSqw0fErJNzVSGDH
MrChm5t+xPIhh5+rCNcM3neD7nheXDQno1eS3riBvUvVIu7IX2wG84w9tKbXoP1fX5uLGwJhYNuO
Xj0IVMost1MPnYMQcQyKOh3FOCwG+aoQ3YkQEN54hruY1hre5keIIV4PfplzAZwPNAZQLJ6Ha0h5
1YHe54yWjdhp7R3BWltnKH0JSb6z0j1EvW5BzZfmeWZyGo6qeFvpenU52jD8yZDfuT8raa2jMKDt
cwVaYVM067jc5oU4iHh9fZxL3/LPODHb52uIJWY72hECF/A1qgk7REmzdW1gJiGUeD3U4q1OYTKB
1yXyy4tbPetb2RcJYnloxwQDmQKvn6Cbn61HWL85ldzM/3vTkvvUyvb4rYDzatSEFvfM6W9Qrnf0
7LoiE/gNhsvDV5RoxU3OCjyqpnJYFSYkLIQRTTuoUY3HKrGbh1w2uw7vL42E3/8xGUCk/2+TSn2c
WvAXQmEEP8RkgGF066Hfc/cfo9umzjaCeT0IzAKThGKb1B1fl4k2FhtBxRXaejNOR/nmNeEJlI9K
HJHReE+MGpBnnX/44rICbNzBe5LOAozny8oefT+HZjSmOfkOVbuU/OvPNPRP5BlgRMDhA6B4tDCV
64Qbkhhl1cx5hnPsWbmPe9Azxh+adbs0X6Bd4BBy0cC/cBBwsyqxPD6nhAOOWBl674ULr3Cngx5M
2Gf2WwhxH97lIbCM4oesyq9t6z7VNIT8S07ewo4Szem0eDRCBhFcENTNUH1QjuAhM3AxNWgNp22+
CUn4DBzTvptqGKPBsClMnmifbxyZb6JMkzH8LsupRxUeaSgIzyY1gK4pnzaF4jiBiNQqrR4bJndJ
Q39kYxrk3fNkdWsrin/C1mGu4w7o4w3Vt47jFhKNfWidFImaHTD/2/UvNG9a9Sfhu3io6zL8V4Wx
j25b192IBZ1IWKwMTzkZd9A8CMJQ3pcgvIapTrZiaX2fRlTypgquDuM4IWLFpxrmYHTdmtm3BHUT
R9s1nyf02uiUVW4Z3SRtgVgpsmlfJIFbvVdCcwMt3XenA5r3wEku0ThG3Fo+gow4gjmvgySCetQx
jPH42Vz/WkuPktNQygIqs66PoXGYrlrg79piA1cxN/keptHahqnUGPVB1WuO/eWQ0JQHShanEVFu
cy6qJIUVNg7bsEYkvmpS+zD6ZtAz/z5kEOrKH1Jj0mh7L50bs1M9iJgQa4CE3fmcGnnjjLGFQ5BQ
QG5d7z6JdDnS0mebxwMKwlyDUhEVZWUmUDXucH0zd6we83EQAPbhwHDWSVZBNiLq4M3ZwiJIc5kv
LUoYxECCHRV8vNSVA6ipctyk5gBPgPEhJdsOPkDiM5cI1L1whfiUojWkfDWzk6JIHAEXxP7DmO6j
+C3x35i3vb4cF0cC3RkbXUEP16JyG06uHDPcJFgbXvLS98M7b8BKEZNm1S9e+ECiuNB/QS36AqIN
+lEYmXJEiuffOfGGpTei2I7NrukfTWdTWhuCNwK7tYbXT4zvJK5yVMXS6mMRT/PxUWz9lB9I/Vzm
hmYWl47g09Epa51HyRTlsz1R7NJq1RD35xx07ye0WNlV4W6TqrfWdVFoIBfLcQHyQXMPkhLqznZE
UZMWvX6o+OSrJPduBpetx8l4CI0iKCxjy9iv6/O5tKuxmf8TUQWghV2eDATEshUpo5XH7/1eh41c
vN1PQyhLEo8bWrMIITwvBBUZO2sTR4+R+FKxFdpLNizMwk6zoZeOyN9gegvtZNDUlc0WOpXTTtzB
MhnQSna+QTJwJVOxJkA1JY08djS/NcV4uD6ZmqjqZAKlIVOwmDBS+TBVkOp/tOP3xnhs6b6pV7UO
sbW0108GqdYufeL3KXDlQNRx0HhuYgLGYfyJnXAaQ9lvMPErWWQjBk1bOCUGDo0DGxXtZlyPHQzo
NOF0Q1I23ph76VibCOfGHxmw3YXcaF09fl8jSgrCsODn7v+M11HbAiSNurrFHbrqIQycbC17iL7B
6o/9kwC4u/VLq3iRpZfeu7JrptXYRMYDurtoi4k0ErdxnWU3neNBsPn66lkY+yx4a8PdD+qmqBaf
X7BeAV5mh9crCjCHMDq2rgy8QUsAn7uq6uDn1zkerLjJfRU6D+fJpiQDamRC1M6t4dX2Y5Q7N5kU
eLI1/m4cbLFG+nInoZscxLycNMNcOHFmiQoQwUA1BwtWOQ5YiacPFJExTALOFuSncFlcn8ilEwch
YGAGmrkDcJxynUdTHXZOhJysZDd+t5ftxitXmfuNxiZYPDsp8BjWdJqXPh56jNAdnGWEL/TzMkby
jpZzxmncZmxnIO8ECfX6uBaOF3Yag50vkMYygVjqCpzV9RrSFDJaT/ldmLxBlhKk/f4TqQRE3dGC
BLVkzjSVWWzbMWI9wXs0sY40Plbyu5docsrFWQOqFU8/rHzQys5HlNc0ieMJITwLS/4fkd+NneZx
CUGmhRU/58mzCDL6wKoMRsdlM6bQIgdLJ6nfZkPIH46ZDu+wjakgBRja37O28A9hwo17t+DdkedW
vuEghezD0owPEW+6b1SG5kfNy3BvWtG05YYT4VXBSrIrhyjcQne7P5psGmgwucX0LR2hcMYimSXB
IKlZQWjUa9b5yPu7LsnM9diyapW0vX3Xjq7x0NSh7OCOM0672qqjD5tb2R3L++oprFp5S3nSPWZG
0+O1GVdQuktzH3JEfRutI9P+4U0pxKoL2oY2fOGq7rXvk2RDuyG5d9zGadeJk0CQqUKHFGT+2IU2
4AQTm/eOQcwHEyeeh2qKDpZTWxs/RKIT9L1H93Elywol57q5TQiZf1nIDwN8PNZ23RfwDqYxxFL9
Umxr5jRbsxB+vuujut+jyigOLMyTaGVOMXmLssk7CtZKaDzIgiSbkGZjFdDcpLd2ZYb7SPhQkqpa
s22DHpO4FTDnWjvAaYH/x3JjP/RZAqquM/hbzoZkl08++5p3cX5E9dF45Wk+fJ9CL3xoK0E3hhWT
Hnh9SrIgQTeUrmHISoErNFPrC5lsH21tyW6yvLc++qyxf9IyMR+Fm/FN2VgJEmZQDrK1UZTZlzxl
ooaec5n9W4SOPHII279zaxgOZWFNq0aM+R3+7/1d7HkAnmcuuQuN0UJjhcQHT9r8zk6cet2UU1IF
Ncq9X/zaZk+iiHwOC+SGVCDgeJnYhnkUZTsQye1DabfdU8pJvQUrze9WnJDxCMCX+O4OsYleb4Ni
sQeX450AOa4JKBRtHz1QM+6zsOYV1N/nMxyeFi9RmhfPZTGxcs2ruDr0ZV1/iyiL/aC2GvFBBw7g
aGaNk3O046z7yoGP3PIpq45hb5LXoq9IeID9awJlQHt6gttRsc3T0VkZoeE+OW4dHjqrdczdQEMS
beq+Dq2AFai7rihPx2GXta18yqphHAKZ+eGtcIwcTCOj34dJZViBK+vyB4g68SvBvMRBDZXal8hy
2mJduEP2WnIqX2xIq333K6jIRplvdgGvePFakKH+cDJUFMAjYqCDxGlcfylF5j+FftSyoKgIgeY5
zW88IaPN1IPjnZWteLXr0W6CyGjKX3IQcmOhofhqswSElsxDsyjI7RIq0Hnixy8kDWH+lTixCCIk
56/2aBvbMuxJHJilmQHzH0rxTppIHMIsb/ygEIzdiMoO7yPSYQOXpiOxiwBmjPNquBEiNb+NQD4F
dlpT/HTHC3Oo8Zbufd7ggQ3pHEce6jAxcHSwJh3h6Dc1R9oY6ePIp74MYDZTH2qPpdvC6VAvc6a4
QfXBkeBy8PRf4LrEW+X6/SH3Mh+NbRQBHwq80QowlOJ11ZTNR+SF8T1Ow35tNPn4w83tejtRqDiR
oZBx0LoVBDmmcYxukiFB6uqPLNzVlOcvEsf11uStPQQIFB1Kv6q3AHqkd7Qq+bMRjvGexcTBdkih
ieCxuNtEBIr62TgNW2jCpd9yvzUCOsb9BpoV7h6SE1CSY5EzrJtmdFH0s2xgQiCgGm3p6MISktZi
k/CCbsohdcSuYqzxV15OnSkAjbj1AwHduW5tx20W41HWoDvsVJBoDQaIim1A8O/Iyo3cdMOsNHv1
YBsPXFsrDVjGU6cZV+DbTNXKN9v0F2TiwaWUZd2916UfbkbSVN9cGnb7Ic7SLXQY2m8kMrp9Da/k
VWP03aZxm2pN5kmPC2P6Qq3e/CVo6gWum5ZPAAa4t1HntzewyZgOFhYitMSNWGdysdQKgEbgn1tO
yR7jxBhh5BVyKCk8T8nWRC/Ccr/Z/hcT/eSJrYwqSMct1VmLLGZzM1xwlhJAMVkJ2wADVVpzL9lo
dzXU4LNGB6xczHpOIsy/4KSWF/WVHUGaAk3dfvxeWf/OIvu+CcMLgoJQ8o+fZY+005G+F1NIaoKI
7aNWDgDZ/FI/iVq3Lu+lgaQhnaGPycEZtn2eBPAlSuK9TL6E9F9ea97iS4kKqnoukIqoqSDlOo+Z
tDGki+f2dRneJ0kg2LardqK9C3WPuqW06zSQMqVwdBr9Ye4qG81r33wl0aHX2Q0urYvTEPNPOJk/
XodNnMxfbXIPMnegeEz+vjXOUODCSw4Yr1n2+DxCCSAbtef+my9uxLhz/Y3vaHrSc0KtvpWgkQ8S
KUQP2AWM22rz1rSGuWU7ebfCy45dksJ1MoGPrL2+ntsvfZKTUComo3HdtsozjCb0Xjz6CMdESwft
vWSyQ0H0NIby8iLI8go/RgwoEq6gQIcUEZKZk7l2wwYqK8atDWRhPDA4V4AaSCBFlEODpbCClMv9
CHc+iRdbZ353ARK4PnrNRKvwIc9N67CdkRRNtPHJu+hRWThGOjDU0pqExQDoeoACWxdO4GzIWgg9
4OVpN7/S5jVu3j4xirnyCpEASNCrPljIgtpwbPGayf1NXQcdWCaQe/QKHYJyca3giAD63wPhWDXI
ETZH8SLF85aER9v4WQ9QbNK0GHQhlBPChN007NkRovde/CEBRWJt6uwSdTHmfz85Isq0GTzq4cns
lb/qdJOWD7J6/swX+TNTFy9miPhUAsOokK7Vzhev/B7mK9Ho+geLK+vkiyhP5cSy44g5iFPA/YW8
8UFTF9ZNlXIbGTUeSCHFVNX5pobVYOu8W38tzj+fDidjUM5TntrQlKswhq498v5L47+k4dP1z6GZ
pt+X7skX98MCaPAGIWz6Nc5gvNF84k6YTR+ATEW9DinY+ZIazT4dzRw9qtw6JrARxI1t/rVdyzxP
SNtAw4Oeq6+26U3PsGu/wy4fc4BZxKNnPPXOXQQAO9Ocikv5wGkkZRPWyJvjAgSl1WjuaLyPGi+g
7AkSwOXfo2DnMTF4982arij5nM+bbVVhXXBEGqy1R+8nuh3EZ749OFHA4aP2Cpz5eYhGwrjICtFo
76o7xy+DLv/MXv8TwFHGkBVdybx4Pt2Ht0JsWXxThjumoy0t7kQgqECQBvYa03U+DNdMirrt5xqc
uxPR1qjTgOsu6qXbEIqj4GGgDQSVXSUPLKsJdFiB3loMSnkebVM2BlDpsvjm+nZcauKx00DKAoNF
c0Pzbg7UdtUtikrpsUBRY+N2bfsIxme4agZIxw6MfZem1a7Z5GwzlpAVdIZ1GffSYse9/Hsdonts
K8lJ1pGpnGxsXTfdmrYEnf45Mm86WIpJS1N1XDqGTkMpPY2ismvUVRBqBvQm5EnAnOP6zC5HgHjV
zAYDw005h0gGoXI+l067dleV92TQbKbFFYIK/n/+vnIf+AVUuhqJv18X//Ker6MC1RLf3ZBEJyr9
W95GzYHxtAPpCKkjMP/KYsRCRE8LGmYrb2AwqnPw+DG2TgRlRdSsuskF1MsN7Ai+NGl5C8Dy/Yja
39T2qIwNAYcUMIEOUSL8fW/d96GPwpdmLpbeh6c/UFnEYKf1Uz/PRW988dhjzI55vIlLOIQe62pP
dOCLxak/mQ/lAEDN0fEhB4TOIhpibdIFrBpBLdxHKBBdX0RLR83pwJTkpfA5qCMjBsYBmCRvnXFv
mpoTYHGdzrLrwCWgb6GuU2EUDhQhALjg9m2cWki/dd3fxW39J4JKv0+KzC+B6QBOAJ4FWfvautsi
+5q1t0aug2NrBuMr2zr0WSNqG4OJk2pf8uQWflr7z3yS/86X+kJviT1KHmI0Put3JRGoqxVB5maa
z6KbNGVJ10PaUCvElx9BIYYohltAXCtd0+FF8Gz9/xuSsp7HCjqKkPHCtdnRNSvfcgZut6eZt+U9
+mfelPMwNK3E9VvMW8T3JkCgTXs3iruaIYGCf4+188n2+qiWrzYfZHLIn0N9QUVbV3xMBaU9rpPk
NsmPoXzIgD22rS+wE+0h5EMDaq3QCQ7wUvzMvp2RWai9E9D3lBkt5JSiPo3QcXss+nhlotAf67xU
5j9ycSyfBFFmdKDFaLB55/rejru7Jm8Byde0zhY31EkM5Zapi2RyJgcxJPRmilnUoNcsPl0EJSmM
RFUlhoEImMsgNMrVoAPVLq48NP5A73J/2y+c52slHGJYmQN1VXj8leNIDfIcvm1QcmUrFxJIULoZ
n9E5+QD66/CJNTi7SoJNC/t28GnPY9epaLnXSTRQnegp9wjIPa+irVHLrm6H1l0V0nxq5I+pewcu
fkONvxbsxEsF0rpIVGfWsHtRJzDgIdRYGHvOrRQa0u5o7ulgOHCpr9Jbzyutt+sjXlqUmGqY6ILg
YAKPfT5gmQhrlkLFoowDK4WufPEwRaNmey0djqdBlGsRsWVSUQSJyT+Ji4bOPnMqPCVf2/79+nDm
v6TusdNIyh6Tsh6joUd6XEko/0HyEQSjlY0mEem+XY+kmzhlp+EmYRkaMcgX/Y8o2rvpi+turodY
2ggzAx5akdAIwQvm/NvYdl23iQC0rAg/3ATeOeg/V+hImoHwP4ixraMf1wMuj+m/AVUwlJf1QBO3
CGiXZMMk8Aqw5M3RBL0eZvkj/Qljn4+rKh2rsYv5I6VbVmwoXRfZC6GfOKhOZk999DswhIdqO6KQ
5mvOd0OlqTQvHYSnf3/+95PKiAuiuoSJEZ4kEuZoMH7lultp8fvPtyG0KUB5VZ/HA28zSMJZwCm7
L003rrh8b0yKZiL6oIdkRJtIRxZe3KjAu4LSAAo+GLbnY4q60kXNChF96zYJwUfh2yISgegt5M3b
66tgcf5OYimrwIaEtuM0mL8YFFCDATOvOQsulRfnw/QkgvIOKryxoI1EhBqITH6smpcyem7oqqh3
PRrEyJ350Yq20LcGr2tVFJoX5WJC4zq/pdKBYblIaEKRM6sPsQKN2BI8yN1hfKOJgYZzw70S5Oiw
QOtP1s+Zy/IHBhJUuZoxCHcW+H1QpqVRo5nzxQ0OugaYChC6uRC+du1I1G1I8IuGF25vWnHsfM2h
pQsxb/6TbUFyf6yTjALNzN37tIeeWsHvi0an8bu4N05Gohz0OH0HL5kQph2y7sZxRYlkxDpymbB1
6/Cj52ewEOfRDa1L3StvcZecxFbOZdH1iTNUc2xSQltp26QvZbyDLg7oL5/YI38iqUK2nLeDFzWI
FHdO0FAz6HTu7JrPpe54l5Su25SIkFGko9XWBuCH5prWxOJWPxmGstV9aVWAr2DZDda76yHGy/Vp
WvwgHoFqE/hRQA/OgzxZcwXnsL+p0YtKUB0yHUhlr3l2Z4SPaIJdj/S7Oa4mGMhs8U7AwQLagTKU
NLN4RmYiB+QBgpDcDMOvLIQE4r0BY6iu3Aiyd/NvY3hXOY9oyV2PvjRO5IZgPlHY4oBucT7OkBkF
hyEu5pG3H00MbLn8DnDZg3ReSdpqNvLSDgP7FJwmcBPohcNbWeKZ5M1AP5ua0Pu5yfkPSbzAKVdx
cTOk67b7eX10iwEh/QJCB/Q5HVX5x4ARqF2FHco0Xnkztt9aqFV48j72BCzso9cpH9cwitZM6dL6
xyXqwVZ9dqBWW9Iunn1uYYFGklIo2MG6YbgZtTpQi0Eg/QW4BTDMkB0+/26+J3uUFvGWbmi7bcPp
UMfmro2Y5ostAkogngw7JJDyUMdUru9G2LPs3/x6SLK7sXmYoBcbN+09VNU2wLpu4zp+hInp88jb
lZ99XP98S5scdGXoT4EM5KEofD5I5k8Fq30k+TWcEA15O5T/Xg+wOItQwEUzAp1g1FHPA6Q2raVJ
cJ264bSbO3eVYW6jyNOsiPmCutjhJ2GUC8wk8CB157wELrxBbwOlm297/kI/QXyevcj/OxxlM1ul
BS1a4EBXIXK6BDicNP+oLfD3dD2pxX11Ekh5qSReyPoKAjqr0oa8vP9BAePMXjr60Lvrokz2rfeJ
lp4HGBfD4YG2uiqlV4neN5saxfooPY7TV5PtreYT3VW4EqNljwTLsdVryyBQ0uEGCjY+5ytXQqQC
V6SuELq0ok+DKGc9SydoERUIkjPv0WT9k188X1/SugjKwUBIkZcwk8OegXWOJR+cTPMpFnNQ9O6c
mcEGY3q1h5eaYxKJBruy9b6YJbhCN6P9YvRvPH6C6HJ8Z9yhmDZ95oV3ElV9ucTIPTNnfvCLdAI8
5r1r3KDy1lpV/Hnpqnv1NI5y4EWNKSQkotKVVbNil9jj0yC/NJP/yKZ/cvD5Ajf9cf2LLR1CpxHV
NVGkpExLbKbUATFhthjon9O/NjHEw+U0iLIscru1oybEsAZ/BxXZALa80CAlOknKpZPuNMy8Ok/S
ptJtBZEuwlR4gWVyDHL2oxP7ytQQLRaReaeBlJObjlbm2jM3D2atq2j8mEJ8sLuweobxHgybIELv
2EioPtHSA80XAnwoKoMprlYAfB7x1p6vw2wwj13h3g9acf/5cysLECH8WXATUlQX3imhUwoJ/D1C
uPV9PT+TqylI4j7IOQFTpkax5uiSYi2crzL6alc6JYWFT4iOIvMYGCygqKoiDmzorTyxcYmYUAQS
5Y4DpWF+d3QC2Qur/iyMcieC/BvR1EWYrgMIvJMPHa1/dYW5vr65FrbzWRjlSuz6qR6SmUuZtfwO
TiygZQfpk3T9u6YMA2BRNFf9ws3o4h2MLhqYt5e9NG4ZZs1bXPWc1e/ULjdx/ysOwTsXL1hSwBT/
8BOx+8QYT2Iqt7FBDeHUnT0fWetmemnSpyAg8N/mnaZlvvjN8E5AXsugSqiKA1Ztk0fJHEiMUOr0
4u0w5cd6ijQ6IrowyniIbCJXmAgju13NHnm7zeL99SmbP/vFJoO/HZ4+MH1ExnR+TnVhDY8xgOdX
gwBWP9n4Dao4IOnkQfeJHg3sq4ARgSzzrESpXCg+xIGRlCGUjMW6Z3sC++xMVz9YnDIARfDXYPQL
Cafz8bQ5AU3C8VCFAZUO6h0jMJpOpLn5l/aSZQJqi1Qc06ZSE6NI2kbUG2CBcmsXxiiFcwrROjqu
/cEH6UWikJiUmi+1NDILFEGIJyL1u6DUccFicGagfxl3sFjym7xeu/4gtgmZNMNbOvhOIykn0jS5
DMQEDC/2KRjK9LYY/EME7UHcNIfry29pUDb67QBuQm3k4iEMqZMw81MURSsJe1gTanKcbcbG19ST
l1a5zfAOnX2r8IpTVnnt9n5WJqjE+GkBB4wd/CNj74a5wci31we0NHenkZR7H5ZzExjeGFBhbKHs
ETD3x+BvBvJyPcxCcgvN0D8Dmuf1JL2wDNuM8K8I40wPrvB3ZVlpDvDlkcxinbOt+YXGfpZnsP8i
KCzlxa8RFHH/i9tvhM62a3EBQC7qP1GUIy5JLVLHc9W0rx7L/jBCkkRqboWlEFCyQWEH7OZZ5vx8
rpI893sxk9+78V467wYkas1WM1m6GMqx00jR4K5DDI9uafRVWFAw03nJLZ066J36ENSHxxZ4/Ofj
kJmdQkoMtwHYiz+qPL4dCFyPCN9mUCB1ai/woB8bXF9nS7f4zCeY62IAg6s5kFM2XHTR/3B2XTty
88zyiQRIpOKtpEneHL32jeDwrUTlnJ7+FH3wezU0MYQN7N0C02qy2Wx2qIJebKwxZHubwmE3ReUD
iDew6x0mMMF/e1mk7KxuRQrbNdYkj2sdZ7UpnFv0fQRkKn6MtbErPHc/OoXCrao0FHbObNGZFtlY
1aWqq6A3529RrXWnfOzeqlH/ontxtYuYd1ugH0yxuPIN/VhcwfZB1pfNeY3FXR1jBhsXEleAZBlD
cD98m6voi14ZNyABULQxyM41co6ANUYeEDelcA2DjoUstcZ94XSFZwOdM39lQRu9X95GWcIMfVSg
0MFYCgbBxb4PE4OMM6bb4T+IfaNndrDkdghGzUOjpVdF9qV3i5OFOUQrXo6xNfy4LF5qRTyRhQwq
IA1ENGB7HMcWUMgI3qsffVbAcNiexCOutG+Flio2UrqkG2GC06eWziKggiEpA2y92n7N1uzkdaBw
0f4lqsbP/VZL8AEWJvFSu4VaS4KBat29ckoHcSE4rufqLu31sE16312VrbEqDfn/N/dNiU8CTB7k
Jml9JHkbpNbgW5jqAFbWzbwsAdrl7uMRcDCpfoyG/qmo7TuHTT1ooPNDkw2+oUSqlG6xrQM8iE+x
A4rp/JswTZu308CPDzLXebL3gJtuhoA68FUgcdKDupEkaD85LVAwEmhvzl9N6hf5MUcxxEjDKC7B
/KEwXeldspEmeKRqAQIB5XoxIJjoy1uEPKkBEsLLB0QlRXA+yZRZmpVzS7LQj7rD5KePaEwhROpc
N6rw/2/MhvbWkBgL36Khf6Nef50MdjhGr5iG25k227HkW4le3cuayWrTnG3kf4YhMimkY5I2NZc6
W/meMnYCYmVgjOVudPojomeUV9IQoBiP40j3iVbv3PibrsX3eXK6/CWKNRYpgvtGsyNM+/E0NAnN
hAAbkx1qTUWzIwsGweqAhwEAA4GYLHh0J+9qy8vw5okdC0zy9hED64d/0eRDBDnfSHQ8M0Dfw8N1
Y/wpdRI0kyav0boqxEjdzEYTei6mon3l9gs0MZf41Hb1jTE+GqWLNhBbYZmyYiN64EC/aWIEA11A
wqKZXt9pNPEQFQKTDoxuqwWqdd+ir475Nq/7IbqzJr80R4A/7DrVxKlSurCeCULVzmyhKEFuqTIf
7ORT4gZTfQWM33z4jolsnEfAsI8EbVbT7vJmSt3ZRnVhlTtnaoaWv5ErBoSyNFjtQ8yGMC5eSg/k
4cFlabIM5dlKC7djHCd1UuCVFyTrrTXuarS5WuNhZS3iqkeqPeYknFNFVVxqSLzDkR8I+sdso+bl
k+5VkFlHyalsR4Cwd7vS1Q4DVLysn/Qa4oBeGPA3ka0UDGlcrGKJCF7LVgJSTMSp2mAecrwwVvMN
15bCpcgU4/3pHuh1gOcjliGXKjYtzawQ8FOn89ss/9k33hiQ2Gb+SqyXy7rJShyoeeoYrQCXOwGt
wvmBjCvP7XQL4tCpZh66rL7uu6YKrT6eTwBEsg+DTX/0rOn82R2qkM7A8K+j9amwaxUmvMyZwqmj
PcDE1/yBB0uKns6IsvIgzb1P5tAEZuPc5MpXlsRcUfniz1FQE3A+beHO6tN4JC4dkURkj275rR4f
KqD1LiDJsVGd33UaKLkchQ39uauQidQY2mMpKFrE8qvmkoRVEWSmRWB0T8xtgRF8qiYV3JVKDv//
5j52yJCCVRIp9cUJ+uFpKfdgyG7Nz5etRiWFn5iNlDqdAKfvQhsrH/3ExdCW8WTqqIw/X5bzp0Xw
VYN5oslV9xzROBuWgOmg59rkT9P4UOp3jQq3/8/DfS5C8F2JVa+ex0XMzvfYORltGFdoZ3hfVVWA
P+9wzJzoBFxvv5jMxPaTHoAl2sJ7hef6IW69R90dFDlrqQQwzJjIs3F+FMGuqZEmEYuQkB/aoE8/
m/SvXS5H8wQdIvDxOBmKsOtDUi/d/Cv57rx0dE+jys+iuxIjQZd3XWZdWzlC4ErmEj14E1JfdhHG
ee7HDgCVUAwyFfrI1gulJxR/kDgCaprg14cegVttIzPVenek+i+fiOpilBiXBb+KcN5BZsUR6b9b
TEKUS4nwcLBqEGQ/62D8TJyCg7/4bXXjee+mnT70dNhn6YM+dkcUOJ4HQkPdaIGmVcFHNKpngfSb
bAClUvh8ThJ2fnbbASxnGOVHyGrnV9E6XLXMONDG2i+w/WVVVS9l4sAlAtNHDhBmw4/4xlVUFTAe
Jgeb2XZr/WVxIgDFFCvIRYMqz0HGni6GCVyTAfyNJciSY980R8dfZ2f6FIMkZOcNa+76mAitSlA0
uBxRKx27lwhJpHurGk0VSZvse1EnsUEya6I1QuyGi9YxQh4Zy7PgPeFHmR5q6/zJZdX1rPU/Szao
bISP6Z7XZyio58BATEyYIgqu5wu0gDp3jl0eKGotaBI6PZzocI3ZrtBZl7BtPKRxCszdTge0Mqp2
h//4H8JhCyYwPzhCoSAckzudNqwIbebRC9tJP2q6t3d0dNJa1l4b6MvKJoQ8aKclz2MdKxJVkgPI
2eNBVsYZPdGWdK56CV+zFhFiOCv+PiWuT4Bh9deuBI1cvwoPgMHAkOi5hHyM54aOEbK20c5MTo1x
NQMgqXy7LEVyTZ1JEY7UXCYG4BexiqNzameM2DZ3nru7LEPyoKAQwqFycI6Q7hIWq2tXtrYdqkOl
Ne8zDBv4cewZgdMby6H3sgxMDFMW5hWAuOe0n2/RaYbkjTFZn7pieBj7dVF8keykwHQt4ALyhLVY
I6Msmkw0AAIalbyjkuAX7m2ka/eDN6FWMYcK9WWWChMFjidedAQmc76TdOxQ1uZPmtqIQJZSdNce
gL52SVM1X0Zmp3tECnd9vDq3ALy+SV3NASlEpjDYX4ssnhdsAGhODZxX9Gidf0Vkuck8RgCkmGt7
6jEiXFA9iO3CfNY8QOT02dAC5H3OyuQKPVwwOpZmKFMaGDI/OU7aPs80A1BVrznmN3eMaQg823XA
1VZkn/RmKZNdtuKX/K63u+fKY0ZYRzVHOyv7ZRevdvFC7N7iODbGs96b2ntTds3BSzXyakVRc8z7
pQjTxFyvE2YWqIREUeLHwEW7H+J2VjUq/fnMxN4jMEO4jrjGFmkMshkPbzKWeeASzHsR5760fvQo
I2RGC3ROup9VTYySlDMkAiCAXya8Li+sfzra5jQ4eK0My85zH2gclsPn0nlOxm8gvGPIwdg3ppK+
UXa+cRmgMguIdsBlCkdvysligUYiD6YE4KoGZ3bJ7uzWVDQDSOIe3Dmgw0I+Gwdd7KadcuDlsRmd
0PngAcrtxOqvqftmO/vLR0l2btHsAl5rm3sUMWc1VS0dMNuTB6Y77cicn2wvC5PO9HP6JZ5Nxf0m
XbuNNHJ+YtaRjGnaQlq/AkCckF3u3DezYuXkQgCLj2Zk3o8ibBBJsjl2PHAPzsX0Y5rt+d51xpcq
7StFmVlugKDOQHkO1VmMFp2rk6KFp53467yKJvScfu8WdNZcrZ4fz6gM7ojzacRkaq2Cieahu+h3
TI/isIHLCBOcQmjvmr0T2QVW0e5f1uFprj/FKcAH/Ex70dujoXqrSLICmARAmz6nPsDwjTgnP4DA
r0AXHWykf8Hc+kwDPQsjtusz30nfaB7EkGrfuvXhsm3KIoKtXCH0TwkgBScXerpdf2DOfJwW1VyY
zPz5GwmLibrVH7nUtp96kgPolI9m192pmY5LU/C+4cpeFdGHzCy3ogTbz6oYXW+IgAM3BvtUbB9d
K/f1Iv+HA70VI1yNcbo0a5tATISh4nq+n7M3r6iCaPmZAD3z8gbJXD56iUDa48Hnm2KfOs/2d+XU
46RhVMN79FLP96yHNnoaQDBtqxL9RGYPNpw92I4oYMxEf2802ti0lAc96OPsDd+rn8iKndtpzUMX
vWIWXDNvhvjbUgWFe6TZe1ffJk6Nys3BHa9082erNX5RP+XrsbRDVqoweGTGtP0+wV7tpqOZFSMe
AGR0qvvjsm+dB9p975ki8vjVky16ANx4QK/BaxW3kOB4aOt2RmJhJVqSoI3rkC+oZnDwWL/PHhp7
CROD+llf7vIKl2/+taaAAwry5odFP2Xza+kCcnQOdPthjhUeXhqZbj9NMPOB1BRlXixCU1wBjQqL
v0NqqE1D6j2nxd5OwzE7VuBgi4uw/PsRLIp5S4hHvxSwlsQ3RNMg6YFMFEiDgXWO3KkfmcGkosyT
ud+tEH5zbx6xWVd7JQYMEQAYX/ret/qDU+xp8jxZxyK6I6oGCVkgsBXHrW4jrmkWK2YLxNlWGri2
b9LbGcNynup1JLNePPV1MAMg84sK77mcYdEs26jgbWk2YuLw1K6PCYDpTONbrkLdkPgNXJe/+ojR
3Yac3rkoDMamBTMhiqVPdtxinBN4xNVdDKxFGmAg7LKXkuzXmTRhv6aUxLk2Qxr4UtYGmI+Yz2eJ
6dvEL8yvwNlFy4vCMUp8/ZlIYc9SDCKX1giRpKU7vR/CqbrRVYYh2bAzIYK7Wac0jVoeTMVT4Tf5
JxQcsaw+kNbHRhFSEemO4TxhZhapPhRZznesKFMzNxe+hvkTm08Tu+1LiiG90Ip3ZvnMUjNIxp9d
+ZPZ19F6dGgbTqbtU33vAoqcnfp430Z5aAw7TFYFcz4AaXOPiCIDO15yN3l/fwmiWvLxucLSwD8O
JWH4/RY9Ch6al4z24DTfJ83dOT8vW5cEV5QzLXzIEqKx1sWMzsqjlKj5Xllhp31mSId6vZ8lJ33Z
tWxf02vP2JHqvgc601IGDXn0rLe8SA616gqSud/N14BE+nyjwFwWTbqOr/GwzCisxiCBDaxM97vx
BGByP5rehnY+WNZ9WYTT/A8VB4jH2JxN8TLD3Pu5eIBX027moWnU3M/eM1nRIlJ9mhPFBSg9Xx9i
xGFebY00r2MQU3ZvrJ3CuD6WTfkvh3gjRHCIlqklM9qasJTa1w642APb2SqgYJlv4n1ZfK7CAQKV
cK6MYZ7yjJelE/t7Hp3WHESRp9YB2Gx2VVWf59fLxipbN8z1gu4PSSO0Mgvbo/c6+nvjBedu2Wnu
0XKf1n+4gvno8P9EiFtTkwl07TVEtM1NHn9p7J1WKk63XAuwlmO+FckmMdcE+Pi1p9qE62M9LuZn
Pb1uVdNkUhGonNg60oSYNBX2JRmJ0a4OtBjnJ3RBL9k1qq6X90JWeQQO34cMwUktFrguQDMC+2rf
1q8mcu5doFn/EfZ1GB9yXIvWUChkytXCOwczUXhBimnDpu4Hs0IjVWC1pzh+Z0ge0W+X1ZLdFCg3
/RYh3LaRobsFUvFAaY12k3ZEEG6FaXm7ejvSKd7fKm2ETfKWOE/MAaI80K7HxnFiX9EefVkd/htC
pI1N+lBH2KRsWKbO0CGjYYvPct90Xhe38D3jiqoKRHxlLokSDqfhNG1k1BA1VT8M7VPevdczHoqH
ywrJXvPIlxmE90cjSBYfbWs6gQkF3E/BgugOPZOgbDH8aBivnMYOItLiJVffOi49LFZ0kzjxQ9Io
Jk5lTm/7BYKJ1OiCBRgDvoC6p3H5zx6fCUWJ+hNAeCp3z3SVxtxRCwuLyTKLAJQM49xALz2/lEZv
TebJsJAnbEGjkvg5e3GqXR59ms3Vn73PFCnkHm/Hv78/MH+ArnnM4IPhRxyszdq+iQAj+stNuW5Y
9Idx3l3eTMlKYrCG80iB0coDiMK5ZnXh1HPDQEhmNyzo3b2tHxLqo/rmWyxEoJWqUl4SG90K/OXT
No8Rm4Bfop4jbJ2Z+nlao5f4tA7XKVXUoiRH+0yOcPeOOobRzcJDsgTk666DBPbsd/9wwZ8JEZ6q
Tj1YZYmwNEgwDOVFAfU+TypMZon/AHwA0pC8vQSWwP+/WbDM1taCZnYeoCx63VUD2KvSq35iu4rP
b46pYt0k3vdMnOCugIgDfg4dNpeTn1nDfEYMP9d24D13sZaqqVCVNMH8WmtAJFBCGrHDNv2GTkzf
bI9zFlrkIRveL9v6nyZhongHx4PQEo8QW1BN1yO7HBxwUjhdg+wFSAxHv6z2l4X8ad8Qgjo4SKhR
Ewf2w/l2WWuBCugco/6KarQ5hI3G8Dp9dLTTZTl/HlzIoWgjQ7EX4ZL4nkrXuNJrBjmG8Z4BuRZk
Zs1nAsq/EehNzhQkliJi/tMOzwUKW5XrU2WADhiKRbu2PI7ep67/AjIrJU2bJKzZSgJS+PkSol+k
nsoeklbTpoiao4jtnT6KbwyapnvmgQ6jLtrqp5nY8WNiuMnBHrzs+fL6StUFjy6nrkBGQyzSRK3X
0kJnaPdsbjq0HOfkwXW+zFbYtIoTJ93JjSRuUZsDXlip3pYOJGVTHXqI4BobNF8zujyPyfR5NB/M
XhH2SG10I1FwKa4ZYQqcQiJAuKtptxIHDa13Uf0PVVbsJOprqG3iNYeL81w1c05K8OlCkO4EzA4s
o/PHEehsut8O75H5qLPn2btFX/y/7N1vsaZgQGDWTWO75PoZwB4Cwpd2b3u70tvpkyKtIXUpHwqK
DQ9G3AJ2oIIkzdxZ+c203hvL22Vl5MdhI0O4ZAxNq50hSdBKzXEpql2BilC/dqCaY+iLfRlTX1tO
owonQKWZEPLozNHHxYBmI1lDDY2F8/w1WlUYdyopPGG/sf3IKwur5gbC6FWSPg3gM89UvKBSa4eb
BEiTi7ykKVh73RZVtHqQ0Vh+uaa+i5ZTgAMkyHZd3impy9gIEu6XzCv7yOAHeUZO3dR+xM2NR3dr
6zcq1iiJy7ANQK1QhxhobBWbrrRoyL3ViREYTjurvBtZ2DtPY3WLvoWsCp3i760c7D1oobVQMUDB
QFjBNKHx6GYMyZL02jHuc+ut+PsoB+WYjQhh7RgwN9NpQdI/K+97ct+OL00VrMsdGf7+GkPdBw4J
NzTK1uJwZzOg7uGMaDNxo/tcf0qbwHUDE9dMuhwvm4Ps4J6JEpYNjWeuU9tYNjd/77U3GyTYQVUv
fjfcGM2rkd7E0aB4MUhs/UyksIy5ZpoA6oV2yFBPxtuqH1rvulSVj/mvnD+HeO3sYw0Ftz4uWbcu
LhTzjJ/L+A28d5H32CSPOTtGRGF7Uo0AfcZTNbwsI/qhYeoScP6hdIzc44heDNaBxPCaDordkngi
EA18yBE8UTaNhGY95MTrHbHCqH4eVT1X/CfEZcOi4QyhDoLmI8Eeyt5NKhKhIT0iaMXU36kqcyYX
AGAz4LYhPyc+5qiLd7GzYrgXbGGglCdPq1UpRv2lIpAw48VutDSK7YVZYlgTlObn9GdVP9qYhbl8
amT7zTNy/xMg3HZJb5B5LQskmIoHHZ6aZHdO/piouIBl270VI5hVmzYj7m3okXSntXx1Gj+NFBYl
uQ44w9RvTQSLSuIuTuYMmrjVq8a+eCBSB9VmtmR+rsIilO4K6Lhdl3LqD5GR283Myeh0lOwtdm32
ddAVjWJbVBIEZTKEblXFG1XAbkSRAalVXHHSDdmowP+/iQTavkZZwEPzl5a8MPOZLgDynRQ7IpWB
nh4+woU6gpi4iqO1bLIZjVfVfKdpoVtd0+L9svnKbmaUjn+L4Oa9USNv4y4za4iol1tQqg5eaKJt
sr5pNFAlN6BkVU0TyXwxcdFri3Io8uJiQhY9beAKoqgxJMu+sbuQgHM4X0LNvoZ/boB0e1k/qVFv
xAn69SDvAMIMxLnt9WQcmfPq0HBpj7Wql1i+Vx96Cc5yGl3AD60QNMxf7fTQIDNrKp5BUl1Q6+eD
WLz5RLjG3MYrMCqCGh+tn6f6hSUnM0bH61Oa/kPMQT4EieSEzTANRdHA8evLcSyeEcPndTCiA9NW
jCBIF20jSEg+xMRF/y5aWwM7+azllY8pTPABKkxA6qE9pP+BwYLZE9HidLTKp0B3gIlT30RVq3VD
fcCEriKalnqcjRjB0ow+TY0khhiiP2jaW6OFly1ZGp6h8RlbzNHPEdqeH9UqtdMy4r1HzQpWOC25
ctMspIwcjWS60qfbuSzRnkbKxi+9TlEUkK0hRRDAEUj5nyC7BzIzXUuY3uzeVVnuW+lx0tD3erqs
o8we0OjE7yBkB10RcDDpR7p2LuyhMg4k+m9c7hZHlQOV9DAiDfMhRMQXBO7+AOQNCBnqAD1qIXFv
IueL6Rw8KzDQMFE+pt6hUzEsysxjK1U09YWiK4JL7corBh7O+u+H0qCWA7OApQNQTsxdtGRc67WG
efSzZg+B6aTdgWJwswkaJ7MBDTroXqGwSel+fcgUExdokOgyl8tsqm+FA5LqL8Owv2wScrPfyBAW
rplGQHitkGHYp6Qz/Km10Fx1n/f3KzKWXRRW2k4nu8tSZdcixesbwH+YwkCn8PlZm+lqoP4AoVEP
5hUfrcLpCHg+rQG/TO8erImQsO5qdqP1ERKLS2EcLn+AzNdz9gYO6YOnhNhbnueaS4ccH2AisMjp
rsGhi7zc1/JXUirCDOnh5pUipJmRatb5Lm9iAL2gw+h5A17nLQvXtNyB8LrxQU6MqMlSTYJKTWYj
THCTa1Xm0dyg5qfX94sZ9tNL5ipMRrp2HucdRMMwxxM710eLEycv8wkW05SA5tB8x/2GZyaaXDGx
l1iK60VqKh/SRMarxm56NJlBoYWZT4n7ZW3fYm99KEr9Si9d3JwYTTFVXbxSb7IRSs5VzONGI7EB
FQt0hvIQavyHnCSm5DAUjdEWxGpiprAoavCmJ1DLTN/pqvnr5FPL98oXSzVGId+uD0mCLijfzEnH
LWLQMavT+bYXUPYwjqjvffmHQ4UBdhQ6LFyi4nsTVG4x7e0ZeQC0Bzn9LZjuR/cZHeRjpGKIlZn5
r/5xlNINjsh2vkF25i6MFtigFYgAWT3tmgFvQ/J6WSHZyQX8D+cfxlgG0mvnUirdKgGvueAd5XxL
6fuMPuAmuutsxSNatkMYU8OAAQadAAoouOChG6a4TbBusXY9xCed3ObTFakeBltRJ5fezVtJgi3o
aKQYkp7vkFEf1ta7Snv0ldGSAlipHkJjxJhG1RwIRjbmrvtZW2//sKDQEF02yEr8Qek8tO669h5f
UKDaepoZxs2uh+eI3y/LkZrHRg5/JW1crqtpOerJOlbUvUqtKzPda53ibpb5JfNDBBWKCtlsgwSZ
QZV5/Lx4SOrOxxQwvTF9X1CfIsutruJKlVojWmws9A/ZKPMJZuK4C5mMCEoVqHWZS2Ab7wlg9wlT
RNpSc0Ri10VjJrocLEFOsbCBpBaMJFuPKMLW7Fmbdl19Z6nyhlKF+CMV+iCoEn1gPsRdFacE1phr
J7t9d73xh5cDXa9tFCdMJUmw+zaP2BK1kDSRB6DAmcVnygnD4mx32e5+9buJOT1w/v5WSQhs8BJG
x2tkQKXGvVnHyqd2G4xl+lJ35mObDddMr4Ff+kzq15Il95h/8zW27ib3i4n32VK3u9VmgdOkJ3NU
oQmpFoFfeptDMeRWY5sNvg3otp23q80bPQlb7fHyEsgSEEgHg6oPkR1uAsF64sabiDGiN8adv+bD
+zgGa3rSm09LHUw/L4uS3dIAiAMMPEIryxXLHuaSGpMLCLwgm+8q4w4QCP5lAdIV2wgQViyjWr1k
DQQ0dh6m9Hrpw7yh+/Ffso9bRYTbzCHVWNgD5FjsKytW3zIejOz7ZV2kp3qjC9d1s/sY/UebJpex
DIWfZm9zHQeZkWA2/tFVlbCl64ZhRhOsGi5IsIV7c4pHvAAXyGprwFi+zZ2vg6ZEVZKUWtpGiuDk
QZ4xIekND5zg6Njpro98dGEN+r0b7U33+fLySd39Rhj//2b59DifqMGb3Jh+E6Hpu0Pf+d4znpM4
6NpjwxShlGIFxUd06Whoil5+XZRvQ3WYa7RhPccqTG/pNYl4jTft/YLFOVfKqCuQQFUrHs2ae1gN
QBDb/U3UO6fLayc9pxsxgkuwGOoQETDFggTs1wwk3OTzZQHSRyxg5H8rIvj3htIiMwHlEKzk3Rx0
v2mPk/dqmo+k+ZygYwnsU26l8vXSE7URKvj6ORnBaZ9BqFXDtyMvhPgwzFjiIzgOqfMTTFT7pHwc
bESo3peZJYE2fK708nnEqHSTVgB9nl4uL4TUbDafJDgsbdBjq47xSWM64Vn2VNeYiXhstcNlMbIN
xcQc+s84+gGQJc7tpqj7Yqx6G7kQEjIgGxXrqohBZIpsJFjChnpxZrcFcyFh/Dzr4ew8GM4bANUu
66GSIuxglGKxaOPAJ+b/zQCIiDO/n7/23vtlMbJjhtqYxYc6MNwrJpbtqerSuYEyBfIbKMVY5n4F
BcFlIXzNxchjI0RMKruk1hPSQkiDkZ0ifvKa0EsfAATVpVddlYb1qMIslvnfrUThWOsk9jC7Dol2
A8ziYCA4AcRfyuvpZ1aqSlqKNXQEg3C9YSTLBGFa9ZwN4Ty+UIXLNaTW4PH2LhQ00McpWEPfa2a7
DMgJWW337GD48jgvZO806xvQOzM/m9zpMHftEjIgfH1y7fxtqhqk/9Kdx34AW+LaKqY9ndde0RAm
8zOcQwJcEpwrwxHW2SODmei8Ad4dNeQ6GBAhIiSqvqW236toTWXLvJUlLHOLLkKtAG1fUDeTj5p/
sLY/TFWXlGyht0KEhca1HbsLb7MvF7QlxEZY5eNtoQFH+J9K4MhGExTC8LgG+MG5p0Jo4iZdPONi
MEILSMVJ+e3ysZNuzkYA13UbF6Ru7DkFBMQGBgHRdk4H5kfja2XujFJFrCjzuwAoccB+AIw3KsK8
Da656Gw2ecHyaz39aKb9ZWVku7/9fUGZJhlMJ44oXi9rEsS0CxPnuZ9VMyOyJdtK4f/fLFmJIkxU
YPwvqNLTaB0iHSOhY5C7eA09/YM+gPPA0AHuKqTtzyXlU1GBlhn31GKmQdPt6RDtiaPwG9JN+RDy
KzbZqmNFI+l0CIkwMOY6h2RUzWXKzouDnlNKYMro/xfUKMGkVM0prinaHFeww5V+OT+m/9ItspHi
CgmN0rGQ8STQg8T7wnifAe1yeTckuLp45HAKOhfvQ3SVC3oMgwX/skCCjcpCaZ7wDrWHOzYfAIPl
Rqe6/YwTmvWHOgZfDs4rXkKXv0C+kL8/4A9gX01LW7RQ8/RXErSuH9kvVfc2j6fLYqTH6ENPEQIl
1hkI5DroaRiJ7+JuyJ88VegiPUQeh2HnWJ4gYDk37WihHaBP8Jgvgc3TPlnspJenqtulqi4l2S0P
9PXfgkSfQKolThOkTpBxItPNNL0s2tHs39riaKoqJdKjtJElvOimKi3zxYGsFKWYFSATNVPcpQpt
xK2pyGx2i4tlI0XidxnKF9fucN30oZl9zW1FnV8mDKSLoFtBrhNZIeGeW2PPzAfuGeas2jNCgsGx
TsPaHjvDA6TD7PdtrSgkS88YZ1tFAwgfyRJHGWkfMRbliJMqFkRU91EeoZQBEuouak6W67PoPwRu
ftrcZuTaycJexZYhfYttv4Bv8sYfam47GmzEF8TVLZnDNQ6taV/nN0l80zaHOH2M8Da5fODkMpFo
4NlzcAWImSB0ofQ9A0dLUGAYYTJRtrln9b3WXiV2ByRCTLNXmY+pbYVYvoFizP0LPRTNDxwmQrjJ
ctcti9KGWK+k2s86WzvkgEGLMMxacSo73kyK/rtDg6GqwElTiuiYTOu77q46vgyFznGY/qVRBoh7
SIcBhAZjLYKTbZCjKL2VT3DplV/2b437XitRHmUHdSNEvPNm5L3NycOgk9sNIE7VUcVSrK3Mv/GC
CLD5MefkiU9MKwPATtyzAk+zxK/iHwOQVjLvZ1nfKwcuZO56I0rMtRjm4k6MxUUwx3kIbpRrNich
mSdFDlolRgjjh3StspZATNQ+dvRz3lIcRhWAjuyG2+oixO+kXJe+iJIiMLWdm3yy3TsEVemk2Bzp
9n9sjtiuki+rM2o6VMFrxHca6juqZkmVHoITiXSj0EsDEqzsYSqQ/4IM0/OTfynDeoD8Azg195hi
SJK5etXULVCTtbh9TR3vvjU0UPLOV5hoPXSkP172GNKF+xAnBiBZwVJrjWDVozUcZmN+WHEjXBYh
NTOOlMDZ2ICiJJiZbUTWGBcQ0dU/KEZQs2Q3xV/+WobDaQ3Be4C+SbxHzl38YHex1Wh1AR6kJTL9
JdL1ewxapE5olmXOdpelSQaM0VtmcV5tJPg4oue5OLD+RnQ0AaNlFqmfavCl1nWEwvzgoPQb1Gvm
u0NyNPJ72vZ7kJgobhfJNX4mXjhT+khSUDe3WFFzryG1DCi2MfTQtEv1O11TBCiyq+xMGr9zNtdn
h/mhLGOQRuljj6fY2u+Ay+k7yetAcc8gOXEd9f9woM+ECsfNWgCx2xOscFLf1fGE2EsVehO+SsJd
eSaC2+1Gr5i6VaHl0EvTHiJr37k7msShqd9Y0Vum7Vip+e1PWmj7NNkl7HOSDrwlEi/ewEE/HLua
7B96/GVpnt0xUhkYf9r88W22BRaYX1yhIjgDRt+KBtCIBVrWXgsADIzfrHU/1e6haJ/NNYTxoTlY
NQ0nOah4a6DfEIjtSAyKaR19MaPG4Cy10eyn9NWubtJ+f/nkSC7RX0P5aAVG+sMR59RzTaczdQD6
0BF6cOYfJN8vcRfM5WFWkTNKHPaZKMGCGrQzuXYFUYkR5ho6QI9eeVhU4JIS/3kmRTAizKb3XtNB
ipsdZnLXARv+8opJNwWx+v9WjKu5sVLQvFWkZhCQEiBkv7BxnzBFm7GsCQM9hKh4o9mU/Dn3kSQt
oJhHzBo4TN9heAa8a7si+55FITOuKWaCsn3OQIymq1LEMt9yJlnw2xrNgaVG+ZRD8wAG16oI9fQ7
EglAgmZ1CGxZ5VNYKhKzaUB6RDUYiRghRDa8NMrpiKRqP/g5QGcxtTsAWLL3+2Xw02LAsCKiiPCv
dxFdzx9CRT11N10y3jdZrveVfa8b7/b847KIX3P2gs/YyhDz7d3YW5OhQwatp2draD6l0eKnaLDv
MNKV9TTs6Xubv9nGE+Lwxr4u5mRnuCjvur6eYerQSk5stPdLAUoA+4VEOnjOfjCM3qJvxR+t8n6e
rLsU0+KXv1tyTs8+W7xL2ZgYVofPHvEKJNV+Ml49FmqlwqVK7kzc1Whf1BGDIKMuHNTYTKK6W9CO
u9ir+co8r/gawzqAzGbS5AqnAsFDX9pthcVIgEh8Wck/3QRw8QE/iwAFyPB/gEZNeVNgYJyhMSB/
qvSrMldo96eX+H/cfS7CwiiaoF0x1qyNUvx+h1qL18RBqmd7T3+7rIWkmQRi0CuFVBlS7ZB17ox4
RdMCAR6wF9hjC4jPbK/TwwyWsjhGY+6dtYbN6DvedR80z5bp90EArtp6v6o8lkxd8NSiZxycWECe
EGymT2ojXQjUbar/qsy+7hftsAxE0Zz2a3Tv/EQBmhgc00BiQPcRSjDn6q66Pmi1Du802faa+Bq6
S96NpLCvloqMma/nPVoK+2YFS05FO7Cq5BgBXAujpaHBWHVv4Fl9h0J9x/6PtDPdkdtYtvUTEeA8
/GWNPQ9SSy39ISTb4jzPfPrzpe49dhWLKKJ1tr3tDWxAUZmMjIyMWLEWY5VObW613lN3fV11A+rp
bZq5EtKQuduUcfDZs9r6cz/l7KAmx/ZR9aK1y0p8nov1AHKDj4FajDUPfWWbJqYeVbSsdJ/nS4H8
aeIkcKpLtu2Wano/Vgn5XMKkWST9AXaF3SRXhk0ViCmYsfPdlJTBQSCCE5gnv3zzzgsPnffVSA/X
fXTRNU6szFwDhYsuMsSEiV2/xvFWqSC5UN6u27jMYgBUMcWmm6iICsj2+UraGqh9oXUCjFs8q63x
EDjawfQmro/ctSVv5fJYCh5ivBRFa5SZ7XkbsC41yVdallSBaXYq1VWDH9cXtGiBUhUZgBCCuAgf
Xg7TaCCuJ8vcO7oHh8TK4M/ilp1YmKUxY0mntIixMOQvHQTS/Sc5unPi2nXWhIQvAz0fxxHEJvBi
K/xj9nG8DjVJFSBuND0CgZTLoxfsst41bCQdd9f3bYGL8MzYBRa88vwqE7Dsqtym6kM/HtJyZ8c7
xT+a+n7Qtnn9lIbb3Dva2pp67pKnnyzUEe+bk8wQ7RGgAmKhcnlfUQp3jv6aqttSwDg1MXv6FYHj
ecqEiTbZtsMNrAGEeHQAImcv2Zt6TRB8oVYstpObhcc8X2/+rh6yONYzwDkbv9jXzbM8vavR0a6f
xgDdh39s7SbRvxdST0sfqTf5R22sVMSWzgHRiSsU+B7Zodjyky31StOPWo31ptCcMLvjdupKeFq0
YAl4kwopDmDWcwvyVBSxagrkkVa7Svogh2ucXAvFCUIFuwghl+BPnx+AqpTkEh0Xbi2DftJdOr4q
zlGKH/xml5tb34ndsgYhwd8rpf6lk3dieH4YYqvzm67DMKh0Rzoo2s+oeVTGt7q4VT4OUDxb5Fyj
Lho5+4VYZOHn+3r8UUzqrRSE2+vne21F8yNWZok5CtR2AIGaOT0l2R35r2f+lJsj+LEVa0sH+nT/
ZqetBe9Rx7JYE01763vd3Eb9t+sLWgrDjIrJYg7bAmI3C45FYUCn2zD5Y3s6vc4q/CfsVMntc9RS
gsGfdtDFrLGOLG0idTLB2A6mz7ZnLj9IgRY6AsGRxp+aBt7yjSS/5Yo7Orf9GinSwhYqgqf99+gn
A8ez9UGVqOSSia3GoSqm6ubnojGnfWJBbXh9JxdCowK/AKVtISbICPP5QfZlZHl7+Aw2IXqXyhg+
+vkziOlHSSluC+0xkLW9bZAOXre6QMVL4vSf2YvWwNCSIhjEj3BwjoxWIb5ibf3wizaqR0kyb+vi
c+UHd11Qb7nHIXLQnc2I1kU0ISdlvelRcNRbfaMrK69PbeEr88NwK2b8ySDmSJDKj7rcynBeO2ey
QWr9+DYwclndJE4YfeE1OX2zncS5CbW2P0b6GG+rtul7t1AbZF6byXPLKQ6+ZlUhP2eeGnlbuW+M
5OjVcQuDcj80t9mgDWiLjqa2tdSg+LuNOr/fqlI6/J3A3vxP4MFEXOvDOLh9aKo/ra4ybrJ+jO9G
326HDXf19No6lYJTyPE3ry7DG8Zc6j0AtTq9l7LWeYjlLl9pul4+cPlkDKWBk+DJhDDauackUaPo
QUGPX6lveSpI2t9j/pB4a1NVv7UBZtk9k+L018SwE4PUs8yXh2/XlIFO76+rMnkTBEH3wJ72v8JW
qo+y3kJWYcbF8NPO9PYxG3paGHIXF7t4iOvb3hqq1yTOqew2EPq9VaEeP5eJ1P4sHGla2ZIlZ4EX
yAApLziB587it7KObAh9aGuUwoNkTurOLJ2boqiqG02jCjTatueOud59/IJHHAs8qrgfkeWdfQse
r1Tzf/dH6xdoCl3L3F0/oEsf+9TALIY3ut/YEo6+geCEskkuFa4Xypvo4wUlBn9J1gXpIv9jHsil
sivbULSjbLPctW38mGmt23bVypW+kK5A0ECU47UoCBxmL50s7cqoj3vq0Ha/DSUO7bC5vmELNxIP
QigCmWjTkZqa3Q59gBxeV7EQddxUUIijad2qEGF2bqVoK7YWPg5daMME6iMUbeZdwk7Wi6Tz6EQH
udtl36vhqcl30Zpo1sKeYYXKBJsmFHpmPhYbTqjao7CSfTPth2itcbH258+eUsHYTV0iusP2kLmy
tPOHbGWf1izMvnokR2aTqqwgU+Mbs4uOeXG8/tWXv8R/eyQCxEmiXRZBUk4jaygzf+9oEMIMX01K
sB8f6EK8xabsJsSMBdfNuR2jU4qgS7GTKi+TMbi+/aPRHp0oWNmxhbzjzI7Y0ZP1oChVj0C4UgYm
n8fuoe6/Su2361u2UKU/X8vspMSmp9ZDh43Jf408gOHpLrMi1++PzfSgVi9hdiM7P8Y/iGhnS5u5
mwmNqBTawp11ZD3rTVvKmyK/09Y+1doWzp0uyMfGaVmeZ38yiqfKH1wt3l7fwzUbM7cb88lL1QYb
lf862ce834BkXkvRFk8PxUKmFXnEwrVz7gutrYa+XrNhpQMG3dg6kI6NrqisWfLbCLdA+KVKPtUe
apsgdNvkM1On15e50OPAVUTOjQo8BZ05J1lel0Cmc9y+Lfea9dKle6AL+6HceKnjykD/5OE++Tix
rIGkpsi+OXCU2mcZsWXG01gpFqlpemSUD74Vu95W3e762hZSh1Mrc8BC5aQ2FFxYMar3rNjq04Pd
FW5cE0H2Xvp+3diSvwjkvRgbExS2M5+cCiXObRlUUVJtqwrpIYta6esf2ICEQeFm0sWr/dxderIc
p3RwlzD7lfn3DUQra7f44jI0LjyEK8nO53DdvK+iPhxwBwFXCAT6j3L9Gtn/kts7/xmZo3UHO7Ci
acJIU3z26J2Hf1LwMk4tzHeKFGWMUk6vVBYunUmzvfXW+J6X0hGgBQCbYZAXrZrzr5GOFme6B37T
KPfysG27b5211+Kbsf/yB59d5xFOKQhI2W8lsJMbA0rbFE5aPrspHydv61c3nvp23cTSjSG4REBd
/tb8np/INm86uZlA3ijJt0K65f2zzbvdaL561t52DrH6y5L3ubVS6l2427GKShW7qKABP9tCI2g9
k5YugRxBCRW17NA7ljzE8jVgivjeswcPhpgIh3eN5tr85ChJm9RqGgMmMNtdrpWuZzPNxgzMAPxL
2QHLAFErgZrq0dWe4p/Xd3fB38+sz9K8Lo5lyQanAa51cDP7USlX1re4jwzYMMtB28ScN7kSq6sb
quYsj4AdS7+G4VUKHoK1y2IhOGDgPzOzdTSB1oSVgxnNv0dksQuOhrf/g606MTHLwiZVsks/TsEz
QtXb12CA/c/XLawtQnysk9MkVfAca2KvKEG4ufMr6FAtK1b6gUvVfgZ3eHDx5KJMPH+2wlQVS5CL
gcVAd60IedoFjA1obpY98uDGHuzb8B4X+dvQvnlrqK+FitOZdeEvJ2tEObeLJBmHS7voUDvWJ7kr
7wRdlq+ZILKYBx9SHLE+XN/ahYh4ZnZ2B4ZJ5POYYtGT9lp794nxMCjftOq7tjZhefkNeQdacKjo
CIPTW5vlD2ndQw8oWxHNVDlw47Z8TE3JTeRgJT5d7qNoLkCph1gBb8CLN0HTlk02mjHdu9rV24di
+NSX46bXbmT0KxD1/TjOViBNsIVyMKdgXpAfitRMisKKN3SSJeUtDl6l+tv1j7S0dycm5qV3ozUz
x8sxUQDjrPR3rTW39bi9buQy4v1GzHBZ2VzDSH6cO+AIzXffD0hSl1a/M6N626/lEJchDws2I4W8
nelzzktlqS6ZmRwiX251biHdGOqu06Dh6r5cX8iCGeTXRdmEsQDh3OcLwcvSzmmBD6Ttm+HcaQMS
8J9bZeVNuGQFzDvcdjSyqG+Ib3ZyXg1pNJXY87GSeAyPlN5rIreP/STVN4rsScfra7o8pjYvjv+s
iV9zYi22jGiSNDTZs7CMXb34MWTJZ9X/Zk/qcWx+XTe24G6wuEKkwDmCdVubBfQoKgKvLHFnJ/eh
UfgxAJ0yi0/XjSy4my0+EUOmoHqhizpfEWDkJrcES9kA7sJwSWWsF25K++/rZhbCwW+ebVuIbANL
nIWdMXBSpRR4MMvbx9N7AA9QFDL6tc2VPeBfCkVrQ5M04fjp55mLjZdT8QJYokJXPstkg0lKncCH
S1Yr7HpyZd0bGRSRvWfAkXw9K+DJ7QZM8W8su2u3Th/0bqnYZNW8kZk7kKjO1Bu9l3ropqe6v+l7
Sf+SejWpSCh3xTEqtHjadhrRVE7NJji0fYLWQEdkva+rvr2nglw9lsrot3eFFerP5mRy3qZx2qvN
GNyZaip/V8fcvhtCu75pca+Q4bGUwKxPukLzMI4lKIZ8x/yVyvmwn3R7/BlKo/GS1176KaCT9bWI
7fZOd+Jhb2DjpbBBfRRZpgbbdHC6Wz0xzfeuDGB3isdAcYe2b8at4kvZYx4CaJ7kpPY3YyV3PwSj
Z72HAC2/ac2JsF31VvrcZ1Uz3dFl7b1nB2TpE6MudrfpoUps3CEL8hvLCMYvRVsFeyvsYALNFfgB
KGiahyDU0ArwbOjOt347MgA0qYH0lKiZ/B6Xk/eSN3VI/8Qyypu0k6Itgm8o53R6Vm+oWwXZXVbE
+S2fUfN3mhOP/6ilmqewpsXpZ+iKCt7ZEIbvs7oOf9VNmah7yaoy3sSW1ca8y/32XdX75ls++WjK
dIEd/USsQdtVfqsjrZEl2r0e1JTfGtOT3Osuf/mGpiYmC6Y8C5gEgI/zkxVyUQVSCVeymk4bHe4H
VWoOUyQfQqiZvS79J5LWGldLh5mShNC6diBkmxdFDM+39CzllGnx3gR81A4fh9ixqBMLs6BeZImV
N4It1Uc6VkpGt89urm/b2hrEtp6E2GZUWn38HSnwrzp8HNSX6wYWEkwoijRuC/SuaFHMY1EDXjXP
mpHiRq5K363Osr5lgd9Xm9LOKI86EGDuU8/xOYWp2U1uE3ihum1iNf278rWI7xfWd0XYd+X2+i9b
Wjpko+Rn0NtRqp8F/MT3ht7XAUb07ZukdK4ZrDQaFi5LVv6fAfEDTvbWrpo4V38TG/Xql1iFxhEE
hjEWt5m6YmltKTPnN0I7jSwhrVjRzgB9UaxqRi3djhZvUh7eUHjTBThfS+iExGeBTSBSbVXriwPH
YWCsfJFFIzQWySexRb/73IhuJWHRo6++keyXrt4n7dbQVkwsfRN4WP81MXsZOkBWTS+iS1cP32PD
3EYtkOysp4O5xm65tpiZe8l5mxe9xGLq8ahUtzUZ+RoKYSE/sqnokCGBewDhM9uvsBvVjrgnUAjZ
HtbBfXowPwUQK+vex6lcoUM4MTXbtyGX03iUKFF6RXhE7DRL/L3RbBv5IQg+nvWdmZpt3KBYfhd7
jLbmg7dtzHALw2qSf9FlmNwlc3M9CCxdG7BoQmqMUA1o9pmx0s+7tnbYwr7YhHXoFgEaeUdkqFwD
veRozSkW3e/E3Cwk1Eqsj5mEuTH13LDbjvIvr3O75Mv1VS35HnkmBRZVVy87qbCctUZiABkJED8A
kGAD2lCmNW6mFStzzdgx82UzHElmI9im7ODZ1F/NNebkpQ07Wcl80C6dqqmMf0ufFoZ56LW4ouyv
PExQ4tEs8qJP1zduzdzMzcMRefM6YeM07a/E+os5u03B5FAQfb1uZ6GbAXMfOQM9e/rDQPjPQ13F
caq8lhH5jns3NTaO8dqqn5SRyke4DfJ9M643Dpd8XUA2wLmjYAcT6rlNJ4Bj3c8BU2h5Jib6tLu8
bT+1fZHulOqxo4cjOSugiKUI5cDCzxJlx6JJfW6S/LHXrB6uAanX252kPRtx68HWkMk3hV2+w8Ox
1qpatPibCwBeMCFofW7RbBu9LmPCbj4mFu02BbXhuA+V72rsScGm1EsvOaRDm64U0hauYEBTmmnZ
FEPgHJ49ufjEWWz2tFWywLjJ2wfLKw/XfWbhuP0/EkYTZBYdqdnKpAQddL2l8i3HcbozJnglzaoe
wGJY//yBJd7BzCI4YhR0tpapcEwKwUSpKKcgor601qFQy911I0sbxuS54IxhJuWipK5MdlDFlSB2
M0d3YAxLW1MeWXAF59TCzPmsCSkYWRvJiujJR8+RvFe0Y5re5+Mf5OkC2Ut/FGgEpFbi051kenE2
ZKM9CkylwhBp62yK4K/ru7UQmOg/0ooCtA68aI4ijvvIKrRCgyBEuVX720zfjfav3Fh7xi8MXIn2
KtgbWOMt/pp9eiNJ2zEUKUUThfneaf3umHVONblWZpj+1nIC+yGU0+DRd4I231Z5Wj72fZJ8Cict
vE1SNc0PHuPdkVuWrb5TTS/5JErl92o0QNyroswOityAgrPu+9pzo5zpq50ZhqNK4SA0PiUO9DEb
miDmTVTXZcWzR5GylSxQrOK8VsH6wEPDkUzR2573kr0x9r2KBgEvN0PejX3mbfS6lm76Rhgsm3Gn
qr1+MMa2P1RdaW+uf8zLk4x5ZlZgNqZJeiEjilJoH8YFbUXoSsp9Y8X+uz0CGMm86uOi65gSaE7A
OwDQ5+FwcCIlyiL6i0nbja6lZOFNUJi2y7jOGj/I0qr4coLty9FUXsTnh4DyjJT3CaO2wVjUd7lt
Fi9q1Ng/7UKjhHN9By+Pg5iSIqgaNvBbCPLPbZHbOGbdMUFaFE+lRisJXeNuPOiFtPKpFg1ZoLnQ
+zM1dU704atmaWVxR5sZcOMYKrxXw0fUeHa1Xr5eX9NlQGRN/5mazxJ5hZ7LU4Op0YTjr86exrb4
dt3E4ieCu4VGpq05F4G91FPOXIGJvvO3qac9x2jwBfG4clMtvPlZCpBs+nzgZlnV+edpQ4cqXjLS
X+n37fQaJndS9MVXbwxGvEOkM8u7CY306LFIgGN+vr7GpW2ExUAoa3O1UGQ9ty1LktWFsUGDGKnm
tM02abi/bmFpF20B/CaFAqx4Ufdpjdwzib2bsPiC1tukvvzJWRJR3obYSJARzvs5ox/n1VQxvtnH
RzlFuGA6hmRR19exsFOkgTRw+Eo6V4p2vlO2kZdhYSvQf4zKpo13zI+sWFg4PWDkqRYIhIHM3+cW
0pKxwcALsk2WPXjBY1g+WM6vXl15MC6sQ0x4IRLABCAznLNggEhm1sRZnG16BB71d3NN9WbhexM4
EZjmdqfpMY+hWd02IzM82aaAWbePt2r2pLUriosLN5IJuIBPIapR+O75TqmJp5uUuLJNqRyU9HNv
H3Lrq27eyMarZ6CYwlDv9Y+/uChQGkIgAJC7Kh4LJymLEoNU93sMdtG9YXwJrG8xA2X/NxuzRY2x
7Le5jY0pe/LaJ0rWUfjpuonFb//fMuYCAdUw1UC7MaFP415RkuPIlMDHTTASwQnhv8xyzQKK1etZ
CYtEtpEYXg1Nixp9/AerODUxi5d1aAWUdzCRTJXrMO7crbxOLp9+pNiUAvAxh7RuHrJMo4O6q6yy
jZmHrp59jt5prFLi2Jp0aoaf1zdsyZdJViEJExAw1MTOXQuXc5K2ajIEsJ7GDvlkpqllemom/IOH
0TMP8pps2ZIzs0CkhpgRgKJ+FsnaKMidIu+IM2bIem7T6Ee7RsS7FMtObQhPPDkwlVZJvMqwIWVu
+Kurv8r+NgpWHGFh6yyqn0L/nGoU/fxzI0GvekMl9Vxaxp1kRm4afDKZgwwcVzHv0Iwqp5W4Izxr
lgkD6SQTgJuJFrU6O6J9rSIwOY58K+fTJN3p6AeYG60BdDGukY0tfCTmNXgiOzrXwYUYj613Gbm4
nG2qdoRCnNel/rkc1poyF1YEaYDJrKzgUuTqnB0lWWYqhxwN6GETM8O0LZTMtcLDdQ9fMzILnmWh
OI03YMTwAHjDL6ZlfyC2JngJBAMtDg18ZJ7jyko/mMMAMUGkUmvXtr1fbK4v48Klf1vABj1bMfo9
uzibtigYlaPlPZTONiu3tvOqJM5GXokHC7tFgsGoNzLdoq4v/v+Tk+PlVUEaXVAJLxtkWJlkGr/6
H07KGMRH5pcKCV+d9G+2FqnOA6MSClZZoL1obbc1MuT3/JU4urSUUyvq+VLGpPfayBNWwE+asnxQ
wvZJs9bwSYtmNPaLJ7/OK3F2KruBN6M5MYjXJcZ9M2gPFuARNW0/7saoIpOhCeSQmMCbrWaSVLMy
RIuCercF0KzUXBpI153s4urhw8BLQ05DyUohfzo3ouZlxoPTBBRqGPveCXfMZR56HyxPEr0OUr8N
gjUKnosoOjM5iwGRXZTW0NCsSEOdmepdWPzwvWYbM2mnJ3u9OsB0dX2R4k88C6PkBbyvRekPVAdM
EOeLtKbcLIyGRq1t1+TsFhw1xQ7ehoM52a+dlx6vm7tEwQp7oo+gwFZM4Wnm7YEHyXIrlLl6yoxt
sitM2vaHPNrk1lscf1GUlyB4d/zb62aXVskopI6KECkEiMHzVZIj92FaUbTWqls/oD8jWsZ39eC4
ebfC37QQmig+0WikgcEklTP3mixOpjLHlKnKN6nm3bdJDI1R+at1mpfrq1oyJZokMugsroz5Y1XP
8ro3OrzFMDvZrZWifbCDsbkv6lJyG3/8g0jF0KRD7YmOk6jMnO9ir9q14gkK6Eo1d/RbobOmWvZh
0DceAk5aYONJWS9ekA7wDbyHEhes+tY2tnzLnZLsJVQSJk+zfD9m2fv1fVzyDjDSYm3idp8/k0qr
6pJKCDDYnfFPMg4HFRXmya9qN7LjfW2usYit2ZvlSvVQg6UKsFek4S85aBAlHW4HKvC1VL6Y1YfT
l98b+t/yZkd8zHKrTGI21M5g2pU+I9O7z9dYGBcCvwVwmWSfrgl58iyRzfLRgQOPNQyxelNqL01n
7EDcffzeP7My2zk/bas4EvX9IVD3cuW9t035oE1/+WG10v9ZWg+1QAEXJJmhNHju69o0RtEUjUTi
7jXpHUbJJDdYC74LNwzFOcru/IeC7vzq15m8rjxYhyCIUraB/FUOv3p15GZe/VKGSLquxItFcxZO
DtQNpP5cr3AcAtAFYva5nopbK75PtL+rvtyZ/xT0xbs16hfxLeY3C7wGJAEkNuziLObCSt/KdUfG
ETvOX1ICoWMWroCHlwIg6ZnG44k0DR6s84/EIUK7vSbWUiW6kdts2/bjd14iTFUZK/fkkj+QP1k8
0kRFev40DBXgeZlFoySyjmAJQUIfazVZKTtcUq5wVE+tzC4PUw/TzBEabE2ip39Lk2HeeoNWPcNw
Nb4p0mQxOW4WB5oqCbVJq76LCqohblZFzpPq9N0nM92p/Rph/WXPd/azZofBCUfDC0wWL8Hfk/QH
JjzMaeMbAbpa27zUNnpwqNfugSVvpWnEVQPbl67+ziROkm8Fyl1rgo5wU1TNTWhqN1PY3nvJcBw5
il7V3sZ69fGMT/Sp/jU5S5K73By9zMckvBxuo5vuYP/VeFsAVzs6iVm4ch6XTohA7VKk12EKmM/m
tEkxZYngCFAc71mDkXwo367fbIsHhLFn9EnF23UOElF9I3PGSlgAhxzednKqRIdBU8rAjQrD+9EE
XfEne0i5CdoPXn5Ums/PZDeOne4L9FCThYfWkt8zubjNC0oOlvrQjJAJpmuqNIurFHVO+LhgzpxH
mqCcBiNiKmJj0RTQJxnWxOxOzx3mL4yVqsNi/srHEkENgxfYO9WKYkRSubu9JmEktnd17jzL30fx
X4PlStpj6X2y1L1urYSGxfjDMeAg6AKzOdvWgL72FOuijVpbLtIxz2D09h5iMtcdZik1oV74v2bm
yJjaHn21FYdOrvyd33yRaBaU+T4YJzSOV0Lq0mejfMv3omwEc8tsSb4hKah7ikRvAEpUe/bfTtlb
G6kZAuho4sP1lS0GMQbhdB45tA14e5w7pu90Nk0+vpbZao9h9ZrbFoLUeX9IDH+vTsm3YTKQrXiK
zLUZl8WFnliehRWvQdGmNvCZMEnfe/nrFGsvBcXZDQ2t/fVVLrkJtUQaHiTO1MdmaZhVdpnnR5iK
SyN2C0P/5TTpLY21NcGtpdhFy5SQYlGDV+bshWGjoQw4MDFJ2/1bXjqBq63S+S7uGwQRPKK4cvl2
518saoe0zxpsZBYAYgTR8wgEva5C17jyPlx0Dt76lHiIWGIK9NwUNDnj1E90m82msZXbxtH85IFk
sxhcHSkDIOpdVNuu2avxo94YwasaqO2dDZj943UaKo1Q5fEqZ8h5fiiMsGhtR+KHxFXzRj7NWJsa
bTNYZFfi9OKSgVOJCppoOs67A5GhBIldEjVJg281O/LdGLllrw6+e13/9+SoX4JU26h59qzwHLru
ppdflkcroZr9plB0QTljaL3RF+Q6G7pvu96EIj7f+nBcZtnrdUOX8QxD4NXoeorX5DxD1LreaDWH
/oRX32fm9yH13SQ78iCnM7Kypsujd25KrPkkX4Heq9AGHVPKiKqes3NyksW1C33NyCwT6wyjLhXR
0kHJxK9/OlLnxh+WCABlTO+Da4aqELNysxjCtEclDz6l/Ji5GzPpjqmV7DVprRS0sBTwRqQIzGQR
sOaNw1EhqSwUqupZbf2gK3+wPAKyX/gr18yKnTkTMyK9OeKsE76Wjm5QSPtaGnaesYYzXjQD25O4
nclD5hBwyelGqS5Ndm30uo1s57brmDk8X6338WCl0GVhypoSEiQC83ecX1ZEqgSy/9As3NTe2dYm
jh7sPNza1XezCPY2M0HTh+dURFACgUHtRQH1Zs9czwzrIPJCrNpJ8hluqC9qQdojSyi0MQNkMOyW
+s7u+vFdiBNi5MwULJTQK819pNP8KGmnMGf0R9532s9k7A8TGfmIZtB1S5eVVxzxP0tzL/HC3K+H
AUuN/cZgCznJTvKM3TR8N1RyvV251ptfMzhLR5Im94ByYTCoS9fqyRgfo54Zt6+hZe9q6d1aA4wv
7iWcZ8znCQzI/GZpLb01hjrONwqwxTF4GdRxK3tuZ62kyJfvNnbyXzu0Es7jYJUXcuGZLCxSNCrX
X3Vn2njRRjLeU+erLa1J2lwmIgpLglQIp2Rd2mwfrSnoA78ijJTmnToWrgb79XXXWDjZUEgJClu6
ACKtOl/QUCYUGpjp3RS2Kruj3Ee7uIG6Bd2mNV70pcVQOzaBHItzNn8R0lFLpES1aKf7hWsYz6sp
1e8E/rwqg7CemHsmgoAgnCc6bQUGt/I4xYNRZ27hGXdWajR7aYyeAll6SmvduPXU/l6RpFvbrm4k
NX8ry+mhUH0fHnhOYR0800PSSZu72xwJHE8iI/NlrVs5kZfUqVzXgL5F/588hT053/e+6oAwxUHO
bJC5L5T0KAeCMF7eFh36aAOQ6MjbyMNf/mRsI8UXTHsr5caFLw+5ABPW1MoomM3bBnXh0YEcJYEH
uPU7y/WrV4itDh92L4wwNItUDgCa+blMk7RMi9EnEJCHebV8MKHeX9XOW0j3aHvwOOZpZwGbmSfT
bVRmihZjJh/iXda+WaPAxjbDcSoFnU67HRGeUgpkD416Lddc3EeelcI6OcV8xJE0sNRCA9t6BCfW
0GyGQrlLgjVIwMLpEQjzf82ICHiagWUVLEwtZsKc/k5iPjbBmvD6QtQWLUEdRCW5K3wn5ybsEjmh
VCK4mdWr7j122TvEOs3watfvun5svZXcZaHcgIjSiT0RbE+W1IyN7Y1hlG+mcptXj/HohhS/lW0/
3erSd0dzm/5N6o4f90iK+BrPECBWpDPnRpnFzdMCIB/9Cflp1PLbwTeeQun941boXTH8JeP76rxq
A8UkYMsEFUcjGXdVM96UVb0F5rtyHS05hYamKFArMHYXZeg+soOSfAinYERFq/8h9//4OnQChKqC
D6ITN0uX1YiBgM6scW75s2LcamgKJCtrWDo/QOzEqBcQIZzv/IN4TGTnNE7xOuRAssoUJCPu6t2w
5Nv07EEKAj7ltpvdpL5p5w71EHbKvGsZNYHEROlf4mCbef9U/TbNV/JY4Uazqwh8iJhdg/2BmrlY
9YlvJ11VMY/OkLMGJ6fVDq7avzT5c2iHbhKFbrmmnbWwiwwciqasDGSNBPrcnjR2RsnLJt/EmZjW
tf/qfC4XTV0DDy54nOhbghoRFzm1unM7maYUXhDKIpWspNupV6FZ7ow1qs4lKzRhqUGyf1yRs92z
45LdS8YckZG7AUHptRHNBW9gAJgnBnS5wMfn5TK1tWBbC/jzpWpXyJRSY7qhn5X6Ht5+1T+Mayi1
RXuiSUl+CpPDvOEGPsXoG5lds/LhtnWGA5V413R+adZPchbY+awDfeOPjh8T4UyE/WBic2Tu99km
9l1W9jEpDhdTc7T8HpnxNUan33/G3M1ZliKYoyjezpMIvdWCHKrbfONTfIAYIglvQvmhISNGG7N7
U0fXnp4R9vHDH0l76KanYC2eL7nK6S9Qzx0yNoZuKDM936jeJN2i+KU+6aXx14fDoKBU/neZsxhV
abHCRrLMKJZ3Ev9GAunGgnDsupmFV8zvFhzgfEArDGCdr2V05BGybXG4SCOawt4oA7oi4VOZrzEo
LoUL0ez7/5Z+J1Qn4cmopjAMUiXfJNp0THX4SJxoN/Xm68cXxKwabSc6JtQ5Z/uWxEoZtdS/Nj61
Z8vxfw5V+CCT8cKWtJZNLGwejVJoVQTfPH4/2zywjWmi+dhSo+Kubf3naTQPVpUix2Hv47g5ytqz
Arw2KVWozB9V5ZNpVvd+bbil9rOK45WlL2U3p79nvsVNybO7bvk9k+F9zTtlp1fKrVFkt1EcPNdU
NhJwkBb5Kt2mABKRFZdduIDgFES6CH4VEF7zkNN36hj3DeDErHbcVLkZlA2ygokablKJrO7b9Q+9
4E828VoA4AAIMUJ77rmT6VdjCk8ZqmNIOxuHMfkxdSvxbM3G7KQbXh4njhcUmyrM3Mk7ZKO/LVeH
Bhfd6GQlM5f1y2KQlZqV6PHBbr5JzBUl2yDaXd+vNSsiqp2cv6BwmIhtWYuJBJwPWOGGZ59qf75u
ZXnHTEGkgSgyBPznVmxliizcsNgkiLErDNAnIc2n/XUjy0v518hcJyCATEeeKvHppYdMf0qtYzRu
hnYFDbHoztQNGFxiOu9Ch6vMLC8aLDZMqjXSjuam0Mr7FpZtxvTVTa94B7VfK/YsbZ8ovDBiQq4D
EPt8+5LIiiGBZSjbtiMqn869nGYHp1Herm/gwg0GCwsVQEI+huaowTIuI2UsSnzBVB+QFz7k3s/r
FsTDbXZLQ5wnhMVgphYsUOcLCfq6VSuN5NCywxQuNYgB4qBnvrzOvvdj1BIX/XQl/l3ahKCXOV9I
8BHB0+aF9imVjMbRSbGacNs533Rt57W3vf69lTcfXRyGoIYWMzoEvHncDz1Fa+ucNKdo3wfzm1fd
+O2XSr2d1oY2L7/TmaF5QK9zqKmSnjtTqd6tmJC9Jh8vjuP5Z0Ly26RdzFsORth5gazWuylvGpMs
Y7ibmmczO0jB18o/lv1dod759QqYc+kLnZoTB/skBuV+FrVVi7mkGDejfAOn8sELv0vDsYnWwD+L
tpj8A4UIlIle1bmtbkJDnpPGZSh/aezoqBvTS65VO6lqXTpLK7nA5cEVE+wCqAdrHP+e+bshNZGf
i5ui71PXsva9/eYVu+tudxn2hA2IZ2EzQJxtzizwP6RdV4/cOLP9RQKoQIVXSd09PTmP7RfBHnuV
s6j06++hP1xbzSGa2FnsLvZhgC4VWSwWK5xTZ6O71BM4mFn9iy6PbXadLGgDUTyOZTaHDm3MuSIw
RFFEWDddB5uj6XAp+oMdpciIPJxX46NfBQE4nCqeB789g7BUjLRN1bRZE9RVaDfg4nyPrTszO5bg
Zs1VzZoyK9gK4x+zsbiyrRPGgCYUuKvlp/mROg+UNr5Djr3qxSUzAXRToqcN/Xno8BKuPsDZThVN
sHAtuDeK7sAJ4GiiQhiQSuF0EriTOH6gsHpJV1OkjYsGJFQPiwd0M+9Rc1RorDJLwxX+R4iwam47
afC0ELLicNbHPn1f9Uuiq0jepJuDGgPiReRiwM57ujlV0/ROnkKMm9OrEgO7F3iaArY0nr85zL4x
4qhUHCGpRJA/o0yKSgp6r08lJjSpKIlwv0blT37F9k7QakdtasKhPpw3c+ka/hGFloBTUQDTG/qs
rmEOywWg7tqp8T2KsE4hRmoPGzHCcbUj2jI2QUxU7OzxK0sem/T1vCbSRbNBX4L0IthRxRY0EEpY
HVptmsAwHsZsP9BL4kVoHglsVQefVBk4H4KWZ3gHMQmTYLZ+MksoM/XpvlnMIEOHzwxS8vMKSbdm
I4b/feMUinJybbBZNkHOSuTGgjndLbrtD/UnXCmfdvl/dfjCbuRgRLQwALKP5wPoh03mvlZr/Jnt
34gQTipyYzHIcSBijB9pepd6d+usyCvKt/+vFsKZ6S2PtZQbMkCr9kl8xfJDC8iKxALPjPJJzc1V
DEg2SyaG9oDimPrWgjBWJZhLnfjMwHrQ6DebueHglLtxtcLWZhkgacaLfPX+23qKUYPtYKgLWGC/
3SsznkfrEPWqhKbCykUOHaMALIHbQEbReaGT3JHB8x1V+4zCxsVW1dauJ5DJQYgeh96wG909NS4d
VVJHahsYQELfE7IgoN49tXCTLEmiz5AyNe/g/GiX3Vg8FFEcOLkqnpOuGtqJAfKBMTWEdaeiEsvp
AdzcwNGRZ7PdFeUvR+VLpZHJRgQPjTbnNYuLwXQjaGNXr271Y9a/514wuk/uZPhoqDnvhORL91cf
wQk5o1bUk4U3WKcB8ihlYTLPmIj1J/qjpq/nZakUE7xEH8cjaWusXdLRC9RuxvmNovVDN78azc1o
fCIWxqDCn50SHAYq5XkXW5BmVNaPwllSHxXLPehTjue1kuS7EEn+FSTO/KM9uUHtHUs4xLsueqZV
6KB8uGYXMwtr+6JO4d2Ti4iomoe5Ah+c1EaucOeu+gz4YgyyBlGXv45edvTmZxpxmZhM87JARza6
7T4TNm+ECrmoOlr7JM4hlE3dvjQemnYCk+vB6L9OIGYup/fzi6s4bmIZDt3RbU74casY2ocxE9oN
zWOhOQqtVEspHDlg89J1LCGG1O80C5rh0gEu3OJdJFOweH6vimxVavG/b454XDSJNpuQFy03znBb
189G+3R+5WQPqK1VCgd7bIum9biIdXqalx/moriPJa0Hp2YvON3ZjWI7GyHAnYfXddEedS/zGz15
ANIOCFDoVVrdNQUmBEpbdeJ40HrO8gVH0rlGS7IUom2rfjVLdp0V8ZXjLJeFlV52HgnWpgIQtb2j
M1H4S7kPQ/wJThQMXP12BpudqzDmyswBzjnTrKAg7yRLDkm57nUQzJRddoPJW0W2QmoruNrQ74rn
3IcOdxMDAnOR8RNHQQnQTrtKtwD7omrelV4EGzHCwQZ1ZedlC9Z0SMd96bpBN6V3I6CPS/NX4qkm
yqXLiFlQpGbRcYFS5OkBsLvBHDEjibhg4MCZeeCxwwD8NrL6Rv2Wj/75wyBX7q844da2ANzfA84d
561+1dAL4771dbj2e1P1LlbpJTgS5P6ieO4hiOVPpMIg1eUwXw3WnUYuLevXf1NKcCIYF9Pqklfa
F/bdsQ4V0Ovmaz298bLwvCCVUoIr4X2pzKohaABKl3ubRS9eBLisx7q6no3PuBXUb3gPLAIpavGP
2Rwwj0RWmWNGP0hS91gnb8SkQVYuge0kQDpCgWV+J3HxFHmqki7XQnQqPA+NkUPggwI75VQwtXvK
1gmC05QcZ827gvt8yDr7ZkwS1WGT3TdbWYKSQBCsalLBi8xGfkjicKof2HqBjM3O0/w4sYC35n7i
CGxF8k/arKtVxk1bpFCvL/4p3SuN/TMP4EmJgMmrArWW2Qt/OAOAEj1AqIudiurYOMwFwDyCNd87
EQZsvxnudbTUe8MI3ViF0i29iLbiBF9S1o7ZsB7iWsSUjnUsEsMHYrcbo1jmXbv1ril/MdtWHAqp
uWyUFF1KUgxOY/It1G7c+TDWSBuio8FWoYnJ3P9WO8GjmDVm0wbkqIJ6+paTgCT3+aKIlPlPfLB8
5N7Bo4hiGVDFTvcLpREW2y1umNqtb8cmekTEpbiyVSIEF1KBpNethw4BVhNd4/Tv2l71CJQuFB8I
AekDH1gXDBwJozYFNRMajzAjpSdfezL7mQpBTnpw/wj50AaNJBe4Oma4QmdZvq3Dc+olxxTJ3PlH
rz1lqf7gAvftvPeVLh26xFDK5OjMYm9vhUYCFzzaSBMt3zrv3lKNdkoNefP7wtbMpFpGjYfYqW1f
uF56l+Sok8e1touWz+Q1gCDoojKPNirTFPbITsYU2MfQBfXOwo8drfRTNly2iao2JjeGP4IsIe3J
nLkwcgpBpMGjrHn739iOwqXKV+6vEMHPEUSeTlpACC0w6Vj4Lob82UuaKI6n1J1S5MFBBuRgSlXw
b5XWD4trQszC+3jjIgmSEsRodE6D1Zv9Ji8uJjz5zludJGICehHmhIBoigbLDw0sFc0S9LPXmAvZ
ARjeGgHV4Xd1qHmv5wXJns8cWQyTY0Dbwuit4H1yIH/Ype2hW4uynbWUB61Y9xHoM4tuvRisX6hG
31Lkp7LFvs6oqrwu0xN9OuhU5BOr+P+p77NXMlVThmYVi7UsNEFOs9On3PNZXg8gkjGqkCSAiDqv
s+RIowEd7aUofWP6QGxQMypWLZGO2lMRsQIQrj+mBaOW52VIUAcMtK3ypO9vrF0xiz2utLdLhkKQ
vVj35Yh+IEgbrlxwHF1qC9iktFm7R7LJudIRAgTGmn3H4C46h+wx99MYWM7Zvwfs4Z+EnldMrWNM
UKzzNotBytmE3iN9p+1THuchcIex6osf2Z7Cb0pcwIkwwa8xVFlJY0PYHM/omdHoEhiAl/K1ZPlx
fqkllwIkoVCJ5xleUOJZqVpkXLweoVW3jGCgS+LRL9JUC/VFO7ZLSvdd4ek+AGJ+DXP9fF62xAed
yOamtgnrwLLHgHuE4pW22gHmZRwjbAZzZ6nIFWTnZKujcEqXDPnBvkH1JV76WwfBTlsdzKYDNQpA
YeuL80rJFhQcBJhlAYgaGikEYcmwdkYxQynWg0O3NQ0AZRF7fgVxD0UKtPqZFgAJrrsxeyEdKxUP
btmSovXMBWQkBo+ARCgs6QwAVzZr6N1bm87P1m64p0PfhikFMdW6zkwhT7a0GAuiHM7B5DjBp/Iw
+TbGVg5tW4wyjuzV6y9ZdKHHN+mgOBKyUBnzIn9EifNwa11aNLXgE6yZRr5Ox2Cpky90sIPciN5y
1h3Ro/i+NMZxIZ94Gp/IFm7LqqdI/yLzhddcdj+Cljum+p1Wd0E+Fn6zOo4/Uu3+vCHJtpIjfwJB
QkcGRXyJuFnrNhMvUzP8a5NAi170NA+XWOEBJFc02pv/yjFOtxDVz37MTMhxoym8qcK6wuBSe6/l
e9fYnVdJKso0eV8poM/QmnsqytFYzkwKZ1MDwTBOywOQtFow33T6BbWuXNWQglQch8bAGsLFiU1G
EW1K+ru0wkicXrSrrQMuBl0yS1kvt17p6WGRRjdNAZa883ryUyY8SgBZhcwQULOBJyF2GJitgTnK
BVFPU95xaB5g6RIVhYVUuY0M/veN88zyyozIBBlz5vwYxvwqStMA0fYTIqOjk3S+qTnhebVkIh1A
0XLiKvC3i91hYzm17sr7Hyf9WdMCL/7qrMd+ei5R3FE+xGV+dCtMuBxqZkRgDEfbiYOOlmT8aWWA
cEVHJDG/F1riR9NVSv91rypIK/ECQ5Ue6TYMMpwuaZOkI8m4SE1f97M+XK5DumeTvT+/jJIxQsgx
+LwHwUICM/RUzsrapW/57W5M4MU0n+IUJTIgmqDBOjTidxRg8OrX3JCWqhEN2aICzZU33OE4UBEv
LyMZmssbnHWCShnoqXdl+kKcV2Zfxs5jZaZoSfjEHf8bSgUDIRyGXbggMPwWZ72GNdUT44lhapGV
xi7B7EkHtkrFukpS6zjqeD3/T5ZY+XbnBC0jOdbVyn8mwOEto6gK0EX10sXpLq3qozHMrU8a784l
8et54bKLkCMeorUMuJwfaqso8Yw9I7idvGKEJ330cO+jycj3tDioGkVXhEqYcDbWFcM7mQ5ho/nu
xQdjKMIie2vb3QyW8/N68Z8SXdlWLyGg6NYe07m8l23UX43iO/A4PvH7KHSigxLZdEwbnJ6FmAyx
23j4/d4rn/Rk/GGUWvgZER7aL8BlADRFQURDOtOrUVICmGhYADqRgJjsvASZv+e9kJy1xsEcs3ig
o2GcMiS6AocMAa38pQcGsGpmRuZ9t0KEexqIkKbb8Ryv6b20zrEsQmN1MSxmBuV8V76f10i67RuN
zNNtAf7R0tIKwoxZ83Xghli6YuOla+ZguhjQNuhxFvu0kUVOHaND6maJ0TiEwek0iIsXPes/JQez
kDiVAOYT9wYsHTgtvL3HdZPpQBAH73L0Uoe63qvyDtId8gBdC0+HqE0MhjWS5UVP4X880u0G+zJL
Qzr8ok3uk+rZjB7//RZx4AT0aaMf4MOUtrcC7Ldy8KpplrcBGRxNlV6Q7dBfAZhsOrWBpV3dsnAh
wJ6+O1CidS4Tlc9WyRBOToIiaF9lkLHYey97MOktIt3z6ySLo7dqCOemIYwgxQ4R03idZEArOzYs
tHqFn1QpIhwYCjx2g5mQ0pn9vmzzPZiY/XLoFNYs8/wAYUAMjX5PPDP5Z2yiPkczvGHiToCTHbl+
4r3k6IrM7ffK++f8skkV2kjiy7qRlHlsQWwLSQ1w2W1g6pb2oegVEZc00bPVh+u7kdJi3mlpJizb
mK4P1NX8qcW9meihbeUvoz6EiTdg4xYUtuzQWofRr+p0XxTZbdfOqo+RxQ/bjxEuisWivbFkUHl2
vdcJw2/pWu8LQBs5dXI5W5YPF3LA9GyYlJ/om+LgGv+/r65w1hI89ZjFe83i9Gaef7TAwJp2AJRY
wHOtP/2nnRWnqqskcgfMGSP16yTHKgaEZYXWKaaCQVEYkCucO1uvlrV2sJoYZO2M0rdY7IOq+Lwu
Mpe7XTchEqpGu7VT3uxIl3vdCIzxYegfjfy6XC5K1Y2lkiWcvWJs9XXu+R7N03XFbL/LQLI+9rsx
S+6z0QOx36hQT5r04MhGgETDGxZe/vR8dO1QLy3vp8OsTnQsFrPcYx2/OGV8zECH7IMdhAY5zZ5q
z7sk7dLs//X64rmH9x6CGlS1xSf06EaJWaNvKYjrBO7sfapdHMeATgdrvMxUt4FMXYizbBSxkV1G
Wv1U3aKdMs8Gj3DgJtqtpSOSpwNSSWkwgCkkBwjckti7hfQ+WYqL85pKzPVEtODvCqsb+q6ApqV+
kzW7on2tIoUIifOGCHRfmr+51sSsdmU3UTrzTo6sfchYqFm7zNtH49VgKhoRpLqArgtTFEgCgvP1
dBnHJddp6mAZR/vCWC6T+jWbns8vl1SXjQjh4BWaHedRChFVusvYTQtAPoCYrfOFp8L65QsvvEAw
wvVXGcEm1m7y5rzBxgBetEwvl+bbHKOJ/sd5fSQBL/L7KBZxBhe0UAgHzcmrLlkdWJxHQX+HCs6g
otCUbcpfCR/Kr7mRerPOIIFo9+N87fbHMgr/vRLALQGiBA4Rx2A43XdgpxjjyqttcUlmNK8ByRTx
b6kIdWQbspEiJmKdhpmkmRC5M+vLYAWlcVVlb8N6OK+LxNuCn/OPLmL604pKpiUpdMk8ACQCaH++
KrK9lr155m21PpwXJtsbPvGO/DIHfhXnM1yGkXPAV6BxZ+kMZJvs3p/WJtk5GIFTrJ7M0ODLUemH
JDTiCRGvxvDUgVvnpZ0p7NfhaiGqSrVs6VDQwYvaAfYfbPrUDKibjKUBoM4gARA2OJfB31sfDCST
stp7sJIfrlkez6+fzBsAjoy3sGPkFvCZpxIHhL4T+MlQBpiBLzi2vqE90iL26aL5KVVMFauECYFF
a6KTodB5DFztwLocLPNlv2b7RQcktuL64ysl+p6tXoIj5Z0fbs6Hncb5lgDKDRRPfpTtyjLsowGt
4PcagvDzSykzxa1IwbF2Uz4u44CIGG1Wl3nlfRkwYGxaiarGKjMS2Ajy4kDCRy+oYCTjisdJrOEU
z+hiNPLX1nn10JvpHPX0IkoUobV8Hf8IE0Gc66FcaseAsCZOLqaiwtgluwDv0zG1Kl9z1l+GPTPf
1YhqUETmqzZaimPaCckmO+Mt3zV1fda+zLHhr+kNIIkV26Yr1tMQrJJFmL8duYqT0XxPdKvzSU+D
Ol+unWbelcQMM5Lcze5XYkdh7b5opDlkveEP9nRnNM/xbKHKA8Y10C19wqA4lCTAs5CZ+NCDY2qF
2Tg4m7MdX/Q9HHY6/NOuncJfS08lUp+/QXQ5edSpC9B7tMSaGlyoTZ776Gkw77rqsP6Ml7dPqGMA
1E7nkJEfhmsnrx21doX/zDMrWPAg9BwMIarK4lJtEAWAtpkDE4qlADDXl0lrQQqx8wd8S5CDYSkC
sEtZ1JeDrroUZI0k6GD7K0+wnrVeV7gyhFN41hp+R36uybd6Bj85s/YoxNys+vIckRen7wK7UCFn
Sw/JRrjg5fJZG4s8HuFQSXHl0qeSRE95su4drOwnNm8jSXBujamvIA7Cstb5Bdo1luwbU41DSJXx
+JAlYBlMzKef2mEzT6PVV1AmTX52ZuhW+7THSL4K9Ufqpv+KEcOTJk9L2uUQQ3rMyzR1MPNZks8c
3Y0QwSq8wRuNtONB9vTUThdF/5jFx0/syEaEsPdaXcSgEYYeOoUC4DIyErQrK5yjbLGAl4w3HXwx
aMKFPYnLnEVmDSF1ew2uha69TlSMC9KnIwo/cEAcwg/4eqf7njakyJ2ZIOhx39nyHCeODw4GzFje
MviJOfON7MktP1EeATr7X6ncj2zyV3i4LB44X3CxgTRgIIGNHujzGySxZyiEpz+aQEHHKPaTtCik
42zCr1qz8ZKbeJ2kZvyDzRTdHYMqZyNxe+jpsnRk5XXE3mIcNy32ag89zqem/8Qkc2gv+VGrltCl
vW9m7+c1k1jFiTDBup051o1kgrCyuGRzh9jDnyZFpUy6ehuFBPMGn8lq6iOe3Ct6YlbjxSgec0yj
JtrP87pIApwTXQTHNvUa6Rv8Cxr6+QXDvntnQAbKa8PO9W4WZr4AvXxnZyrzUy0h//vG/OzV8Map
5PuFcqON1oayBjymwkXwbxeC4BPdhJPluiwGCit0iwFkULrgbR5UbUQqPYRjxJDCm4sYemSzeYUO
fMwQeFBExdItidFONOF/3yxXAuqZGmyGsAbnYA/X7rCfO4OfJ58OZVArbEK+boAsBH4lnkXiTTSU
ekm9Ht67WerQ7K/aVEVIJAsboNAfEeItRPvO5T3WyFokPpt8T7+eaQDAFgdAynPuMz1AedBWiZV7
ib9ShYObeKM26DWkFi31e/OhLL828/WYzH48K86vYg0d4fyac5r3Lc9k2QCWn5aDq6kucvnJ/asM
/4KNTdTaWDe9xyXgbedO/hzvpuxQ5hz4HyDOh6m6OO8qVKsnnNkUpbR5LSEQALoYvFvX+3TKA5aG
k/ntvCT5qfqrmnBwp8oru5JAEiCcF4aMk+5XuqLBW3bvnpigcHRbq+oHlvJAaEEfZ2inb131bcCY
30i+VVm4GP6oglxSGYVwjDEHhf5kC3qZ+iuLvinTaKp1E8IVvR2BUj7j9wcv+a4t0wUgxN6Ghu7P
b49q6cSizwBihHHlxt3EFqZ+9oBY6mOAOwLbNLmxq7AyLqkKD0t6IQJBFQi3FO2hH/OcuPwjAy7Q
neIwLcnRRIrG0d4dtOafV0+6S38kfch3dnpKSsYgaekwWtTVftN/xr43EoQnZ+04jBHuzjtAwTrj
O1iTYhUkkfTK2MgQfZ3b9llnYo9o8dUGr3d8izL1XAyYk0fPqWLJpK6BA5I76IsG0rzgGnRtclpM
yeIsGQ+mXvi6G879NUvvGu1wfnOkJr6RJLgG4mWM5RY/tf0joSElO69ReQa5AfzVRvAMZmyk9TpB
m0lDzDDuNHPYVcZObwa/1YO6m8AUAtxo9L695uXXegwmpjhhqi8QHAXw+RBeDtCyr3/a5jvKnOdX
UXp3bFZRcBRr4a1ROXMNq9d4evR00GTcR+x5pmHZg5OhUTVBKwzEE8rEdK0iqwJDXhADjc0hQbQG
UwzwryQYVeUKlSjhcNlTZ6xM57aIlJnG9+tLunwZ80uqgiFVSRKOmIlplcnpuaRJQ9fqVaolgd77
9vw+u4oDJvV+QARG8yoAIpH6PL3s23UBwivGOwPivmkDSCLsHwO971W9udLTtREjni4jLfqY56hW
5ztmQ8bp2o4UGVWpaW9ECIdrcEedOfzxNLlPyfDPYh3Pm7ZKBeHo0Ky1gcuLlTKqzCd5HBJ2MKN/
/psQ4fwsVutOI18nY7TBKFZifv9gxl/+kxDxli27LhvwVMbTDPdQZuxWjfpOqgJiU6yX+HLuRjOz
ep7A052XxPqWxofiEyhS2PA/xusKsXDrohPT5WEPBrwDOr6mYxt09XWeXusYpTu/aFLPtpHFzW8T
FWupkeROC1lx8z0CLc/aFq8kM0FnS3aD54VtW+6pXX49L1V62W6kCudmGHS7WPmLKZ6+Wc2LBpjr
sbP3ha6jqmS7fpXnKnpJhUcQUSfrZIwml9/vQwN8/8T3oh2wpXxN1cmhsg/hPDl21ekzV81Yju4c
ltObEtddJUI4TUO3WgTXHezD2zvzY1X8ULZYK0SISf62crWFxb9X67lg917/aKUKxyYXgVZxXkxE
nCo6tsKcWsIP0rIyP8ku8ugFzUPn7Ux645h/ZQibwWwjmnUXMtJieUnLwU9na5/Pkd809dfKUjUg
S80a9XigbgExGOmA08PUdhT9TyYuOAfzC4AV8z22H7s0bJvLJDsSVdZYatKoLlvoCsWwhyXcp120
5t7iQFxKvlrLpdsekzoo3eP5NZTu00aK4CFoXiABXy04OOY1+mXI/JZoChHcYD8knjBHAzZW6IGO
2tN1m7rCsMsYydUCU2XkQs93PdAGjTns44PlzP6av31Cp41Awf90zNByU4NOhbsY1zbikiBiFHUK
sqhQXaTLtxElmPnqNnk2ryuaKLz8Ya2SII2dq2JWjOdJTWEjRTB0AzbdxwxS7OLgmkByvi/JLVV1
pksIJXiD2N+NEj2PDZT32YOYaY1DDBoWpPPt5LZtdnP9OmIOO73CoEkaXY3945IB5GDvfepB4/Cp
JCCgcJRNwVYsQGxONk/EI0Nuztd0+War3IbUHjcyhNU0USm3KHKh/NGUmGFZ/nCG78O606OfrbVr
VZOk0s3biBNWtdfigXQRVLKsL3R5141n27tSZiGkgaQDBHNAYCL1L+IPuktB64rvXb/Mwdj+SCKF
DUotfSNAWLXJSqy0cSCgGw55eQlIJoCbnD+3MgeLNzrQE7lPR2H4dPMxNKolbgyPZy519dgkw6VH
0Q6ysoxeDhgsuY0JiAEMq1cxhsq2CG1jLnqH0Lv7gczVmKuZetUMh2E/Os4DupNm4ypXPWNlK2gC
ZdzE5LmB+SLBEEDXozVtYvLjZYQREH5iuoL5zjycX0WJJXCGP2AmYI7XRanpdBV7YAxrqQuedIJ5
UIC1RMQHDpsKqogfRMGpn0gR7o3Ra52Z2ZCCofb7pgEKalvsAXH/1CNvbSNxfV4pydqB48YE+gTH
iAGw9KlSyVAUljtzJnaW7OqufzeHObA1oshTS8WYyDqC5xpknGL47wAuGfAAYLkes+ZLNaKPXe/u
PRWahqxdHrlNDisOY4PN8c/YhOVOapfUSsA/HbkV3bltnj0SO/my5nG2S012XUbNbZ7ZbzWaAP1x
tW+iuDR9MqytP0etd8x7qkKVke2nAeJk3vgFChERQGAcDcwPt6CH5o2Tk1evfjXYuu8g3g1AoJT4
ma0CYJOK5Hg/GLHHeos4dsnsxKAOLMtgnvceu4xoh/++LaBFbVR9+bIcLeju/soSgikrtcfMtiBr
ASRrmVxUY+b3aUDW22ENTfNhAZxAp+3OG60h8SsnUgWrtcGYXvdzAXiCMuf4LLOT3Rh63X+LIne5
cYfUvNMjm/6Kptlt9vHAwJxZ2CQ6xkQfH6alqFBXMPQWhc6ZHD197Mag73rU7hqT6SDz1Dz9Pelj
ezelMRzLgL7r2S8Ms7mI8jR+SSprKcJWG5J9Go1UkbeVuGvMYuFEolUQY7ZiA6mp15OmcQDklYJU
zXxi3hGAhIl1mJybalR0C8pO5laYEHxPMSxXYxCGiVjD8CetI790DDI/Mi0tvp7fN5UsYduWVMvr
NocsM34crGOjH6I8+IwI3qeKTmXLEW3faEyMQzAct4L+M1f3oHxXElpJtUA4x3nYMYEtTq8zr87S
qYOTIXQ55BPxUUpALlPVdSQbg0ZjFTi9wWaK9jQxn2EULDfY79VKa39ZrB9x9V6y4trAYB5bip+d
7gS6lQW0zC9WcMbEeXp/fjF1viHiZWRyjlPcDNSmoj/NCzLonck3DNwDOzDHvBFPm/bUw4xDW2Rg
kqbWE+ncwickvZppqn11suKx1Jm9A0KKpthcmWPbfg53Cxv3XtJGT1fuS0cz8ScQH+TrLR0CPb8s
vefzqss8DPTWMUeGywlUBKeiKoy5J32elQEGjzDwwOIoiCq8d/Qlj/Dq6bVBVWiVSgRIEdhQ0SaI
6/hUInGrKTe5xMz8Nei7CVX3dr2wVTUUlRjBYUeglZ30BmLy+jbKwia6YRnMS4UVILdeUL6hFGjj
FvL4Xm72ik1FnvZtXgZx7mT7san9zMuus2V59thbUhU3XcGClqRvzNb2VbEeqfHl/BZKrQWduxxN
w+HNbqdfMMZ9OVoUV9NggYnhFbbsz/WhS3+Wqi4aqcPeSBJiNhBSgluLX4LdQEMv/5IkzM9n4id4
86RsOjbRpMgCyWJRWCf4dAD9jxtC0E2Ll7Ez+QWIgHj2y3xewo5ZqkYGmaezeNiCdjFgH30wySW1
QPBYYQXbMMtfZkzRkjU8v0vSCMKyCJ/8AbMoEftv0avqWK2GQJfEQBu6nJdX5u679doFxh8YIHQn
dFSjwbJmZNDb/JUpOJI4jcBx4kGmAcqjGnSE8GTN99G8NaN9a4SrfZe0wQJHp31pjaAADEVNwqE8
2vXRq1UhuIThG8OqKEdhKJrDMIlHxat6/mjH10z1Vez51PoVzQ9N5muRPxlPduSv8U4Hk013R/Mr
sw4jDLa2l4ztmulrke7qbH9+S2TGha7e/9GmgGRPeE/pUal1pt6XARvn0Sc8QB2aulcMYckckYWO
R1DBw7aArXV6PL25RpBesDKg5Nfaf2lsByB4LgbpP9FdicsaoLOehdwikn6nglje9zO1phKd10cP
+72m965qiFp2UuDs0BYI0lBA9wjOu0/dmmEYpwyqhV44tL1xav1C03tFsMZXXryPgbqK1xKAUTgE
y6kqU17UceGhF2vqKy/110kndyMw7i470pah2Q3kYWQGuyyXgdjBUibV23nTkOpp8t1CedDEP6cf
AN6mdLUZPkBrj/H4lUSHUrVdMmeKybw/IvjfNxdH25gLXnYQ0ZYJjsD1au/SNYxHguY3FzCFu09o
BFgSPOuxqvjnVJzZ5mbvdlzcaARW6d0kM90t6fp4XoxUq40Y4dplLRoXhhbWDig+4FM7XedX2pvd
P3vasVE2+/Jf+2AnG2mCnRhxaqzWBGl42A/FlxU4Ukn5grs3ad4Gd1fXxHd/kfYI/EX/vJ6/o99z
ooW7kKx91NUL1rNJDga5HLtd4t1UWlC2h7gI3bY4dOTSbjq/t94jd5dYX5PuGLH7VIXDL/MveHdz
NHeHYjZX2FjaorOVulgDLePd2xdNHabxq7cqHmuyE4GADXCRIJfHu0M4Ed5UtIsOHggwfeuHbtb3
bp/slshUmKn0mgT9G6aMDTBLoUpyaqcxtcd+6vglsQBCZ1dOCf1HGzuW+0tkZNHeS1m0A5bs8Fgg
ZHWCsUKtFG+CMhkUN7ZMY7C3ASOfAywgt3f6JXo2MCfKR5jytPfMb1XpE03VaC07LlsZggHn6Mpr
k5VfDnG4On5uXBgFQCvrPdAG7E808GKgGtkvcKrxTRSWlgEiFJchFOpWXA/MyPyMZZ9wnFsZYsRR
ajOCUciIXIwWgftRPxp98sMp+89kf7aSBINEqcHR4grXXfHc17f2cDevNyS7S5/OH3TpDm0WTXDT
pTu16OjGDkX5U9xbfgH+aCsEwdpqHRB1K9yK1ObwoseDDPH8Bz7Mjg72UOh84IdeudmhMB5sFVSC
zF8ATfX/Rfw+gJt7x1jMrp1avm7T2zr9NPpQ74JSNQYmi622UgSvZKRGbrIJigxgxDZY7wPB4vzG
yJYKHZ4Ycgb7KgGY4OnxpHmDlCPVEYqY1xTjpiWaTlWpcFkc8jsTTuBdkaQSjqc3Y/qsR/ERRRHk
FQ8rxjFLvHmMJvbn5jBUeZhNu/NqSR3gVqZwsdhVrtvwgvDn8epb1fUQdxilvSLlflqCPr4FdgZa
5s4L5WslXGYuJ8kl1CSg8xPvEG2Isw5d8XgnoPl55HBl5a9sQWW1+2Gq0A9+pxROhVFg5/J8H6q5
mBMU3BCNC1Y5I2YxGUVtGlOQtjv6S74bHRuMeD9dAPxN9EujL74XJ4iT9/lS+rn3j5mtNyVSRKy/
sOZrz3kayNF2H2NWgYm0CB3g7ai6Pj+uC/9UD+zY2H8KIvRTGyOptzRriU8t+l06PerlVzzeRoI3
yvzr/A58OC8A3uWMpPDLBLAX4hO094B92yd2AUZS8MW3qzX4ebGqeE8/nBkuxaM85QoP82GfMfDe
2FWK8gTm3NfLvu5fZs8AKVxlv/x7dUBFaQDJ3kQFSczpjeYQ5d6KaIEk8fcS6bLViIPzIj44ZujC
cbyQ90eVShcbRKpBMwtkPZDQbb4u5tOwAup69vU49qv0ldq789JkK4eMKp5xmOIwHBEZwKyaJV9p
hzJV2r1SPb52k+7Vi1WIfhIzQIDOp3MJZq88sQqrg1ksLeMa0Q8x35ylf+gR2Z7XRCbCoDrm8LjT
/PBMJPPEZg9HKkgaZgfAKB3gaVQwWB8ODgb8LBxtvEcBkv8hPd2lGDQGRkAZ6AVC8OnZrIYgpo+a
Zf4faVeyJKcObL+ICAQCoS1DDd1dPbfd9obwiASIef76d3C8d28VTRTh+xb2wgtnSaRSqcyT53iT
udFY/nChwZYFVwA3CJ3lTxeHVIaq42NKsWcOigi/NeKr6bEdPl3ftjUrNthvQJ5hoXTJZwc5uzZH
q0fxK7fm8s3wFJvfMal0KjIHCorTRjD+WI3GgsAsjnrUfERRnrg0VdLIVhmDqQqMzUN705noxhx4
ftDoLbG8YQpsFEvi/kvMbgFa+vt14mGPFp6FpgxIYy6N8xY8pUWnMhBx555ge+Yc8Z500dLYMLTm
h1BPggMCOY3Z5UWG4JiQq+UjDAHg5UHH/H6I6NP1taybQLqLfqQBltPFWoxcrwQFfSGEY6NjUfeY
meyKH9dtrPnFjCLG2wvvBEzQXu5XJKCmAbHVDE2s7w7KWexLBdFi/a9F5OAT+CQ6PA+ejsfewkwb
Jz23K+wWvc1LflKU+Zi13/gmK1Huwsoi2UW7ozeJhJWqwNC+rCBWQH+qTG30W1b3DO+QmdcftdDl
8EkjrZjnHcxE9ruEOmQaumXtbw7vfxyLmzftHzu4jC43rbCb3Ip72Emz2tfK/TR8NfObSRiusCGJ
yu9zVCdKL92iKlq5mi7sLlzbKHkadeFslzYBRtW8rONunDpBN1CXms866gR/7YUgESYWMA4g90HV
7HKl2RDKZmig24LYBV6y3JVN74bmp3BrEG/l010Ymo/cWRi0Acon5ghDtZmqFyZN44j2bn47VsXX
BHTTG+ta2UmOthSgFBbD4PgSVdBqGBknJoJEXSSfwGvmN1HbupjDcmM9O5koyoXU2LC5tkSIIuF9
jNzC+VBQSRgBI3LcZp452CA569xO+DyDvEO5URleOW2I8H+4n+drZVnllF1flQ5D6ECN/sZRmXBt
gl6AybY4XtZWhOSVQfQeanWo3V5+ND7qRdcnWNGId7+EFi9/MiGJUpkbO7e6oDM7C+cQukbtTnaI
hSHbSxJ5BlN+Uk+7686+dkHy8/Us7uIhFKhUKawnnDI/SSaQJO5qFtijV9g30FYfwOxban6N4c12
upXm34J85rcShh3hIUikrWXfIAOL8DxNnnkcYwRESwJjpAEx8ufry1zJoc7NLAcWQtqSVEthJhJ4
BoVfe7N8oXruNwY55MWWM65amy/iuYSIJuKiGSKHctB6Z8Ki4BZ6kd/q9LuUv6Ku9gVeP9eXtnIx
g+UZXSD0gyxKlw5JtFoHWghLM2X2qCnzjpXfrltYdcUzCwtXLPWxihSHBRZ3XhZ17kSaZyhUbLji
6kIsCxwJUN9B4r7YtUZmo+ogv+PVTvSks+HFlFvjc/PhvHgu/3mZQ6HJxguUQybg8vDmEv+scgvO
PoTP4Yyryl8Zih20cJ2XLAvAdcnoif3SQcifqWZ/fR/XQgcUeEArPKc4xpKjPqN1GVojSNRj5yFG
LSrrf8g2CPVpI3SsBXpzVm7DMh3Q4i+OdGWpnhgSkKTYZCegov0ht91wTFzO033nEFeqrauMrK4N
BQiOD8gZZIYudzaFUmLWU5qBXdL8TKPhaENF7itLzduisU5ZW9veRMWrXbFn2Q+9ayWCHCva6zeh
Ko8Wrcxd0ZTKjYj5dn3XP3YX8NGBRkFaPHegQFd++dPQ/0LdERIZXlnWriVMt7epa3fopvRDfDTy
cGf1oJbSyta14sQjQMxY2SnBxEcH2HpX9m5p/bbKrYG2D/Uw/Cxc53j+Wji0xrJ0A/8P+1ggoc4a
5qNXiqX/Top6n5O3bPK0/FQo//pOrJ1jZgG3icufQxt94f0F0xp0ztPMI6WKD6WeUi8xxXDKzdT+
L6awQGRPHLyJy7NMHVmHGcfi8mo68RFN6UF/tVn/cn1FH8GbsMFgBUhedDg+gI3Q8LSVPmelE6RA
WSLeukae6u7XGP40+/7oiEa4Vqt76OW+EDkEFujRfc3QoS3Tko2Ef+2DgqEc+4o+uGUtEdNVYZFe
jiGemj1xzdoD4WFU7iA7EQKSN/LXVmwEzLUzBwZ2qKLi6gQZ+/IdA55aaVcRPMiI3LD9ztguKyZP
buHjVhd2ZmfxknFKJjQn11C2796a4bHLjrqFcSu0x/iJFLui/w+5HIgcwdw1h2n0Vy4PrESU1MJe
4MA64BZHdV3TereuyEaYXDsO52bm7T1Lv2nTxDWBKigIhh57lrsNBi2cLUzYWixG6MFnmgOjsWx+
4xwoxVuJMzfch+KkKjBeswPXd00WiC0N7tUVnRlbfCihV3mt0hjXG9Xdsrw15L4GZeX1M7eW3Jyv
aBHpkzqqgWTDisZqp7HWyzBIKPK7Rr4Z3X9x8H/Xs1Rt7DB816cRTEXkS+EchuSpMl7LLS3S1WN0
ZmVxP9i8T4baghXuHHnxeSwegDXv+o3Lf/UQoaQBP8AbDKNXC2+L0i6WCo+9yIx83v7SDYlq62dW
g8RBkzti6p4zbiWiaw4xU2lxCNPgWbSM+DLODVUxOASy+ICnpRtXUeBs0cP9GZFfplXnZhYJYkPA
l6NxmNFQLn9rE6sD5rmWTRx0FhtfKCYDwx3IqTPLBUSkVX5BePcNV3Lvj5xEGOJzulTzkBKQ/Nkx
tObT0BI5g5lqzgCZruBqowDSiVc5+67GiT93dpUWKDgQ5yUOY/402GDl6VRYfynxv6AbC+TGe1pC
ibcReZTsIo12DZpN4M9wRYN+11PVo6Dm426qQeIalyDhNkw92fViMLOg73ta71id2iCtnUy/rljx
WITlBIHSOK1Sty0a5rHBKnYlcAsqajDnWtM8S91BtAV3R/QF73nVkMm17SH7qUEa9H3Uk0a6kgHC
6IKfBK+qgU5Iqesyaj0aF4Z9k3TM9A0W6S992Q3xqaWj/UiE4kMA0oU+CthgpA8gPm594JYj2xUU
c2g0BYYJs7Z6+EkUfGAnofBc9OLeZA+kUtVRRBXbDXGHoD3SItb3NONQeeNjzN76uIwat227dE+q
Jt8p6hTZLuZNjW6jpP0tUJHDt1AXcev1g1ZAasgo0o2EYe0QnrvQIuZXUz9Bvg/HQ6FrVof3bfjM
UFtyktfr0etjSxAZA5pQMykxygSQpro8h3WsU0HmOuY4PGT5AaR5sb4byzeQ0rpFfBuyo6kdrttc
PYVnJhcXzeB0Ncs0FF4qwJALoxSoghRPUTF9uW5ndQ/Rd0Q/GrA1nPnLpfG6nLoshZ1mqA49sP95
Gb/Fpv1ctP3G51rfxn9tLTvfw5hBuHeuOE/2gTjf9fGpodIbnW+0CKYpqBNIpW9pwaw8MmZYNfpG
NurpmB9ZRGogPKIKAGHUAvkpKh/z/lQNPyLxbcy92NqNOLDyFefcxVSrUTRubvgyeW/S79e3+WMk
v/wVxuU2YwrJCRuBX9ElQDqGL9WY+Jk+eKHw++KzkJ6sN96tHx0IFk1rRiXPxMLLdWcW5lqlaDKo
ElheUWo7Kp1jH26ZWanxwg4eJOgm2+hqLhtzYd/ZRTrluAl7+4VyaPx2ojo0gt/YJprFykh6T5h4
5DWyOsoc4ljg5Hb+3rXmX2HPDMp4rGEE8XJ/QwKMMkmQ06vyk+S/EjG6ZoVd1b5o6ls33mOMeJy2
WjWrW3xmlF4a1VWYRhXFRx2s6RAT+70R7S6v6EYWsHJusLi564ByOmbOlhUIHT3CMAeZKijYwSyo
7iv+qnDzqwcHuhdVoOqTCrfAwh/jwmwTncN5S3EPLo4NlHNa3lZwn1r9quoElOX3YTgCS/jr+sFY
3cMzO4uDEXKejynD2qr6Jk+/Nyog/dN1E/NnuMw0Lpey8I0KEjqAqWApTfU06bk7gED8uoWtzVo4
gmPUzBIZFpEATY2ofUyk88TA4Yu5mg1Tq4HkbL/m/Tx7gKjCidFVwWIy50FjP7XadqcB5GGhG5K7
noRuDTqdv18dTtSMzocUCHQZLk1ys2yH3kG112goJHceRnmfdXJnbvGqrLnCmZ3lOFovanPUBewI
kt1CtiZo7NSf0mgjVmyZWXr2kHa01WGmBbkIx7iRUJVfqC3Y+cdhfAiMIBIxG5qxM+Huwg4gXoXU
HVRAC9lPfjx05WvRgeQtA0dp75ddlJpHq3UIaBSqWAaYwUI5yym1e6nLLjCrMfvq9Kq7NepZELKv
AAe6/l1XN+LsBxqX35WZFUVejR/ohN1LHpKfNaM+y1+uW1lz2PNtWJw+ktVTMYbYbtZ/5k0BETvM
o5ZPQCEIfUKu9o52+nWLq+ty8HBGhWzONhYWo0ImhTBQE5bSCXdxqVs3udkl6DmmW3zha6EFQ1Qz
xAZQSmSHl1sIubcmymdTbWveVWH+KDPbu76a1eiPLtXsTNB8hfL5pQ0RJnEz6WgMlKDmjyrM1h8M
/dB0O9C4Ef5o2MJt2o2xn7WAhu0DNh5lUORMC5uaxqGyMKAabA2Ry0jjpdN4VJQGdtZsfK2PxQ7w
saCuPSPfYG0J8WIJL6tJGhk6fcqdNH/qIpfYXyrjlPU3WfV2fTdXF3ZmbVHtYKpvJqVgTaD85UB+
XG9QiKjdfIs+5+NcGo4/rk2knqjYIggsoqY2VWmdzesaLR28zc3O5MqXAGI2tebFjPj9+Bmgbm8s
h1OYsl0Yjxues7ZW/ACUw4DSmr3n0nGUygsoZOFWEniWhupH6whfAYyvc7nxDT+WdxC3UU5FdxN6
uh9gepOT8ELO/XZZ1ydUzMU+VE7rNyNYYvk0ouduCeP1+pdcO+XABBJcS7CIJPdydUXHCy51oIEj
G/pblUprLyr7MGgL8uu6pbUINqP1QFww62Muyeq0DMIEXFM52o1m966PU19B9pgwqF/V1PmW22P9
YMmoB44L3Uq8DpGmbmzwapbNbGywDmKVWUr7crWW7OxoSBhq41nommaP7u5Lyd0h+2qNDzJ5KOiD
be+nstldX/vqLtsoAkEXFuWkJWSdOKylUW8jd9K+aRQKQ3jUZ9HGU2WlIk+QWABJjFI4wwznItzY
VagMC9BSjxnCrcZ9nj8O8ZOtUAraC/ug13eGsZsk9XqkHeSL0jdSgrUv7ABsQOFPQMwtwx1GjZwM
IMkZp/TQOf1uBuA2j5ZzZ8bHfpAuY9XG3bsW9dBsAzkUxdHBui+/p4OvSeoUKx6cbxPBO+VRAdte
g5eKDX5Ub3HArhxQBAK8AueAhGbpIhQYZV5gVKuckeBOeVuO1IFoXCXAskyRepioOe2bxqnDjVWu
AAVw9aOVAyAbSG4Bz7pcZh4bbaoU7GbjbqAPveV2vMW4cYd3MCRWTtzyWue3g7Ya+hU+sf6al32e
tgJkFOOrGDTE8b20H4KcResbMB8p46aXP2j5JKKf10/IWqA/s2EuQU4js0LLrmCj5vTJMFpXQehg
0H/EVnIHgMIBLfavTTR+QbnTNVpyLJItNtIVZ7r4BYvggKoOMmUHvyCHQDAHfVpd34N859ZuBt8C
6G6U8VY8mk/k4k2F3tkfLQnMB37AO5WpmbQTobmnFdFk7zWrr97bKQpnRcC+eRao5j6VumapnWFB
9dUNLRZFdySiyYEVeWfu2pTqNzF3+q2poZWUDKS9JnqkFuDceC1ffnJ76PIhn+sNVmzttcnZFXIL
FLVqAmcJ8whgz/ig5NPZKhnZiGAMmq1jaaAIDJDGda9aubsJ5q5nvcn5AfHhyd+OJZ9aC48HpQ5G
GUHU766ShstFuPEp1yyh8DdT1CE2fMCb2nmcJkaECC/jHsXfyM/5jZU/RcZ/sYMcD0wWJpk7sJff
xUkdWuMOwHdR+i3Rf+hleagHRNrY2qJtWT2SFC1y9B/BLoiiyaUtQzMLKlgys+3dh/0byjOuLg4k
TaCs8qDlb3Z721o3qnsT9gYWeu0onlte5JddZlRSVMhK9PHEyhPJjgbRPMu8Z+KNTIfrTrKWFQB3
P4OGGJ46HzSYYioiNep57hWc3tHceB67V94VQRTluyJu3MbsT7qe3Dmac1OT8Mt182trBagXigps
rh7/+QpnpQjZNlYLnbn51uafRku4Rm5CPNqBHpv+Dme9baIt0qr1FSMTsecyPIaPFqdbG0ZThBFW
PCTW64C5T20k/kCaxEvs6M4mPQZZIMBamJ4V/lR0awphLVOBChWelWidA5CzvFDMUBDWNTgteX3n
FMjlj05fo+c8Ag5+cHjg8D0PdylI6WJUBXfJFhfd2muQ2BBmnck7kPguJ4UqLsO6hXq618dHgr5U
A5wA1X4LxAZbO6TjkYYnSCD9/ZcGjhfsDH9wCkuEP4DIUSnmCwYj6fFd0lQKmj5NceIKTOytvGdx
+K1LeLPR018LTRiWAWUBJhlQxF/ea2aVpdJoco+WJmSLM5fZSHYBBNIx/3F9hSsJEogh0GkFrS9g
0cup17Cglc5yjMp11g9ohexBcec3eBfypjoycOZft7b2FfGeAM4FplDR/dO0ODs6bRqC9p3jSYHU
5+WPorUB3RM9CYhT7vv6seO617XhLkJX8rrplT29sLwIjVoO8Zt+fszU4WMfxl6TAcWURjuTbdGf
rkVhmMLlNYtfwl0XOa42TpiCUYgPzWTeULRmcfPfCS3yzaIKEkVdVYhd7jxPtridentf61vF0tXF
MgPhCbVLHNpFtMgmWRoiw2In7SsQZbVWu0XzXKPpfH1TVyIhJkXQegApoIlu9GKlrYMeMs4k0lzS
3lROFyBUe3ZJfmhZc9DUcEzDLe2NFYTarAyFCxWtLTyelm8WWjAGFmDYTOTRAv2LdUOifZUe8PbM
nIOYfMU+W9pdxndG/AbtKBdCuhZ7aP+aVBd5NR4U4FTB7U0hdHp517YmH4Q24nfEqC4ke2q+Muvk
VCE687c83dLqWP2i/1qzFhMF3TCWEn137DR0Chr9M2oN/jBQt9gKeWsBAcUM7C8qbjOl5OWywtQY
+7ad8OjXGw9gC/Re2ueMFLfCTJ4HXj1d96DVw4LgY2AyDGN16Ltc2qv1QZd4K+Ye4SNQfQVUOnZJ
q7u0OIEXB8S+oXwOs0/SAeedfL1ufCWfRaXqX9vGpW3oeRO9Qg8dMMYI0PH4jogtGOt8AhbvBaAo
ASFE7QPkpsv6BZS/CuGEYJZMNSdwAAqw9BFZoDxeX8na/Qzw1wztw2TrDGG5XIrVYvadNujt1hXP
9zIS1J2oip6UE3G/s4Z0L9r8FDMbxoGpqUcauyIakRhG1hvY1ptjl6txI5n/c1EtVw8Y6R+tF4z9
LfEDakTSELf4uBUq+V1K3B7C1qX1E2Oat1SfR9sRgOk3Lm23sKo9bSsPVOsHqR4rxz4kVuOGaKXG
trwNHXsvDA0I+62G3/rWWSYDnQcqVHQ5wtLVbRyNHF6QddCWj2/a5D0OXSBLQF38FtPiSOU7qU3X
sPtXQ6W7OK7cSt8a/lhzFLgHSLPxHEFyuwil+CBEJujSedLE3I6kZDgAmwygel1tpOrrlvDucf5M
L/5JNc/uYNTvyrSdn7AxNQ4OEYe6SwM7ZfvrLrkWsdC4RSPeQiUYU+yXHjnophZjbhVCP4CmFPVB
Jj8lJozpFnPBagSZsdR4DoBK6UOZMhsx1dXEmJXOyzA0AgHZn52lVw0SCa1765yRfSYtIQclWHFX
s5rcOXZFbmlWgGOP8Ggros2heOn0fC6/ANeKwdBlgRaazYZpzcoVdeV28i7Mf7bab6MJGFiUjX2Z
7dOtc7a21ecWF7nNKIqq5rOGZpx9KXUvNVAXHh96c6vvv3Y3nNtZPPJCFep53cKOZqQ7rQQIjQ+e
NtRHKG9DOEVshI+17OLc3MKDelPIQfbYyLR5nyqQAhQvvXzWNT8Pczfnu+v+Sqw53H/4cGgaoO0/
E1ktM4spVjHLTNyxKIEAq6mqYaj2dVk7dYAjY99UjVGaQQSM9W6EePUnvaiMR83io3nTMNWhV1mQ
YWcnJnQ+WhRKoh2dxvHJGHOdeeZkmukjok+5L/qMsoMMk+FbQjBu4FljZAZiihAGIydKbuuSN71v
YIa0Al1/l4tgsLTqJtVzLZCz25qZEYLxp9XJT97o9cGo+2T0dcU16XcizphXD6Fzb2llDBQhcYpH
M6L6a2mQ9N3SFdi5NOJMyPJrPdI9KkmIycS8iY+t6k3krSMHZRuG6vAbnPa+Y6FpuamuRd9IJQsf
Vc/qxSzNvvDHtuyDNm70rxhlwFmnurQxKKQiYe8sURo3UQ8VYbcp+ib1VN1bYl8r4ASAaZxJJkhK
5zEt/cBLAzyfTdoak8uLAXCPeMhKhCYQ39/0ieCgMoxi52cOgQ5vbBn/nUQFOSqTyz2qBKPPU8xm
3QBjD+qnBtx9bpljk92ojsfYh4Bf6wFOCCHCVqfqV1mM7cmeeF6D2jIOW3DMtmDXgFCL9VvxsPlG
ZDM6XhLV1Y+2JtlLDiGp0LXK0fEbR+O/Uwvb+8xyFt1DVUOPvWhMc8xK0OmOgus46KoEugoE137W
c2ffZaExYOy9OaqmjW+mvs+OKHQZR71BGbwcil66RiagflvV8DCtAqryxrJGU50yK3cCQ+tk5IPP
MQM7XReedKPQqsOYERb5iaFrJ9XCd90xN/J3oxqBiQkBH6ReNU5l6fdQYcufiiEWt3Y1mtQri6nE
NM9QlrNqWV5bwZCIaBeLvr7XrIm80GqQEzDR0Gh3DTM3yGNhdVkRtD1po5PWVObd0Bt1YCIJ/o4Z
+HIPvg3gVQt4htp4YqyG93nwA302RFRzOYBcVQ28R0HgOAbjWmjsRXky+i+JvDcTN4sPZv67mvzR
vLOdzXn4lYCAVw1qPJgCnWndF3E17xpe1gkyAwwO32Fs7N6KfiYQAwEFzN6AubHvduiC35ZKunUK
UDzNN4LSSggEiRag/QCYgdx72UfINH1Swm5zYDaIa3h7667tKU6lDjqILWW+leiOVBj9TPyFVHwZ
/tKipmpkyAvypAZBA0rWIcgmEkw6ciNFJZZVZnKLYYO42Ijza4YxBIWhRsyzWR84O4iWWjVpNNS2
WuB/7wtlo596GMPX0JQb3rS2n6iqgKzQgJwHovxlUlKMPeJ1CRB1WFPU0Uqa3xB9aFMXtLfgVEL4
av0pIknmTq3db7HdrGRe6GQ6wMWgtgOy9oX1xhxrOfWwTiEMXestLrLwmMotScyVdADMgRjap3gS
AMywNINSpFOIAukAaYLKOkCZAjf2K9t6Kq6l94BKIF/FTqICsPTO0R4Ks4gkxv+wV+8l+rQoxo2Y
LvIaQNShl2pH+BUiTkYAu3sa2u6IS+5r2LVd6aZRlNxlEWG3ou74QUS2CMKwiG6F7LWA0LRD0aK2
k9BPmh590dQGe7hRdWJrYmetKIXdAurfmJHAgANfOgXvZGbpLRSuCxvVAjG5Is2CdPoqzMwl4itm
aozUV5RsuP2aN5ybXXympM6UUcUw21p9UKhXcxz36ZZC4PzbFzkN6FaoDRzWDKVZJqNNatZjpyM5
7lCnjkzxkETtBqnClonZHc/fE3mFgx3BhFIJvnAonoxG/v2bZe5RoykEOtO5An1poyp11qU1pKUc
vXgGkOxbFKY7iA1s5O5zRvlht87MLAoCrUwru3FgBmrqRfqQY1pByFPM3ZQHZvdZ2fvrOedK5MOy
sCQMudqg/124gCpRPVRWDf77Ufh53jzEEwuagd4YTegzNW7cJqvmwHsxz7rO3bWFuXiyS7slyN9D
VFvJlAZWaWMyAjRfpjgVW+pJK7GWogf9j7WFX2AiY9DiEdYq7WHqa9cwftbJqbF2Ah2abCsYrX06
zG1gohAnGMRPCw+hCRg5RT+rvNi/KAs42w/97zR+5X3ol+3PgW612Nc2E9wQADhxIOFQorp0SWoO
qJtHSQm0HUYl87Bwp5QObpvE3ijY6LV2+/26t6wEDFQHkMNiVn7OhxafT4kh5/lM25DngIoN9kMU
WXsD2bF73c7aypAemni3gxb5A+OQM45M4qwBalsH3XQLvlEXEzWiQnK4NQa6bgq9NERfcEQsIbZm
CLKDKQWAilXvua4DjvY2AtdXhIdxq1675iA2Zsr+19QSZWvLBHkUAWgdU11Gdd/bpW9Mtsdw+lLn
m6r9ZouNZS11xQf71+TCRWSbgdhmgEkGxb2yeOPI2/RBBVRLHoFCdfN54hbdrln5Qt+nnHt9aGxg
jFaSgRk2BZp9jqQDLaVLN0WrsqviCTucQj1Vgs2aa9Wp0fSjAwT1db/ZMjUHhLOLINU6w9RmqqBy
KA9OafkaEtdmSDDFt3HlrIUWIPQxewFhNnzRxUkwh5FXzgj4adxlQQjZAt/Q8hdt6IOYqcBJtWAY
8o0raO2aO7e5CGcsim3RxbCZQug+q0xUCF+u79/a+WagIKCoQwJdsTwMIXB9tB6BWyysEASMKSju
AbhzNvh0V/fuXyvLc5BhMq2beuCSp5ajWKF9kgm/n+G7GoMOUkT3XbSljbZ29M4Wtqzx501B7CkB
4NoWn+300Ql/G8NR1sGUPgr1Yne/ru/jqh+erXBxi8eNNHQ5mxPhyRnAXxZM1adN7v5VfzizYl56
u7TQTTTnfawYOhd9jIJ6IsyN07sWH893bv4RZ0cqR9+H9BxGMIDtGsOBtD8r+mTJH7YV/IdNm6ns
AJZzEPcXy2njtmEkx6Z1aArEeuOb8gAZJR5+um5n1f3O7CxWFNe8RTMaKzJnd2uTH06hez2Jd0nK
v1ghvSmS5L9EizOTi2jBst6KpwkmVYPCaOgL8VyPoNNEC9H6IbqtJveq+2FyGZN3AGqgq3X5zcao
dlKDzcEp0ty0uy+AROvkk5VstQxWnQNQiHnCD1xmy2M1hd1o6AqG6vSzpU5ausP4spfxoEQ96T98
tTNTiyOVoSTHBhOmRu1OTwzXUG2QpjcRaiNJcmdt9ZVXz9aZuYUzmtIUOq/mLdTLXSLC26jfkhf/
KFEB4gkUHP7ZvYUjKsmVpO28e+PXzH4eoTAuBtcZbxqw/U87TO+B6zAtDk18gFKcZ8u3nj/bzeMI
Brdae72+v6upwvmvWfgo8KLgjKf4NRDKaqtbdPNcBsRoV0duYd9ypGCGvivrW5EFm9QYfzo+y2cP
ICCQEQQ9BsYZF3mKZkMzyqlHUCE4xpcErOZG2d9rLXITkuxHnrtTVvlD9TXjKWaxwy0Rw3X7KMqA
BgR5CoDtlyemQ0+0lxomPVpiH02zg6BZ6mbtm253LlUm6CcxBazCb9Su3qm+ER3W+n/AyGLiH338
mcNusfrcbDugSLH6rv/cZ7YfGpU/OjMzevkp5MYRZd6gGBK4xhBEVvKO6m0Q2s1dpTaVStZCx/lP
WRwzAGqhOdNgIzKOmXcR6PwXXmZ6GR023G1e0/KLnxta7HjjKH2ezkKqxpD+Jp9MB1oChVvnr3bX
QtpxX6L6EqNtILZ6SGvVlln7ZJ5XxXQGiCsvPzZgBUlXcmx3ZOauWQAy8tPUnxQJYuhCJPGDGO/V
f8BgXticL6Wza3SiOFltCZslCvllYMjRTH07Vj2AI3L4gpGK/vn6Dq9dc+ernFOiM4tikoXqCCyC
xzLWbpMC/Ay5KwbP1E9xulWpnqPDx8/5f3uKYYlLayEpx9go8DlZlt/IvD4UgLQz/uv6mtbum3/X
9BHLMFUAL89rGofWy8MS2Qj08uSL4ljmtNXUXA2JUGXDIBsKWA5fAmxSg9h5C3UkzxLQ45k8XX+y
aOoW7NWxvwOzm+ajK+l7Hj602cb5WD+H/5heom3qQbMSZ4Tpphx2vbFTbesr6IXJ/8CwMGtM/cEy
Ifp86G6wasDAlAFLKv8kwl01ekZ0MvTeJeZNGvts8qZNteTVw39mc3Ea2DSlGclh00bpIGG7VEd9
GLX+eKdZtzbYSsPA1nxJvl13n7WhiIu1Ls6E7BytTQnsZqrzKn6smnvLRnCH+uMdEJ261vio6ol8
1xpuaG+dkdVvCkA5ME2zBpS5uGEJOoFAHgIfn+bVW9vHT7LvvV58SrUtqqnV03hmaf4lZ2e/GboU
ZNewlIepXwjhm5gaLrQsuL6fawtC/RjeYwJ+ClLbSzM56QYAdzCrmGoYf2BxjMG+CHE0o/RrQtqN
5++qNSA3IQ2BP3TZhnPKShFNx6iQZmDuPzSBEBWe0son0EV61xe2tn+YHfzH1MI/zcJIwfsDU0LD
hHJiNmg+Y/rbL2xrf93SnwLrMnCem1rsIbMy0XUKpvLstja+GvzRLu7b8k4UPxLIq05fdfKJhAej
+5wnz2Cl4lv6rmsx9ewH/JEuO/MVNGHtGi1lpD75T6VudOduVpx0jEclt7pPa1fSualFntOVIa05
EPJePbHfifiUZNLN7c4vNDgOEKkdTTe2d/VDolAJeCSwXx/I2LXY1pK6C/EhM+sIdPFbWwgMgP+H
SQ4gbf81s8iaTEegh0ZhBlnkbZPT3QQTcrAOwPZt6IOt7CHmqkGNaAMIjbnIxR5CsfV/PxfjfR2k
IeV+rysIY0TsMUZVzbeqAaNsXV1t5BMrLyJwu2FM0EGHFkXFeavP/QSU+UIpkXtWLrVns1XMUyCC
2vhgs7svjgOahujEzjJ54JhaHIepNMNcmXgYg03Ebn1dgjwEBENfHVQ4UugDkWpj3tpYWxeI+lG5
h4olVFAX6yrzDhXDcoa9YarAxAh02nbgzoVUXWuBpMA6QCYikAZ1E0s7mqAhZCwKrEbumyl2q6hH
5ar3Q7sPJpu96jlxHSdFJTUBJVPiFxn3EiPxrweNlUhoQT8NQXDml0HF5PJTjAMUqYYCoMasriHv
iWwkdtP4p2qerttZ8zULo6/4g1mXD6qFrMs0VLHQjx+avQURylAcIyAQwaNDmwPDOf7/mVtE3ZxU
k86m2Vz0lnPhEn4fdw8ifMv6zt1k+197BoDpGrBAqN8CO74csFVFKYdatzHG3PspZOd448YJ8WsD
UF+3to5Tfsq3xjLXvtzM5g1QB0LShy5iZLTWINIeww6V35ipl6W/svG117fm5FaC+h/W8P+zswhI
4P9Fd4HgGFnOoQMfkO1aGnXJ5KXFJvpxfqktjywi66ypYRp4ASy9MRqqikrYYuRxoI/aAGa2zgVf
Xtt0YJrfYeA+L3ZgYQLB7d7ZKrWufkYG1Nr/kHYeu3EzTds+IgLMYcvhJOVgS7I3hC3bzDnz6L+L
/vG/nqGIIexn440A13Rgd3XVHSai69TGnKbi5FxKdCPUk6H/vUlr8T0qvhraTm5Ru8RJCl2DZh/3
K9/F0pFxGnK2Uf3a7dNKZxX1qtyMo/WcKMLKabu4gCejmp2Dvq4MndYSQij8m0JDuxFx0rYMbrUo
fm1XpSiXCiB84v+bxd+agSezKOtxlZs1s2gU3Y/SvzcwL4l9754a2FWuNM+CZ+4sCpW1+lb9E8zp
LPrsUrMyqx5yi9H61TEqtkXYg2R8Epofrvdi+jdZ/iyZ21L5lKsrOeXSi+As8uxDCQRZTgeTyFhX
OEKJpE/t32h6eF/q2ecqj3dD9wTxbS94rROFz4PyIrVrYnqrkz+rhUSKPmRdzuRHxY/YfQTR6NTW
Jgnv298ODenIW+y1WrP+XTyLkDTG8QRgvDS/aofBE/tUJaovOWn9bFQPbrcL05WNvHSHoHf7/6PM
RUEncGMmaETRVO70htt1N0oHWfsqV3bZfbp8gyxkDxQFROjBUDLxw5l9NYExpJD+OYosE+JNtNfz
l8ESnksxtaFfYekh27Hmr3RIVoLOn+oqjKP/x3RvMydrP2vudciD0teol94YXmDr6cr1Px2oswN3
guNBa0Dyg0xw9rUgOGd5APDIkaTHHM0puTwO7VoLfmF3nAWZfRhaoidurRBk7B9qXumxhUQDOZi2
cumvDWa29wPBlEAUTHHM737ZUQt3bfPvPZkAMALwm96ov9mU53dEWmCoibkFmzDeqPEL/Thz3A4a
uqP52uIszhvEJa53iikfBC0sGVR1JhIqd+/H9mfRPRves1b//SuAAf2JMt1QJ8f1GNFRigWiCAaF
0tguzK3ubovmi6cUtPBXNtzSHYu2swStX+eOEOffFZ1ur5KncEZyX3rfO6XAtvpF1x6N8SB1265B
hmBlXyxcgBRoDQNyPHgaKibnIwR0bKrxlAzGWo2rK2o2xjYD7GzeFGqwMr6lL9jgFARgS0oGlPA8
FnaumeyaE+4UP+IsOlrSZz97M/ve1ur3UdmWnMCXD6qlXcL2QLaKhAn4zuygGgo99sKOiBqARaF2
N4KKRsPoOjIUpf8Uav6+p+cQaUU0hRK6TdRHB0F+VaDlj5m51sdYHhVPKAvLenqCs1Ss8mQ37z0t
2wx1Gf9IYYt/N3NJeAOpnT9Xhuxiu5zF3jUg/PgmHkfjRh9kfBskyfKPGMTzvpPVMZPQLE+kBk9o
v2gdUUnalfxt4U4C3iBL1gT1pd00m/1c6/sKegSYZtqxFFf16kHLWjuGGqZkPoJvXy4vwdJenqy4
YMKS86vW7Cz19CZv84p4fl3YUYbqy5eedFwXH8zgHygrIKbgj2B5gwjpvLkhqGXWKNPYxqKUXnvZ
H7aykd+W6Nc6gNPu8FcIDgx+BdOx9Iw20M2YlDl4Kn74Xv1YgR4agizWSt19MVNxeALKIT2PQS9L
G6WN6y+drkQHWU20X4XWWN9gr7bbqm2U0O7p+RzVtNLe+OK9wdbrxHwyw0iL9kKmdp2jF63vb8tW
j141X0DNXlcqBx0d6Zc3KtQ7JMmT1h42CzcTdjDUi+lHUpOY25u1no97/YCzNOKxd5mX3cSpAhjG
+PuDDrURwJf0/dAImoPeIS2ayE5HObVwO4bjIcrP1L6t6LvSrWz7hWOO05Tz25gEK+QPNMM09TM1
mPhwhQ2hNR8wa6uuyp4iar9PMv/Ielze+EuZLSGhxEG3h8c+BxSZQlnmBdaOkE5/idGek9aWmsCO
k03bR7vI+pJlL57yEqYrogJLHO3TwHOMUZ83kVgrBFaRmiyA1FeCE1oPmvtNjlu76CDcXFnFHvXY
wMLV+KE03gLvy5jdVWvcgqXu7tlPmd0ufY1PTqPzUwSh3GjIbHUS/e3E0cRvoVFtlPIgJzfe6EAU
9xAsARub/oPeJOrZeGsC+QfVNadUG4oL+0oBIO0ilBFq976v22K2csotZQnconwy0Fgn5c3ZsSob
tZy4+oT0pkjW7WL5m5vszWkjl7twuCqxI9KNVZXpqbM4y4YnCUisKaGRgUudPuOTVMjN+SldNCGm
sy+yeitbsaPpj7n8KMu94/dXlboFOHB5Xy9cIGcxp4vwJKZqoH6umuA2BTg3Ywzjf/g2dQq0OIZC
BoQf0M3liIu76HSYs7u1HzqvN9QpZLkVs12m7pNxPyElJOOQS7Ud5EfLu6UaXBfYijzm1svlH7A8
5ElkgR3Ek3m2uDww8riNoUKK4m2eOVX9ZNZ0z8ctiJGUI/tytKV3OTP8v3DzR1UUFFHuSqxqKPob
RT5k1t3QHptiIyQYBUPoc/WXXDzQcE70H32prsVf3lV/4s8+2gzdBYjrDNcbj7gMqcFrDsdO3AzB
Z1859Jg0e+FKzKX75nTIsyyhC7gb5GmGZfnRb3+K453a/Lo8rUs3wGmIWVKdt2089iKz6sPOz0BR
idJOAwRhJQdstcppZVdugIXUB4diyNGQgFBynCPEhE6yulEBFD9aV3AXxda0rfJ74O6N1TVbCkVt
FYUiQMbKB0Myq0xUd/C6fNMLX7PU0UawVNFWgS3Xj2vAt4VMF/r6JG4NbwcFjtn2UGvNRHq6hzaR
0JdPb3iPb8PwvS0Olxds6UxFeJz6CWcbj5N5EiK1ou4iW8A91mj4IaeGClVMjVXE66saR7ShErlR
ektMb3TBhLObhE0XO4XXJyuNksXpPfkl0wFxcuaht6uKrSLiW+73j9X4ngVvNciAIaI3Oq5dmovz
a6Eghg6bisb9bH5NTfFKZBtABo04rriGoDrIUr9llvEmxACGLs/yQjTSIpQ/oOQhCzSXthIDhGzM
LCyQhExezbxuD3JglvCh8+ixdYfyeDncwocOEt6AAshhqn0wgvK9NjALC96GGI6m3RQRaC5Jxrux
VtfUJ5dGRrMOy3kNGQScRM8XLcCM1cJnqNhISr73y3Sbtu2xD4xD3VQrKddUcpjdw0AaIBvwasc2
b95OabqOpmNFKDOsD4nR731jTZpvaeKghND45MOTPii1uL4gFrqCbW1Y80zG5+QHVlc4q4zGz8sr
tPTZoRiBDSoHCtSFeSpTUHTL87IrwL6AfBabawAVW6t1j7lo7MW6vIvkArvNfCe55o+V2NPenk+k
gdQsiT+ex9RdzteMrk0T+sZYbGR32NbuuM3qGMGxdqcX5W2n+9zzlZ0ICJ0l2j4d/HClGrLwoU+L
SPEKOCgqfrObvmzSGmq9WGzyTocX0g9IB3TtHW0ef6uGQmKLRiNtLw96aWVPYs6ve2Qy2JStVHAx
4bZkfBV5DKUxQtGXwyx9DpPKrTypdcAump1hCRQ+wXDliTFl7cWufy8k7aCN5UFXpN3lUEtPH4xr
uIxMzi8ymfmnV1qxOmqU47JO3qTAKdVWdTzQnVD7nUgE2toUTtK+RGQVbevt/2P42VDNHrSYVxC+
anpjiyI1hI6g23W5CrYkEIYNh/l97wmDXYTed0MLb1yz/L7yIxayKHiFCi6ToCOozM+OcciMIzAF
rdjA+XjQMaSmttLvLLf4Jg3yVegq+wbwduNbns3xsZKkLy02RIJJAAUMH+za8+8oNcvBLC2j2PAu
uu2q/gm91CfBE9+K0fpyeaBL2/ck1O/j5ORuHIbcBMtiEqrO4VQPaXIftrq/0Ut1rRa7dMyatDkB
ADCvaJ+dj0oealMB38/lQUGUJ92XTtXeL4/mdyFgfgJZ4CEMIKuTy+9s2RKUDcchkvPJYq1QHbG4
HocfTXSIYwUPhTe/1q917/OQH93+uZB+hFa+KeJbId8l48FI9+oAGHObe3vstjpl5fL8uKr4fPOk
o2Rioj4+l4Gses1TsxbGtwR7DruuJvE2g/weWk+XJ2ExDhaVmMJPopNzF5beapWWniCaPli0azQl
wo7mFWp6qzYDi5EYElyy34bAs/PeF/LS7QKM/+Ct42r4hErP4N73ybfLA/q4caAK/a5wT8ADBIDO
N47VY6pputSZ6i7W8YjGT8x13TUq+9Jg+BIopv8WtZ3nq1UjaFXp88Jo8z6+Ji0VbrNShuMLztEb
umqlD/Lxw5uquLTYIIlO1dXZTpVc9EtGl5JDabjkT81ea4yNnq0pSS3NHSrak+6nAi91TltGN0WJ
4pTHd28cEveHHL9dXpvpMD7/4BgGxHLGAluH7PZ8bXBCbQc9gaicaEg02m6CEIR/jayZHapHtfl5
OdryaP5Em/5+clpJkhsocUS0oNO2o4h4a2w4l0NMZ+uHASFvYUmqRl9l/pUWljJ4Y8b7SGyUOyE2
t1L2xeqfDPlFHhvkSxqegMWajtrloB8w6EpsFrpW8wDshEPV7HxtPyAz1Cf7QAeMQtkxX2MJLWy/
yTGXuw3FaOrt0y86mUmz90Or7RVqT1WB3cJOGEUnWjWhWogC2At6iK5OrAVrtsndvssGryHtjbXE
0bMeMq9AXSLcyEP4OoT6pzZ70YTYidxHGC7vWN5fQxYpLcUp0OG6vLCS/HFlz37M9PeTIVcdVXF3
ysEt61HAOi6v0TwOnIgr0K7N17TJrlsgHNYobOPutu+HlWNsYTJ4EFJP5vKDKThn6sg90sth1hfI
BpqfeLd5COu31Saq4rUM7mMeLKv0OmnjIpyNPPds2rNcCgLacuUmG/DKazFRtfNRfCgM713Tm/uo
iIwVJMHChwnEEuUAIM70b+atAK3GY1Mu65INPN6AXLuu02J7ef0Wpg99AsDa8Kz4LucPmy7QAjOU
ZVQOs0/58BSn++HvcSWT3CJfBZJFKLPOv/1RM6PCjbRygxiB0yNggsAu0sje39vNEocu+IRxQ3Ny
PltBE7deFxOnQE0cNXNXORTB0RR2l2ds4UabnoE618skJTjvmpQpD1JojuXGE2709EkuDiPOiWt8
j6V14cvGJlEk6UIx9/yzslDQ6wtDLfm2Gwh+5qGprV3QqX9d6WDO2MoTWA56qDG7aCJPTegIMmfJ
iL3Go+EWNjxekxrZP0zaSZzZFTMk6HJnPnHcRNn5kwuBoX9GIiy1s2Gl7rBw6p8NaZrZkwMpiDQl
NBtCDcgK6DjXdprlZAWK2VL7UurvcYnn9ZrA0UJ9+nwip11zElWoU2VsS6KOoH5Q27Pkn4OEYBkH
UWYb6hHFPB7JdS2DpD8iVHZ5ehcOCoADeMIB8pzaa7OjqbSqMg1Tt6SfEm7A6YCQ/vsFhIhp0I/k
zpE++B8n1DX0fmpYpRijDMDijC9h/ByMK3nC0kBIeeDDKCaP5bk2RCtHTZ6lQbUJihoi0KYjjbs8
VQsfFonbnwizdzD+ECNigETIraNWxbZQAXb7l1FwpHIUTYan4mwzFEqudCilVpu4xXuYNpe05rK5
cBdxXv+JMDsehL4R+yInQmc9BPFWSFHFA63s2qmy0mhaigTzhQIl8u8g6KYVO9nYSt+zrRHZ3AzJ
dVlTfyKJ+JEFTu0eLi/MWqDZwtRN4gdlRiCLHdZJuGvynKWvBEphrf25QLKBZS0blCDU6e7TZrFo
4CNK3BUVfnsdRm5vRXanC6gVvmuDg8Zz3b2r6vtY3fFaV7TSBgLemCv7cGmnn/wEfSqVnMxrkZSN
OAz8hBGceas/qtlKfX7hnkIzgd6+TuowoaHPAwhilkZ4R1ebWpLtjrSldG1ZKm3Y+JcXbuHAPQ00
b62bwlA1kclIxAHIN2r212pwNb2OeRlr6k7xV8oRa/Hk84FlmSC1nk68JjykuVOqpGC7RNtIgp0n
v4y1zbJ0YJzM4/yKNDXwUlrNPI5YPIiQzr979cPlGVwLMf39ZC9UtVKpuLCzVKhx9y+JdBevIS+W
d8ME6Ka6JfEGOw/RFWEUpAGjmLAGxU3jbX1l36+ZES1uapU+GEQdoFRzMwU6UIYwNgykD0WQ04lt
rTViFyKgFYaGBVkxyJU5ei2KSjcu5KHY6CTgNiAdBynxaiUrmj7/2WuV1hpkW/R8uPTmbwrViMY6
tNQCG7vSEfR9Gb3RVhhxRcybe38NIbo0JKpKPCpMugsfcEVFrOpj6VPB02NxfNbr4vPgW+XfF0Yo
w/wJMjvxoF6kWFJR/OyC0sY94arWVS4M/XB5Jy/M3AS5kKaOzNQqmR06RehKYYrr9Aaim78rWgOw
DY6Edppm90VpmU+uWhSfgrjQVgIvHAoU5fC/4XHGC02bfUJ167uNCeRiE4hHz9w21kOp76Xwtoi+
VjWKII+Xx7lwWZ2Fm93wqsfwDXWi2Q36thG3kZBvw6Ik23PwDVnZjgsbBNcOyGg68FcKC7OxeaqV
N4nVklsWxzaJNjGoksvDWTgdziLMhmPEsYZLWc9wcgAkabSpwic1uc2q3rkcaGneTocy/f3kpPM7
BFBxQydRFR+rLrNTD7/54lrKUGQG7Xk52NqoZns+1zHqzcSu3DSjUNwnftRvG6HwHvPRehTTWl4Z
28Ipzgc2dZEwPJtOwPOxDZjN5YNGuNZ6TJNjGfyw2pWdsDR9k+CeSrsYEYI5mLMtoj4Z5LHcVPjb
anbXHLoIrNFz+/csDRgaJ4FmY3FlF1BnRCAzPGAPE4oPRuuojTP4T367kqgsbe8/sciYz+fNbNoQ
ICKx6v456K7Mfyhx0HBCRopbb2L3zfKFwfP7Xm8UjgavpFf5GsKBF4WVUs1Cew+OCQ47fKLUaj5I
pXW1X4yk7HxCnuP2Tlwljqfblfgi1291vDX7G1BYo/Xr8hZf2nMnUee5V4KGmVxNYzOzH3msvcql
vDWr9O2/RZk9L7sstvKkY2ykkfsIikQSZ1eKuaaHuHR5QCeeGk20mei2n28E10oRF1IZjCH+yuJD
lzyNWWS3pT12TOT3y2P6nYvMLnlgr3+izc482VfxKguIRntY/zo0kXYdGTFOF4nmjuDwFQUR8rF8
qCVP22hpld0YQDePAACqrSjEwQb38uroh4nudGVtbuso/3H5Jy4uLrDJ3+XkyYnmfD6UIFbrztL5
hclDF93F0InFp38IgbwR/h4aRaZ5iNaMPTNKmARtxJi4jeDfV7mduO5K+vE7L5vP9iTjhvkn+QHV
ufOxBJmSDok+cIdF8ratXxveB40vO2Fo7briXTYsu2ibTZ8DTRHb21oZVLsrxl3VfBnNh9gvj4Kk
XlF8uNdE18mtNRfYpUPo9Pcp57+v8w25cEN4t1n0Wqu3yRpwa2lvn/7/U/yTiy9TQzVSVQ45mUNI
SY5j3TqGfxWGD24L3G6lBra0c06jzb4kDBmEUAbHAEXr61BOxYEXbQ0AunS7nsaYfT96Y45dkTNj
qLyF0SeFl17kyMPKBl1A3sg0QoGnT/KTNKBnC+OhtN8nMUMZ5ZfOM+BlHkvgrZlxRHtDr65UaqLF
2oNsaWynQWerVVlKYboau7VrP8fRJy3mtXT7D7w9hkbKOulIk/bPQW2B0bQJov1EyaNtUCTw3NqX
Mf17I8zzMLP7z0xMV4wKFgorqTFzrAETmHFEZ2uwcaS0VWXlPl9espNxzZYM1mzVib93xlDjDgnS
BTQJr4KbRAmdbrIeiZH9zoBKW8WaXsTSzj+d09nKyT7IdkVkTl3xMWi+RM2+7K8un5lLSdhpiNnH
JchGNoqRRD7Rx0+tKdsD7vWVUX4q4UvQGVgpwC2dTECfp24fAh8fcHTFKGhB5RJOj4WfQ9h9T7Eo
uTyixUlTeK8hsAH7d45t6Dy3xWWF+z0ozNcANT0p029NX1sJs1Qkh7r3J85sJ0qQ+IoyJo6fBJ+r
4nPQWEd9iJFYGDbK8NqPwl5um+cq6LZeNxkEBhtziD9fHuzSS/H0R8x2p2okUtCJ05U3KPeN6+Ns
VW3DWL0RdO+KJslWw88iI/zlsGtzPNuYbSRrKH4TNioVm4qPnUvAsPTj5Shrg5vtTSXIahCeRCnj
jckw+s8KPu0KAJJvcXTt0ga+HG/xoDxZ0dklIGZ6VPjGFE/d+q4DxCm1XqF6/UMUKFdszUlqZm7B
nMa+iGc6r8ZUuRH7veY5XXOrSCtZ7mIKD78UnCVtPaqms3wr8Aw4idNgguylVGU7uCp/GbpjyPcI
HRix07ffhjUX2cXD5CTmlDec5AVeXSnGkBMTn6Yo/NVrjd0Nr1Z4V6/qHC6lILg9gzKGcwgWYzY8
pL0NysF8fZp5W6a3jX9bqvd1/qKMjyAR/37FTmPNhtXIwjg0GbHU2Ld9fZu7joojl9Ct7Pe1MU3f
w8n0IbIUZDqmVBu/ibdZb2Ky9CPQZWQLanj2yoYsZfufRjZHpmKW0hSlN81ifp95P432c4DujyWu
TODSvpj6/uDAkNXnMj0fGHa7YicY9BM1A53P+E7vrkYUWN36Ws73l0e0dDKdhpqtVa/GfdbohMIh
ys2+icZR837+txCzZUozUKa8nsl0JNRgggchfy/6vwfzTqCM/03Z/C1sVWqUuNK054JG3YYiCrFS
hT9AQOvyXrJccXN5UIt7D6ABlTPIvFQwzpdIr3MTJNv0POvllxGu62bUe6fshmsxTiFiKK9wPFdi
Lp23qHOQLtKKmyrs5zEt1Ze8sqPRm2To0E0neo23gxOrz5fHthwH+L5C7w8s2mxsHtpLKgSJcmOl
3RGz9hAfT0vwNvmwsvmm/2j+LgS8SQYMUWdCh50PCERDWFUjk1i036ocgKAC5XrfR1sEkZR0K62Z
9S5+VyfxZhdWkqdeJ/fEk8dD1tmK7Hj1F0O6TfO/RhvTnZAQfJisaw38Zs4HJieCFNdBWG0yieRw
29W3LqZg8vFv14ko6AbIpIZUh+eYpESNNHkYY3zPQ0hoN6Bwy94R1p56HycN3BMl/cncnrL+3OZD
Vq0Q/r1KP7t0sDPG+CvJUcV8yNd4lB+PovNAs9XpTM8HEaPQP1LekSpPeCNX3y/P2FIIYNIqFVrq
mx94i5IJ1F5ozYotfVNJv/T2PVvT71kJMWfX9lYT1fJICHk4htpREfc47V4exZQtnn8200JMKHqK
KSCypxU7ufdyoRjEWjIplQXYdNS05r1spWSzNIrTELNrwVNCsR9BzAM+Qzwr9w5Is2yLJv3r1xQj
UUSRwhACGNIHqKsS13VWc6JlnfYt8hOSY8hCt4CFnrquNnepJq/sgI9HDhFVBdAzjUQVKt353KkD
muIoT5IzADSIvbvR0vdtC7vr6PuKXZd2stYt+niankVUZhVut0BOvGmnGxZ2e1Zs+yL4igPjzai3
awSvj5cSoVABRG6DwiFF+vPByY0ZBe50KSHech159ZOeUNQTCv1T37lPjdg6mT58vrwZF8j150Fn
W6USC7RYRW4Lwxsf2hx5hsR8N8NxYxlfB8PAtjLYDaUZA/YSHvWsusNAZS8an8XYdSy1vUo1Y5dH
3sqrYXEDn0zFbJ0LYESum/CrpHrcuU151wMFzvxiZfSLM87ZSClZ4VaeU+pUM2gas+c7Sfqveq3a
KkYO+G8i5jH2h8oQ7MuTvXQW80iZyuMw3D9IXtciooihyaji5EutpDtTKh6T8VfaKtcw31fSjcWx
nQSTz3dTYemeQROXakqFiU0aHaLqKFqYplxX9VEy17RKFlfsJJxyHq70ykArS6ZydF27a/HO0cRN
H6z1atZGNXuKN4IuCq3LN9LXli0o3/zAEcRvUvjamteG8OPyei1++ydjmsZ8clK3GNRbAdUheCOy
3QeyU9Q/vD49xtT7/luk2eVZCWkZiFMqpae/sohWp2xH1afU/HtADF87JwvgVJgwuHKdjwhypGqE
kkXKpqg2tdu7uo9tv4oOl4ezeMWdhJmtEsROsqqciyGvI9Fxs0A6oHmgbC9HWd4LfwYzW540UMXK
bBiMXt1A3NspxlvbHfN6rwubwvxyOdjyXkCwHtAQjs3iLHvX+nS0XIH9jb7yRmjIbvTKVgrD9tO/
lwVmkdCuMqeGy5Qbni9SofeS4urMnhygSqs/KcWr0QuIPD1FqbSR8pW9t3Qq8d6H2QjnBljdfBqV
ka6eT7ablpodlXclVh1Z/ji0b+WaROPSJIKIVqDwQSv64OKeqs1ghikpb+ZB1mxLT76X5TDYp7n2
gIhW/enymi1tw6khiYgVuv/g188ncoLNqEntTbos4TaRvbvB63eXQyxMHngmBgOEGKut+Vplmlea
Ywgk1RIeg/Y2VNDwyB2d6oUZrGz3hRrXxDHn0QB3hF71/L1VZtxkWc5C+SH6q+O7lQsO/ot2Hgy7
gCqGoaBYLHYDNbDxKdXWAGK8TZivWeYK9RJ6FqwNlITnTY8wM5NBiyKglzLNfi0M/S+GN0Rbqe7E
Ede5KPqUukK3FRUvOwqBkrzXmalvWnSgnxHqEj9hYzHeeQNd2CgV6p0ZBhpPH1O46ZSyvWtqqYNi
oGXsiFyJinco/NVbFPfKRquk/A1Mv+lveikX0L7J+u+iIGhPVWEad2VsuShSJv4BeGH/M2j0RLnr
XRWNY2PK0+JR1H/pfZ1VjhL78jEfe2HbeWN8HEXfSFDojJB6VCM/vNFyalI2fStNtLW2lgdn6Afd
AHWgpp0d6Zkl79FFV2F2jYnqb0Mpx9i1Eo0KmG3nd9sYn5mt4brtr7bprcr2jdAPNlbYWMrGxSTl
OEhKfx1KQnJTxUn3yYzG/KUSis/wtx8I1R76LDUAaovj2Nq1YaEN6cvJ5DUlK7ug7eKvjVGbm1HK
46eGYvfBqywJGoOMbmTaU/4HUBCU+VbVo64F+ivqe1WLla0eiuFRilN5G0u8anUsJ6/4aAR0BMrq
KJRtcaW1rXkcgGG01K16f1u3QlO/R24jeVco+MXgNJPcxLpeD7JtoZaGctX5vQwDgSm3+RIQv2tS
EUJPXGJSQic4f1bLICR5jbioMVV/SfISTR3BsnZ96wIRKAy9sU21Er/2Q4iiUIMRh+6olgcyUArd
cAcHHOZmkbfeczNWtfkcx30zbFroNa9pVyeHXEU/e6OPSbRDjWn4IRoewJoS0v82EaL2M5ZDluxI
qatn+7FQiSmXmv+KbWJhXqleYX0i804OAzIKsmsnhavcjqiIWTZqYpA3Uqmpb3o5N9IrWjmqipuP
LG7TQvQzO7NoNdpKike8naWWAYU1yHM+xC5rd02aqi9B4kUullppeiUkongomK5dTa79o4xzlQdT
JBupHXnuJ61VJKdF0eW2Uep+R1Nbvqr8tDi4Qm3dKF0cyET1Imw8xNo71HEXPiHEPB7Bq1PwHvtA
2mYuWuZqP3p2mVstGlSa1nlOHhvtERN5fAH6oJecYlSkX0rQonpTtQE5VCv3rq17vXujCEL8LBpZ
99Mam2A7WGP0OHRZfQCHLf1ErS3v7D40x+soDV0n8TTlsagkYRMk6EnYCqPdaUUbASAVvPIr0tWB
bBtJ7n2Rw5BKaB7kZvfgpmlyBRZUoDoq1vGj2lXWcy0X3kMC0uBLN1SDsRMjxdqPneymh9EQqhtf
ig1ueS3wtkkd6Y9tHmN53ZlCLN3UYpw/afA4rmVBD39lGhmi3Y0WRWRVrbqt6aWNZeuR2XbPdZfG
mzAs6it9NAZHS5JwG8EVGtZO64W7DhsotBcmqTTskmepVmcZiWZWCacCX4QjjIha98lmMCwHKAem
QeFnrfip4lZq+5ybjR1dfR+8zEmzW03sv1++pRaYfrzPT37MLCGrRDGvvGi6eGMP8YJPSZo4ofG1
7xVnbLxfWfFeeNqN75Jz1uhPVWtP28W76/QHzJKMGFt2M+2nYlcXXoVp4zRF6qSVDNhUxcxIOqhq
vdVj30loBiDU87oyAUtXF+OnTjGpF6OleJ4KCEIRglPh6tLL75GvOn7l75S0+trErxn2KnbZZtta
zzwnzn3byvuVTGRxM1CuMMh7efzNq3CAzrDiMgBXAxG+19zmO5/KVZtepfQ7VkY6FSTmlzQQrP+F
mn7KyaMlE/A7qBvQ4kJeOIG1FcNim0HFwS12aF/0YN/7V428kvAvpOJwZqcnNNo7eD7MpjcSY9Wl
GEwOyQ2ojd0LVnmHcRRRiEqNTV5GT8IaeXQp84LYgrQKJG7E8GbJne8Jwhg3hAyqYNNhyOzJPrJ8
Rzfe1Gu+KguJpIRrFLVHiaeLMtelb1O/UnNlIPNS3muvs4011tHS/jgNMM3vyaJxDMpFZhKgqYsA
dqKa3KWd+xZjds+TMC6cy5tk+trme0SBaYd05O/69my5wHRweQMb26Ttc9m9+OGrp6/UBhen7E+I
OUfGH4QhFzpC9Erv6H3lVOX+Pw1int2n7qh2ukyEpvxutofG+PwPHQ7cJCZ7DroBNDnmui8K+I0h
iiQeEIEPxAczkayobEGS3lI5v2n9+nH08ZcuurV+2NL3pEy6Y7gIwt2aU3sjJYb5LcrVpq0kJAS+
i8mWbE3wx20Vf+rFFQDs0u6D6WZhGIY0GTv8fPdhZtdUynRVRdKnItvG43fBuCZPubxeS1Gwu5HQ
5eJ7pdBwHqXxeWWKCusVpvcVFE+3twuFK/3vcQ0KgOE/cWbfkpZbdRdEIqNBAVrMjEM1xjcZKWOc
iiuNoqVNjke8SfYzfUnzNmIvlJjB+iwT1/9NbI43KK0cLs/a0qeKRiP3xvRG5xV7PmtDK6pc3fRv
hMbwIJulhlP0gbtJZdpG/xBq2uoUodHZmR/inVVGcWxYU5JQ2UF/laY/sa26HGNxxqCqTw58kNe1
6e8nB90gxU1hhQLD6R8iUbNdeQXBtjhfJwFm8+X5XtDWg1ttPHrIsKlstejseM2cYEHCk48FkigA
Y/6hcX0+Dj0ICj+L9InIJhaHKo0o12j1MDiCHwpHP+vqm3AsKIXmipZIG89Uw+exEKvPWYeHiptI
/SFTxvQ2L9HL3/79HJ/+ttkHUI9mibYgW6ZMWzCr/TETupVveQEnOI0fj6VJtoje/ewGKcQwUDoT
ydtoVHkaKs9S8aWT/UOEGV+e0nRKfua5+Nhq/koqu7SBTgLPzU0AQptVMDDxbijtOsPfpdKa0dj0
2+e342kI+Xxt6zHzpVzXYA2m4kudywfPrfaj4W9yQ/XsqPAQXdYfqlz9cnndlrbuadzZiyFWSjzV
RIaWCA9F/L0Qroz88+UQS2cwmNXJlxbDVny5zoeGeUJvGi7LBv3J4JGp3etARsS3y1EW1+gkymwD
NkhtRNlAlC74YebHZg31svj/cytz9E7Iyt+PjZNDZNRTTsqMb7yVX4TuJhJXdvfiQujogdIvh9Q0
r5KXgHeMXqYJ3JT42wm9PRSP7Siu1F2XoxgG8rNcu7w+ztei63zOh45RDNVT1m2L4aGMVi72xRAU
Crk6SPZQ7T4P4Ulm3dYdp20x/E5f7oDJI35V/cuuOgkzW29zTPh/DUZShEdNjeAgHFT9RUxWutqL
m/ckzGzCrFikmpF4oGaG/yPtupbkxpXsFzGCnsQrSJbpqvZO0gtDrVbTk6ADzdfvQd+9oyo0txij
1ZXG7GiVBJDITKQ5Z1ewY+bsewVEPt5l5RUf++X2/5FiSgXfgSTlnEeQojvenB7V5gcQlYi2d8dA
W4NGXlwRGvrwA1w2aKI5Px+AUdqj0Sadl2rHZMaoSprt0+YdE4krjciLCQBw8P1XkrwqC4kiF0Yb
q5q8nm1c+2CxV216jct9VlYIk/Zdel+AszlaKwwu7ueJZMmacqQaoq7MMMgZo0/goeiORv8y9jdF
ehzrf996B7cE4C0B+InWO/nm5hjttEt0S6KV9bYBUbJ61wxUAQv3mo9dvFkijhVIBEgniP9+YoIQ
VKRFGuLkEmCUt6ZGB/LG4/1lVVy0cydChPqcCMnsputJikNTrJBq4wNyRpcFiPsv67ooNAFDRhVt
cNIbOmO8ADI2zmbG27mbYm+O8utqJF7E2m3pNCtvwiV1PxUnqULUGWi7YxDXpyHNzWjTN59Ig2s9
x2vLkg5HdZsOnJaQQ9yfRXyF4aspRzp216eby/u3pAWnC5IOiPSDNXQdBFmoDQMDrYq3+rCGJb6A
eGEATkiMgIuM89fe5rbogQYtzGsZREqF1Pwhyl8bcw80wz49qPGDYlLgsyXmMdWfstIL45WgemlD
T79AMvBqiBmrocMXdMVtPj0is0mRXUcyiJI0+Qu3iAoDLhaGMZFzkaIgR82K2R1hf5PpVlfe62Jj
rKVzlo7tVIS4dyf3SmlaritCxFRp92UKal473HQA0busHYtJz1M5kh5moL5hfQk5HdmS/GevBBjx
jKoPw8KQXOnHk1eQ23GNkXvB4EJNDB20YoDX/EIQMYNRFAEBpGpNTTXtjfeAGAYIofY4hqgN9it3
YOFSn4mTLjWvkjxHNQs5kqi5q8vSN7t0w9ECighqZUMX7OGZKEk1ZoRk7mCLcIYXQdNlV1FrB5fP
bG01kmo0XHGMqYMIXtzO2uukPbrzY/kXcRkWAiRvFwQeOCrJ79eDSexqhpsah0cUB6xkX3Yrx7L0
QjuVITeuaWCiKjsGDzW5uY/+X59EoGQi2vfOqage1UEHBCgw+gBobbq/vIlLr+Mz2ZJfmUDXQawB
slXzW8qCIbvK2a5KXuY6aOPnyNp1xuNU7wfmm+q9Ya9YkAVrdSZd0sjMiE2zHrG7RWR6sfregH82
iyMaVupLxdbQWdakyUpJ8jjPRAwH3ArN+G1yEG6XnKrFATXmlX0VXy75azy3EcSIgUoTTcPnhstI
mc7dECuzpvrGqpWjihTX0EV3dRoj3RV+r0qUwDvtYcjCW9dMQJrw7fInLJjOsy+QPEFVuArRMqw2
HVExcd1BQ+Gt0QAeVK+NnC1u7MlipUsCXJ+iV0sstk+sQ6xEG2ZaVwbhNNNzTKG9/83CkBSHhwXk
vRw5qtEc5yXgvD2r3gPrcK5QTN1eFrG8oD8iJNuSJyBNV0aI0FCpHh3KshkphmPGt2n2clnUog8Q
jRqY1hZY7JJSqiiEJ40FUVO+AxGjahzAS2fqQVI+MLteuW/L1x2Qb2iCEQR/MqgplKAedDWHOQM5
cYvev8oWFfuZphO/zq2WWugb1e0osJPIyzWdVqDR7q1faKlZiZgXt/jkS6SrH8fa2M5cRJho6BxA
oVNilA7jRI0/xCsGdk2UdJqqPpDOjrFoxQGhoY3GrC7zm6anKf8NrJS1PV4o6+kgEfhnj6VYgqXA
JLcYxE3K6whC0h6z1ALAOAIi0BOx7zCuQJM1+I1Fb+gCrgl86sizyB1HyqzbfdVAaNhndEKewrXZ
PYYHtGoN73fRrpxIEl9yEpJZVo3pNhOSIuS/EkwocIWqzsr7Y1kIEF5A2u2if0myKInbdpmlFp03
dAhPXLZJW3cTq2vUFsu79o8Y2fNm7ajMmQMxI6brFb8M7wAtNJCV3M6aFMnHuhhJjce8xI5lO2v6
6MhdWvoR+ffslogkBSrOf/bMkG6Ui76XScM4jAfX0+3VNvml8LJ+LbP0t8aNOLhst9YWJdmtIu9c
koXYujD7sKeAJE+ACcijzWUp4mp+caMEBS8xvI+eAOkuWU7rknjCuzqPYiMwmR355pT8VSh5IkWs
9USlk5HEaFKBLUpAloQn3FYHwVUIVjg0Kl1ez6K1JyZe8aISjpGSc0lVXiSGJqye7YBcSEepCFit
PzuoBrlV0CH9/5MmhQCz2cfINEEjxqY7GCFvac1a4ClzDR19hgrGx8FOaEFItWIDF5XjZJnS9e0z
E90dIlvRTI+swHAgmnrKeZvrhnd5heIPkvUDWEZgZoDnxCSGtJ+mw/uuTHC1Shd9UR3IaquETroS
ZMgAqnPrFy7xBiPfXRa7dIyA38McP/orAYMsKX+dmBGgCaD83XhDCi9uHiNtHxVvMZtok65xVS4+
EE7FSQ6sAooWVznEOTFA0Kwbp0xppe5C484anpNkU/Remf2F7pzKlG4eZ0C8zHPIjDoQEJv7ssnp
aN0gNFCde3etQ2DpAa4LEH5HQA7aMGLnF2McMZDuWhUSQckzxhGMbtsqyHdGNDWOAsoaEIej6zvR
Wvn+k3X2qwb9ESzf/aEObYVBMA9LkUJO3Z8Ve67xrlTAMOjWuB+Gsp+6jPY2Qz9p41dWv+WFsQV/
MSWk34Qs9dXS2NjKGm60WPSlb5O0u6vbqDQUaPeM3KgePpT2t3RcuUFLwRFaJkAdhfYJ1HklGU0D
4thmggwlxlDWREqFtvHAUb/O+wANcTegnh1WgHO0xftzIlQyTLxwZnWMGEIkp3pOx2HrxL3P0LWb
JNUGs4keN9E3XX9nanJIrQ8jm69N7TlXFWoAIa0EfqxpzMcmLLeX7/WyGp58mGS4VDvqRw7UOs8Y
AUirvOr9jvNtPv0yrYSWAMxg1w7awfr9ZbmLBw0GL4EcCv41ueGiTPEIRnsy9mMsd5bT7XQ3Qql6
rRq3bEhQT4TNQtvFl4wdOkULdN7hUvNm8sBw52HaPegwO2ZhRgd4lU9mXPncQSfpHK9s7ZInF6XM
/4qWbJg5IP9FhA3rbX6V1PUepB8rqry8i39ESDakHASudYbDI+jKBTslTEhGGTL+f3NYf8RIN4aV
6CvLkbHxkmz0W5IGud0GA4CbL4tZdG0nGybdERTpeqcVrs1N9ta8casHAuOfHdMelJG7fm16cm3z
ZM3vgGdSTTifXPPb4dq2j/b4fnlFKyogN5qlaTgQJgJUpXoajdvVMG7xzwcopIXZaTRjyeikgPdF
uDiLJZS3XfNYk93l71+0WmC9AT4QBmMAQXjuo0AVUzl5i1vaqdlxyGxqaOmjxZ5sk+0aOz/wcW2M
WvyJXxzAiURJB+rCVmuiQ6I97W0QvKPbQNlZ1TsAKi4vbfH0TwRJpz8QNUIfAATF7m3fWuC9RFvR
GjjP4mrQUYuhIlGrl11NNsxKCj5kmIABDqbIx706AZ4qVr+pgBruZnXlvJaiUM1Fzw+IyNAjII9L
mX0VhlXRiEXtWvPV1XyboHiwYrsXtQIAhwg+wY+CrrxzrVCqEJwoNrYusnO/6Qaa5jW8J2Yiol0Z
N1SpVt4Qi9v4R6DcVxN3FUuKAQLrauvqN00TdNVv1X3S1mCO1gRJ79ZIcUFoWouVKSCs6HxAmmXZ
m655ZF6pWi3dXMMBaDaY+wRshPjvJw+wqM1J7bgcrUI6Rnt5oJO1+v2SBBTu0fMskKZxf88lMEBJ
ElJiUgUlEG9mGCz4i6ZJtKDg+zHcBB5cWwokzVYzZi2EBJJxLxrQ1ebHiGSVYcX9LDpxtLUAax7g
IO6XQba042lYD4BvINqLkyNx/Nt2jjx7yvSX1PLj7IqvpbSECktmyEKwAMQmPFrhwCVFCJu2iMca
FPaj/VwBoqS4ZeYWjyzXjZHdunXXDMWCNcJTH/VTAIODdE7OUuo6sN5sDUDPal3w7UiAWYymdQ6/
lK/VhRf0AgAFBlK9eHmgf1jcgRPNyxOWcAynYoKTqBuXTT9nU11R7sXVnIiQjHiZcFg+CyK0tqZg
D/a74ZavIbws2DoXGEbgDoGxw3CwdER23adGwiBkNvA2jDCYjOVkGxQaLjuKJe2DILwUgJCNPIbs
ZCOtMFqMmgmQoasRjBio2HBza4QUSCIlem/yaxY/Xpa5dEZIOELdMZCPpmdpbcDIYGnGe+Axu8Wm
DNk+d5oVm7oU+GNZf2RIybPZitG8n0FGxoAxANZZA7PkpRiM2zSdP2NAa/bjbhNH/z7RiY4iYNcQ
dBXBf8h2iZQsIe7QAJnvJgx/J+NjtUY/vqga6CxDqzUu1ZdkhTqCGXNCmdfr2FNNNBoZv5w8hZl9
uXxMS3oO1rl/5EhGPC4TjGh1kFMxLzNAo36jdSsR/lJzFFq4dRt5AnTzoiv5/LoqTpKPYB+E9hXV
/ZyGbBcC7aOZDVA6qGa0A//dvG1UVh4rLd6DjO07GQB9WM5R8XB5tebitmIsQ7BhonAj54A0szRC
LRsBRJ6PUU5b4rQvQxVHd04+sl+TWWLaMh2YA3oG28p83pbuTZzFtmf0mGcEN1da7vCHV9syczDa
X8M5HUe3HRxwyNlRRZN5vosE6XCisHELyMH6yOKoe7aAXtmgT5oNKlUjK7nDTEN7Hyt29uiSGdwx
k47sL/iDXxIyaMyPAdR1n4SZBi1u6AgqN0CU6ult1YtnRMgmF1QVPNlU2VR9DLEyRRTTDmoQARrr
TitrRDO11utXOgA4/qKDBMcJTDJBw0lAtHN+nAAQqiLVhcqgBH/MtWarKuUxjKK/sMCo3wO9CRyZ
+GzJyFtjVNgsnQV+nXPLgM4yoRRMLZA9XtaJJeMIWihkr1AMdYF+I61nrrWBO4W4agSMBaTPkSma
7NqvHV4/NlE70TmqdE/PtYHaQBAPdDSdPF3+iIWojSBXLuiz4UJRUzzf0zgcWQ5QIYBFVgiyjceU
ZRTwz3x4HqNpxWwu3IEzWZLVNMOYm9MEWQq5Is3WirtrEFvmjrISYy/KQV4E8Q6C7C+EoylH1WuO
sK9JrLv3k45CoaUAV4rYQECYbat8vryHCx4HKGlIikHTcZ9kLohyzBIMKWNdBDy3g4FeyGHteb9g
Lc9EiCWfBB68A1bfBJRgbwBpWgoibKJNfsfX+OGXxSCzhGAKDlSOC6LE1apJqL7ZvDUFxorDx1T5
fXm3FhBnBajcHyGSGhRRbLWpUIPa+cxWYFBozL6V6l7Tno18awEchXGU8m56dFet6cbC+wvCEZoC
LgWtaPJ04RwreZl9QlfbLTjgdkNbAEH/JrOv7NhvMWl/ebELsTABjLuKsUjwi2NXz8+t4ODwnRqh
8mzYh6m51cbxB2oBhyriR9MsPXU295YxvFwW+4nYIMXgkCu6cxH3Y5hDkjsonYAJg76UwExxq2d4
JEBxFpuZzLvW1agxYcI/Td4i60Otu0d30mmsp68wvX5hATkG7Sdl8yMDubvZDjsGvLxc5yt53SVl
QxYf8afAy8O84vne5Gj2VWsLe6N3yWFAZb2qxqvReb28FUsncCpFujnJ7JY9Bq9xOVs23JjAJQX4
qZsZLVXtZN6rZZs9ZCrZRk5YeGwc7i6LX7INIAk1MTwLnBIY+fNFsjBSME2EG5WO7bbTqxvD+osX
A4a7/oiQIqmcp4Vhi0trqck9V4uHNB480QR2eSVLx4V7I4ZLEcBYMlCOObXZ7PQlHiYNQRvNvNHZ
vCfFtCLGWbqhgsMZjznMLhryjtVOyBvdrMAQE2t1RXOCqwOMDGvw1SJrrA2PLXvj8np8dHvGb1ie
Z34O8Dj8JgUfSRM16SbqqHGr03TsgOQDlOLKV61GmbwmTrM78PAa10CQaDERCeRW1g4RUD9UdTyG
3JmvzDQsgHutpxGtSVi/diEB0FasFR3t7C45Dm0z3xNzYE9tSuYrjmq5n1uYzwZYa1G9VuCpiqjB
WJp6CK/RUgsAHP7LsPKIB5VeVTul1IgfjXF45w56DQevO8MGRKwl8GtNvjXqkaRUb90GGaH4ruGA
i1a1OtwrZbjPKkXfO4oVaGw2NiVzps08MII6N5lugTM8b01LMY9WjdcJjfO+AmNfmaEZb0T/PODQ
TGM3ze38MjW2VtDBSdmdMSPBTgEL0oV0AopPgHlO/jTmo7bt6yL7rkSJBrCDxEbRUgGx8IqJXAyD
XLBQa/A4YLuVH2w6Udoyd/CQQnuccwTnNLvpwd6xN5ECekFtPARYUtmPPlNG90Zz+7QEVMX07xlv
DJSF/3yF5JVy5CDZYOErBjIfx8wBJlO/vXyDlkyRawMWFPOFIKyXGcoHRNOtyRsYZVcDc12MpzeL
YIzYRsmrt0qtMPvm7pm9ltlcivFcoLSC8VdH97BcLyIEaJFGiwRJqR31xKuUCH2iJTKPO6au5ZuW
Yq9TWVL6oujTsXA4tpE5NUBf+rzYANrtqcvr5qElyl/wGuDYTtYmOboE11zpK8iL53ykSd6hb3JS
jm6S/M7i/HpyYuYDxaMM1BKIKbUzNB+XD3XJLOIPAG4MegstpIbODXw1AUIm7/ABWs3xFjJIFYTT
8BYq7VpD6pJhBJoXMmtIHItp3nNJ5lhXKeJAeDIzfC1zzj1Sowm3M1DstsAZoaItvLGAfXJ5gUva
cypWOtG0YlVoiPRa3Tgi25o4vpkhRCiRxFmjixauSg5bTmVJp1k2TWulCjYT6Hw0L3GgbHd5NcvH
9c8mylyFGMtV2hRyvMS9sQHnPgyHJnu7LGPpDpysQobTcnuVzGGHHYvKj6RRKJ4haMCIbruar4x/
rUmSjBaQDQCpLfarw/xfNXHPHB4NN5jalShmRQdkfm1YfWMaC6zIbaLAmTcVyfx59uvhEcBSK/5g
bU1CR06eOiV6q3iX4YTUIqE9GWnMgKsZ1O3K83tRDmDP0HGNeVNTfgn0EekMXVhFo4v9qvQb65qZ
LnW0FY1bloM8ONKseAXI2lDzCaBETCShkAzn/UcDoCrTCsbw4y+0ThTM/1eOpAtNhaEUw8G+aXq+
IXZ9VK3wJc3dKzi0NdiftTVJUW1U1FObO8gfWyR8s5H7oRHaQdomd+lQOQ//v4VJCjFhiKpuByxM
gdYVEW3sLGD6Uxiv+a4l/wy2wH92UDbl+pTlvQlB2VhSpx8DoKxSlbzMxuS1SXZXNAwQ8vVKTndN
qtjrE33HKyS2MB8O+5peDbnqM/sIYlg6aUBYKRBHbuKu2Fze0cXrfLJQyZOo8eCoIErDM5/rPh53
NNH6x6ysESQrXletzd2vaYvkQZK+4RiCg7jcmqgR7m0OcDGwy6wRJC7KAbg7GKnQBfyFTGOYqlKb
JmTlbVId4hB9KhgnUpDQsss1+s/FHTwRJS2psDPCgSIoqjSI5n7a4w7tHSAdKL3G/ouGdIJEJCqd
gHsHZI3kFHvdHVhRwlBZBhivp+qnE+dXta4DUwvusTHHFYO1VN04FSj3OVsOsP64Cq+Cd/VeZeaV
nbSHNlL3Zf8NlIq3tmVTLYaaFiquSb6/rJyLHhqvYA1svxpBmeP8PtRjXoFOGKeYK8xPawN4jG+h
Fa5ENYu6ciJFOsCq0Ku+SyFFFUjDPd+rcbrpM7w3rWrlgi8+cNACAkwrvGmRcpLsiovEQxMVkKV0
gc5zP9MTBN++DgS/xqRu5I+RQc2/mGQmyJXjBQ3USpHIPt9HvbfrIh9QK6qncDPaA6MaqL5spVtJ
4yzarz9yZPKVKVaGsFBEIScjIBH7gTz1UPaUu9s05J7V/LKIGVxWEXE4X8LEE5FS0np09dJSDIjM
cWAk9hH98sJr6x+pViKts3J+a9Ikxzq7TIDeYiNN0Vb5GCkPNrmOzccYU7vmChTC2mZKjnWwS9ss
VciyeR3Mij+Vm25GaP8CxJcaEI/Z6hTymkTJu2ZMEV1lkKhN6aazuJ+SKBhmzY9ws8OxeM6T8dbu
13g0xR976QilO6FhJIu7FcRGYMUq6hyFJ2slkFzqGyWI7QAMiBF4lFekzdRLB9YlQRI0UY4xf2nq
b117MCJf03dphZwCWHQ385zTML131ZjawDW3Dk6/NxgIYxPvss4umrWTj5H2uUmKlk85Fszth6Kf
ApYdkKJeEbK4qydCpF3NjSG1hhorzrIroxmBPfIXgHYoYOqYGTLRsf+F+c7BUeUdR7JRwRZq/L01
Q6qWFMA5K6e3uF8ngoQBPwmLMtNAp3QNQehdohWGLyPjRbNXbNdXISYQPFXkn3XkysENcy6kwcwa
gLGEITEHT+HJtupNPG60f30s52IkC4I6dGRkBs7e1XUelK4aBlPS5f5lDfvq0s6lSOquoAkIqDBY
jDvrfpG+NHlC6/BtsH78jRygb4v+Y5RxJDnuyKw0txH7mB3o3F1z1xCHUWPotoDtW2PX/mqesCjg
faB7BBiNYFc4PyFdoCiPJtL3PdQgnh4NTOE6fgxgBOBg4yWPW7uieF/v0LlE6bCK2LCzKFfhz+z5
Bm8c2pHo/vIOLqrdJyCfDdIbi0i6zZ2xcsCDjktk5G9lOZivGIEJt2FG1kBvvsapIKYy0dMo+rdR
CZKCqZwp86hNJsoPWXUFGC/eodUCifH6O0o7lxf11U1CFCijXAv4U7auSwZuVuu270cL1la7appX
zX7S0j1YkicD1mhlAxdCqnNhkqFLVD2qlBnC9NzXzGvDAoBGQlV3wxtMWDw2YTCvkUctbuXJ+qRD
mwZQoieJjTA859ToEzoDaxvxBw93q7ChS3tp2JhwIaiD2LbMVoQuh5BXioNjq+ioGHQkSM3zGjAu
3O+bQ/F6+egWIn7RS/lHnqTzZeKYLHUgr8yeO5Pm6k3BfuCF4ZHqWpnoOG7c3mvJisFautvI3qJ5
D9EpCpWSco5sVOIsB8AeIowwBbA8AfVPoMWEZmynq8+uub+8zqV7B/gyQCYDhwS9b+KDTnwKOD/m
bKohsMOgdvPDqV7G8P2yiIXqtqmeyJATjLWlM71rFFFCbx7ncvb7/ic4vH+YInMxaXcaMw/MAtu9
O2xrzEdl8yt6DVcczkLn0/lXSGYzzZMYn4GVDgPzmPVWh+V9MVYbLSy9BMx4Q4Rw+agoybbhPTDG
85UemqXLcroLkkJllWYVGA4ScSwJasbobL7O2tFK75xxJTe5pEWnoiR3VCFhWDstlqoiP92whkaO
b/TvRrtBQJe1O4f/jfE5lShZusoyUqedITGbntJ6C/TvqCqoAn6Ijj+3ThTEqteo/z43fn6kkskb
Gzi9WUgdnecKGTdzza+vbaRk4NxCs9pWkLu05RxTQJOCGpTTtkyO3KgCwwhfSnRwzqX1cPnKLBm7
0+2UzIDShoyhrRdmwODUGh/NrKNOB3Tp+Hea7pN///IX+4h3uKOhYRhdQudGYO7qtMVsGF4excfQ
cTz4aUn8Qnu+vKplW/NHjKQkKEhzzRE3oJvTXdhO12ZnBqper0SwS0Hf6WokrQAURKS2BsSo7UM5
CKckqsKek9q7y+v5P0zKnwVJ6mHU4ZQCmxudYkjIj3kXWMmrPfu6szUGTIZtxDPR8ubYR5F3JbRY
9E/AA8d4BjrUBMvM+Zm5Y6tVsxkBeDK3ht9FZo5bO5vTPerfLqqMRcgfFGa2rzM3a583fXVlopob
NGmhbC5vw6JhQ9EZwF2AwQJv7/mXKDHLMjfDlyjqbzBGDc2GKYcKiTB1LZ5akyQpkOjPSuMCklwS
eZUTlOypUr9FdRxULFvxF4tX/2RVkhZFSAKYPYuRy8w3mIVCK0NtTugdYrSwEoydv2rJy+V9XIzg
0Hb4z0ZK6gTvrDizDXWynC0IGZU+UEEYkNpe2Pi8vycT3uj9mh6J0znPOuDunwiVTA2pw6QHSQcw
rdi9g2ZA1Trk7Ws+a0GrRZuy6TCggLTLPbpcG3KVrTVArh2psIQn8YeR233iNNjmAuTOcfokgGLw
jDHNwElWKoOfI9CXlirFOuFo8SRrsVSn6f1kmCETwub0uc5sryHfCwMkGWw4dFa2rXX7uwN+BBXg
2nwcjir/UNA8D9u5z9VfRIs91GC2xqhs0yR8qJv00LWVl5M15tTPTOjXjxaYhQjOwPoj6WFtTMCw
7cC6ZGlHODxvsHtqxrs5vcE1B7OpiwZnPj6AsNgengZyZauvTr8GR7Doj8Di99+PkJREq2fe4KCA
cI8uaaoPP/A4TUAGM/m9WgMHtfXH3nJWVHPRXZwIlY4r0YusymMIzRpq1Fg5apJsjSUOpnLxAvyz
Nvk53YPk3uUWxLA+c8BhFJsZuBWSFo3xseZ16AuP0UquG7daPJSD5wxxd9X2SdzStEj636aWmibN
wom8qSCgPQDFnlyrXeF2NCqJOd3PY9h9r3hWHzXehphsc6z2AehC/WYCE1m80YeM+BXB06lLRqWn
HWOkx2fUIehf3Ly+ilKr26GDxDhUTo3UUq1o9yPgVB+rpk+QcQJ91i6MmftatEN4lTURGtCrIez9
qWdI2xnDfFM6JN+myki2bdlWQRtamYcUeXhdpK3jI0PW+BPm/J5BSDRchTYB9RRIGnKq83m4Jqwt
70CS7vwEAKB7XfQz62nruHrqz3GB3HaHxpbXFmAdQQ767E2Jnk9QCGKYf2Ct8T3psv6uarWk8AlG
1lFMm0t/7or4SUm5TfO4cO+6nE8ONcwG+H32PGs7kFZbJbogJ/uXig08xHUkBnmdXkU7MWGgX65J
PO5cgtoZetccIJ8KnpuekObFnfn0BMKB+s4dx/i2xWTmlcszbV9jJCfIB65+JLXO76uqUb+D9ors
QXqBPzF0m2LDJqeevHnSun2DjPpVlAG2DaCQkeEjxe4+A0aiu47ryWZAwVTL9xCMPRuQPfWhF6HF
Yqe5BSvg+fLGvOrTSbOpHnek3GTuhJHQJgwtINOFWT9S5LT1ibqprj1MYxvdm6Eei9GPPLxpwbp1
h5cgeF7t2i1+OE0UtrRKI5Zg4xvFBTK3Q3aqWZp3aph1V+CjVa6J3QnsGtVNA0ASTB92a5teNYNj
fnvZUS26RpB6mjbwojG3ITn8KYdeA78DxMFdZdJuqq9tc3aDsB9+Fqn7K2v6o1Piq61q2l+WvBz1
EORTPvvSAGhx7i6S2gDF0lhgClFrN6HRZl7lEvDx1uamMXiEEVIFlhlVcarmQJ5QNDzVq6pcecoJ
R/zFJp98heyou6ZyVWSvPWSWb4BztjWV/Vxs63TwL6930TueCJLsLgf0r4IUOdC5676nZZ9xytLw
aKnK9z5xKZ/XCBIXYxD0Zhuidct1kWA832AlzwjQllLAnw4HQ/vE82mcRw3GqYsQPPp8vE6d4N+v
UjBLCLI//JIHLkwM3PT5BJlq8ybo4Abr1QY/o9u/Wmv18OX1IdcBvngXEELyUyeKwSiGpgywE6lP
0QiUioOVX8Ps+i4auBxzk4BISNNWFrjkyQDUjIZkEChoX2iwOUkixrsSbBNzSS3g2MZdEjA8gC7v
46IY9M8CZ0KFILklKeqnouYh4ptq3jUZWMCUa737uCxDhNiy6lsnMqQQHK8Lgxg6ZEQOqzdag2nw
GpRuKxu2dMFOpYiVnkSF4TQZfa1BCh8aYAfWYNnNvEH3mzFaCfOXFcLAsxeFLyTw5YG4xC5ZqigQ
ZQ1NMA8WHWBE3Xr26rbaW3Vn0xKZjLhxfdAirV23zyP5s52owbkoFwA7B8k3DNjrqoDCO1ko0OQr
MDMXhbdJH4trRm+83eH+4H8Qf7fWyvNplv/IcnUNIGAQgrZ7hKbg3JbiqdFRqqFO4CqZP3htADZx
f/QVqlA0uwSVF/tgufZs/MJ70euC0Rt8zQtpSlXKPMUfaBg4vuX3KyfwCav25bt0C4UezP5rX+oZ
Sh6pg+KSgdaB+C7ucx8N4F6L75rpn+9yvMRDnOlNm8H/z1dlfulFfug5vuuxFcv7BdYIr2oVA1OY
bQag0tfOGW2AI0b+Z6TutE9yqkV+QyhslP3YbrSbcKcUB5v22KHnmD6+r22KLt8AWbz0LuJqyivQ
foxUiSnYg/R71/HK/Y/bykNcaQB2lSb7cMN2v7iX05JCcyb6AegEb61cApA46coDilu0aOsIX5B2
xRv7XEfrYm65Uac29X3/4PvX/uEa/7QRPzcbutnvKcXfrjebDf6J7um2o/vtlj5s8Zf//sCzuXyj
D3SL/7zH3x/w+/B7A/Hf8RdP/PTwwxd/8Tzqe/f3/g4/DzvI8sVf8MvDT/FbxG8V/+K/H17uXw7v
B+Yz/NvhgJ/vB/H/gu88rGjE55DjmZ5izFhV0XIEbTB0jchHYsWlOuaFSy1a0R//UU7jtvMdOgUJ
TbZ8g851v/B+D5vac40gfJyv8u1wGGhPX5iv0o9314s2jj9dKSvfpn1RF9wcQXYCwj8V0HC2ZDBz
fWyKSslj7/CtoBmNxFb/evUC736lRfQLACruKBATTKiDjXlvyDrXhhjQDaFV4oWgbxsfh77dHls/
pziPy47mE5D/fLvPBUmeZjD0MZuSEGC/tPg0WQA2hXbbgYF/M7BI8avA/w7fvvnXJLi+3dD9KBa+
vftl0qNJa98KWGAFv+gdwlSKIg593QaP3u7+/f2wRsX1xZGI1znAxg30NIH2GVt0vjH9iNFwvUUe
iv1KTQ9zbHib8avp2/A2fs9XPP2XU4D6QRcJejlw6DgI6bwBRKPxWali79vmbbP/ffcruHmMVk3z
13YR0cYDvi8UosDH7HwpuinM6OO5SLwXi+KsKT1id6kX7Fa06rO8e3rYYj2Ij8D+BaplAeZ7vnl6
qOeVjueNB/Nyvfl2/Z8fG1iVaxgX8fM/hkIYC2ExtsJ+7PF/F78+fwQBDUp6PHowG/e7j/udf7iH
cXh/2V3Wyy+OAZ8KSnRbsBeJaVpVcqNF3VlmWPUgYvRaD0Yv+bRY3m5tTvKzLCbtCUDGMBgKuCSk
J2R/rQ5VkRUTNl9YM9haLDqgK7ds6YSBXKchBwiOIcQE0gujMUhR1AmIGDN6OLwc/Osfm+0rrs9r
sHLEmng5fFnOiSTJfKplpIUkhqTD9TWODbbpLw4GE8caInsQJYMM/VyHkopUaZvMQoDvf7ve/KZb
qIO3W7G1n0jA8kJO5UgL0XhRxVkFOdc/frw9PT1FCFOeYHhEsDLjn/FvEB0cA2/3+MG8x4/HgYr/
fUx0orH420r17bPd9esXAVME41oY4ZWxHxsMKIK2U4OmiOuyv4VLho+Eo9zt4Cgvb/PXLCr0H+0M
/wgTrugkZB0ceEGrFsLg/uH4H+DlsdSdcNCXRX1xAeKqAdHbBfr7p7ORHqMq0iJTR8B5KqIOEW3s
xbUX91+EAP/D2XUtN4wr2S9iFXN4BZMoUdmWwwvLkTlnfv0e+NbWWJTW3LkzVZp5cgNgo9Hh9Okf
d2BJ5v2z/CWTv96er8VDW5cNZAJpTvADBjz8XrDbGB7ol/1kH9yD65oLH/E20Tvb7OxhbcuOD9gY
gmEBc2JZD/aLvlsyKnfv++8jnRlaxef4ogrp9oytQjRYz4MNTX1cUpPb2thsO7MXSg6TikPbKQQ9
G5ZjI7JZ0I6beOZHO2S46IBpAMoz7+ETojxj4vE/X2qjkGeMITcNC49/YX78mEp9Re/AAvT1/vX/
JXZ2/WPBS9OJg1iqHzF5bvXnC+gL8RyMemPQ+AUeoXUieCmp19HA6yD2E7hff2KqhCCgxL84/4WH
6Ye27MYK/FrY7GFSMY94ArHDf24LlMjY/vzg4tDLQ19UPJX0stIf/OIfF//9uUw/zjdOC9d44Q7T
+/LHquZYaKb0ypa9WhVdGRb0n9ebroKuhQYB5s9LurQCgar0fAVgGgAQC7wX8GNm55LnWiKJFbo8
qeCfOIWGKjQKecLud/qamknjaC05NT95qyvB6CyVQLahIbYFolKYWcomypgoUAU8SDnZ+8QnqZ7q
HfnC/01kwK9PvSkTayBYiu0e9JNzsh3TxJK+v4+f8LgcC7YHQc4GsdDxctkcVy359hGLfy76rze5
Rh5+AIh4QEcL9x4gpGvDVzKyFLUMG2OeGJmeve+aCKvpPXn3ndyJTgWp7PhhNPr3pdkXtw8KeiY0
jAoH+ADN9EgAXgtmEnTMD+hVpa/XHu/pwwN9UnAG55HAq1otfZdbxwo+FVxNiANDCfhJZgK9QGzQ
N8ozRLanj3CVONa0+hJsZl1cQv0dQzd0mbDILYCtaslvp0b8SiWoO4dHGt4WKBXhpFzvtZcDmZE7
BaIfefu5M+JL4vS9zdmxk9n1qlywCTdxIT+TN1PBMpNali8gr7O4M/fcPfP6Kda92uAPbu/yrmKw
trJw5f8PoYDIo9mCZlBmSa1KbJmo9yE0SXTFN17D4+R2q48ao0y+sw0soIU6y2O55GDOY+D/7PUf
sTNvIfS0EAOhIFbj9fF0TL9ZHdzTeshu+pen0UidR2BaFhH11HrcfFF8VCSuwNqBHuTrL9qyuDMT
3eykkXItffD2aKvb8rsxHg5RQsZ9gDNG8ohEj+xGNv+2rjdB58+ef0mfeSulVk+lCP5tMkpkAgzi
ggcHHFWeydj80xID8U+f0e1eUR5ArMsjjz3T3jwNgTkBORGJ3PK7vPAwZ8lGdjh7OOXPwxqkWnqJ
QYRkyUTcFQzHFhcHAQSyzzPBdex1bcFAcJqaQEWYaKYp7WwjnRLSu6OlWtqxXw12ZC5mv6iuzrf8
W/LMKjKK5/GeSD8v9kb4dWGJh4YQ3619QyYqeaxXmX0UHOmw9G1/um2vRIPrA8O2JUx3RNIJrFvX
mtVhzBAY0lPkdAYkOP2VthcIOogMzwILohVuYrPZpEdR95GqBcP55dDboJeH9cpIeqj30IGNZ4q7
3WRneu7wxDcek4WYi6fbn6/x55YjTgX4/QZMPdV1IuQtJioa8mUgiolZpaawey3gAwEDaDduuO70
1AlItJOOyUlzUgNmwGYeclNyFi7DjauBWQIw7MB1UxA+osDrA9PQRcDmhYjitaXwJKwJb3pGYda+
PfKEwRlOnwsSb8z5TOJMO3wNKKwEw0n0irHCCwMEol7q2cZ3S1wH8UP6f+Sl6eM0O/GrTc68mQaD
aoDIhsh2nTHbIoXAL00fdPY5TDEri3CpgR4p+++N3kZFIkYE43HWBBythC9+fbQCI09dNsiB3hnl
zicKUdfKPj2BjUDvrehbNgA5QGY6drPdt2D2ZJfoLFF3KXnrif/+92JuMzCzxcweNZTpa6nJMaR6
RD5Qot1u4kjAMeliBNp7Y3oW2FBKPUdlgCdyTrx/jSOayZ99dfQN8GU94TBG5CJTUu8qizeTB3DJ
nJoVt5rsR7AOWAnBvBWj2YGxa92uMl1bgDneGkUsQwXvEKrhyHncdBdUPpzOsEEiqvmoJdIBKe6E
G99UneB92rF7yfb1NDBNzeGWLhr92jMdvJJ8ow3AT5QdJNcmQCLds/jd2tMe2BlOl7bMa+nWIW75
kkG89dvgrnEcCGmQ5MZw27kSsmMnRwxml+mRKxiRk5q9qZn49AwcacGOvv0HZdupOpiOjOGj1duG
/K14d27B9QJmihdqcip4aDWmoZ/FrKaQcK763bjPn6o1rgfD3wwb8Zs3RQIEVraJH0TwLenseteg
nOgR8HYvrejmecKRUCcW/Xy4lwo7W1GSTEXcdvCzAkHvTTTHMwlMcf82EdVoMDiSjFZELvEDPBFf
/2QxOnVhBTfuD10AZc0Fex1U8Cda/pUNEtWBiRUJC+hCXEFqA8S9f+jJou9xa/euBc12WopRkvCY
v6lL58RVMHiBlAkpNqGT6k/8B2+pGvEWXrfblMxsc7MHJU4z0A7LkIkCxAO7ZnXxpcV5fqn7UK+Q
0UvfsyWR984TdDZocIGXQ52sa0OrNCVTdCxcZfl12KPVpURZCe99t/JtRUP9czLN3hihVamxpEx3
7ConSIhO0BpFP6Y8e1pUuRq4UG0SPV5FLRnOmaXpgN2ZNfhOdQZlYe1rkvVp61vDROrNUs3z7nH/
kj+PG9goLARxgHzMdDoqjlzhOVWNSc/t3nQmiv/j9PPfV/qOEb3a8xx7Eg5d1AYiDU1yAmQ9idfK
M+YOv8d6+TFg80ZgDqb3VGyXPMvbrhjcWfAWwVlBE5oEc3b9pZuQR+fJ5KNe5AqflTU9p2vREbYV
njQTOJSMtKu/93rHfl5JnJ9v1NS4REDD6eyoi6/5ajCi/bj1T90qIel20GG99ezIWuEjZj8p68Xh
KTcZhusdz886iziPDWXIDxxmr519xL7lJTJiV30YfXNaKTHJ9PKB303MgpW6DUlnoql1+WWmBi6I
Y0+gW7c7l41WiNX08GvUSIsG9n1vDGt+gyjCEB7+PvMfYojrpxJctggMFZTPMfhifp8Tr5UZPqli
XbTDJxFvE/bo5lsBodKGMTFDxtHcwRBhtAH/MCbiPTyD2tgZ1uGD91x+igs6cOeOYT2UK5iOnYbP
PjNpYMSZJCkBbs47iifOyte+2WlAVfAW/AUrNoqe6EtRwm21UuThlaMoinwY6gY/Selfp1+BnpDr
tCzWhTPos0dbArRDfMltbQde8OhSuyDrW3DSbhPdVCYPKiMkBADl+Ll+v2RGXqBw9VDGMCadwT4O
IemICGCLSqDgrrpnYUWZTWOhQr+kbLdRAUSDz44O6aCDTmb+YZ7FIliJccbIrZBw5Zv8i+e2lmaj
of6EXvvD3zp2gxVB1R+zvUDfiiotvqrKXyu3ICZD1ccM9YVhS6zquXH2mLSk6rIdHWRD0QOEyc/N
WiaaXXxneqFrjxjqA4RRuIR0u01IYC1ovkHek7L+3jCy1VEt1Fz0sxZeR1eo5JNsBaQ6ZmDsw/e/
N35bY5gJm5nQvAKrfZ5CWAAw+qr6TNexrujiB2tE5mAvcRrfVSn43HA8kfpAhXF2d0S2LH2PgRHh
jxU80MR5D3V/i86sFGEQf/Cs2gGhpLrz90stNrdeAT3VfyTPNEqrpsD35CDWq8QCe/+377If1SWy
lYWY4qe7f2aurgTNTjTT4tCrAggC9YR2zi/WZCOHBv9aJPJnupVOiC30ageqRHlXPS4NPb/zGmOf
gILRJjQM4ZzzXtYKU/FigQ+6zU/NXj2IBTIepS54uqb7evSaH8ZN78jI4z0tqBI9wZuN/5I8u0OS
FuRaQFWpeVYlsmcmwtmyISgk/8CMjtGqSGjUm/A9srtMXwyo6F//Szq1KL+MVchgSF2AaoFeXgB4
9Fd7Dlx/l94o1owdWouO1j0DBTwB4gW4mEi8z9SpExKwXTWwjfIxfUM8v5tWDJB/rYXmxlYv3pbY
Nu8+AL8FztQqTiTV51MI7HUOgywP0+rQbdA1cRBsJGVZd9EE38ZF2BfY20VERai8sDOBUZJKcpfi
2fWO0R6of5ihbo2BY7wpfHqnBd2hocf868ng56WoAwwzmNv7Uc7FgY9g70F3W2Jct97uMgukgGZp
yPvWwVjc7/ChPatLT9xtSMTjeftH7myT3aQETBFCbgb42a45oKIxrCPyybo8ckAc7PxikejeNfkl
ct4s4/VeEwcazjVxJlfYCEapaztNL8zQqT/YD54o7riScGtP08Ird89z+b3bOUNEVPdijcENsR5f
NFc8DoZmefCX+5dm41nJujuNZEkmPcDbD4tRBBoFVPFzg8+1cjhISRvr03O/K/XYjQ/TWtDDJeND
H44bOdRRAA6HzvaaxbZdpMRSEEFOjez2dEYq3wrXxVNWmD4a0zajU56jR8xBgsfm/K27MwAy1BVP
6A+6SxEAsrgh4ko9jZ+yZoCvovd2eEoMyQKnwkq+WBhTpHdb+Tm0AiiVatXu40jqlf73Au555lcL
mO19kEI1l30sYDC2ACB/hJvK+Ypd2Yl2ApK2ckbWSzRgizJn9k/gw6GRyx72bxt0BCUqbR9Zsh0e
sydpi7wiY6OZnDNDYDUXdkurQfMvrVDWYUxGoCN3Z1dWlH2pZuhuS4XmK03ZSF3mS1r3D+1mMWVy
71VBGhyGF6ThiOtnpal4QIg5lhP8lXXV6aDmNvjPStU7eLx+Q7jIqKyF7d2zhIqCSU/wRjHFa+7o
91XBjbwixPop0Yi0R/79pSZNtmI3wjE1KpM/Qfhq6ZredRuAbwf0C6w4GEY1O9VMjIMpzOnzctQs
0c5P04oyijqN6Y6GAq+YuGDLQYPykrt0Z7+KAGgerejK8Aln2Zpi6NKYjdBMl+LdTD4LNzyN6wcG
VbFhJVkVslPKGuHtnifZzreYzZFGHUu+y4+Ua6VCqggFZYzpg8+Enjco3S/vQQbNAjt0Ms0kQI2d
Vx4JeqM0vdfaHk00o5HLll8LlmTCXk7kKYUadGvfaFC+YiIC+rQ3z/T1YDvaSzSXd8IBEEBTbcfU
MxmMJjO3CuNFGPAKMDAvl4I3/UfhnX0ZDV7eij7iwAXtuzXXAKirKFRgNCtSkfPiupIyY+XlMk3X
1Zf2DTTv74IRfOboQwRavgIs+jMg+VOzVTdL0/HuFMIwXIvyh4JcEKuQqYn/9Q2QAtVKtEjF+gYf
ATk7lAPscV05NfLxms48hjryoi4YxnfMa0Vys7AjFzlyNFKa/oKRuWmowN6B0AO5IhoqME1vjuTg
appp8bAWYf8a6sJzbZ6R2rJb8+GDQjvC00dam0je05wtKKREI3QLkqzzs29NpmAqh8xWzYVvc3tT
fq8JKM3r82FHzu97mvvpMVaH9CZ4dMzmPWHJYTQKILVDnMSGWS0ZXP7WR0I6kzKfgoIJsOL5cMmh
RI9broWJXj3Hb6JeZYBjdRc0kVq+K+xI2esiCd7WLc6qXmPy2/c3+7qY/6Bm4PqCYhEKRgpBPUE9
OTcTI3io1KGNEp3DmBG0b9vqmn1D+jq+5HayyQJ9Wg/fQ23xZOHUbx19tGfS6jGMMnLZc0hslAmh
ojYoXec7bpPamKdlsAwgaRI619HOM0VkWGiNvJNkvBY5f1s5pQWbCETyduaEp4fM8dHJ80S7iopv
fGs72HFH7lVAR1GF5qPPv3d8X7xGO5woO9rN5MMqU0sxmXrUB/ZsoPsnShKJg95p5rQL9dDxHzQb
lFi9QTO73i53/ossOg7g1wpm1lhh2JQZIoyGHizOks7BQxCgo0lcl3axKSOgNHRlrfsv7HNFtOUX
+PbNB68jgjq8sgKQRgq9h7/sUBiAhJCvsH9m5W3zN6Ymw0msTIzbNST0Q5N0MY9967xCIrBULMb5
QNF+ima/JKbcOPU1hw/OHuUj58Ch4o/1VwqMwko+N4rBPHrAu+mglDUWrcq9i4WrBaeZTvUBdO16
t0FKT0CUEjjO2TMUbh90FthBDL8x8KENNsL4CD1/Xwyg7+5ZwzQeRJmUS27mcIjFKEyBQPecbhSr
e8awN8JidkVExkNG6oNky+fWeEN795K7fO/7ojNSpm8c9juHU2ZS6Kt5gPoXBjSZAxF84iFfP9mt
FX8iMxEvft4lgTPDLWO+nM9mEBi57XfmeOtu0/gEw92nbxYzM8hSqou/J1BBlxmS5nBcb2D8Yq61
lVbyqGOChctSzhoJMYOFgIXh4JKnp0kngNabMlktd2Peeyx+i5591ijtwfQ6QLSwb1OjPjE6s0Pd
y/a3NJYvnUI3yWD6597IHkXXB6Lkb+t1x5GFG/nP3ucDvjMVVNkTwyW6+sqd/V1+4Qw80NH5i3mt
D9xxjcnlpNouFdbvJDahwnTsqQA8Cy3mXl+j3O89P/NQOkYetURL1TezD1HKLqxswyPcdRWzh/TJ
lHfBehG1Q//4/HEEFzOG7YE0BCHw7NC5Pq/VsvZTHd1MnUawZzfeYoxC7MRGZLc++fuM770Q8EXR
bSSDrBzzzmaeWionVYdMLmac6ZOFTILur/2vahU8+cfiHaotnNSC8J88bAfsFqBTmRM//b2GO7kM
hAwiuinR64SBn3MGBSGUwGyiYg3jmv0SX0pa4EW3mh4/SHq7AVOFidmUS03V97QLTiHSC5jzRnsZ
Z9FKEDFNxvCADA3WaPJv3itvTvAI09zyv7IdUJl7DblWJzouGZHbrJGoofSFVwlWGuMlZp+48vxJ
KGlhFzUJdiSVQmTHd0Hcri583DtblFA7l2U4Wqg4IWlzrclNknFl0pRweEYiPaDYZ7CXdO25yhbE
mMjUb9PPTE83yXrR0bxVY0iG00ERe4i55xlHzsNULrFCITly+FfvDU2KLnCSZw3FPM/Inztc3FXf
A/m/TvfiLvhatJu3h4zxtEgigSVeQ4LhJjXHpIjARLz85a4+smgcftQAUOrtz2QrGVsMAQoMxX7i
VsR3wHuOZsgC1chMV1HgR3/7Yqbw9mmG36kgyQHXE47nnEe4wHhWTczxNEctJMCUrHIXTLXFxlv5
PApRSBJmNozc0tW6dXnh6aOsrtEqJ8piMw0I0wJIGdDd6PyxvUC5TQFz/AzWmda5hXme7EO9WrjM
t84AnbGNKZcAsAMEOYeTd31fYviWl+ijjaI2SHP0/KRskr13ADTrO/NJHBIesBHGWII833krqWjK
1YHGBnBDzTYrCnHjxTEMN3eWzuJaNBkzeheP79KuQ8Jbjx30iberMSXwfAUd/GF2v2RPfwDO1/b7
eg0zfzdiQ7AnaViD9CEAA+ThuaaV1pAnbGC27/JS1vuOnl/tmT7iv/zNIEyCLgrwXgROu83RTWN4
Lka8wVlYZ4Q7Mvb41AIfcxEempeFL33rH1xvdWZAGQzJS0QeW62eQbTnhKrRPaHNGBxM9EPrzSm2
lpTrzjUCsJylAzxQUkXt/nq3DcZqV2MIda5A1uA5xfuEjrSSYKwA8feSXmzZ08CgQ21hp3du0ZVY
+hF+HXLECBF6YFXAkGz4t6vB8gmpNoPePpfncrNYdrz1+QAL+GeXc7PNMeUwlTyczJr4NnB02B/K
Njvcm4iktof3+BmTIYzgdBbWlZ5EBiWNj5Yej3ua9XsVdJW/Np0PbdF4Ac56Qt6ExFvMBdWDs2Z+
8Q7IhtAAU5Sk3WyGJbW6f9iA0Mk0iNLm5ThMFlDjChOV0XDSGdKq3aU685YiYvMITZcuukB3rywd
Avy/AmfvcYuGUb7mqI20ucTy7OHBPwLAP+kcGl/+Gxgdvi5oTmi0xKJFYqbDLbhh/dGDgWz14aPB
d0yJYkGJCX8OgesqjoO+NMnqTsXxWuZMgdUMxO+yj6s6WOJ3vOlNAMns3E12pQMogiU5Sw8ePbO5
Gfy9ydmZJlJTyUoHgaztn9LH0I2dwSx09vT3zbyro/+c5Y93+0tHpSIM5L6CmM5SrDYitSVhO92C
Si5Jmb0rURaMnFDS0/uYDP/ouXyO50tw/t7LwpH9vG6/9oKSsNckPaRErmeD6OWpNjBLz1qyLneS
0Fe68FMD+yWn5cTGjwbIEY8cjFmzqUxwhz8D+XP8e0N3tO7HwQUYG1l4QChnD4THaU0RdCoKhhyi
KLXQ028NINVaoF05yiuzlc+xka/+lnrHC4BUSogGN0BFUmD2tWjeOQhLD0UlM3tA6llPrQjJN81N
nFoGLj9bCdlFsQv92BMN2WnNXQzibj8leu6xZU3CyHkF7bjXppOteQ2jdVI4ASQ9xReuI74ZcToc
ARKuQ9sDQ4gAAMe2M30rPWOW699HcCegupZP1/frE5eYWltrApC67XqyOCOxxBduN1o8SR7V7adi
v30uCLy12VcC5/ewZacKXHcQ6L1KHOlBq33pNhzRTGnbIvH3jbrK0h5v/Uw6ux2hMotCA0XHXO8x
YkemkgZ85spgztGh3HXnSDFkF9w6HZls7ZXTY6P0dEFatDp30ujgGMHnxRh0pDaRT7+W3aVlGfhN
i7TiuYPj7j7nujIBNCqC/mDXbULQIklISJVGe0jfA1OFCiI3JCwdwW0VAcug4Q2YjzHxU51lN4Xe
G3K1QSCpeZbUEn476u+pjniSP2iZIRxLJ3SRVnWWrO6dDAkyjHi+4IJpoD2cl3c6TaqCvkBSt0WF
Xllp5y803nzgCCq4YwCf2eyq32ir4rnXjKWX5Z5yg2oHTIsgC8NU8Ln9ispU5RgNhx++aQ+YQyCT
yZUNhJo+MjPwkjp02qjWErruti+X5mTQFIxcI43Z52LldvDBK4kkp9oZoyluA4N3BCPbjFZiUFi2
agQAjpI8wxhHI7ONt7Wumgvd9ncw6deLmHn7oVJIlciONLhCIImb9a5tPKPehuhK1rYqKT/jL5cn
8b4w1IWn9meD10/6tey5tpWV2qkcZEPhwA4ovr6ivPryIa3VPVxDIh/R3faaHvOHZje9yyH44XXO
9N4WLM1t0HG9iplpxdyVTJB5rAKQsJcSk/sGUrynj253Yb7VlXhqYlTs/pbJ3zE1aN1FvzyuG/zE
HwDFL3MqhCFmqE4s0iiYJbIvSZjaDajilP1DpJAPlgTf8sNTRRhNr0zwXhoosAIl10IH5V27iZbg
23dgicgEQ/OBV+OAvFRm5l1uJCUOPDFFUN+D0JMMruqYsR3b6DkCqwraPxnoQ0+mljwy9mIfyO0n
gHikSHEhMN8J5ufa+olhN8opJ+PKS5u4N4BgszoyHMPtdGwSUjLWG7/Yun0H1Uuz3yhtICl6Bws5
FVLeSKUEzgBSk3aNKm4TEcwvQqDbApK5B0seANTFSgAZXTWizJzqQL9itDr8wcU+8luH8Hox/PUJ
xBMGfSY1FgOrCwRf1CFK8GHpmkNk4fuzz8oJWFjQ8oX6buGpvePeXMuevXutmoVcnEF29xx/j2uD
882SiIf25UP9nOwBQVqz6l1ZIdFRsXMajC+Gw7dR+PUSZlaoRfdRUdFvkZvaWXju0D0gbCUbzeX6
YDLbI38slpgCbhGMyGEBMYFpbUhTI7N3feItAES9X+VI7TT2SFsN6y1M776uzfgwLAm7sz/ANDD/
BRqOd37+vHse6IOyXMHAwF1tB08iuB5dviXs+RA/B6YfreA710uP+R2duhI6M688E6SZmkIoiLRs
f8URFaNCV/VL8aRs+RW/lzDkHgwM6YajKdu/LdyddwX1BtgTlfY78QBjXR+vok1D4aVqisYLzy63
kaOufQwNf+cPvj4cs0toSE74Ej+F58heyiPd02g0eGHGGsqlHMDys4B4QNdmXxclHk49e9D2tBNH
4ow2QeqsjtBES3tYY9e3VRDYJSbM/FNmL/pStx4sHnWUXIBtBBQY/ZTXJ9A1VZI1DBZRmklgRof0
UXVZh8e0oTXtVOAwoOa/cGGvZc7fMtQmckaCzMpVzqAQpB1e0klEJ30KVk+Ef7q6V9aZzv77pOG1
4NnnBkN4qA1BhXT3MTl0Bq2wvUgbHhla1VFMtD9Z2oW7dFtPl4wFTbtzkRUWNlxFvgwg0nkjClqV
KQUJxuB6j+y6OMtUHG+VKjqAxiWtvisL7xTobFHgApL++puGaTeCXmREKhKT51CTZt60zgDoCHn+
xX3dsRlIsP8ja6Y/zBRHICyHLKCP0126VT8Di2LIeYvf66g2bNl3dmHM3p34mib1/5E5uzhcXo58
z0Fmbgao7uR4GQOD0nIJ22DXkLW6mN1e2uVMYxmWox2CKAMqeHc/2Evso4w0OkDCGhoYPjk9WbfO
UjHpTm/g1T7n44bztJPkZsA+MV2oNlEyw8wKXTxnm8g4KMcaVI9/K+ltm5oEBhPaeYEWf9ikeXxT
J+IU8VqYw8OWLGb3PhjpW00qVLjLmtjjR/V0oncz27jxHjQflzPzEKyLV3CZ2n+v5PYTYyUAkIJg
DogpWlC5VuG4K7SyqBKgj1dMY6tHFtTE/EsjEdkQweHS2fHHgoNx20YEkciaYPeUtxN4zmuRjdbH
gzpgFP20D9zB6hyMnNC519wVP0B+vGSKqKt0FVXMpM3uDQhmPWgwpDUWfOoVYMc2t6k20w7tzAO8
u4XzvFFgKk6TqScJmjRAg643pyCAatm0zHWBA0FAAwKgifxgwGSMznW79aS/IbBcqvjeBswQi3QU
njdE6nhdZp/Rkyreq4YeyScn2qvbB/mTd9Dut2aRAEMPXm3ouFNMuKDHt8juH7EAJKEaRyNm8Xq3
Y+YrQVV00J49KsCd4VNeCvUBvkxsK9vcrS7yqtxozhITyC01wEzwTIekgumzIm2hq/brAMHTPnN7
qK8lnHMSfxVuCUuFolwDxyYi5ROzNltAht9GAIIlZ9Ffp+/ZXMnobIb/PYeZksmYGuSzMpbT1Ka0
Us7Aem5kcKHw5yI3amsw0XG5Kt1wHz/pmC22oHN3pIM2GwV4lODBHSvOPPYoUHw5xex5XX5UXxWX
UiTXunfQQoIXAkUkY1rzHGG2qoVGsgXZd/T9SvZMA8qoGsu2hGwwiH+nl8pNDsIGaDQV29YKfdKF
khSP7NOCWPpnZwcObiIZmBIoHnKgs2uGEVhI/RYQy2xksN5wrrKZNprJfNXGiIkChN0s1p1vdwqo
DkWUgpAJkAN59jQFXB8OSpcXtIpjtetwl+/yR3zbFdJScGVjtFe1K+VhYaM01r3eKJUKnmmO5ZET
mrsYXtAkXILxhXqBSAsFupdsg9T2Fn1qBuYhff4t7TbwRwLqt7SZGYmboQYJUok6yrhKTRB6XSjf
kbLr1tUqdrRHkH2ZndmgTU6wq1NoFIuZZXpTbvZL2xnowHi0eM1ifznK81BMmwKJXlCx03yP7JTb
auUD5+hA7DoaCPcSOYuf9/YSISxBlhcfGNVfzOXGwn7lYLoERYYOxkwfjxI44I/gNMnXcgS8X+pk
TyiTrjN7NGLHA3R7yX7cgqQodhxuJJpOkW4GVuhaeFawKZvEKabm7fMQfQWDE9vjoXwWLfksk7fi
G4kuE4OETNVGX9JSYeinIjg7dJQgsXmwUGAa8LwimrBJnYkCVLtdU6aA8QiXncQiZh0BOcI63mo0
MjN6VJ/+PQIPG/8lWZ2ZrinWJt+nkqV9ukv2jQX4oXnIrKEhE9oq6KWq37ttVRJpKSK788ERkPJA
D6NtHSCW2QdPUqarecx2xkQ/jBFHCTx7E8wWyc3FfBY1RrPjhbujonEFaD8wAdCV/FKtOJTlJA+4
Qhe349o/jbsQLh7j+E4Kae1SUHJrGjHZ4R9pc2dWyTGvKWDYQk/cAF0PhRtY4RaxpuXbky3Z1WJ8
fcehg0QwB6PvCSVZNKJf709lJqXHrEl6dSZj3CXoVv6szNHynoJXxlok36d/bn6cKqgUsEkMiwD2
7Fqc30QJ3ydtgWk5JofGT8Tw4SN7kDwavLvFEkfMbV5aAr4dyEE8rgCF8HN5mGBdZxhZAx21hBVo
Z01RxzipDfMI1qf+BX0NOv+AkWnbwvbMuCLxe/odL+rQna/6exE3OKtKHtJWhl0cfOQeQ5MFqGyV
oeMJjBoir5d75mEAnUhjLLwId3SX+hWYmMmqNEE9e2jRglMm8QS5Cqptqz5Fm9krf4CPeeB2pRE9
sQ7GEdCmFvQrosstK0m5WcTaLS1i5u0FXp5xUYsv0Ficy1leDKQyb/bfqY4RULJDkQYeqszZhbWO
/nu9viwcAn32Zhr3+xB+qIB/XeBRUApMjIP8yMW0H5s7hWipGQ5qTCrU65GZzJAEfeIt7xQ9yU8s
6Vf8rtU141GwUyNd1IU7FwCeHtLUgNsDFD9vNEzlrE6HdES5+1RfaswjweAotzwwKAYfxF29GJTf
eZOv5M2MNF7NTO1zyGNW6nE02W24FnIjeSrQWsU5kR2t44OkL+FnhTsOF2phGHwBGjwwbsxhrNMY
dZLQAnkG8i8RzC0c+K7gaJkfnIGsmdUefVNYK6AVQYJHJdE6cuDpm+kKA3WdYTOamY3BrOaZd8tz
hs6vv3XiTuCMNf2zOmV2MYp0UuS0xOrkYxWY3IYH5KXTMZQ9t0Yr23kma3z/LfKel3AlktqIX2oo
Srlc1D1EKufn0Jwc8Nm+8nqwdzmdtvh7JA2I6IaWgKr/36IXdzu7gdKkVXXJQ3T7rTxMz93+HW6Y
jdks60NqD3q8xHN2J6DF8WJKGWXmQo/fTVMdRzGHYoy9+kbwAIh4FJDkezRLc4+++6fe8M8c8jQO
pgliDM9Cgv6nA3x24dE+ibI/HjWU3+fWVtE8P6jkFgl6MwGABGRC5g/Owe14QMcl67knnKXsQ6Lt
GFLbbQegca6/BKYAjlaVDBvOBMPwTjX6nKya5xEfpbtMtkeOheFtA3PBQN2m1wH2plNyVI525SK1
cq0ZceSHgNxgvfEFaaTJqN7RP4Hg66u1Y3BxOoErHQATMNuVvPv3WVAIB8YddLG0GxT+47VwIY6Y
KpWAc0cP1Csmag7vg2xIlYWnPyPC4W9NvE3mQxq6f0HwTWlhUKK/lqbIchZEfodaUIXbrlB0pkK6
l+fcprwp8mduKwp60MCqxLiTvpY+x9VSF/8dz1FWMHqGeo5A2s2pEcRuyHi/w9D16jlFuiNAVBat
vdOI5iBzYbf07GaKqAINANJBEFqBo2XmOoZJ7Ldh5aFzQRf17tyLoOQlIwa0XcJN4whWioRSdtJA
d4/C6EFzNLvN0OcmE8z0rQEA+ns598zA7+XMG2bk3IuzitFSPXNVW0Y1xTfjrbdCbiHYCOvwvAgE
ueP2XAmcuZZ+P5ZFHmH/Idh/wReHXrNjs1Igarh4YMUo7M+FLd7UaST4zv+cuDyz61OfekIXQ2Kv
N5hoScCUsI6sAzp1USjh7dj4W949o34lb/a4Bm3fq2kJeY3RuII7dbpGYtTcs72os2852F8xndHY
4RMHSOtA1/4L0361gNmFyoIql+v8ZwH1tuYt6JhsffjrJzyqnkJYTKQGc9e/3TWcSQ3GipoLhEVz
Co4wavNOieFRjTpnVE8onZzecZPRvI+AKIA1PazRs3FoMWxuqRZ5a0HoEEDcJQU9QRps1sxecRq6
VnulqaDE/Ctl7gzNj5cI/fmhCa48C7QJJIOlfOwxeez47yeCQDooVdG6grQ/fmYpFlFl/oe069qR
W1e2XyRAObwqdphOk2dehAm2cs76+rM4F3u7my007/GBAdvwAC6RLBbJqlVrhYo4dLXV4PgC+dAe
9Dwwi9JjsOst6VnCXkbTbva4SpjNftcvNdS+kEdCFxQasUjLzmXwDAZ15KSiqS1xB+oysArr68R6
KV6LdeKyYteyMYIiAQ0dWrFpQNMo+Z0ctZhnDvnQeWVY5KaQrWcH9aQVMzRdvRHI0M6sUW4cplow
qwaGVjnqJthwZnhI7Sgy1cObvM1jxra9BrlS5ignQsdLJQgo6uLNW9slEApQmNBStPwgY2Td3izX
5SnKlnq5aqoQA6jYwdaw6ZzPcZt46At4Jdhxzh0PzGzQ1ZlDmaM8VJA7cFiRobWvnTN9aNseZE6A
nckg9ggeWq9+OjH35FUllbJJJVeRfdIHoYBN/ZStQpvUwiYrvINgjpSBrqAFRefo4X7Fu7nHujxd
RXxiWwbFMal/QYyDisADOsmaqYZt4cv4Tj5cfyei6Ni5I9LXm2LNXM6r1yRlj/JUJer4pCTLKe84
AIsGXFUID1oF/nbkvAg9ZmulO93Kvdt+dHVtoexSLtsOk5FxFeyCc8zVY/PzXvH4/0f/wfL4yOUd
XVJQaKD8J4XkUSgYPSLcRvS6X9kOrCBAs2UgOKqd/iNaf4SbbosuqdvDu76c/Izvj13Kh4xckmI5
RqsK4Z5QiSqjf1d/1o4A0FCemk8nVl+6tBhzUAsQVFBWwX2olexnYFjzCLGc3M6Mu8Y5COvJOty/
+lANIH012l5c76KnX6o5vYEBwQxcL9xGYN80Hp+YuVQSBi7uihg/pJYJngjIIoUWpeSKWCiSXK5B
Q45G12g1414qm8oJrdzFgBJgdceDqGY+djwrQC3tXnS3oE8MzABIBFKeFcooATUTX6Oc3eur8ohb
oeWoBxQpeMZtZXGMZ5bIz8+ewBEPTYxshKXK6aG2jrdWbjBGc30jI/OIKxGA9YTw7QcpeGYj0TO5
8TUV8e9rhAYmnhieBnCHutbvwOw5o/wRmvvBLMD4oK1FxhV72TouCApiErqz6fQttK6yqhuxitNG
zOxesko84CzBgwffDx54NRQz5ByYd0LCdm6gtdhm9mZdF4LIHAB6DQCmiEYxmuOoy6NQSAo08aq7
5kO/DzIA3yNkOKYvzUXz9oc0m9J77QSPPLBq5VfkGj1jGZZOPShgQhudOBXR+bxc6lIMkJfsosbK
kJ93ywMae11lx3+3qECVoE8Sjb840y8sUs6liVNnNDks/rz6QTE6HA1gQVvQsNWs6sN1UxhR+D0b
HvWyy8pRBfFCCBV2Tz2FdufENpeCbPxh8rRvRmRc2J9gyxKA5UUmGzNKnXBz1qR8DbVGnHAYD8RV
MhO+PKLFTt3NbwxjC0ERT1XAh2EKZTwa3jFGalUG4DzGY8k48M4MukAwFkKQ5yM2Yw9bl2GPhHUq
7F3Yo46bxJfzWRIzQHYAjD7JHmEWd9GjgPSU3Rlm60gncvCUZnEX/VYeGdZJiL9lnTp0xmCo1DmH
9c4qyANi/9m7PIrvus0/FN+1Ff5iGFw4xZERBeMN+KYAOKBVGUROrGZOLKCMvQPwe9ionuIcjgfU
A8oVRM681NygFbhDKuIvGhmJDPGZbWqDzHWtia0B28WpN1EPsPxD4vXO704zWSXRpVU9N0WtKkTu
xXQIywbM6fldeGhX3I47sYq+S2EOA4KwLI8MI1p+KSut1ooAO1fEygwmmxa0Mqjlg+llXa/eQrd4
NXbiY3g/bWNcZpLPZGI47zWP2c+M/vkAKgrU2dyNBk8+AJjY6aQCm6R7I0Se+G+Ar8zaCV1A34FP
FTagxHU1aAuF3ngwzGcQ9jsM1yKjpX0ZCWYNJQWQCCDNdhlxkzqq5oivAV7B5QVxFxm1bh8i8AaE
y0BeRXYHMkHeY6310ksRNIJ/DFObKOcgftWMMIzul3nN43DnAZsiHFbYwFH5F+oWZNr/GKQZWPqg
iSH4DoPvwaapzF+5KWLdZ+AoJ5tHvgPMTYy5XQrB5xZJHDm7VChjlXWKAIvxHW91v/zHdMu9g2Zn
L7HqldegLGpw1C5NVfRfKi2ZTTdcA/W7ye3MM4CFwuAStFZDSmMlvsj3t0f485y/9h50TIEPD7VS
upSvoE7Yqhpc2XhQN9pWegEbBBrMj+hBxNzybmm9wJWtFPdxfsXbwhurTLh4Y4DrIr2BfClQOtQx
Fxpjync6Bq56SAJY8XcIXPU+OnJ26qD7dM2CcS6e4ecGqUXtYh2896iMkDZMpGUH8+VNNJuHaVWA
7P1vpvdscNR1qKlwZa192Coc3ndU9MUlJo9CNGg3XwhfEyn+HP3jV3kfOC1e6gnq0vx/XwoEYBW3
QgCuIKIBrCG1U0c/FKCBM+N26vle9nt22+3njPup5gBX/hAcS08OcK24PfbrjjxYVRSypGD+BIKC
Tlvl2uwLiVQDMVqA0sbJdoM3wqEVM4cAGzr3eeS8sWdZhB/XwBhiGKwqKAKBr/cK8yVVydj0OZ4C
mmiN22oj3HNW5KhrkHjOp27dbzIIGoxvwjdL9GppEwNFqhvg1eR5lMDILessXox1QehPJnIBH90Y
WnPBKsU2llvLX8kPgCRtQhnXqY75iiZ+RG1jgKEN8KsAUIr5pvxMxvsqmmYBr2hbA32lfWi8SHNM
UXLKne/oCMuEGJl5HV64RwEJjYwoaGyRm6QfXbo6trqfwqz0APK+1NVeJcP2Hxp3tqY1bm5uM9kM
r1o47qDgANZCCIMSzXcqThazwCcGhwsp7zX3hJcHHcU4eXNTXvl3KOXavM1v8cJjBMpFb8aNFXgy
sMoBfkRFjWlGVT9rR5L/mV+Bc5c+Y2Ty9tGmfVHX7am8VwNT+MWEzSxcHNHeBMykJiqkE4U63aHI
O2hTqSGLuDP2A1j1X5JVuYp29SZ9EqwGql7r4Og7/i+jWyWfzOB8BVrAVjo3T0UOqQkb3iDme7fY
o/cG3Iz5Jw5BABmbVViwLlYk1l+6sQQ9EFzr8IIm7GPUxWoahHnMeqnBM5rDvVzE7w0uV9Je3Bgu
7nmF10g4lGLghDfaGimZxkJihhVAfgqvV58BmJIBmCqPHDg16WrP6y2X4D/n0b1aWcghuJLX41PA
VbTqAMkKQeaeeDkCNgcVDWXNgwtW3v2FzwFnD5wsoSPDt9Di3fI0+wM/6o0VPNdfqiOgu+Kgeii7
/NKcfBWDh1vYTAy65oXz+NIoteSRYoASmxhtvyY0CWrmvKrvIpxYjQtW3v20Ymzo69B1YY8ma+xK
kQgFwt5zudYht56dOFNAgvPuxUDBsN0Ju9Nti9db6tIgFaSnrIBeaQqD2oP00qJlAsTHjzlbJuT6
8nhph7rYjPzcxt0EO/G6Bgz4rke/hAvShUd4kVOsJxfVKt3Jf15/fuSyMosLr5RL+1TECtTAlxuy
kIPjIysv71s3fsscRKztCDkrct3Q4MX8Olrvf49H8SBCOC369LHErJzrQn7s8luo86ng81jyW3xL
8Nw5yCyDgxsdUdBOA+lq/Nm8ls+cF+8fwt1gxR6L+2PhQnBpnTozDGVSlISsxLRRHd/TU9MA0khA
NyVpi9e/kjfupK+YmSniSFQYQbsoLgN49yMhaVDRjMvGiRNbhBH1Pbdb0Gwc6hdhXzrZuviucK9n
lWevgzXYbHHPEnBOoUhJX/MmQ6w4JTPIZXN81aCjlDnbFpdq2ZpBU0noJ3wXXAhPCKfmVJj1Jmek
QZcm+uwLUEO8vP8YQyWNyYwv4FYAmVfOLnPaT3Q1eCko14sv/7E5Di/1O7ORZuHcgF0UpSUgk5GE
pQK2osldnXNYYNRm36GRBq2hd+hsBuuHCvyrqyyxmCfj9T2ETPYfk1SYlIJ5HhIfQ+Wtfi2sgs5W
j30LpL1gcW8qKAfijbjnjvyKyedLvJV2K1DZ4BdpSUWH7uUki0o5hVLrI/vgjXfiE3CEsQ32mBWO
Iw/JZRARPNTesH3+r6MmxvvHKrWDZ70fpzjgGnSl5qHZb+Pf6P9Fs4gpfN82tJBXIDP7xxK1W/Nc
bZJIxvgywHL37WuOHDbnFGi6g0hs6zF5RkkcvDWf1ErWul9qQg97kJfbK3ieVc5rD0WAtf/Aux/N
iqlksnAwXAyQiguyOkZ9r8Gg9AWmgGw385Y4mN1r8xjMTHG9hZo3eA/x/EKfAq6RVwV94A9Ria6w
cFNqt6+NJ77h+rDTDwpQVoyVW/JMDT2SuKgSrAJdy4KuWWXMWdCCdTC4lx56G6Dy9i5+hdruvSw7
HdQD2w9QK7GuECy7lMdEuSolQQK7wlfihM+5HUFzWQSptwZImyXu5XckXXmPtMn/zYiBZgcDCGGl
M6g3bqiKnT6lGs7YTXknfDeQxkQI4p8ALwt+3XG7+SMFA7TE4vpYuqQB54hlRfcg6iw0yjaPq4EH
yTVc6DC6oVUBTrfnj5BS+qpcY92tmBK2C3VauBHwc2jQhr41yFsvow6XKr08VNA47T70zql6Z9yA
N1Py0k0EynLUskCAA25t6Y0xw0uh/dwutbZCXseCWhO7m8HTDtw9jrdd0VntrnVaq31jCYAuvOEx
UMInAqg2cJk0TluqhUHju6i1jK9JNo2X8EG4z3YJkegbrQF8oRzKWPy2sHnNZIx14SpM2PjRjAFO
GXSjUnPMx2Ez1BVMNxrYe/iNnwPGNjvTEbxkK/0h3UmlmR2Yz4ylewNIyQBKR1odbRNUPJKKvEqU
GVPcgqoTeWTTfwjWb+HOYIvQkFhKx9ozUzJ1QYgH3Qj8GSMsgVJBwm+vfCa/it10AFf65Mquckxc
/j14C9koqkVH+jPKq3WdBqnoyChJmxSynBCV0Pb56u3Jt4otey0XY9KZOeqVIfRzm0KREJOK7igB
Um5WtIOMkiXdE5Vp7S7dZX9BuU/055HFRQkc7Y7IUlxuUrEegSkW4xYlfVBUQxh5pZijPW4HAcSk
eMUr7x30Q0CwfBqPDN9dug+dm6ZeG+VopDlELVrcSpQv0ckLZKESIj1+QHeecYLUuxcAReY7OTMY
LhzgiL5EwgPJLyQQqG0jiOEgjgJMTxtcGfyd4DYgWsBJd0T5XdnIq/QUe7eH+wNYphwZNtE5Bbla
4DZoTJ4hjInQR7DZPpIicIGe5RI3vwAil7h/OqSFZHQyF1WQjbrHD+5Cc9hKR3abB9mctz6E8rMq
AQRrSPEhyiG1npNtGpqZaomtrUOvBkjN1Qf0aiuTe8yfpHXIYh5biFgX00CtejHWiTEUZBpcCPOC
6OC1Ga1+FdvGvXDfOqGpIeVs3Z77a9y8DngiwAVAO4AoHXTel14e6WUCCa0UrrbJ73Y4b/tjfISQ
xiN8HNRfJtj43e6bs08xnnt/YVvAHoOIEYjpdYU6jgY158V4ylqrqiHlnqzQRvA7gjBkdlev8lWu
W0fxQSfZVrDgrab729Z/Sv70YpMqyc9FDn22VKTOtCkIprDF+yo3Q4vfqBsVW12dIKBLCKWTtbIb
3H28eTtCJQ48xA8QILfTreJVbg6uRTCLM0mCFoC5wCf8+SY6pJf8UNeS2qBwdXjlnGAjgTu0OKUv
aK0DX0P8AvZa55TwpnKstoENuD063m5Py9Ld5Idvkci3oZGe3oxJXeZSZkC7DBxQ8kYCOXJI2NZ6
5FnAFHSUTBF3v9s2lzIaFzapfTelfl+rOmx+BqAEvhtf+ON05F8r+w00KIBBIuLa4UbeYtZXTCbR
hcPlwji1AwZDig0j70lCg/S5FI4/WYnHQbBpgKyKYEbg8NWZGaXFjUd4Lf+ZZ2q3B2Cx8MsEZrnV
DO00xSw2SYKKb/N1Vz3KByil2epOQwZeZFabFwPuuW0qyLcTbryThPmWDoI7o5KOi+/nvQrEp2oL
G/7IHwxL8mQwRSQvDxBpNf+CrgNx5/wTqL3f5209qD4+QdxJAlysde5nc3Q562fr5W72WnraRgJt
xG1fW553iFNB+FKFTDf94h97eWqCHvMO+ja4VoO42pn9qwRuFA15nXIbQ6QAL38QivrW3x0xEMZC
CQKmCWLwMt4KeTrEET/+ZFcEu1pNCH2fmPXtV/5cmr9QgXicTBDNW+mzzqxdLp1v0ARD0wEEmwwA
lC6Nq31dJ9UM4xLhFjJMlG0P2Qf0AizlhNO9Bq9RbxVvNdS7iWj6mjH1SwfcuXnK5YcqijJ1JGMH
BcnX+JrsYnQNl1YAlQQIFyUfRKQ+O3zfNrsYVDUIQhBeEAJmpHISWiQNIPBHIaQGx/qpR6ZSO+Sg
FS3XyWoAzY+EErmSIMKhixpNNbEDjpDwSWaSlFwHGjAbgEkWqgkSCDTpGm7XFCKQlSiliohory7/
MEK4qoDHqbaRAOI9vAZW9wkatNvj/znILg+6S7tUdBWaKNEnFaurmY/6Jr2bj40zH3r3BC4p/FsH
WYwO/6yBBN98VBzcOV4ajwPUUXFqp13Fz4IFpD3OwOKuwD4dXpikG+QLbn0h5Zd6UdRdKZEvPIRe
+Ag+Psj16eC7whdsS0ACwYWw0U3xHmImIYjpetap91OFor8AKR1c9CFkQkj6LneGnExdOYgAPmqH
g/oG4L1X26DYMGugoax2WyomSuzrwvrCJdT8DR053k1szk0Rn1jwwQV/lVG4+/MtlL+mQQBQpIBv
Qf0ZaX1AOH69G5Am8L8RJhGbcPvFn6pZE+JNZc2xExQLsO6LT6DbvQu1r+JUwSegMJyhE0iEKLu6
/qzt7FMxpe8JlCjli8+RziHU4cGHAljL8Cbdf6EP2y3WqTXYic1qOP7ZIDcWyaAcWZ6xsRIeXyXu
ont0Nr+DnCzZ+PZXbkaeeChQxHwZUK+eXDx5Wdto4ZJyOSeUk2ZhUxg9WRbd++zgg6vwATXk+QTk
1NuMztL4hJSNdqcd/L1GFonFynwdvIEMkEC0h3q9htQG5aKzYCRdNYSgCuPu5HaypSl5RT/QU8yl
74KPiU/RntIyywHXCVaYxcuMUGqQ0EVdk5Wk46tSBXK2rFe+ZCaC10PyFqReoqXOAJwgmgL5cztk
XR8UsElK9DyKtQiVVAlC7iYuFwky2JDuFdGuswlRmnEaLdog7BlI4+IXTy3nmFWzUZQYV6oG20r0
xL5cleWv2wNZwEdhJGdWqCMvbvU6bQdYiQix6oQ+hCK5r/zx0Mi6Jfh1j8R8bctEHrJWHtGXxwI9
XKcSLj+ATMMZisYvkWIuMnhtm0yvKhp6xjn64qRyxXeVWbcFY+WWzrjz8VJOqmRCP/Q+xpuHXts/
R+NLGz33zLzideqLjIpITxnoX0RdkBpVFmZC0SV4J3XJ98zr35k4OaBsNqUmuOvlrx4vyqgDRqmT
oo0sAuydgTQ9rxroEahhDN6771IXdhG64+Q2ZyiSMj5Op/Jyuaa2UeBjyofZrKLtrHugRTMU1K55
KGCzwI7Lfgy0KiKCBvFJyo9Fo238gExFrk9mmaOXlCvWcp4zoAyL0Qe31n/MUI48ysIAqBTMxP1L
Wx66GZdn2dVT3ZrQyjhbWtw4t/cOa2CU506t4FdhD4t8NlutDp0rfRKsoh0rhs+yDFE+G4RqKQsN
mUHtKVH2ALSbZcyCdy3OH6pGeNYJJJtIeaysJWUkNEDJ+2DUbpKXId4HU2w3/scceQoq2I3KIpFe
3Ivo4tEhWwBeK5qUKC27TvUJTj5SXL3SvaGByvxu6gT3LxZKR9kGbWDgNdaohUraSZyLBHaUZrJm
eR3OgtNxiXPbymIgO7NCrVKmy7UWo48DlOjlXd5MqRu03JvWAo8nit2pCGJWfoplkTqFCskX+7HM
ATnofLfo3ioFGHgeF54u2Ihxsr49vsWocTY+6taHnulY7SpY66s1JzzF9UYZwtNcD3YBlVdJj7zb
9lijoxwyz+Y+jmrYS5vRzTTpWKqNKeupE7XxfizElLHLlr3xXy+ho6LeiqmmRfCSXgCCc3ysm9+V
9j1y97eHtXzi/plHmrgEGMooLnPYaQ3xvUlAmlLHObeFGvidmGVo2hhH1cnBvmrxZQZIhdj/5tqS
RWrAGq14eUA1EWKVQEZbc66o2yXQs10KGQGNlc9YXEY0y2HfARkMjqZLQ4aoZqIxYRnDcpdV7pic
hBJ52/ol9Fe3Z3bRQc8sUSfAwGlGPo+wZIjPLY95dHNkEfLa7BLdBE3F3/gL6SklHCdo56SiiswN
aRv1ZB0rWIoEO4OwYTuLOzUdGJXnxcU6M0WFlrhOSr4EKYAF7MKDLg5vsTJZ+aCua8VgjGrxrDkz
RcWUJuZyCIVhEuUAdRxDRdN89ynrTDWy6zIkLkhndqhoEsuQ1/1pHspBETXbOV4qYljaOXyjSh9b
yOW0x1m3lNa+7SSsqaSiSqKFY1fUmMpKks1WNAozrUGFC72WIVdYIWUBR0xGieZj0mZN/nrp/FVW
lBDmhDUlHn+lqBnxYnDQx2DdZtGrn2foJW+63zH0khIDPVQ6dETixo4r34Yo74uMVMzt0RN79AP1
7Htocpie0/Jy6NCylSOFJABXrcug4gpVRylcTrVTwwF71V/MOAgHFdABAuYrS5RHcUWqSGNewyaP
HmcIZztyMdlzCSptUWYk6hfwLzJ/boxyq7TnCmCX0OGSVVup3/KqJUd3Q2YX2hPoaVIU+CPWLWYh
YXtpk1pkvNNaSNyTBjFhk0eHrMVElnYbPySSqXa2XOwCfpXEDmpXfrub9JUwbML2XoucWt1GASsP
sLSDz6aALtFw3CSFUorPaZTgfUiab1VMvHL0GdVAEk1pV0IKCHwe0GgEQwsV/oQyKKSogJlY67xR
zd8EfT7d9talo+PcBBX2jEBCAh54YUuOG7ORtw0O/5k7Csmzz3/8b6YoJ1WNVtdaARujbgQzzE4N
V7mltlW43GoKxswtL9CfmaN8tG1CP0sh8G0hEFk8OAg4IDRlxnNo2QiR6IH4MloKqAElo6FHDYdd
lzToloxDKwv8bSnljCVaOnNVUAT9Y4YaSx2lhV/NpB6Y78b6UeWa1ybfF2nrqhBcDkHuwzifFq9P
5xap3TZLcs7HLSx2+WiFxcr4hcFJ+6k0NxFnzZPV9bn7F86BjgwgMP+vOfsyire4h7Yd6X3kAwDc
0LPLaYOTtntDeGwlFhn+4r46M0Z+fpYPKdMgD5DYxKOolJxxiOCNnAX+f8sv3T4QTKF3ZOG5ME5V
jRTJcwcOe9Z7aXmOz76B2ttBPqejUWPAqmoa/vso34cJDmRH5nCClY4/1KYuHxrt7fY8M+1SG77U
tFAbGtit58SEkiDfnwpQyIluCZUvLs3MUkWhV7YF3Axum17cLmcjprZLnvVcnE+wXHZOykMDQB29
nvWiWV5aopuEixN0ycmd6GxpuWHmCy4gJcWZt5sWaj5S273eHsgCWBCnEeQi/jFCXewHo241YwRq
QDAOkAluxRfD8GruLpP3fQRpmxdD9Jp2rxdfLYuWYzEYnJmmrvpclchcj3SPJQGu0Sm8OUePXAgY
W81bKqQAOU1hRIOl+wxSB8CBAx6pXUEklDKP+WAmEInycep3rWFqkeuXAGRIECZuV3rhMKZ3Kdt8
ZpE+XXtdTJsph8Ve81rRUYvjlMym30PvL2xNCa+NpjT5lIUDX/RPMPwC3E5ad+nHhiQYqMcrMGvw
z3lUOxEP5EvQrxijW/TQMzPUBhxbIxnUArVnnftqO7PS7hDCTd2vLA782+D3rrUHUN3xsSOG70E1
mkqhMU5HYuLqXnH2CdROHKUwTeOQlL+rzOZDxU3k+0kej3XHOLqWp9SARqsMYverhFdc65BQG1HT
K7i7Zjwl/i4P1rfnc3k6/zVB01IHXV4VXQcTVY6auVbaQ/o3uUGomfwzCrpNPhN8yAWTUSjoUKyT
wg6mbchktFj0eigcgGUG5Oi6TO1sPhDSiNNhJU3CN/zdE2p9VWulE/vzLlckb1BPOUR08JYoGAfi
YlA5M02dhxCVzeaox0soFZ7LMTSNtDeHqFt3/ps0vDfVzNgDiyHlzB5xm7MgXYWCEg89mVBj9qR5
9MSBd8pCNDOjPwSV6pG6RJQK9m1XYQ2T2nnZ2I8ST8yKBvfM+Z99WoVmK01uIb0LfeYMYslIKiw+
TiGHAlpa1JhQVaYWtQvlzGhnzGwkQhdYHJ+EudxFQunpOqBcwlMkTKsxwGdoEwgefGgqmwb3goZc
U2+gTq0O7u0pWNwtUFjggT6AQg7dQSWP0dTFio4W8mr0UrG7H0NWTY0Ej6vg8q8JMNReLm5f4o0/
hzABfMmg7PEejBNPl11p/JsodmaIPuo7RcuMESBcX/WtyIeKURuaZTKv8pCVd16MY2emqANf1NMi
4sky9u2qV0/68NIKrHN2+V19ZoTylVxtZ35qMR4tC5AglcwByKME7QB+a8W502qOSDIKDatcxzRM
bf/cB6t/KJCeZB4agH5gzuhyl1c98E/1aE7qSqr2lfY3R8PZaKkYoPdFosccjOairXGy6Qee1vSM
u8viuv3IPSIpCpg8ZUTK02zUybrlib4aI9AyTKqjCZJ1e1ctuvyZGSqwVKI66bEKM5CGMLvysy5A
u0coGmLX90eGscXD+8wYdXhD7F0r6gnGqik3p3RfggFuCj6aYmaES5YhEk7PorQaCDWenTAU5cd4
8MCqZ2qo9EWMSilrjchhcWZGKXEAJDEcgUfXTxZkDyE/uVnVPNxeo2UzoOwEPTgKpDSkFfzJYYau
aNBbSpAtkCaUBh5GUfgrh/tjhQoUeVLWAeoSoABslZVghI9TFXlxbjAyD4snGagN/xkMFSq6SEuD
TjcQY5FKmUNP9nNHiVYtXuhVYM+shABr7qgAodf+IHcFzAXFPhRBxddDcpcFbWGNidqryH+Fhjpi
6jIke+0a0A9A8ebsI0p1kA3yCfJTVTZIjpTO3eNt31h+FOOoQlcfBAlBKXLpg3LHhe0w+GD7aB0F
qnid04bAOBX7stgYrQ356Q5ggmBkjZlM3NVZ+cfuD9zozPfzYK6mPsGYZwHdzIAq+CPrBrJ4rTwz
QZ2SU8+1aSrABASNbQ6jKLWVikArxlYyJtYEuC+k1QOWghVrZNRG0HKIOaU9XEbhtPVYds9znXq3
V23RK89GRm0CRY26hm+waEaxq7Mc6JpHDd5528jiVfXMCOX6oLPQuWnCOJDVN2Vu3SAK1qJkNlgw
dYQM+mbmVrdNsqaO2gjpwGd5J8Jk7vtIqqcb6L683zaxGNrPRkUdWKrkowyrI+ZWgPnm9S73C69T
dxF0O/7GkASacVFSJHRXXm6sWA0HX5Y4kLxow1HI4sASczQ3jtCJ0OWX27YWT2HwyPxji1qqumrS
VjXgD5myRdpgFGpbam0JbR3g07ltatkr/piilqhJAYPJS5gSpO5OCiYrlu/HDAQMfBd89nW6Rje7
M5S+yJjOZZf/Y5daN5lPoAubYDpFxPgOBH1q8BSMA6PCsxiJzyaSumFI6EDyJTI6Xbbb9L6UI6DW
IOqouGVtOEHo3p7MZWf8MyjyOWdBcO76zhAyDCoNnB4Vsr70pOZdVlnQUZYdKsgL6dDrFY9hiUDa
jOTtV0WoyiUPXRGzoi6JqteB/Z8xgQH0cky5zmV+pMOWET5FwxpknFICzsLOmgco5yUPs/F75B8L
uWXEjgXCCKQm/107tNteGh45NVXnDIajBtyb8e/GNwJXH3mzxYWkSjgvKx/6fjKNHqoseHKWve+K
PRQVJWgq9Nr9KFfHKeNZJe/bLgU23cvPyltNbvoUa9zGT22/VfRTW4SbOH1W1fekVhnbZHl7gjdM
gNAc1GepqCMJUwkxX5x5dcqDONHqC7SvSw0UotZj/jEBfGWEjIiw6FwaOtg0ARkcPDUuBzgmvihG
NYI2MpemFjpN+9ZIvyqV8eZdTj2f2SHfcbZZuG6K48bH0LRqXebrLAJl1Vdar7L+NAmeIOKs/a67
pyo9TbJv396oi4t4ZpuKC7Jeia1KznSpWqUqsOiQ2UFRv9PdLrD5bvgfp5SKCxB5EmKhhbkg+1VF
e7m0KmhBK4xBLZ62Z4OiokJjxGpaSrDSJ/NaUbpvoRMZt/XbvoFK7uWapXxslHkEE1GFFjbENQ5J
Xu6YVu7t9Vk8HcBdAM5qHpoeIuWDutGLbZwFqH2MxY6TpZ2a8c9qrd3fNrN8Wz6zQ/lgG5ZJ50uI
MdLwguqgIDkx1LYEEBEGDl/bHOSVfDPseMauXvb9M7uU/4kT1zTdDLs1UGp1X238WTLxeLT9HEqE
CVhijY8mD7/KGFRMFdomuuZO04C3vj3+xeU8+wzKLyV/zqWhJbEs7TalXG4b4OSyEY083MwwtXil
OTNFOWdmKOWA1xe0CrJvBY5Tx3jclW4zvICucfU/DYtmXE+axM8l8qYMajcIIwu2jMniZcbVczGI
QCNLhWQx2v90ahFleVRjbYCTVpMnN78AfiqLzI54W2mfar5h7O7Fk+DMGrVWRqclrTZirfjhXayf
1H4rGs+DHwLmu81Ld2o7xh5kGaRWLGl8Ti4KMrw8NgNoQ3E7oRbNuthnkqOojsRKBy3Grz8jpLt0
lDAE2FhEmwRKCuaETMMct4+3PWMZfXNmg7pU+A0QVPmIQfEpfzKiAU2DadGbRSaC+iEd99UQH/i2
+aqlASBweX5q/HnNkZJWHR2iWgituk5jp0gl38p7VLug0p2ZseFzjCNjOQL+61x0c5APxlYlrPCh
MT9vOFQx0lLeBxUklW7PCMsOdcEAq0tcxhrcCjnFleQXTqU1JgQhGGaW94pGsqQov4I+kTo4VLkA
bg3D0dSnXp3NJrO7FpwXoFobT7zKVDFfvLWCAQCcD2ACAGfkpb1g0EY/keFLaWKl2mQW3V2GIu8Y
Po4gkstXBkDIHNpFclbr3aITnxkmPz+71QSRwaUFaTWbtMrjxsEbWC0wi0H7zAJ1NqZhpuBgx1SO
IKvLZ7dUfTvRVoXM4pxZDNk/TaaYQB2P3suhaHFsjMUA18jDe6VyIiAqeNyRZCfqWQfRoheemaJm
zR/Fns9zYqo6oTXDVBvezIKYEdFYVqiZy4IQHAHkzclFdwYq/xHgnDmr2WsxbAK9DKZSsMBfAX3D
AWAwtO0AUSEgdR7dTbFVgLZZag5G6sQJeFIlxjm0QEskg4oU/WxE4gRsu9TmKtM+yRINJtvcTHbK
/XRUH5u9ePRdEN6+gj0HV4x18BtXjNuxY2lTn9mlz1mxTvJY+EmJzGsdhNFAxsZHMdh2gj3Fp9u2
Frslz41RkRtEXkmPaxnp4TRMSNgHkAMCe6GpHrNN5pVbYzYh1Js+VW5gJ9Av9kGscvsTlvbD+ReI
l/sBJU0pUmW4zzy6XbydJuRIHvXaVoWP24YWy1jnlqidB6LGXBwCWBLjLUJyN3W2xG8VBdARaVWr
bgUal4qVvLhWaMW5eG6V2oS63gdiz2GGG7PYzbh0PvCxOQYmUvHhS/vk329b0tEe2R++E7BqrRLL
majNKc5JxPdguYJaYuj6j+oxfmlszYlAUTl5ARb0FNu6LVv1WrmvbO4dLcNrD+yg8O7SalY4xMEY
Dj7VlfRWu/yJ20asW/tSaNfQwQlqH6ijyzTlbqpOcxJnaAbUxr0fjf8h7cp268aV7RcRkChRw6uG
PXh2nHjIixDbieZ5pL7+Lhn3tLVpnU10DvohQBvYSySLxWKxai2XS4+tLQdlQmVr6X9gKpSXTi2s
KfIuUzgOjyJwGEcRW74PpJ0Im5ePNYqwzg06odF7DBQ0uiogWTeza2i96tG71uNlPyM7W/Vr5ces
7Ed7x7jiS6x72SdiRmmNL6x0FpBOyU3gZxpqQNtwr6AAjGVldaCJglLs9CIaur1epW6FWyZJxiMq
jf7meWv9Ecspuzqndbx0oj4SH6GW9yMBkTOqFPNC9vC4ecFcw4h3hC4nWp7CqnElb6xd217N46NB
DLQ3P7fJD6U8sPpYz9/OT/FWiLBGFe4KpJpQVr50yeo1uUhn83LM/hA1e2o5eT+PJLNY4ehpBqUs
CgvjM/kdU3/w4aEL/vxPEOK1IOmzvjBDDIams0tj6gbavJuzwjsPI1sqka9xtuyI9eMyafqO4EaO
cKe3jg29HZg/qu+JelmqnmLkx/O4khkUA/0wmgZViQAbsucG72aDes/o03mMbd/6j18Ro2FmJW2V
V1ileETN6lAj3UGeLWu8bBh9TayH1ooP5xG3feUnouBjuJ02mR4AsamvAwWBNohCZJHWJgaKG8HH
CAr0LxVJRWu16OJdDKOPbkp7RHrE1sv+7fxINudO/VATQp0XE+dOQQXQmC1UGrQ2PE4crlwHGfco
0bzauA3xWve/4Qkzl4czT5OlxT6tvzX6bZDuUn6VWC95cD8ZjSSC2zS+1eAEV2wqcZIqCxsCH2bU
3x+btHWiVFKTt+mNViCCq03DYcSTN0CCsfbR9e0qsY37t3WLQg+J2ckWS3C3RlgkNFUAVaLK30bJ
it/Nr3x60Ogl6SRvS5tzRxeeNxMUK19S82bX8ioLEC5B0J7x8UIFe0gt4yffDntXKII5FDqtCMoo
UWN7Hd02h/mA16tjfl2BpiNx8HALjTJPOxYuuc53Su5AZtSnkvXbEAJCYLj6BsFKul4nepNiCwxv
txri7kfU9L0/f6cMpDa1N7hsb0Kanj9Bjt7VLmYGxj9d8g2b5YfrbxCMCLnRKW9DzEMPPisvH132
bbps9+ATfK3fonvNTytQX9Wqf343bgfFq7ELFpUVlBttDVxQZloEMt7TZXeg78E7OFPwtqTsqFO/
4pX0FqTmmun/BYvw6dwvFr+KUwJdT1M7Bj57uLZzBOLB1Yh66gTI3LG+9ZfBN3oTzE74en7gm5t2
NW7hYE+MtmLGIp2YgC4NWRpImxC/lT0CSVA+LkKr0Zkp2h5Qw42DqXlNgkuWuWkyOHMtuSEvH/sl
4vwczMfRv4KhrA3AirdMYpi7WWT+1nCTsdXIUbQ/c6TgcqUgbysrmd10RivUJQ5eoULFsIkGDtS+
eieB7mXpIYDeKLe+G8gbxu3u/IptEi2ttshH3L/CC6vcJv2SP+Vu7ZombsfmM/5Bn6x5w1roJr4o
r52rfCNXxb77oSdudk+u+P78V0i84gcf4+ojOtDkwWPBbmoVe2VUd6XuQorpb86t1dQKHqkE8fUQ
LXZTN4UTGLXLINeRykJC2QIKPidriqVMAShK8taqftt7dfTGUp+ntZNIBci3Upbr5RM8DSNTk5uL
lyVD63ATzcx3iunFQ+/1rRch8caqndk9ogVU4uNkSya4GNrXCrQhMMyu3yPhMGW/UUotWTDZVAru
BKXpJWRwgWFTZ5yfx/yYz3sLtX4QoNzNhiRTI9nvYjEa403cD8vC5ZZPej+G8lOBLZgcZzq43L6c
iMTqZcf0x99XZl9ZsPm4weJlR5Rv0wtI3FZX3aXtZ0583e4Sp9Xcb3z3I9sPF6PDINt8ftttxsKf
G+LDN6zw0X0Q4C0TIyZp54emiVSgxL0s5vfVhzJqg7wfxIMiMc/QE6bpFKGVVT720dG0L7v6Mcp8
U5MMRQYkRDxsInWZL5xLFd/VEeiQLtC6mY1e/1dlNCBk+GdIghcxhjGPJnQLu0r5hmZzRKYZ3lpL
WQfv9tpYJl4IwUuMxrPTc4AnmqJmxsI1hBLX3EpRjHQ8v/rbu+sTQdjBXInobBmwvllNHB7XOF1K
NzD1q6EkThYyrx1NyZH6kf3/ag+fmMKOtpbnunphr4uL+imlJq54WYFXAkuPdpkydYFjhzll4FpN
+Uvc6zl6i9Fmb2QmAcl4TLRX2s/tWz+hoarRrelKGafqp95F2Td0V+ogswL9kINKgPiQzy0qVyu0
ktV9Z/1BWWHw2HOFv0K7EnJb9QRq11Qjtss71COkRhgews4MdnnHNERtlZ1em0M4XJuch0f0woEU
s+uu2y5mi9iNPnm1rcVvg8WhMpXa7DCbrf47UuoE2htpjtwQYX6iTQ9KZeb7tGYP2kTsg15S8DmS
+K60YyJZ0O1kBAzm/21GpJfhwWyiNACzC8ILgmL/aXbypMcx91xDGpFczeUPvJ3Zg4xAe/ss+MQV
suwFj1SKIrIlAzmDE4U4QWa46d8d358oQmREzKwAxRJ2RA2aM9a7wbCLgt/n98T2FGpgb1Mgl7Aw
6Jxuu7C29bTgAOmTh3DeK+OPme1TBH3oz8jjHWlfm6Wi7W8OuhWqEDPoi5JzMwE1aH/F9WOsJqDD
uyTDUUsfUiZLgWwu1wpNcC2ZGTNwXgONkJdYe9PRbTWb/v84kaJ3mcokDGyAJNV90N9S+2ZSSqcv
L3jktcjMF6U74s2lkj2Bbx4Emr1wGoIOBDRjpwtYRXaWzR0osswm2M/T5OZxdNOP4U1j8l9mm//N
AbeCE1YOFI1m01Nw2YTqi147nMSOqTl6ejVJZ3Srkh3tx/+MTFg2oxltixCMzE7o0SCJE1mHyn4h
iMlV8zKN0BOs+9h45xdyKypCAmsRQAVdtPIhCreKEWoQCJJi4bzjU+40bbbjReqOZQ9eoGIfhcmB
5y0azZWn87Bby2gtmtwoKASpk1jCWEDPCFJ3kI8PWhyw5v3AkhROucWFz75W8Eh6Hm5rS6zhhPAh
iExGlAlwqXI/Zq3fWj+STuYmtw7cNYhgmmZj2XM5ACQsf0POIk69IQPFAtgVyksaGJKISF38oXjW
otUHj7uGuigLCHBxNo/VZINvxEgjJwt+jZaD+mVPC0BF9L3HmddCXQxNwzbvnEB9/YsJBbn2gg6e
ADEBmhG9SqwSzeQmfYefdeP5qZNd0Dfnc4UhLFqdM61JF86MNKJoldmPIVrpEkTtL7R/12V0Upsm
YoFeEjUNuoES11PHYmlpGbIRO73QkMSJQDH0OrFScgfZivqQmP4PiHiCpyPod8lCI1iX7WNUsF2B
ivO/WZlPCOGwNqqZFD3BONoq9iNkp2reucbwfh5lc//aClWhKAdSRNH4bK2z4zjB2gzqY5e61Ehg
AniLBYm0OWQSU980hBWY4ISRl5lpmQLMHh4C40610AXPXtG06jHzGHV/0bAHL2yjyhySIRDIOTWE
oC8qM1AX4QBa7UOzcZKJ+UUq2UDLN4u7d42y7O6V3wVNKitZiw1U2jcBShMMc5/SuySTwGy59zWM
8Hjcj9PM9YXdIpyLQ9bp+3ZAmaVm7aqUOj04nIvpVlFlDGlbe2mNKuxcOw1Ce+wXVPpi939od0Ht
7+cNUDZ/oveDyktLVUD03YT0mY13nsqiL1MBjif123mszeEs7bW6tfAXKMLJXJhZ3g06+CRGWIKi
Whejzl4a8Oqeh9kcEp46PtwPeA4FmKorE672gGG4uqGQy77rK/2PFpZ7VN/uz2Nt7F/wmNLFxhEL
Qif61PyaJNZrlBSjf8063FIoLo3DjRbLyOuWdRaM/ARF2LgF10twIbRofWkO1dw5jeyI2DBvAED+
TAFhOIXCzukwuMFjngYAYGnr5ehjnFUdNKbf5wa6jAF5i9rcaa1A8siz4Y/AcUttFIaB0EkRibHs
IDK0sOnQXmbCgyuBMxn6vVlFTlJcdVcVk5U5bRjGCd7yPStfwUOUhaA+AiVqww6sA0lbHrL8OLep
ZFwfedgv67UamHAGFpFhZG0EIBXdF/qRUbcz9mnrp/ajOe5oXaC35zAlezb3TtdbCEhlFeEbW209
VJHuBEEaGyuKL+D8OkMxFbUOaXE4b/tblVQnIIKHz5fe4nlZv5RwP5hQ5pLYTjy1V62NhISZoLYq
ciJ1fCgRfkk2+X8BR48vKNUoQ/H76WKi8GLmI+3RXYDLNEO7JbF2WfxU6A8tKZ3APEJLyoH85Pkx
b24UFGz+B1XwLaTK6KiYA/pq+p0aegV1EajulHoflk6V4zlZxqm/vZCfgILNosOuyMmMYTbtNfpa
7MmtJ0kwtTmVqLkCMaYBXdsvtVdcN4MqrEaYqxJ3N5MdTZ5Sc4jbqxrU1Gx0tIJ3v0czFF7GmD4b
4P0qZdwIW+NUFwl6BlJMA+HQ6XLmRsdJOs5oK0CoHYQUrYs3Ufnr/Optees1iGAzJEN52DzwpRI2
dKf0OaN7BYJdpjs2knNhq8FOXUMJhtIpIG0LMozHmHzU90/Vfcyeouph6vY2+sPHys/S6yh71ZT9
3B/GzEUBaRx7VEbktuXz1t8h2E8XW4oFPUT4PLCFVNpjoXAPOQdU1U+SrbG5glDVWLSgUS8rXmVS
PBuhqJ5ixBoD0fuOU+JW5e78Cm6V46Iq5RNFCIkiu4oyPQNKwnJPbb2Jv1rKxaBcRvU+YJeDCSkm
ehWn16rpTv0LS/8E82srK+dcZk108OuvEKyVV4oydj36hbXYN1FLOJZuXzOni0zQKSNv2UmyC5tz
C31fsA5A7QXtNae7w7DMICMm8ObZrrysZXjfMekv1jFZ9lDbijWgNcsWrdlF5VaAypI6SqsIE8wg
JFn7k8ccvJi5KSShUwePPFAXH6Fl3ydO9qc58F18lTz9hrb6Lb2JPXWPw+wpg+q9cpCRu27PwT8f
JhZEI69T99OID6uthzSIHG0+pprkzrLlINALCgVlxVxuY8K6ztrIs6zQ0BvePNYKfEQCsowLNvsq
lfWGbM3zGkrwRTGHlOWsYThd6yt4t0jBFnB+r8gQBBeU1102pjMQSmiitGrtpLLXpM2TYz0Iwbsk
05TH+gCIODmCECPS/TH/FSmHBKLT5CJor1QZm9OWFUCf4EP02bCQtTndCZCbz3miLlag7xTLr9Fs
IIP4eMEUdzcFEcEiUICQWGyQDPQIN4cEVgAh14t21+5t22vf4v0T9/odlIC9wA1AweHkpoPaaF9W
Cr/lstfwgmWQMmcZX4YYg2pUgZ9GZGzqF/EsOfc3cRDrQ/ZBtTTY++lUWsaIYq4Yw+TTbWx4evJq
lLeMPpy3ws0FW6EIDluhZFy4XOGwwYpnkIMRoqJc1k63VXaNkAzUESbUhxhE807HMtKsN4cSOUPb
ym+Ism/QZ2k9BuFjPzsaKy9T+y4Hvm7t0Chiy3baFjyFtIyFPB6uUGCmPYXPuBFGaslRx7io9Yze
ZN6b0ROb3mjxndRONHuo7rGwKbRbKuPl2tjmS/rIQlU7cvkqE3ZEa+L+CXVOVIMq5N2qai9smYwg
awtjIU2HMh7uuriwnY6vT4e247aBfFs1VI7K2Q4COvfnDWXjTKV0yeghdEAm1BbGoYyqkTYDhJtZ
ZIGu1J/BXdFYf/rYbyFSHVu783Ab1n8CJ7guIwJ9QbzoRJMR9FvEutbIhFYexPRsOpyH+jiaBIcC
AUsEl4YGrWSkPk6nLwK1exPYKMQfL0o0YIwuCFscBtkvr78o90OCTpvSf0W9n8O+DS5Y/iAvGHpv
uZdeaa7imGi6OP9FW3O9+iDxLCV2po+zjg+ae1R9/+Zm5MFlR2B5GcLrquF/cSHGBOgoB0B7KXTB
hO05hAwddAXw1EUCHKq9uodRv7XP0cFOnZcxd0rTSbl7fpQfGpVf5/0TVvA9tBmQngTdi/uY++C2
CEFEu4e8khMc9bv4aj7Yu+EycybH9u2feLrMnV/28Vd7ALWd5oS79vUGZGndjruBf/7DtqJYzIcJ
6glcXTXohp8aRNjFIM4O8GHBD7KrrkKvewOVpeUFV6Gvgntp6Spz8+NfsC2dwNJT2CDMiDovjMBh
CyFLbXCsp/MD26pmPUEQFlpTRjbUJhCmt8HTDmhnvClvkuf2R+wGDww5YCd80J8rhJMoR/AuIj91
/vyPnyAsel6lLMxCKEVDsNUBQ9ereqV75Y+7/Prtpbpm+/EpcLHSxLMc5vFLGX31VrXSyRQIMaRN
wxDvPJgCcriebvM/los+FONgHd+eyz2avoLCIT/1B+vB3pv33Hk/P/yti+cJ/OL3VkmuqUEdkR5j
+Oz21nKN/fCqehNKa8N7CC5WUGbWXLA1yohsNk55yH2htwpVITiNRA9nQ7GqyucUXNOB31Y7RmNk
xzN3Mjw80ijdNQkvUFKhJK6FIsmfceRPsoeAzTNYM3W8o1HoTuAh9nTgvDIrw4QQjDt3uFxrnZMq
ugOnjD6dvaYdS/vWap0QJO15cTNbN5Xs/rt1oKCiVsf4mYZWNmFPkwnKVnoP/JFdWokXJsfCDpEP
fjy/wDIYYQ+PBpqyWwXrG6DRdq7LK3SEv5Em+qZ2Ml2JLaVTqlm6ZYAhx0QVvjCkCDzaKltsCfzl
budF++De8rPj9N36ru61w3A5fSPXxZ8H9o6oY4ejZNdCB3py2yfZrtr2mKtPEYbdJC3YIAhmN4Ue
sDfgDoyrabLL3RptlO6Ebk5n2Cu7+cI8np/vrTvOEvOoKCQDSRCSF6d2NXF0EKl6gknoIFlmTntC
bbeDoOo45ejriPktEqy/0L/q01bGbbMVdyE1rsOucBP/8pQBJiStrjm2FQ3R6fN7CL6dH9zWtjUg
jgjmKUPBZUqMuTizwbGBWaUR55MTVqUZ7iY1zKBeloe1fx5t+TXxOF6jCSFXEtYtryegZV13LNBq
27Waz63BTWNwUkQv59E25w5DQ1WgAgYR8bWpNSHj1Y9lB5cTo4StvZqUTHKD2kr0QyMalLGogPrI
oJ7aRpiUHGqhVeeWJXegQOXMkD21G8tPg/JyKIqLYIREhR4fzEZ35rZ3SxV6t43mUsYuzg+XbjkG
1ECCeh8uCISDwtFLhzzUhr7pwCVi+dXUubodXOY820/BdFAzuiuKbGeOD2ppuLmi7bOeH0EU7tQW
VAFYcgXJPjeCHmQPhqY++JkUv1I8arG+Aituds1jawSpQ4YHVlMSpm3uMLBXID7WmI4TRNhhqU4j
Eir4crV+Nscr1XZo91JBCjO6Y5UzFZeGIhXYXvyFaItrzGU2V8ekEbBGUVpghm3qxHidLjTihqOf
a2SnlLeTfa1mmWP3qKjZ9X+RPqRrcGHbRVlAp4QDvB/Jj65NLgzre6t2foK2yCmoHZ2/njeOzahg
jShuvcJi7dQtw4Wql4VcUFS8pEhcGrpnhIYz1p4GDRPQe2rgz2o7J1P2kHApst8jvzTt35KvWUzx
3OQL9yG8n2ShMuFroATq2dPVR2Up8+jkz0Hqm8FdXTwrJAdZ01Od/SbWgwR/o0SMmkjyGXDoOh5t
ha3CUrWpI9pj/un3BtGQHj3ilk7pkUEp29zZKepjZG+4W1euNaYQluqxqlaTPnRumz1Ew86KLziB
pIu2g26kU4YSz7Tham3LxFUaD3QqXteELcVMJSpMBeVoeZs5HbEf6saCtid0UeOfQyV78FzWS1jP
EzRhMzWB2hhhvJTcFSGM5joH2XpgeqXxLR1bJ22vdU1yKm8jIscNIbOlClUYH0q19CJtEVuacQY1
L6Tk9KcELfd9rj2M/R+0DoKoTVa/sOXubVzZcI1HXQvK/AS7SfRk6AyGmiDIUrbshoJ4ndLC0Rtf
GY8088mcuTpB3eYv1peQgDjW2uG86W4caidfIFhRxEeNhDZmWjPL56KtqqPd0UZylGwaz2qYwuTq
8UjCcinhiofwGIaxa7D7xohdvCTtOv0vinoxJDz7oc0YB5cuOoOkM/NpxlLaseKbdHat+EmN4+9d
ae14AqtVK4nxLN//xVw/EZlAtIewTU2GfqkeQ21hRbND0IZuKtUD2V4r1O+gvxlXow+fvDpiiKFb
Y5mgsJDgSuZUZP6pyLTSNpwK5u4TQnDrAdWqkS51cEpSHJAYBdfwbik7KEJvAjcbJc/nzW/TMmwK
hR8bNFNwnaenpjbFKCBblOZI4QxE27XBbRPvrczVCu6dh9rebCsswdSHwoYI1Agscy6VO95V13Zs
3Pezva8GVGpqlDxQPQafFjLKztRm/A4S6Zpfs+iiz/LktrPy/Ifkm5bxfbGc1TcJO8MeqnGwY3xT
kCePUAH9mSvVTZalb8H4mOMBMAUV80iCPUsTZ9ZB7RaEb9SAHPX579gI9Wxr9RmCvy1L1ifWUrIK
gbfBZhcqhOWC6dGUaadv4zCU5kCZx7TEtqS5LUq8UwEnDl1L2ZtheizRdyWtDt8KTzCgTyBhrXU2
TLHWY14H602J+r3BO6REA/NHGBUHLXsxbEg1gk1F452Xt08tHe56Zj9Bc8pRi/Qm4WgxtWXkEZub
a/VRwmKXeMCflAgfpTCHmlc64sTW2ucm+g7QqTJxyaJueqUVnLCohJCeNBST3XPkvjtvGrwS9TR/
YzlYzUUbDBKgQuQ5KpD/nBKU+9WVCxWkHTjDHYbiq1SVnCHbk/cJJHimMjGCgSfQzkuLd53Nd2Z8
DwJYVng9f9OCUeLRtw31E004Q5oxamOUmmJDaBpuro5it3uiNje2IvFKyw99dQD/AIlHR5mDgo/l
KKGN4pcWWfNM8fIuB+f1Ux15ppVegpTu/IptNefjaES8aiH0gOCYsGRpgMrFj0LkOZ8OE4S+VJQz
FOBkzvTyJgVRJDGqncXe+/4PK35TtM/iJghxV9sz+lzyMVs2uv4WYVVnRuu0yHHetGNSOA3qB7yx
1iJPj6P0cH7cW0u6hhKWtGJlZiU6oNIxPGaDCrq3/ghRdxCEycj7JaMSO1p5X010QmuRy1RyXdbI
+Gv0YJiS963NA201IrGNFVaTlWYAmIBk+z7Wn0iJim/W+SQE9VdH3VRFJdto7BexIj4kvhnj3VDX
nXiUadht7U54dWj1gWEDqVIhsWcpY09qBjNuw9HNIOxodKbb2uxq7F5jdXoYITsp8TyLmYo7B8SK
qKywkEn7IqwyIkppokVqVePaD7uBhEBbJhlAi9qrNcq9MJQJeW2v6yckPY1WgipAb9Uiv2tatemG
ZLb8Jh6hhTow2QPXMmFfRqcaeN8ysVEV8aTM1ZHEpoYJBTfUdRy+2+D8pUq/V6AxlaR/TJYgCoQk
Iu2PpTJIvN9yOn4BR9rXMFD0vCSfT8dpqYmmjTXAK57s4oR9S4dZkuDfnMoVhLDxaTIlSjnDwfZG
ukNZ/0HJMq+MZN3yW6kg8Il+DkXY9VqBVcoWR55kV1r0Y4wiFAXft9RL6wsjAquC8kzQFfcXrkZD
zp5Cg225hpzOX1Hbud22OBSNHnedPNgVSb83oTNHrEhSYLTp1VZQgkn2zECbrA6oyDL8CTFEwke8
Otu3kOy+Oz+qzT2ONxkN5zxK1MUWzRS6sXh3xVSSzEW0ip71AtwHiKma/JVZ4V/N4SeaEL00Ydrq
2RJYBOq1YeEJMznaUeyksjTnphtZjUqwdUgiKmbGMSoe5vspAn9K9cdW2ospehogiXt+CrdX63NQ
gtWXUVnTbOnOIh0YWu3r1HztgvG2lZn9VlRhrwYlWD0t4i6lkKlxBx7bXh0GKR6ju/vOHJ9DOt70
fIzdEP0nl5mR6LKV2wRHbQeezmx96QY9tf4BpUiKmgOcgcqBVN40vZH2aOexU7YPWfVHyhS7Oauf
gKLyfRVqaLirAViq+7H+1XeenT7liqxXcYuO2rZXOMK2xitsHSgtSNk6D1sg9OND4PUoxXV0h+1/
kWvutbezn3vhA7ky/POWs+kvV9jCPh/sIeFmuWBD8Z1lyc6k9jHXZIfqdnC4whEu5DODIGXRAyf9
pfvGBfV1y2ffKp/vim81qEVx2O1BbiqJgrde406mVrivhSMuc1a1wD6WfhZ55BD4+vX4qP/O98WB
Z9CLcps/kOJiEqe2Oa8fSpk6yoC/FFqh2SwugwDAFr22VTRk1h43G9nwltX5cqCuUITVI7SLNXWx
nKTZs/aWQbknR5H43HrQLajC0g/5vsbdDAeSPXw/bzmbu2OFLaxokZtDXBFgh51+yTOAKPUVCFD2
TWwczkNt+tIVlLCKoJQAP3kIqIKMewLOGMoTiKehYMHIUHHIfpyHk63d8vdVPmyqgqrPCsCp9kul
3pdL3bTMmclmb/n7CoNlSBohSYrZa2IcDfd5dwjNC+sv2mtQoIaHP0VDPReevE5h2k7rIitVcAoV
lxnxmuotkpKybTxSoNGE4T0MBY34T8Cou6HKLYqojnVPqtVfjGPVeOP8MpP2Go3o/jBXz4X6PS3K
h/PrtBk4rICFUy9uC/zmEjjESPDZtVvOcCSgHBlRF2UkEBo22F+8VqyHKhxBObNiblhLqKKg8XWi
5g6cjFMw3Kv1UiumSPjuFrv+sr0/BygeQFGhRNGwxCpJhxaFPvw1cDRinZ9EGYZw+BRQMrBBZwzC
U6wabgaBo3BFljLatPbVQAQ/xbOO6X0LkL6vQGalMDeglj+bKsKvUhYMbRXYwCCXrmtU8aHYVdi/
dVurnHJMW50cynkfl3dJ8IIabz383mlIQPInyo59cldFx1b2mL9FOHICLmzscezKIl5aYfXMT9ml
Tq9D44mBVmFyMjyo1Vcqc6xBctpshkbgo1Z1qlBElsKI57oy2zIGaEHypylCd0MSeyOlfsV0p20N
iCQmrpKT3Xnb2R7sClcY7NRG1mQsceeMEh8e45nWCJ3A4v5UPoKbw1X5YwGRsNJ6ZKkswyUFF/xO
32aaCU4ghC7pgNqF67K4Mdkb9KS82LzozX0deGFzCGTpkU1bXo1Z8DoknEMb1NTwAdRvE+u+7g2H
BfVONR/Pz+7mMbQCEpyNwpSx6SIARWZ05LhMWqTYLeQu52Ek4/m46a5OoqRjyVSxBWayA6cep6dI
mx2C13217yX3FNmaffx9BRalOt71a4Al9I9a+ZPmBuExwHN+vRA3jTul300t2I9lyiPbgSA6uhn6
hg0QtQpursxzkEGFiOW7ZnRCMCalU4hOArK3tNzRmvJAM47/3xx1JfF1TDSZzYcMDXCZ/ci131Xe
H89P+3+Zis8vEnxi1aBdkjfo/h6qe7BPjMPtkKHfL7pgoNo3tT3BW4nR+XYoCaa2irwh5fEJLARu
LTRkWGFhKub6pQm1fWdQZ5qMW4Pr6MAx/YqEjprcdzm/GKwJL3bKkUX5UVMetCy6sFnwvTZeR+ul
aKmr9BRmEl0MJh6SRhrtu1L93WaNH4apU5eq4gwt3j4WxpCxlgl3bYaFq4EIYSE17JRxhoFkw93Q
HcPkrUaZkK544cQlq7XtYD/nTHCwTVANdrDcPWsKLc6HNpj2SnWvdrc67hTExLPL9/Pmsb35PwEF
zxo2SmboI6yj0gPQD9mHVlHRojn552GkVig60QIdssOw7Iv8FuodtQUym9wJFRR/HdPUzfveAyn0
qEpfCxYrO41tGPSJGUi50MaG3K4wo5WNaj6qIACu4qs2iPeBfmHA4nF96ZPXFGmtKXGH4mrKvaYf
HDxbSgb+dYKBry6tiiiXVEzxgYkYg9biURoBeA3anBb5rV2qXOox9YLa8nLGXbO8axRILhbu3H5j
YPrOoluF/3tGxdPvEI4Tijb/PqrxHVE3VzskV0bwj4CNVi+a26BMYgeMVHx3fvCbY4fYNnJ1CkPQ
IHiAcaZpmDIN4Zh9k+mHsP6eyiirl8/+srwog7WYjhu2IsqiDXOLZ1CORpzAqPBGAHkHBgkTS0dT
TkQ9O7hq0dciOcm2hoXyU21REUf6XqwlItSEQekY1sRvDFDC5nwXTr/PT93XcBknyApD2JeTYYeo
m9dxoYpci8BspPVXslEIOzLmdRZMy+LkkTsgR89v6uz5/CCWjxQXZz0IweZ6ZAZsQgBhFrfE7EEm
5RvhVdf+6xzy6VwJAcyI9VCXbeZO9bU2vZdoaMjvLU3ypLG9IigyQJYF1ACGgJJzYwx5hhXp6eh0
4S7tJEu+PVv/AIgUFUHMLa6kAKj4Q9Ms7+pR8ECHQGK9X48YzBbk2kGQZoHdS6zZCk3ICtnLbAVD
CMJKlLvD8c5VwN6NpC+eQkbSd4gldt/nIIGYe5ulgeQWsTnQj+4nVdHQdSXMZJHoo1LqGCgNI7SJ
H3PFac3UyWVEpZsWzgAAcSykDEwhFpvMOuct6DXRQPfTGtDcE4DQx7g/b+NfgwNM5wpECK+MyCR1
t4Do2d6K7+bxIRseceg4fd9KVm7TAldQgjstw0DNZh1QVnBloG2z6HP3/GA2bWOFsHzBKmxGFa5R
kQEIo/6cx4cJKoT8Rq1+tMZBT57LUfKItuW8VXQUw39jR31hSOimtoFQn43AqvxeaGAsQct3E71H
1Ztu/oyL4/nBbU7fCk0cHBoOR4T/eNXihzp7JZUkabM5eejmW1hUASPmp1ItDcdwIDC34akLrzTl
Jq0QWtsvpv6cgCV9fDs/nk3zXmSakXEDXZ54GS8GhefWHHZuMugQUlSdtkpQri0LHGQwwknUmLmd
jxVgMnbUbXQCanAKsiOVbi7OajDCaTQnBrX4MphmV96AueIY/mSh0zI0/fnZI3ML17i5nN+1B9Mb
ny20AyZucwXG2PNTulGSgN1s69bCAoqQUexD1GptRvVcjF6BzKMXkxf/NF7Q4n4InPwqhYCjb38n
lQR0e+ifmIIHscigR7WNxltEqMbwnf77ao7TMQluo+lIoiYBfj/SrprqYNg/bBmd/LaNfA5B2Fp5
bI9EtwBhWDeEHUMrdaQ8ipunhm3hMDe0JQcsnBqDFc8QjwFGXi+kOL+QcVp4W9p/3wfN0DAHtwT6
L2M5J099oJL2Ew6+pXNvMODS53R4yAIrQg+I1dPXKY3Kf9+wfoooGMBcayEJczRUFePTUF0o9o/z
Vr01c+sRCQYwp2qVDxS/r7aHavgzatBx5/shl6V4t45CimsOsMDL8qU6kqtqgq4qOEBl8tQxchg9
DMrRGlsEfofzQ9oyuDWUYHAkKiD4VMNdVBrSOP9H2pctWYokyf5KS73TAziLMzI1D2xnX2JfXpDI
yAh2Z8eBr79K3p6qEwT3cCdbWqpFUiIzDN/Mzc1MVYfYJsFTQUP737MyfsXFdSi0Wu1HNayAUSeV
WgtlWQ1cWr9jBNwq2kjig36Zr0aGRja02hiHAqEXSGkoIEcLloDOs1sAUL3/MTKJxEsfzTh+ACMh
EEsDCW0NgNQ4liA3fn99OLOWdMCtgPMSNfCdfh2OnCOrF0k4Proy6mKeom7tiU67JFw10xiD0BXx
60j0C+HTX8n5i7Xp4j6UQ+RlrVZXrELVHyNI0ipkKE0g3E0otll9Cmyz57tatdT1Pe6u6bvm0vZk
99G+JhlHKd2S2WA1ankeDGnhtTEXTID5geJKRC5RnxIc+cEQMOyXsa3Dx33bsNZWKvDURo2BzqkM
/KR16cW2TEswvPFmoSA0d7xwBWLDgPRFgcP9uoitLnv6ECJU0iGQQ31Qbud079H6Nx4CBC+pEZ8H
DoQpNW6TCIaCkBMRmefIQJf5bWbXYOUyCvf6ppwdz9+GpvS4RZ/xINdgiIgVBH+l0qvvWJpzEY85
qGAunOj5vXlhbnKFIBWZ9WmGMFoLOxNKo2YSiWvaIcJNdIi5hMyqDXTHdqcmH5YeCXMxNRIugI8g
4QLy7cnSESZ5UhdSPO+Qb1KM2zwPwO1Y7INYthXpZw2anutzO+f10XsABJCI55w4xY7pRtMpNRu9
vspLU6wDH+KCIVvLBWhnW1SJiud/z+D09FEtJnUJg0aSISn86WuiGWUIEvXWVJXu6bq1ubMOBCaU
WKG7BjqZSdiB5ryCkwaPVaUDXyrVUDdY0g+fnUHwgKAnTUfsOT3r+iBGJB13pyR3NtOcXo3NErB8
UOzXd9dH8ytKmrouYIBRukOcDl7BydYU8UZIkqpGMLgx1vWzfCBgvzO7Z36MLXCIye90w93hqJkP
7KCd+nN/ekHv7dpY66AAAazXuf49c7N7+TmT0KfggzgEOT5nXMTOy1AUfrxuYYZ+QkX76d8jnhyI
MEuJDDXl2iKuevQOoJw417a+1o/ptnkR7HabHzQTSjkYZbpnTr0UqsxdiJf2J9u1lqsCDWWwr4CT
M0n2NDx6mWBnKFVcH+kMcfs4UgrNF5Sjx/X96rWjBK2cFQeiEsf0WcANGPfM1jowZWneKknxhm9q
yPgBVQYQKXpCbDFrllpHZ32fjqZ8sOaCmQ8Fl68fkXjSUCgVXlBR3Gw9NdykGjWjsnEbGUwIiW+2
/TkKQFUY/Lw+/Dkff2l4EuKgGF/gPQfDnc/MJlwzIFjrbnPdyNxi6nCukob0L8oKkykWc6OMNQ2h
tKCvBg/sJSuq/VCHBQ8301kw3vmgmkCGDhLQU+qOuOGK0oARx5L8swYhWqDqrTBO1q1Ubdq4Xodq
f6flL4DtWoPPABOXtjILFhArs2M1EJWiWxYcXtOEpyDIsoDmY/B31ImF7two8820dCA9eH1O524s
/W8707xnx8SKosMGO4ZFtySMnELKXwdPtFvZN/PiZx8utevNBVcUh0BUACNBg/PEpytDCvxEB5YC
LyRQTCFDui4zJAejzjsTkh063gaWnAmeJUvykkDTnLdHQ/woijEmDqcXNOQwqqjsQcNA1B8RP7fp
x8CtrnK7/z2OdIQWEEho6egCJtM0K2ALgh/LcDwafcqrTRS9VOF7nL804vsSbcZMeQ+2FHDdqGgO
xhNl4mQjzpoe1z9mFCnlpnV71LS4KwUnSXWp5FIZyknyk7yUr5zN11zanTjXLoYSkwguNktU3J+d
dSOsq9Klr7fCIy2dsHLKxwUvM7t6KvgtRrwn/jdxb9qQoBozIuVpAmCuuldEk0hvYvQQLLEuzh0/
emFp4s8SlWc0HC3h/WNCyC4X33hsKUuc47O+5tLO5DD4nU46OtphNTplpXVrJibbkpsa6Te7OBee
pd5fP/ALI/t1hVw83Twe/WsOwxGLD8Rs9pTFEJpKb6/bmUFRYlciFQE1H3DMydNs3lDpGZiZO1y9
K82S1tK9m1kKMelJevXvBitaFWeQeXBzeLlueO4qurQ7iWrqUXQ+oxy7svrhtxtQyPmGe92EPP6O
aSB3aWNy4loxIVkswEbrJrIpP0JD3O42dFPZ3l12L3GbWQRUeartvyXWDvgD63fSPZdfMDl7SaQL
REgwu4Msn+NBdEF4ZWlo6BjouS3KzcKAlyZ1cvX2ql73WocB63faKnOkdwFy1ZAd9Y+AVfTcluzE
DlfINzXm0JvKs78atgDPvgeP1F1KDP0/Zn8M2EGxCaT+ZPbrUPe1IYATF1eqm6281Sa1NMnUXelY
WBVI3RzFrvbkQ9oA68xW0Up70H7jjQ4iqr8+YTL93eBBeFLFtdlEW3S/ytqGLpF2zx5U6CjBrYsK
ZBgnzi6tFKkQs3GU+c+m/DSUFnI5d1r7eX1pZ33qhZmJp4u7IkdPN8ygubtqf4A6wssOmdxB/Xwx
PJ23BVZQA/htsAJNdlE8xN0QeLDlQ24gaVDp1NBo81b7qqVxNA1o3EKiAu/K+KPWQlvv24OhVvZQ
Kgchoq6QnDs/XvCHszEzdtJfHzWuw4VDVKrU81qxwKUCUecGughCahn9pofYtvY8FGsqHslSnm7c
Ht/8B6igCHo5MRnT5lWxNPqMyLg5UyrexKl2h/P8G4EdILp/mZgMiwSx0PUFggKZEaeMLC6txBiI
Gn/TC9uALfmjWQdxYW6yW6vGqIVgZDAiyLjwFnjuBIlAiKv9xm69MDPZrVzLpa7xMHFaLK39ys0i
0UZ2xBI6O18CMs4OCUkceBlEmsYvPs+LjeEjDo3aHBtDqkCFWmimUju/IxAHlQNk5kEKpsiIiycT
p7EyqRGVovYmfQbErpCJI4obepYA3tw0sgINrC7r67M4t/0MaSznAI8nfeuT1IdOK6iKxcpTcDCW
5JjwcsFBznmvSxOTW1goQK5bhBiWECJlGpySyGSgdiL5w/WhzLmUSzuTuyAswNcFhTkEUGhioNWJ
Vc7QMTPInHpJqXPJ1MTnF3ImxZUCU7HMbLAC56UMGK9V1vskfL8+qtmK7OWwJp6yZLEGRmA8H4R1
05u1bNJDvVEcw5JP+Q7yiHZixpbkDKstPQW3D5H14NtLD7XxLE2d1OU3TDxIWja8EetxZzbMSZnD
h8zljWGq0k7w0RD58/qY547bpbnJQShAutFnFObAtn4vjMw7YA4FMwRfclWzWxPEoMgLSTgE0ySJ
xIuBCA1ibqVwB7LPlQP134al3TI7exdWJp7KMMIklRvkg8J0xWm7FgQI5Hq7rkqdnJ79Rc7x8aXw
bbUu7E1eEqwAPMBrMSpw/9FPHdmCZ2KLN+QJSqR+a+a+JTz2triWj4Vbu97Bv/uN5UPaSx/bisAx
NNmxLYGqedBjvAKqFjFomkLF0pbk/GYd14WRyZb0ey0Qfk2ql4W2KD+F4Cm+PozZPB4EbjQd6NOx
dW3iUIYY+iSdN77IhFORnZmP9mn0qb6Hys+yPWlgx8sPvrCKxfvrhme3/4XdiXfxZGmIg/HEV4MP
KREUcHVEREuvstldcmFlskpC2abtgISsVbCjkn0o/V5uUhN6SH7OQI2WOJn2en1cs6ftwuJkybos
LwyWj/ui2hrRS9ge/OpFXbqrZ6yANRR9CWh1BeP9tA7Sirk41DKs5J5gRTpxE56ZMT21UrjwFJoB
ucLEhanJQvkxRJd0hqdQB/bwO6k1h3V4GFbCQTmXpZlufKvfGS/SQrVuxp2MgivA+aG2P3KTfY1S
80poiM+RlATzFEUZCQrZQxOYijQq8jpQ6L2+ajO78Yu5ySBrwhOdxzCXy/tUuJWitSTcXjchLQ1p
shfR7cZpMeZZS/WWA2lT2ml7aBIbTKXIDTpS+1krbkl3Ir0p253KzlV4qny7gWMLFmZ37kmJ8QJO
hnIowI3T1LJUiaowcBTOc9s/khPkpe6yN8W6Dfftvl4Ht42bQiB7He8ZqjPb4KFaUtaaCS6+fMDk
mDAPYl5qjA/oPNfr3DywA+OlNY55sFSpWBzr5KItCzFMQhWmiG8DPAc+Kd9UfgbuR7x/j9zoKZPs
cOOfId2+b8zwPl+9LSVHlwY7uRspzdAeamDlm9Tmiq34lVmmTui/kujx+iZbsjS5FRM962umYaxK
b7Xerki2fXJb9XdeuHRxjCdicv9eLuAUxolGAqJEJSyVMkTuX+t4IaCey/JKUHNW8FRQKWL3yVAq
JZc9ZVRJgECK6p2AZugStyDuwHZ9Z2Nw6DGxBkVduBCVmWMKDnUcCjD5SmjnnRQtA7+q8gRVZjBO
E7uEf4M8N0ovUQ1iXO4k1DOj2PINbZ3mO789CMEOrFC9utPIkavPGr8JWWjKPRiq/VXs2VHWOqi7
c3EXDy7PbH3Ay4eYvbKJqLdrPDAX085p0XyIurZVdY8teF3q+k1uxiqapUM9KI93fXnSa9HtAtSh
0boAJeElDzizc2Rwp0tgtkMoIE9vFCRkskwYVMQB8IA+1HdAuBFbBsp36hLCf26GL01NnG3GoeWa
yKOpcA/pmyqwCI/MEJoAvq3lC5591hjQo5oEDKkMiNjXi8QfOPgICYwlrWGCfNIVQfxaS88C32fN
Mcpr9/oJnLmZR0N/2Zs4tqbqWYg3KF5NwqOog9lXvvcrzR0a57qdpXFNvBq0NEleaeO4VPSLghSQ
yu+ZuiJDsMp1uqGLFFIzBokE2D0olvBs+cY+KcgB9UDH3VgSCFf9fBMOrz2kBVhxCiVnSYV8ZhbR
nUYpilYqmDqn13/K9GIwfAOk9qpn9flD7w3IDLicLeyOmXv/i53JVswlEiiVqDcWM05dfEik+3BJ
MmDGUX4xMdmAZCBGSArMW+0plky4pf0G9IAgBgT9FDKnKBZPtoI8EM1nASZLCZqnmg12mwe3LFqI
GWbHcWFl3B8X6aFWooIWirASw7+RGqIxS/Cq2cW4sDDx+JEQGHI+wEKRfuSFQ8ArKSFNev3cLBiZ
iu8oakZ8HJDG6tD4UqsbThV43oXu/IW5mipS0bRodSXDSMRGPQWtbEMDwL4+jrl60+WqE/nrepQl
IMeo6DVgwRgOobZX+9jiIJSse2LnIduPrWYs4HiMiyYwIyh0MwsoejtoQTrJxZXH7+p4qU4wLtEk
KvjyUZOwnbURqw0Bs5s2DzS7K/qj7++SaoeqlBQ7bXNzfRJm3cTfO+aXnOLFnow8sWWRPO7JkK/a
EOJG4RNkRb14AfS1tJ6TM9y0Bq1yYzzDcXRuymKXsvvrI1myMLk2ssI3aCfCAsAwHlvJtbSw7+fy
/l+WZuIltDAZoFWGuUpU8Z5GUWTSgVOzMfpz1wqOEVO3CzOzrm4NwJyvj27R+MR5BP4gqZR7OBDi
feqV6AS2iuaUDmcos3WRYXFhxwR5wersZkTWC1c/ag7fqg5VSTVfEYLWSuGxPOaECuDcaHruAA58
027F38DUEeh2gvgdDabyN3VE2ilVDv3eFgjU9jMts/sOubBGYraIZsyFCZVnDtqlrcmE8prKaRGH
rSXtK6CJfTPe52/6wbt7kG/L92wBOzXDNIAWr4uhTVwz9UAvJzGYa9/FY/io38XH/qMwzHyn9xZx
bHXzqN74Sy5OvD5Idfz5xfHOdTmBPgqs4nXq8M82NdWDsgkSMwDFyoKxOVdyMcJvpJxSnomsgy0U
Om0WFdaAlrboliqr6ys3d/9c2hkX9mJMgRolcR3BTkqMjZYouwD0crxfShAtmZk44kYKSpLWoxlV
tCjfRsiuLWXt57o5LneFOjq1i7EAQqr3zWhEWKMYsSqfo3u2l2y2y56Vu0gzwwU3PHvnXU7exA8D
SSW28bhIFXv03yD3+1rblSk4IToqa9UUPvKdfN+iK/8mefz3lm3in+E3kzIsYZmQd04fZVKZhfhw
3cbi8CYuuu1jSRDHvaEdCLqbXiWz3oXbkbaZY0jZ87DtzrENVRZ5RZee2wsORZ04FNzaWtAVsI26
eJGa0klBId7URnUM50VEW4G+ECPNtFONfWmQ4AOgEAKoU2S71wPJldcSmp3zEG/7U5ps4wjaYbac
VnYY3fXFgXnrplkVvS0UxyheOIkzGYbxA0C7CNQBCtPTvoqhA+lNwtBtbaCXPG4TO82hnY0eK0gu
e1BM3fSBBk0UJ11inJT0cTa/xklfTU9OTkZ9tFvpwEXH2s7XUZNMQZO7jvkG2tmCcUqzfVk8Z2RV
6o+GarbAzwiZQ8QPSXrT8EZRTbGLb9Aeahq+6BDwY/IDLbz10MaWnt8jSwLxgTQrbQMNlFXemnX5
Cv4Fq65P/gDJjHxN5AAFyk2rVC4kWPpqXw0xCjWvdBAcoVbANuBK8joanDzdqMU2E5hT8A0TVl60
0dhg1ulmoGCKX5XtXdwdPAKePmb6kW+n7Kcf7nwwWGqIKtLMNoZzEp2YDBiQC/X3PF937BRBX7F3
xRrxKnsE6Z3orSN9TY3HLL8BvRskDXZJfwP6Gl2KbVqu9eKO1m4aEzNv96q2jfwbLdsL7UOgPxko
+A/7uNxlEL0r4o2e3abxilVvHr9H3YQZd3q7zjRT71fQrGY4P2ILMrXwvVJAUHHigwsMihOCkiR9
FquXTA9Bc+1BYsGJtUMACTvpgUV3QvZGegjmeOCygASZ5mO6etTUlG0l2Eb4LmeqpfgvYn+E/IGQ
h1aDQorcRuuUuth+VpQ9eMUa/LZD/VkXVmTsRe+ENFZbPdD4BweDD3i02mKckB00r5nRWXHr+opT
idVGAKiiBu+hKp8Swk0xoysaP6NbyE1DB/y5S/f999BphKSO0i6KiLLQFO6bqr5XqkEzNuNY0kbf
lG5tN05oJvvKrEVTPJMDqGwd7LA70QdAdsERzpjXkItSDEOCrC6U0L9eLEWiZk05tglGe0BjLW7F
FjuVoumZT3caBDvZ9h2Fo6fKKRYGPiOhiarDheXJwdSyXtNLXGq/2oMAFNoW5vAE6dIUoat1qzv6
IXeqfb8ONrqd29EKsrWg5rGXboIZ//DlMyYXXdBWWe1zfIZsgWkMpj1bW8EZczd7fgD3u2nY+j42
n42f12f+exT0dfiTaw7iRKCF0FEvA5FUkL7mYAPLc7MhS+Mbv3/i/76Mb3LTiXEK5iQV9avUTI+K
RXaBG2Ochd2uasfbVevGWkopzRSyvo5tcsOlAZGNmmJO00cocG2YW0Di2EH+0X6rD8dkpVpLlANL
o5xEzQkBz86v/l3d2BJ15XVHIqyvL9jcLXoxk4Y4iZGDPgdEqRyPiub/ENX1ILJNDu7Xir+h4mQb
SfdWc9nU4wC0xhTwGkDSeNjejHjM658yo4F3OcHfmLwNI5FzYyzJIxi8MSAS47JNZMdHz/4Rrzp7
uMWtZqLMYlYuNVuLu+j2t7dqZN5d/5Bvm9gg6A5HMy4BmgDN75PDw4WgT0TZQxjVl65MC6uAc630
g9zfXjf0bX1hCMBQtFZooLQDAO6rmzKSIck1CDYh8Qa6co1BZsghsnvdyPcVnliZnEm5JUPSVbAC
UlVwew+Iz8wsAtMvem83xGLQl0XxKl3whEtjm5xQlvNU94uIA/95U0f3ueryJU7L8Vd8cQKTgU0O
JDKWQiU2GJgQieImiYv0SRaIFoFosc8OehMln0ITdQt5zLndAeiSDrg96Lbp9KEXR2iTaYeEoxy4
EiuAwORHXu5k8rywbEt2xoD74nE0KDKohHtMoIG4zpY6V1v5W/kFlID+nt6x23ynHuKNalVLnZDf
n2XjvMrQSEMVRx0pT75a9vXB4EYYQ1tig1O30UXzqTRbh6yAy3BGvJK1MNTxOv62kBcGJwvZ+EUT
lg0Maod6HyIzvDIs9UZ/5W63Crb0uJiO+JYYmIxw4lgFtWdcD2CwUN3OzqzWlCXI1VuKyyCqseDX
vhfuv1r7ldy6WMmGJVkLsiQAZ2zpRFfte5aYVe/I1vg+G1baqUJgFFj1G3ZTv166t2YPIt4CoHxF
4+Q3FFgvZRmTh5SjsQotre2aj1ksVVsa5Ox2JVABVUZoqDItImg11XMD04pgq/mEdIalOcK+2OY/
vLPulEiHHNOz79ZLGrvzmxWKSChdjKHeVP6hoUPjaxR2UVh6V27QWO96dvJDvh8s1SpOzY+FvToe
u2979cLe+POLxVQFOamDIOOWLqOTpYbYpkmscAV8os1Fs8Hrb2Fmv/cfjNvnwuIkmNUbL9FSASOk
r35vFshTu2DibM3I1WypN6tTb+srYQOAyPqzs/TXfCvsowWE/xi2fhs1uLIlEM5gpqc9gGWSVzQj
ozNK9or0SZuP69M6P8gLAxMXgM4yDjJS+PK609DlnZmFElmRSG9Zg/bUJjfQ74JSfgncW68gBR1A
Mg1Fbh6s/TyyQD5gyppnGkNx4jnfxJSYEi/vqNoi1SeESw+M72H+uCYXnztxIG1M40KUx9tN22iv
/A16Z5ob3OXr29ys1vQ9dQduR1uy7SxJszurt+/+1x0wXz/BmARuRFC6MlExY+mwKcRXobmhoWXQ
JwaEzfXFmV18JFggKolz/U2LOWrVIowq+K8BtS425MeuE1fXTXxPEI+jAXMEaN4AxFXpZJN3TMfz
dPTI4PJWASc/NkdX3YGGtn+pTf9e3dag0LdCt3SvG551Wxd2J++1yCtjAv0ObOxQ3ij5sEeVGmyf
vRME79ctzc/i3yOcBHuQlFCH2oclajyF4aMSOtd//3hCpkcUXS5oeUHzAILWSd+JXuUBKL0KbElf
XVVIenhno7vlbCWx5JgutXvMjebS2sQNplo+BFUCa73x1PhuVi/1PC0ZmGwITQ/VThoNaPRupIJo
19enay54HJmzUN1R0agzpfOQ5B5sf23JQcnyo1LtrF5VoQs0i+Fb1w3Nxt8XlujkoGYdYLV6DEsh
EVuLBQEyznF0SP2fkIpxfZmguTSpbdYaTzxkwMGx+lFsgWZQaXb0kmphx3/v2MVRA8mpAnVh9Jl+
40uBglFBWobviT8lUzLsGk1FlZntj2hSQkKkFhdeAnNHzKBoAIIylIEOmkk4qYQEbFtFxS3fa6D3
sc9JCnSNk1X2r4n+j/fuP/2P7Px/93r13/+FP79nOcooPni+v/7xv0/5B/vHOXl7/6j+a/yHf/3F
yd9bfWTHt/T7X/ryb/DL/2UcL/i3L39wWB3W/U3zUfa3H1WT1L9+Pz5z/Jv/vz/8x8ev33Lf5x9/
/vGeNawef5sfZuyPf/1o8/PPP34lf//j8vf/64fjAP784/iRvyXf/v7HW1X/+Qel/wT1PQHBEQhr
iGoQ+Az+8esn4j/BvjDircf/w+LgJywDc/qffxDxn4oCL08VRFQKLnysZwVuBfxI1v6JtUKQp4LV
7Bev2R//811flufv5foHaB3PWcjqCv8a+PUvPkvAfQKO4REr9DWIioQU1O08Qlo2UcubKkUtNwi8
dFMa0uCoVBBuRDlLwPxVt6mEzi6AGlcQ0xBWka83t4CSGhawfoXjlam3DoM+dAwiN59pinYw0F8j
HUqadk1jXUKzWxS1H0kQqo5Yp4mV8Ua2dT/jbgok+grP/+Cu8KLqGGQtEJoBK4BblkhmyQ3vDjT1
AL5N2OCgAi1+xDwz7Ejp0bhcirG+JlmINLqYhtus5eL9MAo3gDLHo7dxSqWNhnzRcyuq8iZKk+TH
oHaAtYOyLbELoShcLSOazeuU7oSRjQwE0zE9yIVXWypUPJC1FtiWd7q+UfQw3BRpoN96qd8fScCL
J8BrPKTRuRH7lqJITLelWiFuVxTZRxix7qaQAyWDtkQgvOi8QjqlBWH3sQCV7gFVMNWJwlQ9I2q3
aCb6uyqMpWOdqt268Hh/20Z58pzKqv8QxoWG4Coy+LowxD5CroIMr21W17s0FaQALCFp+OzpcdE5
4KWhqzhR6n0Tyvlrp3Juqr1WfYLTRzhGStr8jIda3EeV0Y2ytCo1AYIQQT8at9KmiAb61AGoZpfV
QLZ9l/tohGwCgFJ7PZIVuwiU8slTfPAFoSokvedFn75ncso2Q13lP2M1JyDXEVpiDi0aAhkTIRIF
xIJbEYh8g1X+TmI0XZH6PvcNgv4jXzGLOHvqEmmt9QFzNMU3zDAGsdmQN9GtL7KbXDE2knrP8kiz
I5XrTt/zdKUDg2hCytvW4tgt/EBZB1J9JFJkNsMg2D7oQ28hviutvYgTW8g+fUgqrkISJhba0gtT
II3DouGH1ldryUihdhpDZ0QtI7ONM1vmidk2ym3FlBC1tGRYe7HgBIbv8NB441EkWhE9y72mfkYM
smm61BEIi8qK+JPLjWczKn3mecsfwcWJFDdVcFoSYFoU/Ec76Y10PFwbSfDEQZZ5qkgZ70pK7a76
ocnIDCsliqGCsdK5DoEVKA+I8qsq4bPieHC8QECNKVrpgsFe5b4DY0J6Kylt7jIhfojRI5mI9w2I
KrI0OOQN1ZCX8UArBYFKRgtTZ5CFESka8VN+5gSY6LJuVijSr+WAvRdofTQlmjqp5D1prNsQNQog
1jpoFuuB562puCnF4qQUQrgN9ND2M/WFQrBRl6JTU5Ya3vHqR6hr5zhEmQVMoLkt6TVYM3rkvpUO
IDR98KjNE2EngPU0HaBQWIGYxDT4WQ8MJ9CRi0PJ0ZTKRMA3hrdDoN+knl4+FAZqMmYdxquyiVaV
RLyj2oYANTAbwVBk16iLdbrB7aRJTI7KilnrNFrnEnYiannMrsP0SRRTiNymhZs1oEpOIESySZXk
Ti7YZ5M8cDogUa8WjVmS3jAJzqeMp58Z1pLiiFKdbbs4RaKwJxtDQhWlxKm711uZnsFMhA3SfWjQ
G9lS3XsQ6oSdm07A0CG8nIc6dQ0htWv42Fhv3SAFSi5syB2DRE9W+jdUr3M3FDrxpi99/ZPVg2cG
vec0bdrZKmLko64Mb7qXi5HlQdnoTelztPAFmYGoHMzLmu11SnqjlWXz1ilYNAlSxSeuqP5KqPPo
KCKzGwI0M9S7HCSx6DCUvG2ciVFvCsMgPWRApNgBXOzOCLC+Ks/fez6QNyHj4fsQGOyDpCI5+2Wl
bMKi4K5nZKqdgDrdzjh/VGuhWmWap65VQXpMsiIxDSnHdouAIqMqyt8aarTbIc6l2Oy7rAAeVtE+
wXK2K/1MscrKV/C6ETOnaurXhJZ23bPcVoSh20kk9bcsF3XnV1e3VFdHihZAaAO0yn1u5M2NrHQ7
xvT8HHbtWwM+wTMjNLP0VgQsSc+8k6dr6bsHRez3JPXQkE0aphyNCEc19mRQtNZBSUGME/adQ4Uo
u+l6BgZ1P+ob06vuBd72qKdIN6kvvQ/ofXYDNZRcNdDQqyDkrZ1CUgKawcnQwZ3F3T6RabDzgkF/
rrvirkhFLpmZXntv4AHOrTwSCquN+Krzo32UBRx1S4mN/Nap6lYDxZ1jSMk6HTWyu5SvqGcQW/Ir
hdthV6mS3QeQLgD/llb+yDWmr9UEXMt1qwwbllB+1FHrRYYpKhVsvoFD0ARuLIHIcMMMM+YNyewY
+6wsD+A/qvGL2o0iJ6KLJjnfNqJCNXvWWG2s7NGAoh2b+jmBLMiPrMwJaJoUyRGLznM6kalOrTGc
77SGwFUSu1iKFJcxEiWRoCcudEzWWEQsfdw7WSALp7LDQE2RNIMp6VBXoYS9elI8oMFKEYfY6rjx
BDJVQtHZpuNqMEIUG6iAokcJhVGTsBKMHHVr2EMOLQ81OPuqT/Cc8w9M8azaT9gqAO7IbtFXaXUR
swqtcgdaPgPmYPNO+aRip5v4fMkJtMrD7LQPPOO4pIdCP4QCaVFXQtbBTTSAZ9JymxMBsuUIxnbg
VmjNPo1lYASHHgggXBzD+FuF9CXOCs/N5J+CXrdO6htvnY7v1Ji6yRQNa9jwH2lc7Gmm62gaEhK7
S/hH2/EcKBKBA2VZcweJFMNpFTEEGWUrr4mgAg7WQU9V77d0fB23vtXokmArhWZVmhy73ENOhhC/
NAVV3A6JYQdhsgFy7VHshVcAptlxkHTVChEz7Pp2FO4dyCfYG06DD9ASI3yLFMbawEsoilG0BtDT
zIeuMJkmvuuxh4b+fqhNcNBZIR7OSOeQwkHHw2cvakhAnDS1fGlTcu4UlLUzIhTbVpRQoYLkHqjU
P+o6MAufQs0mCK3ML14R5NS7BtylVpPH4cqguWQPhB+aVo1v/GYn9p5gpkUnm1EwdqXdezHzTE2q
GksrDpVG2uewbdaku5WaFFSM3ntQePLelzSn7qhdJ3VsBwKzAHg+MiFwWxGixUnrVjV7An0AcK0s
fZRUKGDr4qaXz7RRDkndb8RKE7dRIQFckHBbDYK3UEzpEbgWK6tT347JcKNCiOD/cHdey3FrSZd+
InTAm1sUyhfL0fMGQYokvPd4+v+D9EcPWdKoQnM50Sd0pD6SNrCxTebKlWsNQbavYgNPF/i3fqKu
Ws7olSbHj6MQWQuzr9daVN2YgS61q6DGN09FRb5QG3/dwqXoiQA2Ruo/VLGg3qaj+SnT+BqXtz65
GWo60VPej5zQvvvDMsZxLiIh3eE20sftmz4GJ2XyjysSFqsQdXajJi9mF4S7otBmkSjm9iiNJ9/V
9kZMXbANFCcV+yckv4ND3qilM02TJofxQk+04kZVBXUf6bdFHD6YfbrWhG5eFEF8Vpr+s9dd/Gqy
bHLJEcaJX12+C4G2rbxQsRs3vW8D8a4zVFgESbVjzUYEXcmTaQUhR0BnzoYYx0CxiLCFyjquPFzH
dTzsTT2VbC1DqLuOsT+3hMiclUn8bMQU91pUmnW4LJJGrVMa2Gl2kgruUkt8dTaERT6P0nDfpdkO
IU7ev0/PwM6rHKZJL5h3StMRaUi6f9tI0Srs/J4YI3WqIGNHZ8OsCd5DUzs2irjsPN3xoZBIXZfY
YTFYOykfl6paOLrUHHUv3kaWduOPeWzjeUDLZJC2qzyqzczxWG/DGPq2N3WfenLBx9AF2hu00GnR
tJ5rfWQsrPZHyK5a0A872nKf+ktNb9almfvkNcMHB7+QeNuBWHTdDMNG9iRiqnGVEJsGXCuVDHGE
js78Vhvo1jciUb8XImWDBa22E/Nsa9FagUboWeZvcyQ1XsVW4duduQ0F8a4k5JEL5a1okdBQa+3Q
UniEcqPM5FE6uBqGSG2Y7biTYK9kD0I/FjNRNjcehzhtbstMlFZ+TDHEDOuDKB0CU15X+nBKQ2xF
klR3K7uR2azyGBLK5VvXEG5VsbbmVeW/CFVyE47QnTCmNKza1oSAc7rM7/SqSwobFZF033au/uz2
ua2FImlY272xYLmHMZ5cBjGq/n5ToVFkfmoaLatcj7twCEAgZW8v9Ij2muITwRTik5i8OGHQEPhY
Yjc3yvTWCIw9pRaJYzWLHlqd/oAGLVLOpJDlMMbI62fyOm2HRYbc39oq30vd7ZxB4lMH/nhrcLfM
XPdBkNqNAbNzlcR3Sg99Qo2FbCaJ3Cx6jlRqFGP9E8m+03naOEupxvxIo6B/aXRrHwibQKh7pFi8
+ZgoO9SvIdzUbW4PsimQ9xYEQDV68X5odgujLpdWlN0Lvb7qdPk9agSIMnU7rpVInQmFukxz7z6t
pjAEmVsLKc61meGGXisuq7usb5NO8dlihcl8NvIi1PVTGimTbmN9yFBwM2rhZEjjqjW0ZIlMoW8P
1kYqZW9ZNNgp0Q4U20In+Qsf5mCLw26QtHs5lJ7KgiBNkbNdFtYfPfq+e8yRQluV07eB31K7Mo2v
rVsuIkFeCpb01Mpi6rCYq7PkBf26FxN+d0WOEGC7DOBmvQSWLs+z3muPiZmMJ9NnSUkBhaoSdXYj
RIzZyNNjVtTngCLXzEqacJbjtqTkerlu86Z0hFR4Sxr/fSz8V0ON6MHtSgrAmdXail4+GVlePlFY
PCRmHzjkETTH1lhwKnm01KV4JxpdyFEU1naSqOZZs4S7QoiHVejim1lo5raz8o/Sr6kciGW/xYg8
QaKukm3XlbylF6OqkvcbpRPPfPlkDowezLXAmyGROtggOKYjVrhIsjyTm7oG+ohoOATP8NDoBh/Q
QbjjurTTtpAdgI3bSu0XXZlLS0GoI+w0223hJis99O6kMsmXsDkBReVEdEzLOI1EAng3/KiCxvas
Q+hhitWYP7yQI86qw480NE1bLtW5JAMKiF666iz5mFgU5gZCaoPIa1Az/qqMWDa7b7McBSpTWnp+
sC1CpDZLH3GzJJTMWd9Ks67rUDX0EDDvBrS561Bko8r4sGFOEZaFPfjWiKWh1jijWEqrUSh5U4O0
s4gdVx8yO2jrcj4IKKi1bSDhwat/Noa4TbSxnQutd1DFbDFW3YjVRTAf+Kp2WTyWnNLrTtJax0c4
0/Fy95mjdq9a7m0sW7ldhGBHEReGXHY1P/iHzJWfUrk/NkUXzfWuq3a+a27yXHwLOvOjyahmj4MU
zhpRSBYE5ycpleSZgaicnWDqbXOvUsurm1OqFI9Sq9ybPreu3tc4NTZzv9GWokRsVefRrI6ThdWr
d0ndzOVcngVdhUpA4a+FIDiqcvVWJ9F9GBUzNcyOoGXNzItMRIXS4C4e4lMpF5+uSwUxo2l0Jo5Z
xiEbUC0QhIWgpbvCjz4jQ89mniKcFSE8ivnISk8kiuSZb+sNF8/I3RexelQfAUphFN46gbN2HMKR
0zjWAHK66gei1S5eYSrQtk88qlkLccSIcvDnhVcuXNX/DKVg0cG3FqW+vffKdhkJBKM58IrdZGQn
+VA8KIH8FpvcBG1e8TurOJyHonxIaGNb5sXE9+hdubFFGjROejyCLFvEDyROjteOTzzxTGmTc5IU
8zpS50KR4Bzm52gF1kHxiPpGa0sVVcKsDp6pIR+HIavmpaLfZh6TOKJtPAQEAbKvPeQ08IbRYDhx
B+jTRMVt6Mdz3w2eUj3sl0mp35WScZOO3Q3ca5KD5CbW7jFBMZ0oSR+DUl5HwvBRadauEsqDX0fz
hkt0oZjCSH7R1HNBUJ+TVHUEQw7nAfOhhxgrcdDPY5aiAX84a7O1rAkrK1REFroyTzTFJ770oPR5
LhobRWSD9kRObYjhYzkdLohUuJr2GEy6023kLwwhX1fpuKv0EZWA4NyaObLzrv8QNf4ikcRw0ajR
tijavdRIkHWKU+M1N6Sw2R6vmENmjmQcnYv3nhftwAWY13RbqtQnrMhwihGfytg6tjHnDncn5XGh
tPs87G1NzPaNYB6sQg6Jn6MDbdnBMhy8lZumi1gFrOV+ikT/TIfRo0pxcaG3Uu5oBkZvNYUlaO3R
zEzFk0eOoITUgY3O7Za5wNHTtp5421ePjZ6ucDzGA81C5J7+4wTsZ7B6xLWSHwBiuJKK9bzxJePY
adFgj/S6Sp67DGXXXJglgQpLfd0qB2sMt9iD7AwrO5B4bpJae3fzxvYj6a5v42ouxsKDnwFhVZlB
UD9Q/gpWsiYTA+S3OgZLjpE9WhGRthhAni4HZdX1t6JF5FOS+zfY+o2BNCxCsaleYkl6EcRqK/j+
XBHccgN6Ws0yUbf7ssFcT62OtaV5s9Ef7uJuOLR1vWFL7ZQxum9bS7c7o3tIA1ja1EvsaMjQfYAv
M1GrdbjR7ohV95A1MvnVgNVPvWVTOEGLCa2kPLjkBLYqCCslzI9hR/tFTtQmGWWzRGDXxz3HpR+C
brXIB+bT1EOgKbeiHKNaaB4KmKulHDl9GH8YDSAXcCQSS2BkFO02ijzlyuVLniNX3Uya53K3TCBM
ycMe8g2nQJVu5DAZHfSmZ2YpE9p7Wjk3irhwUBi3VZ3gc+yCvaGQ+yUDSiEVdoAFxOcu2pipOtiu
Eq/bUPoh+sKDUqci2keUskTF+gj8JrNLi/Uttpx1bRQP56ZqgrmQ1fkj2KISZq7jd2QylHqxmkHY
YdCejbZ+jkmWnFjsop3bI7ggjqW3N61ypUXdRi/GcBHIiTOUGWFWO87UpFJWWXmravVGCuLPLmv8
e13Uy4WqGeVqHPkobWS1p3SELz8EmKaXVQFptDa7pZWQrJphszVko7aFONoprrRKjaeI9GM+VLCB
xvhHEDbzUQU8S/wWR9J2iUnjrC3ze1Nzn+PEkhzwFzsQX63YuxPbfme27iIZz3ApbbXQHLE1Pz0i
dZXKBF5QL3Jc/kjFfOGPwbzXKuyYhUetNNYUCudjF6P83z6grLMe0/B94NsOGuFK7d8K8gl/b2JH
Yyvq8UkW496udWXXmN7OxVc8N6oVjio+vfFCOKe9LbOrEDg10NthKwaeSo8pZIXS5ytYAFPDQ4jo
/gzAuuPmtY7ZGN6NZXykPkJ4a1IUcIGOStK7RRs2od133p1eAkObFmcKiBHnnRY5hSovm9R/rcWI
MNZdGFasLHRFvdddKpxaJR2jXmhwQs6hvftVtwi6GLJG1WSLAUhzXgw3cmD+6PNz2ai+ASjawfNP
f3B7kxLiqNKScHRL2ff2dS3YkWa81p2ErEynLQwxmncS4IhREZfAtRYSf4nnljLzM3FfsbIqvb8l
gTtgMTDwn3V9R013bcnF3AqIXTVV9nZaGxtO2QsvTRndtAFQtxC8E1I+mBSk5lHOmomI39bCIBl2
2cvuPJLFjZ9MGGhJj5Ti6o6XgiJKFAgC60M2OZsMP1z1fnDSe+yK5VaiwC2gZQX6DUxcftZgHQI3
p9OqQbpNKbn0ceMESSafsjEIVmT8+dYKCNEAoolwuS9pILHyeStbs5JUe1ZJor6kZjcJKOuryvQX
mSgc80YEbalc8NVeXPn0+y9CBAHLQH5RMK8AcBEcPw+3WqFps14MEsoWNbsvljPilkEXxJtW06pV
oobgOeGo36WFVWezYDTzY69k2noA4XmBLTTclG6avWoVIBqHm2cldiVJCLfrSU1AWvlImka9aStZ
uAUiOnVDZ4lOoxl6D9jf63dxLra1I7hJftPBFKUwKLptvUgltVhz7gAeyA3Oo8FbMojFDFnNo9Vk
viPp4Q9xiHeZZCz6MEnsPhpvJEHF2MeNncrU8/0IXPBW5G567GP6WbQYP2xPbQHumwEoLTYLNbFb
Lw6XeR3zrTy5fA1pRGaLEwNjH1wm1cKVMF3NpHTcJIKB2KUQ9QQguQ79y1P9Qzo04q3vK2gFF4O4
SMdMQrYsVKz3XMK/2egArss6NGlp8YJ5TOI1d42mWPQyHuiEGUjh1U2wi+Dj7H2R4g+ycTVAsFYM
MzfNy48hoAQ6oHk4NxqeMUobEeeFsatXGnnEpou9aG8YgXjGdMWgcdzUxrU7pqR+RPZuMIuaStZt
D9P3dTvqzZunF/FaNyKSZqsYZ6JXzV0tJ/kXCCnzYmTZJEO3Y0brhcl9LC+EcEz7Wc+3XdXEOfLM
lcsWsdpMTfrFaOieN0vjEsthLUgOA7LQO1cwTLRSc6n87L3CT8jn2DJWZ4T3Y1slwUxtWtAiURKM
xyYsunkV5dmqlAfS6zGylHVSWO22KomtFqErcBNpfhqk9lip0q7w6PNBDgwSmuvFC7kxg5doTIR3
QRoAWvyy0RdKKWHcLSX5QmO4lEjbKrhETesVERj+tigc91rujwsqtUZqg7rJz30i9Sd1zLHYbS3a
ZNgikR26brUc9BqFGICgVdQnzyb2E3eSJGRLxSLL4L5ycZcv+r1JPHMEwxjWYdYnC0UqvbkUq6AM
Wq6udaXxzx0o1sFv+mguRkBQbUwST29/pnZInreU5cwaWU27qYJyXEsNJlK2z+5/K/3Q2FdD0x+1
TLDOpkLCDj1FF24UsJ15jgIhJvOhFTxjEVPeqL4ZHzopU7dSZ5XPluWWwyaqNDFcZUTFOzD2yrVF
IxCqZyMy0GJue6LKTMyTT0/IlWXuCWg5eSl1wJXpeVJPrSlsAUW8gfIjHV2wDWw/boXASaJ6JLXq
GoTxNbnXjhwgOhhNVJh7WS8CfxUnde45Rk41u2szesdk8IvlqAruWcyFs0v9PrUFk2PRldJkM9ZW
/zAKbfVoguViOiHR6W603rrI6U8rYT8uZfMlMQttqVeSb9ltLVm3wagkTi8r+XyEN5fPtTrwT1XU
FpxBWa3S/VjSStZwxJ/dzleOQx3o2ZLd7no7te1IBbugB2s3O6Ra7R4O0DpW3HFbKL4OzIhUAAbX
JojMAqXHo6zH7iwNG//GJI3Ev0YQhnmbFMZMcUMrfuf/y5UfIXpVM7X1s3JZJukAyIFhV2+HXQzB
QezqOw+HI4WabKc9NCRXj4VudIAbxtBtGrXpd6Bs9brONHGXDb37AsteAxIBP59l6Tg4pi+5N6VB
11wWgeKDVBNFiKH3mqhNdLb0IadrOM/NLd2R6lPRe9hoqMiBiWnanAqjUFeKOWqLKO37h6rwb/Fz
8E+h13oLKShBPDk/jWcIA1636FRdpSKYGgu11VPxKJRjI9wOZWfsjc54VuNC/GjAiu2g6qj0aSoV
FKgA5Gsl3RazzkisdUQbi3uU4lS/GxV/vE+4lPSqnzC34Z56pXXbBtgf0K4HKpwPU5mPHk4h6DkV
+jTsRqfqIUNYUHTPQ50Jj4E6qPMuzioIWvWEUoVW4ySKPjwy3cmuUy0APUFwo61I4juLB2CcVMcH
sK0jf4fJq+uTaqnKs+hDBRwpMyw1NVn4uErOvdagOw207LGxEuMERUM01pbPnNoiHIl50NfdXRJ2
2qaF8UJ/YUYu02gjcrGWGt4pkIxsq6BmGygSmaPPpIYh5aEqqUNoB0gXOEYRJQ6MF+5wy1QOsdxW
2yGK3VMld9Xd4HugoXGd3Lj+IFLHkxEJcPp8zMCOoMbQEiGRU0WUCEKpNfd5JMc+CzdDoiBPRwhu
Y9xYve2xXm5KtazL1UCNMbJ1MWmP46ADnboGGqLDqLhEvSli6IlojNI8zXOyDV3BEC2Ue3VHnlfP
vSI9AW1bsR2jkW1bjRzZmeKCBFaDq3D2UUExyqJ7cwVCQ8Pv20M2oOml47B90DKc3IRU02KHk3kw
nUDKjbs2i6nSWwZiNHBXvPxV70aD5liV2ChLpnY1wYvrgHCCXspO5D5S2iAIFnKcRY+DWeIq6sNX
uRnKtn3VIkk+hbFE3SrCHWWhs2Cewp+lNhyNvDnmkmT8lH6Tg6w2erWSrVJ0FJbYcszhCMiC5e+N
Ch91QOJ0M9Rd+alToLK7zBiPsiZWO7VXvLVIdDqfDND+1xDrn0hzd1nCP/+/8OVkFTL2/50v9/CR
fozNR/z6lTP388/84szBJfsPjiesM3NyCOMkhJn6izQnGAr8NwPFQ0iMcJRRIv8va07S/qMbMn8P
BUl6xqDJ/Zc1J/4HBSpsqjE04g/pyFYb/0Kb+06MRc4KmrSsw6Tk6xuTadF37pyYyL0wRoPrZNmD
JHJHX9HEmf78/+ER//b369P4Xxoc6g58xxyA8AR9VeiPgfjiRcfAp0QLCpKJD18m/39JgV9JgD8t
yS6H0w1TRzUcWh2q3t+H0yKxIZYMXXCz4ibodg0ZdWJ2XBmfhZHMOyV6GftXiuPztD2r7aM6Bc/q
Rhhfh+i+6++8hvssuKZm8L1B6Nck6KaGDzeuhqJoXTzV6JeFqbe+61SigMrTo2EMbPBtP9xS7oez
NJGstlJ9RZ/ie6sOo+p06WAALuEAxkq69FYb0Or16NQeQbG9yjGkgJqEmXSeMxABXKGjX45l0A+E
2JehsDRlFNIuPnPZdnVJj7AJ68Zob6puUF5btUP8BV7g8e/f+I9D6dB6Jgawplw6GGXw3kSrDU0n
LurxVsM4OZwNMJRscNvk/u9jXe6O6bUwqGUiUaqGBTg9y5fVa3ABUm82DEclgEH0UXPnQILxlfXx
p1GQO0ZazphosJe29G1Z9j6SXIZjac2IEpZhLFO65py/v8vPxrCve2N6mckumxAKGq6oXLxMrgVK
ZAyy4chVT3uJqiiP1BHhnKSa4W6CpATjyVz4bUVENVKmEf5HmGrCNc+rP74tJGGENizdYpFezGnj
F5TSAcBDYaR4bZHKdtVYX+HJ/zaKKU7GN5yq9C9gdHVBE680vzRSF9CzqcpgGZmjbGdd7i//Pqe/
jzJJdgADK7ixIuZ/sbGRBG47Xzd6p6eGAK8nlW3fh3j091F+W/HYPEkQr83J483CffX7jOmVXoVa
q2OQ2EnWxofdMWtqKqWUJn3770NddE5p3Abfx7poRaJr2kokk7EG6KPYWJwTOL1FVaN84q5DoKlY
SB4zs7aLFkbKmK9YZ9RD9AXOECssROBg9zAHxldFVx1DpIirtL0NX/W+vyYB+MdpwWhXs7jF6J29
eFRRcmkhk3lUJQ2zRW0qTwpVWDsIy/TKB/jTZ6ZIq4oKW4d+h4vFBF0iiZVM6R0Xs8qbCJWKnYC9
2ZUl+72z4dfUs1i5iHkXpEGnp/hy2GRuFJR9oRJtm60x18OgQ0e7lff6ACiVm762/vu3vhzPnDYf
7wR7FKqefNmY3oL3+I2AnA2N1VPOvio9dSFr3SYrjMXfh7qcQEvkNMHMb3IYEAnpLz6VEGq5WFeU
oqWW1E0yx/K29FLx6coofxiGDniWJxr4BmfcxQx6OZB3bpBUqn6yNjEvcIZWejKBqWwf2Zm0lOAb
bfz8XpEgLNYqcnP3RlLM/NwFT4PnY5hbzSqeqD41WmBL/jYuO+DDykmEGznDSEscbdMSKBu9Wv6A
UM1b3T1L0nOPzL+br6H6LEfxXaZ+IQqPBgSESAfy6tBOAYSt8xfujgX8139rqWPtiyq9lLqKuhye
SKZ5cUBkoUrzv8vrJtlo4dPuqS9ZEs+vzC7L7+v1wSBEEyrOzAolBPUyUgwlvallmQRLxRtj0Zbt
yYiza85vf/iCDMJNZbLVpvD2+x7o0UiogD+hrtXpYKMCmNpxbYb/D6/CfElTEC0Rnl80t8He1VyK
ox2paaXsNAN5anVozCv763s7ys+v8rP9UJzsLOlwmfbfl/0Ms0KX/KLtHKz6GnorYuvWUsL6pi/G
Zpl5gYJJaS9faa29jLenryQZWNCzs9kDxnRofhnU9ZIsTmKWQkuL7cYoy9cilRUkhGJBEO2qsCJb
Gv3Iid3mmuLGn76dNDWC4RJFNPjzavkytKbQVpxEKbOqKZSOS8F1BnhAq39fhpwlUyvR5Bd8qTCi
mENAGU1oqYZ7xiLU4mYjcd9c6TK76CD99fHUKf8iZKdX9VJMQ6DJvsyqBPIMjo92Crl+Vgyyd2y7
wdxE7mBSwgUfrXSUpEI6AudVl1XPVh+vAOIUlhPsgzBO7nKaPAIA379PwkXX3a/H0/Wp3Y7YVJaM
i7XlycCvDfcE9ktYo8/cukzf6HDMD2WQTWdR5J51vU1XI0mSZ6cQrk9Vn2jljGqbHM2EUU7/MQNg
4Vny1M1NiGnxVBdHPPxsPTelBkSoayCbDYphc0X6i5hq7pXtO63hi5MIOIrYH7wOLwjj4pDwJatr
vLpunEbwqpyOo6w/0UalZCsxc6v2ymjTg38fjXPIoJPYYj0QsV4cFlpuejQZtBCxUdK2ZRdztprS
66rVqQi7Oarho0J1qpfPuSj2V2KC314VswskPLFG4F/Ttvq+nTG6L03ccAvHStLRmxlqzC1UGi2y
sp0fl9KVd70MCbiaJZkePxHpQolBLy5QyEG6Eg80T0BSPcRC/USdswdhG17iqhCvxJq/HVUSB5Um
I3nHj5OtzPd3E4Qk7UvTiBw3NOo5PO/2Jm3GZq3XVXuGaze1InQxEm+eeSUc+e1k/jnyFP8wvb/r
D8SC1bRlZUWOPiBESc/Ermyw6Blz/4U6/yrN0mttu7+djYxIqDp1J3JC4nPx/V0DpeoBcnSOxaIU
YSTRhVaPWez8/Vi4+Hz6lKnqhABsQYX//fQD/3ICJ1ojxTVEVkp9oabs4EvH1VlP9F6BJUcEvcz8
Psqv3DgXS5RBDaAWUZnGRCL9MrZDwM5LTSQDKY7k1Y8A5voy4YajlKv5CrjZf8G1469d9xXfuZjG
aSxsTSewjJtN5f7+Po0t4berRBKtR3UgnSAKuHfBiIvav48y9ZKipETAQ+r/fRR3HGoth+QLzqtE
y1Hyw9dSUfx/nTfWAza6RBfYH3JmXmztoC88PRuZN41OE3ORKFX6KItDHi+o01RXIIYLK3iNdF8k
C+baZJWJvNLFAhxGuYmLNoSuY5iKuQYzBwNIPdTg4ctosXoS8Zq2GjsthlE/5F2ZPo+5iS5IoTUD
OphSinGkHBiG/5KUcfmGv3IafpipUN5kMVzLObXNuqMTL5Dp1OldE/epdpQr0/HCyLoCKv62DHgZ
E7SSbwR2Sd/H9w9UoCck0B3LBxoRP8xiMYXqmf2be/3PKZuMBdiXosHG/S1KHKyiHYQydiy4Zrqd
qHWfOh0JjDmrxUJ4kbh9tCsOAL+/mSTRfkyqBLOIM+PizWrBpBFDSxMHMKqYd6E12FrQZ1cW+IXM
zfRqtA9IvBrN0uS1P2HULwdFJHUN9WGPyk0/mrAG4aN0JkYiYluMG6kzc5opRvz1/MBbVE3vz2uz
glwhFf3SKCpvNVqD9PiPm256JI2gH7sPjuRLXYPErNUgCf1k0oiLVwHdsYtQKJUrb/6n+QW4Inak
YEJ6oXxfOX0PDzOhmO+EpRbcmr7vHzs62K7cbH8aheNjSuPhZRM2fB9FqEwhVSAzonwvj9ugEaDA
BdI1t4g/jmJqMjZp7AJwm++jRH6mCXFuxUTZbUjLTidDchSuidP8cRTeBIiFgWjV+D4KNeyhIIqk
z8uV4s9MoT2hgg5xTUL84kr+uSJN5oovA/JBevl9GO7NSqinYeIqE05CGOV2GoyFI9V+vQSRQkc1
iK7lEtNf+iW0+zWoSrAKpobMpngxgyONTVnAnemYJmISEo2EKzUSYAqGZXL3r8ubA4QYkniHt2SV
f3+/CB6SRi+M74AjkhhJsBJ24RhHufP3cX5/JdYCHcASwTWuR5dYYVcNKjJyQJCpF+lPeUcSUNhV
FcDHs7RaVj7+Ptzvn00GuEa9QQGGm2STv79WLJV6xXXNcFlrbEpOCW0xdINF7Tt11WU0dNFK5NMu
/3XY6bSg3YUqADCveJH+hBCzFWGIhZkupjBv6KsTiqVWCNmhbsqBhmvOLKjbSVJeKT5cJAOsGAYG
57UUSwFp0i5Sj76U2rqHIspJ2blbPzOmDmgvXI79MMy8dCiWMC+FfSHRsy4maXflvX8L8BieJhvC
BiAS3FUuhqeMWPZxLLgzQwwC2tOt0U8WSSKFUzunAhSay2YrXVlS8sWa+q1GeDHbYho3iZBRI3w4
jHZiv78E9jGwD5699+398WN5v/l8et/c/v0Tq38qmn2tTE5L78sdNWIMrSXMsvNS2A+nzL6jY9B+
4hdvHzvP7qdffyznz4+v++3Dfvd6/3l7v30/dfaV57Au5vy3t784zCEP1LI2PUdmPz2ckBO0Xx6e
HrZvHwE/feKfF5hD9t3b4bw+vNytPXt9to/r83m925/Pu9l+vlue18vzeTP9bL7ZzLcvt/vdbHO7
mT3f7me3t9vDabb53N7uNydnu/28Eiv9XJJfDrnL57+0RiOzzAyh4flvXm6eTpvVzcvhZfv0tFze
bW+ePHu+O+/my81ufj4fzofFYXrEzen2tL2d7zdXsJuf8fnfnuUil86CLMormlSYy7fpszKXb293
H0fPvsuYzdE+f9wFzGVgB/wUIo59Xn7cfTC9d/202h75nY+5fXz27c/X5/3n+/Prybc3rye+/vPx
k69/uv18+HzPMNXzWDWfaOsm9tNpt3t+fd9+3vr26f3K/P60iP7bO13sSTWqZe5O3slZ3DirG2f6
98K25+vFYjmzZ/Z8xi/slbO6si1/2vb8beCLWCb3sj4O3J7umJ/L8PT+uX07oGBsvyELZJ/3zFVq
7543D6/H1/2VL/nHM+FrSfviS0Y0V9CARkmbjfmGvp59Duy3t+Pr7vj6fNy/34r2w/u1pfxbceqy
YnHxxkEtYM0plTSK7sqjdmge0pvyyXpX9z2tHY/lNnwYjuPefx0/g6O1ceel01177+m9vk765SNc
XHgdnc8Cft2Dkz3QvXA2Duo++5y0VJUTqH9HI7Yt3ItHlCiKdbVSDsqdeiWVm0b48gQ/ryDAL0sn
UQCY/Gnb8OVcNFsxS1TdddH2MFHHp4MIeQR6Qv9+/F6c+b9G4UdZQtKJfpOLqcYeMqwonLizvmzH
blciyqSiLME94EQh9/zsH4cjCYbSOHEjpjDTuIgyvaZXNRqnhJmK+MiyScKHWBFVmn+hTv19pN+m
j2tbIcKkPkRlXxIvtqtQQYMs6aqbiQhvLsyRwjCqDd2V6fstLppGodxOnACSQK7x/fLyvKyA46qY
s7Yr0rNsNsFLQW73LAWqCkcbaVMbao9+9/d3++2jMSoJx0+kkADlchahRlhK2cjmLHKhf6V6bNKL
LkWn7n+YO5PlupEs2/5K/QDS0DdT4N7LXg07iZzARFFE37gD7nDg62sho+y9EEMVsshRWZnlILMk
6KJxP37O3mtLWZz+/lL7D/jpLeTmUXfx/tFEA0C03+Y/vYWothN/8/EslW4kH2FfGf05VO0Ox6xR
BRc3NBgj/2yu56IDPqNRX//T/gk9oL05z5yPvwnE2M//gnbyJUPzNsi8hZMPgl/Q08Cz5sdBxP63
v/+1v3hpIl7QPUWU/3ODdxXQCvi5G+IuyMpajZeqsYYbd8eQ/P1VfvH4CDOMGLM5dHo5J/z8i+pV
953FWCfrBrsRRywVSXcsGLJhRnKK6Hfzmr9ejqaGjerL5ZjADPjdEm58iXiGw0pWq1Bf1Y2LG7w3
zseo87vjP/1lXGrvnSNDYpoSvVtNisbry3YlyKOzBBgtEKD+0yqsYDwJ5f4OQv/Xh/Xzxd69mk41
Nrk/w3UtFr2cRhcj8NyL7jel+K/uHnNQup4ohPjs9v/9Tx8Ai/Dqrq72SdGNoha/s4xuizKKrz0Z
B/N/cP/A7rkR50carf+uUf90sa1qkcko7l/p5cHJn1v7aFe+dQ21a/vN73pX7oZEeHv76DxE/skg
4P0EdsvXqXZrLuVEavoMZSU+bHFjX6qqXQ9y6LvffMa/eFo0j23GAK4fhcH7bA/CyaRXDWSfDNWM
nLazi/MkIqfl71/AX14l3CG7CQXvX+Zlk5OMwwLvByiFT/pL3boXGPLrz//BVRi+ogliREm39ed3
wpSzOyRRy2seDYZAd2gZzrKtv3kZfvGEICzSdGfxBcX4vi/JX42FpLe9DOhY9MoTHI8qxIndiIk6
yO0n/Zub94tXHVmFzaCcGR+j0HcLxZgX0mK2i1DM6idckNuE1XxhIPSDKScFz9/fxL9unY6PYgtI
EtMh1sJ363qFuyEQBVcLjJdkYV3OwPf0ktwUC2A0GSYf9WIXvymq6LLuv+KnHS0OIvq87CmkAaMc
2/9df/rGZgxi7ta4mnmimO8hionlfIbme42u0JsO7hiIIe3dyXry+qG9scNuYfBK4MWxs7Y6OjVJ
LyMAXXN1i3UK4ho+H4MAtfY3wnfIG9xhfd1dM+bCS0PcNROxPdJrT3QM5jHTAnRkzqeA8WCeh6t4
tFo8g3EBRWkkO4B5imXcB1cE0xPyeyxOTgGWL1Pz4J6A7OdI+mbf/+7zh2+a0d/wi3tRPaRtHCUl
Kd9jgxxFQXU6oSBf7zsNJFGWu9QLis1wadd29COBfXHRd2jpzxpE/ddBtRaMc7wc0FE5BfVHNHVd
nxUCaye0p6Y4zsIOXwasEzgbFZM7DBPNcD2NEs9KWQkrImQpckVKwmPxJHJ7VIegwMucTvhyr9YQ
99slSYzx7iPGQ56Naz18aUocLdyjXN3Te2yelJ4hBHRsj01aQLe8VQPkBjArbPcpRV71NXDjaUsZ
6AwkRW1mei3wNtUki07NfRK33nrR93P8RVpb/xlppQ+Qp7L8ew1y84uZEOhfqTEEdIX9jMA2MXnD
eVvg4kpdZ+y2zM1no1N7FNanYNrqr4VDBQcHY4jVESxXzGS2DgwGhNgh6ZiPZbnZprATZ3Coc3LL
SEna0sUUTZVizlrOLXck5youfW85FmFZPa3Qfp7ATpEGLSfjBhfwhPiOFbKvHxMi1GvqfG7aOsnh
xg6EkWlub8U1rpa5O3p1FOP580F1N0WBP2Sm1ekB8qiif+NZ5hd8SzDOu6rxv2i5ym/LOgU3bT6H
z4A/w+hqIKMXg5COxCeMikCLugTTfGrH83Rb5FAZMtfPRZ250zqa4xZGQJUGfHb1IVp1Fx/1NHoX
QbWV1mHmdICQyvZkADGCi2Ue/PSLSY3dS+Oa9lOCf+pVlW3ypWzJ08g25m1XxSi7Z2f0py/IKKyH
Sjj+9wL4SYTpfIhBWFBHA+yKtH1RVj6FWFhpfz36oO/QWnnKM1lfavvjnGwLSLHAc+7jedVBOvTJ
/Gki+yLKKPDi8CScYaI7WYbtlccL9FZaNXJxUxD+kYZLPvC0Gq+4wxDj3es1Wb9asa0KPKAKfl67
AjpLWz8meQAwmHt01zroTjQqi/o0II0hnUiX29eWyd9yWjc4ggmGwF1/jj+MSnU3mC2+vz12rRZX
BY1LDMze6L+ukR7qnb0ZNedhogX0CEPYtKR28zkv5KtJw0Imt6QSb+oS5iW8TQS0wanXnnUjhjZ8
BpQHtgvhWn9l59VYHdbQmz9Xcdz6pymfi4tmE3WN/4hZCyQuWzUnC1GjvlhcKgrwJVt7M0U6+NGG
sbkFubaFGMq1dFPJLZgAWM64TVx3a+8tEZePlvb9j7h8MNEUUHQKNIQg9gCLVPHzhoeF5LHdt722
UOSOCFYG4sGk011qz5goGydrTY6V57JQeZGJavzfOSTcCptNjTFWw5jxqUO4d4EOXvRWLAS11pt5
ZBOC2qGmVavUOFZvTo7lBtCp3M70JxMTiuuuZUyCggqCe+XoaTuM3lpOqZml+jBtHUZhDTKgyUY3
AtXYNNYErJePHlLMuCGYWTpBRHIsZnkV2WXxWs1BjAG0LecnNU3Tp80bi89D31vPLj3fty2sBasG
rmeGPU4HS2hNGuyRLbyGrPLz/kdVCdgxctja8qOwkeUz/l/XOwyqiAFBWhbfx6Xq3kZerfVgKMr1
uQNDFo9+GSb87lk/urOaLos9MSKtJ1Pf+2IKv1HAi+rkqW75gPTLectN13/EQxnAfgRC8m0RfNQA
cSfvhfC70ZwrTtTgMZamfS5BK9goG5PorDC0FHB5iaG7nKtKffdyv8aCtVnmhY4HDI2E+30T1ENC
Eh2cguoY4rCAv4ZO65gbyd/pFCAH09hKlubM7Sr9ucT1+hmRjPVttbflw37efl6GXLNHdJ7z2Ou4
U+haMPVmbriV0IZxye3MQsNQ2t8E0o+2Kf1Lr+/Ud4qp+X4xu2OLfA59Bw3D/45lmR3BLAuJs0nr
iG9FqFeWxjpnJwmczmVr7gE/W/FU9pkm/trJOB/nj2Kzk96+AmbDPnw2z0332bPBmR6HdfL6w2ha
YiAawGefpD/Nr9rr8wtj5ul7KZsc6m7Pg+N94+VNR+nO92xs4UtSegGw1ckxj4X26qexDUd58tiJ
+iwCsfRmGRk+Jy3ErVPRjBLMk/LHCpmUpZ+dpvI26G82QSfAL3GlyKG9bqIavyMcWWdO12GR3B3o
yzFnjgY87haz3iSzBRgkR/WPGVaw8mWQmtVjWxpwCdjGa2JqtxxiS9AawyOVWyEul3IVe2ojHrvD
SjHrnrawAMsTRxtg3K1xuGpSabc8+eFI2Avre/CY47Ncz0NLqTvXQsN8LCzIBBipfW/D3gMWMc3h
+nmpJyb97MWCXyHjchiIzOwigjW1SQYWXT/+Mk05LKG5KBN5UL3mB/iI9aF+ABOZMziv8Prw6qsH
/PDRK8i2CEdpETvgl9DtmCypl/h7u/TuFyFMdOXrtX5mCCI/WlOxfTfLMH63SgduCz0XPaRYb3Ln
jH2/vhFw+BTU0rGxUrmW5YfcryiBXFdV6ylvSO3Gph/WNgaisblvEMyAl5UWSC3XWeDNWf5gvai5
dV/G2RkUWABZwzQWZkcot/4XG3uDTqe5zdezsNEL7+FU5Ci528ZAPMqpK3EOUvCReM3cdiapMWl2
L6IRjXVq9DAMTwnnr91Xz958sJH+30FKASW9BUXJHyodyChexb0/m3td/CBRXSKz3+D/nCzVdV8p
O5nVcEBot7MJU/iu+ERFcR3lQ5Wfm91Af0jEvh4qACPr0Xj+aPE2x/I74Ry2OiH5aLeMbQmcWtnV
O/6q6qz6UjPs8w9mQQFNdcYyGtGYmNrgkpnVxI9ua7u+UlNRQYgkEaAmVruy1IjVexwc6+gvMzgS
I7riPmoMPA0mdbIpDnDOwuKCcbq1PcaWFOHHGXnHdjH2YmuhTLbI35tKUV1kVRK77ZXVhoN1VGqY
yzOj7bX5XHqlvixqa50PhWdb9qWm1nYvgy5o5le/pMgE0CStps06uoLtUQ0gizM4mvV6tuC9R/6N
HiPJj5Zd2WQN6lFXl36Dc+2p2LYxN+fM9AVmTt/LQc6hvQQWuZtA4X+6ua/uWuobdWV0ufoEhrJP
2mmF0lIe+bu9+rQOxZI8bB1G+mzBI5+cLywR/q1HyZNnC3KQ+m4YC9k9xFhkwaI70ECKL5GKQQ7N
URXbX4GwAx3iO1FtxeYZcGTg/zOILyZf4FPuu3K2ORIgF02bEcQKPbe+xu7tNhIGru46mwMieNJT
FbFd4uVmnb53BA/uGuBlGV5G1QQrqh7m3D6soor0gwPNdvvkAy9zxouiNSNq7AVzUBWlRY8b+Eec
572CUD8uxBd6Fmy3fpnh50TuVLUfhe/QSIpkgaP4EI5Bbl9yGPaSk1bFVD3PI3KkjpqIYwvUcZ/M
gAxIpHwcFr9bj4VCC3Yfgw/DOd/nnnVWynC1biqdjL5IAe9ZrAbFMHydlMOnpYPSaU643SWVHlg8
DmTTzJLmjabgwjy+6mIclUU5lUS5IKuC6mL6MNq9ZnHFadaKkx46vV3NOT2Et8RO1vbomdpzv4V9
L+ObIexmfTvGbeCdzbJq96pxEvoRU1e0b/9L165fVgeiKqBZcpYkifI90+FUQGGW4CVKyZEvqYb5
FTR/Q6k2o7yiIxGUH4Ya2XaG77m9GHQFMtGFNe2yZzlTt0KCJdPjVJVlU18DI6kmHHZ1pD85thkk
dZOvoA3hqfroSYYCqSelrV5xlAX9kcwi/cXULkt0HC1wQf0YIEhatFtyix7B6Y/eCkQgK1fcIEdh
10S8KFE6LiynOeJEkfiBtE+bkQaskFOZuDzWMhcjJZ3YdPSWD5GTfzCTRXmnsWE/5EZD5ump6teT
mpuquO3cLvIOs7sZ64qGO14vu/PsDmiqD3xnErV272ceYn9aKCSdQ57Xvf3i4PcPSdotFphNcp6j
4WwTZmg/r1PsyHQNJmzlTR3n1c0mcsScq+02+jhbyzbeMacw4klZXtBcBRqczsPiD30dpk3J+Y18
NCGdswTNcHVRqIZ1rvIWzyJQTI5veWCmrw7Y2iHNLamAGa1B0QEhdIP6XJOKc5skJeywwkcnkgnb
W9qrwgL9n1VjgbNV0fO+RP1DaHbSKY5RdNIs59PUoxGAq284s45xBRoYuDS0HRVSHfHf8BMxxQ98
re1aVOz0SQ2tnXFJXclsMKt+MWvTJ8A5vCl/qTanLy9rTpbx1aTXuPliGpoaV1Vtr/11Cecx+KD5
h28fLN9dlptumAJOn0krVX+kpvWBOpRI9s9H2/D+T8voh59KIII1nLWakBlqu63oHgMSH8ZnIArm
R2WWIOjP+5zr3EbFTCo16mdn5+t39mUUS8h9NCiDeH1QpTeIt7WwvaYAH5wATgrtFmKx5nU5GmXn
n/yx56wOxhss/FhjIOOG1W8Fn1RyrIc69k5lb0YomiVomQM/Pb5q7Tqer7C8c3xvCRy8BKpVQwE3
gboOAxnwKRALQDR0UBYkSdi9+wZdCZUtDQZ2Bvgs4nugC+Do3hSZT3WEsJmvp10X8raaPKBjNxRE
v5I0YVAFF8FXjrjDdraRsfHgkFG9Hbs19rssFgL0iB/M/vVaFwPoCj2409m0Gy9TDiCtOpuAhrvo
EyOohVI30dsm6zO9usN4pkJCowflxG06JqV6Zm/uFpDHSz4dVzopFhSgurmKehLeD6pKmuVI/oU4
OkLbL95U9e75UO/fubSFpGaro6Q6IYZZD8QURPfMKegiUDbkt3PZ0q8rg8WVGXBg/T1cnPDVREXf
ZpY22y3U/ZUem+2Im0h6MFSSzQ2+zLJWgD8DtNgCoMyWzZVbfRM5bdoTmeyGtOe47ccPEoRXWEAL
M3aR5m21vkbRhNmB6iQPa2jCQfMt2Lrg2iWmessSoxL7CL9F39EhEc7Rrx1518be5h86d6tMBt5d
QU3xWhwXC86Ow4Ke+QlCVFRk4eJLN1urZhKp4432mzCkOByNw8wiWxd73s5rqA0mtWQ9/uDBtVG6
wuLRGZ7X4jkOWovGgC8XvVPA669O1bljFrkzm2cB3O15mJzGO43aWvPUDbX1tPRbbZVZMzSOcz4H
CszR6hVUITWHRJVNU+8ApwYvyi02E4zXoR/GlwgaXHfIrbw8JsoQGuRCEwFjpL46S6lg/HFe5x8M
EhP4DEeGBwzFAC3iiWbogYwO3tzEhNW9XUngFvPsx0Hmrvqt7GnwQGdutvEsqQv/VXpFX2Yt785H
LzcIykMqY7qX8dzA+Ep6dQW6wnm1QOmadEkide8s6HxNs3rUF4J233mr7IRgQ9WNzqXbLmV/SJZi
eIUkFEG8GyRMypkeEucdiv4DuagbRHL6LsOxlIl+yuPGgQebJtQbfoXpJNZY6lo3uto86QGgyQuY
i4UHlzNlYZk5AHfJ8GRcZ8f55dbI8KRqiWWxvJ0p3HRduB3kYrHYOoaqNuU7jl3W2WWHX8p1kRlO
TJhm1bbmr0YJ1nOd+8C6mrIGWZYQBPeJYohqto1zs6UUh9MPAeUEAuDQFV1WxezbaJTBbiAhd4rm
ovEXK07DrqrDowQ19WZ1yg2yIK6Dr6ZJqumQd0rwsTdqsQ5qcGgQC6Fl+QFecNUcc5a05aaK25bV
p4sJcm3k6FJ3NeN4Ta0oSBzpdOxktT1tX3xPMImNVql0VrHocciclVAAzXNyAuguRT8KBdonQ9PV
uedJwCz1ypcSj21VDNO3dZsMvUbyLqps9gl6gK/sTXMKkpCOlGMvZstKOi10ZAKSQEa7XbsPllXG
zdGFwfTMy9iuWcyW6xxCDkVnHvw0daFFOFvHmEY/acjs7tDUCqcATjuMUBaXZBiJasljGHNq8iuO
O3bUB9CIDZzV2hN9yRYXkY0Y9wktC2UkvFQnGpwPiexcG3L+LH2wc25rDopRWg+iVFbzAap2CDO1
8Ut5buU92TjwWoMfqpotTu4ljapDArjpdpldwHddd0kbSowH/nok5qLKJ/zqiWzhu6tgdQ+2djp5
HN1ErwdXDTI/uMLX+SFuttA+6mCt3jotiDU0BnTPRYuvGHo6pxVt7mTeQLjVqK5pG01e9CGP90wz
FOj2D+DGQP5GysWrsbPNdOZtc67SiNOXc5g9V9/OKvIe+DxgiUqmxNeNHJwg7axWfcBfTx/D6hrN
gMuyj/Cu4Ug5ZF4/5XS9Hmp3cIHv1rH9lGNWJXpqWGkJlR4KWJA6oOTOKsfwp0mAiJiJbDWdcGeI
QLcAP7StQ9zmtHbpllh3su6qgs19sL87eRUSh0RnBvbiMrfmrGL6AVJZ9+NHA5Jtu2Hoa5NyWqgV
rZSrk6t6AxZx1YFKnjMOv3YPkD7oimztB9YqcpLih3gk9yWLqaeqw4Y4fC5uGWyU3SfJaeNDFVH9
HyLfolOUr8P30Yr8IoOg174lQmz3AVOqLVX95Dn01qr2ugJChMTXEAazNkH5lY4ehIVGyf48yuMA
2nbOTaantE4fjVKbBxpopUCyTUnI0NyK5NjFIWVvYKJLVs7tK9xrQKVbMcJsoMZb9BktVet8NoDL
0sGQL3MMwWyXf8j2/xH35qb6jiNweJv/Fn3zUf+QaFB//NfNt3H6r5PqX7/NRLS9/zP/B5Pj3N3S
9//MOnsy3U/Jcfff+u1bX337CYSz/5E/QDj+ngPHSNlmsoynMtwlFH9wcNzkXx4yDpzhLpreMNnp
KP8THmfZ/+Ko5fDfIZUhY5AsJ/7C/4mPY87zrwi3064Xp9VGhlz8n4NwMOpG2Ckjpra407GkBe/G
jhp1eTFbkK9ym1ykI56P4VSJ3hT/aL6+X2f3kiRBEjFMhb7zbpiaL+B0KVjJ9opoOteil4+2qeSj
z3njC7y55vSnp/DpjwHm/26Z+uN6WESZqCILjxBp/zzWbFyZoEVCm1aC/gCLJUjXyFX7G0PqzzPp
P64ScUjG3hZ4OPzfSVfKyUs6Jvx7zApo12AS9AUStyo/Qt4oR6obu/tHQ2muSMb9jhPYXxjU7u/F
Mo3rc6SXsK1qfyrJTa4qc2DVpA6p6sL8Rvb38wT8rxd7dxPRrGwgbXhewolXcwZg1Hto6DRVGGgK
8U+fGDAml3cQXQn8Et6Vn58YfRy7VwF0PY954+d6jPpDsQS/i6r9xU+iP+3EWO0B6fwFbQMEOZxd
0GNpzMj1iu4zkbhNtDE7QxH0D19BfhAiQrgMyGUC/AI//yBQxp5icNYwxhidi4Afk/FR/04b/7PE
49/PiBchtlkwkK2wMf98lbZTQbuuOxN59J2zRsVt5uRB/RuDlrc/6v8vE/jjMuj6dvxNhIH0fdKr
a0W0Pe19ll6U8XhgWrvL7OJx3H0qgVb0frZZTzcjIqdvCCfq9bpRvXDOjBhp33ZbJ+W9a/jas54Y
DODVRuUxAQN9e7P2TkyjkuqCg8VA6UN+9RyCiAwbozJWJAYAOfs7revFKd6WCVwvFQhG0izQdfIt
bCMBjLz3KpI8gm66TWpbiIuq2hiy9WqIngqOBL8TbOzv4/s7wovKnJ0GPKqXd8IJVoNiKi3O5AmH
dKI7GOrTYqNRQ0JocxvqiHKc9s5pMjbzEWJUkt+Arn7x5NE6ekgfSX3eX7Cfnzx2YehrcEtTY1PL
uwujdZoy1m/e4l98MF6EX9jZTXPETrxb4ugDWxqnIDEsgt6xS6145c22PpANFH7/+w/mL6spS9ou
yMPxbbvIiPZ38E9SlDoE/BkEJSeVRvavkdHNnPaBtzGbRix11wc53Z2/v+Qv7qFPSCvuI7xDvzBj
Q18dqphLkh26J80YfaqqeP3NNvH+Kkh8sRtiGAaXtHvj3j2pitAzUJJ7TuNISOWBWTW2QhktOj78
s5/j2ph02BX2DQmg1nt1nmzCaWCyTyYSwopLZwuIB/Enc/fPr/JH0QBpjldvf45/ek6D6UVJb7aD
CWNAztPHOngxMY7/+Cou1BweDFeha/tuYesWx597VxFevoTd1TDQctl0a336+6vst/7PXzFSaAyL
aFwdjJH8x7tFGuyuEkUFxDaZtvEzbb3uYCl3fXW6V5fhP8lP7vHvrxj8Ww/30zXZFxC7stXtl8XD
+PP9601YBEtIQ2fp5N6dgenKrJuoLMVh1Kl6ogGS8IvPSZuzXC46HKns9T3YUFec4ftWfurYrdue
l2xf6qhtB78x4N7YSmspVAd5w1ti0Bw1WUhSdevLlDhLlHG2lh2NHdm8bUiZ/IMOZ0mKzeDL+hRi
KkZJ7M2TPGAvK9rLgBPqePCABy+0npi60iElANDFAzGSYE/SEv0cb7kLyFN5LiYe0EmtpSvStiBS
ODWJt8CF7vezLj55euMWWIdju4jpB3FNdMYsMFaQspeFbv46wg3KEkcvxKyxadoZxktBgzhvy6/Q
vsPtiJixJg+LgdQABM+R6ggxHU1DXTqksK3usveQpOc0l5ti7sT4hH3suTVO2GQDIiv7xJE3gKpO
YOlJgY63b+LNj178cbXEQ2KrGHbJTm700nzoI6JdpNPX2FmLPlTbJYMRGLmCII7oi1uWIaFlnDMN
+x7RERk5tcF4RvDxggmnNcv9xkbUkW0QLgQAalCQLd3mPkZRp2JCpPJR2gTtJNpE58XkMaenGed9
93gJ2gPj2/AF10G5PFpDl3+LBk1432zxaad7o/k2Idzw1TROZFJGn+Jeq9q3CJK0t3uIVC5dkknE
3fkQOstdwSykuBjrZehSgvy67SitRFgPIu4NuZ5W5Xydw4ngr3W0h2xM3PEJHWKV7+PcaCoO9bJE
xMC5Ddlnoo/oPlhut/hosw2ECoSKbUnIkFDCu2z0iiXXVwz2OcDa4zMRv7O/T/ah9daog4IztaFJ
OVlhix+AeTnDB2bXLkZ2iL7EmNZL7Z75zJKZwNhW9GwNZAeSZlgzDDVlwXueNJ5329rlzvivQ8Gc
s7Lc9WrqmJVdxAGN2lTYLZhlK7GR9zSi2T5x350aygDf5HfZ5u38QPjENKEKcVrUXaPVE8iZr9HX
wvR7EACTE0Yp0Nsv+nXkxvYJQr+Lbs0bP62R/NingHALIufXpiuRpSCzegs7m25HSkpy/X2KWmN9
0CSzRoR4DV51GSdiJuhPqcJhABHq8WWypq7GqiTVJuBgh+V2zswqH1+FPVZ9Srkow8OqNrMxdEbc
/XlN6FQec7TyVbqEq0tEW1AS3dRAL+nSHdjopKVQULvQHYgHRlmMvYJ27PorGqRxTtd9i4pj4FU+
PXTN/Ccd0GF0NztqZ7opq4qgnSOA4KXwz8jXXcLgMHGopW2Lgc3mHU80yN0jUk2CeLnTTXMJSKDD
cMpxbyLnYRueV10gMa5BJH9iySmnk6ulAzKsL8dgBpFOA18+TZGn5vmHrBQHGdgyQR3s45EwAfR7
XkoM0M1jTZO1IEzUVB+1btFzOiOKUvQRpBQXCKu2rRELDWZXls58tYVdYch+3NpvObeVhOJRKnMc
6YrdJwW75g7RNxExWLN4NLEWu9YJNggJNl7bn+CtMK9a/FA2pBn6lsx8jgkJsS4eiVtMAqlUYbNH
Wzo5lr1kMTx299yakwAdR9uG6nXZ5NoSliTUdMXwj5ySnirVPluNLvIbv6BOPZKYuQbZKGx8+OA7
yPuLNfLFc0NiQ3W09VSTjjewZQfeEixHxmnBeFHFEwo6McRjl7mLl3xqffCDB0EXN2CXd1izx6nu
7mZDR+rWDguOMWLIIRaEQS72oD+UsXv/XJgsHEf7s9XaW345MoMjicsei08M07qPVc1HQDWdV3f8
HcQ7LMrYG93namquBoYVnCrWacjT2AtJh1xq+OUX22QzvHTGIb7jTrnECllL93VYiyjPnCFsf8xC
RGgiFpf4E0ht6JtYdPrq0hvi/MWKo1UdRk4SSGfqiAxGhhDjC/jWXRRHhOw9UeCzQh6lhX0xQ2Fg
MBlY+sZa8t49m6eKJO6miPP9Y+kgzEWsKo9zNMPxsWvp3hvTc4YcHV1qwlEKjhJTFxJ9u61b+G1k
6xzTznbJristd3juBoQt6eY5hAqKilAkd+IklOIhZbWOHGd7tCKq8ZOLnmsPZJmXKz6OAImv3Y83
fk26fCqVrWwg9vmEZcYGdIJaNPbIxGX2zI+cSYJXNcbxDIu0JLbBDH75oxr4Rh74ZwbDhex01PIC
QQ78SlpROF7NcL2R1zH0HRFxRAIRB6PMntmEW+bPPn8MB/8kIih8RIYVmUSGCpg7VH6Q6XIuAyZg
tlvc7U4z0pG6fQwYSZcI0gCZmX0zNVY0IUIOMW0NgE+IzBKNO1wy6cLlZI9CNcfBFaAcEjoqTMTL
Kt8u1jpJ9HXfDF59FbPwkILj+vBShjxZg+fARXGL7kKT93PRSfbkU4TypnpUti/yo5hd/nMRXZB/
GDszI0j0ml7azPgjgaQhQfIRfw4KMcqXvBxC+bYgiZ7Peq8JunOCO4RB37qO1fk2oUWBoz66O8ew
JviH/lX5gLqG8JTSCpc126Y4H45tVVt+GuSJhfCgWCuWVLRgM6FrMyJX4Ycd8uVKBtNl3eKcocnt
JkhdVVXkadCHPRsqtZN3X+2a28w1vc0H3nL2P+/9PVZoJsfIyzqXadlFvdjkVgckvOqDKJfljNQD
1tBKcBo89mHDHsYheaCGqYZCXwbJwHJfGYqytbTIoix7OH2poAf4QVZBXpNNoBE+m41960w1A8z5
mnDit5VlNs7iqiwekLbQta9YKfKr2ItkeOLb31Vb9jgkB3Y6XAQ6dItM0CgSzBu73D84a1g/lLaz
eCTKTAG6tLbpquO4qv3+Mo997LqNb4QZD1mEEOcQWrE3bDJrKys48+Usrj2yJmgalqtmGLzQbc50
4K2PatLWx0mIODyAaicinIdmpwHDyeE4h2HOWCJ38yrnVL/N5g3QR/CUowHU96Y0xjqzc+rPjPkN
ygFdBFIe8UDUXzyG1d+rwB7762ZUrPKb3ccsa55nVhIde+Vmfm81Z0NIhBTJgBWB3Ng64iYLWqbB
mRqn5KGWcHsA4ZeVlWIcQWGkIivJIrZS6k8j3e5k9Sqi45AP3p3fdZ68KEgaUekknY74GBlxqI8g
oxa4DLeAiPoJ8FA6WIovnci84J6szOHFj/KlPhNFvtFhYkW1s6HZMJPGgRVGR7QEJv4c9fR1TmGh
p+hD0NfsgcA4UN+oqikRzrjikvFwCTAcie59OCOVIv+56b/pGXkYPhiT/HsjllbWuALBMrQtmnVS
ygZqzRQThkM3xntVAi8CXJHW74F7dsgJSW4av8qlYVi446NpHvZNgmY3lj2yuXDbKaB2yVbE8b+h
fRrF02eFXnM7uFqtNjlypVPDLHGIZtG8k24aoJF7HJVdJMQ01O2V5mzz39Sd6W7kWLadX+X+tAGz
wHm4MAyYU0yKUGge/hCSUuI8z3x6f5FZ3ZVSZksuAxdwA4Xu6s4qUcEgz9ln77W+ZfpayyzO7pBA
cnop4/ni86PUd5bk+5MULQmFwyFQQNBYH+k5okZxKi1dbgsdRc9W5eWIHBStwXymCqIZrBGhI2+b
q0BdXCMe6xhR8IJbWuomankGVqlPJnSB1gi9nbYyEQSjANLJQDtmWMaKS3VoB9OJOLGRHhIKibwJ
h0R+IMKiGLyFdKjggqN2GDv5DAmKpCRdfwBqFxnX0mJgDugK3XBNMGu3qpxMtwmBDdb5nMWSuEpS
nouVEAQCcduCqmPOaMZ+ePj8Hn1sqsh0p00oJWxWtFW0j5TtqIbyGhZawZRSkm4EnbzrwEpQR2p5
It6gzOuvP7/gx4bR9wuaCg1/nFOy8tE0iiYVEd+sF5RjYvZCpmjucuigTi6XTvqiR/Cba8FdB8KG
E5YLqh+aU6muDF2mxqWtoY7x6rog9n1Zws2ip8UXx/Zfejh4z4GhY4LVQKFAZHt/aLeKIG4ZC1bE
qlX3VpzO+9mMmy/u3a8X0RG5f58VnSY/xunPf+qsJLWV1/pAsHIe9ckbRoLoSIjsuPn8G/rdVfBw
MpTindGNj/2b3Gw42nDIQYiRIbiPU0xVYvGVU1T69cs5/XxaKjD4ZVzLH9pE4LgI4W6bCklmx8Lf
0kAGiS1IyO70ttEEB8RjWx9b1NjGjT7Bx7pKOMotZMdIXWnL86zKZ+xMtb6Ze2k2NkibU8MJjHz6
ChL/uztiSvADJYWxGoSw9/ddsSpB5TDNfTe6S6WShA3CPuOLacpvLyLjk6SPSif9YxdQGjCzdhUh
NHrLMYS6tmpMd64q8yt21S83/uTC5Cll0MbQDU77+0+TFsZQN11IVI3edb7AYDu149oE8KSOxJ1/
/jD9ejEGnBJHxNMIAj/rh1cwWnoaVxoZCzSQGg/ebutkvXnbyKXofn6lX1p1rF8Y3k/AKhy6NLzf
fyxZbYyYkVSPaDHsbeQ444bdLDmPozLcB3ps2d1JafX5RX/50k6LpgyymM40I5xfiAZm00PzY3gQ
51XgwmorfRka6Y+r/FcM0qvX4qprXl87Jun/BuPz74bTfz0+3z+9PJX/8d8u/7f333+eoH//t35M
0CVJ+eOE5RAtMN8KXmm+9h8T9NOf0Lg3dM5dwKEwt/1zgi7Lf8h8Yyw8zEeYsJ82hj/n5/wR5YIJ
cY235Mfc/X/9z5fpP8PX8vijtGg//O+fx8ySwkP3VwUicBW6+oryMWghJBaxqiEl7oxB9QLrwFHo
ZlL2Y0gRMB4DzZPH4K4f/HHXUa1ayhe7+vdEl99d98NLgIK17eS2HHbD7OOIy6QrcSwPRXgjReZa
JAv0XOuapyCrXI7xLnrPtVFuEeD06mXdrTP+ATEzaYG+iuRS9RkNn7lySv18zAhBVs01ib0rE+tp
6qRFuOvVxZ6n589fKVaGf3HTTmvJT9ubAX+Wnlc0MHclW/410Z6z+FFSPJXeSVI8aJNfVy+F9GZM
h+FF0tdR6C7jUYQqY00Haz4SiOcY2UF4iJ/5X1Rc1BTrRT6T5LN9J2zr/MrAH0SQfJP7srIdAnKd
GTeG3rQtH+u3VJ1dlHnRply362JfPLaca2zVF93ab1bzOvA0t3Jbr/cmF2uPrZ0toJjIn/LwrjiC
k7iph83MfjZsgjI95jnRWQKMAE0aJ987uDUIK4m4upbHwxStk5oYwweyLLPsppi2ueghl0prHLEi
yWd3Fq511FfUZRmqbjejPTGckylrhv6guHO2fWzpH2zh3GjxeUW39FJQHPJhdcS7JX9RXIt+EBy6
2XKp99Gh1cpFOp+T3V5CStPXWXPNBQcyhxqJHoGOLcpPmq1an435Qe1u62KbzmtFW0vVWo/WEp2o
4Vj352a4leqVOGyU4RvGYlcW7H5Ys/Cl/MX2pc2X0RjYVsKJxs7XFF7Vc+T2N62y0tLLaNnjsYXW
ADnUI3Rdu2xHJyztypsqp7sV1L2OaaYjrKA5J6qRv6TtKRKU0rwmACx+GHWdYaY9PKkv4kuv0Apy
6ONgf0Mzn5CiQH/25K50pEvslAHxZxUt/ZcyODef1Sh7KFYnHECrb4RpPV7F95Pc+bUl3Y3Mj/DP
t8Fqbq9b0g9QkmMIrF2y1B14hC0eC1op5S5PA/S2T7qMtc9pVpnmcp8ij+RQwvGQXipIrLK1YuyK
wlVuF/4DT0DiE2isbWLOvnNsK+lB17edddsOfu3L/uC1G8XLttmNtcae41u+5oue5eqBI0ILfC6+
jF46LQO/Wx4+FDKTLmGIMa1+J1xlx2Bbb6V1dK4ctL2yLQ7TATrOXjrmX1HjTwXF7652Whx/ep+T
qQHHn3K14qy/rQ/NcboqH6OrcKV5yaE55A/zVeE1e7K0/1+v+KHakGcjW8bI7HfSubglsv122dQr
5DZ7/cw817bZQTzT1/KdeVCuP1+0fmiufvspP0iXhmzEpCFp/U45JzkbMpPC80Ug5J11iLfTRt9m
1xwmaTLmt/NW2tRrMqD9dM0rsEU5uuX/8xsXK/i2OLNeFH8A4tWdV368K45xTGvCz1pSfvf0myeJ
LhQWPJsobeSdow+zPiTPEHJ94ZC0l84OYvU69yLZjQKaNLa8t/BeP6PFHi9QAp2MK71NtkmfOIkn
ebq9GBhAnbND6V8Y7WpKGdFxKHXQ+J/JqxCR6nTWDRcihPzar7qVpq8l7LYHa9wF7RkeUkMhitye
3+bCZe7Q3pKUOL9NubNggCpt/e3kocFiv8ovxD2xsKdz5lN9WR+s3TWKUbTedGclRy6ddN+tCeMe
SEi9x7c6H2fBJmOb4BrNOTl8N1zgHO+JZGOEqB2aZPSYEldgXsJSkrkGWTyhb8qrOt/29avF6ltW
b9Z92r5k1UOn3MrFWyhuGmNtktr8Iu/HnfCQCo6Gq1p1k1Wub6tw3Yt28yo+J3tlE7+1ms10r3kJ
n5cHcgsGAM6CnT9PR/HiljZZWO6m9HHoHYDBEHlJcuNv8Mw09K2yNeny/E3VeTwQ7ZvR28tLfGA6
sg7X9a1SX1jqaR9RwDTb1rrdzbsUF9mdfileihfZJrpW7nuPstyPeCWzfbnunYaXqHO/NY7s6n7q
hufWkbsvEUwT+RaRvLUz8KzIbsXaS8txQ7K9n66Ktban7rZVZ/FlEpptxhOeYtdeeiBWE+j62eBP
vnWO5f+4Y5pnN07s8kXZI5fHer/J7gnSBiqnn1qgtuQmqMa9cc+mtzG8wI9tc8tHrDY0KRxyUJXY
ZeeO7OpuPpcO4WObrjrrIlRYk29b3oPwuohCHk0Cr3U0tM/iq7WrL6uH5oGHgNNHnWKAWDUo3tu1
aTkq42tH85gXw014I4S58OKbbKcLgm8OG7NYdddaA4XjXELiU95opHcvGORXOi1wxtKX4nxlZr5y
IR6JuzMLdLm+ciluhAvioA/aRX0vXczn5pngsUJ7ypns1U7qzG5nJy54Rd0J1+WlcG/42tnpZgpO
5ATbx25j8U8nfu0UbuFjjdlj3LcfkLf7/bXud6vIm9e1/zA5LxjOfaRO35KWrat7io/ZIbjq74fG
mfhI9JmP6ZZp0+mnMbXfLlv2LDdyRrgCTymGuthN8FHUrjw57ehJz5iSClckk5Qu1G4gtqTC7cHG
L9Z4wykvbH2+5Lmb2INjr1Cp5mzLtvzCH3a8beo3fEzlvcjcotiZ+uhQKTrkXzuEqep+e1Xt9QCX
/irllXWFVXnGm7is8rM88qoIdM8ZoVaH8CIWbstHw+/OBobxPap8d3wba2bDm5kHX94LAwNCn9SH
GPc6zmHT01onfVS9cI1v3U+olvSNdCfdKWvV6zZEiZqrrN1Ifn9YNv2hPujb/FbYMZi9GF4YZE7N
uo2cpnZ5I9uZHqcv1zh17OQlqdz8Ago5xmwBDE20qiGrZxuGNg1HssGNrTMz3fVIKfAkTxeasm7a
3dIdCS9ZcOnKdLU1AAauvByD+cD0cllNkjdO2+quuEp34a47a9NtWd3K0kNlPFvpo06C0T0MlIcW
p0jd2UEs0lIs7fY6nN+YvxeJl9xkF9nUXbdF9mwUtLRDRic2in9WynGd7Cf0oNji7Uk3PTrYmHBH
HMXfhPvhejhadwMzWaes60fMU2eG5evEVgupzFCQ0ysmlvo1fzUfjEv5KB5nzJTM+Kn3Mjt46Z7C
h+5yuAjv6/GYjd2KlrknT7UzVW4kURPKXl/X66xzgvgxzFZawVSTMr+yMZmW8Y3abKJ0kxUurgq7
uSwElHZX5iszdN2masZwl2KLPXTn6oN+RZHTz/eqoG8MbLXQWTZSA4qFNYJB6vwUnwazq3DYWDLM
GF+9LL8lwY7sFT2xqyvzVhye0/bbLG2E+/y2u4e0zxMHmaQm8pfilgxs61nuXXy7JfeHV7zMHRQG
1XC79H5Q+DFoBUakE9UnB29jmM6YYdqhHu6t9huEJC111cqtRi9vnVrZRDdVNnhlDa3xjgS2vTa6
y0yngOSr0w5TxyvduswlnwmJ0h1rya+U815YcTJqdlTPtM31M3WdntdXgY8BKbrVIvBF6EycvHeK
GUCPO+R2V1HqeRjn4CRMFKKhpw47MfULMjYxZQ14nXnCYkd8YHfjowVnqmtdBC/hN2znGPWi26o4
zjkd4lP+rY8pRZg3g+pruLINlypzDFcQrlTJVlggFDt/BfQQtStNulysC63bwRNgneM7Td4G0FdH
+ay7mHn2KubmT4qyy4KzXH22VGK5XF3btOaWs53U3MRN4WBXIsd9nXZONtl55QKhCUpXk3YM8abs
mbwH4Ixszyc1ge5E6W0+tbY+fYuDa7ZNgwKGZtL5fMvaeIEptuWtF3ZKf9D6Q3qhevEltrfz6l4p
H7N7movlXXxVnmOMRcAgdbeI0spN606X0uORNcnDbHETk9HpofbF8ZRhJuM1Wxcpc3IWTocG8ty6
qrUmntgpkeSQsDRLRM4Xu1CSbJFEc3ED7Q6fopcemxYb0Xp+DssLGUGSlw+pE3E8GYvr/irip3W2
eSftxev6KLOZLQ54Mk4dE6622Z4uxhdlZpmweejq2BuyDZypxul9Hsj0pfS0s6R31Dvj2vTbI+jF
ZFUG2HUdJojpVfeItiIWfdzlVrUz1Oum2sWqA76E5FXkGe06WZM48EzkanYDnMLc9VfFRfZ6Ssbe
84SHzI6ow+iPP8dvydn0AGS+UG39JjpL74JDSb46BhANy8raSuzlW31nUZPhT6lOhY0sr2sDW6hT
s31HduOLl3zNpujIovM/4tmsCYhIh10cJKMtsBiJvbLWzeRCuNcd9SZCCRLa6aueuBamGPGQtHtB
J1x6C5uAIvdWnlyNKscfhcGJBhxMtSuK46pqBMQRD6BHkD94Y5/vGSR4HKct6R7qpjeVb9/L7/+C
BtnhaYiLt/LfoDWmSaeEDeLBGc7QklJxIv10JvnFabJps6f/YLZaVVhpyuLndtlvf9KfSczIDP8g
MQZsrgqE8iQ3/Ef/TDj9kUyaFGxPVKn0yzhF/mlBkcQ/aJwZJ+C6gfySLto/G2j8EahVpi6ibJL9
eQpp/tAw+7SB9t358dfh8Zdf/SOAzgpbIBe9mmz6fBeBtTKk15ylViUIT+D0IM2HlOxWXv7amZeb
OvRFmlaNm2ieCTkh2FJpRqWtGt+7MOnaeDnVTuLG0i/r+qgHh8VaUTGr2dpY7sz+LDG+xQMi9Fmy
4+6lVi8k9SwIr4dgQ7cpRCSZOpL2FEdXZnoQ+oNRbWt51+rH0jxTkyMx73CWhp0Q7Jb4vJ2wBBdO
FuwkibI9xhpc2sbM6tIdoMACiiFwnhJhHQSXo3VLH6cUXtE2IzQ+YBu3WxaJYvCrbJ8nR3XY6JI/
BDut9PTiGm0eCjO5xn+6ltm3xyd5qHGnYjoMWtill/l8FSnXC7VueictjwNREdE+aNd5h3N/F46r
hp8zUl2sEyoB60yXAnvJbi0yblOnmzAgnhOgrse+qp1H1pmE4ijbtdV6ipil7+fhOBOcR60abZfh
QSg5pRasur6SHFG2B8raGNbNcu9q4VqYtqe/Sn9R76Lpok+vq1FEy7fL832hHRr1qm6vgmyfRGuB
xTP1ItND80BCQ7oATlvN+rYR1gaRVOm+kny5WtXRD63831o/rn+b0P7/o+VMsz5bCK6e8vLp59ef
yeQ//GaCZEh/MKrCOnZKqDCQg//1uhsyoex0xRlBwW89+VH+YTijk67yQkPX1rGrAEClb/RPv5n6
B/1yUpRUDXsKoFTt77zv30X8P73urEEKSFdRw21uqlgKPgynSIxfmmKYlOsqrmvhQYg06zyewq6x
8y4YNlCiDLoWQfFUDGnFjD6vNb8pmiRzjGCpvlUxDvOo00DcydFJiQAMIHPgDwYFXTs5NTYIT+vR
j0sIXABJrdYLxzFHuZfp+hENFA0RGEEtjZV0JhQ6kefyKlmEx2YAzQjociyfRYVoeBsqCSeyYFGE
S/C+C5uiGrEuydkwQx4Vtehbrlcm5+ii0GCTRc1CmlWXVcdYUXO/7sYBpY08TP3fmkjxleL7E5mv
M/EGwmtKH3TxDV8sCTGZdJ2JceC0ct9wQFMH96dH6vjjC/l5sPG+gfjjKkwQYZNbJ0/Bx0T5rEGt
VFexdJ0XausVUdn4k9L2VDkRMjLSoPzPr/eb54KPgjKCzUglONT40NnrZZL+gCfO17pYsXwRrPIw
Kaag+GNg1bpd9WlDu0tKLDQ1YsTXLBkjXXiF7u+Ajs5Tqi6gLFYL9SUvxO41EEvKJc1KkbF1OHSx
8s6leqXGJo+SXKnQOowZ1OCkKBj746qg6sVqT/cfCCTVnqalpbssqKRsPPDAWyIcaewsOSDdVsLC
5KpKNUMzoQUvACfEWa5W1U4OjPoSj/n0GIUZDAHA68qTFiNiU/OUvlaiVgab2xBgbPj8Dv7yjWEu
hdHNDFtG481dfN+MHadW6vpJn667sHgDHwmchXuzyNZaSIP4x9f1t9bT/0vn77/ZwPLEFf7X80o3
Lp7yp+bl3fp7+lf+HFZqf6B3gPhNyC76Cqqnf6y+5h9MI/ESs8zCOrf0U1jxn6uvZvwBg5M/k+UT
UZ7/+ufiq6l/8ONkqjN8d6cSTfo7a+9pvPbX0otjFO2fpXMlmTEqy8eHpbcsUmFK4mV0MFwotlVb
sRt0EFbmuC7XP92V3ywfbEAfL2VScZ78iIxpFfPD25zGLNZq306OrFAEcTnZj+c2PZuMAUyPGFar
scmzmwQJxKqKh2jz+eW/P+wfPiq4dQ3yrQb6mrv+/mXoUXcGechbG6sYFo+STMkhT2ZsnoLZKTwE
8AcQscDBJU4o6bVBFzuUrgxlMF5CCDlH/NeN4TakgmKmSjUk+ovUGDWsPIEugrwkebFCij6+1WNt
JG6hI7RC3cwtbYQs51gJGme0o6Yu3qYA/qWdy4mBnm6so2ueHwhqDVrY5xCQ7N0waPKN2ArFHoaD
0HkjzKybz28IfuvffCNEY1Hsowxh9H16OH6a1WDuCBp9TuCw0maKbKS4Mlushj57rjSwjkKiq3e4
iqSnrEXW5VJaxPQ5yopWhb4o9bcF8LPMPgeJXYiy03A5DquXVpoqMH5DlQcOEkYsNFkYaskqy3vl
RQLpK61CaHTXQSePkRsBdniGrVSDfx7MZlqbXVXeT72pQJHSg/lSq/MGBaMZTUBOdSEhhRBC1EuC
kfa6TY029wQ+xXiQ5j46DFNby9tWrSIqWDiKqS/mRt5uxFoDnyAkE9t+blVw/xAXdY2XjhbD06YB
vIEkLWZ8aKVF9yRmODdoecwSDQrwa/p+MckOcttWMR8xIWFKKI1orLwIL8Pik1YPZUFCzW64xdJ3
V6SeheFRAUMLGBtC7JOB3JIpVClr02o0pnxw9MZokWe2xUJfvguUCtG+1nauuMQqSuUmFlMONLGp
2ou6aLoNYkzte1sprF515mESa7dbcJycDUJgGbs2CNraCVQ9u4x1K2awPJ0sLDK2p95VTSSq61ia
LPmFD6xruzmwdBHUnBHGF2kAD20fhIIV+EtsVrEfJ4PEXIGnAm8Y8KhsEyhKlrnBkLay12GhKM4T
KVmYtyBI61wtGjNGD0CMzmW9WEpXyQzcVqPWsj1qcE6D535RI84VnQLAiC8J+gVhg3rNMN9SIWUg
h6ARUeQmQnVSVSp4xtnos0tNsS/OJubSzx/+3y1GBNgQEK7oWHw+gtxhQs0p0A9GKKVhrfSItkmL
/e48leQBMMfYwXYeOL4MYnKSO/fB2+fXf78zf193sc1wvEbDoqJWOb2aP716HYmZcWZmA/zNsPC6
plR3ctvHW1nNpVUpWckXdtMPyrsfF0TXjCbrlKZCxf3+gjogu7KS1N4ZC+xonaoDaJmKZhc3pfmE
vLtZBzL0qU6bEo7VwKWzulKeyxGWnj/B5CZWNICMrAnKDmBTaHxRqZzOIB92h1NcC6cJIlnROyof
SlhUOZUEHqVzMFkVxxLPwKqHYeCNYsp8MJxiuEEhCopioICHXyLD1urUxS9zoUN4Hopf7Fan3eD9
bsFezcFG1U5RHYr4YWMshLYQJaUXMYioKGSGZIQ7asxJ/oVW7jeL8EkPqbIfWciGNI5S754EqUo1
3AEcW6JyHI5RlrSJx3KmYJBXW+MV+w/qgSnhFGaLTYSha5ljtmpVjxgjSkSKQ38HCAXvBaOK3+tN
LbqGoGarXGgDhpNlziDm7z68moSCHj8x5zaRIuT9r2xqnDKH4PQrD0v1LClluyJ8K4enWURX8SKo
q8+v9/388teXgZRLJdoQsSe65e/ZCxRXP78tgpGWfSjQvhyETL2tAV3pTCb0sXfMcFFcvR4ZA+VS
Fp4DKk5vx7FRdPic7ZcnkncPBXULlQt9L/LAJZSy30u5n3+PaNEqqZIo2VVTGC8ytMG0P9L5+ouP
+/7Z+3EZ+nNQL8iv5tz+4dmTxhHE0sC4uWThP+nzC+sqr3P9Mu6z+aVXEe1gyV1ucuYbNKoKsEmT
WJyQqImegjKXzFJaQ318CnuMqF+8qe9XztMvp0Lk4EwGBtekkvqwkFRmIrd4N2unGfNgA2VI8Cbc
IKsiHW4wECaeqQKDwmsS7cR5aK8+vze/uzpSa0J6UPejU/5QRMaN3IZqr4OrQzlO5kJWQixMgeRC
Aw5bd5lKYZ8O8pi7UiX2Hv688fHz3+B90fTj80MlEXn0WbjhX7x/Fk2IkRR5PANAZZmidlUgkaoD
FfJYVszLgySL1/LcDt7nl/2wQJ6uq4kAg2TQbSwWvGHvrwuQXJebCoqymhDV4AVYV2+ysKY0GpQw
3VOrGZ7QltK5luuJ5hRTNE5+rMUp2i8tWyqfNk70VTYaitdfXglqR/zsFnpYUP4fW7Vwk+V2tvTa
aavxGNaKyaR4whBciFlvU5E1rpFVnS1DAmFPZzCENygl6TsRVmaUTimxJhAey8ZgFBZyahBtRUGL
bivEeIA3zDr9JZdJEnHaSCVxrSJQBLFVKkX3Om0i4rhbKqoqqLIV9wJEb2jdJaEYnhls+wC0BDMC
RyDGBiurlnU2lVD/pkEbZIo5NTR3uihePFGrWvBcrdgUPqjNGWR2UBP1PJryZuy1HO0fwNvJDVI5
cJsCpq5nmnP1oNajeC5UkknWIA7emnQlLr5LB3PB541z3XBxnsTnsgAC2m4rSd6IZWW1G8ooGlno
tHUUCmmlXY2lNQbIF8DR2Y0a4Msq5nkQbCT0jFgoGJVmBWG0a7fzPHV+Hpdk9VJRmW9LaIrw/cbO
utGl3hrtmlp+csM2ZVSHwbZ5lYOIJAwFBDT0f3LJtkXSUmCFAsjzDEwLfWWlvM8wM7wCGa5hr2s5
UDt0+slrJFEVbnB1YBBWyBkAoNxM4zM7edzYhDoU16Ia5pOvL/BU1+AqRxP3Y5CGfmLKAdK8UprP
ATVLrwCcp2dTOnHGU2HANychhhuIHqAqjFt1Dxi24KRECw/rUVyWQLEnWcmpB3qkLUEH5x2Xndil
HukkDLEJfaTHBn+S34zFojYPWaXE9zmWcvSJOFMZZItRypw76JERTFD/VsR14Nsrq8py4f3SlA8k
DUN3k2HjbWbmVmwaZvptxhB0qwa8YvYwavDu61bCOYdTWEIWOCPkqDXB4vvL2uTWLOf+KRk6lJ5K
IooPMqXKNyrLuXZ7KV/edLjH91EKrMFNAcxO6CVmTcHdUyjXcLjrh7IfxYsSxBM+3FHMXBEq5TYv
kxAOZME9d/AdWhPHyWU6dMNStg4Jb1gf+FzGiwTNE7FHbsBFkUtVgdBg6sGKMpYDXVMqfeMR1xMO
u1ClBwqbvkUu1U5CiKKU4rh18yg96T8gZRKcq8UlZ5F0mjaYeQG9Z7Og8DF6U8Sgq6dNiis07Xk2
gxrSwxJEnFTwbtRPep52raMZQcUwUyLq256qUpScoZrqNzWboiccj1VDkNHSmyd0qTl4uYjjzA4H
uhLcyb5JvbQNe3M7Nzp4T6zkwgZKLAHDKYFp2H9Z+p8DQUX7YCy1Xm355NV06CESwziKZvbiHroT
B/RqAlrfBRLJLFgwOc7ZUkpZtVKrFt4zxVglApvUccX3AYjgVdzynNgkX4QKWio4ivaCbOKeM9yY
YKYMlEPKwzoBme30fC3rg9i5TZfoFZ1gMZBdtTCVa6vPu9A2wtQ6lHxHpsvRSqxsGtYaeHKL8CQy
mdPWDXViSmxMl2hXmzyU78PYhEZcaxYhEouW6Ldjm8mDq9NrhWlaBMm9qmTALAzB7IVNCk3tsSo7
grMTq5ReJr2rLoShbkunF2YD71gsWHznc1DsyDeIAH9AALzEMRvjDoRKGUMgUqwHWVDMtw7O+32u
FQtjkqw/3dfp9NopVns9zwtMWHmpgAiDDbSIYopDyfBbw2TGCy0S4a6SWux3kaYcQwnzul8nkdat
4bbI+y5USYPSF26Np1WZ4YzVQDpHXA3qpUX8guYaDTFFLkUKU26ZbupVNbO9IPyQWsJs5gR5AcYr
nELhMuRncSyRkDeYHQQ1Pre4U8R6OQ5TnF0xe2YsWGUKNI20a6AfTFkUlgzGu7hzelFW0GNplbBW
4E9ETose9lCViTL5NAbCtbScnvyiTcJv5MtgMZ3SSdwi8EktN88aSd1Ls3oS7HU543AjGE4qtE5n
720zlYNJ2i4XQEuKV3FRkjt+gvrWkqswIqWoiwcT+56Fzz2NTwTHWCzY4+IqcmdTJdAAC2FhK5GI
eHTMmvhSii19wUKuyW4P/6Y4N2U62OiCFLpHYsP4cgrq+Rb+/QDZXTYndEPlVG3nlodlrbb9nHra
0GigbzvOgm5bzVm2nsg84IiuqhhgKS2XN1ZOeKRYo2kqtOYYIuXGreguicLEpa9EfdOPk8Hsv6kD
ACFimSG/GVsCi0NUGFUqn/ej2o9nAE+QPkRBq7sL3v7BaZMMvknTTDV6n6LKH4tlMYC3ZJmlGc48
LULiDlKjzqu4DnNlL9WFBRMcxjUI1Vg1BI8YkQEkcKTh4TWHKgj8UuwHcjAqvAzOLEW4sVVTV9xT
KtNFWmq9T1yIflsTLXS5lPg+N0uWp3t5atkJIzlCqJUofd+vhCX1srEUzsY+wCauBikhTm1zCZ9Z
Kex6AIm71O0+t4r2Nc+y6g7SzLEZKL+paZCJ5uVXMKNfS1mNXiSJnRz6ZOOXEy+AVwtyftk5qdRm
XiixIBBmxq5VGcDhM7Z9mXRDMmYT8aAXnfyjXf/OtvKvpznf60mF+pUBH6P+03jgfT0pzXImBpwR
nSay5sMSBdVKmBvV1fte9HU9Tr44UP9aNzPlA3uniMbJnWt8OOBX02KOacsrWUx1eG+iYXQKqZ98
k5f8xmqS01wtyC6+qJpPJ8OfT45UzQr8CY5SxCpi4zv1YX7qs9Bea4Zk0FsAsnF1llmTcJe04rCd
LfzMU8OGDmscSXHUB3Se0RNZgonQyaqaL6hiv/n4qgmpEQ+nzNxU/HBmFgrAyMwp+UXKRKCp0Ome
NY7DelARehmRVDmkd4ibzz/+CTL68ePTWjgR+k5OVZyX7z9+qsKOMAoIDkrWDt8KngbSLIfGstyR
8Vbnd0KXgienCRSsCn1CGBng3H8ivTFAPsQKWiA9l5vCm7ol9GtJQzcXZH2/t2QydR3ZaNjU1RE9
lp9ikXxgisq2IlfZ9QJfxCWlBbA1k1MvLS1lb2lDKblFBy8YV2VT6o7WDkj9FCz7lT3nauYthVyE
rskQAPFrPZ/IO/RiyQ4TypbGpiiAIRHjKfDKzgiUL462v567NRIqRJ1+rombFxXLu4cFjE8kshtD
BWiK4G5O4lRzsqwgcOzzr+X0cz48lHjWvlvRLFHkJPn+OrCAzS6pCN+JOyBaNpsB2zDZvoSxlBeB
SmaPwy6IslJuxq8+4/vG4/fX/uSOo/XJI8Gw/cNryKmeNJxTkggvG/x3NSR8Q5z6WzVTl90QNebd
3/6sJh19w/g+dYHc9v6zKhNRkkJK31EqFExJgqB5KeUYbHqzu8orw/SkMiJvqLT0L07Mv/k2ufLJ
Hnia92CyfX/lRcqKzEzhT1CXNACJAhDlxpR90Qv70Fj9fkNNhlocgbDW8oZ9uKEj+ohMq5vByaoI
FAkv+R7ke+rUvYTQMDOaVduTk9RSPJEWJhAFaYQ3VheKe/X/sHceyXlrabadS/WRARz4RnV+SytS
lCiaDkKUSHjgGPg5vVG8idWCbkWGSDHEyH71MvJK+h1w8Jm9156d+MzUbXlaaK/57g9+9MG0xPnz
/g9wrbi2s5oeXcZir7+DihCHOteg2H0BE4puF17Edpy1hEbi6xJyBonHW1EUy1UhJgdCW7j2nhJC
bge1W/RmO88NwtU+G/GPLCEhDVpWEg21skA++bGdN9DquFc2zIfJKfj71fPO1IOx3y+TJ1IANthv
fkQ1ObKu2GBvY2VjNIjc4ijnmvOrZ1z80w4V23sfLTSJN/qUUbb9Q/re9DV3J3ZUg92QhvjBO/p1
Ur++e5l9coDzYIHfyFzm9XfaZVzuTVlyXZm09o5EfSS3Eo7Ejx7eXYeSMmDpE8s8lnhvrPxbaEew
IKSGaLyFdl58qyHG5NsxcobPcdPSvI+pzaqGghFQOePgPLoyrpM9+yIACxVXHTmccYZDn+GSGOZt
HIP+ZsZrZT/HLiiGfZKNXrMVvaDuSl1ZPSkdJxgLmliBgPFDC48LP9pmcCyr2wzDjB2hdlC8jYCZ
viaUVd+NnUwE06S9+8KCyH6olhR+cBmDDqQLTZp2axMbA1d4gbVPYkGEDSEZuexOljF08vMgrYPb
Kp96IP+Jqx8yFtdf4O6RT1k3WM9Zi+XNsYpSwRyh60K199jroRVuQXghGCMYaQPbNd2AEytfckMi
wAYeEwCMkb7VR1jhweMxhMtd2OzYH6NBL9+HYi6qPekMNRI7Axxu16R+g2MfaWq5BVdEnCWse4iH
9NiYIxtEMfCd2mRfpb2662PtpJA3Qwmnp2MdhC80rh6JJEwZOPhttbeEPzjHCDz1S8A8wCMmAmV2
x3CCkpfkw4yAIbIEgdaTZbutgrm7AqiGYpiJdHVBqxQhRLelRONcZim+UhHLS+Yg2J+S1iJ3bYyz
Nv7g6fLnCQ+YyYUwzNg8Amf45pZZUsgLwZSxYRQZyT7+RLCqV0RbGUfzGYGI4wf36Duv56FV8BgH
o0ICnfr6frCJ51s8TVhdksbLJ64/5NJjMyVXHeUdEBT2F9YHH/HPo/0XDyMIoKjzJBXrsfdbVRf2
Lf+/BGI2Bq7e4m5kfU/FAqHn7zf7O8cnEe3r7b5KqyjfXr+O08NJ0h4lejib/Jqqrjj00LIo1rV1
jygIyAidyilPhgGOllVc//3l/5ytMmPgycnMl1ODxvn1y9t2ki02mEcWpl106HtQb04vp21t2+39
31/qnR8RrTESQQ4V0Eq/qDq/faN2ZNKKGpxPGi6ISPtU4CVMw3YfxTSFflaab//5C2LCX388Njso
Wl5/tqqzbItsiA5wnl8cIpYJJwnjla9AruYLFYzFB68n1mP5zbGNCkewwmGlQoX1pugC6BOYwOaa
0TVd57ZUjcsjrq6bnULbfHSMEy/HcuznrzLwLbwDKva+WWUBRtsPSQMjx6TI5CEBbP3JTDAQdyRS
enob+VN/U3SEy+xQqVHZzG0sic5IjfPRDuCdyxFdOJc+tSAi8beXfd1nxpldJm8pI/Iz3U/lVV3n
DEqUT0RM6Kfp2TRa7t40hXtaQdb2P7gf/mxiKFtheyAHpaSjt3r9o6XMGokZTrhKTII5K6rd42TP
8qVLyoD5CrzFwEbC8Pcr5Z2bnVpZ0MihPwG5/uZ8kTFMQKNxO06Ci3Jh23Pmkn57+Z+/CuokFpvc
62s19+ajtWHniIpXCdpw+axph7fIKuQHJuV3brPA88g68Hg0kqry5qrXdPm9bRIyTHTUHpwZy01S
uMyDGn8dmejggx/snRMkpAH0BdeLEFw1rz9V7UvbH3XEaEY0/vkakHrXons8OF7L3Ofv3+Ab7sVa
CcGAdzEHBHTc6LveHFecGSETNai+zK4e2SPocwmFcGdTAJzmslNb17HCa4b/bEtgc+0Bc4lPJJnP
h9IOSDlPh0rbH72pd257KD6cbJRZ6Jx88fobGBYNunFlxndw6a4ir5EnEcHq3zoHqt02sMdgTfsh
ElIWefHABY45WfT9R1Xj+jJvTh+6hF+wfMBkaGlfv42mS92MRFfQ9b3ywo1kvXprylp8UXNqQroh
Yz2EZY5tyG6n6TnSAzSLKs+cHwyBQIe28OTTDxqkd+5mWPWsslkoogyP33w1ZjARaYSE/YxW8p24
rfnUNYF7ZhOHto9zyrURDcQHX8T6Od9+DwDP7YjhLY3ZL8nvb8+ZqLKiakozxLREip2mSVrtHK+M
NywGFGlOU7dfisG+yIbB/Pj75fnOpyWMg5LBZQbFO3hz66UQ8fWKqKToLe3rjG3rFWQpJMBQIE5m
X3dP1IuryP7fStDrfz7Y70O2Xwiw158XzWHo8Emj9Rn+9lhp8zpdB6QcK0Gro60FDbL7RM2WQ5eg
dkhwGXY9gEcVs61LmGz0+zUey7lQounuwkkUFK/SgwU925nQB+bLkYeeq8evx2pjLJhlS+cTMrQZ
k0XkPaOD52iGLE+7lPqTf1iUh6N+Zl4THLMxF7g8UjNf1ktiPqgh/jxsEDxQsEDecbnV3zZGVlWR
bhsxOLb6wT9qr6z2FI1mExOXd/r37/WPl/o1N0W7CNQeBeyqnP29ACyToi6yNlrga3ZfF2VNx0ST
pSEz4KZ/f6U/LlgqFI62dS7Czgxq2etXyqOaHM6RBpR1Tr4bHZWcNjRgW9tyyN8yTrJTrjQ3rmjM
4e+v7Pzx4ONijZxVHUZaEHCi9b//dq/wYHD9JEmJCwwq+0vjEEngEl97oaOgPVmJtddVgyLQWtjj
skVzP5nCtJ+dTBE916XhKdpy88m06/Hx93f2zhsjKAXNMC4ThMgrfun3N2bHtdvy0Rego0FyCXoj
OPfT0v0gX0T8Gs6+unnoXpBHr/pkvCaAvl6/jl/iAFAtNvipRQN4yJ3YyhDuy0rsQ3bz96SyYmwn
QgiVlj9p9IlNMbInd8kYZqoWTJAP2FHD8Mx4Jm80KXGP8VRGT2TMYvnOGiDgl4Kxc7MfS9v+Yllq
uKojA4nNz21I3FR/atklAsMkvbzttVtH4YU8hZkm+g3TlY5cbWTNrBtpBwHCAJEBXjP00WVcKOwn
S8iKA8NXRpc/e7kNMXTUjFbLBaR+mJf9g3EcZKCi1qibvLDugab1TAZ2I96Cry0gdftcZ73XnqXE
qta4onszMKS1bXM6lsEQbIK4KuZT0shI7aw4662dHN3enPTsxMObOppJf1tSLogXV43+baym4acf
tUtzktV1ERN07kp0h1rPONPySboHxq5sSzUa5WZXD0P3lFSJeGSNaICSWyle0rqfWMr4Q62uOyw6
bI1EnSB+Dq302Q/TeR0JKYi6fqC8H7nyBCSITvUPZZt4L6gNxPkyCdSjli5Jzw3aGHpxPVfNJds/
pzhbihLrRYAWC0WPm3Zf2Pr6GeU1GUgkQFaajGP0Lj04iZmATLsxdH5hHgQWkdwubGzjSU02SKrt
o4SnL3f+0CFrJXV7+dbIxr6NTKYe2ORXpI1yLUQbNnqgoxCdqmTXm1Fepd40/ohEM9n7JtbzY7ck
udgoJetbq1eBv8/KDnxeFpQunjWEO6AdAPwlaOJIy9yMCH4z7IVOWR57kTYnNnokfcLkGzRFqaRj
Q6ywYQnAUo/XgLYMMYoq54mEgagTL17eEZGcMIeGn8uzcU1CtSLNU8DBH9j40BriUbSXaPTqeBNQ
2zg0MyVsK0Ij1jle3VryVHVSpnv0bFCPvaLvvV2yhmdiF0xD95hV4/Qk2fS7F5lI4oPdBwZCyaxV
cdFawUD0Qe7pe80hd90GGQRjwoJ7uNZuc1dkSnztUWYAcaympN/11jq9GYWOb+JaZF+LeIqDLRzm
5MlmlfxklmEUzIbi4B7oYxRsZuUs6OjRmq6QkXGONypSvr+LWDfj8TeJtdMOoxiEp5a4hSkq91ov
6ge9TX9aQ/zH6VPPQ4kbsY9/UEmvLJpBdYfGI4xi0/keX8xgOlTjegwjdchQAvATE4RaYfdij76J
I9TRm6bkjiRrQ8U//TZQ99XCCAo6guuhYhKOPHfmLn4moT7lKAiygfvZBFm5a/tI9Rucx5jxqfml
tXMZtze7jnAF+2BSxNvnFbXnJzobkFT4QNHprUmL4oNH1HsPijAUABdjvHwoSN+UNoYFycAW2952
mRc2B7ITwtsmiBiYFcx6z1lwFssmDKbphnssuVGs0U8bVeafxyYt4Sah7wIr1jv6jjFc8VEo0jvP
anpVsJ+8Owdi35tnNeVW1eCHGLeiLtynDgnCtvUa89C22QfV1p/PpbUJgStKmhw2k/hNA5J3ZV3l
I92Ol6phV3YeRhJLLh89l/8sCUIefsheqeeYmLx9LIESbmNW9ygl+hHtgOa+eaychaiFxIrOuKnM
taii4Vx6cj5WWaseENxw88DM31b2unpZhDqZZlRjAg3aETnFg2wt67bletQfPKv/0M7S/NjUu8iY
sXqv24DXD1EUNG1lJQDXMlb9ZMeg4afojIpnBj7BVT/F6tj2M/y/tE5JfJja82H0+v+07+VNMDJn
A0kl47CPeP0mfNm6PDPZQ9S1sI7jnIhNpKYH1++8T0MvnQ86mz/a7PXlaHtZqkNvpdt4/XLTwAot
Clnkwfl3P6V2DcHJW8pTvAk4neI8+eCSWG+w14XKSgRF/0iPhw3+7VINU2pMXgOTOWGREhCVtdQb
q27mS6DwKSjIJDwZkyW6MUyH9zpKePT9vSL7o7nhA9PbUigJEfP9vikVCUibx2XCW0USTbvL+zo8
c/USfveL4nko6vF+yjz/7u+v+ed9zWtSlTFaWOGr/ps9iG1VWQ12EmJIXhZMtXN5OiEJQpmKZf6D
l3rnB3UcAOis8ujfxNvcPCIELHLaGeQzzACQliNcAoGjveBhXPOcz8NsMA+MHaoUQJjPADqw8/xi
SRIe7Zx23o3M0v4uh9X9pbNSFGEYUJb+OPjSuQ0sJ1GbKfc/4YZKPtuswOCSwHUOdm6rmQdYi7Sf
iJLzQBihLz1WTBFvGwLLvyfEKKDMo00+H4cmvlzyIcqAwQ4+YrquqK+jpJiHTTAZUC7SUZCG/LiC
7wQpPtorXTTf59CB2lRbrnzyDfUtC5DRo1/zUEd1VoH7JLeIpNiONrboYwij+YWxOkwvYRYIOR38
y/RyQL2lPg91FtVbBnArQCgYcp6oeAs/mhq891NwlQV0tcAe8By/vrfYm3eB7xIdwi71gZxqcTHV
fDprGJHhoe5pPri033k9zgxmtvR5KCh+SRx+64IiNyazDxPEqqcFOjaTlo0oL4SXZHGygWvx7A8e
I3+udGk7cMkwwuJfxzDz5rTCxuVbDvcTK91l+TRxjm9S6bafUEmZ722XlYesNc6ONWhxoYsJfSEt
NR6m4F7G9nyCZjHaE+Pi7gqrLvQHZ9s7tx2QWh/6MENYL1pjYH9vviw1RnHj0RQpZ8rv3IxFXNEN
IQOsIFg+aLPfOVZQXHNvs0VHI/TWiND19ZhZbshrxQUsKKXUhewX+xyFMVhO1WbHhOX9Bx9QvPeL
02i7CFZ4vIKMf/0J+7YgiMHnEw4rjHyrZuIhzpsyyLyD9MQQUKAnaU7wRCXuMmXhpowTaW+cDhHs
jsyiYb7gjuQxNxfMs6DZ1OUPGSVuhYqlUHfI87ovPhO4ZauNp6YDuTvRFf+mF+4ZyxGeRta4OkpZ
tC/IwhG4EF7VRR8caX9utunrBUGRuMDArfBTvv6UAzfulDDg20ZBr7/lDKQOzKbrYSOdJt6vcWnY
81xrmw6oFrPKZUBcWp2H0yYwF1rF+uTvZ+w7xRPvJwqdmJab2PI3zbZ2ZBIjnEez25BKRBXL6gmE
ipN+0NbjT377sFwNXtSDLLSwPr/dT2rsqLE047i10zk/6R277fYzIunPc9iMziZoEPCy2Cuy7+TJ
+d3OCaYR3GRfp9+LicH1pkrILM/JZpdk2Qf1jU1tEZ4pj/Kbntw4atuH8/SZwdF0l1eWrbdLPk5k
OJjMAq5JSE66TdifnpdpuXhwNIP2J42v81yKKaQXt/3mBkdvcRHOcXZdVsjIN4HVmeQQ2Tb6/GJM
FHgViaCiDNEwblntBy9VoqrlMGcq5dYQhf/RzvPX+PxVkYGiky0rz3jm+SsP4fUFk3YhcTa59Lco
2Z12F1jYZK0lcUfW1MuA6jR07pjNiZvI8uOO02ma6jNZR943ImPAAA9ek36m9DDeIWGB2F+QiV5/
b2aM0TtZhswpYt59vw+NitsvYVgoMkncKtf/WBH/jxPwXytV/9/T4T9gTZvn5v//v1eMpvXP/wMJ
cP8VsXryOO5cXKmMcLk7/yGa2/9iAbwyybFFUtCuUqZ/UwIc8S93bagYwQF4WIOt/00JCKA4geBf
C1K6rpX68p9QAtxfHIDfLj7GrB6D3XVPyzXOU/HNaSXmMhkiUIcjxuopp3DSrFI2jquc5rDMApDk
hHmFExtpPnExIw8uAn3G9nm0lsoBqmymH1hbqVuy0cwhEZK67bf+lJQGahyiqW1lFU21GxsVY5pf
lAAAGhH4tmlqBgI7QVzf127yg0+Zq60M33a6VCAsI0hMetLwyca+L5vLcvQWSHfU/yRVjfyTJyhb
Z9ROY4U4JvSRAJ+3fptPzHp02p+GJidQo1AWGnzZFWW9HYKUpMmQpCG5NZi9CHakSd6auA6iM46t
Kd5ITVjOZkRsDoJSwlJ1JMPHyeHNb5LJm8+n1LDkakVQQI4q8vyFzLPipsd0HBDBOXpm2zNAhG7q
TEV2UK6nvnoNWZbETunkFpUoEhLtT4ijVeV7mlpPmy/UctLazmk3k4YreYptaKvG77nSmsFU4mh3
P9nkhuIUX3Bj555xXsA+kIk50Fe6O1r7CjCyVXvtfioskjG9vp+iK9ZzqDQdnxCTzUhMdH8wMlRw
LwVRkg1OJfzxJUIbbCe9/NYhRm+PE8e23FbekHp7fxmgzRNlE23TmPjBneUN1rJNx6gRoNkJUdwL
bYw4imjG7OOusRqHeErCx0L142VeiP4ZpZaozn1dqO6KuqIwLHs1+PPQIsma8LVhRf2yPusO7jLq
fNdwgkFyiTxoK0WfhfPOARgQHJsIp/acWJM4Tnyj97NIOv8zMIn6sfX9MVdgCYoGlZWtwumWTp19
vSlCNz92oitSHhRhVx7K3CTFth5yEIKdN9TXPj1Bs0eqUzxwsTOADUsGEIjisAehPOrcx5aw0u8F
W3P/OEFGuPYcZ2AxT6kMTz4mf22T9IjImXExxd3VhKtdRHQfuH3MkJKEJ8pKEyPjEZoRM+gNt8ZK
q3Tj9qGbXPm93/0wKDS+2GnCJoAviBDJbshuCTvqv/SD28aHOSpxZbd1iWKrmqboZzEY746IT1JV
hQ4TJE1yzp5sp7c+qXRIbFaR6US0+jCserXBae6HRbj36OKhN5P1FdmXlpzck87Jk5cxrbJzb6jS
n42axU2HX/d7N7gQl2EdJU8dbqaXvJIQfftBnZlce7dJEjQIgmejTtxiSHFs6SydD62v4GXSV01n
dmCsOd0iN6gVfLZ0jnZUshUXJjfkuJ3SNn8I22C2DiKZSOLD/Un6bEQ/32IUGXCsWGNN/RvamHG2
6Lj5q2iuoKilgeohSrJmmzfUrvIYpmA7GU5gHix8p7oGfukyZGeKyMOPtKanNouGezfKu9uRswUF
TJxDaMw02bVJNPfPDP74rTuHlQorbnHNzwukH77OaZ1J/aQLv6sh9nr6ySrY6W51XlDMhMZlXqhH
izgxUhv953TGhrLLdMsdnskpNkTi5c5j57bdeSeMYpxZegZndZQmIW84pZcrHZ84njHse8LmOqAa
gWXc5KKZNKxGAxci3mFIDVhFZBFZeZ7VdfCNu8mtlwOJuZp8QIeUV7gLhkTC64axydEqYL0ZO8h7
GJdmVgeCOfXTOsEJNhZuSG9ntYRRHZY0rS/j3vKCC4P9Hm+i1B7VWeMUNzl1gnPwZ2eQx4CM6f6U
pT/HI4o4AhyY7KJH3PZVW057zyACBC7gRQc9CHBvSeoEtzU5kTFvi2RqdRstqrZ3GAiyUyvPMziY
ZogzSDBRhLc7mbVzJ8nemH/MTBsfXKVtwKsVx9sJ1vr2OgbupTdlVJtwu9qjltU21l9lkmhfMhWI
keSpYMH6aCyhXGb1A+Tc1BbNfiEPreE/MrcgEK3JbOhgJSBSZh6PaVIk30QVJNdc6twsiXDqlzGc
s088c3FULThxnAuRDf4/doH/K5L+K/hrkXSqq+/NTxr25wZ71nz6879//YX/BVf6/1rHrQxdAVgE
KNjXMPN/yiTAlf+CU0ez6Li/JM+/lUm+/y9aeW5tOFir8H2dHv0vyc6HjCcQ4K9VFFv39T/9B+DK
142rz+xvlSUKxwu5TRBU8El/b82dNDQG3b7cKiEeoG8uh1jCXy6W2oK7HNa738rHd8QFb9AR/7we
73ytCdG8Mnl8/XqliBbCyHk9XLQppUiC61iKlHAJ7BmHLhi6IzpgtLEuobS4tfx7ZmPEFXdeeypN
M59143Qz+bI8yytgZYSclwAfUY99MMJ5PbL49T59ZHec427MMuFtSlMct8vSkKK5zUP9qNoxO8tc
FZOPrdQHzeWfvwBrBqb/lLxUzNirXn8jDjJ7ezG07Bwd6jhOU3CkLgmZxkTQyydsjH//CV4PSNZP
FiLmWaWhXF3Ix9784rmocja3LaDPku3WXNBOsmbKt25GGFw/ciLlrhV98Lu/8yGRP/BqjoOwhE3E
6w9ZFVWN9xAyd+OG1ha01IoOKsud7mceta318vfPuLLGfptu//MhuUQEN1bIbPvtcBnUREobWK60
+QZztskhPaC359BsWb3eFwzGKRh6x/rihtKJd8migy+qivyfod3iTh7XvHhQe0Sn7wP6h3DPswJa
Np9hmXaFk1u3hNHrH9nY2I8q9xsYU2KJvhR166iTv3+Y9747LhCXRdEKwnmrYNQ58d5+JsGjD3Z0
0RCLeazNtFzUadnuSQv9yISCy+rPb4+uG8waBgaUHG+T1xY/6FxVyZKKLjRnSVpAb6Zr6Qn6sHGC
Yv7LWcDYfbMx/ZSeBrhz7gdW4uetSnuYSF7tFp+8mWpxUywFOA8vauTApiHIUXOnAfkSYcDPonAF
PLugMe9V71k1AaVpdpmZOjWsjoVnjjLT5RkW68Ld69lpvvVadHgkfcBaxyyKomqbsly8ZB3amn2I
4fBMujr9XCQxm2ATBhg9vCiLKvoa9sebaG6Lm6lf5JU0g/1dRbPH7+ZUYKDnWNNgAXeLb7rFb8Se
mocMPzAOrF4He8IDMHmkbsd5A4KrlSVbWKfNCcZh9MGsRcuYHN4iUf6J10vrR5JP/jfONJAJXGxs
aOVirsve+ERHhHl4gjzX+7wU9kgwLl6KE9o217/Ip7piyQitahPltkLFoKNbT8fhguk9xQHnumu2
R5h03m7qUfHuxjGxf4yuEg8eFoLqWolshU3MhtwG1pizBTxpQq1Rg1Ik1aKmTNlkgbaJVaYPpzgi
w2wEOF84au/IjHDqRo7ZZdiE4lbjdYJenA+0wG1cOQyiCC+eCQMY8czOlR9dWqJAsbIMZUYdX6UR
w7FBWuEup/zTJGSwS9iQh9zfjkJyfGZTRlHTd7n3YCAIYXeR9oxfx8jB3wMg0Y+1jWGWcOPWcMBP
wDKyIWxhfMGlyphROQQsLJmSn2QTYUyqRUMfGBKhbm/SZvG8g8GpMR6KDjAVu3JKaFgCLkIM8hrz
equ4n7+NOXtx/HpFUe8CGfcJ5ovW5X97dnMXS0nwNGHP1kMFtgzC3ERXiN2vZw0Xh7DLuhpvLmjy
YrrTcvRiQhOwnCBzsseHcSDpdqPjYvoeSkwadBqdus58MwcSO7aM4HRFWNwPnqeWT3PGVnhvd8ze
d0U/VcesDxTBOElP3MXQtabfBXOanATzMhPZUYyGWGtfhXiLc+OwsI3TfF8OHYqYJMnmdN9nOc3p
WJUvQI5UunWdobqrAn+8Dha7rzlAFvKxkYennwQ6LBJEuK7HQ4plGikIKKsrWQv31maC3u/nSMjT
rHaByqUGFVDN+Hc4xEw2i93YhcET49/layk9FkcpEh/yEPwm/xkOvbNsUsd0DyWdrSFlamrpgbWb
Y+8A7hKgQ1MxGDm2qad9usAkjObJJzCliLBKpkVmv/CVS8KqOwn+Y5lH52UuszUswx3gCnYQheLd
Ei6Qof3ShXJKiqR1jqXCaXajlxBvQ7L1gtAuy/14I4aGuzzzc+8i8MsBHU7f9IaOP8BY19UVPIg+
ta1uV8+dDSfCt8Z031iVP25MJ+enwvVxNGpL5dedRYtCPKMZu01uanskzqsN7gXWHQ1esdLkrMBL
3IeVUt6WwPf4Z+/0vNmE7cDXpivnz/UoQ/s4yCAlPUXWJxLHxM16P3vHYG4U6WZmgFPtyfjOLNxE
pHfBTdn0czPmWPljctBmWcfPMStCwmd6ezzHcMZQJ4tm4W2yTNGljaOgrDJp2n7Ju35gDYJLkyQH
5gAXzIb9mbrJrtCzBDr4bJqR0yCYGJuwXMjaW9EtJSoXOMs//W7pHjuqhfY4DsbvThNu6Z0Dudbf
drSJIC4YW7vAsNv+hnzxRm7Trpmw3jOyEJsqCge8e+NECltmVHJVerlnuOkL3Ax+mNlqw7CB49nJ
CJnOcMd2kBBS906wM/0q58QmymkW/SM7aFWdut1I7I4zWt79nDGp2mR4tfS+Fs4CpCDr1WU3E665
aRZTPmdhFl9yJ8rHbJjbHwEIqBE+TIsITjrsYRDH1cM5a3drPqdmyq7sSFXl3maWL0CopP5PwHG6
2OaWFI9Qe+lFMxPLq4JpEhKaZlWMOZT4l0xxcKVmFDjlYQh8Q7rd7E3RCz/n2NyMXemDlsKN2e3K
2iO6wHSpIGMkreC3cN3sINeEt8ayqsclC+1ll1kOiKGJuC77rKU/IOeiWzdmXV2M9yiqyXVT4eJf
LY2GE9TA4W1PkiGHQpQDr6rwxruGIAZWNUSNRGO9ZUvi/xiiGN9ZMnMzbBj9gwDJpSASeowmahdI
9Ygvo7rVPg8xC1UUHgnrVA0tRuJRTQvYBYf4bujBkJPx9C3NRRGMxt7TQNBTqjAjcHoIlwxCtWos
6yg8mnVVTsm8U3A8LAb1SXI7U5kyJ1unQSSIu9UdDy1mEMHoy72kSIR8IJPlidhjk+25QucvdW8r
vo1a8/heu/b0sAStO5G/AsRn13cVWYpTHbR4BOtSoVLsagiNcxPmpzUiZjREdRk+RWFSujwDRkI5
MCtzrDuArhcmoUJcoBMTemuq9SNQNepvymNNuMvhHhO6AgO53cbWzE2ZslIjJr1d7t1gkdxPHshN
1Fmh+1IPCQEujHowyGGP5DjtrYpRUiCsYltWbfTDidMsu8B5KB8Hp1c1AsfZu/Egb5IsnrsFvBAb
A7lIBudHqEL7OWA+tWNMtBSIt4bkJR3AeW66CKX/vqoJatS24LeAkiD93Ujc30Ue9e5Pho3dvgJo
+VjDmblKMtQym6V09XVVWuLSaqdC86irHsLAmq6jnHCCrZ8nHRugye72HDDlgQ0wDxbbJTIqTNvT
vC0IZAtb9FCMHYZuk5IS/9zKfHnw/cz7arXeeC5C1JN0kUZn+ybszQMzc5yUKqv7XZ2ghbv0XBjc
J8Xij3fj4hRyyxdnX7bsr2YmzlG/Jgot36c+Ns5pppbyK2JOwbkq0E+gJajmfYKeQl0oPyzuPT/B
xBgrJMxCrbjFrinJeUsHNgQbzJDcWHZZ9WdahtiH257qfBetf2bLQ3d+gVtdUxQ5roTROCgIq10x
OF+Wdk7cnarn5Q52GewuM/nzp6JVwPtIo4fP1HMJxbSjU6xvJm9siIJL2vCrGiUnMwiPAEZDmPkt
1BYnNfGhaJJuInB3Sb73wtU/zWjKrwFBGhLlay/kxi5ac1tncVycJMRJ33PRhl8zoGlnPOeYjsJJ
YpfgTBGuL8pBFe88Ow9CpuxtrnbhGHXOxhaqyw5JIWWyL0AK+nhvMWKc2VXUnipjs/2wCgtki6iE
uIe5wwMxqEEybRWMEWKQpMiYCNnu6sgqxZOLhBDwiq3zeJ/HdfGkoskgc9QzcCuEpJAf8lrl595s
T5hZYaXc2AhMY3guok3XbaT50iX8RXy/2XjrwAjCzkuk+sZ4BXGKrS9uVpnAT1nb81cn7GbU4EVO
rnZj5yXllwyXmebDTh5w/EM45kFAKJVbWSI9yeOx+WzyFml7FdbAgQo7c69UZjwcqohXYE6OKed7
NKTjbd4ErD2mbKZO64qeCDNBIQCl0I+taw0TdPW9iuZ0aFOOJNeyyp9eaVPwLd0sP89OIiABw1c9
k1rOpAf1Q4R2wfXz+DiFxVqm1WxW9yUw+HjXxHK5LqwEwntuQvkT/Bz699YRSY7gyDDjlengnEZp
EJwEbbXmGEYCqNnclNsBQvtJ2/WA+YK+H66nOaM6B0MraVkn45U7W5j5ygpGEoNmkcbWZ7ZzkBiS
JQMgr4fFefYoEZ9ZGGvMOrApIcelirnCVCd1s8k9UCY7f2yz8aQtx2lvvC6f9kFVMYwJe5TOWocz
CW2DvbLLOEyfVZSGqPR7R+E0KokIjcI6t/Zt7eTBIRj6LNylTcIUxy9xd287QWQ3rLWkxeVcVgnB
gmzgtrHLybxttDPqLTLo8BKJf+kewmGaOAeoCDc6tCcipBw9lTTilQvdY7btz16ezKwq2K242yXq
GfFUczd7u1Gp7jJ054VIw1jzGGVUSsgIz3uqcv70JtE+wa6J5Q7PQepBJU1r7O9UwzU/4aQXfQIz
iu1Xpl1WDD7jUKBpwTB9LaJ6vIh0W5JURK1/WmK4glVIo3yqyGOAM15J76YfpvGMLBznbnBsUFA9
tyYc8k5Nj8n/sHcevZFrabb9Lz1uFujNoAcdZEQojLxJMyFSqUy6Q+8O+evfoi7wKhVSK5A97gIK
BdzMugySh8d8395r6zoCycIlhXKu2Q9SXqn0TWvVXcMBjqV6XSmmvA0dFPjotzPnAaEICXGydLXS
d8t+DmFLUNf2aS+gRVbYF2BjTwd5Z04FMxugZe0mgrH5q9M6tvV1SNxVY+T5b8/o2p84tl1J+tFc
fYNi3bMfxPAZb7lNVP9lXVb5bd/mZDaCK3R814yRbblolIjlbDyNDZXa8uVEAIxIN2HNjYMCQBzh
sm01f2m7xpQHvZFU69pUGlfQKizhq0bKTCwcpb6Ym4nTnGTY2wRVOGa4btnzkuiW5PlmdBsSWzw5
p/RA5NQ8KZPuDQEvX7sGWjVliPObgQDhNoX5p7bWnoKobUJ6GGJuvPDio9eCgQri0kYzzr+OwLNR
K4uHzIptN8g7mf0kUMIjuK7ojhC5x2FV1409+2VaiW/I2+XtGIXKr9StYT9MCniNvTFko+OP+YDe
v2TnejlHy5wyEjSlrdknLQcVPEoE39WVu9Vrp/3mOQVRp2jvk11ntPLF8yZj2mJa6IGJu0pC2nOF
2XrlGVb0bPaGygsrcQtQ1Z8NX9YuxOBBaGO2xobBA62xGHJUXvy6ZtYVeA6HDKwbK6KnBlSClXTT
Qdi8iCGtk1VqmdmPma/YCialz4+CrigvLh6SK0R85u+0mcxfdIibA4ozwm3YvHGCkyhIn/TZsR5h
1TBf2GFO8FcVF+k1+urZA5nRitYv6iLeNV1S4tEApP67ztoUFLfTyegbfk9TBlgodTMY2kbdU5uw
XIB9EQ1AsIFsHSXmk11Zy8zkyGijDhrSGmFMCRtBbFlZwXF3yI9BX8xu4q4zp1EOEtsAdwV2h7mH
HmO1UgA1zmzhqp+dHqd1YGGNucqMbP4uu46gw2RSvtcyV74L7Deub8pSZ1WfvMLAcIKzyfdYOTtf
Gaum3mdpP0UbTozVj6boQmf5/ifdr7oSblpf5ZF7ZWoFDcokdSa6zogFVtRH1ZdOukSddd5yTC6N
OLwTbVtGvtAEIalZo6WPVjeaX1s+YrnDG2r+mpJxvqtRwUS+J0yI/E27MOfKVLM6xJmhS/2l5gSy
EpRlDhmTMP84K91HxGy5t01ME4mMUcLQ4zTRL1F+GhfzRxPHwG40BvfoQZ7kiQ9xvDMarLO+acY1
W9KiN54dO83pupe0rXZoK6whcKom3bdZ0VfMvmXYEgUjHAr9oVRBvncwpNGjUXKjm5x22154du73
WFSIic3V+or6MSBDYeZgretubp9Cp22u68SoW1/NqpjcOGEX5ian000QVa43L8nERnM1s9mDBC3V
/jafCY8iwj3LvuKI42SawPw0dg0fM2tMCddorfYEIu7jFGshm9mG8+XKajWLlCwWmzHgT93uekxL
6znRGnClVTcpLIZFn6JyQJlPq8Ik4sDOQ4wxUYRVgiEJtnCrUej7PU6pe5zZ2rcg9JP8mSVOHlst
t+NgKUnGbDhGIhKLOg0tOpIE3kdgfIvA7EqsGExLdDQTOBo3xPOws4lS3a331E/SAweKqV0pPQdK
qCqmPR8VMikMMPfUFOiQVm0HUQWIoljJwdOye8m9FZuRviQ4K6fF2mXYHI4MFzZ+ZAzxuLYnfXhm
/UUygEcmvpRZGFk7sJpOsUtLiD0rw7FLbDzRMihTG3a0KFP59T9hn2pq0Sm8XKqIN3AL57vRjbqr
/yzCDNNdjszFFMgVApVF+6IR1Eg2nxepP+gqMFEbQMsWADkbxLcFfrQ2nPVqCu6Vakf7eUa8jxog
PWhOThVp7rx1j73ojCDxozq1QVkO/R+tMCTdby9qIPWsND4B6npsXfuBbckIhWXbWMUz6pIpoH0t
/DBzxBm954kS8rW/gEeWToqBwA2/49I++kPhqyrhUkyBqGwAbiYPQ4z08fOm6nZ6OX3BN2UcEXRQ
HLBRQzdV0x9KytFEuc5uFcxKVJ15Eidip39+EGBrzWJVIaHltGRvQWcr2V0Rlexk1V3WSsJiB6oJ
o5x/9cM4HJFrA3LDpgYCtxtI62wEXWjk91m8bF2HpNpUERGuTunUN5Aqwzs7JJ6xNAr774cKc4dB
H+pV/X/67Oy6acN5JNU5zsCuj5TjjopiEHybOtlVnSvhfZja7Zmul/ZWwvn6gCDMmJZKSwgnqLN0
Wf54Y4OdRKBaAZSLYSTlGQlA6o+paDD91ukaZ0C403R4n4KuAfE5Ut8YgsxIiL3mmV7Y+9aiA4wd
vSoiT16XfSKKVCy3LY0IxOose32f1L22nRJX3ttqN58h+C0St39L4P65ac5RGGkc+geood/e9Gy5
gyY55PqzIo29pNnn9/Spt59/+x9eZWF8oK+nh3nKhmstGB+1w6HQiLR5LbpSuS/KrDnTJ31/Fc4s
HjMLpIulg3nyyVFmpmCPIw0d2lxuCiME9rr0p/S/fj0umkWemOGYtu6e0heKGK3uGHfEmvKXLurl
RsoI4XXeTcnfX8rmtXh8Dsv7eZ1l/hiTFhtn1HoeBRjOLQelDJ2dLlKyfGtyUf72HUF5RxOPCl/l
v69JQ39cytOEdOG2VZDUUmOFASm9oJZYnLnK+68MMYPGntRkrJnIFE4GHHgARRcNlwE9J9dpRYWY
VdV9loOhAVQEwG2RjxIUsTWvLVGy7ahKai96aJ8Z+e/WI5fq1wJG4UsjmvQ0+C1y7EaBgl6Rv41T
0h2WlQkP6kHIBoxBAjjMiDztjPfg3XrERXGYewb/IQPr1F7kjGxQkmWIFssh1mAfuQprRffNLsLA
ptvRdlA7NyAc9RyY9aMHD2gGuYIFz4SwgZOlECyLYZEGVfmxaTgrOPKen6axzik414+NgkZ+hLZy
heRKP/QDVDQ3dWiIhiTjfj7QPnrwjDEVzQTfKgaYt1OO1ofwOTlw+VmegP1OymMONIX0Zzp3EWWL
/ay653wA75/7Qg1jt4+KQkVAfDKj2hy4jQK0nc9yX22ngdj1uVMtoPGR54cO+HFQ3hArhqg488Y/
eO7kGC66GYt3r7ETeXu7XajQfYzt0i9th3IXW4ADRRyO3EWUPMkO/Dh8pWLVKaRiJzaZwlFvknDS
6NGZSfjdqsKsBZcKYRCaImRGJz9Epm6WNzmG58VdtWqKUXKeZquejng2P3/F72ZiLmVohByC4WUe
PrUqirEe9M5i058VhErVQoRry1DPeWreX4VRxOcEdgg8D+vK2ycL4S82cY0V7GnVZqsneXIniV86
M1zfPzabGYu5Cq8QIqxT/VOnjZI8lpZY8YqzJKLbbBubxGaqAxqAzx/b+y/D1pcFH/eMjmL+1EQS
pvUQ9waXUpqYnI+xMpVNl7j2Ok8BUZO9SLFMkIFwhhL1/uNgXWYLYGpIeamqnmx80FoTeaBDTmwd
JdtMSxqSFGFxHFC2H9tOVxE/9t3K7s7Nhh+8QC680JWAbqBrWn7YH0uORjJA6HZ9CfZbygc4xjCj
DDW7+PypfnSVxZDEnPfq7DyZ+KyQ5A67ykvfzHX3siidrwjFq9v/xUUcbbkLxFq6czLBDD1bARVZ
qO8amXkBUUXckGrgnhkgJyY+tmtgwF30Svzvkqx0ep7pDdkMOeRKXhXRysY40FFkT3SkiKSsWnrd
K81rIF23ZnwLJR64adtnYAStVCeTDuNAbunJwcW6/Vhag/vj84dw4tn/5+cttD1AOcBE9VMglA67
HmJhWvpVbv1Wk6j+1lf1nT0S0mlAw94jyi392eqp8ztIfy+BL0Lid/rxyo4gdZSmpC9I2OCXz3/X
RwOcwCHIM0AYMNOfeO8ar59Mmsmln1davkGATdtmgJKJ+yHbz/WAa7wAHzZ5L59f94Opw1yGxKLT
pJHnLn/+x/imxIYZU2NQkEZBUzt0qY6ENBVHNT83S5044l8fPdda5J4WLnFkIW+vRfsSf0KdIB7K
chRDFZD1XEzGOhdIozoo3P4QJcQ4YNq9sjwgFcKbzyVJvbq13pwmGJZsMmBxIh90EIe9/RHCm6gl
dfS9B1Mn+EXP9LVg44GWHTKM4LXvtEl6e5oW8keldPp3w5O/m87W2IDQE6l1Jb7O3BZXQl07N+hO
ZwlFprbv44kmDa5FRUPRUCHtr6fUokifqC7tGfWcCPWDAUMGko4vyFVZwk5fHN3CSa20npVFM/tf
FmkWd/hn87XV4aKbnVDBKcc0LA2qd58PmeU1nTxBy9GWM8yCIzROdwv4frtKpV3g51z5eXRDdYsd
G29CqKh39eSd+zQ+mBwBVYJ8gKPA3PIqk/xjiBbIiQhV0XNfICK8Y5fdX0+FaZy5qw8+BFhHOmgn
LBTolU8melaYJNUIE/ELXuw9AOOaGStKrkkJ0v4JQP8fEwBOgH2vHwLrCd5T1tEly/tkDEr0+Mww
GE2bTot9zcghJUHFO2hQfqCqAqztRlWjZa3yrSRksEPpfMINcqQiFR70oT4z+bx/wo7GlEMR6PWs
eAqHq0SN02rIiU5StHRrtmwziWyJNn87btgzIMfk2Ms0wHbl7Zfn6RHQIL4hPxIYqAt8pAFE/PGi
QKp7VRa0BT6/3vs3yvVAbzDRkGQOyPLt9Uwlg7qPm8k39SLZtKBPCBDRwsVDfo6u9+GlFqMgVySa
7FSpm9DwE7WsyEXv+2ZnLfujOQNQC1I6PTNOP3hXyxYZSf1ySGOz/vauvAy9hiMYMYNIQCvntrmN
4Uufucr7b5w7gf/FMGWTh7Dn7VWIi1IzOXJDIfIZXpPVHAq6HX4nTcQndjac2QB9+AD/uN7y5398
446sCQBoau6q6ef72nYHLD5Qf2OZnysifHQpg7WOhRanJpDft5dqvBY/isatMVe7K9yXmt92ojmA
PDLPHKw+uhQLnUWlDBupdspri/SxktqAXCOtOnNH1lO4MmSuXZVqpwSfD/YTZtsyp6CDp3pMCCRN
E+zdb2+LNCF0UR2KuULTtefaLjmnQ5++qeAbp5uybGy/z83+MdNnRFxtM+F6T6sbspJDP7Wqmsj1
OsQHhsiczn9X1QGOCu3MJ/l+8C4/kkGlIc32rNPsE7Vj31j1TLK2zKD4aeTMRDRQz0w07x872CNc
DyDy2FRj4X37KGhJUzrCzwayrMq3cZiLXV3bc2CSHX3mUu+PQwupgv0u6/BSaTsZTGXS21gIR4H6
aC6yAMGA8yRdxDUTwVXFShX4+P3Bnf5+F7swv7lFrJac2N/TEeuIarlFK5qQJ9L0oqile611F4MW
Hnjw5R0vv90z1OcrfTCHA0b/clvZIZFjWaTSeCmL8kXEHv2gzwfi+4e/AG/ZY6kLXUE7fSKR18lK
7ZDTNbrb3ytqVF72KtWkmNi7M5PU+4e/JKwwlqg+8vCdk/dc5xmBdzLJsDB73nddz9zVgBxLBqNq
KkHoNDSOp3g686W9H8OAGqh2WhqzI3Clk2UlhfuZ1xV1krI220d3NKY7t5lxAX7+HJcf/3aXxa7O
eAU1MMJwlL8dxJUFCN/NJBU4Oon7Weaos3saesimCSxCho1AZiAAZkc8q73yBOqvz3/AB/fJQZ9t
skl1hNPv8ud/TMnka2meDo3BZw/trb2yT9dZLKP7z6/ywXBhG0kU03IAWZJy3l6FCbJBbteldHSN
4a6bhlvKsvlXS7DOfH6lj+7Hw32iYdxhhbZPJsipjqDdKQNKRpW87bDKh2dH9aqHz6/ywfGXshXV
U4qHFHz007iluaxw5AgyO6SCA5yQboQBEAtl4EB3DJLMi9Z2K6bA1Dt0FGLq19Ief3ZWCzMN8e4G
9RdK+HTqfI0i9/9iUDGsltMX7GFODm+fNjrNkB1XuyQPxe11iyDYLzIa9nMrUY7wSXMOt8NiA4Ni
CtTaPjNtvXsFPBYGDTOy7Ri8iJPZkomxCXugfKs0HbLHWPGyS4DmZ5OdP7gM2NjFrLhUkdlsvr3L
TBlFy2JMdBsavYmiUBxvYYegQC8EPWuiet0LL3WRgGqIr9d5PP8wtXjYZujM10rSd+tGEc5jjLog
eB0d/+cu/Y9lN/8/Izj+W/yCaJIwXP5tL13+H//YSzXrX1R8cZfS2+Sg5y4hCP+4S61/cVpgHWe4
YH/TKBv8fwYH5lKkhzRg6dN4bGmWLg1aqi7+r/8wnX+xC8cLSssE4z+L5N+YS9+uMugBVBYZ5mH2
b46Fnpuf8Oc8yFE6r4xuRv04Qe9EaGIXYwSeIFT5nE1pNZcEB8qfmiza3R/P6Oafyf5PiPXbI/7r
lXkquosYAdct897bKzuobBdcBBG8bZ6HKHJVlY0d+p91ZHBcDLzR9kiRcrvsV5v3ePM/v/xJvWa5
PqVC4nZYf9hFgaN6e/3ObCvKkpTK2NGVKpp6wanbtdtyWxLE8NhNmvhl6lOhB0o2a4RqVVq57Vr1
XAz528PI6+9AH8F5hJXCBBB28hyQEY/zoDBrZXloDg9uCK+ADlyqXHaGznMYSkvefH7vb5el10uy
ScWpqHL/jMiTasCglrhfJmTvJDRZB9XIyC02+nHfxxLc6efXej/A6LPBoaJ4v4hPnJMB1spRdr0K
saSbBaGNFXLtbAdzD7JtR6bztpEYFq+cuVWfP7/wRzcJG5/3TCWJft/J2tsWtjPplZZBYoLAd2VL
nG57QyoQMRRK+H9/m3zHfD+YWbmcdfJIq74z4JCgvc6kbR2GVGZrhMRqIKL0JW80D2w2j/rzO1we
3b83Ua+vkYPX0kLlWLSAdN6OYIlhzBZGjTtbtdRnSyt5eSnzxZnLvP9Q2QZSRGVFXXDZ70bLlABm
zqg0ZEJYB8JuX1Kz7/oNLvGVMWgkw0/IC1MBsuPMFPH+FXLSY+6E6b/UyE7bMcQUU9mt8ICNixNp
RYMOmj02vxccwzRuP3+aJ4Kh5XHy4rgM4ijmXvd0QnAULStqXS8hR5jpkzPkNuHd9BS2AD/6di0r
G4l3J2JSfVOq/VDA0ToSH4r4f12XpCCS1l3AFPv8Z71/BgCSmCVp1KosIKdgxMzljNEtrKE+ro3p
QLjm5KMMzHARJrG3/fuLEYtGj5IVga3Fycc6T6rJJph6uVeN1qGjbLG1iJggZNwcq2+fX+v96F0W
N87yFCQZVad4YdSAZspAohua9N7WSEdGbw5Y+lxB9/3wXbpCBoYNjbdKUeztV0JiM1XqIoKAPRbD
ZTopYjuPSHPFXFPSti0v+kn+Y/6Qh8v2+fN7fD+3U4XnkqAUmGjxOZ9cu2gjDozcY0wB77nuEwwG
OoL6yLf1VM8u8byw9Hx+zQ+eq6PTmII+wcHj3UdTa5gXihChaKzP8gZOlnhi5j1HC3g3rXPIAKTI
qsXcADdu+fM/zk+9g+lp5o5XuAaUGxdN6GVYu+Y+S/rQl6Zb3QOgd/+utMwnygREV8PmiPqa2bM8
7z+uWjbKgGWA2BVXeLF3COGdXoiclM+sRa98oYh5ojCUuWJcF2XPgEL/Gr0kRV5ctEReebsU7Z1x
kfUpMQOfP/aT1hu/jRdte8gNXRri7/czRpl5HPCUifZaVW6p4aTDNrUtgFiYU9wVdu30QNUkvglz
JA/ovIpdC8CIz3jOfiWOVw8+wRo12Vjk+J37rt99BPTdXIQXFC94dOjA3j442oKzm0Lu8TtsXF+a
bsi/z1QBbAStIsHkXijqJRZABib7RLaB2txIfU1atwMprTK+WM5YXOi9MziBFw363nHCcVybTe9E
QSsaOQXVXDElZ+gJ5bpJe2TAvTea0LR4WDKYqiJ7KRsGkz/o2QDRULqYwEc0yZWP4YINoFlNGJRV
ElUuR1u6v4ZcK+RFG9ppupEllOdNpbv8PZ2SGghBrGP7aPL6ZBMt31ZDsAJZR1RUQV313Z1stORG
NTjt6XkC1l4dpfjpaGKC3zZSX3Ylbn3o9Qb/xkQZ5E2ZzUq/iqXhHvTIrAsssAO7L2qObvYttVN5
lagGQTKfj5rT98Kszj4e9QRdUVDap0dWKTIZ50OJ4OBKDBu6TuBEzaAkhODz6yyrBa/4j92CiR6E
IBXKp68a1FcW4J/fTir7pvMWtpNuJnb8Q9FJdF9pckJ6o6PqL1cz1mJcs1qynlVKukHaGTdhglIl
VOkXrvCWGEdbRhax0VFVEDkPxnJu543I4qMhdWWFCmdJVhwXv7+qh3d4lOc6MPjwYqwqBM7NRS62
+oitzwnBeWzGLvk+62Sfr8iNQSo4JjbchlGs4WaqP3AnXpDknn5VmwyAuRtm431iYuslsHMCwMzT
bHG76hTTJ21OA7uub5cpMdnUBEJchKFT3dSz7g74NokjrvCBN9u0I5ISi2a8tDP70NgzHwBjKMxG
rkLHKWb6cNmorsPRdW7HqrEuMyyveqao2PtjqJ9B6Ck1odZZRfBNPMkNBaamXGlY6r8YUbID62vM
P3jpSP+xGurQviQ+MoU0QHPVsvI0G9gqwwPzCZWQmSjUFkwmwIUpvcU8a8Srjl8xrbXaVuwLb3aV
vZrPJXwx0d6GxKLdkfSU3eMrzX+Rzd7mGAnr1lkBIGk1qv4poTV9dN17VW1sG+GSda+2rfe7qbQG
WQBJuV/DocDMRaw5dIfEkA4+8RbDdOPI/kZNwvpWswaxQymTHKmaW3ulMzZ24wHZMqRx4OGrV8VE
Rh3qmHSLoxU/tYKBAuFUUZvdBbqzX9ARvyspwAOs+KP3tWFE3cUQwMgD6OtsVSYjHotRM751aq1d
jKDsqF6ET0Ba9JtG1ejVz/qLlkYFcV6uO67cGWewX07DtMFP5oGSMB39csrt9JDnlnVXeXjXVnMf
YakbUiNbcbHmt5yc0vVLQj307eD2WnYlwuqnE9v3Sdq6kL71cdoOMp+NlTmLWaxcQ3uqxqyItmGk
65sqrdRbPcV/kaqWDNCEG6somX82I1qd3oLs1w7JTLiq0d85osLUS7TpFlflnAWcpcqtWYIvtBmI
XcCs1Vp+1vMEU0UB2Eho6l6DEZCvcQDg9EmSxnnQovSB1Iwu2nNoEbusweEb5EXSbsn4tNI1nkfx
pSU2myeZWYIZI4pYRhRTUG0r+5t8VtQtrG81AM42X0a9LfHXKDYfd/JtMGKcimlzj82nW3WYMere
2BAi8wRn7gkzkQqZV8fspxS7SYZyDW8TUgET10qPxwo2bJ5tRN1r1ho6nPWipx7xWnnZaSJojUJe
VyUu6NUMjw+fkZH4kTXOaxghi7tZNuuBmKnbQWrKtd7EVBA66Hp6ZPiDFT8WlqXtHC+6r+quvgU5
lLzEg53vMMQc0659AJ4d4SABDdBYP0h9/4EzSWBWLbLhO7udF89kcZPK8NzI2vyaTrPDeDbNHUHR
ODeH/E560bUylcVBrU3S2sP52pLO6GdR8k2bX5oieXQj7yUeNYmTcdpPanTJJBUtftK107Xbetbq
wLNrQstb8xsySZRgln6tKS0UDKvCRTw/Gk63xGjKQ2TLyyIKBatp+RgpmgEjIfuN2TuooMx5VvWs
xsmjZ8H+I8HL9vOeFF9IeD/owfYQmavpJ/u7O2nMD66aqRsFXfBK1xRCI6uq8MsCsmHaRseKMSbi
cDU02l0dRq4fs/AeyxwYhlZ1cDWk7TdlGgWxrV0Lc+INzYP04zQ6sv0UqxBzCpQBWw/I7FWu8g7X
MXRuaA8odrkCAk1px1jcaAQQBFPiViwUv46glgMWRUNUh+OqMyqHs5BxoRRY63EjPhB+tmWrM7NB
sGqooHiyE6GuRBXd6wbfkFuU19kEKrKDfWDryS8XIeGO3ZvlBhTMcQJhyHoh78CoVmmuyJdOWN1X
q9OKfch3djTLuSLqLdtoVcJPl4p3ATD1OmvpFA+KLu9NpaHCnBeP4BYOs4OmEwkSh4wo6X0dk46s
5h27icuZhBPImJTrZnK3xOiZa5gTB/KCvhZZuG+x4WwTCfxUMft1Z1IsWqhvvmUhTo6aJF5Xg9te
CUc8OjBA6F7gNuUXYzafZ2KD2/4x7bSNYkW3gv0XdkOwCFBLbrPU/RnZE7wlM4mOSm11uE7jn60e
JcGA2/CiKMD6ODDG/ULB1u3pWXSJd/ynHjf7Os7cvQfbcSVF8dtVQCVwbWiwxkSGsgjVNRCl+KUL
5+LQCCvfUCwX96bVicc5rHkpkJ7Z3SjzWq2WSBu0sAHM6s2cqVt2zdtqpKzMmPhFBtDMqOPk37dT
cpnkhbvDY30Xa+aFNg73eVEdu766K1qZfpWyvk2ixAIX6Uy+XoFTmES0JmvK2M1Do1NcmtK1ncD2
1OpmHaLyXsVdcjUzO9819XCn4sgnfUhubRsqfykvjRqbnVWZj2XG4cL10ELX0U2axftasY4wEm/1
uGai6wdsldlV5lQP4Tyw46RecpGNw+9ypjtRVtMxjjTmjQJBJXhccrHjEpyl+ttu0aXwUnTjkBhg
Aix9xPPXElqT67qvC4zGbbStc9Ba7DKcXdjKW0TMGD81HiRQcF543n1zogFMvzS3ChNOvVKKmHCe
xcFJm36lE0JFLnv+k5PNYp5rR2WV6WUfNFThGIuz2a8iZ7qq22nfNd68NnrvGxM4qXPJ/B1oSNLC
l2ERN+yUfYoSHbUE05IpCd7WhQXZaO5vx5xBSekiX6FkhoWcoDYphpAQmZlWfAwxwS/CdDN4ybpW
Uc+6RPmZE3+nS+4yHTxHZY2ge6r8x6h4DjFixYuakOlNNcDbuChPUQninTLjZtUOxnXBPhpkTPhg
F/XRFilFGd0uce9VP6JROwyRJ68xm/UXVmQSQG60daBMypehspNLkU8Ops7wqixzjNQUGESe7VTx
EDrRRThOwTRUa7PWDokK4irG9uM2rMZFQZ4kCqwV/rUy6EJjPYj6BQLvTxuMSLQ829ieHyyVoIhp
Np3dSA693+ISXdU5tapGF1qQxZULxtiGWQZtYRTpxmr0G9QgK0u9ry0z3Mi63dqG8hRyahvT3sdI
e8NOY6N6M9R6mvpUNF50MYCiLQ+zqmwBfMQ4DGmJt5ayibJpMzjuDVXlRzUPX1K8lyjW1lSO1maf
rMvSuR+t/HpuLbHC8/vNaWbshSMRPQlTNytsW2prLMKkgetNtjFccUP9VGwkfoC1nhsL3QMoUFgk
ITtOXgdYpaAs0vYqTUc27Hiyipj53QjHC1jIsG0LArmsAXTt2NzXdUvvR6k2LvU0TPXLhkcpn/A7
2CtHqviU1TtSVq7wk5ZoGJSDVnbpWqhZt7cnQzCkTCSiIjooJjGepYW7XwPRm68U2/ueUO1ZY2Vs
lqXACiRBo9OUHma3OGa2HEhkLX86SJt9Z0wJAnPZkbOb/uLm9Y3jjsV1P9vxBdpYvhr8sw4N34aY
+wsD7PJjwqnkIXK9Zxuj7Jg4u0Gt71xbebBI7egw0mFoN38njjtwDAUgODjOd9VLwSQiO16NTg2d
yZgvE4LXfJ1FgC328I1a94++cx1YBE61xqDwYI+avoo1fVMWgkyVWaZ7Nzcessi9j2PFoaxR3xZl
c+tEsryCak4CQDl/N0dl34CDI7StjwNhOHdSDOwb2jBc51F1AwNc+G0oic2ynR2btC3KyRZUNW5s
MCQioGh+nYQDcGZywja0W25hvT1nTQ/9CTkmLVf2W50kmtNt69+mJm7zFvwmxJ9kpdrVU6uiHqyn
6qU0xlut8sxd5U7Go6J1gA7GzvLxkk5+r7VyP4zzdeeQfgClY9hYUYrvvJ5yZ+XG9Y8074+6qEBn
k/NTz0oYGJx6AtYrwqCpBWaXjLv5IJPhW1cIGz/xxDzHdmRmCj06hLaFQa7ZxUUYlz9xmMh915F8
7MTJdd2F10Wb7HESwnYiH5AAvY5VZ3KUtQL1wteaClifG+t+mWnQdPS5WaeGHQZpA6zdS/Onem4v
HBfOSszMslJJEZhypTgKixAy6h7B3BePZa78mq3avVGjNr6EFjWBZ6r1TZ7wmmWpKWsBl+DSGOqN
moW7eNS3NIaUb0PBhW2hbCG58AW5Y7gthHKTusXGbacnoEJPpYdVZpyineM0W2azQO1gELTSOJZd
e1v2uljpVX00oEN4Fu3tDC8+ixebnCyP73rPecAGbPrW3NzUqvV1KrxrrzcuemB6u4Y0dF9x6aKL
flynUftozsqjltTqoXbLW2zCd6Cd7oAFJatsTr6pQ415he9utszjIMhKKlt931gepl65duvqUqoN
xxJOMCzVm7iDsKyUzsbsmwVeuqaOsRNzp7GwtMWVa0Fe9G23mI56Yw3revB2SR7eagQ7+IMD6Eod
w51X5RvMvE+5yN0gEtpaahxqoaNwUtZ+d5Vcvt2KsDKMgcDVnAprNgJlnN6hrnJmLQfD5YyqZ2VQ
p+Nob5SxaXo/s0bvkQNjd+8RSw+lSlWyPFBkFTOrpGlYEU4Ke/XKEmyg72z42kvmowfcYeHEAXNW
sluA3vXvthyY/JSmZctYG4kBPQ/sga8lnansQ0nNx8cnCtXL5qhDVrS8UNR4vMLgHXX40B35VAHn
uYYLTdiiCjxUbBKr12/CSiGGsNGG0N6V0BHWnYUSJ+CTcutAbcd+XfXaQ4ltRDv2Vuc82FUX36CN
hXwVTdezHj547nRL6JH6LKU0g9r9wXxXgfh7JkvrGuSFQeaNnu4R4AvWekwCYoMxtfsmeUCMsBZw
SQjtITLj4dbS837jUM9SEHCraXwZKtGDNDXgG/xuKcVdyOFZzP0N/JlbCsEk/DZj7+eedS2xTUpy
5NNLXSogyqKwDZ+tOM2u47RaY2FfdFOqH86pG0y1+Vw3IG5zPRx3giYxc3s5YoMPZws6IGPXtxpW
mWbESm6k4PhsWV6XRXMY+uELqPty1dZq/9A4+rfCrZ4cB4eZKoqFTxY7z6m0FM4cobaiQTYfEhQ/
q9SJv8SI2Kg+NupwkTOXrERrPYnJFfd5FX3VIaQz5qrSIvmBrGelhL4lOnAGQCzA7JQF8C8oOxw8
ozo2gnhoxiAnJdNph51i1HdJb1x3c5kEsdTDA+315zJLy22UTPIebFo+HHvZFz84l0XPddG4NwBW
641MXHEXVSCwIEeCF+4Ui17CeEeBMpgidx+P9nwjh7bENRRNUFftJZ5B4ySVxulRLSLrng/8R9vI
m4Td/DXBn2kJ06UEi1wsPhDRUXENaezcT/+PvTPbjRxL8/urGHNtFkgersCMLyKCsWpXassbQspU
cScPD9fDd/JT+MX8Y1bNuCrLPTV9acBAo9HZmZJCEeTh9/3XXi0nHouK6AGj/iIrdrxyWfI73x/0
2V/Cl8WsjXNg+XeJyF8cPocLrYdNlPrh8mx4FRcCQ1sXdV1gPpUNG/2QYmvDLFs9hWQ8MYBX7qOV
JPwKZMAsZJMFp7knsmp2velOLmH6DR2T982lbOx5KF2xKXvnubXM4JJmVXmbJwZzuDvn12UQj4wS
sOibjESnvJ0Rbmn7Eqhx2M7SdTfB1EVmakHiU9OR+901HwsM2qTeoZnLnXLl/URu87tMQZ+4Y/YV
QWhgbU56gR6pI9XK6jTW/XAKmrI6ZmMsj410xycxozbaqpBcR6u3o5YhessoZe2dsLKQEtC2VIQV
4S0h4VhAQxun1fYRmzz2sVnj5Brg2E29PFJnlm4bW2BCMbtxzw1InBwh7hvfZZBRQfc66elXmknp
QRBxVDIrbsvBtqMsFWJXNrrL8TIiR31MlFkZu8r21HUvFxArIUbziQg0ngu2JFYjoeUBkEQDqHjm
vEUMYF1s8twO5M6DnxnUxqf9cKcFk3TpeuVpLGJaP2mlxJah5nE/mrI7aun6u7maqGuVdmmcGu3l
N6ry5DlLHGPa0JvV7BtPJFsdJMmjbxZE7+aU8lQ2GX7CLd/KPkvf6i53543VkRpLgKz5bqeE8ocA
x58BIjNIAjGPa0SbeseFnDpXOTVWETw6CQq56qxvckWa2ZfafNfEA4MK907i0K6R5lyQGjnpRjML
Mi7OWnpiL5dhBEAKfBIQONIcw78nHKymHGhwuCCPWimQCmz3LFHsPqRGkZj6TlWURnkolzRk4g4S
GZ9ptVPNaYz7lIR9E2z3bFEk4XySKDty9/aDiolNI3fxa873nF4xPfEssIpeJB+kl2fzlbn0Xnaa
qqFLIhNa4ZlYhh+sBCL7aOi4vYizC6SJK5npbauZ+mliG0zr0CLic088K7yGFchLskezcrwPCi69
u5aFPzn6P+gEtUbynBhPtcNAUXfHgRLH4L4cGfLODrHHYh/3XUHGV1/1L41XclHRQ8b/MY+zyPsN
Dp0fQIhv5OfUJoeJ6JxBCPLq7NmZz5PSZXUjWme+Q2CXq70YTHGk294Lt8pNiUOh2DkHz1aEaX1U
bWVuq8oMms/eNjrnVo/0gUW5WzkuVJlrJrs2mYx5r2ZybY7A8tW4nVPPNCLISxJWeHLR0OOPMiSK
iRTCIMpBVXfKsEkCGw/WYtxrZwaRDdqPyvcPwp4O4SQfZhovXnEZb8zQ+mZMNJ803S3NzPtRdR64
sOS4CUniHoGY7xfg1h31ydaFT/stZapNx+Ez6M2FCKJpeeuoN8Q4KTe6I6OnWMDu2LjAGyI9sfn0
8+TtdA7gsi7xZPfi2mfV/KrSiTZD0zOgjZLO2rPF08I4iqXYJmThhMFxNKavVtJ7N41Hs0oRzvtk
TNpbvsR5BDIvvohwcJ+pWSYez50/gt7h0Z0uPqkDVGSxQqU0dre2f254rQTM+gEfMTBl1ClRg9cV
YxiWB0xFjXc/UWVPUUg4chpQLqQPnUOxI/mg5LPupddW4mrwzfojcaak3RZ5NjrntpsqAdaw0q17
a7Lz6ZgTrxRvHbdQAS79nr2g8QXrCXsjuZMOmcOHpiE3+yprc91ErcSVuU2VzOpITC0FZXVmdITe
1TaeOy6YoNuLcZzNi191BnGUw+h7R7vJ1sgrA4lBXJNye22NieldJmmK5sTHmy1Ha7RJbIznntft
Y7FOCKCErzii5kimfdMSNnfPxDwnX/oSb8xVMWNbIJTO4L81p1CwoS+MSjEhOzNhgImvlBPG/X6u
wy7dp64jTU6XIAk2jSoacVVZixaPhZiUdQmRlJZHMyuX6RigFJekDv04JsYgH6qvIy3l2R1Wn7y6
LlponZ05DZ0kPlAm3bIhRsk0rkNP2tmR74w1MFZpebHoWAbNVC013YoNy/YLfXabikeiU3S3XMNL
v1ej6I1IIFSYnoeQcCOhZkmQtZF2R/Ia7W1ZAm/cFaZUR3RkJBQv03Pbd1ZAU04X7hTNolHC3Hmz
JMSTwcX9Snb4C49UliwG8EurhL7l8O4vmeNd6jEoj1UaegfkCqvyYwLLEW5/qOxmidIFT2Vn0J1i
tSGzETHKp7Sj7lOt5Lue4bXowSFydAhyYw9nHr/Gtd1ZK6yWvlZdlk574uSmmi1fqfwIBM1sOape
E2IvSQn1Mq4FAnPbS+kLgKC09MKbatbz0c4CatSHMCeOFndGFDeFzndcy0zuVVd3X1ZaZT+gY32d
VRFymYug/kYjlo4G5V4lcVF8zIml7w00tfdjl03ZYUJCu/WNJTktpvk42DWaH3I39sgzPICckuBg
u+xItWrDbm8kazQLR0R7nlnIDvZQfpaJke+KMG4fbUX2xBZAzuE30cvE+qe+hnxojyn0ydciq6ed
WYbdrq+dGnOBS52YSSjVEumMcvNaA28tynSOSyeyc23F853Ppnrnc91t8Uy8OPViUzntDfZHCYoA
ceb39g6GQz8VEK3PaSGa+8LyX8UEsDNZVRBV8xjfxzQ2zVER6DvC+0xOBsLrfbuW14EifEk1fXBb
hAPhiBo4e2Pqku6euivGkwr78hB4RfgxkZ12kLQRX9EN1t2I2KRuB4SS7du1N166nnZt+myZsbj4
cvhQhb3mCgcnP4vnKz3j0OeJ0d+EvS/OyIskDJOS735WZCRHt7aOClWvGGkuxmYPmygikq3ibOdi
Ov4YDEpvt0ZYt1bUFRVXWDF5+r31i3za5LFhs/bn2V0IcfeaOrp/nWitPtAufI8HSVwLa/FuBwK7
yVknD/5swhyHOw1ldjMxiuw7ox6/O27b3ddL2t0hMz/ntOIYUCmTfwRQALVylQAosnLXSbdFs4g3
smjJWNNBG4lG1zedQ1y/8tEBbAKUjsvWGnIaGXKzjDyEOgkHz5J+TWMv2NP2aq45j3MCBUs469YJ
BoRccgYnTu0ezZl9IRTQO1j4u4BJKnsiFNw1QfenxOJWCYLd6qB5FGbNOoB68wAhGULqpbF9SEub
nd03SpPisnrZL47ZXifGqD585O83eTF+DmZN+i99Syd2GuIxmrjPdqIyzFNdNfOp9RhE3SJ0L7RO
VRDGpntw2ikzNv0SO/ez7U9vspM2AeZjq6+pincfiA9k8lCyjChICW4AcIJN0cTH0V2O7G+4BQmP
3EhzfkATYpBvWff3ClaM8RXTHdc/8ogQe1pbZuKFoLd1c4tdcUpcrsTNPDf+A42RZI02eXkK1Rge
ZT7ExyH3QeiycJcHZnPmlj0Vdbq8oaYD1U7AHunTUveGswbOM/az0XZ58TiIyXqdXDu5IUp95Nls
p+A4nn1rz+Fz4a34qlVV+WFwrWxnNmunnMXQHjLgs9t19rHIFnGI02K4W+RQMmaUMdd/Gn6KKe6+
V0X9WeY1rertMBB6avs3beO03UYOKFD9buDnwOlBdq8t16iCgslOGWzy8qx9LJWlNW4gt/dOaxzn
uB5PrpeQWD27Z9smsk34GWGGjX7r7DyPEJI8VdTCuj0yk8aoNpaWzsatzSvCbFuHcQG9YGzTr2DS
Z0jujl31e6Na5xvCxXc1gYpbcJX5inQWgKhlTh+AwuvLbJYPpCYTc1pl3q5Ze/yMATqShuPw3Mwm
F6urWZmTytDppVNkZIXjmFzQefR8EJyJ4RTyAF7jXspxeVzMqdkVHKIRKerWtpw6pFQm9bCD84U4
648KvdjeDTDoQwhGzF7WU28VR6D2/FyF+qvsrC6i2sP6NBqeR5mYMmfrCf1EdBpRazKbkAxWpOlW
JFYH6dlYqvCFOMsKwNLXtDJmFnEIVOB1+S6IWQwoC6VPq3Vr41LSkbpryHz/QmpEf7aHSV+oreWR
lg7FMQRNA4SfsXe0AYCST4ArNHF6Caga3aYINW+CkuJ32kyuNIEUBzBFlhDWrm0dCJR/4Whu87aS
dJ4ZyJU4VKO6rNx9w1Nw7yx0yGmjolUb7OU6wVC8b8wKSDCzuq3V+eGlrxVPQTdxH8zY11eLHton
cq6ndwK5i1fDM05aG+dGD6ZNXnLTXIFib81efc2IOrobSKm4kAKZnW0cWMc19+OJej7rolozuGqS
tv0OeGxeMqNNLpZVj5tY0KVmJLl5i8LLiCPOM1gHaDJIH7Kh3D6noEAjIgyDdWZslowbVBQRkaHh
3rYNl4jhwu3vBq82boIM2iJh8f8iDRncxShOiQcAC7OTZV62oy6bB9OW7wEW36uu5HG47/TYHH3Z
eFHm6ByHrO4/wh6Wv0RUvWG543iu7Is3s3pda2Duh2RKYYaXKmkp/QXqPVNzDITLyAgD1IxR3Fpk
CJv+fAAzsc7k/BubNOY3qBUCrHwC2dwXJHmevXkOSebTOjg3BR3dkNzNV81JMx+5q8NHQoBJv8tl
Ne9Sv+s0TKbRHPWMqavKStp/kasdK1/3EdoE7rbMVeoFh1Dcg30EodqNtDl3G5A78zIrwzknYCr2
Vgyt/+QktvkrfQ3hsVfMZKMmF+BJul53PzmO8VRng32tal+dl355ydugup5Zse5F7qpzFXsNTb+6
SgmTrsTJ89uB8AXXxr46QY7tCGhnsydQ+Rpov4xcFkPSjYHxmxNxnZzyHr2G4NeJGinM6xO19bze
HEjElvU3Lep0iEJ7iZ/Sti9+FQU5Uj6FC/dzEMA09L3JZdNRSMklj8eeXtEmy7/YUrsOyaoAkbus
aYkf96zu0nddceBAY2YrXQo3V3XIhOTXt/Zdv/jgCQtCTg+EuSD/4Y6u+DT4Uk2cfp5e3bgEOAe3
LYBejoDGUtazg6aC4SknYDKgwXHLRu6Jo10DNJiyynpyvhsoD2ceXSJmR2mRK+8MyadJtju8KL5D
KdPibIva+hDd1J77cOF8cAWt6bFYrmQIB5iUY33dTEb8Yi/LRzrXAYw83Hfhco5NWXZVEPh6I2az
2PuSjFmowXVLdprvDo7C3pTxpg3z68Yf3jIuctDEObO3WZOOCJPcIGqxgbPYSElmAKqr+tZFMZVE
iNA49Zi2j1ZsrG3MGcjSIEiYTOy4OVgJeesbT1eUylue4SNBChxCq/1vwHjZXrX1oXPdKUqHursu
81FtVUkoCJsBcCGmvo1poW7JlRvuU62qk83SsBVz8C30E0QOiCkPVWv1L7lhJaewiemGJ2pfHYGj
Wm4ghBAsu7QktXNyx/uNjgg93gWP5Yz2dGrG/YIRZ1+kxLwYCx+SkfbkXMJiGBSvL9WXsWH33BFE
Glj8ZX29ONZyF4RSgMrrxFjOnKtwtD7sMRMUoBf8qAMZRDWP4QTRnPX5qUtodVj/zow6DmkI5Ko1
QcyQqLCQJMfRE0LtXHMaowRhyR74zxi29eQ8TNCMe3wG8EO+gwhrdr+OwnUNHv7r1YeR88iG1b8u
dTYdLSFLBoeAWoy6M+SrGFwIVdk4/qtyDbSCvtLVdU/r7GUyZ14HQ18M58W+nAzmuDPG7j4VQJpY
FcFAh7pZThkA7N+KLv8iuUSl4xE94dOmvAaQ8fd/lCtj6HJG1fwup18I56eCvPKI3gWYR9RDodaG
M2vdOns/PmmaAt4h632IYOrR1mhjtuDjFMcktbdzjcCV03C+C2EkmcZy+mA2Sy8GeyfpHzE+iT+E
nCmGppp+0w//U86+L03Ff/51/ZpviCZUlqT9j1bD//On6+ybarrm1/4//VeHz+bmvfrsfv5Hf/rO
3f/48dfJZ7M2Xv/pD9GPDsf74VPph8+OXeffuxXXf/lf/cvfrXpftPz8t3/51gxUgvHdEOn8qUqb
AIU/6GzX7//7162/wL/9y937//qf3Wf33zbvNED80f334+t+s//h1uMiWE25xMoQKmbyHX+z/4lf
cHutabw25g6fCFAuD+jj1ePnil+4GU2TLyQXyRSrV+V3+59LdTeFh4Rj4DEN0A47/4z9z+Yb/VEV
bJKuQ7gC16btmXy7n9MgrQBzrGYM2nSyZRXoXM4gHiFk6lOagKyl6L16Q3dsH3X+ajR1zLyKDB90
0Z1sQY/EPERpPtnngCD2N4Lj6xeIgHJiMjGCco9Rp2DQl2H8BYeZgkY0x22tfb3/w/uOFFAnTf1H
MyF2yJ9/DZc3Y1VSc4TYP6ehmDTZEdNM4kWQgzpIMfZwxAlCMpH0MQr1qn1oZic9om9BbQK68Dfq
f/GTunp9HwnCwEzp0mho/6XNUNNHU6kJWXIXl/mVymHLe+TMdAK1fQ65I1BpdfQjnwnLNo7+UOgd
mQGP2BO6E6AJqwHbvwiXI6+yu6Wtrb21w7k7TKqFLA86dUI/bDkR8VE5IjxpPK3M9RaIKHzLh25x
roGscg83UrHs3amPz7+91dUy/s2v+lM/6BptwTfFeCV818G2ubal/vFUqxPfHP2ijTdDVqw5xnl4
0830ieyXRYYeATTLfDMFYe7xXA0CyBYJRLgtnFhsyyBMX8JxKt99FXtqY84iRMFMU19pbxJ3WElB
OofrvzmIsfz95fogsA2PK8A5jwpcs39+zZOgZJoOBcGM2JY3ljV/9oVc0B4Ih1mqGC8ViwzDxvwI
xL4c/Yq2uj7p3Q9N79LtKGZK5MmUqHbWTAMoipFS3uB2Hy5OYU1PS5qh5+sko2aD0FbDuVYtJD5c
QpmH01lnYtgLrzbvUObt87h2DnyMLatf7wGZdeJAzkP7URBGeU2QtnopbKF/bURoQPxX5dnPwmEf
x9K+kdRNII5zjMgfYeYtVXQXOXf+baDrIGroBn303TH83sTLkyqC5RlMv35p0rp+NvwS3MdCG+3R
Wn0hazmM4qHVd11KbQXy44blvqjmc7Xk3o3Usrtulrq+VWBJWxWP4kUoO75yrWXehmHx4I9LdwNY
MRW7hgTxPQ7B6VFQhQBgZcSnltKsmjWAbiR/1NO17xtXOMH6EwBsdjPn3e1YhntEMMs2RGAdDuYb
AgriUPMgwHswGyAylCr3kYPc+97K9FSzx43eYZ5RAldzkF8nacKTcqR1Lg4b7m2PxxZcWVNsiLV6
CbQR7ukM6e9avyvoShrOiMcseI6qif7z0+dHKNgfvBVYB7kb8PzgqiAuwvF+cmJSFZfNjavRgwcj
OnRvlohEEUO3B1tK9esw2+ZR95axM/JM305mwa7k+S89Jgyi/ItRIZhuDc/aWc6IkUEklICHTXYc
17vfBpff6ZBG6L951WtSwE+vmuwoArq8tWIY5eqfb4o6GAmGRLpAKp9h7nKJQiOcFgLfTPaemSuI
eP/x04rH6VAmdG9Tpd7twjKL/8YJuP6cn18HRmQC0ECDSbT6yaE3C6OBUbFTyNmx/U3pnVNVtUsH
DWWjWu+LI62/c9785RjDU4+JHgTYtDDtggb/+bfHa5bYxoAcs9J2OlJiObWvDpLbb0Mh4KM91mtW
IWxaT0XRwILQAFHIDQNq/AbS5mxofHPe2qHrrgySDzdSWMHFa+ddYRK58DcHGEW8P79Ha3A/jzcc
I0QJIKL586tVkx9A27ByZ9R/bd3Bv+XFf6RaCrHuTfEhTIOdpVotgF9cjOqjdxlTG9vjXCL37LrM
wghtv0vHae7oGFc3ha39iKxhpJCA3ztaGdVHLYxjZjTZeRxpoynd+kVoBnjHYpfP6i5+xKdbnWCq
zINfOk+EFk/WbllBT4o56dBLZPBIJU24a1ZwtAOeBpTpfUAZkz9s7RVDtToDdDIpr+Yf+KqD+mzW
AfUx7Ti8dLYAIUB2eudakEJqwHu0SVagdlkh2yz0kXQRFnXI2VSjLkziPdJltWyToHHRFLXeIwmX
5tFo0/hQIJ/Y0GapotCs10771Hlz07VMYilXxomC+Ne5wSFJVV3OBquL6YpiPAeNoted1WSrO3cF
opFiAEknmbXnOEPbSxl2TF/guJyrdJhh/aRNzVJjkIIyt+I6de37psung7SFfPXitkE1g23KpfD0
zsiFfU5iCBPQUnGac5J554ZQqrmxi40NvHXuPLWcVemNh0pgWqjkiCrBQ2kH/Ds1JouO7zaAcWDx
XetZUZ94oN8ruB65PxD7QcjsUEsxoWAQ1F04Rnecu0BHwQ+Ev17BfmuF/XvRbwNzyU8VwvgbylG8
XbBSBHkfwF9n/b6K3Vd7pREEfIKX5MbGVmvdzphd02U5oK21Ud+tJERpuM2Vs3T9oXCX8KPiaXMg
2xCyFoFaX+7mRNKcMlI9vLhNcN0H6mnRZXzdrYRHgDVzOxZ1ee3TbbeNLekeOt+8Mzvja0oS+INW
S4MejMCnjRxHNt22xEETU5NnKfuAmZPA8Dx+TVbOBXFZcEsvYYvws1ie4lZbz4zR9qmho/hiJsVJ
iCU4WDrtt2lQ6C9VWxqk9kn50Ou5uAAn6K3MvZcaifAWHni6U57Ud2NoZGejDqCEKsZZCgMPNJ9N
W6z/sLrYixJe24ACJx0DNJErt5SvLFOy8k18htMjJoavKNoyxPuzfTeOmXvlVl1z5jHnv7YF+EyO
jnrvYY0G2ga1FVBaeuW2qmbAphXOYvQ3eV3aZKbCgFXpHG+9nIIs1aafjdPb9Wo+yPZzgbpDjtaX
uNYZTb1Lez2YTKfIoBvjnqRzdT9ZS/FRN8m1FTgYNh3VfGMWM7PtGML5DIEXnIVT2Q9OuspcAzU8
441/zGXinCu7w+VQispCv86FvFA+6G5smdLPOrj6WPIB3AAvOO8Wh/6L4fXVseHseQrKH7XOdvPK
qJpGyMZINxYJjGNXGH5+wGRJSeAPOhKxKNSk29KNRe2fRccgFGL8avSety/yPPtU6OaqXZ9W9XW2
Ep4ZBYenEhXBgWus/TDm9pvfAgzRaBVsDV/rLXFgsDhFoi/+D3K1zJbbbiVc/ZV6DeBgBVxswx2/
p9viwKMx3CertNbK8zu7JNatCmdoltLyDgPm+Xe6TI50Lttbk5inI9NM4T/7mPEAQFZemPkom57R
IrUCNTSgl+uUVrvPjIKynLZJvmkaWSPiX4AJu6nAf1mPy2FIWmT7boeMVPbxMcw1NTyMAjcpkoy1
6Goybgj3rh9TPLscC5KebwxWBvO1iYB+GbAdADBvRqvPaATX84cekuDSyqa+Nqh8llingzzqx7n8
jjoajbxaqpegTijqUh7sXqyHx3QwOPi1E8WdEbyHozNd5x5QEze0dVOEMowmP+STGV3fWAu1ZO2d
xxkmMCmwL22TmhBJ2uxmFR+Ad6kqtT2nedMtKpad9iZ1tjjH8q3p2AZ3wHrvS4mMjNr7+WjGZnWb
lQVIvHTJyI8oB4CRxIVjz0+Z57LdmXVFCa07IKPqhWl9n4alsW5HdBF4ItaflE+5d50IkVBLuN4G
mh6Fc9Vq090MuF3oefb1ZN+rDPPV9yHEp9Xwim/GJibAo3EEZbGJZy5XDOp6N3CvRV1HKYC5uDyA
SXfKDrIe5rupRo2yRf2VHfJ5sW78QAY7SGNxyl0O36HyABCn2Zrvah+R2VZDY2AGkNg59p2aHUEH
b9auPDQzyoW0vZLrFclNxIAIGZ7V2WGuguCK53j4zA8v2wezQB/6EYMFiTvHayk2chhGCqZgMh/3
GYxyt02sQA4owar++yjNtUays25knqnjj5dKRhcKcRrEDppenC/SrNTRrUvrBvQNaFMl1g3y02kT
WjyMWd5QmaC4FaeYp8wVnqrVH7P+9tk8hVFFEPuDClFJbQIqiJ8afE+Q9GRJLxvRYKvuQbcPRu97
48MMs3OTLo1RIvq0nPec4g60npg0E+w4bmztcxbKboNuKDvQP8M3MutyVVGo8Mp1O0rbhCjfZBzy
OkZov41vKvkW4mtuIc4D+WDL0G+3tGtCswGAc8E2+MoGwHqx7WoqX7doQPx+Zxu+N/G/JebvPG+M
LSHRiKkUG9FQrt3SGij1iIbCvW2YE9EHWCG8E3q1hnYKU1s7COnwOUwa3jqoBbTWyu6+O40fPutF
rxU/C+Z6JorZfS+hWV6scISgaKx5psOnccY7ejfiXzH35tdO2EC24bvAqhRygaZrg1tFm2XcKkI/
3PCuJig6qon5302+MzVR4fXlHtw2jbpRawyc9T16b+e9JNTvGuHiaTJquHki8+/Ddk7PgLfTTToQ
pErqNlFG5ezHX0RZqJlOO/dbk6L3W11RyRmBsz5isC1ufZHL+6G0neslNPtdU9Z8HdqY80TJfDRR
Gsqm1oVUnTJJ7Cnv9T+sri05feTUHNuulMhpNF1FcVZ+7/x4x+PjUKS4Mq4EWsrIlUN1tCy//rXW
eL2quDe/yBSKbwvZLhZizTDw7+tWDm9LX66jisSnMzUWGu24yFwa4FrcGrg99EG1RDoEmFJQ7MhO
bYFzyyO5aBQbi0Fk1PfxmEZ6aJ3IeAprDk1L8W5b8cA44Vnx0Zxr/1J0xvzpBHm3c0obUb4w57OV
j9ZD7ijboyt2To+NsyTXTsGdDY+qn2PbeWHGfPTT5F6lyEFwhqtLpxELlkP/4Ah/3LhCI9BL1Uey
ljP3PuLllCv+Vs4MUtqtjHtjwm4zB5k6aLR06WSG2xDn9NbwXA2MHg/8LB70ve3Ot0k/IrBs8ua2
qxbSEeo8+Iqr176r+hBz4lQIFLpBjfGysiKYe1p5tUquu7KISUAaEFWkbf5EiMaLpJ35KFDT3Yh6
eKeCpXlGkEv1u5Gi3c/yjO5WVFrHMO6eEdh7b8NshFuUFeq7ypxstyxBx3XQK8y9HgIDWyHehNre
0xsIR5/3/T0iTZMStSYAIrSEjzLadvj0BYEc7lNo6+ulR2VCJ1b03zPKXaecbiia5YIblhecg5NT
RkyiTzVjZ6bNW7MYaZ+d2diEpT46r38IBvebXVgv9ciZ3prygQC+x8KA+qCOMikydK3m04+l+f8j
4X+DhK9Bwv84Ae8t+xj67I8I+PrvfwPAHfEL+7VlESkkLARIa8TcbwC4Y/1CSj08C/E4axRnwNL7
OwBu2b/4sM8iJPrXNukDE/8BgFvmL6EFhkegngtcEBLE8u8EwO9AMdzBP0wr/yktRwgwQbZ/Yq3B
bULnZ+A4bJCR5b1vb1prSo6AiGBPVBb/Tf7K//WngK5TdrSmdf0cX0yX6RJOmp8SFI6+Is42fS7Z
XP4GJcB9+GeUQKyZqmRDOrw/ABpQCn9GCcoxzZDfenpTwDzZQBSKZ5WUcXAXDEPQHcjJxYFSBIq6
URKEiIuAd92FDiAZ0C16M46X+gviN4I4KpNEseuRIAQBcGY6I1i6mv19XfgoX7O6ycZdT4U0Rj3G
gY6BzB5OTm7F2REbEqlZ/uKkNNX2lh7khop2n5cyduiGzCF2H7K0NNtLAr8YbwEN0S0ATST3mDjc
+miiQe13PtXQVuTFs/jmhEsXHJ25tw5+LBSa2wBZH0tvkd/GjaPEhsbZ+TKRu/Hg+lmQ3ZroYp61
beM3Dry8eBrHKjRhHevmxsEVV+77pB0g4fIKlB1/WlVF02Au2DznCQRRgSRPG8qRUWLni9mwfVEv
JCOlsFT9KGJ3PDCyNH6up36EgLZjl4zTImgkiQdhjGCp8lQZhXFWjxfDzQroPIiielvXuMiUPS39
FV5Qx3l3EAchzu/6pn6ulSMvir7M9qgaX5O/wni2sRTdovRFcB5jbtA8/RRRG+85o9B7J8P5qQ6U
/HWshEfNdNKXX5PRLr9mJsfjmI3iV8K+3PqNQmPiGmQ5jzwaasTzx5Aiak7c3Biyo7VYJPr0WJPy
o7QNlT+EHrYufrEST3XS4j28mPkMxVJZsyx47nuD/bVHN1HvGhvlP79e7yQR/sTZPphhK6dIg2Qh
BUmG0KY/DSb6pDwszXsgSRO2IyGMBYV0Yk2vATmPbM60VMtjSyrjrbsk42945z91dP/XGMpb+Vk/
9urzs79+l/8v0JRr1+Q/Pp1P/Xv553RSa/2C3+NJg1+IeltjvMCvgRfXg/u349n7xVv7TFhlTVSD
dFaB2/5+PJNBSsC5TXCy5YBLwgf9x/Es3F+cAKQAwpMqwH+Wn/wLNIwnBYSaZ4dJzBjM/58PtIaO
bSQKAbbcrJ8uOVYVL5zWSdQWR8Ra5P+4KGX+8Ob8/oj4I5doWeJntBXKFnLLcnhacY7aP1d12k5V
KMfqzY2M+255klOQ16fKCCTxV3EeEso5drl31cRaSqzXQePfLlNsoSRxnLq9sJqjA6L+sER2gkQU
Y3TnEywymku2nJx4UpHkvf1uJbaFxRVhCRuoIq58n5e+Nt+CssHRIUMMUGezy6oGAUwu68hvR/Dl
ogCQk4CbpD1KW74kyaC/k10nqFTraEBPCu4+woy68XUs8nTcT5Q1k2cQstTc5dqUj0RqFUSl/2/m
zmxHbiTbsj/ULHAyDq9Onz0mD8Wg0AuhkBSkcSbNOP5Tf0X/WC9KF30zVWgVEv3SKCCRFSmFu9NJ
s2Pn7L322CweCBr6M1RdyGswhYbuZ2H0S3IwAg+2eEZMAjySFUTv0G11+AxVJqm729wDlgfkyABY
FNI4hQidz3LeAg6T/mU1o5DerpHn0dTsOnozrLBT+ahCGdvbOhnCQ2n1/TVLLeveThJa1Gye5htG
lXuDM4vaogIfbxupqn3aeQNh187ofy6rUiGorBVN7Hj063JfYH81PimHsnKnRxpmGHxiGiWs+VN2
sFIrfxutynudyIPdVTYtjkg0ZfPGUb27pys8vvfKhbEgRB7Q1JULH7QeZdhElj/b5btZqxLQWcvR
ipZXSpQ78YkWURE4qqyjmRv8vHPoePdG2XAqwSbtb5Y5If48tp1PA8m2Yu8QNgjrBqvpLmlcvVv6
EW4n2uKw7R/kPA/DJ1UiteGPlO3bCsKIvHYmxQcuEyfrZPKXc0YG912uaJ6fA2gfT75bc0DCLIx4
H91d9s0k4TrYTLIVcpcbhc2kzNFNR54tqmOMM2WVd4eFjWGh/x0sTnzfZcYwfg8wMFjOOQxbEDYb
N1nM5jybAHf32lV0vfoWWNJDadYNxuOMfyUSlu9+cAHEE45W2JJGkC/r+p6Xntts38VxlaMRCOPu
AQ27kz+0WAfyQzxD6sOADwMvO2jtcH9ZojTVdUIHmQA0gs7Tj9vRtp3xwWRzzp7Lxk6LG8Ftz13o
5euf3tSm6h1z818/DLB7DkfOUuvY0Qz5zfEy+X7OVC3wAFPBnAkIfLLGWAzLVoYIgE7QdX3vi4uT
EdxEUnpq3/hearzSReWqLUyC1mTIpXlj8/ScndGO7MHz2POpQZLyH5OmCa5VUyGM7gfVqrdZTGyD
sUeuFU9KzUEdq9u06+dk3fAHl79v0KYwD7U/WdQiBUPiLW1DFJUQMAtoo5Rq+cPouU35RLZ7CagB
0zq3tEJbtMvCkOMY1mX1JBEiyxPhSxnB1DPC82+2F0IGWQ934Fvoef7QypAf5GKHj9rGLvmWVgEz
ir629F5Y1jnPLRBkyRK8OJmbh/tRKPcpaaV/V/eWedvOxTFNSo5TKElNOChp22Vbe2DihQ7/IJV/
ygZbf+n9uTtQA+yXRDw7M5kpgpmO0IgPnRZdJpWk/0CHpHhoUcuTzhFAEfBw0F6c3IpfhiXou10O
4sG/ejY1p1N+gG1b89blJA5mQdZdvww4BNFacvVx8aUsxmjRQnf8VFkshIW06+92iYd4dRZdwbEc
EfJ1ez8Rr0OGO7+qUpf2HWoyzG8l3/OtD1xqm7rWEZch1XDbxCe/6t8rXd6T8B7sbD0iL46NT0aG
hnVU/rwN1y8mZJqAnqU9d3O4bY3peZQ4MLSZ7lWKGD2Qo387qFhzOwyH1YNozNLahcpCENjXdz6d
I/czvtpmWl2Vd3gqXyBLIKld4M0lDLlx1MUbHF/NZyuxnCjPX2g9XtBgeJFpJeeegYVnpsghvW7b
ebl7msN2X3RkJtnIoF2XvcDpl0tSK5hggpl7T1zW3mwn+A6OvjjAviCQZI/sYOO2q3lkE7c82w3L
aLYEe5Yq8br4M10hDyNFWZnHVIGTieEwnJgcnygqsfnWtETj4UuzkHjRVSLZtPDeaLliWbXykZ5b
iHM56Z1DLyGOhcHWAXTD+eE7uqiTYRWEIdnMJ1U5v8WYZNIoprld0fFA/mpW+8YybuwseXJCIl3o
C1OEk1O3TJ2eNzGgEHc7yyzNo3FJ+70JUODamiHyTUe3t27inRNUwXecLa4m5pgoLbmZ4rB/HQb/
ilXe2PRK3uhQHJnPqA0iujtbxizcUwgbwM0OSQOgyGEsioS7eBBGitpD2TvPc53kHBo409fmRBoZ
Ob4townfM1LUxo2rZVbRhqVhvDFZH1FrL+M1DKaVrxCQoTsWV6sDc8RRiLlJp5XGYIle4+uoF5Ym
o/FxDjfTAPZwWf3CWTu0IGOK8TBYlTiOlZc9z2Y8kkk6MeZcTwNSblwv+RzOS8KjsWB7NKxeNtvU
7vNzF0/NU6V962vYlsmX0GgaL/L8Lsx3+BFuWDnm+249h9WFCD4zV7bO7pJXX9NYdRZDpXnZ9mWW
I6BuuGZTl2wTX+THxMtRSHaZ02S7vrWDJ9X0GEMRf9F8iRckKWoM61VSIm/TBGoit/qSbE1U3m8T
LcZjZ6b+F7hSLRwcoKM51SPbRD4Mew9T9n1vhV9N0Ra7IEGWsyFJr8hBLye1947/RVs3IeZhuWHO
lmDQoVgwNwBfGmJfhn4zojOOkgVcSmsl00dIrtg2rGsiheGayVcRNAsiUkLLo1UfApvBEgq7Z9za
cocwyRu2yotxCthmMY8RX2PwamaFvitlAmmgoo8U7CszN69Jidd0a5gVH9qGSLRNMgU4bUk9Sq6m
8w/9gMpIDV16XxogMmJ79N9DhOZHTBfmOUCaDHCeUW2ntIYOnmbMGCeYzjbHo2ZTyKJl6WVwGnGn
Xv1GKIBG/eJwPjTy9tayQ8kka/DbTZ2rZg/lqIXrMy9Hm59OUUAOxMmUE5JQSyFXmJNk+EZi4Xxw
VGZ9bhvLKVgSi2KJKhcpE9TFPj0m2Go+q94bdnnZaxsLrBGqDXJm88Ufw0MbCtTzZauPMX3Fkwnh
DiWqwZpTq1hEArvRrZW1/jmxy/pTMPmv6AvMrVKDVWzMQcHbbao7SV8k0pV3UKyLaMzt3N52jmE9
kTVv79hiCfuLMcAs7YSBmKL9KgtXHl0W0KMGkHGSTk2ACIU7yyFHYE6J6uK3Rneoeiek2CmGk+56
mOQy964Dtfa17+jwVknrXbQQH/hkihOBQizCbTDE9BD6rt4xMK1DJmyJdZvlvXn2VL/c0cstwJDg
YaNlQGvgG8dfhWlaDdUpQIBxt0zhvq/X+RZWubVn3SsebUfn/qM2OiqshLnswTJIo8IlZbxDFkjh
mNKcpqHfFCfaYmF89AcL8EJToLsxYNIunVdflI9fe2rG9Ad7Kh2ZAGs7U7SpO8+MYpFZ4vJ2xtFF
tiLGK0tPD4YmleKQms28OtS6/rhYQ3EgjbIPIuaDHc1zBPo5g/RzXOTGPrMX/ayRag2YjI0ZQ7EJ
mpjT+B53m/MWctCpf7h17JmRrT1EboO3aOh64fjSIKZx9w0a5m5TuED3NrMf60/B0Aa3TkfYmNsX
wyMnSoBci+GPhxUdy5gdRstGFT2L9ewu8NQKU01Po2kNAw90kH5gyOWWzpDifMF8IJhKegngmTl0
otbtmnHfG8wdooHmOLO3JECfg7ZwO5CSFLXOML83o91k+zBPkTN1nj3de6MROGeU0sy9PC2AXcIh
rP2LWsS10EsqQFSGdXfohs4/054unxjFulFalOqMAmg6w6qFL1kzLCWD6htYSgxXi7aGG1GHhoEB
LW2vxjSP54wh+CbsIPfaUiOWNfME3R/KGOx+Ks4jZ2BRrw0QPhtbzhkophhYwm6g3EnuU77+ZDM2
oClmFCEcbmAxbBy3LeXB7n089tyZR6SYX9VQz4+S0U++B7ELFJBSTJNb3hS3Y1wZJ81KfdMz5on6
Qb7EXiovrOrWJSgXcTfIzoIH4KG8CQAikZYb37qs4vdirIApB9KgBkjksxjbKvJbgL01qqjbgSM2
ygrH/Rb0S/PKkFTdTF0xXI0YjlxVB8+ZU7Qnc3ZyJnTwFjsIavulmeROw2A60Byqj7Ftd8meNajZ
5hXyy00JtWoDCHO8zTV2ynQOzXpX49sQ7cLd3IPlrNx2elzAVx5wz1FoYFlJuy0AG9VfBAfKXTq3
w9ah3dpsII6Lw8SQ54TzxdE3Zhob+7XbgQXF0zmZHp5xbMux3jtdBUSLNi0Z7LOkQmxCzDE4fmrx
4qnAjeKKc3eW8NT2Qtts4otaT5UWqYD4Ew65tpKHeEKDULq2fVu0lf+SxPPykYVIojcaW+l9aXb3
HCAVQD7e7S4sBjcyEZ9ib8H8HE3a6AGXZ9SKCCNq8xIEFZNwRh98W2TOd7JbHnWXCYzJVPaHYjTy
Bw+VXrgx3ARomolLdUIrGybOxnes9NwXIw4J4L3LDh6HBpNXyO9tDUK47N1mj37AhbRcYvdgnOY5
A7Nue70hOWbSLx19A8GYrm8MXfmnWTERbb1iiACF6nva5e67N/fi0zzOGECUQtBs9grgqOzdeWfO
mY1ulwOG3KRdMCQ7AEL5drKd5BVdR/smGMXi63KdRwtb1Q6FZHyyAx9DNRwBbkiE2U/9qKww8qrJ
BbCD0u5DsBQ9oY3/USYTu+6QUASnthogDqE+EhtFC+EV8E7HvA/R4rfO1P7WgWFMxa6B+nVTSrAY
eYTNJV3s/KQ6OewJ9CYEMC+CZNe2JsM1JlwjDlRd73llvEPSKre2BvgK1NzZGqJXr2xu5UmNnXPX
L5M+dkZbrzamEJP/NFbFJyQQ+W3hFPKp9Ob8jmlvuxkavXD1g4vP13JGoZTvWwdP2o5YyZ50JtZ4
Ngozz74XqlD7oeil8w1dRP61KI2SL3b23yU6pHMD6fWQVVV9MjvgtzsfahCSujyXM3txMl51F/vY
tlK/nE79YIlP+LXsgd6trl71wJce1axjN2NuMkjnNM28nAUQRxCKPoT5hQ5hZ+YyP6DvbWU061xe
M5szEaQn2/tSWEkBN2oqGXzbS6Mwn8yZLo6+TRrOvtDKfx+bYGxvQHgtfhTMy+TAHkirr0U1t19N
o1yeJ7NfmDTUkMZ5jKhLuXq0nG9Hlx44gq+8dC95Po/7MgtgP3lEtVLM5+Zy7Kg4PyjOVk6Fn9qI
v6QhbxEeJT2uVx6xCfnRG90pdHwaXNPFl0782kJeZf8mANAcVY0uxDfTqMFfLbizZvU1J6XmPKYV
x/H4Z39LFAP/XsJB/ca+MKRMzkHTQIEemi2rZfcsiQqgg5U6WRq1tFyOC1bzLtKyGc5GsLQMNs3x
SWpYGXBsOurH0Epf+yYozhnOSgvhtEi+6qamsSCMGCvdJh4Meg3TiLHqtHqYXgc0lWKfLqjSI5QS
dAbymRSOnYWpUW8AvRbpdmVQpduWRZ02RUqiaaRLS36ZwL3mUdfXdCLSkGzMTVBCjImQNVnNOVZg
taJ6TLtv/G2KfrDeeGbzonnDLhRfKtXEI0eHLG/yHWc3fkkDxW0GdN2aw75ofJfKflYg6VXpPgeW
WuCGtvwxnkmHmzccACskTone6NfPs599J9IimzdbYn1cdTdJUsGDxg5gF5ishFkW0Ls6duuNF5e9
2cCFgZ1+LJQ95QAVEkyi92WScTFsi8kLONPFW8pLgW2AAVozj7SdHHx9y94va4DD9YQN/MHD2ZtF
czg1b5UruFaNE/IryG/mnxYW1RKXG/vMs2NXWNE4/jrFc0c09oraagJ91GnPLmRkxcwbnMbWyW+V
CG2YNpVPC+ZXOsivVg79Ky6SrZEZ0dfoZHGTZmirkDj4cb0LwXRmR3M0kCd5os+m6xS3zZshHN4g
OfBcvl+9HVgkvCsDU6Xaj8rkO/CQ16m950z8mbAe23ynBCbkwyyWlpbX2IVcqD7v+EhaoU+IoDLy
SyeY0PW9YWEgBGKQWyUMkbZUbwVTWZbnJl7AkYLHmK4sl0l2UDg88ltjlTUcYDnwSct5QgkCMyrr
8zvUl015M/R5/0rhr/RL5U1x92wpc2n2Y+3X64aWxPrQmy5ymy5o+G24vXmj3Yi7846ETt4VU9/e
O9EGNFpQkTji2dLBDWadYkXB7RpOlwA3KLgAz6Fth68ndqPRQFm1kx5KGYTLLm/ftvsRbVoDBVb2
mEY75ZY3BvbTDcwo9wV/uc0pNciOpbD2eeUv5ZOLYt3b/A/TTivabWgKCNABeFqZc4xSh25mc++O
lVWDFVPiP2jZVx32X7TsJLMSdBW4AQ86UjPPXSe0f7H8ZWMCgkE63LW2095XkyMZqpaDN20QdXdy
71h9qf+DI8f+txfl7665pAIVBVMZb02Z+MuLUkzjNKR42ni+0bzRvcPkHnM3/Og43m3tfhFnd1Zt
uwkGg/iEokflvJ9ptaC2zNtrMZaYhXHGi11mVz0aC7Pcz04rvrQ4EsctmmmOxu0CUBL4Iv5sDi7o
MlzPGD7BVk33Ifrws64Nq4OQnmFc/PNA5reQDC4l6egYFYLVYOUwC/r7x1sMG/k/1KsNZ2DJvV13
pyTNifB1xPTQjagTHeJJgBcm7dOfX/nfL6xFmLLjBLQTnHUU9fdXbnnUBlnNC5kCNoVlXngnusbp
j1Q0HCBCJlD/KTHot/R0nw9L0YpbFPef5yCa+G2E38H677HNo5sBZHG3kHdB28kIzxP5YYhcVvFb
CdLo3hBDc2buG27o3ysgV8z3jb2hawAMaeqgDPzzpVhf9283NnEwtJOZ+a1OVvt3A0LVdnbesqFj
/Lenh6Asp4cs7SgXfyWv/PnFftMxcBECgqF8+psBwzeep79f93DGQl8roN3ExHG4SovG6ZE//8MI
a6aXts+cbfVlcmeRv8IY868PzjwsWcYzVfNwKrrtJr2iYtdhBAcTX2Lo+4c3Mi+3ilmQwATMWp1w
nXb+5TmtZktWrEf1pvm58chJMnuYZ5pAB9JNWPQLNa9NKDYGOssLNdb2z9fVcn9/lph1ElNEQJRg
pOr9+u9/eQtytCXRDJppy6Lb/jVVBdrCzHW1xwTSSO6pOdxhZyiUIXuRqvyN8HcEkgKxBA09vzNp
DoIMCjeaoeKdAqUeg6NG+boD9wXWzQkymUWxxm2POzweaLJp1g8yA0bJGWOxcTg62Yj8zgBVSAO4
8ovNbNYYpIj+MtKt6DVr/6+xjBg0Gy2DhLUGdR1GTDa96Y6RgNsBeTAm9SVIZldeKgpZG6CW8Jqt
gfZ/PnaFNvVDMf7MA1KTVT9ztmBDZXLDdLCFP8rwasCqsw0qkyuv+hga2mQSqoYJKuaf9WBA6ISb
A5KLkLprEs78tEWGifxidPx+47LiWYfRRNoQ6SylGrBhgkLjXcW1eCv4KlnXkq9JMzXxXmZWcC47
RSPYxRJzkxGk/UG8B1sl11hSA8SMGc69Jsb6tUKUTGWSpunL0unl6huzZjMlLgBYeREzlbLpvxc3
smvY0At/oAjRgTEtx1TMc/9DICleUKej5P40ZU6sT3M9sN2rXoQ0JxonA7KCUq/c107A73EknaSd
vbTVvEGQOpVYGFOqqBzXltrTp0HEO2Vr3cw0ZznGKjH0SZcTG3SJVZx53s96RLR5KM8T/sRpLx1N
K1VV02QetTWa5QU2ROlttGxpX/fh3LQ7OLxrzSJdXgS9DDiYGugDhqBEyvDIbO/nRVjRsT5j8I6b
pubNLtT4GUb6AT6UhhHyphZ0gju7mWI6zWMIuTf0X22n467JQBCcZ4xBWBV1Ve7ihpj6JkbWTrj2
rcoqZgtelc136LY4QBaKgLjzryptGjNiXhBIuRujHcqtS2fzw6pz+zonueUCPPRdsY3LaoEV1Dbw
mP/8sP6mfbAtzHkcsLEBERyNIwxhxl9Xi9DLc0xllb2RSlLTJ8wUr3xG1qnABYUfWW16lwU9F/DP
r/v74mt5vss26/P66OLs36sJe+R8GAcj8+4iZH1PDFrL25rT7cOfX+f3zdUK0e9RLwl0A56PFe/v
n49RVEo0K42QCtXtZeWCLTy869S3qLq3IZHolf/8iuty/tc9DC0DLTSLFw5QF6Lx+Psr0slF6ZbV
3cZ1DP8lDa3yR2Y6XXtMs1AAS698jsoF7vDgEi9W/VnzGH78+S38vo0iW2TddUMTydUq0ftN0AJo
M5tKjLmk5MjwHo4tdJNkcn6Ec8dD/efX+rcbiNcSXGOMlQg0LB8N5V9voBS+mtu5/gIqvs7fhYhl
u0GSxw/w+DRAMoLp+y/Fwz9/XYyAeEodRJr2zxLnL3vMAgWYVABvdYYFBKvNHI5o4PlXy16R9I6Y
v5fJzJ3151flgfzt67VN20WlBCXWoWREXf33z8teVHkqBrxMR6i4N00YQrNrEs6VQ0NqdrZbe9+l
n08fQtbWd2HooYjsLFBfVepIvTOCuf1u4yu0d0hIxAXmEEN2NHbF1S8H57mp/PIGD5Zr4W0ZspeQ
GfHXkjQO5PFxEIDGpenGDgi0tsFO3YxbIPsD0qxgVdLIcDoLHoZ6a4/h/NURg2ojIzPa7IZFk8kP
5ox3fPtGe1gsezohmaiCh8mCusCIr0vk5zoMSo1nzW0B9W48wy+dA0ho9o+e/dqIGuZbJfOWEpSI
plXV/whtzeqg4mBpzmO9uD5TrmowjuhgWExTN4OS0BGTCOrv57EeZhw/r372fAyHcv+25AgePLjD
zG/AIierO0im8WPuI9rTm2XUZnnuvTgLdirQDaKeviw5itprXhGZIbXNfhYuD4lyFtQegYuGZGlY
zgvGfrft0JXBXi4u60s1Zsa9Ymz/CWjl+uYSCPYFo9Tvma7WxpcMzXslSs0HQT1DKxi+0pac8+kg
8sKFxFYht4GY9VEUjkDjnw8J+/EcYIiB2+WZN0pkNJJF7upt0zW9C0q6mmk84jx5lRjk/f1c9vie
l8T5rECYvYiADX8bIMNvzqDGxaXqEhewcpoFcleFyGm7bL21NSK5I1PkwIMhFLMzzZmr3SiYxgEz
QL6gGWtIU/21VAuadnAPmBzmN796NRlhGuqtIXmKryoM2KqbRFIm/frzDGiC5GJK1NM3UqOxv/Hp
JH6exMo+DzCaH/W8hN4WYpbxZjA2eXJRv9DUcc14+YJaJb9UllFjCGsMEHya6vMg5lDsxzkcNUjQ
iYR6c8HVfJtV9IX3XalVu0OcUZa3cgT/hV0EWfNWoLsBPeAIbuZfqpQFcbGNyEInzcErAxrJBfRq
sv2cJjU3mAQGMkh/frkZEOYlaryuDqFDT9Phz0/+vz/3gqqWbFf0gR4S899OaRUyORyVWQtjm+YH
tKcmN661bpbq/ecL/SMF6f8LBmd9of9Dy/n/g3Czpjn/35WjGyak1ff/9T//quxf/8Yv6ahj/itw
0f6FPkwQdtP/Vvbb4b/wiEHc4Bi7etZXUel/SUcN+1+szvwN+g8cJmnz89/W/gTYG8P9F1JSx2LT
MF3+h+Lzn2j7g2Dd4f57wxeAbXhjlou8ZFVxWlgF/rYDZl0vDdNpXmCfmVfVil0ZAknPDWmeMUQf
07lwz6kHoGVkONeOb06A1VZHjj3taaTtPPFpcD5NdHMo1rdE74UR7VHyTvgLgx0FxqNePkFv3ptd
ea5pu+n4pu6RI4ATtZiAnB370TK+Fhqeso4hBeMuIK7KeGH7wZdIuOiltY+Vz2RDvRttd+kJBTox
Lym2vtWhXchMgMMox4Ho7/yAgwKJKAS6/4iJOarY6AIkLVEeOKS49STGg8TnhJLcZ4UT0rPtTwUB
rGEpMAnfTUH3KJZH6YAOhVfxKU2qTTKM53Ywzi6bl4G7Rwwt/vy8homAOAG2gQOUbHERfZgIcAe4
J+3R0P2hAybvq4JkIRJKMKejCRr8odsmIx1iIySjhdTdGhZVpTOa/be1aUcVBJuY1ieWWpTsCMQW
pz8ruL+R6ndZKiKrIqZuxJGV+VFKf2qUwbYHtmvi/hz1B4yIbVB+9KmzY4J8qLvngLg+B52RR6Dk
uISPg2vdMaQ1OcvpFAOhjhjo3+bCe14Y2R0dq8xQtAXJfpUzhGs8C44xrFk/UoWKx/K2pYDdkfvZ
Sza2+xZRaFVlR6JGm5XjmW9wabe3HBCZOGbJ2ShvbPdrPonPhJ4iJ7KNt6V8z0JiIv1bhDCnATPW
zmk0RxjLfo/7pToUpuwvDCYVA6V641TipWcuGHsigkiN+r3jeMmamQjzqcWL7yfxiwV4xpLC3qXi
1ZPLgfMRRk38URvXp7wRywNE3JQUzkuFHpSLjwna2DJ3E5fJndCftQXM3cHdzQN8y9HdYkcFG91e
arorSdb/aGPgL0vdEfRX7RB5nhxuUoatHxaDDyqOAzjzKCZm12rr1aNhdXD6iXpIln7jxMEt+V/n
MYe70sSY/XKCKPPOOBg+syPXz6LQTA7WMEfG3DLRDCAfmTu+5Sgzmp1VjNsJkhSHVAST2XbJr0BZ
PSYZ4FCgCwbBfIBTSeEm72M/2/k5EbmDdaUVEJnBJ5cBntmNNij3cGuoW8rCEywCGtICoCXdTt84
g1CPMpIaDLyE6puqn5S/S82XOIVy4k6nOS52tRuHD1aoqhPt1Shno4LgeWkC2H5ZGFX9lxXv7VXX
XjQnG2YA1gmg815z75R0Oqt0Pk7m+NgjWrSW+t5tLKwOHfMQieaz6uNNYD6O9WssjbNFKEpWiK2b
4rmRJefq6S7THX+iR39sXlQ27fzxw1hepfkZby7ndMJYxzLfNng0GbyOewzT1XTS4jGn9QLW3+33
ur9aGbQrerY2tFd3/NS32WkhlIiHXw6d3npZdcOp4yhxxcWAQ5jTSg82o50gDiZtac7fwc9tyDEZ
ohjsDkE+uy7lcc+8k9OQNJEbxCO/ean9ESfIj4h16IenKZafY8HTECwVd9V7xdjeH7lFnHrbaYJm
pnfdkF8Y57sy5UnjkBK16ZoV97wq81oec9Qkm7kdo2n5ERsfFR74gUi7RjwyEjvo7EoAEEvE3SBk
eFkc6zPcEm7tKhqs5N2aqXIK9Vx7lNStb+4EFVUpKEoJTSiZ0LZALbs5PQcuAAfC4GJul1KPjBLp
OZG8lR0HpCzIvYYtkoBpn8LRFAtUKzSTeuDS5FfYniH+d7Ck48gVTqt9bZk77jtQueZwaFfBajTh
I8D4SaAOp4QPYkjO2HqJJ/xkpqdUH8zeDa6u0zwpuM5UtW+N6zN1MY6oYOFNlpVHJljLGk+k6HIT
WJ1Lqyu964TUd5q5z4bhbPGuRPpgQFvY+GH7gD/ty7Aimyp9RY/DkcMzyRaxH5EiTV9QBxKtVoXW
TZKrXTskh9Cpk43ngonUNbK0UlzRwW9IXHVnPpjEb5TfdcTPfAkzMzJb6xSX6nZcvG2D333faDmQ
1ofUx8Kiec7tfo8nwzy2rtWj2lgZhIl6bMvUomekuXamX5za0XTCCL2UuKEanF69jgjbJCy6Z8ie
iKvZZE3PUD+GMbRfLVPlRwJASP31FPp8SCifO2DIG7dkiEl3bZtUMaF/BaIZpeKDGkuGFCFxL/Vw
5DT0rWwsQulUl5w8PFpRNuIyQPHcn4vB758xZqHC6haJE4yVCMTnsJU411ZQx2tKXJxM6UcmoXxR
o4oQ+k/70B+vogh5ItPbdrKeY8wDIVEZ2aZOfLAK1ks4c+0691FJLzkAoHlA0AyAYrG3dJxeq9SM
q01r4/ae9CVJmg/XnMiAr0l3sNoGpZyKkYsGXm8RDRdmC2nM/P+8hvKChMt6tkV8zrH6EqGCuH15
hUILlHr6JjXhU3wCd08fN5qFdwr95mTpQG5VxRfs9+W2rdA0silhzzB0hGCIiPSUJPM2fTUrIjmE
/YptZAcFBAEfROuUCL6yQRNeq9cOyVba0ThDQtVtbQvZI06zY53cT7qEN9rDZVnW7WXTmGhPPdGO
ZI4axhHiLlJQ5E+S4Ei0jngClv6iJy/4wNnQXYqmUuC7dUXOlhHQ9I6nbSuUs7M4vNLbx9zGvqpp
Gh5cT+Ed5vy5LV3ySgqy5pc93XEB/1vH/VPl1inGdZl88dyWMYxRdZ0VNbDm0Zh5YuMhguYwnJBY
CPS2OTUSzTNRbH7k9Y39UMUuBRFTwNtqzP1D587uFUOkLDfNlPYvceO56cnTbnOFeY7ggxAJNv95
cMiKUJJkt7E65AujIXgViY8gfQlSshFlnFWb2KjDMzM4Kkq/H0nu6SHkn/N25UaURAheeKoVfP/A
f3NnGLLA7/SNS8+4ZwlT4ktlprW/LYJFvtNZ6fZea/Sfa26G3dBrbcK9ia2EUIWGvnrH/noOBl3c
uL3rUyvmNHnzXuzcIZn3+ZI6Px2H7KL5fCiNfLkQgpNcbYz+BPzM4EA0psvc/daFT2SsXATlxUtf
5fNJuyO6odxKgEh4Dtnu8fjJUOn05vLu77yUDWnMYofTN1EWCCO9K42P4DZUU33lrcQnmU3kYccE
EjBUllXWveSzFZ6yEPmBQJWkNryB5VvPMOJAStypicGjhGUQP7AZEwGQOrBzJpCtSMMvNEGNu96q
q/dKmtVL6gPVFqP2ePQyescg90+SwPSE1nGDXcVJYapk6bPy5XgjmxYpKcm+obN6Ysp95nBMdQRK
fhMMEjKf/DkputfZMiBoxYnHI2nAlAYtJTLri98sNW0PNMJdJeYngxHC19IOxYtE2IeKmcgeZa4y
XgvDUtzP8Z6Gg/fsV2EKi6q2j6EXW1HbouHi66K2mgODaWmeXEMCjjdYIFDhAaa/1AzMH93C+0YD
4dxV+hUwyF4G16VVjHOfUHONO5SU+S0RpqcxkwR+LZZ/jMV4ipM4vceGm+/ccXiSAQqmtlM9z2iY
3riT+2QgII0Ws7014pEDUEzUqCViwjyl/NHSdYESPZsbJ/dv7HYCqk021VqQUBsefTxRJ2AJ6kYm
FOyF/EZTFule5n3+39ydWZOcSNql/9DQhoOz3QYQkfsipaSUbjCt7Iuzw6+fB1Xb14rI7IzR3M1U
dbeVWXUVATi+vO85zxGD8zGjY+y3c78fM+shklN3ZY9kReW/qBsDDSnSdxHygQe09zgJYCEFLfAb
8g3XT5ZmfKqsma1tFiM9BZiBCSLlPOK9Q6HlMw1eL96KTNScHm1Lx+DfPyDw6q76buB0gIYwpjB+
8FT3YRnl53o7t1Dq38VOfiUMRfDnovm2PeW3dN45hngVByZPzhspnIFie1du5xTvmUzZFLdi3QPr
JwprHqw9uUYfofm1t2Uqjcseylv24HgdqGTG7c/MSsDuJ1F0SZCqE05Cc2/naKnIKLFqdckia0Fj
irxpz0ff3ebFMNzl9FaQhZeEvpUgT/gySi9ISR0gQtoZOmT4INAKFZfMpxjncLhg0C37lATpxC2N
m4UYY3Ix9a79MZJ1PeFpqvUAzhNeKXqV3zp8X8FiJlfNokGjo6qZwhKSMQwYKCaNBhRh3+S6lV7b
3Qyn+8Iym/VZ09c8VNp4sBdBFbw5tINyiMite7qT9mcOxRmc6PkrDp4RWUbsXf59LeX/PZ8tJeX/
Xi1BSfj1Z/FnrQSAyf8US6x/2a40KMnDlqcJsVlZ//HZmvJfBi0Xz9XpuFj0Xv5TLDHNfyEXQWZp
4UNF37HVUf5dK6HEIqEDU/PgIrZD/e9vSiW0QI5KJQ5a0t/9mO1fxU9ByXtcKpEJflLHgfpXz3PG
Wcwq1mc2he2jOxvrc1QPkbk3EXP/XKjvfawMbSn28YS74ZEKNbUKsyZPMFwAiJrBWtrpXiVal/to
vKw7AWU80EnseBpR1JN+1VlrE87kcnwEhYm63Y4B4o/My0CyIgh3yHhx3kSIpus9anQFSsdZ8Ab2
Jq7+Gzhu0xrQkZZZgGZME0yVbnEtRd1dotU2bsl/G6oL3IIZB0tZot0bo0VFYavV6qfsTGR11uZF
vO6B+ZNUYbTSOzBP1kYAb1XW7w28u/HlVCdkqCyo6G51EOY1AeBo7C6E0Q/4einQL34MmXXdxZVw
e7wNDtmIdozTFHOGLYYLwJZDfol3Eal6OWXq22yjwtrBsrJo49YFvWLsiZUejFZhX+U27e5Lb+lw
raSUb4GS4X+lR166QxmK0spN6DqIr1F3RTgM5nQ6ZDYhhAHZWR6Zi8NWDcpIuZEUmCtxq6Ku+ojR
xykPzUJsB0seZzTA7IM/pvAUdwbRWTcmhpZq7+mTWd+CKf6aJU4/geHKgLbPaBpBC0rXYUdIC6Px
CcjzMhZIk0CFyUH7+ohOufiB/nl9V5oFzrO0yaILkh4Na5eZKakWkKmyUNZ1BAp4Rgq5I9PZveZg
WtEMLmMjox+bEsegkoxsLi21sTHUtYVBY87HcqVfwrjzDaflvoQOAZ3Lc6s7lGIoE/Abez/XGu4C
x4/YWP0SleuPcayx8/VLrn1B/UFMYeHUy8HBc0aP13HRq3kmTgEOI9p3r086BOXoRtsLz4PIcEAL
6j43o6Rrko0EEyTLhNo6c5DjPgxxk911GQkq+3JI+9/wCiQ6eiS0XyDTakIIZwEPUyXLDG24b9mq
LaY3thfSIbjgonSx995z5DOtWwoG3nRNSp9n41OJ2qV6zjG+ugFkVhVdKS9fkQxblacfmpW6/6Ei
I2hGMIe/amdAPaTIQnLHFQdkPXuXmXO9mbWXSuOj6ZPlimyhIrkwDEgSHTpASTlLaLlJdCaZwjPf
juNZfsbp+l2pzKrEamYsa+0Pq9FUN2buxt0PRH8pZbzUukiVUX3FH1Dj6SJqyQjsRpGXk2dCPbGv
N+5IV0xvVJ/2aFGdqT3g+vH2CBcNpGVeef/HzPrwTw33T5P+y+nKsGj2ASfwKCRTKz6ersqaMrI2
EgtRe10XzhNGwg473I6PT1z//Ur1/yk3YuuA//f17K5uh5/x16MFbfsn/l39F/8Sls4J0DTx86Bp
orj+z4Im/0Xn1zWo4vOO4IiY/1nQHP4hB0kd1B3b2ToG/EP/XtAs518emijLQZb09wsaP+uPyj+c
b93yhAEnfxMPUvk/6QlFNsW2qa+ZPeZc/25ronmwawuTBmJCSlwkb5Y3ini+Myq541bUdlmbpoNF
j82lLyKdbdj+2fo2wTcYLaUTWWjVh8ZCE5sgOP5n7/RfoUW/O/f/6Wv8cxmPR2XyGNGbyhPdmlcN
mqqoEwcLEupPopPae2vRMJ6kxQA5mnrxk9lPDkUsvWdlAgUo3xd9g0dtVF1J2SnRkSiVCqZ+YHY2
DB+IjDWmc2qC3/XfTwh+w8LJZp57w8dDVuS7kjMuBU+9FLfpQn54EC8teXkQTKmeOdOYPOUtxvSd
JIwCfIJBlY5dK5FEO2seZO47oKO3pT0W0cb/Hn5QSy9TpveaTfDWkmfpWbMnb0gMSaI5WIzrqaum
9wm1SBWqBDcidQ72pz2HwXpHDGvn7RBb55DobKscryBC5O/NIqNyKiI48rxl3SsRIJhFeVjdPHEu
Vil0G7xaLq7azskl0SYz+vZy3Oq+Ii3iS5Q8HK9EM7V3Gsq8LqRiS0RfGfcE3P6vqmgs6K+tDbRR
yYcqT2l4lmqqr/N1pg+R9QlPitk4zQIdUdUc/PEBvjLtHWtmfr94onVNNmmoykzvt7zvj/E16ktt
Ek5uBsqszXCINMH60KpASVyIKRmEZ0bab7npyUjb1LeWxbGWz/X0O0rcGoJFTsQI7NaKxkAT4Yap
TYX+fRK0SwA3DZeOJpvE51iR3SsnLYsDeXB9Qa3SoQRN4wPVbOtVdJ8HbGn+QG2cNlWKnDOg3JA9
W9aQfDPXGJOibg/TdAHFSfzKF7fnWAWPgDOZS/lRb0bj3di57fYCY/Tc0DDI/p4n5MDYOCJ/EhF9
JS3Kahy4haa8PZHuCVvCLagHwCt0WdNDqAU/rtY+0nvCSCVKD5yLUn17lZcQMHyLjSb7tyJOv6xV
TU3nr18gG20XJRL/a+unmhxvETWbLlBY5TSS31lIZO3FrO0N8B0XKYG4Z2A2xjHK5veIAWymGxZy
U4S0xslUIXJnsKBdiyCOTOdbWSM/TKhr+RjIMPASYJ+9I4I9p+Ofxk+wT2PcHcRlwIr2mo+xmVdk
gFjAmq0WGT4GFhz+SJengsJNoZ7NaHUI4ytrfT/h0A8RJFVnhvwJ1Gy7A6LNMH0KiywU4B8nMqYY
dSlBkdSbSgyHWdDxu6/LqoA1Ocyjl++6fokeihSRfcg+iKpBtMUehhC3+HopIZIPViVz2QRZJHKL
el1P96euhxgJX0NFbVepju2kBb352o6JiNqNTTTgvDFb475MZ6ysvdsNFboOtKVnNFrH+5jfN4cJ
w2IthDXk6NaJHox6N4rglqZQw60TWaRXYW5xeMG6qZ95kGLbEx1/y+i3LbR9m/oN9Na2eP0xeWwh
Si28ci0wNF0bgiSfaXesuVNn9J+ho0OKXtoHi1Tbn2pN02tU8ZO3y80qF2eWyZerM+dWVmaXgy8+
EP1kda4plhNzq8UQjYQKSXGkGKa0bSYFfbobc5n6+FqrM1f9vSwePwAO2S6yGInyzkJhfvwA+gpP
YglqhRLpAnKpLykZ7zMMlWSoai2pjNmU54EFc9evqX11WNQSD18naO6bQrXYMwdj0HICLnG7oOAD
1rRrvXp0YAvE1r2JUsmlL6+jEBu0Ko9uJOf61u+MCGBmmeOKHLGMwkzQDQSPaVyYO3TfJVejD3w/
uPkI1IMSdnnV1ibUgoRpiFgrop9DR19sPTCcdNhkLhopaDMa84+OcHEI4tGDNjGDiPbusmWDuZUR
VO+piJvLOBbQPsosKyHJW71Fq2pZ8eBXEpnC4M1ylzR4e88M6xfrFHocKG42LxgFq5AnL7hP1jjy
UBCHRjl6P8vB6a/k5FgXM6fKvZ7Lcwkcr18PfI1LIcS2LXacfw5tGBNsRu0ShEbXxHuUjRwFbOVp
/mj1ErNwYakzg+nFhyt0A82RLVwMq459Gpy0zEZsA6coqDbTWl3zRByWLlmuNZlPT2+vGeLFHL5d
CzUuwMsN0Xa6qyxF0dU5u5NQTPN0M9MlOVD7oN2RD0P/qcG5MwQpXfmbrIqa97AoXCrsmHbgpo6D
8evMr9mmiaOviF8jmD3YwyOcI7Ph+Fn3iU0SzZYuy7cq+svCMxaieyk6WrYqrkynqLdmxPpjdoee
ObObn9OkZwPW2wTbLiK+qdtUHapIFWdeyQaxe/HLiNLitzkOK94pLU6jro1pzspDHHRRfujyWjy6
AlYS9eAe0UeUL9gO1cT64E8qjdCkCVLiV62lXwjRZbX9aIlEGxoWPHpfgeh/0JO0QbZg1RsTqdCK
/rpYHKATbz/UV0YTrxddsGGb+Fd/T91/TM3RrFaKWmTn5tpiXzROqq75hvV3OhWwv14GAKvaPBwp
mCHYRJ7Mgha6lKrrUYkQlSy+9WrpLzIZl18XEi7uXNnHXxJ7tS+bclj3Y2e436h5r2f2la98r9up
kUHE62JnebIrWR0SIGMbNRNJkZLAAl3WT4NNzO8qV7JeiUXAqf/2Iz4J6WGp3SberZaqbwYrvtvj
cYvSW+UayG/AUQkBE31HfTAodKnQUuGE+ACCqr+PI/LbCesklpCiv1L+AP/H8+uqnI3d5I2OHcSD
Qnw5FYvaL4PBKtWYqfMhW4eV40Sjg1dG/Nzsz/x68+XY3ixDbMbxAuAM2/7+HyOkxhS+zThOgJkR
I3W61uDM7aiFcDJFWxbj2jYEdrK+yBGDSRrVSELMUXBsK+3vcJu1cu9Q5EPO4eETP/PzXp5IsRU5
kGcR9nG8p81x/PNkEyNSbkYHDl6+RldT2y5akOMvvp+iKSWVnNH4YMnKaoJRn7TraXCRCjWtQitN
Jbe5zZ3CfZ4zl55eMuHO3y2JB2wCxlK2Q5dWEhvZuVkRaCKhBYIUtrkrlo5A4ymv2p/aLHqWSo36
cNAbKyoq8nTEGOpeVxRUhqgVftjwtTP6uyR5gqXFgYXFvRs/T3R7ktt0tTkupBZSiAj00tPQ9cZ3
WbrFL3LUkLMqdvQDmxK0SLuhKU1jX+hese66RsvxDMSWe0+Lc30fGeP8E0pc2t1aENVlMDpaz8gZ
M1rixKxQym5as2LmMdP2QeZ9RGieM77rMpXYfoUJ/QKyJMfbNYrLz2mj2T+AkXQ/BZARPdT1pEO7
sg7FV5xblFKXrmKRgydE9yzCMciw7t3F3pnkzGiHgaooSQndFJ85Vbzy+dqb4JaviOqPZZ+8bYyv
ntmYjRYU7dzc1q3RBWSJoKxMkFGR7Pn3W1eO5ahGsW5A5GR6PBn9fTNmtCnhZPVRAvoA1mZYOpup
aihQ+NAoEBs5wdzXhdN9t7BX7ROB6//tb/C1u2bWZIOxTR9sbY7HuJUvlVFB16OtLZeLVZTrJb2U
KrD64duMVvzd319uW16ZuFjSTHHykF0CC7zcgErZTiV1feHWQVSJ9XvZV4/rZCNneft6fAEv5xib
UEnbMfmTvziZIS16mh7zBH3HmIxn35Dk/FEOrhSZBO1acEjiMDW4O3sqpvECVz2qxVKXLW2dkh6m
O8NVPCyVrl3nboYogoaKgazSdmcZUkemFw3gP0P2OuvfCG+mYVtpS9ddILtiGltly7eOFxxoQ1vm
Hr1KLbEvuiQhnTeyvPRdrjLEC0bmVZqvShcUqFfoxHPDiqObqiBTWDuViO5JoFbPYVvN7v0Ua4jE
lCt/9nlfPiLHzB66fEtcjt3Mg5FN6Iw4NG0dQRAcm+TgaOv6w2K+LHyLtfJODlrybShM4HAinxMT
dljG3hnUyFwDW8mMLRRsLW6xuLGSEbGkMI+65BAGcoXKShVkXb2rcUqmL1AtNOQHpdS/RAge9SA1
coCEKqmnb7pCZEkSVuu+g/w50/zoMpKpersZ3q1kBCt/Nmv1rs7T3tsZqktBqYEAZYPVkIw3mHZ6
68yTC2Mxy02EQKSA3dcdUkCfgNoVbe6MUWc3FdVA0WwZZmdn1JqW+qq3wduoMSL2yh7M4sat23Yg
S9nRnlN8kD9wPAJZwiBt3/EBNM/WOKHSTdDy/NTHuZS7YXMhkDxi/RK5m1TE+cnygXQl+0Mz1N5D
C2fofQcL6iM0p7LZyT4CjgrHjxUepJR0d5Oh4Z0khC5GiGHkhBjBHyOZxurppxWUvChbpnX7CXQI
ftm0FwhmcZVoxCOnlfuUwSdAhJY12q20Nr4QkmXPIOW6pm1CAHl+ZduLrl9kdZndg2NFAiiTSlxK
t65rDCFbzTKepnigEv4/xfL/k1odEGvOIuCL6c5utPrj6aIci9yqU0C7bd66HwF45HfupAnkqiMe
H9JTzny/r3y926HahZRA8Z397/H1xGgOTm11hK/BcvddgGpXVRyDW6ps7cxy/7KU8Lvuz1aKtjQU
jK1l/eduBOarltdW5pE8LOtPFJkQg1WzqyFOWUTopL38sMqYcPFqSqdrNnvd45QPKj5zyy/qCNvP
2B4ubgIcku7JsmDW0lplNnqBa8xkFnatmNbQntO49y2AyfElv77eclhIhf2/uLRkR0ZhDTIAP+H4
CbgteBfTa6MgLQrj0RtGyrGj4wTNGEV7L9aX20Sb8zPHhNful4RJHH14XdALnGzdtbabrHouGFIz
kNyDksNQ7sHbMFd6TWvfl+Pg+cLr0zNRka+sfIxk7pJLc/nfC8cfm0+saATTxxVHBndmpk5bJEUw
GQYfuB1JOovotTM7jH+89yfHTDo4OmdroBoQGE6GMyGUZYrOLoIWbefIz9tV/xrDUCJYqcV6dDF6
C9IeGy1iFXgznJc9tGfLfhzBMfeBJ+vpBys24H6C6uqvK4cQQHS2Tiioq28TXIULBPo8CM3SLybD
TP04XpMHJ2qzbxUcV/BUFA3hOzGNB6nbx88p+986nIhAQRk3zU67rz1lP+uOsYVmopNodpOeAR3O
2CzeluxWN5l8nX+qvX6CW8RSbxKv0mdIRxtpuQCVyvga54TVhxv9gsylNOqvhDKxEXZDXDBzTRnJ
oZqoZ6JUJypXKQWQ71W3RFk4psb0BTqoS58pKgB/cfs9N5SwHnieUX91nHEGJ2MMoK20rsBekJoD
0/8cgxBHsO92dWDH7pZfu8AqSRIgeR4KMqDE5oq6Guev9kSsWROTOIy/ygcBGVFaHxLtKzNsD8cg
wYW36+bVwCSy5CvaIb21Ncr6Sf+znkbrXWuK7Be7OjyGk4rj+H2KpyULpiRqfuGvixwfDtawBEVt
Tu/tPs21cJ6bRflTJ6RCNJkPM7JtiBa7rClTDU3xBOeumXT9sYy8Zgi0aOguJqpmHN4pnnFAavOk
gHTtdD+9VBDHtkVBfKpoIlDQk0sPYpjV9yqiMw08wzBRd45rZNDbUmajPs2Fmr4z6WRy5+Cqo8UO
ow8dPGs6BwySCHeClbjdGdjcfzDhDIwlSSzNQa/rsrg3l2QEhtB0dhxEfcO/pUyjVt7EhrGKSxFn
ne2DGYsMYIvI+ja3fa5CvY+pP9Kmcy2/NlLuGeLC+GUqi7JCcksu1i6ZB+d5TjWb+KxUg/AOg4cn
REYzmnmhV/JxNFsygQAfzt/SGNoW3kUxf9eT2foOvKDc3Bua94vNi4VwlKjEGtvI4KQXBcFo6iql
8KEhnnXrXyYBHigwOY/fWIaRjD761VYL2ioiqLJa5fJ5NLr5urH0Kr3dIkcGn6Ct7FPvVvK7WCPS
bzOUq56f2jPtME/RaL4wwIP3e5I+5Ro4GtGuiFlIeQjnZdRCFLKLGRBBCiF35LzS+7QF69VXttA2
wmg0dUEL4dQKvLyqnvglBUZaMkQKH8gm5DGhA6RAyU4ted9Qw0jOVE226fx0NjLpZVPto8KEwfh4
uo8LUgLdhaJJgemZPlLiWOQay/lQ9zU9J4sytqPs+VEvR7Q9sqaE/PZu4pXVHRAAcTdb8Y1F/uQH
OL2e9Qiq+LZSq7qyxlrcxlB3d6mXfHn7Si8new5bjumyrHHGQWJxfKt903exM0sXRS4G/V1sNC1S
QGttD1ZD/N64xNaZtfTlvQlDEmxNSJAnMKqf3FutulrqA4snuK71kul54RiLmHh1Qbm9fXMvS4Rc
igrFJnJDaXDaTFrAxOpqpIxiEOpym9vIYIwNjN/3JqFnJU+TzaE9PHdZ8fntK7/yWLGnY1GVWxOG
yf74sboprU3hVU6wjIRfUhqxAfvWy52VEK2je4SvvH291x6qy5KC6xHzEJuU4+uVSU2ugVZSkSnh
P4O5WR9ARJmPncDC9falXm5L4A5jvAdvQ4MFssHxpZbMa4sCo3SQthXVNIW6u/QbmvVYU2BEXnZx
nRzyGj7R29d95RZNdn3S3kASDtbf4+sSaRiLrNUZqfZEamGNFXFNpPtxZYye+f5PuEzbIRwQENUO
jK5seynDHV/LgkOpD7LHadYX8fi5WVLwiWMfLzSji/6n0+LjPqSVY0N0t9qOPYmtQzjHeq+1Pqg3
UCJLAqj9Mk+q9sxJ45XnQF3TsFyapOCqTqESKOKZGcngC6Y8m24Nka8XVaH1gfSgub79yF951RIt
qos5F7WOcTo5JJnVZ+Mq8fq1+KlQgeYBMaaYZxG531W9MYb8jf7cZvvl7CsktWq6IBhXJH3z44eP
rbxYF016gUlPKz6UrlFdbKQ+wQlak7BRXK2+pKUrWDeMXn+EU5Q2Z+78tYfMWY4+EgPBe7EHpiGw
BR/pUaBnqvxVUT75rOMUZI9CM/Dxr58yze4Nv0IyGuP65H5bCnrSzms3SOoFoG4yewqiHF9YthcS
2XxqYGK0+kid2ee/8nYpITPrbxU8/mJr/fyxz29iC0jfYrhB62XsdG2RUa5EkvixKwE4w3DqD3h0
1r8/uTJ5gDr73QIX7PiPLzvbkWYreqRsA3AJHpyFYcvusaqhnhr9mZPFKysAd4hOi024uWmqjy9W
6Y7WNXwoYUbxPER966IvkY4bYpspfixLLy9Na3LkzvZaLQ3ffrGvDCI0la7QWeh4yKeNbxysiUBk
kYTx4sbvqxGPNhV8/VYryB59+1KvvEtqDuwYpAQ3xiR5fJ85vh+UT2MSinWpxY0pGy2MCsDneAtI
HwhLkmqwUXXRX38nBrdHGBrlWpoB+vYI/hhDiixZ1zJpxYrOdH45uqo/6a6bXWJ3tC7evsVtOB5v
yo4vdXKL5qRgcIJqD1Nc5YZflJlGQQfZ1ZnPYvv3nF5HGnKr4VD0ZgN2fEsUJgdDzxa8K1VS3YAp
7O4rulo3WrUia0Netn/7vjaXwIsLwo6krIFp2TJOVSGEpWSZ0ebEx42K0Ms6Kz2MtgSxyCZ0Vtnc
RWk7vVde4s17F7bCY06d8BMNtPYQ0dwBc6IJLSOxwDShxpoZZvdyiuqgWYoMmzM2tTMvHTDDy1/s
sjRSl7CQJFonMweHOBDWuJvCZGyhxNRtXHxIJjLB7xWVNRqw0TCmJLtLrw8ntgO/gLqBbdbassqg
/BVVfgB65zzriHT6oK9JlfANVTtfWmBl2sHMu+j9WJrJF93o1OOMHogIgrwqJxKgyvFDuUJACvBD
Q6KGfVcaVAzBEO0ao6c28vbbefkNb14MCuUMPlCI1skAF3B3ON0ladjN6ed4FuXD7OZfo0gaT29f
6Dee4mTcbehJpFtbMiV5GMfjLhsWp3S0PA5NKsQwvDsIp+boPvRuZt5RvF4fal3hPWe7eSdrlCq5
lUYdB9Zm8Z1cVCEh4biK+ghcbvD2b3vlfWNkARPGfh1t4Cmmcm3IO2/SlPct2urQJuW693DL7dox
W+9FzzY+tYhBePuiv9WGJw9EemJTQXhs/FBBHj8QNx0XUjIATIAUgOvqERN+m+rFqoKmmmZYg5VQ
EkZxLsx9kS+G82QRtvnD0Afl3WJemQsQGSBsafOTLgssWTnPYC/T8lAOdnwu9fPlroUNMfiRrSCr
o0kxTn6tI+J4qCnakH+MA6JfIAu3ai4Q0I9R6l4R6oapmvSKLpS4Ku447Ho/335ir8yQ/ARqpIiw
+c/vEfbHZMwK7+auiJOQl1Hu20obf1qmu356+yqvzI8O+050htsZgAzS4xtVC+z8fo0IDYhXEN4F
trgQ4HYaOM7Qa+wbKF+8fcWXn8amYnMlBUJik6C8nMw35dIYtWrhouvDgiMBZEHxZK0AOpBGR1iZ
E/GQIACCddS0lx4VRDALcDXoBedO+35KYv0G+2t+APvunPltL167wcdKO5zFb9uvGidfrcoGfVSt
jREXxkzKcY9kKgx5uFNCvTOVONSzIkaoy237ibgsq0QkRSLfmV/x4gPlVyASNlydbZVH2eD4nSwx
CXVlPbphPVcTUjealQipezrn2JPKccmvYrwt4duvxXzl3k36hnyaJjWK3ya3Pxf/3ognrU6zKBw6
2VEZlHJVe/atJMsZ5phDxybNyNzHpA2+M/Io+YmisvuOpXj6NnVRQ/3QdNWvZV4V07upedEudV1K
eOtSRF+NWm909GsQX3YziVa/HOgBkvm+aLGpZ9H4OI2yfWQTmyISzxayvKoSTbMPYN09uCkAy10x
m/M3yyanIEQDIx6KUS8c7LFTvF6OMnMMX8aLBQQH2w0JpUWUPLBTHq2rgtxZ+8z+5ZV3hIUP3Q+f
4bYlPX1HUhtVY5JmkTpZE1TAyO9724z3oFuvOb8le+oT3rmB8WJKYCNDNV2Y/Bei72+K3h9TwtLN
pPTVDWgIXMsXNXVwmDuzg3bk7bHwske07ZjwFXJW5E8WseMROMBIaRqxcnd4GG8HFlVfm634ILNW
hsqtVJB5HXHzCYiS2Bpmn0ql+Pj2j3jtCbMBpmXBF8AseDJNIAMzFZjONmwFyZhVmi6kWrVAOxbQ
Azn8gAtkw9iT377qiyMGXx6uJDSuPF/TcU6uCjNvQJg540uqOvOyWrGhlKQwXNoJvJkE48Jhabuv
bdXpV29f+OXtbtox9BgUmjwcNifrY6Lh0Rpy0UELMr3PBq0xPx8WZe4WL8NJF3UG3i+RafLMwvxi
AeCGtwHFjMwf3mlVoF1JUbIi+HKlaPO72fO8w2jm+uXYl+Iauvjw7e37fKmI3C7IBoTHa1P6OdVG
tFKL+nJNuzD1cn0J2qzcSKxZpDaJhPvLifFfbCRyx++FqTq/cPrlTk0z/fjUaPXhzAt/KX/afg+J
t5SIySoHsHw81mvNSfCgxV2oLaRYpkEbtcSxojYe4sDMSBUgxaDd/I74R7xwSrJNc12RIuPXpYqU
71AZutbbeiyuXLXlouFO6aadI9F2saW2Cw1ilS1waRcT/WtDW5OfK7Ba+wpBd3Y/sVX8okmSTthi
G1ro2QRwbVHQrD9Au9kO5zVhgzdkW2WftQHtxW5KnRHyTdR1H3JjWpxdJnV+FHkk9n0yFNETw8Z8
Ns05xyw7qeSjruUzmMpuHQUND1Fb/hzr6rKrC6M7NLFKnnFVWHfrVC6gHmnIXXirbubIcNFkhtgu
4DkQ71bDHIVT01JdwChi0G2pgFStgkixLFde+tR6XXpwilQJyARTQn5Qai5kDHlMjCLt5vLS5Hjw
oZoEHQ3sP6t5gXMA7Q+mYWUc8nFwLuhO6y6akXL5tZBJqAhwTZHIvT0It4/paDPKO7c5AjCBUxZE
oXP8zpuY/tiUNjW24mW8aHmGvi4z7PX0H86sq0hrX16MCh/VVY6ftPj00y1WA82JzLQyzDkz9s+j
JqvPZKALQbtkU8Fpk+Z844ga0Yae0/kz2yPTeF91WrHs2Rvp3zOrm0c0jUQL+/U6wvcCSacFrq6t
y/UQxf2HnFqqc0nCjm1fFaRXGDdTVQGPIwu8qfH/OOOT17e1CFp7sSWcm1Vnoezz6n1WwLH2G5JJ
SdmaOZYGI1q7D15nT5vVTi7uQ9sgaw9nyzbLIELig91XN7HiDA4OnXEA3eGPOtYr36sToiZpVyJ3
ktNgWTdWi7/8ggMvvNwqVz8KcB8zivsh1/Hy6tOjWBYdyGZBjrA/QbhsAsuDe10zE+ihAxb2hs5t
jG5PeZ26It2KBAbS4qoa8JSYLT+2yvpLDg4WLUtP9MQWokKcoDXZzoVXd/G4z2ea68w5Vsy+NhGj
T/xfIglr0vMJ0AV1/8AuORfuI/JAZLiuyqEuXE3VRVraseFj7hGgZxNVPssYn3sw9zplYSrJ+iXh
xlCAlhnBAiw72lvwCRPtB9uZxghJTIpvx6J3P009lSr+nSKVd1Lydn2J7mYDfVpLBJFaNQJNUk4E
G4KN/jMaezlSeDfTnx3gfvf9nEf9fEjQYwNYgz/aEwPRSvxTdPbY3ZTjHO1oIqRfWogXvq15SLbG
RQsdQYrzRZuQZEagYz8VTwz3Lr9vx356BIAjcMhH2BqCPvNWWqFzI/cd2UpjsIhOm249EecfZzNO
5aEfqsYKbMI7AmdqK6hZdtWRthjJsfWhx9v49gqbMrpnadm6W/SlI6wkgvPtR80CPLDjD+vQevQU
Dl6Tky3E9n3IA1Ad7S86q5m7x5SpYBgUlvU1zWdvphoOqtuJEnO9iyNM6p3S9ecWlUpHZmecpaiP
vJTQ6zqLA2vuuqdczJiKRD7wo7qITp6PA265Q78Tf7NxTUA26tt0DlXVaPeYzSlC15inPBI5RV8/
dvBkikdzsFdjZ2WjS5pTm5tBVkzL80CCydPbk9ArKz71DA+ZINxjWmjbVuTP3ZzRzzqPsQxX0m6p
BSWrv4kBLiploDTqZ+O5yMz1zHL3ynLPWZJCLfofVvzTeHRLsVUf1Uxcjlt6uwkrbGhog7135Wx8
TNRkHf76JrkeW1UcB8y4nnF8k8Mg56GKmWlrO1r2Uw8vC0rAEJrgZS6daLSpf5XntDav7F8t8zeb
nEoPu5pTjboGa0A3e6ooWk8sU8j2Z/q1SLUB/Oq0JrdO2dU3JNZ98QE+ApQsFF72c5dLbJFv3/9r
z5ttNDzVTX7Kkff4/ju9tKvFTtvQ0bzko1rJBPVIzQv6tFuJq5jPDapXVratwIJ9mj4p/aSTc0lO
zKWWOXIICQjO3imF/gGtjXeDwCY982pfubXNkoUhC8UaJ8aTV2sqjKG2AQKUevn0bvKiBChj9cPF
IvpISexcU/SVnflWmN76lLSB2ToeP8nYIuCgSMwhrCIjR7Lm2JQmZuh9lNPyIWS8qz2+5eKyQnF5
BlnwsqpLh27rkdJ0YPuNefv44mmTOJM5ZKCcGmIG0VsQR8r/N4jYzofUAfqwUAQx9n0m6EvERWAW
AulkZ00+J1PoH/DNl72yAWLsFJEbgb205V43ergpbw+418b+JnBGLwXXl2/u9OwGt9+yBpJAkq4r
PuKZi+/x4y1PsklXZ6dN8fRZYSIPE8203iN+68l4JRHqzK94ZdNDEg6jEPEzvbDTcY+J37MrJx3R
XBV5fpC9HZdPZUxPOSxQd3aBIszufSK6wQ5G8jV0fNt5+WEwV/EpZvncbNJlczchzv6eNUB/1wwX
Glr+gipVPdXjp//N2XntOqp07fqKkMjh1NjYM/bsHE5Qzw7kTAHF1e+H+Z20sbfR+tVa0pJa6jJQ
NWqEN4CFDj+aoTb/97AMUp2KAMQ6naB1RwyD7QQt+rk/VN7kPAgwrAc8+YYHnObqQwpq/36es2Ij
S1zKylVCSo+Yqoh622K4tAoTSgTm0+0ZaiEV3O1Ri2y/VHVkbPbelkNysQ7Nfgp7wzOo8s/3MUiU
1OZuALRWCUMG6eSW39tOj57dbjRB2OIMfyoaDGRytOqxDCNRfwy1sPw/vGOmwiC0uBhcxmrnPwNn
IJFh7CwOjQdgxMRN9gHn3XZPqzJ9LLv5t8ZtvZHzX4YrijzG7LS46KLQ5jtfE+iL56GDj0VZmeZ3
uYjlawI1GfPWqowPeRwa/xMf+f9KPVypdKlvuVugCNNORFP7fMU0t21RqDMBckpybW/KxjzG8Yyx
Oq80ftFiFyzfnOmAD6vewuFhMmPtuaHl/EPJhPZn40hefnt4GJTeXPsLY3kdGOgmFGGDljAu3XEM
ZYwQYYx9cVKwejjZHUIBZakOWCnjA4pSAsYP4IC/3/4Rl5x2WKUEcZWUhzEbYuLn78RDTaeTijUe
hGZ02qGegfZj2FR6qMbZGWp3rcIPceE0K5TQbfu+maUsdpV0zfdOZOlyp/fREO7Utm2/h/aE6Xiq
1QqKOPQvvkslhARftoAZduhcafre6BXHRiox1reUPC4nGgRZ5ntY4i0jAuhT548y0JFIoqEZD3CK
Csb9c4dCEFM6riaDlycXtWYKsLuM9uWhUhLNAJYJDH8HJYqmp4qiBgKt1Z3T1cV9Eqs1WbtRn26/
8Ms4bAN6WEaRS1x5Eyj7N8ms+wlJj0JMB4uEnWEP3u59WYHaQyr8AySB6WUohXpXAO086EPabhz0
q8vTI8SxhUaeZq8OHQ2zdAJlJw/I4yEsPKQGotHSEU74iHm34uIWzYwb+G5uIaNkTgBdQdaGysb9
/TZ1PY97Nrk2Iz+V1Ajd+lWugihUTtcPiAvXUO0+deWcxo+JJoT2DqAtdKOIORlCiArwICWOlWdL
H4eKLK3w7r2yL7OTHRsG+gvVKCTbyUUBItdmNFga2UzJbtAob7ECL73Wn5i16iimg0SAahgbzZ2J
BerP0kjpbZdqQ949lSaihYx16XBro5KeMMN2zV0+xHyFSQBglq0VP0RjLqxdlkAp36dRE5302enC
oBzR10CTJUrvWkx36NKiWeshXBbP3f3Q291Pt5/qL204mB8iO86yz2NoZncNmVWzsyXJv6vnZn2U
rocnxWCXHoq+qrqBRbzMRAHaQEVSydpAS6xTpkH2tLIGk5Nuy+SxRPV1l6PzeVD1qgxub/K3VHP1
ecn3mZgs6B5uleV6/aeUGr3ZUwc1HLFC1Rs0rlWN+nNfg90SyFeaOhphtDmKZw17VCpx7HFzGI7T
7PzSurZR70pbdPEntiKzi9s/7cqtw/QQThZ5Iz3sdT8ZxKdouk7vDxjfK9+tOERw21Wa13HovqIV
M+9vL3clUXUYr5kLzI3uNWor529iaEIVyD/NJkVB2+fvNKDAtg9H1cGfK8KyOHBytTLucdSqi73H
fdDuhwI5u2Aau6E4ePBeBr8YBjC+1WhDQ69nA5JY1nbDyxBO4csAlt3c+NWXWwW7a3gRHExgDQSr
8x/teMlow8jMGDeEzI3wthkC0Y7jQ93Fof3fF2MpYpIOOgOk7GqvdNwtkdRnhIK0xrnPpgq1fpVR
V8R4bWOpy+jHHUcOvIQ/un9rO64yD1FLHcv5MKPefNDduvqp0IwOkItFLLrHBPc0kmUG3JlotCKz
vDXNuGwx0K8HL7WM3akH3eXv/zkXTujpTMe9+WCRWP8CR+J8mrwKtY42rp2DAtR5ANFuVc7GrfN2
uM8OpEGzE7QNQDhY29BAzheOkToawgbxi3aCTnYvIlV9brs5y55Qb1TrIG67Oj3qMM+gpIzkQIja
luknS8sgHqn56P5hzBu/1Bl5XGBljIe54AFlIg1eN9MuR5Mch0lHSlD4IUFcgccN77jpohDND4lJ
opwLC6H8ygR0b4fC+mUqvfutaiU21DXwu/k+KVS0jnUaQ75behZMOn7bH5v2/bDD/lAMOzqUESbk
nRN/vn1ML74Lr4c3wwwcwjW+ZqsND/oxNvUomQ9L+y1D0aao79q+06oDKoGag7erEgU4vm6ycS+K
aBYGwKwbiAhYy414/l1kaYU0Bkz1MOmYad9Pod5yk8DDgSIgUFSuYzvF3pt+1QhQfpLfbj/3xUFn
eeBloCKZnVqU1OfLZxFk7zjrKPbynDvOtSYogKkWzBgZ3t1e6uLsMc8Bf6mb7EJg1BeEWDMClFS2
vOIOd0iZivFL3DKL3kX2NB7idrQfpUk1ID14MV4cRsfb67910lZHANjrm3sNiY+7njEkiUohFdXa
AXUiqJzQTSqa417ePFahVrpIOJZKuVfc0DrlyVBg0DSWNEoRmUnjE/GdDUn1oE53QxjBw1MlNlw0
2PX0UNVp8tFsAePfS2TXerRl0jAoHA1t4R4/Tnlwq1GvfcSH63ezLq0fSbnYOMA61943kRsBumiL
bmNPvw3u1g9sAu3AF5D3Tkfz/ONao1YbIrS0g+eKsb5Xcdj8PRlO3D6LOGKagNRUFQXYOc+vaMGN
zgOyyHCrMEieMK1opHMsuhaXLohpOI2SCoY+Jsg0zG5/mCtnb4GrIsxJIYJr2yolFTihhdJYGvRd
DPUeLv+8aM+47vREC8kej46mQCD2GvAhG0tf5ikcd9tCeYb345i2ukpDIZ6VhMVeRw2mVBa3ksT9
PAy9/Cs0gRNpltBpdk2a4+ByHIwkcg07OiRDv5twqXxItcnGKbnsFvGLAEfSVkOPkF26Cgh4nFap
q7JLDQZ4H/AUkPiP1Km+d8rUO1GkVfc9tzM6tXX2HtN4fT93JFRbL2a5dFd7B6o854V6meC0RvZq
0Gx5GVI9ZABrlXvH6/POz3pSSHx/jOlXjaFO7psW8PihbK3sFPegPneqqDFmUcK4fyGUoa9gNDC0
/ZaZrLnxEy8SOYMyCo1Lw4BL4Fy0H3VhJ25ROeZBQxnzuYJQ5HNUtQ+imcvPeV7nr7e36ZX1EDR0
SB/IiMjlVqcJmrsASQk11W3MsPRxlw8fUkXJvjvRgBmMU9JJ2njEy8th8duia8h3MEA56OcHeKys
JI6mzDy0Qgv9rvPQKVCLDNk4Q8KNSFPJADDF0cGFRzBvtGeu7ERuJHReaJXDsLHXc3iY1RNUceYR
Q0y/uo08fVFjrFttsfJIsOAqZHlSXRgw2oi8b5oINX4wAapu3FFXXjyFMq9gGT1TLi5v6Z+cqUH7
1nKx6TjUgujUw3n/2VE3Y3U85+rgT4k+Gxun8PJahPe+aHhDyoBjdJG0z95omE1kHSamW/dQu0SJ
tHyrPLR2YmbBf95Y9DWtRRBywTysjbOzSmcqjzr0AZEnmtEdlmFDnkdPMil+gwapNzD769eJlSip
xkK9YENZwD7OX6djFIVu1U0UYLAyv3gIPeLpi6X9XhtD6x51P93e2MbrAP+2Itp0aPItOQbq6mcf
EDUTwrilKgfuDvsRnn+P8EBTvVcRcoFgr1d+54otwCjtdf7Zf0PYsqzNdJ9BCFqNoM3Plx30MnSm
NHIPyGPqz2SvXh3kUzPhtwACbofPofEbaXAFcaq6oiGDhJ927zED7rH5DL2FCaOpL8h7QL3CTMdQ
mWhXWMrpafweHd6J0r00LKSyOxl9aDC/+WgDDkB3U83E7xGRwzEIq2hhxJZx97NPVPG1mHoEc1Vr
th2ybFtEPooaau5LlJ6PSUXa/Ty76KrPRY41TiRiJxgBmKj32FmJe71sHDQphiT+ESegCXYVUp5y
p3aVU/ueHGnMV0pL3uJ2uOu4Sj0PoEFQyef/u+FnBJq/Xabl0bBfUh3+KTDvf9glIvSLmaQaz03m
7rKCv4c1al/9yeIWyEpKOG9wYpBTesjilAdvWyU094CUlBePCW98CKWTPkpriGZ/xErpzlP51oc0
WwzPbMVIf1EYII1RstFQQvfs9nNI2lkdwkZHjVSzpCZ2zLHp1Y3CyJ4UNYHXAY0Zrx0l1+EWJ10B
lLDTkCVHqEfp5mdEfZhdCr0ZqA5MQ2lxrDDbx5a/ex8WEQKynj5gQDKh1I7seJE0ktKqMdB7AZkQ
4No7/LE7l0xwSs3uW8X46k8/VFQtVLouYLY+qr7pBULiO2OUmLxh1prvAaqMiLakWvyXyKmVeKvY
te4LPEsxisHErdvJwpxrhEhCRI5SUARfHaFq0Skt1fQU6g6ualIDwrYj3amBj7bqoi1nIt6KWxPi
3z7pxiR3TJ7je8YhEfa0KSPRHSouivVFMgAH6TEwkIG6PJUoFON1hReaLvrozhAabnajp7QOGKdh
whYM3M7vWQ2h2Y/Q881dibvQkwCojUaYmP+mYWj9dkGIYA7omrTZ0AeY9kTGIX6kdZv9SK2Mk6sV
oy19kcWJvdPhQP6qJPqgB6kPzmNTeekrLw4ataWg4LARPa4cY+d/g5hldsXI9vwYzyZtEMyZEDZT
5mqfRB5cwa7q9q5U5GOXyWFjSrDOfAgbDFyoBVGWJTNcRytLVpWh5GochCBt0dM3reGxrspwgwdz
JSgy+ECzE1rP0hNYpRMu3ejZzvsoMBgJawclysJ3jI+dxredoT8OaZbS/7K3JvFX3ia0azInUm2A
xetkG9kPheZwEgfYsuFRGM3aCQUb45mys3vWw9ja+nwXcD7e52Jrig0Gq5rmms3ioG9cRqaB6Rfz
0e5VzFP/PVGnuj14iZJ6D24TxafCKNH0aiHMf+uHEO6pqqF24PdNGOZfnM4GOlXQHX7OSkhsJwut
iAYfCtiz+EJ3ClYKvaZ91rxC7/2OicWvhJFuFZT1xEhaMuREGCeBcL3DOpDyXpaZ8aCEhTpgNzHL
dzSgzHbnhbpRBq601Mc4q4dFUiI3+50CLUQBYVWUAYkGO6IowqECLQUuhrOuarZvYBL6WSg6dQL8
VfHVziQIoKpRHGU/AFnXkcPWlG9VoSSvAwh+/ZAj2Nz4qazrj8KSsziGHEnxKFossP26ctDtm3Kd
iJzK1AHLFBoJll9mo+H2mJYOYQeLm4cWZwxUKrrYLpE21ctnHK2mYa+WTK8Wmb05PdBaHeWRw+n9
bj06r7vZosvqz9j7/pJqXj7ltaeK0+2M5oLBhLDmG7OfCEgBSn5+fmadxppCTR2yYDZi3fIljtSf
AFIrSH9bKDrkVq77LYrbgYgr7a6bheJ7IsMAMK9ctCXtdsRRo2qS/k9ZGnhNyHpE2ZpiCysf+dEI
TecBSy857Gy1SvaTnN2d10aGj0YPnpW2OT2jIlfKPUrWfyeMQ4Lbz3cxaeL5GN64RCP4WSToq5al
WAap6ejhEilAjOw0aaP/PMcDHZxk0GuPaVhIU4NGXP1XnaIpJk2XxS8IaJGzN/Hce0maBF0FWVfu
qcalVfdj151hsQ9MyTYC6GWkAUNLW25pMC2BZhVArawrEiOs6wAgguZXDZwB3GnGnyJPvg6x+Y2H
VD/dfkFvLNPz3IvMEnk5NGdofdP0Od8AlYsgjKjbOlBtgSqVUYXVacoatTrUaUe/sI01u/R12l/F
wVSwpOLqKCa5L/W+s/xO6vhOoUuefwLnVqJ4OPZ2+M5uBvs4hhMZG6c7BZ+MzuHnBM5Csbcnran3
ElEabgagsS8JlJX+ycD6innqVLX7DmWp+YOo8Kd/p8eGhHFoYuEyxQmUv0LByIVrMkNbyoz+RCKy
vlpABRPowd4k7zM9r3/OjMWReo56BoWO2zNfUoeYObKbRuVzokz9azEPEZsaVipKKanWf4IBa+bH
klf8wc6X1qmnZUWH+U3pfKX+GId7C8DliOv8GH0X40An30nH5MkzQVmTIRTl3zaOVeZZ3JGobkey
3HcN55txbagcka9TFfCqc8w0wclF5ecNwEKfxGL4VmNPO+5jIxPtndbaAmdbLUc0J2q8/HM/t1V2
HAG14mSpEQr3t3fAGyrjYgfQ1wfcwtSJsu18B7TFbLj94KWBkepxvM8i3SDhV01MS20U751hahx0
eIb8ZEmO006bbOszFphY++qxPRl+AwD/R59jtfA4GLgkP0/L69ihx1oaFEiY0jzBz8xan9BM6mFI
ZIR3elZAYySk4RRj4xtZvfOGqH/CpECO+zyLDA8pcltR9mqkOH/6NldeCq+1fxt2gQLk7VdwedWi
4ol2D2kEbRR33VuaoFg6pSmzwJqq8l7OCKulER3lUrW9I/2+aKNoXc7U6o3TNAK/AXsAwsK63TeM
eTsMdZMFehHHGppJWtk9eXk+H28/17o4JviRONCyZjE6Q2t9aEuLRjThrRSrOs17Sp22Qr+z7d7J
Vpcbu+jKUgyIsVwFZ0Lrds1MA1JK2w5vu6ADgnZE2hD0eWe7L/RnlA26xxsBdPX6oEAsDR5mAMyk
VwkZJlUwRN0kCfqitYpAoTIe8MMs41PEGN57HocJs3CtC++EJeTvSXB5CtEDhXdTYVNj5SiM+qlq
SbiTs52evBoN5+cwdWdIilZvvHhY2JG2CNBpezZOG9/3fdMiEKBo0Z1pD9bfQfcE5DpNIDhEu0d8
aSxzIZ0WM/MWyYgYq1eraz/LqjNs+Ff0Rx/Dzt60qrjcujbn6G1MCkqUmdz54W2w3gzjuuctqMqE
R/DoCe9j6CjKg5K31MeKO4zWxre+UJymh7eMAN9kecBvrDFIeF1gXjvin5Uqmeftut7Sj13aWQ+F
UNR7WMsWzqhViW2sLf6YSoR5Vesmre9h/n3ysFDYWUhsPrXlrOMBPSzC3V6RA1DWVFHu9M6INtKc
y4vVBjKlWsBJgTCQT5+/JeIWiQ2ouAWVpQZomAIb6oAfWr2e+S0Klsd8MtuNU35tUfQwIOsgX84Y
exVXYww/7Hlw84AN4xzH3kAUqy/3dWMxGnba4qF34j74ryfeQyxiMYzQlj/rDCKs3azgimkDeBno
F6HFaH0unRxkWE0L8PZaS2p4fgwhWEJCAhHmcnGslRdNOIQIMnVVMM+1d+jgX3lVHkDitw6DLLzn
CjlAH2qG+v32uhehhoEwT4aNgqVRAa0lHiQOXFk9YVbfSvczLYc03rlmZgaY1TYfbi918QlZitGv
5dgolBPsV5FGcSdoY5MGmi/X5GPZOtUhN0InoMlUvAIEoGvjRPNGWXvRzgXjhXoemBodCQuP7Ox8
t5rcDW7bVXXQIwL6McaX2sKOBJZg3TXjsbC0RX0n7vl7bq57ZqFlgEacuxFmr/0MiyQU6wxQZ2TR
q2lPkQ81cgVxG8RpovxKtcH1wV/YB2nB+qJ3NpoPZpUqBrRCF89fFWiUdMt6I9hcBDjauhaHBxyg
y5hjDRWTTKPU2ZpFoPIJnkTrzXtennun5dGo8itwttrIBi72NXua+n2Rc+BqZoefv35tgCoTJkkX
hLg4nXKdhicMmvRYRNP8ZHmLsYpAyprpYb7Rabjc2UgZMeEF9kMiDhT5fOVBGGY7I0QWJDZ8Rmhz
urivLDJcMrE03HjMy73NYnC2OUBsONq954txcBUJqbgL3M4wfgI40E5dp+Iqb+rj3oOmeTfBl95Y
9OoTgupE0Q+wDSnn+aLtYDC7xyorcKmi9qoOR7+pPf2U1/g43z6715biXsQWARUUYFQroECZIXEZ
6V4XGGps74QYfqIwOHw1Oyd6ub3SlS3K1kSNCzVNssi1UMoUT/3o5PoYDLo5PMlx6t9HGqzFBkjO
l1DdQkBc7k9gSsvtS9RlpPZGmvtnygJnWIHX2TPWUcb8lxNmse/MoYuLs8VoeqdPhdHCVmtRjZeW
+/G/PivkXshwKsnXogq4pLb/LB6n+IICPiRV1nL3GHPqiUq69+ioRfgITfL/sByHXoNeu2DA1mAY
ehbtNGhFHszdbD6Zcyd3U8NszcLz+PuI4MDh9uNdHgoad3xF8HBvqfNq0yyZ5RDXNo/XQSyyhT1h
mS3CfSNEvdM6TXkoJ2MLVnVtUbRtF1AL4AQIGufvtCDtmUAgcncKaQey9NwjcjbTwWMoEXRmlT/a
9RBtPOnl8TDwIEIdwwHRDgZ3dRJrR3pubXY5ECE9e6fULvIgbKu9x0RlI4Rfez70SygxbQC/YOvO
ny9qHX2kYs6DcdKGxzKj+gvzAq3YuHBf0U0aQVJu6kJfAAZA8AFRIPFiCsyUfg3gAhLkzAqGvoEd
jdX7aNHLPs4FIxEQUfqdNRt4JiDIyjQDbbGnJE/Fri4869XF1Mif0Sn/eXtrXR5b4Gy0WRYZOVgE
iz3kvycHVFdUCqRNA69Qq5dSQkMVBhWIZhbIUrldfHA6Q9l7Vev+50+9dPmQRIS1wMb2Vps6pjRy
JcYfgVpn2Zeho5di6ZW4SxJ3yx/oAriPNBkfGYgSyihv++r8Ka0enz7KWQeDKcc7UX45zwyS5pdF
lfGUD5aBeV4l3GBMDWgiVginK9PyL3mpboFqLqIyv4Q9gOk0rS1sOlbXOEpATl1YgwNcHFRQpU+f
mL0n72UX4VZVmNbG3X3xebG4xtqLYLU4e4G8OX9wXJ0N7HLtCUe4qfkAbuSx8oAcKF1TP6BPEL6Y
lWhfhaMrp9v76vI5ARijja1T/jGytVYHmZeNK1I6q0EjKouBP3WXiVT1OyeLfmalvgWTvbacBq6C
PMWlYbSegSdI2epVWmtBj57croJ/fMSCgxnVSHt1ELXy6/bjXaahTBugEhP/UXkHDbaKjolXqtJW
Zi1Qaf+8mN6YvhORnRyrmCR4J/Oh2YWeTVmeZsU3GReT36kmun23f8YF+2IxfTIBNoAqWUqPdZCO
asUqcGFUgw5nwfJzh7q1/azWqfYNYghgOG+04nFPrdWbiEyXboAPk6wfmQriCYmRwvxFdzj0hyY0
NPyeG3W0fDxiGhDXEsrNrisbu/dLhIcLNK1DjKXKCLIWLgspkva3H+ZyrzLAAQsB3XFp/q6VM1GD
6XOrG7WgAmAuwVI5zmeMxut3mWKHJ2Zq6SFBY2uf29MWVmXJD/4tGrEQgX9OYs24DsTMmmTZAx8Q
eFPhoDxikRxVrn2f1kO1gZxY3zjLKouMHF8MbNTFx5rQKDDbWJ39UtPnX6mT/CgnO3/uE095YhjE
5DZut1SALi6c/y3KnAE2FJTktSz/6JpwEAZz9iOS94Y54WB8r0K32U9mpH/SWrTT8hoOpA9ULflY
9Z67m7GtfjbLqj22ydBsBIarL4GUiXSbOxfBqPOIZE52FuMfovpsR+Ks8+aJy/uSgCZcBCaKwTg2
IFo2TsoFjp73QH8cCXtyVApYe3VgrSJsGcL2s6/gIrkLjQKXeU/LPxmjl/5KG/AbaY3MgdRcJEBy
nVoS1SH5DP6sCbwQ1LDp4MqNcCIwsaLPv00RnhlR7sYb1+KFuO3yQ9/c3IjG3MprS7C06iaE6wEP
tmbvPNoGA/EIeT7U0pQIcondOgA/c09FlyEeg9bM7D2erc7B0VPlE0hO8pg+3epuXkysll+1AByB
8xFtiHvnn01TKrpEkT5hw1g73aETWhPQHlc/VEmoqHtkV7VoHyuCXqWJqouyK2pV3AH1UxhyUo9j
oqQq6jsFccEvtZ0YL/QeEzhdFmiP4HYcWeeQy0/lMFPMUSWTo6++9ADSp+yHTALnS7oX9MuTe4EX
yl7Y9la6unRaVnFjyZtYjoNFZ2v1VsbcJi3LAYYgcGh89GakWoCaRk+Yy4vXJlLNHcCs9DiEbX/y
lMjZiJjXnpRKcsEnLenEmiVjRx1BqkdztzLm33EZg14JNe+T1nfmltDiRQrFW12SJ3pby1UDA+B8
A7RUxXCbCZHGLFI/jltnrzZ0e4AfYLqFExH+D1Xm3HGy9GMB2neXTZNsdrURju9vf+DlA67e+iJs
tpDfANhdXPYY2BdmFTUzTOy5D9JabYN6njA9Dns0ONrZ2KgU3shkFwsyEqGIhvkAHOH82RVUw0LW
m/0eVaM7fQTE/WxVU8dADcan2LldCLIwVzryeFGK1PYj8PI/hQVdcGcuJn+HzEhblEVCRb4OqYIA
Sili1ETFoCL62gjSUmBDZvsDs2vzfZRPRRfMUd3fWXZvjRsh+Nr7AyzInqVVSQxe9Q8j2XkW2j+S
2WWp7LrRzp6l63S7EeS9P2eh+Xz7e10J+fS5QapAWiRTWueC+A6kUVpVEou8ZvK1PM4OyuTg9NE0
BYrvyncRpel/fUaaK6SdNvABsmzUgc4/WTNHgMEQ5sEh0HQfhrmA6udm0QmNFEAWVFMb98vFMy7r
Lb1fiwEQxd2S3PzTgWiieZxDxWU9vVMeMSAZESAvJTQ1y0ZbrbIPc9X1Gy/24vy/LcpitMrwCVjb
soT4QptGhusZ8+Lmp1sjste1Kqq4i8L57W94bSn08RacKTB7vuX587Uph2BCFAu0OJwaY5qDWMTW
e2gv6cZp0y6SMZ4KnTgsD5ZODoOK86VqDIqQzYWsWYThfE/Lg+6Kx7vdZ3MSfjLCrPRRjKh/2EMx
vIs1CWyN3+SXdoGWRNg71q++GcwgQ8Vi4yVcHByM16FBgaemX8AdvcpdWr0Z9bDKKlqEhveRIm86
2CCg/bCD8zWgcbTRc7/yJkARuza+RiZTzDWrCGcSFAhnRvZpljEMalvzOFnM5G9/2mtPxZZ9ezJO
6TqyZ0kqQSZwVDDaBg2fgtXsorj2+6rDPV5qysZbvLKVeB4CN6WLQwRanvqfowJHLMstiBP7OM2m
r/BZK/xUwumDcNytxu7F/cwHQzaGZwLkz7B5VW27IAFUcwb2B/8JCdQxbQqkxifjlaNiPHaYyTwj
XTUoQaNY6UGFn7Dxbq/9AB6TqAdlEATNKixUvRo6YYnfue000xMYK+Vd2RbNiYFfFMyI9vqznJL7
EUG3mGnjVAS3v+1l2ssbeANTLaMDEsvVuaV2rXrNhqQ6pn1VHWxTpMMR1ghW2GTa4alRqbXu6Tww
N45Rc3KOoVmMmCiDvTX/ZnPZBNBnnPSpmXPzcyNpwO66WYl/RIgtomA6lN5G5L4SSc9+8eqbRUWp
RC21/B6DnO6jY8vhDmZbCs/VBJqDuPTHwSQnv/2eri3KNImDRonAzlzOyD97kuurHzvHIP+PU+cZ
bobzSbYtMltaln+ux3x+qExhfr696GVtxsdhbzK1Jq5C1lnFE/QbaP0pRbWPG82LvyceUqzkCFFY
HudZgzgZpoAr93U7mHd53GU/utnqkwOs9ml6mdsQiSsXKtrH2z9r2ZNn2c7yqzxoRNxnKEmunZur
PAVZGpPcDGPhBNPA3UVSot/pmaG/z/A4B6LemEXg1vmWs+61UAT2YhFtXMSVrFXo19JENXOZ13vk
vOvfoBm145T01heXHjeers3P20965asvluh8c2Sx+ASrnLbBiCyPQT/vu6xBLGMGizUPKejGXKgH
QkL8C93FLS+AK+GPOQU6PrQZFiWRVfgb7Xk2m5BF08rtDig1q0EmEaAr8mZLgnT5p1Zf0uYyXZID
CED8Od/Vo8NCVRjV+4gcTw+Ea5XxHWIqm8Ioy3dZL0RKTm3NyAkkw2qhGu2X0B2ZsobGAh+bZWof
BxF2j2PbjYjSTMqxUerMD2MGpLuxFP2TPQl4/WVU2DuaEPFu1PR0o0649nm5aJbGDpkLfebzx0+l
h0ae0NAuBOT/LPQ+8xWwGKeyDbsPgOeMxzatNs70tVfOxQ9lbJmbcL2drwnzOddLDE/26YjvTB7l
9pOjxM1G4XdxTkBGUnMiQrDEDkrd81XS2tTGAj1Sf8mcnzVtnyIElS44P33QxEY8uLIY2jKkZECR
+cRvleE/sTFJ6fgpDG34rGXig7XENTbED2WahHovwD1t3JnX1iPwLJr+mr34Lpw/nFPrna4OjutX
OK4D4R68I3NO+0l1y8ZvknETbXzxzUBsLVRANjAAV5BT5wvOzB4cfdJZUFeg7Sh57PwCPTJFhw6P
2GRfI/XwDjQVdqbWXKPTrEcIgMVQLnTEvJMO9jGAkmNa6a1xUDCd9e2cMBZYiYjLAMfW+O8EptrD
Ry1qDo2BfPWuTurscUySejjifNp5O7oD9ZaMxsUB4MEogFD9gPigmevuv4HeflnWheu7lgLTTQcM
iyAP/MZDKWv9qCFgGRjWpkTgRdLDsmQ8dCUYKREgl/f9z4ZRmZ1JJDNdn3ShxdxwsuMjLoZ979Nz
tJ8qHZoSkDdvP3XSo81WbzmgX/ugtKho9BiMvq113Cukiny4xQ8wFwe4k5s6OFjgYh9t6WpfWwgN
EJqKWLNxa64u8Fqhkm+UwvOHEvC52dvjh6qyii+3r6lrB4LpzWIGTYDl1Z6/z9GuDDWXEjdR3ek/
aCN+dpXIKwQmEvWub1C8ur3exQ3FRG6h9XMYmFMxIT1fr43FAP2sgNRVZjQbRdlVjz3Cx9qu0qv2
9fZiV/YogYV397ZPvbV6xwgFKEmzKqR7o3VPmiH/zsaY7sw6E3demRePOdt4I8W88kIXHXR8TsHv
UMytgrREFo0qx/L8yh1gzE0YwWfAa30F59HXedA38f7LTXN2Py5vlBkNuAjGG2Bfz9/oZGX4cYDU
8Gdko4CgFwWuF9TojSgouzIE8KMcv5a+ZQgwtU4DR3j2jvbYDie0HrdERK4+Psnd8nOI6Gu4C6pF
YSX0OFwAGuJYDCR0Y9+PP4rY+UY+nwS3v/BFPsnDLymda5gUIDSdzh9+oDEyFZin+6QOFuabLnaR
mTcOjymk4dfZnNUTqp7iD8waZcsA6drugmFp4pa75EHrXNYkyvSDo+GBGeL2bKG+/Ngk0PDKou0+
iiIdP+CJPG1Ry9/GbuvvDWWUHQZsm+n6KgJ2jA/wRctDv2wjSz4gRJOJ7wD1kdcWlTJ1lZ9ahkSx
wPXy924H0N0fB63/pcxdk/idqTgTrEI4mkfXWTwt9Sl0P4ShPrZ+QgVUHpOYkfbO66O+8fFg8Yp9
GVqQ/JpwivXXuVDjT+mAoQVtRhupaXOwEdY10QI61HaF5q8nQq98yJSpzeF/RrFyF7VKazygdDac
ykStxl3bFcVnO7TQ/paGG+Ybw7DL4meZ+y/DGOAeGDG+EQD+uSWkGiZdlU5IVbXSRrEDjca/dlgV
9w1o4X2nz8UPpG0Q8hJefafNabdLa2/8mCvMZXZ5JOstr5ArxwKcAIRt8g40TS5QPcJFVKSbdD8J
S/F1bkZ7uSbT4SFFwngRU46ijf7OlYuSaucNJ02OCrX5/GSgWtxUjJ/IIqbO9MVsTz4Qde0oCzCV
u0HpaTmndQNJk+ykpc2XQKy9fTivPDRlCOkxabsJwm/5+3++QoaIdDtEje4XvJVTbUSSJbtc9Q4I
UotnUUiobreXvLxeFs0aAiHeqUhWrnUBKtxXGCjXhl+l1fw4mk2xw/0ihzQq5rvbS10+HVB82s4s
gtPbhReCHuuCkofhZp6Oto8xrwwckb6mbpocdC39r7JXBFT498Q6DFRNktdVmLeVUTUS/vPBh6Lz
MA3xsSbafZEaze/bT3btJS5J6/9QsDgTnn83OehtVNW2jnWN42W7qUrEqxCl7QRMqqAM3V7tcqNS
PSKxwvSP64Ip9mo1RyYUHLFBIpm5D26GI/MOHpRMdhlKr8c5ib1u32cKLGEtq6tXPR+VrVvrMtda
oPIIpjOIwvhzXVl5remIyBwB9tat+jDns/GRXSM2nvTajlm8AAEYwxmx9NV5GC18TOscKmA6Vf+P
s/Poedto1/AvIsBetiQlvdW9xN4QyeeYfdjrrz/XeHMsihDhLBIEMJzRDKc85S4oUtlLZIS5AYNZ
UHr6vHrcuveX9raxxqaRkgqGbFVCu9mMqLYNSllpCWGp9tzqrM36cOqHDksqdN7fgVmAoVXYeRk0
5dh8jeh6oLQgom9x0ejv7v+WvU0FIRG9FsC+JHqb/dst/djMExyv3k5wYqzK5CHtbfUiHRcO1nln
KA3ZKEoF0KVZ8E2MOS+GoTjQXoIo04q3ZuZ+JEePXrp4/nR/TjcqRhxKZqJR5UFugSbt5pLFzQ1v
paw1A2duxQfqbfWniACoJiRYUjYwoOd3IBLM5ZQ3cTf7c9o6+K13MKX8xO5waEocMZzioals37Ih
2wZaA0//zw+09FUlTKQ0rvMmXB8xV1fUrhjBrdNmbTBYF2Z1Rn2inNCO0KvwYFFkhHsdoMjtRr4A
CANXoJvSiIUqSt8NRlBiSGKgBFFrw4q/k7YmH9x8MaFIZHH7bS48ugHICU3/li7dSSpX+RCo5lQd
9c9uAFXyM7ERUPAD3I6y6Gb+9LFatWwzFce8pDghoWD8GPDYOOOMpPyvhxDd+a5Z4goBFiLF6kKo
52Xtu4OF2bnogO5zdxOvA3jYCrckYpXKkzG/QqUiGA0r2hpIQ/yYSSgfkUzKGj/2lDQhABmLb5RF
y4OW3t52lTERmD3goRDLN9s1RdhTiZySppIopifV7LPnIlPbz1YfL0+UR/HUKucKwfuVYLBQYv37
qKrVQzGn40W0XfERnE/1farU4smqrOzf+xtn5xJG/J9tSkWEBHELX3RN9E/LKlcDu8ZMykCGHDmS
1k4O5F33dgNwchS9QJvgKLfdDYsbVc0S4zBWN7qN2+Zk10HbQ+Tw47lu4K2a86eaHE6XUhPq22yF
TogCbHwQpO68BvSocAOTUqSyUnx9KCfbHB0nbVXCsjL5pOdp89XU0/QLJGn7eQatevAY3KYrBvwO
KUbF+8ODu3lnNemrXLtYkFhIGbwVrhOfhqkon3Rvqh97owW1Rdfz8f433d1y0OU4fSA1ERGSv+q3
GHBiNvVK7hTYvH1/y9bYEy2P5RNAbHER7lqkUISj6KeNxv1fpZTLAsgvTVzI1NU3Zjzbi9/Hagl2
wO3fT2WF0dL9n7j3HcCvQQuhow9yQW7L335htdJ84hHB7EihbzYstfcOOh7afxC7m/eOubYH+3xv
QDYffTDw4VySmwpBmnvDhKOpFox6FeMr2yzpe6IezEPm0k6bQB9H5GjuT3LvbIE/lOwQmwzkVyvv
t0kqnaPWZrNogbqY60cs575gnjl9uz/IzrtLMPz/g2yul1wkbj3TBQuWVprEQ2Rb0ffzYlEijtnP
/2UZgcdi+UbzlVrk9XeL1pbnX2BShfKsUZ5IB4fpxP5fAnNqqnDskiPdffn7Nw8bFR2YanAHoGdt
+UPKamqKqFPi4lQvH+sBb8U576zzgCfPIyZHPyh+1E8CdPfDny8sHA0YS5Q6AEnIhf/t63kYoeRO
h0ACeGDYpgaWqH3ejm/gzHUHG2V3jpwD3idpKrnV/MyATCg2N3/QefHcftNKLZpe5gxjaXrNwkAS
C0Wpc2xgTBXo2hwfFVX29hCHgruCAwnsZLOHsiotpsQlbdURvjrHC7oLrbqKdw2iK6f7q3qLhkT9
GRYKVm4ofOGHvrkRazppFVZNerDa9jw/22M2zW8Rb5viAPUFFhmvcqDMQs1b5XVMJ7N/LotFV94V
Pfohfl9rrXN2+mT4kqitmf6Hewk1YHq3dNbJ3zfXRGSvKQbKET5PMeyxWkvxCVmT7gWDoh+w29aD
4GDveZBMLoR/VBkkbY5TPwA+sWYKWehdQ2ssjS8jTm4P0VAUF3dqnDAyk/5gX+/lJ1QK6YrwEcg2
vc0chWOlxqhxLYm1HcRXN5+TJ7P1GrAvRlE/4TCKaPoyrsrgD6lQjKepyyfhKwmgRZ98OamO9sTO
RUk6CtqSvJ4ceMv2AoKgVew8NUiUuVIuamxp/Rlgc5P/BZTZ8c5t43TFqa+NdbokceqicdPEGcsz
FuZfmVbqIxk6yGhfnQWKY9GkxUcbd+83yh0rvVkg+mxpqr2ulOTMnUoxr8EpIo10zLHd5Xz/eOyc
RP7vSJ6ipoDD+9belq7rMGLljpknGcXjXK3Wl3IY3qtZo/xxvsalyg6QmAA8rrYvsOdFbdvHtY1A
wVRe0thF9oNy+d9ZM4qP9yd1u8sZim4Vn1GOuH0HE5HGRmd0dlA6PPZuqqhnNhMuDArEg0XRpvNs
LfPBSu4OClZQtgFB023VG5rVdBYnx2mOJ6mnimFTjqcQ4J49BKxf0tKcH71GPZJJvQ0zCFooZoAp
44Xkert+NAqsaQy9cfC3S6Gb8v4iwDKr1gV1n/LiVLji3V/anbga3ilAAIkW1GR/53pA1KqmIafK
E7TLsn5OypoePNiv4iP04u4Enjh61RD4O2WtbrxGs7N86qrl6Kn8VUm9fqQl+5WZU3mUVPbNA5Lg
HzkhSWcTXdWak6OtJaWq4mweRciV6mQUfZ35e18l+ttilUJeVgR5yNczu/mpVrb73RJZ3b9a5dR8
RZ0BSc3EmpfK98bcfkT7WWhYEJruU2parfEEr0T5fH8h5TrdzICSKSsJgvamR60li9kb6GwFjtZM
6sUutdTF/k+vKMonWOudFiA654HbKz/lg5FWQUWNwny8/ytujz/lApqPlDbQaEYn5vprtrrdqZEB
MbAzxfCqmIMTNl1i4gPR9wcxx85QJMVQ2CWWjhrFZqgVm8laWV0zUOdJqz40Y10ooSkNnOuVXPrg
0dkdjVIYGZdUo7E22xQH0yGPbQ/7+HqojafS1kzxuupoHwWO3SFL+MfrKCtRaBug2iqF5q7XcVVn
SefCNGTtU/e77WbiNERJ+lelH9pH3L4LkBA16cQMM5t7dFP3cmPU+iqrdwJlSbznZDBcVMznI/Wk
nXuFUVg6BOHJXozNvULHzQVl2YFkUmvFwHqhys+U9hK4PXO72o8lEhLf76/h3tVyNebmUHs6QBF3
FA5uHNCnADwkJ+mh+h4bxCow8wzFzUVzMywmp/mSzYn6PHbz9PX+r9jZOFc/YrNxrKhdzXHhXC6I
U54cCTqf0qR97wLt+PM9Sl8Tjg68APbMFjUCjLArqSy6AUSWVkfjZo2elLXhmlLm9agwsHPfAIUG
lUfIIxPEzeLW9A5rr6jdYLDVIX/AiFP5aFrdalw8rWzy0Et1lGTtPl+nB92e4NICs43KP+7cUJ/T
QCSTFAOrMDfbSo1is6U97QR23tk/4HiWf5Oxz6OfGfp0lA7vfUpOCLk3GF6KIpvBRrr3AnoFgxUo
4bRx434iamgfdHcZDliye0PhrMcwpKM8SZvVNeM0zUYN4J+2OIoWomDgTr6WqmkUdu5Y/X1/j/4q
Xm0eDz4hrwciITBjt8uIhiEo/YHTSZrOv81pGvqg6dMB+FZR6B/TNV1Mn7sKhx3INeIytgYlFwEk
s+jH5L0S4eh6/zftXRiYWhJDwmCA5iX//LfsdUUcMU6Q+g0U1Rw+o1sDLkdZwbUgEYyFbDv9h52E
BhHrzW42vS1xSq2TbFgTjxUvHeMRsyPzmyfmn10P0vPg5ZL7ZLPaNADIIhG7JUfbVrciZ8GjUwCS
SSwL8228k9UfqPuisNQrhuG3Sql+zzD+Phh258QC0gPBQJ4mi2qbN8WsjKUkIHCDqTZdgVJE0pwT
gkvzjB3eGvvLYpfrSVfr+FPfzgVu3lPvHM39hh8MZYMrw4O5BxVb8rCvv6vnumUdGY0XRK7Xu0/L
qGhr2DqgiH1QbcqHRCnLNJhtJ8a/GZBK7FeultJ+n7TxjTqt679LUVTfgN+ygIOtYQpNlOHEPja8
Rhe4aofgq7Nk9aPSJBMIFqPOPN/t8YX98zNqEbVK2R3phbntjyhpanRjI9V+ZsMLQQJgQFGo6w87
a7SD6vPtdYCRCSOB3qDbSWR1vWjdZMzVGPVJSI+gf3FSlGfQTCxOmM6Jg8jj9twxlMvtBlfega24
ueS03snrJW6T0BqH5pLbUrjZNcQlXzAuBrRhnO+f89vwgzKqjLgplwId3WJxFBIrD3SuEggPNdUY
13rfHbIjvNPtAkqzTWnTS65oW6b8Fb/dJs2aiqLrIY4ohi6oFee8+tSo3hh17/3xtmAoSgHQ8GUe
tcWqefPoYoM20yKtALe09TD42YqzROca1cHa7c5KDsTyAdvYovWj0cBJ3FsUaGx2dC7KqgmQ5lNP
eo2m2f3PdLst0M/7lfxCgqIRYlwvYDZAt8ySXAl0vUC/L/Os5ZQq0QJ4yXlbqubP+8PdsnshdQEm
JmCkwA7TaHNNqOgcI1sG4m/NuU58+ipIlPYRhqz4CaCOid672ssGYQINGDpb6w1+31vqNxcFVixX
HGPpfa9rrQafO5x53tBTmPQLAmjY8vhr1eB9c/CTZaB8fa3TBqABRYtedg23FfqIYHKgI6IEc1TZ
H+12nj/mVTr7zYAhIT9tDGPPqR7szHjS0Ul+jVOUSu//htsrXrIHEB7iDSOX3YLLksWagLVOqBJP
9vQwVhLFnjT6OWvLilpYrT86dZSdUOHOECGCYHV/+J2+DeNTX2L+xEigl693iZPgag8iFMH+nEvb
9yDrBBkS+T90Q8H+AbHWzi9hXn5LFq39kJhreqYhPP7AX6AFCW8MFyvRvHNVjGN0yjyM9O7/wNuX
l98H7gbVODqqN63MX3W5THUUmnieezLzKCc30JIAwe7hgtbEEmpd2R4MKmO17b4AImKCpiRRBbFy
vShF2rVYoqONjNSK8iVXvL+wwB1DvXb6cFHt9XFI0yXIlDE5wOTvXQ9SuQJVRRpVN26sDRxhkJsF
UrWahq5BpjuhV0buk2GJowLKzlCyQ03AitaW3HzXc1QSPRWLycK2WU/M5kw5oK25muZwqtryaJvt
nDQGI0iDk4nPjrfZZjg0p/zDmxHrzuJ+S+uqD2lTDqE6LGp2KvQi/olmjhedJxM9KojilgejTxwJ
Nu3NWmoPQnhg9lz217P2tDWHbuoqsN21NA48bdYwg0wi57lzrfJyf+/uDcbepZWEhA2Z+mawqnO0
aBjKmDrS4MRBruLd44/Yq4LLQ3b+CP6wN5y8yTjKEqm6bamMla42VQuho/EmMDFKUf1VqoBzFfwz
vv75zLgyCPIpvRHibJIdyrhD7IGACRSTtLUwnfIh61LcOGaUSP/DULT/pNKVxBrr118s6qYafSsj
CuI583CdWI046LKx/FfJ7KMnc28F6cHYsHoRtELY63osqO59iSdsFJhmPA6h8Ca1vSDpjDdi6Zb9
UcK0NxwPJspKFOB19sn1cLnR8MEm8Mo6Bm6viT3lQVWgNU5gbMQHy7j3POO8yKci5QaYun1oUh1J
nqFLoyAzx7p95jnsv0SWrXw0ak38XKO86dDracw3pKwO1XIEbT8qFFtq9GzW+X8DbgYRN2A8I5xO
LAGmxTbytyRg44/7H3ynXUcnDKayi8wWl765OTbQPZYEIRJ5bMp69tFXh5mtRHV/yhrH/EAAN2h+
vCb127pRkyWcYqQQ4ZCbLyAt2nfAOMBpKkNjHJGcd95qmXPLTAhgJpH29feKO0TNxGIRvMWOcuq8
3HmB+uD5rToZJ2qeZmhUM37OzdhZftHBF7m/MjsRHfRbdNY44SzNlgEQp+XkmRlQPjxBh3M7KOMD
pVp8G+b5DYyRo+LU7nBSqAP+H1TDbV7RWgvFWo+7EkviJx1pqAAXcEKirpgu2qye7k9up0dIDUwO
hE0HANjto1uuqt5NKpaHWd+n55aa2Qm6Q/LozTgTNEZeCzwOrOHTOhb119jxxGPSjfZjO67OQT4g
z93m+QdOifovhXGwfjeQaqQDBtStlcAY9fVJGtyiQmt2D/cnvLObSOq5qAmVOZlbiQJiHcWLIz0J
B2XxHvI1id8p2eQ9kU3XQQlE8Nzzo/2lRyAs1YY/dWSgVYTWJhGOfJzoiW82szCUwTUWUDa4Hmrn
EjMOLKQ1BOTaxAytxlJ9F+mRgzhg58aDykWT+xcujWlfn6Bem6WkD6lqo0XOCVxoHmKS55yi6fjC
2wk5ECSg2gk6kdOyLQ+13NoeJzEJtbVd0wCwh/3FbKb5qTVVWVbO5xdzTlcfKWLKAFMOo6GP0yO5
h51QkgwfQXyA8eDjt0XXtPMaBPrsOEzXSYORbaSnNgP4CVJzQT7LNQJ7sMw3A4Ha0Y0vo9TNNjal
zAYQFvr96lbFOsUNyqGrn6A0UVSPNb3kT62t9BeR5sXDWHbNX0Xee/JhFTiTw/F9NNsazkhhRX8P
DWTpuYd4cpDv7FwqMPok1kH+JGpp1zugBehgGhkgCsVLfxod6BIjTtyTXY7ZpfK6+eDK3NlwUsSJ
xJTSLPyQTRlmbUwQkLWOP8ssaP9OWJBwXTfQYRLaowdz28lVTEqfIK+o/9Kg2QxGbbVDqX5gsKpT
SVxn72W1V/dR7+zxAjzZ6P3W6NeDUW+1TngrCca4sWh2cV9tgjFn0ot0rew0XGtVv4y94Vwc2K9h
ZEUXfIjegojFzTqbiseYKMSvcSB927WjFnYosz1lBnKVY1xHB/f53sqTyMBfortJTLp5xTPcVBc3
N9KwUiv3nK321xZJtrAbovjgG+8dMTSKCdewmAHKLs/Bb5Uiqorq6lhcKhSn39pJX/7T4/JLQaHq
Xzyh2e8tp8eIzVGKd/dv8J0p0sSgAgbjh8++PduRYptRFIk4VASqePO84gvQpWjOGON/CBXB04NU
oU0rCdSb1QR75A09holhNYr1YuHO/mwncJjyThxpC+y8ftSnDM7mr9bftoy/RMjwl3JWbqxFr0YS
G69VtSZ/nhuh0S0VEym/gIzdTAiiUFI01hKHIh3j6VS3g9ecsgn/+S5VtYPBdi4dziWfnxWkU7CN
fY2xB6qTEslQubZevHLkhVvEnPpp441tGClm/+3+1tgbkRhCutZSIr1RTcjFXOrC4Npfmiq6OPXa
hDAbfyZo8TwDHjoigOwNR9aH4Ia0ucHC+PoItLG6jo1jxWHXNErYN5p54iLq/WRN3M9556YHC7q3
82UagTKCdA43N0nZisBP1FVmHNoTUW8eUYGxF/SLsP76D1ktMEwMUFUCQ3L2zUYRDX6Goyltu5p6
DdOoagOnTK33Ea/Tn0cn7JFf/rpcWbB7r1fRWXvYV8IowsHQVz+OBuVBjTF+SPAN+vNCD+UlBpMW
NqAuNkM1aeo5YjWLcJma7q2hl/YTDrfTS7Yq08H7sPOtaAvYZLXwAXicNs9D2bgl4Po0D/WkRlYg
75FlMptWNH4+jvPBEsrfvYk5JPdCWuVCQLiBWhrj4K4OjbEwt9TmC/iW5rmLD+VPdnACNmLP8P8g
fBPjbPc70KZBdszzsIPseSGo/JRYkfowrS5OWBDMfafVpErnMkCFzuqHpHX+1MSQ+BkyoKS0yQOg
bb0TG75p7WUTy2o79VlXkjhwlkZ8RwW0f6zmLDrYMXtpMT1OisWMRxq4xUHPdCQKQ2uyMC9bYgy7
j0wqxHY0hXPkla89ZUU40MI5Ge1IVa8S/U9RRtlDLEwzDaqyMf42rSn93/2LbueDU9TDWgrIBHW9
7RuoCd1rjbLKwjUdVeCJCiyTJD9itOw88Wwmmt2g6VGi2DbuooVYasCxhO+9gBQFwY83pk6qggjG
mtuXeXLsZ2WYkP9GDuPIO3jnBFFO40ogYaImvA0wIIYsdVLkRVgUS/avcJT4JZ4a+yl1xdf7q7k3
TzrooLAoLyBesrns9MEZBR8aLIZo7SeylfyRiEA9Ubk3ThNS/S+R1WcXQgHz4f7IOy8IrzDdG42q
C4A0uQa/BVFDl6i1lTFHupnpz96yutO0GCOuw1bTPQzldAQG25sqhWcyHEna4vG7HrBPVhv6EWDn
fFDHM93f0e+yFLpcUiTnPGvc99G41r6O4PX7/zBVOGsasSnApi30nZwnRbOHRTZRjfDRsp4+d+7y
fVHn+eIKz3m8P9ze7qGYQC+YjFtSCjYTXQD/mNmMXsBoib/m1ooDqs7YcSW9/vP+UHsfUfp3E3DI
OGerMVqLdvHEqhahPgkbqpnQ/hZ9Ub4bNfqohl14B3it28NPsY2iDfwq6vo8Y9dTS9u17cZcwfkw
XfMAT53qTTeuR9Kftwt4Pcom2MBMLxdVgTxBqxfa51EIKm6a6N/NE52DP11ArhjwbjwrfCiy5usJ
JXS1PbVeRQj6qns/Jc53/H7tBztpotcW1c/z/eFkQnj9WsqePf0X8jfwwtuCojlZWpOrsQhd6ZFR
kat2fg5X7Y06ry1SMDgZ+9Yks7cZN0getTxtD6IDGRne/ASPEgHdfDCWv17a3849euKK6sQCbb9p
iD4BeHM75FTN+pM1d8NTZHjKReSp++P+xPc+qVTSkG0Y2B/b93sUJi0XtxahSmPtlNdSo82MZlpq
VnlAv9sfCogUtzef9ZdL6G8T7My6pfLToBQ5jEj7CnMqn8G4Z2BVIss7QH3cHkAHs1HI7VCSJdVM
/pjfBgMc1ruxN4lwVBL1jSdSNOcndNmsDHwdHqzpQVBwe4kyHs1bMKBwOW7E59Jqnizk0cBH9HH3
1s5WPcyM2Tsvi16car1fLm4SLbA8ZvWf+19wb2SCEIIvwtgdfSYnT9zK1ctwrEbPNyZSKsHpecSp
Pgsic14e2fdLqC7leFCd3duxUiibAIvsAyzP9RqvhhLhWRWVYaPYrz3EpdDKlp9dV9boCUA8DDoy
6Xf3Z7s3JvoIUnqHGADI3fWYWQFqOVa5glRn/TFpqzn4lZjEy5yAwkWtufaHpE8Odu7eEktAyi/L
O9jMm0ErREuaok9F6Jn0iLqIqCpeBhU61hB9GAYtv+Spl37RlCE+Kg7v7GO0BKQMMWpRslZ7PV+R
1j0NI0RjTfQFA/J00flUBKEzOA46pHa2HOTLO9V/3mNa7rRJ2FIUSq9HVIRb26NnVSFVW1SUhKcU
ZpAWtvGdGyLuTzFIEvGooChKEc1BDMjHObsFnDxKJdZu0o9QTjv3BrgQXNIkVxnk33YJiAOHTEX4
b7VazW9yZ31CZx89K72Pft7fXTvpDBPGlhzHK4p4N4DuysPetxRIGqWTZf+ToGJQ+07T8ppa6fhS
Tcn6FeQ5IZimpemTPuObpNSacXB57ew32e3h1fPoR2B5ev0JynaGdmYgct2Y1vgBkljuR1FffHWx
kSbYdstHCyWSMOKqOXgH9xYARyNG/+Xpitjc9dDcW6US5WTeMZGY+tok1vRquouHqECby3kbLgq/
3KJu+6LYafIlKsCTIoxiusnBg7j3W+j/SosNlgKSwmYZ5kxZ8FaP83DVuppuTFSdnCYZnk3FHgJR
gd1SjMh4yuZJ8T0IkmcvNsu/7u+I280HZJBWLZ0LXmXqLNfrsaQmTtIjklPrUnaBjj9fMBtK4o+D
0ob3h7q92n7xPmiR4NyEOpz889+eLNRP6jnF9zYAYufBsdXqL2OdLyEy6+WjgpvKV3O21SK4P+rO
KlNoQaQCijJpNP95PWxftdqMtYKHj0mvP3TQb8Icqvgr1KopxGLVC4vV1j/CfnhYJrd61uauPPgN
N9EXC2vL/hcpDTCNXwJcv81cKbqu6A3c7BctBe+Vp6A1YepXBWymUXF8zV2tD0m1pD3V83YWJ+qi
xeP9dbhZfX4D/WR6jGQG5JibDz0pAB84zygqRlb8lC99dXHMJjslmeK8n4YCq+jl0N705nb/NSgN
VGQJpBSgvAh+m3indX081jVig0pVI0eSDA9RbQ6nbim/KnE0Xu7P8bZyIceTYjiQ/sA7bKNquNOj
gQTzhCpm6X2pCrt+ar2ke6rXdQkNFJsees+enhARd961Qxa9x5nUehh6b3ipZtX43sT9Yh18/JvL
Thb6QLzRS5dxxBatyKWSo4jYTmA+FfcsqlrH6130gdkWs295+RTkDsJh+tiZB8txc7blyAgz/CqZ
IPm42fkWFpzeQCs/6AsvPjVt04YQ27NgcdojcOHuJGXlVHrlyDGvP3RJK9fE9G4MHLtV3iCRqPpQ
bbWHtswwfvU85dzqTeurtGX/NDCVk2RImWITdG+1YTx7FYpXM0nXGmHWtXOjvQrwXP8s+lpdKs1t
3yeKg7AnMnNH79hNVsrY8tsCJqDxyotyPevRVKuIAusURE0/lI9Vahj/i6m3HmVvO6sr3we8u+DS
oC+yObvIHcyim9sxAB9fXtYxARtZ0ot7bVtrPU1TN10qo0RaYhlwrLx/pnaOMCoB7B7SDdTpt4qX
SL0bXjvnI/zWcr1ExmQ/eL2DIVIcuecy7o6ou3tzpd4p+8lgv29sp4BEY3lqIzHY5W2G9XE7hLjK
G34DWyokSIl+GM4UP/ZrdqTDunNcYHegQPtLPQW+9vXXpG2tjYD6UZ4VqnhctD5/6xpT8a9Wa/rB
pt1bVKkuiV8EpTAqu9dD5Utj9MSdY2CZHXoxI45IeGHU3UsxGOarqOL28/2vuHP7S4FbGNFEmhJr
ej2grsdo1HTNiD9lYp7ibCkeC8ND40IV7SltI/T85lT8KW2GwsYvQAL1KO6G7W3MTexqIOvHIKuS
+RwhAvc01V38DBM7OYjr9r4dzVGIMyjA0k/ZlFNUltO2Rk5Ii0jpJc1a9dWd2jJI3SH6dn8pf63V
VSFDTguWl03ZlO7ltkTcdxYeDE48BkqmDW8HJc9AsvKaWAFkUy/xkT1M2/NiaoPtN4oXffPiMf9Q
mF40+VjLDG+0qclhhkSGvoRIYBbvDEVXrEBMauI89UXneKFSROZf3uqUr5ko4u8Nqvx48vWU/P2F
muwf470ojhKDcuKgYfJEbS4yLe9qNRk9LtEBcNtg9N2lb5L4vcBvQSK1jxrpv5wkNmsoBY/lppAn
fYt/tLUlXo2GYLMF4eDi4IGP+79UsArLz4poip/Wfsq/Oazk+jCKsizfZ81STCGVTCQvBydK37lj
VHq+pQvkNqiH9svXuZhn9CUshIb9dVjHj8WoTQep8s7JBdshqY2cX27izUrRGS3sJFIoIJU5XHC8
4eIf7WA1eEWmXhL7EMJT5yBR2Hlm5L6mYE7WRrQuf9NvUZSGH1g7ddocWPVSv489759er/SDbb03
COaqlMcls5+qx/UgZbemWt/pBAtJMfiJMG34KSI/3T88O/cQJUggaIALABptsWBrXbup2itEodq4
PvBJx0dz7SWrP14e1hLV8TzxvD+Pgwy6KdTlpH8uicD11DJz6b1yJQLL21b8TPJVK084A4gveYY8
20G4tzdDcG7ozbBPiHs3tRR1XDsji4n16zotGuB1Zv2+RxXua4suI3oUWXt229h+f39dd15Nirvg
zOnxoue5RWBlMOCmCoZHMFcqyuWxsNP32YI244hdLrJjhZW/qGaevhb9pBx80527l4WFjSnNSKi1
bbYngLpUEx6Xh2zRnYZ2UeMLDYhulRw95YiLubdP2aCS/Q62/oYxIVRvBkKUzIEjhP2Nb67rvprZ
R7W/vUlJL1jIKiBwIU1f75nV8xpiKzYqnnUL9sd19zzOkPsRwUBv8f7H2xtLirI7NFypMm775jOv
s7oMQI8Hqk2hlcyEO52mti9Z3nb/4SxI7XceLmIdZyupIdBzBHqIb0Croe0dsT2Chbbr06Jq2cFJ
2PlSJGJc2rRSJTxyc+yGaZ0QCeUkGCry4F1tRs+5aOuDIGPnQqaUx3GF4iahcPJX/HY5GqbojXKh
H6s1CR2FqdYcWnlWX/rWmFTN01LY9kH5St7xm8eLPJNYGLYQSkNbLj01k4YXyR2RPqtT5cThVv+F
xGS+Iq+0/MR1D8SDlnV14yfKsmDVWTqJfv7jPSNzXQgf8jalS3897aSMwTuJjOuaoomfzYtDc36o
LhPaJAfT3dmeAKh47UixKElvucHZNOsZVY0RY93Kvlhdb38emsyAsZYXB0PtXGMWlTmT1iIHHNDD
9axsSm1DO5hjYCDg8aCPGro9mjW9URx9fmutufrgNlgJoHprHNTd9ybJIwtCGsc/qa1xPXLas46R
wSQta0nexEVtEEOkU43geGksB8pYe4ORxFCJpR2Gd9Dmxhwc6MHD4kx4fnb55zyDhKwqhvUCXjZ7
vL9Pdo6HFJgjUqUKA05sM5TZWHat4hEAV1KZ3iydpp8tieDs2Neh0U5H+LCd54/xHNklQqoVVOb1
Ouae3nm1ZqE6K4bxHFMQ85Wx+WxrifHgFN78KNRDO6yd88hdxrcjRsLOcAsAtRUVJdF0HILFMvPS
j+nQdb65ePabGH2N2q+Msfxa8HdtP66b6pPu5lV9ur/OO5+U4hrgDY4K5EpH7uzfrqHBizQ4dKxz
bOXl/xJTyT8sqre82m6fHkXre2tMjYsOI51NtJg2a2y3lpvGZkIyh4/442DM1gmu0viaYY4dSuU3
kNXFkYT33iL/PuhmI/Vapq2xTdZT22IM8tVZHos1hu2b5A7m4Vn6rNjiR0nGK6XX/sOzRfeRbie9
Y0RibvLXXLW6RI6O0o4ZVpOGlStqaji5iqMWwd6XhI0B8olUmfdk8yVbM44pHbG6czIuD5og2Spg
h4R9Zmvn+5vmF7Fl85KAWCbjklAYBGQ3tw7WPKLtZ3MInNHGXauts+dV0bPnVkvy75WDhoDvZU3z
oRl0OrvDw1CXduOXZpvCLSisi4zYCZtX+wfmBGtGoj1YfycD4qb3f+jeLQInTjKBJLHSlpvjt93t
zqtuA6dGiG4Ryg9nTmbdF7nafOhqaNiIgWgf7w+48xFgMXBl8SFYmm3sAHZb9HnGcYIilgaYcHSv
JSXks9PG69f/MBScIwkOog2z9RQwJsp77agOaEi3ygdD5CCR8qXk3mpG4yB73HnfeFxAz7OKREXb
PJvuQFMKC6xg46IIrRj0+zrO+adBZArSlKJ+qAE1+u2Mb979We4EY4xMKCYVcShXboIxfemob1vz
EBSGrTzgSmoHnpFoB/vkttkCJIFCggRbeJJ+K6+u3zZKU5NerCYbWin18slu83eO00ynyY2Vkxkr
0Ydp9DJ/VuEhxbWJ7qIjvIMXb3frSCspKXUpy6bXPwFra7NjIXgNVE6tGbtmqLjktSD3lvD+ou4O
JUv6SFvApN46VnWxCn0pc9ml3uI+oO+fI6iZa2duleng++3c+YScEsBFUiK5gdezctW4SFaDhfVq
JzqlIzWiPtHjS5z0Q9CTNKPxXR1xWm6pnPJzSsYHSoPS+HGza9bEVstEGEMwom5+XksnP6EBuL5x
0Yd7gAvhLOe6Mptz7mZG7tsVjWW3isaXSC2ms6Fn02VUJmTynHhITkWfu6Hol+VI4XV/bUg9bRmV
c7Cu16Zp3TiLC41T1cXj2yFdMp6JynuCr5d9RBXRC20aiw/3v/3Oe0hTjyyKCI7ztAVqmOgVYIHG
NmuHeXyE99F+QzVseVXXFQv1ocwtX4+G6CVr4fMryaAf+XzvzZpTJtHjBsXN7Ts1Zz21nISox1Bm
91J07vzcxiR2sYkiTqNgf7HqSnEAidm7RuQ+QDKAQhR78Xqp017v9IqafDBalfsaYyHiD/F0ZOCx
d65otFMikjcJRcnrUWZTr1Hw5rIym6Y7abUQ/2vK7t8oa/qD7PFW3UpiqEg36HBIpZQtPH6I2DMQ
5oag7iLXR+lReVuL/i/b7sUbXYkFrUpTD9VYWRBeFWDn1aoLlbYxX0ReJt/u76ndeUuUnqyOSXjX
9byrcUrGXJfPA+bwZ6NX/kECdvxE16M6aEDsbB6eIAvFC8qrwIA3R0Z0uU5sHvXB/3F2XktyI0mz
fqI0gxa3QKkWJIdNzRsYh+QiobV8+v8Dj9kxFgpWsJ6dvZvdzkqBzAgPD/fELZTQa/JOPORa3Bge
YuLzu6gu9PfYTgS/Xz3BhcgO8IftDKI0qwnOsdv1xVzBlQeT+64GleONZmu9G7Nxtw19a4qIu8MZ
BWRGPWAVs0j09QPuYTKfTjFOZSnHT4iKgEZogwU7r6bkYld5E3hD27R4UaFCeEoiu3qAAZ6fXaOY
Rs/J49g49kbnPrgRZadDKApxHMxq/A9HHnYbweDCbid1X2bz18NZpmpdRoOLR7EEeU1dGR3SOIif
rb5+dY/SkqdwXwBt/anJr77hUUxFJ6oSiknQXlIXt+R2hHcjuzJ6suzC3jlqG4d6yXOXqICDfSOF
VUeRyEKGpFzCqjVUZA48+t2hQ9/4fP94bYSpUBwW3V945VDoVjlKNQ04WXYYPbeKNiHBO2TucwqD
/Vs5ts7bWCT1/+4PuDU3srCl5Yvoidbf610zcIwcpkLnM0Ko7WIY7UdVCGxool1duM2pgQ/SYIP9
MnDLaiSZllU1MFJgzkSJdJP5URggIJQq40MX53LnebulyXFKCBOXgBjoAK+F6wEnaYSaXbGW1FcC
SIeK/DIiK/moGz1eCjWUmmNdGPP3NBrjp6QLxFvBM3zpk6pTXo+PkgQQtS79PuRlq21tqqHu8VtE
dXCoq3dpkOmHyooK6VldPP6XsaBJE6TTHoFE/vW04a/r5Lasc5mFMvMRBzAfmwJJQ08Xyfhy//hs
XVGABSD2kFWgnq/grlHUqZgpXfkFykzfoqRLvlaQURAhjZL2gPfylHtao7o7z8zGI86bii77gh/Q
ErnaWsNu+Mum0frZGOD72ibBSXSFcro/uY0AaTFMg/LC9BaaxPVK6lFnW1HNKLHbDodggAdNfx1d
wVNm+nR8Js9Q/qLnoUg6Goj7PUBme3jKEqTxFBnXacDsZpkKBLR8mo1+TvpJP+pz2z7Mdjs/tqbe
nt3RFRRojeAylrs1u9uthVzJV0PEDrnuRlqkHsYqbg3IBIk6z9/GPnWOAfJ58aEYXYDhLLAh9fWF
rXy8v+q3NxJpD/8FGCY8g1N7veq5YxVFLuXgY3sDVjNlyj+NVb+rzVT5en+k225wMizk3OmoQZgR
8H0VQ0wiHfW4ASjBTrY2jwMyE/+oEVaonpzq5JtSW9o50GzxfZzj/B1FTO3RjWL51BRt+rVUe/GM
Hq3zIVeCPe27rcWn8IAwKHnZApRdLwIMklxP7KADMwlovGkULJBqPJoLzKEaiXmjY3oR7vQ72e/t
keNjBmNdKHbcIGuqTIsjtW1gx+W7bpJVXjE7U0bftNV8g2uoWj7CB/FZ78v+u5wRrzwl+oxP1P1d
uX0n+A0IQIGUcVvelMfmrCnt0YboIYu+OjdK2r+Nwrb8rFG2/kiV5tU6Gwvayf+PTjn4dvTEXy/1
bMtCcyLw3iEDf8JyKDnIGtMxeC3WzpO0cbSZEewO2F6ctjU/p0PC2K5T/nbKc+xXsg9hszgW4kn5
Xq/K5lDIldEIT5IHVH89KxG3uVUZYEKKK98WzuJxlLlq/mRp3a5T4OZYXFOwgRAJJnS5Hkvr7TTM
S3JsIBO1fhrNoXQvRYITveLm0+dXHw9aZZfmTijQVGtXX4aUbqT0LoOVFc4EgTTexvocRAc52NlB
nYZkryf49q1B3g5ci2gTD00eg+vZ8QpEeltzPmzoG29pOIwPaslN8PppceCXBn9qmlAzrkcx6kSY
7UheMc1aNB4QoKShb7CCrPEiq9aOcRkUe4X+zZlZsBmITQjcbxD/ULMmDKa5ZALhDL4bFdEZ9oay
R63cOh9cr+B2XGhwHJff8VdmoHQ0BQMfg/LoNczZBuJuNujSj8DfDveXcXOo5a8hsLnEfquhkjIN
4oHSlK+XSugTIamPWd//NLrc2QFCN4BClOMolZB185URrF/PilawP27EXBROU/m10RS/inx2Dmll
JA/FLKxnozVewn5Q/42jaP6CT9GencXWBhKg8D0gQcHdvJotWtVm66Kb50s6mfzQmucT+tnxzppu
PArU+Sgj2CihUZ1afd60CWVFnWZwNyc58wQMwUNvTtlRL5zuTVu5DdZ5LWAsWtrnSnejneG3thTO
KAVieOdg3KtYTy9rXZo9FZtujuLTKJLqQJN+71fW2B5ff3qgbEKUX+IOnp/rLW3kKJwsLzCHzmNM
HqopPvQm5nujUYmdl3ZzVos6GvNa7rLV1oUt9edKge6HFnrzr9I35SdXxtmDhBS2c1I3huJ00Hhm
YLRCy9Dqasmm1sjFXFJsIwM5GJmsjmK0By8bGvf1bzcSaBaBOVKgPOCrozIoQY9WCZCiMnP7R1rb
I3a9iNE6gG6hXybYutzfsg34a+nAgd+LGhqUxjWVoc7MtFeWNzWPMRnzsnQuzH86MQzqsWjG6qfV
GlELYbzLTVrvYvt9ldkqHY5NYL8bE9w8jqGVq92PnZ+1tejq0gHnLu3pVCyuj1I8mqGwHMo/aT5W
JzFYSXXq2gGPNPDq8rdlQiTxaQKU2udGDtYbpZWwsPGeLp+FaiATbcR9qj+PprSpE6aZ8qHVx6Tc
CUg2Pu0FQkGnnXIHEcnq25pHM5l6BIT9UqBlW1XVdECq3Ti6VfIuqnA+5KFSL/1UdadUK/7DZQ33
FH8OhPl5htZNJYVtkpNb4L+lxBi2d03xFIXqv0pnqTug79Zu6AvVBboVzQTu6muL3TQUFWkaJxAz
96IAAYV1I31zHveED5cluy6I0qgDWgQAyisEN+J6440iKfq+WAoOKnKDZR0Cu9Zi+klHc+dl3Whh
QmL0wBHxHs99+curkbHHQVWLraRMthbet8FYG1rPoJ6EHKVBG9NvllnkOwSXjSPDKPbCC+SKpHPh
en5YB6lxb0BwYT7zIZtb7Uk2if7DjWP7JFpDntCSsg6RG2peoTTGy/0P6w8PcD1L1eWOgZyxQHKr
wDbqXSOly7332x6L6osW0I4D2SYIJi9oVBnQyUBbzNHuSmEcA1m0o4crRPM7ps/2f6nZKd+rXFbn
ApOgUx8E8mFAkfVTI5LIOobJYDQnfZCa8KJUNqBEAxfqMSoaqzxNYGLRJYmpNj2aZaseUz10i535
3eakBBMLz30BHQBV1qBDghNXaxEjYTHmfo7K/uwG1lLPXZJSV7gUqjIMnKaJZqSs0bD/5tJDxv5r
Flnv8xZdOrN9f3/Jb3LR5UQhdPan8Z6wavV+xGafRFQQW19iA/cSx1XzL4X98aFpXO1ktw59zUR+
e5oXN2ngn1EpiBHWALWvBTxLG4uwlBfEDycXX4wc3VKjges6B5MNJzRpdh6Smyviz3cDtYSxIE2s
v9sM7KpEYbz1+76Wl0Dt5KU3Aqy5HW3cifW3hqJXbRH0cAi+11QQQ6haT8m+xS2ors8imSMk3vE6
a0p3j2hzcxsxK4gBC78OthbbcP21drlmNlHW06vl1EFBn1Zr/MgSNfjS9mlzwMISscM4Ht9202zs
hB2bQ6NRuhBeICasC+m6ORSxYgxs4GxJ5Gg1w3PKuD874xA+j4uidFbVqdeMZXi+f2C31pdud0p8
QL/Me3VFJaLBeqSBRBzTNee1qTYj2W0NxyCt9xSXt06pBjl0ufMBEW7IYnptxqY7tRhSNqkHmohQ
pYtQZmaa6WHuLW2n2rc5HriuxWhE4+v6GnAkm0wtwFcUoRyzGHp7ZRj41Di4YFLy2+ur3xyP1JC1
5KnmOro+P4Re9O7O0WLBngwvbVe5B1oii4faCqGb1NOeP8dtvZ4Dq9uLKDcNrzDwlr39K1fURFGB
iWcdyrYoXZwUgVXMSQramny9s813WWxlzkF37Y5nxxXhu0Ix2uEfRWIdDtNIDoOXN3rueE7SORgT
5PRp8i+1DzTDm69OTZYfiwb9H69dEuPV6pCEjiqiESC0qC0e3dGJ3wYR6TMZbvr1/pm+TTcZCxoR
mfpCZ4DEer0w4RDl2VwKyidCEV/5ZsuviTEbF7ub1H8zQgoLK4g8fOQWsF4M4cy/VaXunNemLcuv
IOjDQJEtctZ9fMFEK0KMmrmvpMF86DQn/jHlLQqSpaOkn+9Peevs4ZgCO3lx9UHR6nrGiCmm9LLV
1MI6vXs3BkmL/PzcN/jQBHFyaKNyj5BwE0ExOy4r2gR1IFewzusRqzCBe11X3JZNIT66tFm8lzLY
CaA2B1mgMsrIhGlrWB8HlXke7LL1016Mn8wEZY5k7LXL/cXbugNxCv7/o6yOi6pCKFWcgucsiLKD
jDTXl26KKFgTW8f7Q23tEzcE6BU1S6qWq/jA6bLezqhA+8Kpp2ewSDzoCMK/lkRwhScmbl3v/ohb
kwMJWBQguAPhy1zvEy6WYy5KHlAVy3Q/wAf6HHUOmGONEvr9oW575TgTCBwS5sEXIbFdzY4GNtMc
dV5QiXqGPJpto7/XgHKsExXu+oMYyjbGx6waoyPOyFN0JJ4Jbc+s8/aTKvrJ9iyjUFNfUnw3H7gs
aI7PNa2XXpGWlu5FSqr+E8sGEpSZaslDPHTC8Hq0JX4NBma+Xo98pLazZZsLyGwWkjP9EmtErmFP
rMJ0Wt+1Zw2Zjt4+tXqinF0qzDsLuHU6gGlBcBSUDgEhrvfKdvLSzk2qWPmYTMe6z8x/wcUSf7BM
cRh0bS+l3Zra0slDMZubg5TvejypIButBjPjaWCauegI4ewsPhtG8F+OIZonEOfQn6OpeTWUGqYG
WCNVXTsNIkSSh+o5niY6X5o82klgN4IpsARdAeFYCKXr4nlvCqs3Jtn5HS7jvwMU5guvNKbetxRR
PcK7zI5DqRSHweyqV6uKQpaCpI2kHwUSPrvVrVg3ThIVZQ4NRctKz6rM9pJAkfRsddhrE9/YPGA3
GIJwwqk/rY1WbHWq9SontIii8H99W+gnrex6KlBDfLr/XS97c5VG/tGaxTqGYheqlGtUsUwk/dcK
z2mYi4L+Fpr8DbPcE+rfmo/JvQF6yvt1k1Rw9bq0YjOf1kQ/1JNVPXytWm3oSSzL9N/7U9oejIeS
TgJQpzWXc3IbxcS2rfNRmIswdRiaxxT75bcobKuf7g+1bPnN6i3tiNwh9CKs+6JH/AutOAVPUV08
GzWtcM/63HenJBlMHw1oFUR6eDW4uGwZyCLRB/ADidP1l42Mbj2XHYNCZwmeu8BVEJ8dtNMU0Fja
QzrbSdO2JkmCRubC2V+ymOvxNEmDi426k99ZbXUcjG54wZbbuHCc7JzOqbp4iNDA3UmbNu7LRSGb
O4W3balHXo86j0Zjgrzx3lS1fUzzwXlw0ZjBcBk9O0io/fH+Vm6dGgom1J14ucEBV193EkdhgbRz
4xfdnB8Tu1MuhRh+QuLeqyNsrCct2tRYsRIC9Ft3uC/FhbaxRcM7B6NZBqX2JTFSxNcLRaFNwFZq
gf9mqxnf789w4+5cpGeX3iFGp7p2vaJcpkFVL1HdWOvjwUE3z1PHtHhTZMa8KPjrXlyYkrpNVu1k
a7dqLmiNkoQuzxB4zo2tQI1DjVt3uI1adVu8JPQ8Vz646vCu7QGecSbRfTtWslPctcVBm+v2feMO
iM2j4fyznJT6GIq4+A/IClcSPwsRgOU5Wa1HqY96ZxakxzBehqMwK+0h1PXAy912erBCUznfX/9b
ItayCi7/EETRoLAOEPXakUoUgwSoAnTeb0RBgJRoWeRcRN/NLyqSacapi93wEUC2UA+DSPrYN8qp
/l/v9MQO93/QxpHn9/BVox27hAjLv/8rx1SryAk1hd8jx67x0jI3sZjQvgFM/IfQeBEJoCq+OL1C
M7geSYfJDbISAw+gUiHPc0Uu6U223kLnNDP5Nnb1dI/yvnGBUIwEIqATntB4Xa+21cwsaZBrfDpj
q1PfYQA0LcrHGQ/Vy5zCk7y/mpvj8YYu9Ree7XXHYwpYG06O1vj2WFjf23Ys/VakGnWOkCLCmL1a
DZ/TtGgLgj2jBnLDwHVaWXVpazbIuRiBZwyN4usgO2etFf9lKC5zF2+UpWth/cyJ2U6lWakNXUk6
lc+4it6Mk/vLcIfw5fWLSHiMGA+PHKD2ssh/HUktmNOhVqcGVQFLXswGvURcob8Kq8HaqSUXuD/c
1hfARbg0ocPFhLpxPVyEXOLUkFf4Y2h2Hp01rm8UUetZwy4YtxFosVULqYEACP2f1SfQ1VAZYO5A
R3TI1QiYVSRio3rnpt06hAu/EhIXhClemOsJlXOEMZ1KoS9DuMnXWL93ciRA0AzsPCnm5jvx+Oad
BggDDxx+/9KXej2gG5lNnDp8ZTSy5NwhQIBR0bpHUauYiyRDd5paRxxod8sXURXL67SsOYe1bez8
kq2ZL+1YqLNRS4aqd/1DWqemU0Lj/VadPPGrGY9wrbRrb5TSOlQV2tT3j87WfmJBwafHQmM9ttrP
iPpuG0XsZ5WG6ikJbdOvXdf65/4oWwd0YaDhzKeDM60h8ojcQnXapPXrWc+PgF+/SiesXkrIHTvr
txUdLNVP7DwX38E1lRQQsR50nXjLQv3ZjzCZ/xYMdfEM0pEBN0Xzk5ugHkPsEH64P8fNleSj5+pc
iFrr4qs1Jsj6tkA0ss/UL3kRlVA46IG5P8qyH6tQnVR4ae8h/0BbYxVPtj3EJqsEnaGTQFwo+Uff
Ij0v0YMcxqM+NGgAoPB0UbJe8dWxi3aCr82NXOh1/2/4tUp7XQ6RlblMMtNLi4L3aP6DWkPt0+IW
Xe7PdCu+5K2lkswFQN1odanJVtWLRHIHCNTQD4UagmdIUzzmwaz7VNXq01hFxc6gm58f0yOEXtx8
1xmriKNuZupYc4swho42KQdDKqYvCe78qaL7/v4kN4/rMhrsweXqXiUlsVkt7ViMV2QyfevKLDhP
/dLx6WTpmByDxhAv8dy1L7PqFDuvxh/SwvosEcNBzwSZh/i0bPZfr5TVtkmmOSGgIjWV6WGo9F5F
lW5OPsN1ULQHkk9b9VoMHv4Z4k5aPNFpckx7GWhehSWP5bdxpbi0NUB99ILEbQpvHEdl8JrK1sRx
MhrlixP3Q+2xh7qxs3ZbZ9ECeVxYiqh3r3t3xKTpTYzBp49sfnckGFelNyozImYloPdek8rWcfx7
tNVFORWxmscaF2WN1NZpTBOFcnKURY+IF4Yskq36isjjHWGGrfMIBID0BNaHWDytHsIBylszuCAO
WlvNPplYdlGQQ/WddCpOblPKnYt663pha+mK4YHnQVwdiXDO4mwSlGnhRYsnHUlIxTOsaUIyPJz6
0q+QvhsOHeXUz3FqOj/HyaCn9f43sXWRLu0AXMkw5emyvz6WSSSlsBJ4jF0qlae5rM0PlpXt9a/e
Mg8IPEnlFt4uzVj0vF8Po7GNcdAAmhaFnJNzhBHpr7Ae0KEXfAK6h0v5xyzHrwjp4zQ7RGoqf9uB
U0WUhzCgBCUMKZwM45i9EbketAc0c/vJG4Q+d55TZ/P3sivbzHf0rLS9uBEBUmKWOUpPE2pWvo0a
TaWTPK3y9DA4bWW8Pi1C1H6p1AIfIVO+uj/tqkzqbOmMHLvMetc7QUmrrpKc2lbZeXM3PkSe9qVP
jDItnU7Lhv51j1Rzhe9NCbKSVKbhIWhhXgizAk+LIUPfPxu3AgULyRNXTvYMXOymmRrxUIIZh+zf
DeI49+2ypHt3Rh7lexRr4j3l1Nj2whi11QfahDrzQ1sWFmfYDIfMi0wLW4F5itU3DkBY7cVK2UXP
dVMP75uJpTyVIdbMOxuxcXMsUQHc5qXQRnvC9fLMkIGnJgbsTRMjOpYo8FzS1vqhBpH7KQ5kGPE1
Z7vcva2QFmEEAL2laL/QPa6HLe3UqiJJtl3rqfFWNIN5oMQhM68AGaFLGB1oGvuHPvGdhI74fhKu
Z9VOceQL1/53f9s2Tgj5pAZaA/a22DRf/xZY7e1sz27lowqh/xvJXjuqlQPTtemnZO9N3VhvmsOh
6vGG07e4phQ5AtRBdXre1KDKn52k1f2+6cMTWR/SlqmWfcdTvNvZ5I0ZMigwN9cJQeC6korJEtIu
9Uz5aqjSQ9F12oPRKQo22+1/qPYsTsaAATzb4PfLm/H354aim9Y4deM3Ro9uXEndtE9H7YgU6h60
srWUy0cNGRnGyQ2tdXac0cxSEr1eQw8iI0fyG/qVzlYJObhEX/DJNuReC/TWUi5LSMJACk0j4/X8
5sGxQg1vMLQfK9U34rg9Ga1N8T9q2p1wb3MoAj3+w2PAa3M9VDookdlHeePLTJPn0M31c+uWwyHv
8j0bw62KPzVVulJogqH9YE0wjyKloNQP+pBHfGkJXcI+JSB5HLUJF5kULUmzKzB6jkr6BVzK4sqQ
NDvZwx8Zy1XIB/AB3e6PQBkc0esJG3aplD3Cq/6irl6dCrb1I1hF+GmuS7v17MThmiwTkYYXp+np
aByVsiy9rG1Tx7dmO3yy1ZFyH2if9TDktekearS+Pt2/LjaiHpzBCUj/FPABWq9/ZS+rAlUQrfYd
dJMp6cj5qHf6pwYfmsfANcMdjH7jFNAbh4kI4B4hwZpOWigTLBULCAo6ToqzdlDQWxmEz2U5K3vv
17LAqw1YmuHQAVm6wLF2v54asV4f6CNAQ1mNgXXUJ7s7aLWho/PVV/llzLFF99QgwGdan8Q5xqY4
8yxhitOrl5hmOR5TJNvoFl4fhBIIx45Gsiuln/AJxmn+ILVoOppuVz8VeRV+vj/e5hpDkFsabxQq
E6tLq1RIFMaZvFx3OwsOGU58IB3tYw8q8OpwhJzG1bm3EGzg/ljFzMU4qVpr6bgIhal7wc4Doy1V
KqesaveMhm9ntQzFIIumIHDN6qBivDLiqGzVfqfk48mkJ9hT+gB2dfD6DjBQGt5OauHLSwo37frg
SJe6Laq8ta9k9OMrRi8frMLKiMuRNr+/V3+A0OtDytotmqGES0uJZ5n2Xy8MWqt2QX2MaQHl637e
O2Zx6kVtmF7P5/FuKqdKQV2Fxl2vNFvjqUgMF5MAwwkbtOQHkgZ9CNPeC+w8S45oRGEakQX9r9jJ
tFMQRG1yqMdRfWbZsBEskV/+J0S7Qx7vT2TjzgWj5N2CQk1hnxT7eiJBISZLSVi0xDCG38D3aKKj
cPeQZzSZebZo22MyCvdcYaT74DqB8gWwvd4jnWydEnrA/jQ3c0rW7eKyKNomSyPcLDQZ/cMBid7G
pp569lDuuXhtRH1oS3BU4C7S4EOodT1jt5a6Lpa7DFNv800+DmAJehuLS5lKz0njk7SM4dm0mgLh
HLc/tZxW1dzVPLoNHPgZqO1pkMopD677JYwJ69Ku5WHVQ2PwpGZ35zGVPbLUDeE6kOMlMeI9fH+Z
2+rYEmNCuAb5o2Cy1oIpyYbGtDFr360dunzsYnoO9Kh5O7hJ0tHm3aMjfP+A3cI3KDRCo6Rdlq/l
JlQZbCUvgsWwrEoFJIBKmfx00BAwryh4RUKY2MMNysHuterj/ZGXiHk91z9CKdRgoeOu3yxwwLEc
SpC3SY6GX+ZF/MaZ90UXNoehh4p/SCZQgrk+TlXXJHMwutw6RoWERGBNxYPTTJOnDi7RgTqlk3YU
6Bkewwm8NY5E/HHIIvWguIl83zp9WpzqQMrTLHXn4f4SbG03vbcLTg63lLrO9W8TDeKUWpQQy8SF
9lE3aHSpB6wO7BB6y0ENQPh2Xu+tU02ddWkDQWYJS8PrEavAUsDIGFEobX7MpGH4snXsd62bIDon
eLRNsLGdQbem+fegqzzerIo5sxRJnb1LLKoScXVwBfGCYQXauz4YXy0Jx4ouwRc1zsXzc53NK8oQ
D2HS/7E1nh5gldVeRcvLETui2evscTgCWRpnfJf37LdvZkoBgkYboB+QUCLy1UzRPJgsKvt0vIjI
bi6GUYcIXiw2Fyj6pUpyzucx3LNoubmcyUYJg0jd6IqE97UC1IOZzp2Jspnf0UmdnbVOb57NOlCf
cksNXi0FtwxGo8ui5AHy+ic8/+thnZqkLbWiWATSRPOUpJqJXV5iH9wqtz/e/zpuriaGovsd6Z4F
P78t7CiDrIjloNcMvXwflZQH6JMsAbHt2VNnWhUHQMxDU0x7fci3NAmG5jIEuyM7NZGhu/5MFgnJ
ohCAY1PtqD86rZC/CWgR7jcmiAFEYfpi+axHvzDPnj+jdhS6XjiW7tsgrs3pWKYYVUL7DuqX+0ty
8/kuv4tnAVgR0hIbcP27bCdTR9GiZlXHrav7bqXMpy7FOjzsCdfqpjRBQVRMEe4Pe3OHUstbFGj5
pOB7U5RaDbswnd2FVm5lQfIlzx2pghIau3TnjekBeSwlZzBTKGrL5/XX4SKuqGoOA+OMSnxODekk
nuqMke4P1eR8AjHmxhai6/+9P7+Nk7bUgzFl4UGiuLf6ghKkBmlJYdw5lAtdv25PTlQYlAJscayK
QsPUyjE80Mg9SvntyiLXS8YGQLEE3+sycTVCgIpskLUwtrs3aiCmD1XUNjvQzu21RPBIkA+7hqji
JhqmtW9i4iTuTRy6ftz0xgVzuh/z3PYXOYLw3l/O222EK8ZhgcKFxDXM/OttxJnT7XSDYn5E83Lq
Y6HTnBKtDS+xbgYvgTloj7WIy9fmwAtDDSDkjwcf53T1mGZlT1JqwuaaUWI7hUU2HopMj/woGcud
7+H2xmUobqSFsUQKvCY2tkZvxpEDi6ZD4ftfWYzBrzFO1XcxwO+X/7CWS4/DH/QRBb/rtRSqHFhq
ypXCwvLgYuVlqB4yLQwlIumAnQ9D2Ewdnh2YH+9s4+YsCUOXMgpq8+vK3iT0qgb55WtUquBcWkby
5GSZfdYBZneGuv0ASQqh+/HRQzAk7L+eZTSWphAaoA69/M65NGjwO7v13J91vXJ+26FSON40mfYb
I5fWTkH4NsXi4NCRtpxUBfR/zYnS9GGWgdPA35k1rfQwBldzSkZdhaJ/WM5fek3t81OtGtWLjEML
sRvIKpovKrs3X9uKsfwUJD2AvBdN2ZvdDmQyjAHF1CRrMnxw6CL11TR39J313rh2FgkRmv2WZOPG
FD1UYZLCy25908jqp1AT1WnSoj3Z561r5+9Rll/x13UOfB/3JVI5ELG6hPZczGWdJoAOXrRle0Lf
u/99/2O57b1n/dDTBzPn3aaio1+PWID+Cbp/oPVUid54QHyV5QWpZr/NW2f+1nMNPwLXqOjlOoP+
oFlT+5y6evSSBXn2aEudnrn7P2lzDVA5wKuBFIdLcfWLEHCIkoXNUSCa9dkSRfo4Jbb6rXIy++Bg
1rwHeG99tYRBC1AFwQnFkesBza7N6nYGFgsSEV0GatqHoJyS4yKltJO+bA61QI6wVLigbspCrT0P
lgNHrKIN7DTbefoA3aA9xOpgXu4v49YFQaWTLkNQMRDo1TVoZaKL2xA7206xU/tgOnH3u5VB1yIp
bSxasTgVK3WknOi2iM/3x96Y5p/GTT5NkjVIu9crOi8tFDnaHn6PVCVitBYhqDNYLw2dM6f7QyGs
u/FpAl0RDRB/kqatYU2jwQajqiHN25g01U9iTBwMiisKtni/6MVLLQXT5BrS5nOtdt1HGt5HMGyn
Fq1nSDuJTipc2g8iscQPrDKCD0UdBJaHGgFuy5MSVMOhcSrV9XDOnKbzpJphf4hSO1LOZWeWv6pa
N8pTXXftTyvPx9Gr55pLr+mj5v2k0I/mR1Zp/HKqMfmltmNcXKZZGqlXNeX4D0YyXeEBpi1xeqyn
Pwnr1c+5U9cWFYLS+To0dt+cp7mIvy5WtgV0Y6OxaFQNkpfI0Aldaw0nKlzeGxl7dAcrb5q4d8sL
gCsdhUSdcDFiZa5/0RZtpW9TyxYn6KRk6QSueHnh8BUEhzGNauuMByeqKTretCfpzk50CdzAJcd3
crs/oGeZS38qpiY9UkXJ54Mo1Gg8IQySXtwyHUDWSuHoXpZNVfi+7sPiK3zZ8Ede591XfDfNAspG
VjZ0eaK4dzD62XyD9yxWmTT39m/BiFRxEEHXjb5wtVF9CuKsNDwuifhnbrZSvHFsqb5AKKuw24rs
4INal6p76JBWQoVSprDPGyW345ce25f46PTw+bzUzKcv9AHIyNO0tpv4n1Tx53mce52kCFlWE70R
ELNeNm/yWWDtMas5v6kzVTzaaa+Kfru5HWKWRqd+6BtjMjbvypYOQFS/UM06hYhlATeKSHsrcHuJ
HlF1y99Gth0wU+kmj6EpMvOUORx/nxfK+Fr0sfwx0Pf6FQaii4M4sv4K1YB4Omd1renHSDWpDKRj
jHJcYIRkw2keUyXIMSB8YyjGNBzDwq4QhIzUMfdCWeOnCqt2ys5tqePPlYfBlz6bVROeAaI4h3pQ
Y+Nkd4Wb0pmTl8kbRAhUGA9ZLx8rVYG5xizUU9ia0ngUxgjADU3ISDw8kmXpOT3yKxeztxVxaLtG
w0MVTOhREAf8RhoJX6tSghqxoK07PNBXEmODEyr2D2NwK/NkBfT/eCk+SY6nqehiv3RjnkznyE1H
5yGfTDVGMMsozLMeBPwxIcbpcTAiUyAPERfvHa0q3uGCXLZeqtTNMzV0/WUYIgVx9S4bvlsWdX5f
G6ACn/HfShMYea1lPqpOEOhkJWSZxwhiRHeaG2dWseUxG2hskcM0U7sf0wfFQkL1iXA71z0b+5AX
U4QCjUglbItTOtUV8iZdFfzsLHtKLkYVtD+LQMu/jCY+DdDdB2PyWryFi9MUTur/ZGzFz5MyRlxF
lqx6zxjtmvZ5OzRsL69q90MTCo5rMVVJs6xxchk5izRbWl36PghL9KxHsoLHEblg+4w7MMlkXmj5
/5qY6gZ88L6d/Axz2cQTXdU82Haqm15N7J2fUmApcBuZZt1lSO3g4MLPN4542AfaA8SEIlk+iv4n
cLHeeQO43YuLr4Zz6OtseAhNZ/hU96JQvMlIgm/WyFE55Li21g99OMrfZNzTN9OorOrQZ/rASzmZ
I3r+7LRyKB1XZH7qdO5La/VDftRCmYQPQs7D6LeZQL9Iy8sqPOrOoKgH3eyU2YOMYSgXAhCnPrZ1
ElReUdAF7Q8TutvHWs0F3puzMuMUHJShc2iUIle8Opcx9Hil6OK3UnYIvTdRN/WHKcmz/hIF8Rg8
uXkx1I+RQnO/J22cEP2wHfv+oXBEih9U24DsTSMCFRcxjWXl2VIR43cZhWP6kSTX+KU6g8RhpJR1
8Qb+ggaknsxFPb9v+DnD0dEngDFE58fsWa10ezy3M7ZITyw+6vTWBPVcgDqkcftuckY9egpm0QfH
yrHj4pel91b2NZRp/n8cXdd23LgS/CKeQwKMrwwTFK1gyfYLj7W2wQAQAEES4etvzX3dlTUahkZ3
VXUVaqL3OmLIvM5LWDyc82ytiq98ZKb8YonfyFhv/bF6OHjCErf4JHMGO83aZmGP3nSaTdVfj35R
teXslzU6x0PvkqjOfA/6s3YJ9NTkFKlyVr5eIHnycSPjOZ/P8M83w294I8e83mgow58oOQ6dIdUk
V/rSswwm3fd9WaFmNclYbfH75vbEfUCc2MMyLJGJfYJX4rj9mXcykM8onQy/j3Cq0Ab+i6z/t1Jk
uu8nVd7kO2dMSH56gXSW2EfnBp9qbBNVUFrXRiSRnNoVyKP8O1aBLAvM0De5v8HmfJT3s7O6ALFX
BmR1r2JjP+DWlsUKj0+8s6fJapUizo85+cCA3OdZvYvM0PcSFBoHIJ/uB1ZkLFXTa8RzM7NOkplO
OK/01pcKNgxkiN5w3WLaQotEzHMJ9pJFdTBwtIQ5TUhZ6htMmJk8PjnF5lM3xUvpVeMATLux9qy0
/WXL52142kR1qL9iDDdnSEvx6D+l2vrslODdgAwnhuct/G1igDbTX1Anhq3tQRG/fR0wRLOW9Ll4
OojbtsuKQD0Joj491H0pI+ZYXQm489Am10qCmyNSwVowKYJPy3pRtoJxzzSk+4gNU8m3xzR4VT0O
vChY7cVuesh+qIdFVI180ip/F2bETYEwLbLzXG+u2tXZzdXkLjN8CchFlplJr7N0GbbDY1lNJ5VD
G1en/NbMyojypQli32OGlIGKDX/KIhzsSUHgSOqQCTjPMX34tI73HT5RJhpAMRLq/bO5uW60oedo
TBWnEslQxCpEWMCVVpx2J2naaNu7TCO2dBurFgGCAuz4PCYxVqwXhHssiHW6nZKhH1oEj8FJPkt2
/gwJOIyZw55MH8MG6Xcjjy2LzhRyxudqyRmtiYxgAX4cZPuMQ7IdNccyIII6YmavPSGwkF7WwoG7
GhE7045zTp89d+YHuHwbmh0mMGuNWah3d4uqct9ip2WHymPUZOxgcQEjo7zYOMRnPcHPx5azL5HB
UaVR1cGWi88Cf0C4qJha6pS836IkHh57LAH4Lhz98Hyg7uHCQVj7Pbvp6oY6kDkvcWCBB2y2RXOw
EgX+LVYmdjQHxVSQpTkGwKrNtMKIr1EMGRT1EhsT/1KzEaDltmpVNVrFUtdVXyh6QnbeUZ1L+F1k
tTWLKttik6jMq9LwntbJbmB/Fe9+e1dis/o8jiLYL7SOJK3B9PHp7xDZCXoR5CTYc2+wD+aemB3o
fAos2BDVtlqs/lEufIuLU0BUNoHHW5+tnTa55Z1OWBV9Jcca/1QrFvgJHO+1v8Z2tWWdQ4WN92qc
xqKLkUof1R77PAL8T0m2+8Vk0yXus3G5O5DaVtZJIvr9JYltHKP/zrxqWdwvocsx0a33fnPenZ3T
ZENjW+wCj/q0pe3IBCJzE1EBn82FC9iiSQ4Lg+SsDFeEOw2hreSSJd0xrujLaozTK3tCMU7mJ2Lz
YX4ZN0Agz14iyrObqFwlFqhK9wajvp5foNMrrqPmg2pUP6pwTkfgbA8V7uM55SHDs5Gi6+1gIOrm
F5l7SrtB6fLOTFH4WyhoHJ2+9aULH5enORPrJ0cul6kLHaNF0Q7EA1S6VuR1SUcoUYtA+Rfemu0r
wxJGXBMdVP6gwqb2TsYi/5eXOzMdza0Wd3SWxb/jSM0A4zjPHuQKU7eW5TPE2wINrmiSTPKxdboS
bxZl4jU1esOGI7A0nNNiXPonhBXQtTb7DGMX+P6SoV14RV5haT3JGu2x/BYETrerGQhOWrVMob/D
ObzCwXBY0MVuK7t5jRUef0SZDdo9VkgXe5zVzTNqXaNjrlFStWyGSC9IvhiF+VUqMb+glpcBZPci
Ptw88/GMN2F461WGX7rn2MlsHOS86MyOyK+dnUYYgh0MIYNdvnl8vIFL8iUiiS1qUMxYtpvnalna
1UQYx+DEVjVGZxy70K6PX4Zxyia0VQkC67bSyHvmjlh8AqAzv/teS2gOj0Std3gni3O0Q3j0Mx84
G8B7i2mqERzSfxzHdOgaErtg2orxNa7R4I2/tlxvp0hXi6rJAd37e8hLER5MqqKxARC8bXfc7err
oFXAH4ytQShe6VDay5aiCohJVvtJF+vB7/KxCNd5xd16lX05PCQHKmPnVxKSO7ya/XIF2iFFnWoE
ijzYPWhzLlOwCKdZL8h5iCpgQGgctoN2W4FU+x+G2Hn5kdg4X2oYry3ThxVRXjVRkOlUz9OiYU+y
0KqHwElvv1nEIfHA5DONaSPsrorGVejvAGETNLhwkyDhdEzclnfDSue5EWqI1x8w0/RlzYqx/0FQ
W2G6wdnxPZ224Wc8B/tZhlR/aF8sT16o8BsM18SvJUqHq8cDT3JLRHaIcy+H5XsxbD1A0BEXb4G9
z/Y72gtqa7pC321zXX7oIa+OC9tM9VX2WzDnjPVH+lqtU5p12pP0vz5KXN5W05KVV5RxlNRsRKe6
hpknD1kh5cOQo6mqcVCU0LhqFb8eAgP7BY43CX0a7LqZi0XgOYpM0cvlkZuwzxebqin5LsKu1m9z
gn73QR2jO0/CTQrCgSO6w510/6VBH+qcRtIu3wQaU/qQ7un+b4Awc21Xjp3gOi2h5kIzJI1sdjkh
AG/LoH15HEaOrfMEBonJc0/KaIafXFb+iWNXvYO5D9sVYMZIajvxJX7ckRp1teNc9m0WpeVxPgzt
0YptGT8Lulh2GWU8fosOYd19vpDNXkyZ9KcBkMz2sNgpu+ZHIrOGWRLie4Grg4DxIouW8+KS5QoS
Np+ubKH0nTLN0VzQbYacfi3pZxIHpKltEshtHW1AEkH8whWjI4aSGZ8OGWqNtWwMFXKu3I/d9npC
Kg2e0UnFPek0SdQrVKN0aXBmRvd61evU2oIiKCHV+OAafh7rXyKiHl1bv40p1NB83NHabunPzLlZ
XMmqYE/U5yu9w6LHVDQHZl/6zZm9PK2kKPtzFgTh9bqGaesOJCza+hB4mFpUUBQ39H/uvyQdxqWV
+ojiumTl+FdOq2fdnufubrSwbXM1TxgFeIyUVvfAZS/XOt2ReIL5fcxwoMhpkafYI2jujCFvK/HF
ozBYWScL4oaQvVPKJ5JFs7sgNKVAHigs3lFMsJe13tKU+T0JU3bvEfIa1zHA6uRlkkaHE0Avkp0O
UOyf1FXEN3qCUecpBlLA7si0bKGF8hZOJD0Zp79LDxv8etMySs54rUlyPtCjiItL4QB7TVnw4/3k
3S2uppz6tOYbTJIxA0ZD2ZS4R/qi6VCcd0+xQYmqk2CvAmZJ2Yn1+6AbSPiT8Ag7zWPrlkqS/WOL
0Cd2AX9Oh54VC+wMWgrZHIrOA/A3DDp4RyuWwbssBnZi8NG6HqOieGNJvxT1ODAx1EzuQFrKgWks
Hc1LHzUE1vfPY4TU+nrGvvb6nA6+uMwxn9YWuFXyDUWc/8h9NaQ1cenyNUSpuCt3AgluJMZ4viqL
PhHWjJnN22kO6euEzalf+GtvCRJzUpnzBIziJzxA6LvA23ecOdGadzDGyT6Xyo+6ptSuj1uKw+mf
3eL0O4ytE9NBhz897ewoAyaSHNgPIDT/C1s+KeJCD0eGxk4kHh+iFRerHg5pr0pSSLf6gSQvO3Zj
o8uwIn/tIQMdsLdwds7vF6yezK1cxkqdIGmjr6WI1gqqYzKtdZ5H/Yqh7//3Ntgq+gOUTqm3UCbK
PBcpYi07vafMdmlqSt7ua2LeMhSJv+FAp9rAQ0xkV8rN8T1e4WzeKejeq67EcZOg+pfHg8NyIp58
vCfn2VU8+i6Xef8KpLCy3fhA9SlJLb8tbaXhedPK8OuBVcetxvlJP0SSBdaWYh/6C/Vp/xKIdHid
sFp18TaKdSuPAS5K8ATFis5gBuwU0M0xV+9h0xS3leG27X0onqFnBnaIx2cjNdcQtLQe4sqLPeBW
UxMFsXznljhe23TGxgq6sX2BfcMs/e8DclvVTD23cz0WcgRsKLbhFWb0/QwDLjTQFzgPA8eZMzO/
bAqrbSegtev7ms2QmEGPuK0NlphAcY7DWv7BbOOuRYT5sQaWoM5iJMAeqo3L/WuriDYnaWKq7peM
rdHvgMDAf9U6bn1j+JA+9CtXf0oAw3M3eZt+3/d+vAbSM96hZcjGOrMDQmZLQIj/6AzwrBv2FabX
qzYW9hRLD0K+xt2f99dVEhdOG7aXjjagUlxTNNO8w35h+l710oGyGyLzUdHFvbocRw/3wIkazdbk
XfrhSO+EU/zFedvHrzmagv0UxRb0psemwHoG52meOXYTeI3SujxHAcNjl+p1uZYjVCqNC+ghHzMn
wtnC8w9zQki46MgwbZ8Eymdz5ZbzJ8VNv9QFy7bjnESGX0onyXgnbhoSDDmZkAC7uETrhDMCq9G9
FX88wHQPyHkVpDk2inbe9ha7ViIPW996UrrPEkmtvJ7Lgn6L8nHAPOjK+FEjg3LrClK53+hN+dTE
G0a3tkCPzxt4GrkfquqzbzAynMSZzUX6fS1TgHVHnk8BeQ++AgwsYZy3H+PtVpOQdXnklp832mNo
VFimFDuDe3hZUoERDiYWMNoNcT8ctQlMf0sibH2iNyp2vAhKFKfSpr19OnJdYdfdhK0L056bp72M
0DGxUs+PaGs8EpPHkRytK3Kb1BWg83fJkGT2MetZ4DIFHpu3GAPYT+YxujSKInr5Sflxf0jhCJPh
bcB2+YSSp1Jaz8jI+MclaLaz96t6wrpYHsAGIErjmY45HjiAzaqeyHRrppnV8swWYzq0cpDdESqQ
ekvg2P22QVm23Gds7C8GJ8qbDAt5kOSWXUbKXUIkLKo+vEQVAsgniSin2gHPhPNQHCnyyPYo+wI4
mKkr5vjsMWiZs4sNGsuWWP2ivyCSn796VCyg2Fhwe/AJH2WNhst8cDryCBxOZB9zKyO8+gjjgK+w
1yltUlGOpi17Fk/YqxB4P/GqVrYrInwXAK+uePAlK9Iugcn487QgNPkZNuXAJ3y1cw2pginjGohT
GtVkKMO7WjN0Ftp76J77iIKPMZHtYWqfhqRhiVKsBuqBlweTFjBQ9Jyw+C0oIljQPoDIuGaTVzEw
1ECmC0Dq4w1ndJS0s4dstcuHcIwPeWJw7jj0bfoJCKWfHg5ZYfyByzBRV5GwgbbZRPxzPwXxa9IF
FmWODBmqtEQO4hNsx3HZYE43Rs2sNh4enaDi88jQgX1wkW+/+TFm2Sun1CBRcMv25KFEHOydd+l4
dBbpMHijejqmwFKX/A+fK5bUIM3k8Dio2D5uxoBHMWu1/yBsLCYgkHDTQwZ8KOoV6yX3Kgdc2wox
uCfZT8f+th7bWHZwkFihEaBMgblBBM0dc/PAv1e+Ivvttubw6bdW/qSFFsP1wCQcdRTO/e/auQNP
LCJ9qi+6AoxjDgDNh7W8/MQmKv7oUTCEald57/p2l26Xbe5ory5auMLd83JeXjweUH9Hleq/lwi5
S98XKQrdDKCg3c9cTesdkoyhgQkxFVEjVuKAzx1rhWBJ1PwN/RK+CioKhwU/9kai6tIDJo4ui4lo
9MhHiBAeb1Di73yiuYNHRI625FCGhNYv8Wpbe2SH76Joor/ovpmoTqJqMXXvDj2etAWb1oaUrh+A
dKross1+/UoW0BlPior1T77F0/PGD4q9PUhcSbMRj63OOXFWNcVY6RcQ8djTKthQXT2sw8j7nI0g
kxIKT60W/hZF9enAos0XIMrueCjH3LxxAdbsy6T7PjUq2SQKfS58yzEFeMx/GMDrI7g8uycV3qcL
O5D3/TAGlSnAjlgrvHr4cfN3MwzrWKOJ0QMIngA41WDAq5p5OOiIq1h4gNn5/GQzmy4vld3kP0SH
pwrrUHGCaipYtF428ITqgqhSfCGc+waXZkhCdoEApfCNXLPx4qM+lW0Fe6sbhdT396B8MswD41I9
wkMHcfJirCZ4IVRa/6MpJo6WLgaRr3nY83DbQZEvWMNxz3riq2sUHA97nKAKaRc5KCqg3yiqe8tK
SS438Rd2N1Wxj99AucKwDKR5/1+MiR0uHaKIwO5u+RqaMk/WpxE5nWs9JGP4DfoXFCFSQ7O+hgEp
OhXoStGz3hwo72UOV/mLUfP0mZcVKoeYAvvPCNmLDjM3fthC4AvfW2zmhVrtQM9Pkyj7PyEX6990
1Gi27ZyM6NOX7CWF3aN+0nBN2U9G0ahDOxkNJz3qZXvJDqsuCfq7APSRZ7IeBkxMJ2DvmTrjuxQE
0Jfwb/SAYvpVY/7W58PZ6KPim4fb0KGr5Azrbq2uMxzhTT3Hg/tWgnWZuo0ECcX12HsLs5KAkQVo
0hYj2SxBHQzGJP4H9U6DTKwWh+G05FgKcMgVd00oXPy6D674veshmWCffXs+FuyB8NZBYA0OPNhk
hh05qX7EaxgSMBmG/7ckPdyfZSSx2DmIOD8fpZnGFr9yemM60slbtSBgpLbEcHOqVk0N3IQKD4Rn
p6AR5sVl+Ql0WToB5o+xIGEh1Ap1Jnu13IF+gi0i8sPceirVmMbtzCTzjz18N58D9dDioDjF/xZT
8AcO0fd+5vGExLg5d3k3oaTcoEihOTQreM2HCqtWjVotmWBORgFhqX0rH+asVNGVqkROHaKAFvWI
0ZPtEEchx7ClIp9bsHlO3VVzCfqZYDQFV12SQ3aII6gAILMIwByM5X6vlM5gfctlU92wEI1JZSdK
1Muh3E94Lxice47yM5SfLKC8inS8VCObzF0KfhPXIbk9sFw51uYMrdc1gwB3bGhhgY8Z2cOyCDgK
LAhgKrakMFcjuYQzxlC5epZDhQw1HFBQktCAlz5asPzTcb2rJz2P4COhLRnKGoOJ+on+efI1BnWe
10mBlqxdIEl9XUYE3d5PtsAUFJkMCQ5w3KYn7OGItQ1LYaeHLNNKdBXrSwAomWP3VRXN/iFC8OOD
NDZAvLsRUHipG7C+b5je5QXHVPxdEhH/zYhHKMVwE6kCyZECMeA8mfG8Rb2bm/8bbHWGUXPqj3lZ
frqFo4k/5ix+MhsT0MG7Bcu2KVkT4KuRN2tdygG3o0CMzBV+IWAWUpvxtIZsc3ibx5Qnp23vwWWh
vdnvQWXb4WySFLRdSBh+mhnocK4OOt6oyX26qTqsC1/BcPrjlYGMMg0XbMd/6A9w8TTAC9GLYhpP
6JltDgwf+XY15ix7rfycFQ1otlnfnDvC6zFD3N8ybAaVFz5gE+M6whTqQ4OfvLNh87KR4OoZWqbd
8pNXSxTVHMNEjrE6Ud8FcJWPJfgADzV7kygcZc63th8NPIiwQz7puwgE9ZtG25R+xzRo1LeUOl38
Be4+QCZQjCBvBAAh13I7JMB4oEZE18us/Jr31Shs2RqC1p3G/bUXE6zjjMde/JUmzvgWUk7UarDm
vf+XRwE/eGAIeoNSg6NfpybQGuKfGKORrqrTWA5ZgXoqPLlwrua3ienxF9vBI8OxRTIIFpLqCNjr
XKa/4DQSEAwBXNyIcu5Kc0Io10ZaYAUQQqAf3xBsU4Qcxp7VVt0vfkUYXjFoD4WUyKApOqRSX5gU
0AqEsuD/SfBmR+1GoFBdIpIj3Pt5pp1HuPuBhRei2wy6d3XFrLGbjjNsGLTIH8zvSHpTHxwDankD
+YXHCZcNDky5ypa44UgxXZ+lhzMEsDFky9VSobRpDs3B5dgl6nW55ss3qHl0+hIT3KdfuQo8XHbU
8rI28THkb1OpSNHBxQYUtoNny/AE3gO1DswyQDhiUlJh0RdOazUDzIW3NecLYBaRWCBvnH6AOcLR
L7aJrR+5Rdn/5OnIMYLeznyc79Q3e7WZd6j9+7m7eWINLS6z+tR2L/bHcYnJdAXKAtZf/P+rhLjk
KW4wep0XNlKIDZwK0yd2CQddz8Jh7a5SbILp7jhOFCvYQV2dQ8tzU1vPZUN0D4MXA/uVHymgDDxZ
EIeIxiHkYzklIsVRVeB//tY2yyxQ9TJ+z6Ub/8QeutMaopP4S5oiH+77VSNbDuRdvp0Sr9S7Xb34
Wyq+hg62TpN9ULvYK+SZlRpGoXSAL2/YYQ18lySG/RORKYcG5tFwcsQ+Y/yKGQgS9A14N8O1x5B1
kBJKrClLNpzfBiUdwca9sh084dh/O6RR7xvE9BZfYErytkw1YMg1TSPSrtXC7C9VGPmGnPoKIqVg
GD8hnJpAVzCMeSsk3OhhIaI1rIniZIV+IOhqQ2BeGobxwfCCuHqaYbbVUmYA3mtAkw8BQgAoi7zL
/kF3C59fuK3r78hvW+FMspb+TeQqSWqcPRTM9Qw/xYegUBLbImw50kkBD/ePejWA+I12UdEpWFra
X/uxxGlzTOseP4J+T3SXLvBu60jU8+fSLMQBqeI4xXqzh+Mlt1Get+vqrb6bXISWYZ3X9DHv6e47
eF1tQxscojM6lDcV10OZIXlGg67pZKnW0G4DJG43fNY/LKVJ8tPhjyTFSpRWvluiKc/B83n+ER2Q
BwIi2HHNZwsF4Es/FhUK9q7y+x59wltPUwi+aAXZ6gGcBjsnvc7tqarW4hltiPwJwouuT6WZp8sW
E2cvUuNXwxqDz09JKg+YmGmlnqNlLv7lgaNLAOFaLifw8Onzitb3J8gCmdVYkYHABk7gcArVyhVl
nQ0QQFz7FAhTxOBp/XemQ/D1BHUI2FGr3Nyiy4T0xQRQIEoYeIZovRwxLGNh55XFbCpBeMQYmWro
btCDxgri7w7htjivkZuzoRPlIGu6JRMMCjDQ+a8aS0dZs1lq/vQeZex+gsk/afuEJ0erbpMkRtlp
R2Pds/F5N06s7+MMvd9DhOS995uoNNRl6sMlB6psfmKcNV+gagV92njvRAvVTJ91ETrXhyDBozaJ
jcLDaJzDHogZq6wegO/vD7CHWt+GLEOGGJ5klCC/ZSh/iOFVTzLkiCeF/sLz+rBe/MrFns13OM+y
L9vv45OHe857ZXQOu3GfQe8OucT8HZb+R9+kMRBXKJni8hsw/nR7HHIcPLVahwpmfXt+/AljCkge
9jwsXDgZ5kcfTyNUUuDyAWysBnKIUvPyDk06HdohAQPS+pyJd3sgBPsEh4g1fp6GA5UHs+T6Z/Fu
ehZrH+GRXFDtm63n8ynZEMACAhFI7Kdf4KNfY8EL8zCaef8kbbDrf5kM7nkn9CjPaO77pNv67aig
YYyqX0HNGQZCeP0DVYKqKPmvoNAKdvNB5fkWjYE9NUEHtH62QroMSpE19xNlbgN7AJ+75shH+qyi
bP+NY9d6RMRQ6TqyJfKTTWGG/sjA4POyVLFjd2reDRhPLaqnRO152vi+BLUMOzBOLqzalu+YvQUo
aTeyZxQBXbQDNL5fyhfTT3owgPE3cOwzFXp4n3pJi4YBM8J3hnEPHsZ5Lk99CRO3rggx+87jQcIu
coPkCOoh3sM2S0kUVOaMfgX1UdW9RVgwlKSGAnwyULWifSiHH3wfuenmslLv/dijKEAxkH2DOBZC
LrjEuRdhkCqNUsEmUe+rTs3jLiL2EwArgnbjcZRwFq0UymzOZnNH0+B84+QIW0c45rm/QPWwwAnP
/sCbfQLB3cEYDe6xic6r9TaLFPHrvHNsMhHMdAOc0yPxFKqZ/tixYUHujjKxdxjaCM40nCrHmaSB
hpcZ4NfvqfQuatReYKrAmMny07gfxUeAZfT05MZAGCZYvvzMfFTsnctxSVBjx4CpZDQy7gpfbAB+
Bj7tl2nH0i2UFJRdgUVPy2lJ8uk+p1AegxPnOFK590D5Q+Dkd+TSKjozzhm+TqXJ4wSQOcJTalfV
hqGk+BxPyA9vKM/P0PXbC8EQcBv3V/2ttBEZOpNleDJLiLB+wisOsKhldIF0nA+v41ow1uh9z/4T
eQHFkUAk3/dELMnbOEdHBJVcDmsfWyFOttEFWo9TJLbsZ3Fs/L9xTI4POGTkeZNLXF70aVEAgjVV
iFLLivDvgNRkP5NcR5jalp0+cGgGf4xQ8emTBY1TQN1xo51Byu1YZ0RotoLAG13buKTKNxBnMbTF
i+L3W1/YpVkNmb4j/ynxjYWXTHQO4kb5I+rneBHQRoE76Qv+AQVPKqFGSHChyJhnoIwxR3wbs43Z
Gn439vcRT6g2EeQAD30MheXJelvaGlgt+9nPewwVbZQlsJqiXPg6msC8o3mEp5RiI7b9gZGKHwJC
RkiztoQjXiiV8JsxN1edCwBSgyqfGALUcGIvSIvNIC4fIwAVZl1KSFrSfIHJ9U7JZdiTeLnoJHPP
OSiNqdkg9ilqOKe4qYbNzLrezESKo2aZB+mC4BJRfSvmPnqFXAqiDGa26ftxgKNb6gNT6x3MEuYF
+io7QvS8xeh3B7SKII4ilZ7hZZ36dluLSuMXMsjpoH+QoZYQEW/1sPbqBPB/BWFY+SHFLHGw41cF
B6r/prQv/kIPVNzTFfZb18Sir4dOZ8yrtqz2YesYdYScC1yD96IaSdpBBLdfd3jlbE8GeOd/VkdD
/AQxRnbcGen4/jwkqnwB3ymXRh0r+TZZGJDdHTIRvxaIviG5SmMkxYnI7k+ILMxtPe90fIDIZNMI
fRfRBxjCAbpjCNUbonKcFMQK/iJVVHxZWOdW/0FsSLfTBNV5Cj7TTo8QzAN8VHta/ZFHCViJQlnW
rdgqRfYHmSVsvI4tjS6IYJwC9Ks+LHfZ1jt3FiYRol2hLkwfQIb03/YS/P/JrYsCDE9ZH5+cmUDu
R1rPyC2gI+AgTK1vMfSv/ITBIj+tfojd6RZGgg2RoMoDirUdxOIM0m3pXAkpyOuhd/eTGXk873nJ
1Gnvdw2CIF91j2XCGGz6nKUpkIAjoivcA0l2zyykf3VsKgm3f47q82GXdF6/4OuOc84LPUVtgKxt
fqSlX/RrJkbr6lihWYBw/5iTep/d3uYaQ26N8JsxqfMNjDbsv6G7OKk+KcDEqIw/sfKW6glRXHxC
XArBHsS++Xu2HCj1cIaANGyVgv0ZsSCdo+kGPHOP54J2i11QC0HAKgLdscYRDvd37mG7nekvS0rs
HPXSrmmTY3EdoE957ANODT3r78lGAOtgUAW7aG+7BpCS602ckVAn50uPlOtXhszd+WFNx31BTz3Z
e2hc1IeHi/q954wmAKxGlLVYYysSlJS3LmlTasukQ2DN/zg6r+5GeS0M/yLWEh1ucbeTOD2TuWFN
viSAKAIh6q8/j8/tKZPEBmnvt4befTRMojkYe5iaY6sKsWwbwyQM0gQQnNgUIXFh4587dj4ybjzG
bokwS9nlF0uRh7lI21O/swu0L0jxc/pVUVrmF7+y4ITyMJc8CZE739cNKW47hGjNThSBUqy7Ucuv
Us3608PCuO/asVan2GlhlXki4MMnvo3+qW8zhJi68tr7uOW2SDJryYME4ahOr9Fok0pSp4sXP+Yx
PTe7cqCY4D4c2YU2tHfE7slUWd0wbgTVuM3ngG20RLx0B92s1IENdnjyBw99WubhuU7sNHL0iWOr
N6xqSv1EIcAWontjOMjXOGo2PmqmdO9TZoTupBLKPg2gE9Q+UKGXjBR/veqiKr/DEJ5sRzcaL2/Y
9cMfC5jd5TRk4UtQYWbLXiE1o4CulSRZlfZYvTlFPuX7unSFTcgil+vOylsfYrobJ26aJqMRPpBt
9L6inGAgj4Mc9EPOSPsndAPsEwphboE8F8gsHeD/80iU22VMa38z+ct4Je2hnXcY1Au9WddhgSAY
TVPdN5BHmB9jR6ptuVIHm6x87jPvdbnMW8hXtBjGCqzDyKk27nuacvJ9vno3jcE8pQ/ePLag01ab
p0knpvGDjGv9NCltWBupNi02LdJ7H8oSo0zi12Uxb9xyqNfTxNMMmFsv6R+fH/nouqF5qXtCZnYN
HwSMYTgiNNZVqNuzC1JyD5I1ECjq3ZIWHK6Oq57WUu6jvA3J8V+KGQsO6ke9yWYh5PZm5Yc25dT8
CjENuLugNVNJkrMjWceHmcKcSFEzmxSeQjwbexwKiAy7lBV7RBTVocEZiJ2p5Ys1FqE+Dakv7hpn
iIDWbKyMPbpHsANfucFFhJiw8DZM8pme9h6GLWz6y1yOIS81KNVXmQoV7AGg+e/Skkt1AzhhXgxz
R5q4Ji5u4UR+tCtm3y2vod8OL1PjivlDunnmnAxNk/FXMwbzqepdbUHWp7n4XmDK9EOjCcTaon73
yLy3y8ocUmcuDw5iffljR90U/IpWzCpBGEA6qnR6m6bwqBOPdCIA1LVr77+s2q3r94A1WQPHFvr2
qK+3R6ZdaqB3S0cHfkt3OeKEGM6VW2fBMXArB5FtuNY7G0Rs3uHTrSu4J9IZTxk2p5m/R8O2p4B2
f7Ks4WyxUNb/NpknvkkcRHxESm9wTfEwAbUvGQ5GCdQUH4YJWHszkEVjoGmrARm5kN4H6Jmtd23Y
qhkadvS/Y9NiJ0E2iXraRhD9adpW/E21joN7XY3r8DFx0f3hGlnjrRcQWrdBzZG1kDp18IUzBphW
T74uHkY21mwn7a5aNlR9WxFfSzkdvRa6CEVUXgbbpuvAPZq+FS86h+M88MughGRhaT8qJMH9FjTX
6XcOdUxyxyJQ/fTYFeWvFaTNd9mg4DjIPnTNVlER/OwXsG1Sr+z/LrCJb6Ca8+Vd8FhTEVxQ3byJ
43W9SmS+y5m3u2vfizlExJVMoxr/ApN05uBBkM8sqJ6heTAIF/NWDZkjn03rE6o/+AHaem+N639p
7dl3rp6AiKgqw6VWR0TDp9kEmmwvwl4uSBCrdSPXang2YYPRg7tzOjfe2JDOb9VIJGEMeVc1GY8y
cYeKs0cPJnjMg2pGym5l0X3vKhPdHhgD0yOCVZabzNVx/qeWSyYTRkjqGGBvbHKGCr4NMqGyS4Gk
UJ/MGHZo2fuAhSCNGuZQ2rI0Y3JbL9PW8nCoJNFg64WJxWW24JdwHmfYJXMYCzG/8nLp8SilkeKQ
cfEdYcoQUpnOOPdknNrL1wh9kO74kBGKemRUo3UahvYuLgk42doh+9BpxmroofihxDaZ1eygFpP2
uv4zHp2DV4eOq/QwwtJ5d+1cR/tKYhTfO+Skfk/41e+BmhBjzyBAO1/emB4+XgFpHE7/P4rlmIM1
q+HXiGh9KzVS1sTWQ/HikXs1bUXV66u1eIs6NEEF/NdYU00Ur5+B0bkrLzrt3egFtnTQq3lTEtjX
fDVh34FB2l36C8hSYi5xurHcdz2OkU1Z8JAx4ZTZn7wSkGjMrFO8qZsVvEWG4M6bTCFYOU8LONFQ
96C0sy0FNEMLLs9eKOvqKOGy3EdtTesVkwXusskEy6ViR+dKpjOcW7sXuUlWXNZMa16NmbIATQwe
5hGTB247DoSoc8Qzwoi52trczuH92OqmOy0UVmItI5PN3rFfzVdmUlkmsgA3ZrHGjQj2S8gxGq7Y
Hbbob4W3JbwtdLalycbXSDIyn+0yZ1FyJyu9tNyXJ+EGw0fbp3ByLrUj9Z4VGwGaiTgp9qnliI9J
M6IlteyGFx9X3iNWePCTZkyrT8uM6asAQgaHW0ypNl2ns2+wPbap0pBE8iaYCf4TLugq0B2TPJRr
tTx26zLy0JeYYw6RaESwLbmbnoBdfODtAfvuIYpS/21xZWO9xdJNGYfrMPpQql3/KOZGVBZrwdQ1
+jO5HaIhXdkaBdJCbdf9Q8WDWu3CDAske9kUFHcZORBwRvxOgBL0k55BSXyx94ZIDG+VX4fZSVQm
u30/dY5lJJ9dBlgmO0iRW5Rb0IXFC2BkWhwbUeaf2GPEDA7XaPhDH8vSnjOiaa5NLfwHynMK9KME
Fb7WZWP94atplg0yufpN3TjdjXKz8GekFflXacF4P7it62/NGunqe2iM9G8nqDMpSONWvGmHFr4z
2ua1eYF/9zNOHhOB3Uhiqr41byZMXRp0jL8ytxnUSuFsiCUbEWQtlpRwPGV5ScPRnZ+R3rrnQZPV
SIAcyoJj07RWd3R6gHim12jw9qAIBYrxCcUQVKqMYaS192WEW3HPkJpFtFs+mUeCkHB5Smzpr30h
xH9uny3nPrNLQM0K7hyJ4Do/Yv1tn5CrZQpYg4iZJy/3urdCOdb7UFfa3QzMHVe7F1Z6bHvLukfj
mZo3p8F3tyWmdDzG/QKIbdWjfGZKdDu+vmx0Egze4hJ1KkSWG/MEJQ7oE5EB/iyOYT2E6uAW2dId
vKUb510mB+ShUWt8+RhTTVp8uirW8RVgYB7vtWa43LZzcIgt8jzM4Pz1Vum8QOuInpm7X/xDngqn
OPYYG9SN7HJ+adVIwVBbaZ6Ax8r8iKixuJbLOuaPgA9RnhRrMP2Q8s/xlONWn62EuL5i2HuFHSpw
uqZYN30ackM3De6wTesVXnhYZoCmo1/7YburFtc71IZq9H2eUajx6RAcmROWJTWcs0Q7Br4FFLAd
lgiXNwoHVsTtMqm8PFXt0P1wdGevq2uscWdXEqqqdXt8MpIy5l+LKfyCbH6ZLipk6914xRTmu8Fe
3d3ktH657epIRvvVLgvcFDOIfVXyuVKZwg3s+0s9QvPWNkZXO7XdE0714gMNSVRisozgChmA0u7V
WqzmC88G9E8LMEqD9DK0LkYRjc+zUEpdqqyz7X1oaDQ8TD1e7XeiuicDFQaGDXevioAh3vcYlKsF
eVDtxTzq6EH/y0DPZ1b2pkRfjmkZeNyxECfiMUCS29kOv4qeo2JPPUHro7we4wysTODTYhwd/kAs
Vn9dLgGbB4yFGhGyzPZ+RyjuTSEQvkJD5A8zppw8aarOU4fIbxHfjsHqQn1HrXdnM5n/Ok242Ps1
gl9IOqJi/utZ7/MT5Fz54xQ+qsRsHMcvDpF2RmPPGLrHJqf+FXYRRvhcOHQSPG6OTpYVQ+y2Yi/E
yeM3KcSyF4d/sclSjKOKOrJhkmr1FYZ4pjV4a7iRDHyXNDMRnWja0/8xCqAhU5Pnx6RcNKo5uSgl
nhsq6Xkpq3n2wSlL9TsOIvr0BiwPZCNB6jrZzHsfWx43Y9v3bXTQi0DSmgXN/AWtLbsj4rngAf95
sVxXg/TkyDIPwUji/DrgojTiG98Z4Bg+hexcC7wkCCHtqtrMuTvbOwysmDJDE0QXG/St2ldrjNWQ
BAI0fp4dOT/taocfg26HB3haIPImasY3w3tc85YH9QUzDGK3ZsAlJWsXzkIsZXGdetcT+6XPPI6S
TKO0zxF3ny2fG2dLXZi+kg/efkWF7f0ubVde1gU/AHSZp2D0MD3+0uzmvrrspbCl9B5Z+yI0tG+V
Iyij4zZrvR0H0r/RK2aIb/gF2W2RTKyPvNX6PxSPZP/3DUzUsbTb4MgAQJBCoyzcSFbfoEMkNVJu
8851/M+YNWrYysxvnI3XxPlydM3qjKepKptz44si32RWE3pHuG9VbzIiB4mPUGLt//h0Ytgn5OTw
7qQb1IiXEMz1SEF48JMpbOY7trwiPtusSP39iAT5Sc1eHZBEUBfc5xGz7S4SRPMlUo7LvTvdIBhb
TnG4nXrP4x+xwqb8W6z4WA4A4zzmUWlb+plUIk9tvFTGl9yyboBbGsirT6Hij0BEIvi/F+FF5FH2
l00gXgk/TavgRFpbU13aCjT72S46qzg1qy7WbYqiH4Fr09hARNhcQinb8lGXk7QTYBr1t45jaCev
aWARJ5sKwp3J7DHflrjNHzCBYldkrfQwawfTfIfHEu49ZPBwktapBySpQ0hAZV/W3rx17Ln0uTRp
K920/TDeOWlffDuR8dRnmM/2vxleqJFbUXdps8N7lD9EwFvVYVJLjKqP9oN4Yzior4gxXOc/3qc6
vdS5ch44J3MOZ+VP5k5xIGBorPj77LsKaM09l0FWyJMPJ3idcjP+C1EjfQt2yWdDxqK3m1fZ/4n6
Iht3uWea6blB8L3Nsd3i2u+oXWyiIYzPtGVmR6HqCdYz0/mucFKVbUMU1dneTb2oPoG5Nh1F2zGn
L7+/nhm3pvJtiHthrlVZyEvIs7PAW3VgDelI58VhAAQmMqoqq42Noh5PHnHw7/Z0Ez6iRI/fmggf
bxJMYfc3G3PvxkFLWsdUQA/eJoZFLhLPL7N/qoGSQT0B9kmZBnTFlktlflEy4P0qJHbMxOJc06dU
puMfn3n1MbMrxfTgOdO3b+vpdZY0bzBkDu4+xqL1V+qir7eIx6yjaPryX6QNC3npNiaBzXJIUEe6
7G5zSOxxn3pFrra0N4s/KJ7UP8uX/YUnouNGzGX4XLeFSC8OtQcXYk1m95RFZHHvUc5iiSQmaHgm
ELldtxj3MKS05ImkF7YnJDdhDeGfLBAPfaKdYHDZg5T/CSkX50ebx54rsAzrd2CkfrzLkOdV+4Cm
0XFPPELzy+Duu9QUxI7glnLInMftEHlHzQaEja7vFJYQZ86cjZQ3tZoqpF3fEUA3TvsyNi4MblOp
pxoWEmjIlhGy/jn11/tGMkIzzwyBe2o6J1ZMLU6Z7hcfoGI3hbazz0Gu2YvhIBDHpXW3KbH7UttZ
mgWX5+JYp2liQNlNBnoqEeAjKAoWlRM0MU6KbYukJH0x400Q7jjcNoRJ9yFyqhQbGPpMeaVVFi7L
lbMmimYaqUqrqejck8q9ctdW5L4kpM7pv9PUV69p3yz1uVqa5dqX6fDAHAxZ6XrOgmyy97q7FN0o
Fmsr7RnCXWu4Ojj9HXxV/njpGxWv77j/14dQmDZn9XdQTjPMagC3NcJIzivxPIcEIe2tYCUTmE8l
Col44RQ6y4jb/uCbupr2FlQjly1COrkjx6C+UvrLS8vV5z2zK3vNMW1JNSGEq2v+6CoNL6vNcZ8w
2NbvnSvr+5H4ZbXNqtTs2cIijGyAPCcGXRRMpVLk6FNfFu19xvCABVcF0NZh2K3frfJQTbSr321N
kaYPBJqY7A6o0M/lRtci5s/qxnerzPxzi8mbTxUK7TBXizfuekSEQ6KASwHmi9Cpv52JeoHLIDG8
jYlVeLP6qIhY+a/uXNRjlrFnB087gffT6Plz0ihXhXtGOoYfSYhAmRBP2EGXlQu6RAh6O9vVYyou
yg5uViGMfhJBveUiQ7ipHjfljOwcD5zjgdIawgYT3c6Lvw1vMAzAjJfin8OnviYdSiTzYC1oRa5t
GQZfrWldNPoMCHq3ehT9fXDDtdF5pnlvhTrn8E3yWWnsYXNgoYfw5XoOSviYJrGm0Vj7tmMi3BrR
cYI3aDo3Am9/tomRL2If5m7czEU0PoCXx7xYHXPdXpf4VDdxY8/uBTkV7eKAAx2Sw0Lq7zQYTPaG
cjTv9z7PUboxqiNdKILdwtxfDhrnLQbC/HFInfYZGdGIH5ZdMNqQ1RH/501DVJ5ClY/f9bzk90M0
BoT6tLV/tVzfd/6V5CChjs5RqiQt7MawvQ3tLAV5ifFQj0swkRgw3VxkSxY8BYIiAC51qwUIdYa+
f6pL3PP8sAbbWBTMRb+Lis57Tm9WWCZu4dU7dlgPd3KPNAMHU67EE+IKpHGjyNTDzXd0mmukHkAr
NQhHrXPsTV1cdD2rdxMWB8YmfA1usLwELRGpf5cMB9g4xlH9uCgvb055muvmZ7JA/RMsFJD7Cp66
P6LPDe/RsxuYsc7B2xADqwEDpTFvfo108An2n8FGOwO5PwGBPB86xD2SuIu/vIKFe0960PNXAQv6
GaRr6z64pVwJs2EDBpxpm5opIKx+7SxbfgQcTpqYdehfSn6hGyoC+7stc9yJ7GKF+NOrMHXchIKW
iFdT8teOUGZtHUOUGuUj2mdOgr4l9ngjicyAkQDJ2NkZzUE5ol2zxzkkztka2IU6cGbo/MxRcuuF
Q8Qc7Bx0hNyawl2/0BTRVkcDcxSdyxIIcuN5er50NffXrnTKrCOcylHuS1B1uT5HTTr8UzAfeKEI
VHm/OVoLohSK+YETkXkrLLic9zqvgZ11z7ZO2gY6ix1qq7z+m1stZ+4gpI5Psp/sp3whePFo895k
SbaU44M1xMuwiYleYMnweyb/vtPDuGGvxzoKJzBh3bTJH0brr5ofOydzMKnj0jc7t6GoikjvDF8Y
f0kK/OUE2Z1B9PUZQmhAChQ5CeSeCfN4m5GVUmxkKedHRWnAh1Uva/9qXJ4QnlLeeFShbT28scDL
4SMMkKZjgV3Nm0VMzwdQz8273+XqMc1K/hpo0uGOZI6OCh16ytokboz/QkEeGQRTIVduBZZ79JAY
D6JNLEV0jW2jMYDPqH1HeINC9Xde6EYoNezMPLppGOi9TUbFB22UwT8+btc/eukqWNh7fKt7ocs5
OCKxlWeb+lG1cXvfBjQDHCAYyqD23az0zEOAs/ZG93E1sw6PKuKfXYJgiS6dWqY7lWVdf56KNIRB
i4iJ2QAiRUAjIA9YYPlPgIjg6NUeHwAuoZHiqWKDBWTAxVWKddoywRLdkS8Ob9syZqm3Lfscge6g
MyQAQKmMrC3JyWgFyEuzdzN+oANqiy7YWVj5GApA+cQWg6VTJ2vjYSZ3lSOeuj7Fic0RqXZ4X3Nr
MwxoFDZFv64OPqJI6uM0BZwvslKZ/K9mtzJk7tA5m4zL1H7myxqrI9o+L0iE6bLXIhiztxETPNyl
HxufRoFG/wOq4vOK8rL/7CshYIcwlYQJPiJ9By0PK2D0QhCX4855dMBb2P1XDiRVE+YRLWkyFA2+
jxSn6LIf1Dg9rZTMpoloUOySeVKXL6TKrPaBmHYMaWnA13Cu0tGZKs41cUs4Jn2uQpdk+ecId3B7
LqqQCIKGab4/sLXLl6XneN9kaNgM/wBQ8i7Eyj/tq4bQlSQqCIPbunmcvgy1kPbVVnVwQg0wFBty
drI9IcxldVya3BQXRHdcaD1KVnGOybVVCcyZwZ8Rkx+IKCk4wEZqfWcTsGZvIj2q137y4lcbE7W3
17w4N9O7sg5DW3TZgcfzdsoPluaUHtpyD6s7oB6anfCjD2pkhv1sIWAaPd7JeHC8w9QN6DWqwqmj
w6j6IdhOWEr3N7oWnwv20xtC6QGFYnAU7X42U/RsaYXoo/AaU21jtPqfC8ld4bZCK/yMEh22KcVx
jBSdAkedDK3j1wSi5GiYZ63x9FgwJTEiU2xZjF8Fi9rsoyDEXjSTy3YTE+ad3cnEEMf2PXKnvs1q
JWsAAZLTXSd+1oO94p/YEZ5hZfzcqj8uWKasCxCtG2xmXOgT0tzSP6UYVIdt1eQAppwcU5zgXvv/
GdxFxWMtHYDPDnYqseEa08u0DI3YD+Sqx7d8HNf76UMveog6oyfoeNJz0MzJvrUT3Muh2BRpPDzx
5Y0VZEajvmKKgP+0CHrCc+imUhztWCwxY7PjNHfuPKwBb5vv/MXeFb5zw5f2bkDxybZb2PGXrS37
hXAAtt9eTeAcNcpejXHxO+761dnUxMkM5zXN7OwAiB3/tEHb5ifbFRnZ54Dw1mZyh3bdddQPzXeE
TrjFloGKObhWo/5YderlibYihYHZym0ELJHPzF6iwRhPdlAbXp+4que9qzARbNsMdH8X+KR6kLdH
8y7sf2qFLyQ1YL4IMtS3+xVoEVDPn72TDQTcQsR4BK/5ZCmeByq//Q15Y+QczHM/0+gnvIgjBMHi
k+xm6cFHD+DcOTLhixthbCcPlld0K2GMCO5zrPkfCSvpmxtYTXHETeZ8QRYRzMl4NhHDOTjObgF7
szdB1PcKnsvHPFyOJXlzOT4Z7nIxUjflj7cYaoTDDHwheu8mIQO4+fWwd6lz6DObbWTN1b+j6yu8
pfjl+DR5r2KWfvJHhjeGLb4lRVvjuvWW0Jafogv6GdFaSyBKlq/1oxvTB3mYmYJ5wsEF6mcyOhVY
5eqBJZQcC3+sCs35EXlsT55kHQIo0kLSoMNunCDFaxwKvvTJ5qO+Vhpq4sRgQnU629RcnhHtiFtl
9FgSPepXeYSvNyI4AVM29N9ad9zkHBbregmrocErUq9V9IB11jQPANDBZ9hByb1apMBEuwXcjh9o
Iesi2GJtsUa5lVwPAQ5VsLKhyLqvGNnjuca8tdwhcxPrwZ3wDR/GSOvxCp+aXgcVlF+iMX3xjAgc
3SLP4AJEidOYLaJzqTMRw+iHf10gf3nGMVfIbV9nTBQlX6DC4OkgBet6Zaxz7qTivVzo7jyWwyxf
hTJEHIxKTdgIygyfUBQV1YUPZnyMe6WKHdePqr9kz8yz661i7Q6DXyz36MlJH19sHfzJS+SFM+83
r22m+xwJbJjN1+amrgSBip4F8VTYfR1X7jvQ/gnKBQLhuckCxBf4CMrhrozdOdwLq24Oq2ADwqMr
OiIp+DYutt2O3YY8tDjYjdIbo/1Ilip6fZ/AfmwXcmhOkxvpT9I/WygKF/7q2MwkQ+6mnsXmKAmF
2C0yNuoa+6b54xdr+RERGcgOZKfL67JKqe6cGTndjrEmcnaZg355m81rlm5NtKDCzAlk4t3I0GqB
LNswRSyC8Ptz5CAjrGmrzokPWi8zAULDQcVZ6W34/MoRb28287Aq3TxXlpysN+TFdPDGkqa2u5BC
zHSH+jiP4cwES5I9TU11ZIcr9X1vdf2jmN123I1mGgtUCjL3dzbxl39KlFnFPuxjMxwgV/IzuXUs
XHProPKAJKm5CFdLjrsh7to711WtR45MuFaHPp0d3mIfFS97h1UP/0w8o75qfTIAsaDH0WFFzpgn
7BMO++Rq1y7hj6VRHzN3EnIP2zJ1gkGogT0Dk59xWXmyJvYiHNoESas7PzIPOu2GTEiA3KhU/tmR
CLxPo1ZTcWr5LoAJkL62dyhBp2m3omK6L6Mx86+TKePyfpqLGTK67OcD8tHie7KsUFDZJfnSbGd1
TqBnhD05QXN7wXvL/23ysZsf4H5Dve9vXZ3n2cIJCHkwYQKHWjPZzibukyCs3hPvlvIHkJA1MFz/
4QLYQ26OxDYaFBFuBb++edQsKooi0wjyAlfYSJA3J7OvfRtnEzllQejvWoK+ORIMU9febsGMSCwi
mG91rekbtYb/WyqN/zqqJbZjV6nlHt9b/s0U0tY327vZxtOM/u92lm9ZfWZY2XzOnpWW4LuIN0AE
hRauhGRr9A95ZcUXSxYEUsq8dwjBAPI73GJ9vFWozwaKOUw1vBSTYq8zuZs+lZ2tvieD/5gkB4yF
u9Lu6X3N6xVQw45sqhhC0M6YLAeHmK2IQ4OLCHvDe153KjqnmRre12ZdXwjRIH+BafwHs5Ti8Anj
viWEoY+Pbo96i7CedXkVZeffxAwLisCAp+upd3N5LKwge2RtgoAKDMb5c+X37Em31DG1IR6MGAVP
25ZMIjPa4ak1pf4eugmLpKOx1ZNH2+FdikAflqPAjdC+txUhtPtbR9g/v5zNcG54dw+4lVNzmU1T
/oIo9gJxGdVnPjINQ/woHpTfeMQtBZKH0pf3N2PwHqPa7XaE0qk40W5aH2IZZ9RF1QAh51nKyob0
Wx1wWx+nAqqZtnwgqyyrHgip4ShWY8mUG7hAvtuuYmW8LbFjeo4ExOJOOGuodkLHZNb6DT66xCNO
Fn0m7nbzoHjT/no6Nt9dqNI7gn8EqubJoAfp286+Bcmz2TDbB+W6W6PcfiIHGumTjqv2CXUEFHfP
13zsiQKDwGdH/CvQv5dbZLwEO5McS/z6mrZ2ubNKN/jly9L2piGDOz95xeyA1rTEIG5Svyr9C1fd
kB3II/LyAy5KvgL+l+Mxkk3FzeS7YX+XIonuoeWXlEewb6KPnBlFHzNBjLXdNNaPL9JyPa7NUDj7
WQ6rurlp6icUr2Cx3mSZf4KEIBeZhll/65qYvXviW7S7z0dh/iPIPv9hn5kfCqSNT96ksP01ld2+
l5HtvnHoxQ/FUJs/MT7JYZdZcYRFvvZwa03OR8Yg+e6v6zQlGTkIhjVtlXSck4N9KlE1oYgrhMd1
LhbTb0v2DFztUYTq37QDscypl/rXCpm9xREqh//Yl2Evq6mw/xVoNP+Ogxt+inakMcKWhB2xbGf+
S+UMCKMUDb5cU2UwXcjHCtxNBTChxCeUWJ2elMqiaVcDe3kbiXlZ70G5rJc1Lda/jtBab2mn9j+B
yXnMKSdiUyJ4Vj8u5BgQYUBgC9Q3cqSrlwGEJwwxDqNSYxcPVoceM4lNpqZdbAUVyBlc0LbXRTRA
qMNAIFd1ph9vkdUj1b4pKmeuMJKqUq9HOJdSt7zxw2mWd2RxijczMhdYY5VSIzvOQJcigmeb/LCx
NmnsxsFDtMY2qZu9Lz4DfA5PqHfyfFMiR6V+tKFLniysdDjCiGDjbzor+qBHNbS3FjPgHjCTLKKh
GgkboexpzvcNNx66AbR4G9xRWu7whIFj+jVRbM/I7QVeOdJEcJ+1A8z1fKMiGkherBYV/qJpdWxz
yJEV3BIB+oqdq4ADTnofbpDkMMRjZ+ILnYNLfWt37UNJ4APyHMs5VPZMxVIKAOmiDm+D+n0IiM5C
08zPftJBf4vOrfmNlk6b76wgQAfibrLbM7OUupOTsQnYmKf2ZwksceeA0QDlQ5Dfu6XTDvtoiVFW
l7yw7h0w4Sq3vtvGnLouN/aDvSCZ2K11YdX7thqiD3YD6tmEJm4xgVjiLi2WlQi/TmpDWAwT4LSv
o5WxO3UjpW/cclZs/QlHw9aTzo3mtfz0bQmW6tc0TOm/vs28tyeJ1B4udUfATULIHxn5YweLmHhy
VcGuoTlygmMAOknywvPfprxV8A2RA7YvuwILOXxQ+70Eaz2Tzlj207bA7DompJF1PiX0TvBTo/G7
6KUXvzdhUZbYIzsBpw/oQzKQLnjzHCHZJxJ2iV/sOhvLx8mKhvxS9G2AkQ8TP6+jxvRKF5HEFqUz
c6gpfSVQ1Isr9k9rXb8KIB3C75S29yoLjAekE3noAw1ByvdpR45OQnV7Xx2n0AfRwo8mdJIay38p
iAv+NgGZyES4xNO1jHWabXy354RNC97fvZ8jVdhX2l/8ZHFb9UDaLvy9RT4L+bGz+Ah6t/8yxJCj
qHEYQw9RMIofSaFR9cBtqx4wM1Hc3afCHnaWTgVC6QqDIn9AJsE/Sek+R5ORr8SfwEcRmaffWq8z
BPQvcvyPhK5OJSNFjT/aUyLdEjsBkUHiWfRoqiBnOuC0Jcuu8+RvzCtI+q8zSlgnbwruJgZgPEr5
EP5XE2E7kjdFdk5SsQqGCSlMHAJNJaYJx73GTxdDu57XjnGD1WtmMiCbJ/gOeiTevdQ63ThVyu2h
XB3eoz7H4IISKf5AU54fHV2QxqPrCSuy9AnkpnTORhJCYLlBsDNH9I1qJ0dtYbtd2VxF3Tr/KTQB
7SkmMLImo7wX3zR7WO5myRr3f5ydya7cuLKuX2XjjEu4Eqn24Nw7yFR2q7GXy3a5mQhll62+7/X0
55PvxKkUUlhV2KNtYDEpksFgxN9AGc3MJjqpoNXf6PaQNidHeFO3Typ6m4cRLx31BOpufGPaQwtt
ZfC1wU1jo/g78f3wiweQ8aNuOgNCb0PFYfoHV0M1PaH91NY7M1V9FbBN274L8YvwzlEVx+EFrAM5
NSC75mLruYaIFPDxT0MW2p9spPXJX7puAPaSdqhMa1P3d5hKsvWpqUHvJTpPTgCRxofJ1i2Kmchy
QUM0sFqhB9PEwVtF0YyPipPABVZiPZldPalxtygYmGAl0soET0zJaU4DcHfO3xvNRFAsCph2dDvr
rj6aXWZ8af3ChF4uJvnBnAAU4pjgq4eIPjVIDbQ1BL1nndcpZygw0BuFaOECR7YgXRbwA3cqDdHw
oI0WZSa9Q/J256eEVjegBnbo0WdqiTZ06vedBej7DTiQBr0ymkAoW6uQIES4ZyynPKhtHycffJRG
PGSuB5qPYCed7oDeLrwDz4wH2nGePaZnLuTQdymH6MlZStB0h0J08hvav1V4LtQAMHZgNfIJNfsu
dlsQ/ER3HT8INpsiP2uVb37weNvaB5lqUwJECXqbKy2wHC6oHdJUGIz504Bdyl8peIhvbV4pGa0/
W/+Y1mOHSgbca8oTfqF9Rns++dPuqpHpg/J6dpCiqHBRxtRvfChVExcdhyL8z4zYOoJ4ywMbMcWu
oOaOBDa+GpY9fEy7dvhcToDdFTuKgSDXU/dYhQM1ZqmrIVq44Ls/JuDwxOOABwG8MHKsWVYAmtUJ
V6bqResEG6QHUvdhLGSObWHOVwIzBH0ZkcYePBXa4lAwTJCcyhGAEbpSDWaI75Gf88VXw6ypmfe4
f70JiOLfdc0X49GMEKd+VmCXUCseHTsivKLwTjEwlfaLngTQD1oIHOVhwtK23UXBKEfXB4J54UZp
EwRJc5DTtaIbf7ap0XKTJVxOBRzSdheKUonJJ83qwexCx3GjLLBIUlCIkQdraLqvkzXKv7RgzIRb
05W19mpX2mxrH087ly89Uj3OINVIYEfp42ioUqXI4njNl6CHvv1EvjI+wF8WzbGS1PR9QgIUe9r3
6IFD581fwH7yRKV1G3zs8AwF8d36MnJpB9kU5j1qHi5Pqvizgt5HuUeycrSOeIfFn7OgNgfEZ5Th
4Y+ShwmvIbpMVmJwy6g5Qh1dVSJi/kcZOH1fZglONLZM1acKH5FvUgsiqsCpSu+k8+AmIM1dyu9+
A+kUGhrwNXQKev/PwqCjg6tLRLkvS9FooAyjNgBdWnQBv1Iab+2Xsgqy9plWtiCHzyvf+6C1gzq5
Ipz0C1yjMIVpUwbZ7g+nl3LMyO1csDXRI30FB91wtnp8/EMrqFgUFAjdwPLMf+jVNR8zGYVzAgUM
S4WZ/OmPaYLMqHYS9q9ZC4+0VgWsqIBupRZSpObxD8iTjaNaXnLITRHIvcrl+aDGmPCcIzDM44Yt
1IqfkZid1fgrlopQxew59Js1lqb6iLvIotmDSRpRmjIAuRyHvhnkeWj95GkCY/d19OLxYlM4cP/r
P//n//3P9+G//R/5y//32P1P1qYveUjl6//+15rFkE7vm2Re11VHW9gd9uQ0FrGOpw/sDqBLSNJS
znMe74+yZpuEVJ4OqBGEiWMvXAD9aKywDOL1pAiaq6gw/lTapnrDO2N4uD/S7KF15SRMnAB1rquS
t4/BB73+mH0U+DmaWljLVkr42E+tOHGZ9ntdwRfCSOXfldkjcI7BxmNttN/vDz5PYzH4vIaapWP5
atKVvh68DDo/hoePd0RWRZdCDbGsRKrjWPsNDEG9C9DgiZPD/UFvvi1dPzp/DKcCqBPOYgWnseib
wAD1NtVt8ZcqEcbOilJ5ixx++FpbRSbmGLq0Jfo++JctlpFm2dDgbwDBrCjqY2Y5mQtVtXEHD1el
185K16ipaIalo0xoqguTL90TXYEGPmKTlvm+cqLkeZDlTz3t0jevH4i3pI4HvcZnVBembIlmGgCb
UAtAJ7feDVQE3gqi6pEeOOzM+2PdGMAxGd3GB9LBaM+Gqnu9P2DYYriSOvreQm0ULelR7GKZ07AA
JbzDEKN77eGex3Pm5SKuCLhy1+NFReMjdMZ4FWj8E5qPykFvp/Tdq2eFtadwaFKolDb0xVKlpT9x
m9sknNiR7b08co4QRlHGbVTET2Rvvr8/3u2GR1rbgtvrCIuO0PKIawo82FQFg5eoLS70hkkzt0Se
SO/t6a/7Q60sGOxKYbDfLb6hvliwbi4NpCF2E1OWmB+joqXhYBX6zwaBwhN41eC1cdLScUAHy0d5
gAMm5qn/dhUo+AFwQYKiUxDjPU9+TkYOhGrP7b1lyLjyFdkWWNgh0aTDjlmsGhoHzUxcQHAGHdAz
hi6cAKoze7hr7YbD5PpQKNHO/3PY+dezEh7MFDhE81nWy50iQvXiASCslEjfCFBr60XMIBYCtSX6
L9arEIAMh4CpVOAYYOjywO79IToFRo/i2lRGx/v7Y3VmdE110zQcPuUi9uL10Sedw1bMMEI+Db30
XR3PsFNTRz//xUjCkUiN2KrFhX39DSH5451jQQyPK9ryU+t7hyrHqD4a/OrfTEpCp1T5hKYhF0P5
pPS6Fg5EqV6gk4dSwMXwoF0g/GBtuEbe3tZYPCPrSV8NgCK2ttezAkoO6MZDUhgtnAwwc49qztEn
H6chj1/oz76qgOs1QqELMoFLfhgdyYP3X3xaW7UdXbNtaS+N2nMe71k1oPMgPKXEAwm2OcXK6qza
fbQRkH/9resMAf6yiomFqdL9FdoiPVH9tMlpiMl9NmXBZ6Wig7NrBqyNClBmb9UgiV/CqtIfaY7V
T5jhqW+5cqcDrXb7AhTH+jHGRfcDWHZm874Hm0V3Pz5HoUZxV4H+snFhzSfz3s9drI+iAFONTVvu
Y/oVfhbQgfUGrA8wujgg167u07EJ0RpGKOT+mvzKO++NLK53BsooUFx6Rq4RbwTwgLJcar81KZzt
S83sHp0ZEkCR4KdXyepJDdPgXLbexq9YO94Ef9bLnAOXPf/7b+EY8pAeSdA9MP3QlvRCNMZr4P4X
RMLLjaHmQ3UzXwQUOOHAgE1zcegouUQt1D197zVfDTCaJ5oyGW1ddGQLRITuf921weRsLArSA/qD
WOQ8ThE3+qx/S9sx87V9runFk2JF1cnoh4RavA7rbGN+2tq3tKkUkJEI0xJLO2MHjjVZBB6cCLjU
aPviRQAC2ysuFun6ZcTtCzCKMI/IBfYvBTcFHS48AQ6URqKPinDMxxHUd+nCn1GPJcXy0/1vMl8N
iwWAVKwhn2JT6+MKuV7rbP78ORJaoOIgVtoleHud1tvh/igrX4FrySGh5YISqrrY1t400H1F9mBf
jyqSujoCKZYhdnDvx+P9kVZCK+Fb42IXfHFpLvZu0ssOtB25H92h6jIFmXcp6O7sKaPMLQgzO3W1
FqAF6ShPOIdUrw+qJNTEOpOaN1F1scXSAeZn2AfG3lFy5V1jqnAr1LHIn6BcJ5/vT3VlOxtYHOu8
FNhY2vIBDUISDnDJWAJU8LkFkryrqNNRdY0Q+CAj2LLmXVlFk5uRJcSh26Cbd71XMNFBzNOgpA9o
rX4o+xjtv6KxnyphOxvLOP+pxbZkKEcTpDW8nJcWzrj01BgDeVzGiUULKKnDFonSMEAEHFO1Q6+r
4hlnLGUjQqzO0Ba2aYC5MQxtPi2/RT5AnFWEOhOKaJAujtQ5QZEUaKLD6sjPr149OhPokXOGbQu5
0euhTAUteeilJLmTp77XyyKibwDu+AyrMnbA4XWl2AhGq7NzTF6V3PmaZS9mZ8hGIwayYVTfb8qD
gqjYM8omRuSGUMtf/1zhK7KEpm0KSQZ8Pb+GhxNqcHxKlFVMkEbkORZ+3YeqAN55/1OuzYvIZTtC
xw7Wkot5xcho5+CPjT2EMwODIdSHlQSP2hbw4cYG+ZWpLDcmJ4DHAyUduJ6LacHVV822ZVqYPFl0
iHDGjtxopM0M4hb2U9I7Wc8Tbex/VFXZXbDxqR6mViMvf/2kTa4x+ubEU8NYRJo6wRDK6pHIxG/X
OreQn46DU39se/iw/2Ikx0EKC2gPF8Uch347FDzc8CblF5AoCrwEYIahciSAvGKGt/F51469NT/N
MFSj5Wsv7ol6qEBn1SApCpC+F6QYabBhXOVWtG8e0IxWLrAS7X9xEnlaQL0laFOekNfzcwokWenM
1XvpOAUSICAw0sDUvox6ek7TUny+/zlX50jnyNLJrpCyXCxcDr3BFiOSTV6Yt++sUI/22O9MZ8Q0
4icIgrhNIFP4+hciYVvOqCqNjM5czHFCfQ5oHartCTBV7TDzRYEINpZ44zD2NyMMwi+vn6Zt2exN
dqhJoLv+qoig6d6AhMfeHI364zChMV7lIFkjzEj/6gM7eWp7Zfzn/qBrkYCSMmKiDi853VhEArXK
rFLvEUmABTO4+aiMezNR4AbQKD69eihKnpRjKAjO9Z/FF8VgeyaZ0TaA+au5AYXKJyrK8TEpvW7j
MlyZFRVyGE6qxXOR9Ob6U7Ywl+Bj1YjEOqp6jAFV0gZJTJSv7Z/3JzX/pUV0g+HHpiR1ohCjLhZt
UD2vjguNowCi5E2FX/UAzTPDnvP+OPMevxlH8v6FJacypUUUta0yiyNUbYG6VM45UWzlKNNG3ZOd
0/GElv4iO+AKBTch/gdW/O3+8HPEWg5vqSaYEnpkJvWg6w9qV1lr+Jas975q9O8tT53+BNCNWqnd
ZcdyzJSNYuvKkbewOaU4TnlL2ssIGrceTOOYbmKMe9UpFI71s1bgc4ZcHmiX4EyZRn399tWTJGaj
/CKlVFXeENeTRPUYvX5g2vvOQZcuRyDirUlj+ogUJHImPCY31nTtauQ+ZH/a0uAMWovg7ST9SIe0
RlOtjeNvRpBa3+cQ/021YHNCm6qQZteCIYC9NMH3AMjlf0gpPpru/Ynffm3DMh2SCUmChan44rjA
40C5KaRGqpqKeIdfYvKTbgTmp3APHlFJMKzdCLdG37iQbzeVYXFMmT+MEPQa5lP82zVpIi0c2vgp
YV2I2ViczSomOExeoLL8YBOGG7NcHU6z5/aSozlcmtfDoVaowVoC3zTL/30AwqNfqgRK/KAM8LGD
HIW5+591ZcD5i2LxBf9dY47XA9rmLEic9zXMH4WOZMSBfT+1unmJDK/HOzNvNma4so54uTGmxT1C
xrq4KGXZhSn5FaxPJ63PoSwQrsfVwVU8Lz4HgeJdJkURG6dmjjzXoYFyPvGc1w0POF5W17OkNpvT
QeKoYucBsKka8BeMyXgsrSj+MYOy/CdqaqwD4BdtnJ/bKD+PbJIZ8BQ3QV5dj6wjKjRWpcGFiXTp
ga6zdamkLZ6Q+Mk3uoUrS0nxVpMU5KjiEgSvh1I8ERWBroNuKJBrrIZxOkCrBuc8Fe9zDxPv+ztn
dWasICUlgHW6sbhV4tQKlCkEdQK7OTvmZJAg/D3liGpOsvER15ZPo7bjmA4dJ9VabNJIDNA70lk6
ZoL711UKUjBZ1qNkZYtTbSWIUhAJ3JEEduN4zFHleuOQYDGm7ZBH8kkXuzXuR1yJ0qqB/kFtScGh
6BhS9Ng4E7crx9uD0jEbk1hzcwg7DT0SSN/Nvq4j5HQgBLgI0BRHVDpRG8IVZuN7rhQkGXB+mNF1
EqTHi/NQqQUCyY1saDiVOka9gX6gUt7BC4dFc1KLGo6AqabnoswbWKW+RMijL59VZNQ+3t9Ft0tr
otgnKN7Ra+biWOwisNY+pDuWduiNDI3FysrfJUpsfUUZyPzUNHAvz9EAn9AFuQ2s8v7oKx/e4WVJ
ssd/MDUW0d2xzAEmbkkrv56++gge02rBVnqExETkO94f7DY9IvhoNGY5LoYkHbg+n7MNLhKI+FGo
gLnPWHAhq2NN/dlLMcmllGZdcj9FPrJtmuhgAD54fQXY4uwwPr/CRIJ9cYwSiqIqkk7t3o6jf3gH
1c94sntIx8b6u/tTvT02jEQeBmmUK5v5Xk+1LTHjiw0QNmLI4BiXQXMKaXBubOOVUUi8eFfOGQFd
iMXq4SAEdx2V8b2w4eaO2P08ICDYHV49l7noOM8GQgvb5XouIjAU4IQYjVQV4ocePFzEhpFMvz/K
/FuvA40lyBf4j8ccNbJF8tohUQZXpcfGFegx7qW+9ZAiNYy6h0wu94e6PXKcNwrmqoYmNX305eIE
NiY05qwUg8tjDSeiNY76IPpnTVCdh6cQNpck0iKY8aix3x97bZom2CDmapi0NBfHHSVeCjkpeClc
CrMn+t7TIe8RoIzVQd9Yt9WhZnSC82vVlp0/xF661mpFj+5OCR8qhjUGyT16QdZwqwUxf7Hl4lnM
aEasqChHzz/ltyTR9nCj0kZolaWc5HuE7YpPhWKKT0IByLvrGttx0zzLN/rra9ufIC55PmoUyZbr
iC7PMCS+3u0HMJOPOCgVrtY7xsYhW/uMONlR8JuBA3Rsr+fWjzhAqzpa7FALEQCdJKKscqr2mPa9
viTFVHg9EjbooFL6ux5KE1CTQVODb7LwJrFQYz1geWfsfInuyuv34Vw5mdECtLqNxXETVY37Tye7
fenV42lykMAO6Agfk274dn+ktVWi48btMuOo6EJfT8psZOpMCbYaZVW0l6aqzX1mA+m/P8raKnGP
SgMSLfKXxiJIFdKj0BdBsixt/EGQ30fzuTLK89Tk3cadeTMUkyCH5t2LmxdQkkVKNCGoVJstJq6q
0Vkn3/e9c69kJQl8oR3uz+rmXM1D8eVMSqLktfriwlJw7IZAhK5RnKX+GZyzj9ZQE7xgvlZ/cTod
7mmENUe+McOVYU1yWnyEaBdwu8z//ttxbulZsw8KTC+1BqEvq/mMP6J2StJY/EBb1c5RezLK154z
nge/D7rY/AaaN6kfDBOidTksNIGTDvIbzXEM++58/7OurCAtO4cZSrAy6hJz1FaOMeWII8ztM3nB
y2jEDAnjtqpEauD+UDd3zTwrMJL0ZfmWICOuP6UHiiSUQzw7cCYDHmxouOoSpR1wCsqp6IT5lfQr
fj9Y9caxu0m2FgMvtg7iLeDn9WDaN43WH3n1IVMUGnAytSkqHpBVD1wku6Da4zL8RAc53TiQq3uI
y4CDT6uEOvT1xFHTm5rKwdNEDXCb2oUq+pWuHyTZk4cWQAQXo0QCZETLYuN2X504jXcEpmiXkWhe
D0y+VWrYsSPwPcLoQN6j/FvgN3SC82K5jtXg6wvPYodfpIOuTFhslKTX5k1bnCogFyHYr8V37wvF
0TIvn+cNbn9PqapOn9qG19r3qcuUly6oI4XKbV59v7/TbuIsSCJev1RtKZxIEHXX8zbzSS9HRG/2
KC4oEwSSFiA8JsXWh9ePQ9YpyTdJLYxlu42LQ5R2BWXapPw0m+jwmR+DAKrKxkKuTYggS8WCw4fn
4mJCYTNZeuLF6iyDjF9rjuXCVHdbLdmVWGD9PsrigAYxsuxofaC30SAN3xcYjpsTxJEEqfDXRziw
PMyFJgl9/CU4FemoMu0CAc7GzMWXQBm1d6K16HIBIXLvL9LKLrTIbDGqN+d28xI6hzeO7WSJp+4R
eUNgD5lKhMD78RJZ9XDxutJxO/TYNxZsJdaRuZgmbQMNvU1zkVOoVmAp+GppqMql1XcqLn8jgji9
6YkOj7DuM9eYZjs5x0JH/v501xbRnCtbFBGo8y+3Cv52fpPG7JI2NccTTHS8FyOIfQJ5nX+xiOTv
IN0oiJg3+FiHHk/lG6iCWFpNbaKxf+ZFZh2xl9wCv69NikIhyD0L0qK97BoGfWW3Y4V5GwJS5dGZ
rPLSlLl+xhFYvraUReyY6yAznNPidbwI1ooY2jrXGGqEmH3Azj3/BLfwC2AFdePqncPf1UthHski
fKik7QavyesoRY+m8EeFkXAzR7BN6fud1MoKWVAdTaqknDauodWPyFVISZGqIF2K6/HiEIx+aiVi
X+OEeYG6oF8KPFMeTLZLtrEL1w4dq0VgFKRsdLWux8IrIWoaM+SCkdWPGILiOWzgycV44roNFhHY
VU/56f7OX/uevH1+VcupqSxBAgUQdz8biPqjMzeatDKO3LHs0wzWPM6LyE5nT/dHvG2IsIQONxt4
GWILDNnraRq41md9AFwwRh8ZZTpKD0Q1+xgGBnJzEAq14xDiIw8hq8MvpQg1hBUGR9tY2bVow7R5
xYPzojUz5wG/JamxpWEMFYQA3iJbvCiNB+ERSmV/oprWf8/yxoCrhA59V1dyC/92Ozann/CKcx9F
fEpJ12MXim8O3ejhz5VHpdvq+hAjjLcTzhEyUu2WetAfmrRWDvc//e2NyLCGxjbWZxDW8sELQ5+y
1nytY6auH6wx8p5jxO42jujtkZkHAN7Ni5p7Ql1OLranEee4AfCsZ1yk9HHPQt/lOBTlp/vzWRnJ
0okC89uaXG2ZSmCETo1usAR0RCkOTjwFp952ypM29ebGpG7PJu3zGalrm0AwblBlvhkaSlaHYPEd
dNRlliMXriroUGW2dwQBq6AtUG8Vz28PJ91mUKC8e3mU0vy43iatBXu7NUDtQdYMz3qJmW2Fr9x5
aKDa1iHA4dd+z7msxLOe9yIdpuX3zLo4rjGcQhcrmFrIvUNFYMh5gDyloGo2NuPtGbgebF7c385f
0XpB38+QIatqUJ62a8Qh/Fa66mT0ePNC1LdyieMXNt4bdZ+VCCTAeaGeANh8TnMWgTZXjcbw6XjS
Z4+sZ3wLu70S6J8zxcCeqEDnFCVS/GIHNEvLCotjIxXdRhS8XVqT+xIG1UwnIQDM++232eehYweN
qo3uWCnOg9KP/mlMLO8cp+WEpNC4ldDdHhXGo/sMb4UBqcRcj5eg2YjmjzNinSOcZwrOA+5ngXR9
vd0qOtwurKUSZIQmTJ7HMC+uh0I+ZpgQx+hdo6g6ZAy7uvkYOoi0Z9kAV3+i5Y2mPkJpPvbrG5vq
9rMyNosKlFmnwrLkVCWjhoDqkPeujTf4M+r1yjMOVdjDS1GfAlVrN/Lk2886Z420f8l+bECL8nqu
WOQMihlavVvJkuDtRMMO/QycTdXq8/2z+avReZ35WDOilZuTftrc6LoeKgkqp1Qcf3TxikWXsU9B
Ee0qHW9UsH2y/atDJOvFRFrnLTDcEXH/iN7IblaExpQAR91dn6TmRsf09kKxBAFYJWWer7Il7A+1
qFYFN4xsiqfiMoh+T7CXfTb+vD/32yc5uR6cGvIUSgE3cRBiODZbmt65ncfjeGdhNr4H6lOGJw2j
URBpElgD1CjbRZ+zkbt0RCjv/k9YWWiKL/PoFO1Qf5g3/W/nVXc8xGJjm01tqPETKUJzVitDfQAh
LzeeQSt7GMjd3FmcYz5Q3+uh6kiShdRa76K7l72t00acRBZo+j6oa2SeLdm3G4nnSkCkcMyTS4KB
m198i9kFHRtRRacE+SNKkftWaJCkEdJ5kPBU912jQVaXY3iCGmy/qafKf/EnbYvkubbKcFdpEtlg
t6EBLeeNcKDQ8gFTIU17GoXEHCakipelEyKFWMAibykUN0kg9ZPJtB/ur/Dq8JwtAojBnl4+efWk
9oKY4OFqWkzyGWt0kuMOLrQdGQMiiYDiRdR8rXW0JOxCbLVA1jYYjzTw8ZTueR4ulqAxwXS0QzW4
fpcW3wpcCk/IkAc7vVT7V98981uN7QwPlLLIksjia63diKkfkEaJkc/ANfncDwC7kbcJUboRzen+
l12bGogjerf0MjXyp+uF1dqysPKEL4uciUGIEg22cmn+pBp+tDHUWkCaqyNzxgTIa7mRm1bFLDIE
5BjLQuSXILORWML8DLOB+3Oao+0iGlOk4OqG5wqrdklztZKxK/ycSy4vpf2IIapx8HKkh/K2md43
BkLXYJ+dw/1BVz4kd/dckJkRFUJb3DZom1q9HyOiZ/pFj3EY/kBuIWdjoKpG8GsjKvyCwi3nSJcd
nBHMkZlzcL1uI4jjNKNx6yImoPcaGueZg8nflKnWcSo7bTr0XtjkaC2n4zeEGAz05JFYReS3nCVo
+lK1+l2jRkiAxjhZvAGY3YyndESH49i3yMdP6Gt8bVULU1nk2lgjrGLM6Z2i+Yq3Myq/sw+osw/N
QyTC/JmJ+wlqzOLVPFH2iiTlIUNyYDeIRd0pC/IqsYwWIT6UMN+ref/g90gs4ptlPSQ69gmvXkUo
cDw4QccalEzmVf7tKkHMr6uTJNF59bbOZ7ux/KccUYIvUnTTRqa7smFgzduwRIETQBlZDFX3JQju
oNXdUqb2e6Rh0sdGNbKzOSBueH9WKwdi7mlRmDHJT24S2rYOQKm2DEU7fHgkv7ZdrZmChyihVwfX
UjwJDI825rdyVZJf0vLkS9JN0xcrJydRWR4yZG6amdm70AqpcGXkYVUPJL5ptsCFa3P8fbjFgciS
+VVNZcOd8Lhyzo3tI7KmThgk7pyam6qjWYr7jF6oh/sfd20dkcVEJ4AHKDXSxcEPkUtFYpAqbz8O
6peYes3nUvXLj0mcTi/3h5rvmcWhp9nCI0EHTgWuZzHHWkPpxKdb55bjpB7qsMTAu5U/MdbBuGtQ
xD7H9OVnWdOhuD/wysdlYAvMJoupQcS5PhYGPBG782rNjRsL7Z1eKB/ATf3MW7V7MzQAKs1Ryza+
68r+caj9UPKlBU+MW0y2twvkki3G7LzK5qJAlOQ5Bf0X7WqBM1MGLvl4f5YrKwk1XJ1hI7RbqM5e
z7JGCsxpJ0RLe/SPvmhqU78Z9QjbXrp6G9f82gelXTCvJkGcStf1UEoCJSxF5gGp0UZFEbSpert5
ZzWZRSOkEWIvKtt+6QsYQq+fI3RGKdFdIpEy5q/+W4ALS6o/khzSrTwP26AGZdQPSohn4C4cE2Uj
W177oGxWSopzwkwkuB6sskQTh/TZ3Szz7E8yH3PMJEKMIkw7HDdSxLWzYczXIdB8cCNL8E2MZV+D
7YvmWo5X1Xi/ad1jl9gGCl28RanIzJGArpc4oATQbqDl1wbHYpJcg/owoy8SxCBOFeju+CJhQmqq
D6OV+GfLQ19+X44+SLEmEfqfqSfND8BJzZ/3l3RtcOqUM3KeriS/4forYwNqGX1dSurQFYrp5qQ5
7UnPE+PvJK7Ui4HH+CEA9ufWo19vcbpWMnNyJSBkXM3A1JYoBkl3YcjNXqINFmTJYbSkX6JtKcr3
sQN8Vs+9+BF/ANPlsdodYL5vAb7W9hiPWwQXZhEh7tHr2cf03isFkSG3CmWG7m2j7sLC0c8Kahz/
Ij5ACJ4R86QGN7l5oMVRYCFP7qZ9gHxjYLenFEvXS1pgbHJ/TedjuIz0DAH0iec7SeXi5Ag/01A1
i6SLPb309z3Fkx9ZDwx5h5VL/9jhzvz6IVFW4OhQYQSLjBTN9Yf0jbxAGqyaCEl999JCkTxg04lX
Df/v8HfhIVN2f463MdBGxgqo7iyLNCv6XA+Innhlogs4uYkmos9lKRC18hRtF6u4N6XYI+5QXR42
Au+va+P6y9rUFmnhzNoOFEYWp2UQKpbPcTci+OmruTt0g/bY64aHCnSC7q03Bk+NXyOAPRaZeW5g
uTzHGByfxs5R/7n/AW63LgkgGQP9fChuNz3VDlFTNCEU6n5o/39QYQ1/y0ANPhdZmX26P9TtMSUB
nCFN3KY8iJaZg5B+J6MqmtwWce3DkArnEGBPeyjS2vgQ2qGHsy9qGkkYKY9FgXP7/eFvt/OcfxIh
6K6SJi2R5j7EaJNiGCIYaCZmiDTEKOJFIBrivRwM7+Q4Sb7R9lzZXZqcURMUwWhK2vNP+u2isyFF
d/gTjq42UzG6xKwOslWcA64s0zcsj8pTLKx396d5G4kRbKZGb3PBkmQuC8d4kmlDW6JIWNVh+DFJ
xUvt2fmfRELlrPUBEqO8+12bPHjj+67tJIIfQGEg2Dw/F5P1Uzw6nSBWcVpF7qgZhP+oJMD54yb2
N8qKv0LP8gAh6MQ0AciRUi+Obd20VdIb+FlIoKEYcPcRgvIxvoF25eVv6nTodwmOsm4k+uFiaf74
Z0jK9QF1VaxPmyR+FqXln+9/+LX9RceSWj1gLC7/xaHGTCzCu4BQEk7wC3YBSpO4UWSk0vCmjOyS
OQYKb/fHXFtsEihqNNDjQE4vSmJRjm1XNPSTWxdF/4Q1kPgLX9bkYtcy/SfDpvERJI/larH++hoR
NWYuIvCdvIqpbV9vbS1HCcsrUUim0N+8GWot39OYVT6hgNU8VIHvbQSPtd3F+eU4GYBxaXldj5da
wuqtECNK2KLtcUB/ek/ChyXEYOcbd8K8UIvNRZjia9JpJ1QtS7l5iuXu7IWJGO7QvKMzobOMTf/x
1UtHlWZ+SVGNIgteHJcSub/RrqMRn850KPc4E1qXMkMaRzeK6Kxq+Mq4ddjgIwq7Q9nYNyuBiSQN
si+ZMQ+qJRB4hpN20HpGd/KnAp+ssrwYRS/etJiQPVInb3eDNuSH+zNeOSBkElzrM0aJvbNYQoNW
vxGG2ayVWuPequuYa+AAfVQ746Mdh+J0f7hfOIHlOgLXJXVB4MDgwr3eMhLdWhFj4+jSIY33yDzH
B0wpx+PUG+a7Qrb5Vw2NZ3fEHeUwqPgfHqpKNeGZevGHsC1QqEc7Ut87JU+hjZ+2spvpsxNoKd/j
u74sQ5LF0cCsm9E1c0u8xI4yXayuLd+DeMu++fi/HdQR4dS4r4LPIMbk9whzH3UH3SA/4m0ZHiac
Ap4awtBZjaN+Y3eslPspmdCwmt++OiX/RSiD/11MluwGtzfyGhGdou8TN0RQ50utSsU6WgqOqA8m
ehjfe8D//j73M/UJFWaEBza+1NqmoSis0rGjGwt46HoR06hzhiCn6G90+FHiowcxpEXL+XFusU8H
dFvkw4ix2tnEDRlpcyf7XsEMyA9yQGm/tJTsGWCsfgqtIn2Kqx67vTZWjI2tvZLaEAXJoVCfnDsE
87//dtGHXWlF2agObuTlQ3GSkx4+ijFPH7kmna+IuCOkm6PrzqfMxmKnNqP31/0PtXKiZ/aAQNgG
6BMR+foXGMjy4Q2pcrhC4seDjzH2Aw4G3UczsenYdA0S2wd8+eyNXHZlfWBaMeTMUgSxsrgHoqYU
Ha16XPmUtsBYtMIQ+kdQSQXGtAD3gKW7lYrLqydLY1zToVkBXJPLp67hadhghb3q4i1UFV99ZQzO
Ee3O8mTjChDu/BpfqAc8bcZX1xOpIRK2qZcQxDhu118Z7KGOAVJGPaiKixLHGwdPFhmXCaRlT5nO
eNPLfCtYzHFxEcdAls2arTTnyXgWlzxsTwFDOkapPjfRt9O8PsZMsC0enW78JgEfHSO1fRmcuDsN
kZXv6fy27+9/8Nt4RVECYh33PHAThO+u563LaOoD6rMuCDPxiRKRAYvOQKqpzlDtvj/WSvQB0KKS
wc7wC7q6iyMfODx11InDMom+zh9TAlTmyiSwvuhtVVfP6TSO9tHRq1HHAR5y4772UNvGnSbNt9jb
t7kAKBDrF5mL1BYFzOuJ96GcHA82Bibs7QimptSC04Q5zsbpvT1F18PM//5b/Gj6AnKJLVsXnJvt
40Fqt491gYcB7h31307U6cf7H3ltQA4s9SIAA7TBFnuqiczWGNK4w3UOqqSd4w2EaSksKrwOdx44
m43keO07Apmfl5NaArp11xPETlMDiVB3ruwq/zmf6uyDMIatK/82DFOlQBxDItJElqgtPiNgOafP
0rbDNKCsj5AwY3PnYDbzQn+qepkMx3spY0U+54WfuthM6C/3v+rKMWFsshsSVGMGmlzPkqpGoPcR
4yOLk7m4bOEp3tT18ziN5eH+ULeZPwUvCdaDQETmtKQ/IFvdigkWjYuBU4wZShEpn6JUWA++pmHi
TQ8ez49MeD94GcRbBbdbeb653EZVSHIoIHktn/KlgqmALxomGmJjscf7w3u0+jp+zNTGLNE5Qpv2
l3ni5wBX5L2nF+1fTdl+T4NGfqjDKTnERTAgJdhZT3SGmj/vf5y1fQAJF6jszCuFW369Dnkw6JgH
pR0N7Lagjo2m0J+KmQenUSmkxCHatqDmdD2KRZFU3yPfbmwkn2v7nTwAPVSCGM+kxS/w7Ez3Kodf
0Bt4re4CLwWoG9n1Rs137RhD8gTxD9cU9vwiPMWY6HUCPzlXUdTuY5mrMZ6S2K2OJ2eaymNHs/hy
/9OuToyamfmLmnHTq4/CWsczIOMgczF/UgfhvZEmj5T7o6wdJPRAkFwiaEDxWYSLfO7G2jnxsPQh
QU6xBn0i7VRXIIjgvn6omUvNn0RVjpf79V7xwoBoG1joY3R2dMr73nHNQA0Onu8UG7nS2qzQCaI8
QhVKu8kS21zLk1A6rQuUFE3Xtm0OIhBYmAfBVjFmbWNYxPVZTlFQe1p8wKJpKrswiO8jVmaPQm0i
F4vvDFvnyJz9LPoNVtLa1CA8o1wHR5dW0mIj0s7IihbnIdeDO4Sqd1qdqqH0XQ3DtuP9BVuJfEIl
yQZZwQOFJPB6wUA+yYhSWuc2lo24rDc5ez9TIjfhhXAWvsMjQdHBafaxt3GoV16UCBER8gAgzaWn
pTR18L+cfVdz3bqa5V/pOu+8zQSGqrn9wLCTsiVbtl9Yki0zACRBBILgr59F3zszrW2V1GeqTrns
o8BNAvzwhRV8gJow/NFF6DTy80Bt3Baw34wzr0W35DDx1PsGQWl4XbtwS7N5Y9BJRRUaDpuVOuyn
mHI1fMlwgh1qDjbi39/LG3AVzU00dDeZktePZrQJlyztTRHC02C/TuwbhxEQlMGjDwLsG1Hg1YXO
lltWKOFNAxjlCrTAUkA0BOYkgSLyg0bfn1UNSlCQG5E2AICGYcTrG9Kw2jbawTb219Xdp/MsUPl6
TilCR2SJO7jXjoBFz/sb7K3TDWTKCEMB1FNg2p3tMB8TAR1IWJLqLmrGfHUsLH+DFXbsiRn8Z4f3
LvQrXBVAwZC3BqYuQXg3BJx/4pOF9jQih6bIoqr6okPZuccbszy+/xnfejCAz28DN0SU8Fxvh8J4
MAo5dFI6z4keGOxXy6DVTlnTFK2VbokL2GZHH0TlN4IKKElA7G+Ic5SYZw0c465rHQ7ODI9OIcuu
Gb8zgJtKBSPS46ThfPj+Pb71oqOXCsTNNjNAK+L14sOjG7P9MJ0LFlsAhaJx/kohg7lvuRouHTVX
x9aLabY68YdY2q1qfV1yISvGawiw4+Z0cs6q5YmplBdt5yo4BLLopRivWxvXaWZHS/btqFjeV64B
EcXj5iAYwEFGDkC3YmT+kaDTW48dtdcmkbXxtM47+nCyZPXMPDz2JRDHTZ7s2tT+k4qFPUXLJD+I
cltq8se9b+KxkGvBIp/Ds9GWrDpngrvEuhL1C14+IC6rnpOSmAnO6/AobS9qKMFdV1PY3zT+8Pcx
08DI4HzHFBuDIqQor9fdx8sHI6VUFU7sXUOqJvhia8MxCDTLB7f6xqmFqIK+CejvIIic6/bRnjeY
U+NKyEiXkvUwNXYiMe4oifUHpcFbmxnUWXR7AXvHX87SjG5YLe3hllq0sW/aUiYERnPogcKfS8oD
6hP1AllnmJQClu3//WCxsRY3AC8QiX8asfj1SPsa19aDE+20ozaLMfgDXyX4v1MeDp06LdGUlO+/
v29sJCB1MOZEzNgaB2frOAKBYEkFK95mJtUXgPXsCBl418CYzEH/oPOH+npq1yHazb4T3FsA2P/+
fCQF9AO932gbw0Gn+/VWiuDWl6xOJQsnUXSXWnYf8xn+1auvdy5P+RHq+k0hcWb//Z0FJMSGZ0Vw
hyTQWais2likRjHs4a5NvsN8Ntwz63OMpQb9wVnsv7G1Ahz5EHzeJINBc3p9k4O7JtXqwljHLDF5
FnAoPmEW5e/FzObjqnRTNHXU5LHXDl80PA8jkB8AzFjdECZHNKnmOgMdwRznZQmKoQb2MJN2gHwz
kOby68SDBqZIQ3RjqrUNoKi+zt97cLcNnudqTpq1U44oQZIMvSjY6nXRdGhs+5F5xpt3CRLp1vMD
X/UchJkkDTxrpVEwnHLGBwecDQbtNZsTYGpyL+1EBGPKZb1Cq3X64CB6IwADqoSKB0EJOOXzjezD
vrARsVSFgh/VNwTO+ykYawmkK/AIpPE/v//evJFcofG1cTm2cP+H1IieuqRB+qiKSHIUz+Anaj/r
h490U94IfkgTUSD8tjNCQfd628STrOahcVThThoOGgPtWzjEcWlPPIF95/v39FYsAH52O8Sg44m5
9OuLwda1I2xedTE4of0sklAMd6uqQCDXRgZXBm0oC08jNcO8EkV1aSg8+N7/CG8QZIC0gGwCBpZQ
EEcv8/VnADqKzDPIwIX2yLSgqoQ+LHQiuKwuo3UAwkXUgfgCdZCwv4ob62+e33MNpRDl/aDc0hev
7c2P9z9UjGueHbZIbTEFQr4OYON5gGpkyiYWwKYYuEpz2Xfwp54VUbu+HmzZCuk3GVR0PtIpe+Oq
oA9veKUUeRXGUK+fROPTFOaSzlTMXEaPKThlMBWcqvDe5X5oM8xK0gva6PHv3yzGxcCnom+FiHXe
sxKJmAFShfr13CUuVF3BDrqkI+Y2eQqrkxIK0gBn4KT64PV9I3JA72iTi0f73MOR9Ppu55jA/4Gv
vBigf9RkJgzZLhzR0AYJQNR856pB79K+EkUawb3j/QX+3XM8W2GgTZBIbYNWuDGelTDu4Ama+A6A
+BRv2FXgSVjPz0HKni0a6J+6VAQ0Y+B2H7QNhyjzKMYJRWW6yQe4vYGfbAIZ3MKDwveQBWAqQLxM
wYEsW0enfnn/w74REn4XjtvkGwt0ng95hDaGpwYyV2LwYTQcsrS1t1EANY4e7oxafBQW3roggjlm
jKiqEWDPzmcg1ziWBLpabswB70cuzS4E4+2pVxBB+GAp3tj1eMXQpNg2Ajb+2T7QSyKTBod+UVUd
eZQi+jzytb9KYBxcLNPMd+1Uf5QHvHF0QHYO+d7v1je2/eu9ZzGlDCmPp8KODlxgOiZj2Ia7DFqz
0WQep9T8f/TAQUQGeXyrFrY+wOsrwgQ5XJXqBbpYjaGgTHSrOjTJggkubVOopa2e01zFdWj6k1mn
0OmyQfj+09/eSeB2QwwbQ+4tsz571i1GD1UvpqnwemCKbSyCzKljRLMGvnW796/11jOGGA8m4NA8
QaJ3tolShm7A5C9T0XRi/lR7zH6m7txnuHSyH1befNDGe2MfgTAJOwjoLSEZOFecjUP0OQBAQVnI
vOkOOn8wBF3crlmgaam6m4lXyPOSef6Ib/NGXrCp1IBeiHQaKmRnZ2jAvI74EnOxFtCbsoEQROEl
qMbff5pvvJLQk0TvGoOFAMqlZwPd1k3bOKVcFozqEcTy0J46mLvnTUqnv/8gMfbCBAGZ1XbNsxta
R6v6OdCqSAcyTVlNAeiiY518whN4AY0o3oHUUJfv398buyWFgyOYWRguQvPs/P66cR578BSLIGqH
q9nCzHaFdwm8qay/M9WHsLg3dguEQTaxrH+d8mfXSyiFfv+E60VaNb8Gtwc2WAGfwN3AXk+dS++G
0f+ogfHWTWLogHJvyyrQQH8dBDQbhIDQtSqmJYxViYO2Ww942umF25r6i+p90J3ff65/ssEwgwDz
DMRjNOcxKT27UZAiWzbbGb06n0HuwMQQedgZtMP7LmtBVeyKSbrBZ6+NV3r0ZvR2d7Wd1B6kzva5
kb91o8OR+M+CLLHY1y7pXpKKCLvrIWWJ9MCIrr9b8WJuehFBdVvLof7ZKK5g/wZZ+Mt5XpNHNiZ9
n1sZLPEOE2tWf5BF/rGceCVwlANPBKA5etDb1//bpBaV3KJJK3CXQL/cdTirCnRl3IzxcD10ZP6B
x/D5/Sf75yWBtEOXYhN5Aw/lXA+lWQGBpMNIiqmTyXwBaBKquZDBqz5Dy0CsO4ci6zlpAHo+ShT/
CDmYoWICg0oWRwnGaWdhXFdR565ug0sb5kdFvTnb10ELqP37t/hH0Nmug4iK8gDjdhhfvH6qMqlg
nDDBdgbCJsZmFvrhOVGBv/OYgTPT+xf74+XAxUB3ATBxI/Km5+Iq0OkYYg1V9qILqmqfBDz+KkRw
q52mKsde40D829fbMs/NVBXGHujYvr45P+4FXCxrUki38uEBvjbEXq9yNSug+9jD92kw0I8o238k
vRsKFxN+DKGBkf2j8wFnauHBDYoUgAVBEd3tZLHyri+EaHVhgdrJCcyFbvw6+MgX5o21RLKD6TC6
EejYn+d0IyyFtWy7qJDN5Hyea+DVDh2kM3K/5h+6T/5O2l6l17hPrCUahkiysEHPHq70NXNhAB8U
gCUznknVhJcTHMlNhvyju3MTMByzyq99lOuTD5Vr0nTOjTeS5BMsZPpf/tRD+gBX7IMCBJl1w3oO
ujnSTiABTuEVduXSxoNMRdUsJ92BMZX5ygVqMq7U2GWuAxm+HOvXfY9Gar+9v3X+ZApg7uFGQP2g
j7YhzM5q1rAhSN1gilbwunUvQRbwTZYupN+QxaITmVkSTUqUevxCE+iR5rElosucpY0V3EiCuD+8
/4n+7DZtn2ijwaO7hdL1fLbuyrARaFeORQqQmymxqFTu2qBenRJqjD7mHuuK6mSQAChkMIRnLyEq
H8hE1vDLy9fOjWQuYM4uMhco+AFt/bofi3VxQ3fXgohA81Z23e0wuazNRBDZb2h/E54paNTTcoS1
yYP1Y4hgMRrCEwOOzOrYriZtYS5APNB7QNL/8f49/7mjIdwBBXWQVyHJgp706xfYsgl0KzvwAtS/
CBJmPjuIXgH2sJqPBl5/xiZwkDDVQVGEif4fhNVJgBlSD3ws/ETob80cRmBvRR7seKDsl7koCz8I
Tm/uMAy7UC1sqQIEWV7fHEzoYOgOMGzhq86UOOEBlWWClsmoQOicB1E4U+JmTbeScgWO4zDYqsqb
eGz/hfv6z1fm8vK32fyPkVvRQu797J//dcNfhnslXl7U1RP/X9uP/t9vff2D/3XV/hCjHH+p8+96
9UP4/f++fvGknl79oxxUq+ydfhH20wscptXvC9Qv4/ad/9Mv/sfL79/yYPnLP//6MepBbb+tbsfh
r39/6fjzn39tY8v//O+//t9fu37q8WM78TT8aJ/Of+DlSap//pX+A9N05BtbA2MrkLe5gXnZvuKQ
f2w4J/DvIWaAzi+O+L/+YxiFav75F/H+scmPA2sF6ioQUZuAkYSyAL4Uev8AOwSJCzrGyH4h5vHX
//lkt/+Kq/9aEzyIf//7Pwbd346g8Mt//vV6uyIIhJA6+Q3TQ5c9hN/B681DJ1KJig9uBouPhR4W
r1u/hJSkp0H08pJS7br5f3s2/5MrwlAeLADo98RoXP4xy3B7hys5AliFFBdwhoaAZLEaA4DIuAjB
d8Rv17v3L3k29sd9bTbKGLJiKbb/zsEU40TasXJxRC/RCu34brZ9lcml6oJs9dc4X2oelxglVl3J
WlZ/1eHohJmtw19IDdmz4f485nUQLI+pCkyye//jvU4Pt0+HVAaoOgwaQgBwzwu2YNRRpdC5zOho
V5nNg4xsUa0yuiHe6CAsMpMUkMi1H83pzlg4uDIaulsFBTUU5IYYlb5e/VZHcdcIZ4TuIHry+QiR
1X3NglVkMCvU7hE0Ci3R6PDFja658C6mVqdTzkLpQMOzBnANZzLswD4Rj4Ix8/5jOZvi//50APZj
tgeWBWCB59yYcAnHHiatI8ySx8XPHFSEtyKUMMoStMPRMsGq/QCcWgLd0EjYaA9npfHXCJogpiK9
I79rotq7HjYZzlUD6q5T2AimRB9+zN91+/9LYbbzHX0S4EoApgLxEYXi68fYJy1s+mCdnMERiBzb
ugJLLPC7C0qZe8Bk5ueIHk4JcK740sDL43kaulqgNxerG5EM7NJ2NfkWIfGB9jKm1XfOEgd5Zxn1
M52IKTpOc02+Bq0zNQWHgK8t5Ey8Jy1Sq6BwNjPI41na7Kc6ZU2xJOB13hqbsuUuTFvvGeCOKDxw
v9IVy7gWA71dt9kdBEzGILjr0n71y0CoAIl6Pyadn/nwUUqBiK4Fej3MgyD0bROZdtnX8QAQTFXT
UBYKwa0m6HZHsbqPBRRPsVBL8hw72oVzYTs58qiZo3azhcrIXs28o7A7dmKSISXkBh6S2HMO9NfF
UWgu/Rs7D5U9rsB1VJk7KkdmDKVkl0fx7AhEfLM81XET9eC7pHgZIkgmwY26JVDBClZKSwQc/MaV
W1dlszuHyPl4798JUJYLSCOSPocUQHsVQjZYXA2tHN3Mdxf8iQG9X+cOjWqI+I+U0syFwHlTqHGt
pv2ULqrOxtVH57af224BCtF1n+uIbGo6/opvrEmvc8a40Bkx9XTiVe2FOwXTb/YwSyUvEmkClNS0
6eyNxhihy7xxYl+QGsukSOs0+cnsCowEEUGT957GnB6i+PGzawUklGPeJSyrQ7bcRqFCnIZ1Krlw
ZrX0GYNWKsncRCKk8TFxfySioXTXpWl1ldRJuIssh1hYD+5mWDpkSAooyaz5qo2ay8XW+hiuTo09
6Gs3N2qBVEvV6eZuBWPtZws4nZPZNsoEEL9RJnvPu4OMlxKnqqNGZehopcuDDuexRq43NumubxIv
r9NhuiX1MoB+66vh0UFkmQ9V0ET3nPBxORKA9fqs62tzl9CwxdBkAUA+80TaknIQM/AohPO9Q5V3
Cljy1PdOv2SRM9KnVYWO/4NHldhJcGd+2o6QCTJoFKFKBHbxSqKHqWz7QV/YNbowXK0/PabdbNJK
7oPWn3+Q0e+uXNG5D7Fy+xUOmP6Az7Au6qCMCK5VRfpjHWn5SAQUCwNoh4LW6vUFDCQbyHSpcUfU
jPu3i2+x8Eld1qiWAON1xnmXQqgeTVmAhro85ApqpxA0bzKZQE19APztx1onos1UW/mPHlzWCWYG
gwnyce7EQRCidVbhnNih0n6JVA1thS5Mf00OmMy5ws8DLy9Z/zCiA+VlkOlsT55YANelSVyEgDGV
ZJX8HkN6y7JJDd0jBa60aEUyQ796Qu6deVhuP8NIDFJXMMYkWQ/HAiBxYOZ0iq0m9+Haked2scON
WPwlj6apymo9gOEGPaDLcYwiJ+MuAdeM+Igq4xTBKWJUMDfcRR1Y1zumQ76zk+e8jEkqrqZ4WUvt
cQ5j4bFqTia0DXC8o6a/RrmirKgCtLpt48ywkDMOvV1EnaT7JUbXRLZi/eRSjilxl4QXtJYdxJsl
muBWOTq9YJNDc28D2GRaLVEufVeU3LQyzQcXJ5frrjdgaMU41ZQyX3kQY7NWUR1c+bKJd1JP9W0y
eO2+o9SlmVMpWc5E+XewJ4WQlZTBIZZJmIcwTPkypXxsYWDYol5pRmfdwTQNrlCt74+7bfB76Jo6
phiKhu3J6snuXRSz6nKsWXgMoLW0B+rK5xlAWDDrBJbgHic/e06iNrjqgLXc9f1SVXcKAqdNAWCd
mLNp9adPPShD4uCsWt9ZgNTd3G2r6ILMaQJlBDU05WyX9dYZIOJPXNOuQLdthiQNaEvYxev3oJah
zjDLiHZrGm+nTz2GyR06xL1z12On82Nr0jU94ECGwRw6cUtfGOAq4L1uJN5tGl7LGBa7qYlMOfuu
KQCtc3IfPvaFI4EbXBi5nRNzhPDZw1hBDYjOFu1DWNv71N9PsfejZ+sn7qYv0uOfvDEtI+o/27q+
ESv0g9b2tnXgfUuEnG7CQGDOxyRojIGuEVMb757x6ErBfXQn2xntQ2aAkZjwNxr0YIkNoF1Wxish
iLJ+rky67CYIDsLVIO0Os4X+CxgUwREnXQzfsLZ7gRNHU4ZODcLRqOOSRkY9Q319uZhxiRinzxiV
IsFzBHF3+jJ2onIL5TrARayL3LkCghEZCdTQngSx2kLQPEUB33kzzVAB8lyM6Gtk0JR76qBY7S2D
215BURooMwxv3F3cGgFxRzzQqn6CKKmG41SVOPe8resd4nNTH9GACZBqBT0jhwrSxcmVSShJypQ0
8mHEyPMRZnawkce8FXCYSVefBnjrFGEdVADoNDXPAa6v6lM/QLVWLopcQv1t3cWqXSCUico/h8kf
gZpja5ZrakC8yKA8a8RlYPlStiDw8Byzmm4u0mmeZIm25nzwEkGup2hC+m6DEPoG49ijl2mX2Log
xa3rp67CM0cYJIGXh01Pvk06btLS7yHTBgDm6mGEVvvzDuTd6DPe2emyszCNzgcnAcBezEMETGbP
b1cEoF0XwIS1nGXNfia1CrZnFJdWoJlUBNySEGbvbfcQI7dPM2VASs1t0Ef+PjFOeAeOY4XhWUp/
cciNfZ40b3VJWTscZQNPFtTCVOQ0hr4IRCT8z9DHS742ftjr0zSmfMg71YbjUbVBhZNjBjexccfp
EA7zAL2HOi2GdhI3mEQMzQGnCbtJnHT5pv2efwo7Ik6gfyZ3M758BeDPI6Dp8hTT0L8aA1Z/8a3p
Mw2dPO87SBrkAjqR6aGumPerk0H8udaAZ4qx0j/wZMk35VXuBRYOOwa3hzF3L3xH5S0j4jGaRo9m
0bIGpXU0K+wgnhd/XMoVtRzsxzU/SJ8KC4IJ1B/x7iMLgPVYYA66Zt53TlWbJejJnLxpjDmmXvic
1ATDsKPhDI9EjPfhrIDRmA2WBaLoct7rydDC8BF0RMPbRyBkvWzlUXJyQSWF7D1fsJI6DewOMDGN
5Mqj5nKOgou27uYTxvQRWkwR/nBN/GxdDfw8x+umK32EPki9DyEvTUrELnM9esHF5q76STNi1tzW
wXw0y1KXwANA2Ygo7wG+7sNFr7zp2sbc3lrehwolE0TCqBmHsvIi1JfucnTsTL+jNG1ymZrlDrAN
Zw8tE6cq4z5cb5pgUJnLQcWdCLiPONHI9BMEyOqy92bvQghHfgZGD1Z7NpxOfaqaK9+M9e3k0ou6
kzfxWg2X3GrXL1AAnOrYOQ6doF+jajRPpNLjZ41kZ89YdOfSdo8kzmZuM8p96LhTlsQzuxSayJxv
/ckGEj07b/L01er0MVwR/A4HGjO7kfUE4mepKjsXAGo69fwhMKjRxyRgewtqKpzeIGrcttTbG8sv
YwbLobRW+jqlcDowEaxg/ZiJXE1JknnBIm8CSqujiXSDWGvshQVt7cRn4zwg5YLCE4E682yaFTgW
LDfWfRIYBDVNDGHj0Aeyc2JbC369ML/9JjV5bnjTIw/RU2lAoCn7zVuFVsHLFIox3Wm69mVbhdXF
5KywnAGCJhsA1rkBfW188DBHuoImIeyQw7qNy6UJkE1jxpfBXNfskrhRF5bHUb441h5ojCEAeKv2
og8H+YBG7q/UJPJnb1IKmc0lHTGurpMM3UaAvLWp9rzu2J5B3gHpfjOAKTKMl33T/7QQmdsh9x4u
wmgdEZjh2auCKfgOjJHNa85rxB0pr+OFOGg2jxJ7KmrzBnooWTQg84CWapvNUYclbulehnS920Q4
H+Kw6Q4AJww7ZraeKWRZ0ivdyTUbtFgBFp2wDwLR7TBN5D9SZIYvsYD6r549nDNV5R97WTlXkIuk
eyvD5HMaYjoNzx5moM7BddnM7EuyAthMCemzig0tjI998bgND6F5353UCHvnzKARe1y9GUc/m9we
hYupLx0xky0rdkvoaa2XFY+8HWTL7rEmS9ZAFryomkrudGq+YJA35NYu7LhY91aG0IYMHBzSHuA/
0LSP90AMbhB2AI3ziWOLzNFoC3CAEV56O+8G0yIcUZQxHs6WB4iFBVBXGttjgvwCBd0Q/GDw09z1
2nwKFPSxcRakzaPbOresbjEi85OXbUJ7wmp7ZYKj5Zi27R5AfVuKSV1bthhAnghKN+P098jX1gMN
gfJufB9n6dJe+pqAADr0YdLnVRrrMp2Y3c/OyDI3xfFe4/U+oPVV7ZAcf+tjA9QkEBKPfRenV5Od
kVmNTZSRYdW7GOqWObRVn2Wa3IM/7eW86kTOuadz0PfGXeTbg4MXKBtMGFwuNOl+DoyZRwNIA8uW
elmOiRFZgCH5LesYJp4gZcX3leV8N6u41xkcFZHUkKY6AEr4FcZM605CBhnFGNE2wwHWl4C8sHyF
sIg+JksEQ7gejKRxQxdhCae1wYwhRtUEWXmk/EmN5MNlwzOmHo9sWZKfoDp0F/jB/iaWuomOUAMh
V2HNO5BdhAi/1rCdOUXzOF87jNgn6nji1nh8kVll7HRwCXmCEGKk8igR/GqG0sgTC11+i5FjdwIu
JbwS/hDchrIPc3dEeWG81r1DQUlOFeahez5ofgK2G8p1tdN4xwEo/JMzJOZKtWK5A+9QAF6c4p+9
GTOtATFWEChEayM030U4e8+9UX3hOhCT2RPQheKMSmoPKR1okEl0vI7giEj8gUpABpMpJ6R1n3m8
uj8rB76KqU7szwA7fG9IsuxgrAoNVNl47KKv4GdNQIjfLwxFUJlWFMLmaKZ6QFuCHdvgVFtaSPHI
PviM2YPREIclSDrh/fY4rsxr8xi+xi+zI7XKdTVNd5Kz7kuw4kpFx2d9V8WOPS0iRiMUCIMf1bSk
B+p5wddxNOOpHshPp2XDKbSbqS9a/w9I2+/ZTNrLqUNFm0XBemcAN3lsIqSyDV/0wXXd5pli1vzC
OUd88yOkWULtR+bK09yv6aUSA3IkRflDMk/JnRuLoeywaQ5p57qF6WidLZvtyqChST3a2vnkm+Fu
sbwBI0nf6dH3fjC51HnQg4FGZ/MNCpMswIHlQjINHtz8GQbMs7tHRBIQkhxrgMfHDSzutkt1wGyW
f10w5SrMSB3Iw3dUbQ+cZ9qtr3pPxkXEIG2StV0XnYJhMUG29D0aOchiw12VMOx3teg6Bzw0OSgr
bPWJM0vpAYA85exWsSx77tvoJTbRWk6e6a6g4nvfB9Uy/mjUEgLUM0PMx7ur+3i26OrI4WamjABT
Tib4Ay3C9U6eFhOyc736SSkQWOD960GT88uE7pOBiAd3nz1MkuyuYkZ/T5F40R0mZem+UtrBLoxX
H8IRXng3AzviZont0TuzYeikflYDoRkBsG072h4CEdfNDh08ZMe9ZVFyQaZ5cw0R0JY5pEOVquMA
2rN/yf0arTRg0GY/8ybid4XwPKfoQCC1O8+weo+Tz7bZaFJ9i3A60KdJGSgyShq1mHJi05KvpkEp
dN1QsO9+oQNHOSwY7Kws6tdOIXhmDguh5Rv0SLkzGgnu3YQRq6C3rmfZ7TpkLT9nL+gffBQEGC4y
/Qnw5AXU4dAwgFIE+4LqaWJI7frw+ypopPftkJD12p1Hv91D2aIpCTHhtcZbhvK880lTTEvT9qVF
1XpVj3aRxx69RIvORSVvhV9Vwyn2tZqycfDbwgmH/nIAPsVmYH1u6ebIlmEPGegWqeZc3zWkilmG
kECBf2/ahefDwNkvAGhqUQAmEZHPQP0rth8BAkH+4fmMlbXP0TkEl0xNpTTGVJlywmC89txlYFhP
Ac4lpqIxPQRThAkC8Hb4/mFdsa6yhwZatsppuZ3XGa93VEfh/KlpfeXfLFLi24HUAkGUopX3UHFs
z503uxYuEEYaUdJVeSpf6wZC7HEl0MZr4N/dZoN11gzWY5G7G+utO9L5cDyIgOVa89qL9SMGHuYw
04aRT9HopBmriDPlAakigXMDr9U9GYLkCll5c1XXGEDkgV76zdUPo6dcYkOAlIvsM867mhqaxzrs
1sxLaAM0jOnQRZ/TfqiAN6TAfbNFtTxXyMCKdGxNDCBPG8ag0VVtdAzmNkBTgwfmtia1gyczTCrr
o5UOedQp8CkXJG3oOHXD8tA1MFsAYycK6yyaLQ6QOWyX6LgOIG0Vld8jZiwj/9mEwutzjYL7mxFV
cyuDYPipYqa/RD5IvnLm8iaUrod5/hhj1kzWpcq6Adphex1UJDyQqPLksWHRkhxHIdCnbUQ4mmw2
RF7KiXlZg7Tq1vcDS3I9D+xLgPz90frwJEvHOO1zDkZogAN1JJ+JC5WaXKRLjLNZN/HTOpl056BT
jlN6GZIog9bs3D+2agBONOll3P6a0xkteyhBaXqQJkTKj/7z0O/QhpHpZY3zdp8S0fCsTSq7QH3X
BE/znBKVBU6VYMdb0pZ6ibH7Auqbk1jW9qsP55SHpA7UNYDJ9R59BmwZYDnipFDIH+uDUmSlF6Ar
uSaHUEKbFGMAcbeiDSEemnVQv/D3/eIisXIcz78lU9wHFxZGUAKW5sRnR4BdYIHtzFOMg7uql2oT
mIVfYuMBf7YMEq36xDoIbIpKljOryEm3KuhPboQssUSths0N/DMEdiOi3e8t2dLO1u3NfaiaIcib
UeOtcFG4453TvXO0ckaoN9AgfQpthUc5tk2K3aLaqJRNJJGuVovoD6vo6bVMVOrfBBig+mhIeEit
uI16ljtwA8SribdyziPuoAz0f+93N6mbl4V2flSGKPOuwdrwg4LPmHImkD2r80WL8bskJpDZZCJv
zCqp2D36uclTOyn63fpTs+w7CLF/8ZF0crysNPgC+s2AjuOwuGiuxz1Fd3GZbxK8fh1Kgnh59CyV
MM5I0Vw5ArU3oLCWDj4h5HRoVDYjUyTr6qr73+ydyZLdSpZdf6U+QEhD30wB3C7iRt+SExgjyADc
0buj/zRN9WNal5lSJZ9UlVYzDTRKs/ceM4K3gR/fZ+2965hkRfMWR4X3kU0Iz/XQ8wUd84G3rrAW
szgEs9dVQHiM3fzEqDZSx80alO7V6fZl2DK90mZXn9lhrl0a4Yi8daOevxpwjXkgL9Fgv5kZ/g5o
NHdS0XdGwSfeyoaTCUk4Hxry4JYDpueKE0MVbFfwTboV1dPVqpN66oh/rfjrzDEPrirYjbXd3zVR
xDOPQ3hM0TmWbM8Fp27Oo5zns3a3kHtiMATbu+/W7ecKdqhTjnF7vfa4Hy0PumhyxtN6tnt4Pyql
UhW2/cs8gJLTS9my51gNGU6Pv7dYK8km9cncKEWKG5ZgH62eo1uMCPCFerHDhtu7nbO1jbr8qZST
bR8vD8+dz5ctiI1ijF5LF78399FweIwEuskpVHPT7kSU/9KRLcBtcma6VrjRqZiQi+INv9+r52Xb
kqpROVuMDc9D5+456uKmJ5Mv6+2o23e6iQ6eESLyD6j8zXHSNidD4Vd5G+cNjaaW3WTX9LrU/s8x
0MV6L6Ohz2+VP/Dl9eplG87mMvV8AxFK7GtdBvCe7UQY7+X+TMG5Fw3ZlvbK6DRvUK2+FO6BgfWZ
Ub52Tm+u1/NS2tk3e/O3Hq6Q8KyToy01/DCFWW6vGJ+YDkJrDsIdsQJRsAvRKPonN5MrULdV7jpr
iMbEb8PCpXjAEWnja3SfKes5M1iiiOJEYJ/gejnjjh6SOuCk+HCJ+N+2eJlVTYSRpF3qoe6F/bKN
G4VSuo8o+TBbjRcg7L3RuxsNo2Kay0VKRtB12Vj245g35V4hDb4FVbl9wkllN9TvWlx/Pe8aDGV7
I6NfMGFr/RjkW3vs1tCLvdxnmzP44ZG+ofKut4VK7c4ysYlkW3BmmOMn2Z05kirsBU+koQ+fNP3l
fHwgpA9mUfT37LGrX1anpi+95YvgW7Vm6VZN/aOQnYyu57EOr/2u94FoynkWiQHjlcx5tr4F5iKO
Wna7wY7IoS+LLfi+0CJDwloQvRiMvmkw8FEISvwy0si9X7WoQzcGHbKhluVAYFxj3hUu+OaxgF2w
r+Zstaq4ajtFrqwcjjwMvCPXKtXFSCXtR1d0Pg/wcTaW/Wo6oFfE/f0gq0weDfrzYtpromsaKZcr
D3oj8S2Kp9aiZnO4lMFtEXUYUtZhCKlD37IydRfPNViEZBYYY7E9FcLwTfZYjenGOZgKxUrucqxQ
CH/Ygy4SLMflHd+gzkiDgpDXOCj0+DnjhEE3ZBXF0nuS54HeTzspkVF61tKiieKcm+5+ivoI+iuo
i7sNvRX7REfaV+/laxO7VoeFEf9S/bRREfPFLpuHnTVxYytq05RUBEadk6iaVshiKoY5Xt3S3THX
Nlfz0Dn06ZWCJq9qbHlb4Z/kJLLTGs0ViS3h+I0w6yod+1GdSSHIT4R4sByzsjciIhrOHi8zJObK
toWPkrN6W2frK4QtvCWR+QXedeUobMvdiqJ1Zn+63i1dUVJ+5yrx2A6zlwYqpGEb1VMmKtPe1bAA
SfiOMT4Xqxv+WKu5PVsgFveIqXzwt7lv9qanSD+Dmk9llAs7VhncS8KvRgkyffLZqQJJJYiDAsx9
4Hc+uF5t9sVH7WjjisVbEk6qUxTmCHUowNgG+AiDXItwln48cztOysV7MpewPkOStDEb6zCIeZ66
R5vXjG01F/17l0ysOb60IN5sWReduCBXr2wc6nQoRxuRraFr3stCavFcGqauZUPoIt2NnGLzWrQv
cxcGt2KT6zd8QBT0hSyZJAL9W2MZM4ruwJEqSDq6ZKyZotiPM0JWrOrq2jM4ydfG9vN9btoqpY/j
ywjs6eg13VClF0Qo+W/FbK281ZRBbwYBvPHoDvaOlz3ANUp5O0dk1l5JgSilbZknBCH/q/6AP9kc
0I6Q9IhLXCnVXxDUf0WNiUIPzKYjt1DLnic1UXbe9ZaN0+fs2ezbzDq4k7PNZPmfsy9/Ylm/f6wH
T3IJvySJ9/8I2G+ocPS2dWCh3RhBGNfV6mZphebNI7UOuRwEzRT+i59p/S7B/YNjuXQ5YtzH30fn
OfG8f3IsSvvRUFdsn4fJvaiZsjXZQ5k8vGIIokHti2Uen5dsYIlrMVMDQ4TyyNKfG99U+tuwK1bf
/FgrHU1coITJ5TXQS/fm2YNnnHwDxRxrciRb74N1MzN057nyqy4puGH5TYzl0TMb5oNVWsNnEGE5
3Y+4JCxO5qipj17VNg8SWcNI+mpzbierG19CbrlzUg+MtQ+twvx7sM2xwzFFfNS4A4lc1105Zzi4
rMFjPSe5GPUf0epeCBKjKy8Aa4VQjNHWeo7EyAa1l4NxMrO1NNgqzX2XBP60nTxaux4XR1Z8tbgr
fMzLzFlXwO/uCkarvWMwXCZ97jpuKnNjYyw06kyjwWFNTlVBRMYppOW8SFfdrCe/MrmzLYRn8PRU
fXdFIEjP3oT79RvMYt+kHfbCX3UTCmaNZQmCAxsr8c2vGpsAC0lI/c7NrPWzChfKqQ21jH1cTos2
d3JaAAP6YvPToUOJ5qLZLjwCUMeMxJTO2J+qeuhKbjMlwnEUKHUdbSXHTLjNsoIgUgAvedCuZdp1
keI+ZojmQGQMwFxLPGy9k/4wTogNRYUsYJURj2+wGYKSq1FduVZlRvt+WbdTFxGqefj95fgvcabP
LXxD/Vd09A/c9D8ETP/4rw6/2gvFqf/6f/X/IIWKN+6fniIXyvUPDPXYNj9H9UP/M4f6+4/8HUQ1
QgfeFNIe+yT/A4oK7fcPEjWMYEpRB4k5uHSl+BdI/x8kqhX8zYVCwnBFgAnW3wt+rP9Oolr233C0
IKPy+cUUAav3XyFR/+KzJXaVQKJLNd2la53AFvMvFB2L9rEqSt/fL+u87tiGxK7XeNQZyQfH0C55
4EuKn8WMvRBxpH/L5t6/2nKySfHvqR277nRramdfW+Lxn17H/wuy+hdknl+NFAzCeqiyp7w8oDP9
zwejCPRsD+6UH7bZyr5VWYPtnfOLOK7OccoDOk6+7Lje1Keg3czq3C1Rw1LWY2Q2M2N92sTa7Xpn
1M9GMWkv5nBziaCymGStebu36Rk5z11eiHvZbgMmCJVxgG9tbX8I1HRyP9os+2WTDKJI7blIRFmZ
WWfDddXpP/+r/i7h+fcz4PdfFV8d9nreAcKR/9pdpUl+rQuu/PvCJJdoQQie91m2FEnWW8HRF6N4
EhZpx6FRGgdljOIbap0xxXotoDXqJhA3xmDLO5F51iHMANswDlK7nne7f/Gb/gn1//5NGb7o9OGN
4X/+GlxbhL094XUsDnLelntZB/ULVW47VfCxgJWf7ya1hi9LsShk4cll7OzCk9yCFovikI9JNtpU
pGZg8D53z3/B9P7OB/njdeQX+h3rF0Bx2+zw//zI+O1Cbu/CAdZ1enhqh35JfdbNyUy447EW5fRq
ruWdW/XZlUbEOHt6tv6FOzP8i6OPlwj7IB5CkxigS0Be+JevVANJ4voqd/aB9o3qhibw3LnK67Db
Sbd8z6XbpSvtcomupEoLbuVJaLZlHORc3xR3GtVY1yX80U4Hs3lmmQ/NNM+JQ0t5rPOpfZxx/Xlx
a5De3Fbl3m88+94R3nxYXFYgnfy+agUp3JrytfWg0XTXlK8aawG3x+lAGZybKGN+Lvyiu6GTvIzd
1d6m2LdG8Vw4dIjHPrBIc6Db4of0cqvA1GpX+8ywmYD9CRQDU3vxwmRcHUxlnoVdbmE8Ty5cVuPS
JOqs+YT2F3GU5yv951J74duYCaBGyXTKr+FB3VZTF+2jycQAA04S0C6oDSB2MBb3k5V59T20yv4o
Lu2J2hp8nKc5S3u1AWfE6Ijzbq48DadczPUv7rdW0mOmhM/g9UV7yS785mWeinrxasphBaD15yOE
Vf898pV7azDfXedduB4Ge8x2XabEqfCW9mi4vf6RhTqRtWjOYbgNexaR9dVY2m1MtouMW69SbIjb
24X4D3Jweu/cDBMxiH7lP1oefrFuMrrd6k8FG1qrOQeuXfyKaFDY2WE/nSyje3I8Bu5aTe+N7ShW
7Nl8MMd1ew+4ie7q1o/uqj7iSjpPXLI2HUXfhzn7Fobz/baaU59Mo+c8t3OZJ2E4PYMTdVVahGv0
TF9t+JVXnSyuFyPybxkcliTSlsV+vcl3k7HVTbyWvParFsttbhfIiYay6ydULJIPG4Y5T7XisCzD
E1AQuU4BHKKlaQfyfLcaCGrjjlXIKIVlWcdkDaclruoWJ9OlIhIOBn7NWqxTNmvxy9LIvJFJwVA7
h9/WDfNX1c7fqiIyfhEHyBC56OLec7jhFBa6dcuLvCGi7nzpZwfXjT7Jkdv12RKdwM/UXbYOH9Yl
W36JOuSNwDEYYqlPk/m08wz6IiufdcKGiS8VfJBqVKrraTMeil4+oNXr+xL211Vsb5E9AL7djqJx
7kw/WUfde7SzHiAGbusun/dct8NfxhZ8wvxeBJi8IUU6BJASNaxhJHjHkD8om4fmYWXPXt7W9vUy
ZcWXo1Z9y7MGRMqAOPo2bxeYmWFzb2XtdCQ4SwwYoZSVFm6+ntSsvJ3RRb84qrn1eGhMfCbnu45s
jz3Y/fC8wp/Eedu7970Dq7tuACYMxWmnLq42Ya3O2esVkbZeI0xWcMHyHXEw+nDq3j3JqfDfWWe6
3wk2vIh1ENxZja0YpbKsgTTyqDh6ents7Wi7XaywPlTcy+7CvvmEY37Ltb7wEpF31lBdR3qisz0Y
gfuKOqefiiK72rJqu2rrOnsol2A7szsGrI38o7VNIpHZCrgHQCaPZSSNMvZkKBCacTt8lXxHiXb0
jRCKwq7vKMnLwSGpwqyGmY3nKk8rcmhq5Zs8DMqJUEoll5uxkQ6hbjNft8olTWkdv9BRYZdcpSBx
0aN3bXap8CRdX95HWhvcJ+x32a1nlc3BqdA8xkKHpQE2of4Kvv3CzDglJI5R3rJI9d8EhiCuFvPS
XINWuvvQFd+4RrFRMopHboX9rZvn1XGbKiieem6urKB30wA56HlmfVjy3LUetT20ABla732/YIQy
lwzjpEV0Vurl4i4vRmffBuINvdQSYIqTxi83jduDZIOPF2AybDyLljrIrfcPbQADbjpapKYIm4TP
RJ3Q3gZZa+SVH8uheuiFrlGAiRWsrV6+s1ESL2bZmF9dvs03kV1/lFskrrHHdKSAGt7zIquK/KrI
PrG3/Yr8/mmswBJJeHvffk9UUI3Nvqjr/iZfZXMqG5TdFvsveLEF3UpU6Z3064d6G16l25JnZflP
HFPFFdYdazfT9H6qomhv2m135av5LH19h9+StKLVue1EZMWGbr2kFEqdyH0c08XtrWMptuDazber
bDIfmhEDsAhnimBhRiEW1WA8TKSUsS9ds8RZxJKaCqkjk9kHTrsgLXTGcdf71TGHdkV1795Un7c/
rL7vXgTk4E5AFqMLTiotR5e7HTIIBJsrrxvfXRKHpcXR54rFF9S1d0s0FScyeIIHdwjZaBESuq8r
6HW7HnEDhMq9G2vZU53g8vnm5JuORjOV1y0T38saNU+yqIOfi23cqEG8gKwuibUSqz1N3U6Vlfxa
QSBvGtevb2QWiGO4AP4EVAjnMPrC+9VoUX0FwCS3YKF5qroB1L1eEYqtxkQBJo5pVxoGllCbBsst
DoxOBic9ZQt375zKzsRyQnuER1mm8Dzl7aj2xtjoEKV3aoxdE+Z+cwEuTXdXIn9ZOEfwaIBL6qVy
nlYRUE4TC0CnjIBU1mszd1M79kYCZ+LKs6LqMHZO/Ulen1nd9JSmB9d+7eCXtsJmgw1zAtmlwrus
WEw+QO2xiTrlHjog/fKpa4L6bGXVyPMpajqILm8YbofAaf1j3mu2zrVFcMDJNJfep8nDUfPD2Kw9
Cq1gQZp0gXauN/xeN5Y751+jWiORRAS5PNkt89UtH3NwZniZA2x1c/YivdwG9cLrQcsUr9A6Zs7M
ACan8yUsriZCf9VvXKitl1F15cElleS2a0IeuquHDivq6AfJcc4ReMXZNTIMoAenTQd8YVEpd403
jrxxZj7EASAAG+DC3Y3bWmHt1Tm4oHKC5ZBZNXtyEqjJj1N2u1H1t2pWdkj4cw1rNsgX2NXKuK/d
kdyi0c/vx0LAPICx7njKmNcbppYb9DPrjNiZfQuE4qoy2EHZpVMwteuuYD8PQqikvsmXzgURGLrs
yqjN7Kq0g95MffpdTrSlzU8OIPaVPY7Ki8kwIntbWPZRIVV+8Aowp41N1jGDSv+x7dvsqhATs9lW
z0xPi7XPtmb6wE0krsYNYglFVghWvJnzdvFLfGfWdnb8J9uH4VCTmQU5CnVrtMEvANAiSALysZ8C
NpUqoy1hbJvXuldtmkXiTfC6JVmIDcWWtxDOb3orwmRzHQbWifJy6LRlZ5f6ceon5wwXN5y3mWX9
SF9mPDR4VWLb75vHjKesPEp7CzsusQB0xy6bssTq84pFQTWppMFZ5CVsneUVgeu4Et1gnOpzV21D
7OFjH45WOVq42rAq2A9iiwoUUhpdfs4RAiwrW/+nyo3+2gwnAtssuz6pzq7eKWtLWl8TdrMFeBg8
v3s2WowcWB6BLKEG0arM6M6YpDgxt8IFrN28sTFeR9ri8YIdQNI9M5adW8DYbmvjxrbd/ACY0B9h
pNf3wq38kxv0rNdLtf6spPy2lJO+ai1MDPglWOwJ1ovffdFyAQYQyVOTptIfMqvqE2vW/GYgruco
sukl75X34mjSMeYxv9HN0r1bEIHHBoWLsIBubH8YQ+Fn3KMr86UJeawl2i9muGjlwzE0foGU59iV
/Fl39b1ZGfKW72990y22lGAFG64otvtOali1w+uXe8w2fogcGfkpZNnV1E2HGkvIlckKVu7A5Z2b
khF5V3j9cNezjtzxSnhV6iJW4ChpKiDZRYfdT/yAQQyInLbaaePaudAZJaDj96iqzdQkUMnJcv5I
U4YUOMgmeytdl/gs4Lfh4JE3lQbLWN+tbXdsbPxYVcCRWgSsB1tKdC/RREaSi6g+h71i+gyNtHdy
K8E9ZcRuZ/yqpnG5K7U8ce7ylMua4UvQBzXEEAphdBx9dwhSZQx+nSzN0B4HV+dYX6sZqTVYy/6Q
0+ysT53b6Rtec0JvxNok0eodnVabSeMQ4Gy4LZRDlczaKU4G68mHyKwfZij1FMzzLe/7LXF1zzDp
qB+5zufYoPgy8aYue86W6oFuB+tmqYPmJbQ3nFOuV67vueBbGVcwrvHYR/Xer6rlgyfKdph0mY7r
bMbcF/l5ldUlspuxEkLfXmsKhU45D2B4Veav1MlDhCO3lHz4HY/BC6Cb5Cw0JKadRMhAvlZzIROv
Z+Rk+J5wNNXFkZGuvHZVDu8/LPOz77knqJezsvrqCQ8/H/aqXndQslzmpGqbl26j16hYgmnCcaE9
P76Q9U9QUgLQEytA3Lgmm+JF2eq6QHBmx8XTPFot73aRrp3k1eLsNNv/b5w4cDVsrQ+qW+C8YGQv
bTHBD3NUr13lB7c+a5CPuqz1NXTzvPP6smBk1ae8kk+uEZbfsmLqvcMlfuAUKUd+UkCp35Cn573w
iQxisDWu22i0zl09zT/GTas7Wi10ajqCA5ffrCxObHnxB+jGYXzYWvvTnHNSC6y1C/e1woaZmBwG
J5yr1pkdgk1NrtVeC2nLX7/Fnf8v8f6LoIFL7/d/HDTw+Kv7H//9oxKfP/7t56/q3xK2he0/q72X
P/13sdcK/0aHOHLu/xJ1WeX8Xeu1rL9ZSJmE+LPZQsm8pO//Q+p1/nZpuKSUlmQkej7Rr/631EtW
AfEdCIxB+DuywIv+K1JvEFyEp39Xx9C5cJvTykOzAamBPglFf6pjtsGeRmL2931a+hyov5z7wOpA
Svdb35zh3zDihZsuKzwEG7kti70oTpdRsNZ27JbV8mhgyUO4W2U6Z+Mo05zdsRk3U8uudJTrGpHT
19boBvRUxMsqe8KL9SpeSfCZI9af9bLuSGPBq+CURfbVeKWp9qs1us86MNsAe04w3gxOm2EpNull
PhIl4zmHwG3XaecuQ2DHMtjyOV2ifHntCV2rT2CS1voWBqpfr6x1MFQKX577aS8s9q5sd/Nk8hbm
MAQhbDv2prLv7iCItpyLkUxB2dVsYbZNXaB0umUnFkTYE+Ki8cRNZKwe2yp7BNvcrHUz4mk0yo86
sIPvpo8nL1kcD9lcqjB63YQU771iNt3nSzTccvx0nBwRFqN2GDIrJtKvxQPGQwZHDdA/3Etb3Ret
FVK91tltmDhdblNU5xqMb/lsXTqRW5Eticfg8gxSrxR/JbG6KVMBl2Z3KLenWQifA4IB5tLS17Zc
uvjLwF1WwEdcjsbwYHbg2rS+Dd9x8tF0wxM8uPeBFm+b0Yfw7PUGNw+ThVW/0nM5JkDlgArCr+QP
xkr1SIsWjmG6Ff0W491MDW+wBc65QZdEodym3E1GspJJ10OT5gLVRMoCMAl6kvx73+rjPvSlfFzU
NPiPW93P4sjzdtKnFXq3O+lRkkhcuzYlt3lkjRtKVGWZuzpS2IDtbmqsRHcMOImvDE8l02Qv3cHz
hbvu0Es242B47D7PZRWNwxkB36j3he93S2r5ygxTnIhNf6VL23jvq8CQHyGGA70r+D2ItiWhgDnR
8nsL7aScimMuSVNP68XNw+Ri8QPEGnqI0dpxzBHfdhHZiRYO0E+/VJc9Q6cWrKIw8+s+mDhlYwYZ
YYXQTH1uPIOX+94+t7qyws9haHmlMNy+iZozb18I9FAKZmUuzqKjbuVRjL0eX7zKliQLdMM6f6uF
xONRVChRz5jPIazLJsP/OUM/Xgui8abbfOHefqeGaJhPqBY63HcbmUx8XrHTvAPMlO4Xv7fRHqKV
4o0UON/w9npdER4CZLfuwZunpklyc7XFvujXRWBVn70x7QqouBM+YEwDCtVmS4mQ7qtbgJcgvCNS
BBapaBbDuXK2vI1SI2PNcSgYXb5IkR0o1gBJKXemVwNzMpFrZ6dEjWGjn4gT2JXezBywOCydDhGN
ZWAWW72om5yrPyJHNnb1rb3kPLkw+A/2TyoBF+B0MxuH+8gSALU495tiz+1S5rshW6lwIAcJDx3S
Juvwlpmr2JG3wr+1nfZCgLtuX9/Y1azlcTYVSq5t8eQhiaWtipPWc9UdK3ympG/xOcpoZp2m36GY
sOqI2b0LtmupjGhQCyrQc4rCYup0F2w+dNW4T64cWXF3AtgHeXgNX93oYunj3ecPsZ0Pr7KlmYje
DFv5jZuY+urXzAPBWSxAKr22b+Z8+em1dvgHrK+wEi5mdhHsrFqxMMCOlPF8M/m3k2/zuCnEUPJO
uH2EVgqxjwtwGe7gB3BJRVsHiDRhwGBwxk1Zo/7CfmQstVgmB2i0dh/cliuva0wBVIu5oVVfAxF2
2VGz7fpaF8P7krbFpQ1HhvTixtIuX9aiat9CS4ekohE69DNrbT4+pIjxJW0aE8vKmGFKIibCE17c
bfAqswm9WbS+uSZ8fzHPyAVvGMIA+REojGMYnkhEmJkZhYceTy2EHPdbky2vs4n8crZY4jx3Q1uU
uEfUbJwmJZY24cAwutTJXOedaLfSMY45N3+GWsXaTCaEErTnETXW5ka4jIzIkg9bUpj19FLTBvpL
gAlzGY7G9XEKNBN/tpiXVIpsNFG6Pe/kZ7bX73OcANHRtXR2M5FH9VONFbTTavnojMoaqFTm2rgQ
I4O0hJnRqYaz3fooOVa01mhoOmxvx3lkx+HBkD5jT2cnMzk2UYyYHhlNwezVue4y0SajU68PymY5
ehhENEYxInzJs2hdHGKNF6js6z6jOJrp2rSfe348u0+q14v9Nq72NQDxNHMdi7RgDYgBNzaNenvu
LKEfwmrx39BdyZXF3073WSbqIc6cqXgHDSTJoFdL/h0c2eb9XlQlQRl6MuODqL8EGjtD9byZijZF
sw/l3iBQ7dvghPkNE7LV7J0qK2/7lR70Dhn4rakM+90wURLjzLXr+xEfc47MH1kcNxiog92U5VO/
Q0mvX3ACADs4VkkdpArrQKdlZhQnJWWLcdQlAcQgEWCitDJGvvB5tsH15zvyiD0rLX1g46Qn4/en
nTWtuV9mf3qYAjyKnQRwihmAQODYegH/ynAO7xgCBnU0dcECIW96jrcu3Eo88CTFmollj8HtuFB1
ENeLUI/E2Lcf5Rg6TVoAt3MwO06PN3/qJa9Q3WbkTshgWeLBEtabOzfqE7mMt9JVriBCxDfKQz60
uk6mViyPgeOaH3a+ipeKWAPAz1D0TtItopt2YbTZzsFhzr9tK4dXVveFTjubi0ic9Z76DtISfWyj
Vz3TUuFdW8XivLY4Qy58YdX+JCSfwNS6+s1zt4vTc4Auot/7lLUbl3wX9w0LrezTsMkvb7JvWcdW
mbTPjaGNfmxfDo4EY73+FHi1i8ReWiQ1oCwsipW8MEOUPfXrbmAhhEXLHJYnjFOUxjkV3bP4ReR0
z6bYdXd8nvJfnjfm61W1TsW3JgfvjA3y4qakY5JiEKSXUqTecAHORzMsPvVU00ZKRJJ7T/oMK5Qg
bxsC/IyeiJXNWUJyXCZXDomZV1rulnJjM7pxGF21nWE0YLF0MacWS9WdRaywe8yqSN633WDPe3Lj
Z86gy3Eam41HMsbmN/M34VU+SQJ4yhBvERUTta0yPKi5d5HoglYu+7KecDogIfTB3lOVXaaO11U3
Rt605d7C4QAx3QTVDl9Udk9Ed4FZp6H5B6zepw3YYlKRPCtE/m4YufOlzIKwBzhL0mRsQ/LrLLlR
vzD4zXcNYwHL/XJYb6IOw288rI7gP8ucRsRr0V/CF6atqfa6Y+MfFzWesbgDq/4hqrGvT+7ozMTF
E+WAsToKg+9EBLmvspWjkSKqYK6RvKII7aTN7KKiadlE5lU5J4TmRCGPsmX9JQfE5hqbGnZ+X6yP
7Dz1p1NFGLbXdpnegxZqAX7Lqe0EuZVGIYZm5lRyq5Ye48ko25QFeH2vtCE+Q5dQAkwDNMxrZgZY
Zx6wzNm5Ccu7ZBhnYj7+rn3N1ljhEqvhp+a6h0EcWbC7JDL0/gNhL8E3e8WrwfHuFz9NLC0R8a7T
9mLh6n7Z0DvcNFOexPlWaJOAnkx1P0sRjNWOIYpDKIIpxQla5SFI7zoiIoqwXL/DMVT4L6kfbDnb
hJ/tPK+pH/FismDOTVKNYq4n5e0CwQGpZhZ9wbxW4BjGZcZAn+W5+9ktXjvGuUfh0tBr2gcA6rpP
JL0MbrMn5ihWJBhvO8UBh3ffGGdseBjCL0kOXd0kGWlaRRx6psE2aMj8RwI+io9LHeL3dZvz+3Bg
G/iAr7Ke4obwNsSprOUdHc2IJAuXMquHFV69TUlbwBtbmCoyE8/ETK9I3qOqYPTNKzbxU3nImkUZ
vLSbGlNIkfyBlFnPi+eczKzEmmf5KbrF/FXYUIVoOItPlBOo9pnkF54rupwX1umrg0kUubza+06p
n6S/ik8BghrGKw69V79T4xtxCP2HDSpkxJLT+ZW9A74Dc0T0122VbQmRRWsfO/1UvknKa1lkST46
ycig+uA2kU2+gBN+q0t/0Ze8IMs72EM4fQuctZzjhTQn+COyRegG6BlckL8WLFWdU3yA83YT+wHW
5Em+RmQ/TZ47/Ki1EB8wg/JD62h4z0u1QSIY+K+SMfDk2VI5N0L+cfNYh2X3nesN6CH22PHOIwbt
PZL0CpspbhA5vo+TQOIXDte3mOwipWLDrcuXcon8F7NpjQ+TFoouCbXw3nE1YtEihYOP/bqEm9zn
bjE+qracAasYd26Q9euvbV6WN5Iuto9g0VW240avf41on/OeD1Z9RRQYiuL/ZO88tiQ31u76LpqD
KxBwgaES6SrLd/meYJVreBPwwKNpqhfTRvOa7v55SXEmLWlADsgmkYmE+cw5++h8SLuNSsMmJrXZ
hjM+tmJ4RjFQfV2Rd0zUqfwASJtxr/bKLJiVNQ6oLN5kvG53OMTch46p6njlpwidmerlvjr1RZcQ
VjxSiqJ2j6MdRnDzg+Xyd8dzZKe38ZIYHhvvwVkfYMWwj0uQIZsicfkH5QiRaWxkbl6xZpnX1SSu
ZyysVOu1GfrRjiFy9N5mA/tMu42za4piKa/6LuQch30irF2I7Wu5s0e6KTJoOzZq7PMbrhA2MnIr
eWyXQZMs3LixW6PzrCuWkOe8VN1dqBcFhKGHqLFVYOqyXYFrK7z0l7K1NjrrbPWFRQRpBptkisXL
BLqTWgqzsGEOQdTl+RKMmGHCnYVgXbL/nZKbVSAC6atxsq74XSn0t8Ztf0ru/D9QDSktxlP/eVZ2
/z//R/m5/Dgd+/4f/GM8Zv4GjdMH0/oPiCaCvt/HY95vqNGQezOiIiUPGuO/p2P8K8Zi4O49aKsr
LPNf0zFL/EYkzarzYqzmIqGUf2c6tsJo/z0b82BjguxCgL2Cakl2/jWkL51sWLoU6RsHmNHXPB1j
+PaJv42Rnd+NBivyGeXRjVeK8dw0mr/CwP8sq1sPzwhwBZIyY3BoUX4hgtqz1elVucQA3jWvKmgH
b0kbTnedFzd/IZL7L4ey11QX5O3CXgWkv6aVFEZoT+2Ih5Rkzfx+ItM6qPKebhJv8O+aYaS8f8w5
/S8n1XYV38oCyUt0G2+QnweOVsNrppl8pmoOtV1nGijAMn8oKFkWp9ovHPLeBUln7ucoBlE1trP1
V9JKrp2ff1i+JdIU5qpMUVG4/sLXb5M+osNHGLOESOuP9CgxkIEy76GzqwngqBeZw13rzfmLE9lS
bAYrqx+t3O5obbS3fLijbiW5qA3Djx/ujT9QuHLr/PLRvssULUT/DhhLsZ6+H6D4yaxyc3HrbFN6
S3tZG3B6jEIXf5HLucqIfz2Mw4FwHghJqPKv15bu09onLiZDWFdiTXfVNDubVU3IeWikePEmhChA
AogMpv8Ery4Q5kUkERT2xwg4KL5NGhnfao2gIdB6QOiloqTB3FOk4i5tWVcHPf/rJMBo4O15drZX
BWZva+ONDGMPuOqltYc8h/EbioL9/udnkdH5T18PcZCy4DCTdcmTxZbrBfDDWVTAo2buL8rjnvbA
zYTaa+40rDLFuANsPt78+fF+kUx7kgMyckYgIzggDNJfDhj5eMFURSdsxuLAJpKJsuVuh7DfyjD7
qsLmrlLOIYVl4Ff2yyjck1BMfVgylm55Ga0nsTWGv7jOVzH0j8+v7x+K+b0tTR6W6lfiuecYArrj
zNC6cZK7mofYrgjnT4b56hz+Atxvjczvz8/Er9evxNjqSA653tzc6L/cWsvAzC+yfcLAMMOexVJk
+zJvh7+Ijvijo6whhFy7/vckxp9/3x4ZVptKOgGdwwezRvSjodv+vYBuflS+Cy8Amx+WHQ0m/J+P
Mk+2S67bepQhx6xGN7qtfC//i+DxP/guvN7AwJvkdCBi++XS0fhpjImSb5Ml+rWwrfGrqRv74y9+
lu+JYD9dDJ6ATaJMVlE85mHE/fxlJtNtyYh33hu/5zkvYvIcEZEjxf50zdwJhlpET4jn4eRGNlhP
5L2LB/sLThE77bHOR0oyq5JXTrL2rL3IvOrKKpyuPbZuOmPdBh+rzwjfZDjORgIFjpzaRG2S1sud
W/pknZ9LlNjWBeUu/63d67k+gdysV22wMJdgaMGdHlsrLbMt+a+o7724RC2uIzyJS16LYovEOD1S
iPv+QZdUdZuBH0Rv2CwN2baJ0umtA4AMkaMby3IDYRovmm7rMbrG12gdp7mZ8ieIeLOHpsMz2os8
LvrlS2/pRTyQvBzJw9A33cKuy2zefVqUaN80xaJYt7ppcfSS3MqY8DL73ZbzOpPUTFU0eFqwFdtm
aOdir2tHRTBGluZJ1MZQ0IuFETF0Ye1cl8gxBfwqvJCncKkHQnrASZvbLm/D+ZIl/6qiYq4ybx2Q
Du0WW1F8r1w0PZvOiX1zb8y+Cy0Mc+wY6BThMK0PMNBtSLoQehOm97y5zdZBYwdoNQpaTExHwAws
1KIlr6wzWCicn6x1MA4A7eK/aSPxtaJjxXeM/A10bQa8Yo9GgX0cqGnOoJMXeYdy2Yluu4m2FPt7
4VyxEGgmtNzMBdmWdQpedjUjdFvSZXgBVJN9NqM1tDskVJm/w5tmPjRDw0WQ2/YXE9SJcc3/jJxf
DBRugeJtKKYDI6matL4sXJ4ymczicqrSuNut2Eb0RvNU7hHFleGZbHkIn6SasaAqYt/yG2NgRrs3
M5kxN0rjDGiy2RvPKDFYmhm1LvSmzpviRVlD8UZUPfgZnCZJcjnrCW+4l7pTemVWi37B/p2rLSzp
Njk2+OrkthWF/hgsTRS1LxOkuiZGuW2kAZTRZOXtWbXEJcY5kwTvgGsJLlaIqSQOBuUVXjDoPF+D
6gr8W3PjWATWEyX/xlJOGbu463wBWwdf/D72JpBHBFIzpvXSMT2N8Gze9MxbC2Ewe45NvYqzMLjq
LoOPbFQ896BAEPRQedHr7GnfPro6t/Gqz4Z8U1NGi9zC0EQeCbDJJm666K4KPcGPra2obE5piI79
xsl9hzuFBYMMJOZ1Rp+agBosarlpbT1M6iESs9hNdiQqSIyoTiZRKiy10V05lrKnQzn3i3fD1lW+
uIau65sQ1nPI8LZ1kpMx1+EZ/iAMwT0bMM0Og7xMsF0Tw9lkpGujYzWml3RsDcIMh2lA5zV55rBv
/bb8yihpvLVi0o1Y+oUedjs1aodBSRY66d5uO9fd1aC/GPRilFsOcVbbTZCAc8kPMib+EhCg2WIT
EINnHVXZL93GJ+AdQHiblReL4zHEc3lm+ujmYwxOVR9ZLtosHzaZVTbqXNcttB9EJ+i2FvgkV3nL
SmoLwwR/9DSCLbwBn6HYlEttf2Dsw8ltTzPiUzed4ic4ZJUATJYhSLI671JWVrLudgXv4X7y0x1b
FMTIiAbrc7ai7j0fKbwMU3YDkGJLGUJ/zFtrO+UagV3eDNy2acPIbnBK9y6xGvvMUKTkbl2R25dZ
7TEZ1SHaOfAXNcquJGceBqi29k+S/UxzifmLaiiNrcY6k6IO72xv4RsPhRV9+FFvXgHl8vRZoSqA
oLbKW7HFqdQvBzaprMgZco76Zgi7xYXpVdsROrnRdwNEBIiiCkabr42j5nMBKSIJ7CrzTHazMZTt
qfDJ6+JpdVgYC7HSKWNL7xNftT0UcuBrQFPdDagK83qZkoQxvoEfJyC4yTU3kcQOHfe2eeLeLKwL
10dIU+oRYRYIkfo2L7TM9nXZuCSgFSMz3cVjn7eRqYnZO1Vph+MZve037oX2ebZN9xUdnMEkbkFA
Dw0E90swTB37dTOuEVB7KtQA+ybiNIM4M+gEaxd8DzzXov8O0nG++nZm4oWPB9Wi2R6Q4DKg68rA
iArjZkZzkAViNAwRsL1s320Qe8A57CpB4IxmsWdfXDRiN6KgkrvOsqLnlJcTsDEsGGZAFIBmzoAy
8DoKCdfZFv1c3YXE1ZH5bCZI4XjIJ/dZN6kHf6rDb0Xvp0DKtJbigkZqQnidQQM8LHEdfSPxKgbr
C6b3caaCA00RtSxy46lkVeUmIasxbUTAKMOwaS4Z8rYXBjc1DLDMgyVXuyMVI9Srhxzdo2IlXKgX
NtmsiI28fKgyUIRBJmGgBzD6a83+rxQDyAcX3+8aI6ducd/k09HsJxuE4jg3rG84IVdW6VXjCUIy
AfUxYS0Zzxc9vheDDc4J6pLOeHsadcFvoFl6sbhZAGGxNAzdDsFUMRSD4pg+jxFWtrCBLap+XlM9
l6+1CQ0P5UKH3uAekfv6qw6lLq7sxSwT1nvZhGa5TxqbJUYzGyDCa+FFN1Zkl+wvTDsF0UkIVued
YPcge2FcH80KupE3c5fJ3I1mfLqoBNWZRrLOUKCSVshTluC0b2h8QZVPOlKkrrVZ4rrF9nth97cG
Rv97/tr/28ZKdL7/eaj03xFc5a8/DpX447+PlKRNYovnWuQ9E0y8DjT+OVJCceUiweHZtrpa6Yf4
N/9QXBn2b9T5zHh85kcYBmkc/zVUYtD729rN8AKgrVz/lfV3pkruz703XREmQPpEi89IzhYzrp8r
8SoWHT2rt/dS2YkDiFEfMEhR90m/8ltzcVOAG7nDiJWSq0ZZfYZlywHwrf35IzJcrw/KWBWvGpUW
2iheos/NEo/XszMYX7vEluj9x3h8alKsJ2xv0vHKRuugznOE+UVg+wOZUigGjHfYAqxrfCNlgdcX
5EkE2qDF3TQkXtSEQvX+XQoRG06SVGJCYLDqrZCtor0KGev6KxO09FBAodSqvou27FW/FWVEEG+z
77Iunk9IvESbJ4/zd+FXYiQcAXRJeo8MZPQC33B4QVd5jmRs+i4fGxoxpRA5MmRlzneJmaq1GAJe
GN2jPSbRdIKYt95QrZdkGxwcaF433jSO0aWRNfkBUMSAHHTkFU9HPhoyhTVU01d8++GSu/m9efox
sufnzo0fkuBbl6++hgphTF5t3D9OGca6xhPgumeJKL3rTHjjE/5cv/6LjvrXy8VXaP2k8k0bR7gl
fs0q9fMSg780r8chWyXSJGAWx6bq2/jIRgBF/Z9/J9f+RRGIK51rc528Qq3zHYZkP3+rsliyMEz6
N2oE5jma2vq59L3iNfH9tjoy68fF41OU6B2rPFkG0gU7gaxvaYDEsKk+r6IJIs7ClOUFAZyNM4Yf
Tbefedcrs3qO2LyAHM3N6GaCeg/jIuoUnMpuDtW5NZtU9C7esgmJfsi1h2aOxFsAwDlp2kAlT1Yz
lSaRdDlS+7KI6kvfjI3uxupMhCf2nBBmMHTWuF0Y/u0YPPFWyg2YntseHRyA0xEF1n04WjXy5saG
oLBQ+zR7odC/rLJGEEp116D1aaxxPnmJO6C2qQvL3Dtp1X+IIvaeeXmxHHIatcrbZxttWJsI99gv
zVwfdQKA6uA4ufOJL8g5jVRLtHUZvOVNmhnJADRat9OCKERq+p2hDyqJiypIY9O5brwZUXOz0D3T
ii1Ys/SygAHSHdvednJJqbUtwN4HRN7OzVSWrX9KCC1Yk1c4BRR1WfaGRywq9+7gJtgi8H6ILc7t
kFeyXdEHoRmSr2YcUdv1WTETiWY0CdvM2AiLPQzPUn5ZSMqkGs5jj41aXfVXrVW0zgWQrKENxDDi
lXZCiBUx8gL/nPUOep/Ft/un2PILzDONx1ymUnzOk11bCwJv7n5MGDHughSz+n2TO8nqUGO8s1/y
zHpaBtlSejQ9eDuJmgCECeS+Cn5RAT43jVWGfLvVuAE6g5xpPP3+dFdHwHoCzGgWWpa+A5dETLSa
DhN5NKwuhzRsA63wM3PpzJEHyDTzLqouL5Br4EQzzmKCMgiNWeqkZjqHDCTwylhgTxy1gJ9npoLp
D9XaY4Ye5XOkEPyMbdWvOEgywrgbFxfDRtTg65BGj2FNtTXhnmDEjh0DxwvlJ/RyC0kEQbs4V5K0
n/JUJ01q7pWVZqdFTzYEyHlxniy1TA/4dOtTIcZuh/h8/Jw82T+xdoXS6NlNWgeYbZNqG41ACDf5
UvSAEcmyane5HJobl7U1vvYc6OhupKiDT9pT82076ajrzlzsd5dz/ARsMHLOVe2j3pCNiYBonqlU
D4BiY2PjQKF2gpDWSCH8SggyQf6KFBaC8Hg3i7bo97WliphIhTnpgyQqy20o+rEB+jPjROrgmp11
MKe+5Txgyk2KTMPc6s5pHhYFgX5XWrK5Z/Q8fTr9aMnNaLmQgSfTAJzqkF6EcqDIP/kVM8YacwST
Gs94XO/UPGBVIcIvvEWQZ+HbYYCCkalY6BkrqNML9gK0O9tBVuoNYxs6DJxc5nm/1OrbZDnu9Sii
+jNewHrtDCr+En9gnuNH19gEN2hAygVNs5U9xJjuL716mb71BQ+9zYTe7xmxvoa0VcawABFt8pha
zFHe+XZbf8EQyx/jJrLoUHEBz9s5qb3rSGSSLXk0Nqt11TPKvcKf8l5Gdv1kxdkMpM5b6OQJNc39
LTk/Ha31EHL9LaqAaWYtg7mvROV/CRVxx+wEEuRq4zCh4AREJDSANaEfQl6PpKVkdvjpLs4KPZSw
lDZof5DU2TnmPta6lerfS7zpkOq0RlkScrnyZ0YoRhexdKtbAR8IhY2edHNc3TG9Bdt6sauDVZWZ
XM5DuVD1x3CtV4w/g+WT7k2nYlEuNXpH6Tso6YrB8zY2k/5zJiTooheQabdyrkemtDwGBsRFMrlm
sjiSaQE373JKk8jb1b7jfiUCp1BHonLKz8SNLGfvRvH80GiDjtBUBqMJmoPk2DHwYGSIhbfcVhEz
sObALre+8uehh1rc4nXGWIyC9ZBnEU3DqCuXQSNgfOaH8UqDG8NkiVCVK/EIrsv8bEKtPpzC4ax2
LJ2uWSsaz9OQ0mXhhk2+pdEMcTB0c92fCPnwnQA9oA0Xl6gnbiFiQ/ugWI3LLK5NZiwIDKq9KmyB
FmaeJn6rEP0LYQ8IeJG0QBQi4IhYOTpLjTPKzBmnQ/dzQ4KPfJRGmwQY+T0tm/HepL794pNCf724
sfcEO1W8l2GIRRktUU3VYy1q5j5V9DJ5a+K5MplygOKPBDh7xXlvA68JU7IhDGRyrh85yRbr4lgF
JIqQpyGrwiGiybatN/zOEvsmiRiUcDMuMW2I7jrk8Yv+N0dCvIGgb4tzzOXOYyS65K7jem+CcHay
2yaTPPfrXITXU+fn49bvekxYyKYM/OxZPr7U0eDkLIWgoa9yggWQNXawkzNxdyGHx/O+5SWY3Yxp
2/PSmX38v0kWdzfmQi259RlTvxdWieQeNrf4poe+fM6GKPxQmUCRglJaPeOy48c3SwPOUxwWCDGk
V7kfeewQv6MYLdqoG7tSQtCcaAeb3H0FQBK9kAolUFy0HVpAkbW62zsiFXj3IywPoHkNYSEK8qll
IF0Mz0wg3eeu4am9R23pe+CB8wzN93k2jhCeCH0gu4w7WVTfCnNm+EFKm7xi2FV9rWrPendYgqGO
5n07bDx3iaNtii822xZ55g0XsMXyhnf6GDc3rfLT54EmYFUOZ+mxMBfaTXvUkKM8di1ZMLGcaPde
2OPQYOfCnKcNCZiAhIVUJQgdWHwI/ZIFsImF2/AAcNnogEy1df1EikdoBxMr2OEL6gwfxcM4lneO
YYXyajSAWBwbYuG4IktbTg3dBjFsGKFX1QzyiNptHPMNyG7EFk8gW0TVyuoXNdnG1TOG10PGjBop
T892nT22ZMfAXDehpDxppy7mcDXpRYgrEQA6474vsc2Pm2LV37zB2Y/t4xzl1kS2TRg6FwRogBum
5pNeGlE1DmFxY7jzWIMFpIxYdYaOEyNXBuOewpCgajUs4l4TySQGCmZ2oXrfCFlVCPyiHxLxi7Ev
SvSZN1kTO+4HkaR8HxWytiSaZebJeIZvU6BSRUuZiT5YRtRHAVHNVbKvQ0kEcgVbC2xoomZaGeI1
Zu/Qer1OHlrMMhgSU9Sw/SPurqV6wHZbyH3eZiK879OCFfkms5bE3VOKyOYY+ZDtsCQXjcJJGluu
9Dam5zTuF6Qtjh8FSTxRe4PzZUq8I3mbVx0yxwxoMU/Iqn2Ym27NhITSK3g+wj3zdqaI7PbSiCsc
zuwehvGy9bRHMkGNT82DuT3R+J6FdqPFda8x/pF451jjbV0PobyTba3cywL1E3I+ax4efVhq3H5Z
aLubbC4ob9S4FIEZprb1NMbT/K01G7SsImuGNetDE+9bRtb43Jo1OBUHx/w5omG2QoxuR8oTq+Ft
WKrWIFitwtpakpHukklSpCYFXicjwABeK3hQzgvRKn42HnB9M0Cv1Sif44Ux07ZpmQgeNYbXhaTd
xanPCGby5cmE2SECHSdNtfMsTj7XV0j2Qd15LU2rPSPyYihX9de6y60Yj0A6wJYEADdtk8Kw61Nq
FVGyw0cffauIDZWrGJDNZkUg8xd8C8lynFungINIounCXCjvblb15Cir83QoIptXt4e/h5Kd+Kpy
JMkt0GFMOjZ4q/zLaDr9u0x96wNado8CVOjkOa+b6BYdZpgB9hiyDmV126BHHabxQ4pBpjdhZfPA
diQmVGZgqNP56lW/K1yTtzcI5Paz4ZLAKkhw9VHhwhg2WaMcmgkx53TeymmmswFH1cNkW90jodiU
uDNerxW+k7hgHJKWKMCqgmljT66Qh7i1chUYdLvJBq2+c22mXqa2wo+ie9G4xctCueRufN4QxnZK
gTODHzZwt+cxkrXFSxX23ilmBVK1IXOEQUyJfSYBfrwzpI5umWcCtk7rBSq3iypjtZ1agpcSCsyQ
W4RV1O9yl/8/NPtvKFp+6Pf/C5nuop8+i7e++dmt+P0/+n145qK6Is/4ux6Q1TdTjX8Oz5zf1k04
McGMyCx2yStH6x/DM0f8Rr62j7AWBZH0yVH+1+zM9n+zGbYxauMJjyqLWOO/kZFMTc7w4YctNmtr
PgOYGQsAnlC4Kn8eTsy1E0dWj4Bath1s9h7nYFfA4PGrvHnXIBKDqR6LY5wWJsJX6ASONiwimsAv
wUxPg4GOeteCdaIhVPIAcFQ9+jJ/A3TTHajnxy3SdGtVGb4mhftae+Ejm9UXCFEBEmtvr5zkG7X1
vViHv4h911cDZZhskHR25UUXgzL35uiLZ6gP2yYIobVrfTYtGhf6mtSE0MYNpMzZW/gzkZxx+MZo
YnzpzGZmhR4nd9OYzAHhSD0+eOERtAcpnr1KCY6FDmAoZL/DKM57v27rzVy2y15FpiDbo7CvcQP5
x9Adpwu/Gds1dDDdtl15QBn7oMrwa1QMHZCH7DYOLRStgk8Z+M6gD6kzZycMb2RNJEQ6Fb35FYTM
rYyJWGVa/u7FU36CVZVuIFztJjM8V9DcoGeRjVlWxZuTjNYh6QhIKQkj3qcSJM/YusteLFYX8ONQ
TNZMDpYK3BsVJynXrnodO4IIhjHp1gTD7jRNRXTedupr3Ta8pL1GvoErQxAfNp5zxCeCdTulas5F
RXjH6D2UIkf1TFrVJeR7I6glgOLUIhoRMV4DAHNhgWVcED9pIvFv9BU+PFbtio12Amx3S9Lolxg3
1qZdAEwAvEAulMhLAGIpH7Qx6ediTGMTLzSnbh6tmRcy21KGFLqDPOPrB4tBKelY84x62Xl0++pe
DKEKlDMt2zweHuu66/aZOV86Y2sGYz31VzJEl9x09OmcaWyVoMA2CdS2BLk43UYRQQAfnrqxAkgl
9V1rgtmCyX/Z2X3HmwdIumgKrt56ZtFlMZLiExBJ+4r3C6MRRZ7uMFCtazeILFfLEObbNpRvYo7I
ddMpZw94V22Ll57Ymg3OR0bBq/HWsc4J5qWFBs4Gltt8a9Axs55brjEz0Lm7+6xCiS4ng72r80Rm
W7hHjw7+2lF61zG8IeFgAvIhqa4Lq2/ux1oclRXjtwrtD+q7HBf1+ORiHgvA2TJ6abHF5CrFEtH0
L40V3dfxFFJ8ahbsWC13OOiYh4OAmG15kq06gqspqXVq96xCdgEIo0jMfVJ1pAKx8t60BCKdidL0
6bGaF2Qn9mZUCn9t44XHtEej0nTDSUBkOA6ddSZSRbDLbB1qp0wPA9fXk+iat84lodUsq35L+g+d
PvC7PRvteZ8M6qvoo3c16Ad2+XKDAn7eqhw7Ystn2pAS7B/MvnKD2ONz5isexgfXCJYEXH1LR9yb
/tkg6+UCGXV9agFKoBl3/W3qVP7GmmIwrmbylWcCwbaK3zWeUJWbbvbUqCbfJ2wat14LlcVJX5Jk
3HVLvWBhHawDYIec3hbV4GDOOeKITh5sNHhB5Sjk9IVGroJODNX3uq9vlt2MQi7oFl7MmJGtowNM
Et0KFuDIo9MZCQL+Mnutc+9RnDHJh7XVE6UEC4mn/9Y0SXmzujMUWKzGDEQBKdBysLMtE7MhuWW8
fM6wiKeKkZhB+WpDhfwCUoVMQcxARu4127CgAfcXgSJPdld+BFAmHLMDcdmugnIdfsQRc1xd81fi
Pfio6xAkjGs/FqKt75cHNC9v1P8XObRjBnQRk4xUW/Ax9RPsDPRDI3wSSE27Qou3hf79kHsutXGe
hvCguDsbiFGV0c/nNMbOdhzxj9ADUnF3sMbCxPvMsGRsBG0dqOnhcpLTB+qWaZMm6EbGtjqz1lA8
CH3qdwHo36pN/p9k6q6A0/+88Lt5hU3Sv84/rvzIeP/n0s9w7N+wMFCcoDw0XZe//lm4GK4EwSCA
GzAi4G9s+P5VuRim/xuJ9jY6WFhq3//lv0oXQ3q/wdO11Fry8HfX/lu1Cx/th8rFpWhBh4o2FJ2f
4ypY2b9ULlml5OhG2c6K8jtIQGTXWAWNTBh5v6+E/6PC+o+P5HqILy3hUpb9fCSbW8LEbJftMm+e
QecL52ZcoPRXEzPKH36DP9iA/dGhEMhLyOxiLct+Kcfwp/ad7PhSwP5v4hxfqWE6X3QTXv/5cX4u
+34/eYjxBQUku3bO4c9fyfcddutwAncohpCstuBcNyUKifNaEd3ikJr09OcHXM/Rv+vMfxzQUSgm
2SOAG/5Fez+kkY3MEbuIQxbetV+pr8ixmkvQzvY+wy+/xjq1f7HoQ5H780aRw1JGC34ziltTSZ79
P39P+Iva8MH47GBAe0jaZgbh9RwiiCPblvehuhuob6/mbPZ2VtfWKNFUfmKF5F2FHup1QuvzLV7r
4gkPfLsnaGs8DRTzN8yYVGAXjXNBokxz5gujPpqR690hDOLtZE7wVIkyD5Gp+GhTCoyR5zUyuJM7
VdlLjvBm58nYz4NMl2jEm6wmfm9owoIyazKfw2XoAmR43ssgwuIQWwZVCNJ941oNtnoPRWh/tfnp
ko23sEsomgzRYNd384WHVOLVq/IPstDSQFje1dB66XkiGUZpIGPmlgoS7Bbs4Q3QO4CuhTWdKzKk
jorBKYlQifFk2rG6Atk47nA1kXtOGkcSTK03PZawoA8JmNvrbFSsTGo3ObNJbT06onglRVgeQz2W
EQrfNgLMU5mvyE/Mu7rDsgeXMaPQK+b5nVZk5YCMKt8vztgfDDvk3Zljodoabu+whUhqTjBsBixh
qdD07YwDqSUQC4Wdqy/i3IEq1SKb3WaF0Twzs8u+mHY+3ntxTfzNzK5fGgugz6aUb+4CwTRlrbxp
iamwtguY3IuJ/NQtKH8EQSOz/MidiQyBMHpvWHhmcZSGTkKiYJFeuFVDDF+Rh2fIF8UOqFNEDe23
J3qn7BpBS3TTgTs+M72O6YDJPzxi4TPAGBTIV5pqdvZZkjLjAbEWAs+Vw4nivVsBLpo6p2Chw7Kw
8E5d6sQvET4WrItqpbMMuRssrHb2FqCWk+9Z5SsiI3CAVZfK9yE0iTTAr9wfx1ABSI075ga5bCjt
EoIGN7pt5h2YPJPRcDUcRJVcIx9e2OEt/Qf+yepUTD5wfeGOND8W2eRfOmq2z16I9jwFtnbmCk7u
4tjWnkWuhgSXjZRVaMTI8wXwuE0hdjxrd4jO3CFlpiuHeMdQkM7M6lHj5rAu6LGSBQPyMB79yXQe
u3GobmTt6l1MPE4QVnX4pDpmObBLIajahTixDsseHTFAPNY6/zqToE3CpcdKcVGfnUmEM9wI79ms
XHPruN18DzEs+lIOjnvhDrb/EBYZg83IVQfEuBGNVlxeCu6+KZhDUzxYS8x4zqrDK9NEj7rpFqRJ
KKcF/Owx/GDaHF/DhqRrmb3s3E+m7BbVXPus2HF3t3ZX63xn8DHad6Yy5P5JNmwpe5RZVPuxHDq2
wws7BjyIcRNWX5qstQCPDRKxIe3qVNwOQrIl1b2hxUfJcD/fW8PQh4dy0ao8hGDgI+bqVlVdxqIN
j5kFEvUhQ66AZm/OxUc7IDrfo5eO4NckpiCYVlVZdMkrZZVpE4qj2CJ0BBWiX+62k1w8bw9GuSc4
N8zs8eSyTWPEH6kb0aHCTklwOOTSZr4Pm8Zm10/yY3osHT7sq/Lm/j5hV5htHbIUvJ2Dg+ASZDPs
VJZmBUozZySthAZ8eCoLYQ8H07Wm14I0SmpJG5RHoGU7vfciNZYDQEzrcezJqT1lZB5/K+p2vjPn
Irbu0yxkVVoWrtEHRIktQAkMtnBbAOj1RK9qkVFKRZB/aaJIsQoJH5Iwa8Du2GAZENkHYdtdOFhy
t3PEUq1pvXCLRgepLX5MIiHwLGqEcZGCnRxigDWhmD4S8NewbkrTb3Y8I5qvUaDO2seNyeU08QdZ
H2wgBXWHyLFOTanCACGPODd6+IIh5+PMGIzP1GHRoG2jvulqinSB9Qn9siOPlTESETMPdxmXVwUQ
YyRw8yg43sGcmBh3sX/f9u1147rHsARgzrGU2Be6PdSRe5LetAIE+nJThrZ5Le35cV0nlwvQ60jt
lG6ITx/P3dg4K2rvPJ/yx3HUzxBIYEuH87ujzVdr0FBr7YPZDBemWz8oEQ8PvIcO7H6PwqWRcBuI
lLlmvIJfmlWmBIkaRf1ZVVaHRZILPbjLYzZz2zCiiLbkzL7mSXNRZdklb8lD5zffMEMcKsu+tiGD
F3l9h2v4trQY9fvCPowu0wwv7r/2PBs2Bbm0W7JDWLgwAc0ITrvCFfINVct90nTXnslF4pe3teyv
ak82q9T9iY1uHfjhXG3mDlEFALhbVXMdDcvRE/qcYeghnDXJAmn8Pgkf6gFJwv5nT275RjtYDJf8
sWJ8AEcVsS8w2I7JDKjO0ApMDa3UmV6Y1cKswbnRojmn61wyc5ez2LW77hUnAlBH84Id83VhN7Bq
kD8bs0m9WS/8Cb1vUet4qXfdtYgjHOFeRSTKAkjsLx1bSfTAEJN9ddDDdE9aehb8L+rOZDlyHM26
r9IPUCwjwQnc+jxIrjEUkjY0KULBeSYBkE/fx7varHPozrRa/Is/V2kZkXK5OwkC37333AD8920n
aY7tK64jQQfMRETvWsoYlvMbhZcEhoPypLEueBnNyoIaCBZLS6w5WzXUzFrefjId5gVjBQyudECo
HIRxQ7sivQJQcyN6aiVyvAhpvKXX/NpfdG+leffdkRg8W9fr76YsvHeVN7XQWNzmplzQbEXnlTs1
ZScPaw2KC0TMsCifM5+tIZTjW9hQCcblejctGbV1NLsO6UfZFD9rpsxMgJLtHKYzxTrilAdgwTh1
JjhqniIax+Yuce9yC3OO1FYEnIrrIc5rDn4zmG3X3oWk2XaWkd9nklVe27BB8YNpPTVJynI6YUEe
NFTS0QkfkK3aCyU+1aYsMeTbdn9pWyArJrKmB3uk9AnJ83Wwcj6yYT5HIWdVummOAFbsfcIo6VH1
dMI2DblvEpsHeCD6gybSFOjyEp6mWd/HWX2YYSCtvV4st5BRj520mkOml2OfDHDYQ+vd5Vl/wIOr
VpV0btUSPNDuWxx6kZhV5MEJLShHSK32Ao59eE05IZGAxpw3DWJP7OSxrgBAjlP2OkbBsOtN+ool
Y+LvJMPaSPMwqOylcTRRee8caeprYVGTSI+ofNcEu53QutVQY9ZpgIWiGdMnaswvjquObtU+RO58
woN1Qxqc6VAd9GYDi0Lvu0beOstV4bkmcbvkHHj9oTH6rul8MiGTuPF889zOzq8i04fQ7R4Zo7yU
oPeZbF1IDN2EZXpfRJPagSbbwmyjWRWLA5NA8yOwsw0Arq1XyGME/GXQ+X7pvBuL23XlyXnXDMUt
4aBLmRf5Tsrs0ijn02UyuUzZHs83KaeZJQjMwbvjdY/J7DAy9CikQpMlgboThXNH5SxW8LAChbZY
YHLq53GxPwHrQ8qD2Z4i1+CChMRy3bKcBpfYHuH5fSIj7FQGtgJ1Q/0q1bijZz4XnkvLTWecG0wV
w2boe9bCxiLdn/nuI/GQi8MfrmgBcw5jYY20KUuc0y0ZeSrHwhUNdN+sgaZvPFpMFJcQdJaaj5EG
OAT3/6ct+RILFKXIQu91CutHS6P4zk+mAFlMw5FJh29l4z3V6QRFPUMAFrrGoCb8CAyG22cPfg93
1Ef5xbcvlnXR5KBcpPoBaDpe16q9nQJtnTJtbRdubS6V6HUo63fT15twyJenxZRy1bq9TesvD6dh
XLpdSy5rN6ryuz+qmR+p3+bKuaUpq0ZHx2nttJVPM+DgHLxlaDajGfKfQoWfgiTIPFjnuW8+Yorj
tkbEdyxTW9zD0JJwN+xawN6rLnCWXZ5ShdbL1sdaqp56kjVURQdH3j9vJagvedZ+lWY4S5uWSRUY
pr+dC8V3iK+W+iI9m8hj/5ZDnvUrGL+jKIdzrKjNbkYsZ0s5Ia3FV9owrdv1HgtZDjzCbnP2rAlQ
mM6dVm4zf1XL1G6KEo9T7V5953VbbwUJkP0YT3iXBBleGhhs87KUszkNieX/SCj0ey6i/jIM+bwe
554ev6lyVwR1asCGsbipYClwzhqD6QXXKs6Eiv2xXQ36swYslaxFBXwNTq58ygRF5E3Cme96L3LV
0XSPgSRoviDVLzdWm/kvKvEjEOSp2o/aZToWVBC9cYHBt0iLMdpKZPB1Qqn2YypF8IFRw8CPdm8X
N6Zs25bFpSRG9pUTMxg3bjQE7xahjvXkWT6PB7bV6zGB/gASJTpSLG2QYAd7PmaTQwl8boTc43Xj
0JQ4lbhJY5OfRpu6E/wRWKOycbmPZaB2gfbNpadr5mkkjnTnhkV12xfRW7NQE5bhGvyKS8ehygeO
IemVJFgnBddoA6nipmcV3HsILjdtXwRP/VznW9ud/MtYk3VrRGl2MdrCpmVEvI5tX93VmRe8zGpY
4jUwDw5RM+zeQKvwPGQOBqBcDvEDYWos0k5jrd0443ZSHT6/ORXn2nKcB4YDoAej1C1uxVJlz1ZS
sP2NbVt368KPix1XbPjDcyyyNDxAYYME5lcYTv1W5Vp8QqQpb5Ck2/VEfcc5rXps0hBw2FtE0HHp
Z0x0Fa187v0TjhWaixMVHjovHm/9eCy3ZWZ/TQNIo8SORjKIqXzOjXHvusjpnvQiLHrTNNuzyjmm
/oJEq+RP1TvxNmEhOaGm8EUbmgRTu22omE0WkCZ+dZ1qhLnp9syN6VQz12/qlHmJpVE+EiwKkbgv
ba7b+cauBK3yv4DeuTAw8flb/n2YwmWfbm0PgqfeEL0jxhhWo21TPjIHUrtbuLk5LkQdkyY0gJob
Jl6Wczv0fuzdB4V0vo/Ewj06onMKL5TXJI+VN984PlauoNJoB2micKlkTQHAvJPf69l3OWxlydqL
4bCwxDTbgN+ejWjq7uq4Fztwmh2GHZHSgSmHjTRU1zRzN219Wc5bh6bC/VRBeQS+qg+Yk9ieLGrb
uzNFu6mLxECNQkFXEyOYHIQfDsANc0J5A7oAjudEG4Bmt+SYiGrtOTL7hgf/ss6ZvJPF5+sqWsp7
wtKcCk+2lIfGTzNWgesXjK1jzoh0UXySjzjj88G8eXL5QmxH77d8wmPuaFH9krqntKVVpV8e8YQg
D7r2Cd8cRFKopzdkn0Y4P46/M6ZPt6qdptNIAPaWxCft3uVSntPZK09Z3hFpml33NY6CHxiNOH+A
Yd94dlbvmjKYcHVMYF5r7xkj4YGuh2E3ZTl2ClweI4izKF3TbRCcR1EjAWAvvAUkCd2RONdxbHy0
pyqGxFAvxrpM1TbQkqjO2EDeb2faQ/zlM+pTrjzP2OtKugEA2Y4baxZ4ZAl2PWCTPff+HGylu9zw
+/hYkhEzeq6jDqtk02xaaR8XgpQ33MqGB2borq3i2mlepN5d37YXkzX0EQf2CKbHRKcOtN28YoiV
fx+aSrkIUIk+Tn352TZDsAnQ07bkSdR2kEWzN3PnbaF7+wSn3IoOn+HjavPb4Slp1hTBW7s0Tmgb
WmR31zXTY55Aqw375EXZNpmlWRdbWLbvZuw8rBwqBmTTRAfu9/CQmGDeEg/haa2oqCeuvIKM6r6C
Lul2sUohkzMnQNZxL4w650vHpHbDqbLacMSYzn5hlrVLIyFbIhiEOyFIQLLjwAvEhYmHlfjhtXAp
TKz4zEHtwxbFrz6oz3iyR7JzVXkBcChvsyimdBsRye+FenPJlRyjGeF41Sj3l+MJTIudM9XffMUq
WFbJQzva2Q3GTha1xY12ys7Tg/R8+81hYT62UIA3Y92FtyzxV0K4HA4cY0p6KdJpxYilXGMeFTh2
Qv9ok2TDBO2Y14Xx6nYI5HzDHLy6gy42c9DJ608rjvUDcBKoTznopzfYWESepROjSw3FFvVw2XaU
y+kVI/z4OCGLnoQ9hzu7H+1HioVyMK291a1J9tnfZEe6WlgubiVIkk91bblnzuLttunD7ntiQYp0
MNre5ljGjhAiAS/h/2GwCcqKwxGmohQ+oIwvVmCA2Hbdy0w+4DjHhbtWgCbWvou9TAjQ5chvHyJz
eA5T77Waqu4FSfHiJK19lwCBZ12K2JWFXZ0Tx3Z1SV3YHIUvUEqBaC4i2ZOgsE4IqSWAsbJiCNF8
K1rG7MvGgakMCj7OG4/NomWtNTzGDThJMub+8srlkB8A/3vbUeeEb3MIjSsBO3aN+s/uBuDlymOj
PDjvldc0B3d0GDq7Fu7UprkPjKICQ1ZyNxXM63M83+tItsE9eWjyd7176VvYEKslnO1NRH7iaDXZ
t5GCDYd8J6NP3OiqwStQzJ0P1L9nleCSIOhqgyop1u4YvODuGDAntmxhlt3CKZFg0JFeCrDQ7RvO
o0Meu/fuLN9hXH2ylfLZ4uZq32k5Uvhsfnrt4u2utToEtkOOHcPwmQKSHot2Pnbo8pu2s8ej02v/
nnuuv12aAgw9j/gDFjVMA1k5H9KOzsGgdYsdkqBl31MJVpwgy9362fzd7eYPC18fJzY9P9WLPTx6
mgFHN6K0U9YDo0qM4q6d6MPGb4WcWGlHr7xMnycx6V3t19F3stTmu+9SjrRypXXbTGyeQcrSZgb3
K5FQrEvPPEHNecGic6ZSqtyVVQHCwecJ1yOO9qZ7q8HzQiPR+1aZUxgSH6LGkYHuzRx68r2beY4W
qb3hPHVQ4fSk+2xLrnQDde8xaMmDMYHHbsAoJLMbCqnJQ6ugxjgAc7Hus+xB98OGAfim53+iLwOp
FI8qxNpjaPxLmEWvUW+fc+2vW0+QNchPSecd5FI9k4CQuzLDNphNh6lhvYyyh4GMiErbb3090Von
6Z+XlN5WCMxsYip1Sug7KtNgp2Pni1aU7eCEmzkY7mtr8d9Bqm96UgegdBSni2EjOmvbJP12aOYF
K3R1WBRUp9Rfl2rGfI7jDEcOzj+eT9HZDR3ypkpT7Cx3xjJrrox7Gbm7yK9e2mrZYCl8I5iwGpjG
ED5m9UpOCXn2ym9xe9hgdufxTVXBDlP0E2jTVdsLzEqgY07gG7Drk3WO8CB7E1fRsomKbjcX7TXk
QkEdk/9A8HwLw7Vm/E6QmaKctruQnB4OWAs3PDVOWuj2VbvuqfIpnVaaGiKe6iDBj0ni4gXCH+WR
l2G4ezM29Z6DKddqDJgbDDQDg7WBd6T4TYukeWtpHEzo4eD5sanq9h419DW0WAZlwkPbDm4qv37E
c89NbeO5CmsW73jchY2DKuDwZUxrcHE3Jhz2aaAICJT3rktJeJKna/Aa23CUOysiZ89HeRv58fNI
X1Uhfrha3ADe25msuPe0d+7gI2+AKTwHcXk/y5TpsuGHMH3msBMJtZuS5CaJGoSmrHoi94Drh+kX
T3R3FBuKK9QGu2KL0dJ9SNKpI4/0Plfg9bj5Eh4ezEetA40jW4IIgqi6uSn64ZaSENYLeWtN7bkE
yVn63MtWc6xjjv0T91hkEP6A3RJF4yn/0JbJDdCidz1M93OCaTIT40nky5rslnxksA4Onda9Bg71
NvADYtQEiy3rOsCEWFc3yjyQ3WGsTReYt4z5PQ/8B3B2tz1bysUuGCAIRmu8ezAIbPaj8Qwq4bHL
2mnVh+rclvDJJwaxpbb3oFzx8jhnU02YUPS1VCZJ72u/uiHXVq6DRD8qf35Ky3gT5uKcTaQoa3eg
DxzDyAruBE4MC/5K2rjTbszsQwbaDF3FPXG23Qa59+7KWDKRmN4ab3rpIbju6beHWoKdxRNzSNtf
/9PWE0+X6RcFn8de50cP2repszeVhg8oRt+EX0sm79N76arzUsjoiBbx7F3Z+2iDaJy3Y5R+zmo+
pSrCnRHczxGUFxmzXCL2OFmUbugA2oVO/6h9hgpCk1xyMnPuPIc8e7WPI/+bXKy7ULBPbiy8JUPi
PU0Z4Ye4H9deUt5qVX3ljbsyndi3xrqLgvQjGmhvYe6CAZqD3/Uo1/DWtdXccTbZuHZx9sv0HEfm
sQi6R5Ca4KH94VS3w4Xn33uTRSQqHPmtTFKzrwjzrkoih5js1Lpa6rsQHHIPgGofW8t3FOyVrsy5
iqa7EkAi54rYvpGLnT05Cedwa8rNZVlQ5eBIJew0lJhoq62ei1ybdRozJilsK5lXMyetYwoY5hhG
Ka1xdjHfaMdWmGaXS9tn40Fe2xW5P+hin7twnxhPXkrWkMNIOdu3+aoL2gk++dohc0m2d4woV/G6
tZhqBj6yr9O9Zjv7auUz8cY+jJZzZrvOrfD9cV2MQ9ntms5Kt06PTU9YWMMQkhGRu7I4FGOZPlUL
BSmFK/L7cu6Y+hQRGQBXx/ZmyjLxqObMv3fD1ObNZFFyqOLC/lIkX8gwOXpiIYqzHM720u6gqn6W
uMJ6LDlEVDD5JNObpbuZJ6Ru9L3TTa2+9u5MPKxEIQ787M+JuM06rur+2nsXHppChE9uFi3fA4sc
HDEuebGAnzVr5kb9NsqSZTMoz96mfWnuGR26b/Cl7XfNJPlAzSDhaL+Macjo7HidI8NRE5dEHSrP
WO3oZdOPHd/MdmZ7QyPNwKZK8AyrhyT7iLrQZWKx0G9uRkNGqMWipGZWn3w0ZxiY7g45gT60Jo4e
/ZgMNDgezo3wkh3YeBaINIcpCQs7zn1PiexWzrQbYNoS+gWOtAEyq8KT8rX8SAld7Qgsm+eE7roV
hCG10V5pvpGLzAnZJV8J4cRNM88YEMcr8A5Le3sYRD2dJNTXq0/yZ56m7+Hoj3fAU9qto4vueSLH
NK28ZlA3kSmaI0mK4qn3Gay2OmMow1x1s/QOdUUN8Y8CKQXETMQnUSaIkgxQ/XD5rNEG9SqNIk2Y
fSj37TCy/tgLIXjZteeu6WtuIJa2Lrm27UA7ZOa+M4zdHiN7Kc7Z6O8xJjwgDbmPKYk/wlc9f93G
1bMxkryjYrf93QxmOUJoYk6G7XXYsIelAPQaX8BUqwBTl4zNXEZNCmzsfZfF8pYKMOsyN2kTrELa
7VqyHIbJRaPKO4JQSGa1l5y93mieHTq+Pk1wXKx0m0yXbCCIMPlOfo5TMKg0lbx3kGwx6jEXT4qg
pLNqiSBFExVY2Q0P9ikZx4utwibjChgQm4rIx3frF9FTNBYReOepGX4ugMb7dTL1sKRCGLPySr5i
l1enuPDEtFcUsbDpZ/vGET/0KKMfAAtlc46YTiMfCw19M95t3BvvRLxmPHlFC+u96ZaAQQcuQbWr
jMkPEwJov4mSnIyCFL337FAzQgWlcWlKI12sGb4t0V0FBrBatTMmVYV2fbmGtq8QjPHVGZzqUNBF
u4l8Es6AU/zbDKGOn2kFF0is4caHYs1nOldQkXNsu/9YYN757eQwSqBnJuVaTmz4NkMSc5SA/uu8
RgFu4Fc3DK1kZVKUrU0YGNs9/mNMnc7pkCK3icJghbyB8xltbOzsS9CFw7j/R1FRJBG4DCraHDc6
hXW81nrmGjfgbOf0JQGX3f2/SxOoLzI4/dd/3H60w3+QN/n5MYJZ/v+g8V54YAD+b3fetx/9R539
jsfxX//Hv0IFnv1P+KlwEiJiA7Yv6Sz6b8irEP90sFiBjEBW5Vht/481zxf/5E8AF9oAO2ysc78J
FQDrkIG8hg0AFWCp+7c6kH7vuQKCSSjTEVj8iDo5IDf/4Lmq2CrmYur1Ji/YoCdh7p2KZOj/xin3
v76KF/J+hG9Hjv8HpxzACxK97aLZ+WUYd+y8GA9mrObP33zs/4sh7+pL+x/f2vXNUAAA5i+IRADh
9Eo4+S2SYvThXLjB1e4bQlYgANXwJEysQ9SH2SnEy/DNIjJwbgqHgMFfv7TzezPgv15bYtCjZB1Y
yp9wk1UMTZKGFYVo4Dvys0SzQy8fOwlkxFJwJbYjqWizz4Vfmg2RkeSF2IPzVgug7hvS/jiCrMkt
2fVbocC629tNfXF8N2Wv/Ne/65+/Dc8GsGrzIghS7h874T16+4qA3TBinDs+DjLL45WHLG62f/06
v7cRXj8SiLqej4fQ8SEJXy/8334d+SAkTPbFAPhj47RKXWH8OzFWnb6VtP8g2rXYjnL6IJOr9vDX
L/6nNylBr4kgxDFJMJIL4vcvPnEsRkvKJXKaFWyWdA7Pbjf+m+jg6+1MESQ++sjhnoyiP7xKRxsz
DTyds6HLb3hTAXK+YlTx4mfL61+/n9+bQPkwpR+GlKl5IiQQ6Yjr9fcbqCvj2rYKcf9uMprEEcUC
ag46Ra+vJEJ8ZtjRzP/+JxhxLbvCDh2BCeH69f7mFTMOb5MIcgJ7sycPnG7Za5Ja/xfz+//06/7p
ImFBBAoU+mReQjYsf/Ca+rVPGUjOq7iQ2B6xIKDvEPSH/ZO50Nm6F8TA8v6vP8u/e80/XJiU2HsQ
KnlNEJLxSlQx29ai+9FWQfB9lAUMlSQM/wY6/OfXZEnivUZ2iOU0+iMjN0yggg65gtgurfik8mW8
d9wF6QKmTYmJVzNNVmWm47+5Cf983QTsA2mXwjvMmOaPa2JSa0vmHTMC0AYlB+Ie98cCU4DlN5wY
YlXF37iV/7QQsgLyD75H4ilCXFFSv71smkLGHJJ8f+OMsr1zorZrNxP7FtrnZG4d//qbdLDd8PN+
s+jjspY8wATgKhvkOfzI37+e03Qt6MdCbQZGJ2o/DTTdn+i1G5l1jQiYePmCKt4l1SJqeKElg2AR
z0vJkTGIDr7TY7oyVAYxak2KQvUnJhgyOTFYn61d2xNeWzcUq9JGYtoadb+k0pvTH2S3LaClWu1Z
1phZkhgxdPNNTIbWVDDpcAUaIevXVT9XLf6HavHOswqd+qQXIs/f4Z2EoFM57A6Le4wQWp2tWzlM
ILo6WcSBugczfnoZTtrVTMC6udFN0AUHZU+Rg1Untn6gQWp7k2VW+wqRCB0gwM8M3NFPsQvjnFI0
aMCruPaXNbQBzargald9pPZQFGeYDlVLRZJbtlNxm1OZMTBfdYHAoqXn9xqBh8gL8Ct1b2HKcHed
CNtX5CbL2uVUHLQIUJ0nb7zQEqRnaZRjSkoFwh1UMrCrQWIPLyTyZLiWDhaUlNlZOyc/WB09421b
kbABXsfx0PHR4o0pNO7fJfS+jbbxyPszq+QjHGsO4c0YC7GFlC8S+JP1+DKbqoaXUhZsck1DpguT
BdSA82ILeRBmmq5ulpDZzeJ68UPUjkyL7NmJ3mMZjrinIHl1wdnWug+BVAAKdJ40jwvnwev8fNjj
ea4Y0nZ4R2mLXZom2TLCG/XBYBQVDGKVIliXGlgjFIwr8Rw2lalXMEoZx/OYSPSWbsPA2rpODn8g
FmNQ3AtnqJejIqBGZNwmWnaM+8DLN5NOQrOVee18z3Ny6RuiQP6ZgaMpmXcvVjvcxHkWPaNENhhK
83hyMXKr7gWsNopgWo8ZsU9IBsXFb9nl7yQAPmY6PADR0NMrkW9ske77ODU0WtFWdmZdZ7NRocLP
oIYHUa2DvvY/+hpWKt5UCcqiaN1WvnbjiDsA5gtq2HylsdgoKDA/KruzVgY1+4UomfUsRGeKneta
pEKvhxiSmRRaIF8kOTVEVVLofH29bH5x5V8Pf02rrJU7xPFLMSkqy00w9aRIA/BZm6UV3BbkAbMT
aXbNsFaNLW33TlJvLWYb3cbiJnK5raKJEsy6Sb43WIP4IWBy8lUyCBcE5DR3n26inOiS5Q3unEoE
QI+NvEJnciqsKQ9fgDutNQP0nxjQrmS4VqJ7LhPzvzWvM/7w8bTaa074PIwGT3MzTFY/N1Qyuxnl
ZoFXkFtM6TDdDW5ttTvUegK42G2X6a5lY6U3YVq23tYmOdk+I4AkySMPwTzbTYFKpzXPt+4yxxEO
Fycbq7crlf/VgrJzd6XwYRfMDDJ1kgNOPEJQ0vjTIkvIb8JFoubWtd9Graj66ltLPDFwYeBbiFkm
xM893wIsLJ0+eneTtErv3cEGFks+jpYcg9mpuDbmtOAxUjyOHi48Shx6ggRVPzCbmvrhnJXO9KTc
xE+PdtMLOKJ0kqSQQIH62B0kn1IkR1qtSbQXNGPllIKzy9v111KS+w4paHjUVCgyWJNjb6lDBWQ0
W/l1VvQ/86JwzLPVZTmV47CqKVf1Bk9+JcGSxbuSvWnOOC7GvzoROkvXltaLRX6yHerHMLICRM8K
06MJasZKfZhU4FRD+x0V2avXdM9RIGz7Q/EgLY0Pw4nb4pFNtP2SLt5YbTu8TRuQbn2+sXXZnWTg
2G9N5ZivYCrnXzW7AHePfSu9a43M2vsK/PFnbtXtu9+4+kEULUFfj5n6dbbkv6CP+g4ezsTehhHr
IsJnKB/zMrJ+tlGzvA7abbrNzBEx37ajP0DSjLGBEOvv1Ia8IfTRHpwCUrObQDiZ86w6MGVrL8AF
3Q1dMkgs4N612vVQlswGPR7Fps2igY8QD1C5amXc3hRR2j+HIH80bhpWRib3CJcJpPNgZflIN9rW
LKsloYd4P1YCvLZsfL9nuqemL0bKRHTxoFovSVcIdKTJoh4JilSCu84VXwYNs96JrnHHUz4LdZCI
DFCEkoa7PR5lyaAxi3s6S8fgQxfSwpiamul1cKgFW1WelY+bNp/NZUJzfCAqZfXrKU1CSTsUdugV
sXN72VJgSfzGqUuBKaDOm6+q9PMPt8hnlAYAIcOmS7HCI1OQHVmrRfT2/upjTHaY/+SDix2lf9b2
CC7Eocnq4/rV/ijZp7DBGjVeQ9finQJVzXS2h9sz4cW0jVyPTID3laILdtvkQ3JvexUPn7yecXf6
vP8NpYvEO3kK29fit74TQH1691qHCLJnsZYOrX4g1kzuxGJRjiOPbE2ONyPf4KCxPvs6BvnEbJ1E
j0pBPm8LUG3vowjj6DIbYJObzuMZQrIeLCVhWlXe1npynG1aY1Gkp9ONDyFwp6+0DNp8XVshlYFu
7bc/ghoy4a6YcivaD3yivyD99hbssP+qgwpqj2/U7RkEBpjJ9lTh8fOoCLyLJb6wfcd8G3jFPKf+
qqmC8rvAVTDg7iEYD7xWA+aXRZ1huhnZMq9yrDDpzoFfVZF1oy9zFUZNdm96+qXWUJ2dDyIcJZAU
O7MZHBdFACR2seRHybz2tbFHUkiFBhe/BqTjflu0wywzI6JI3n+cmg+66gIiXDb63crgo5hXY0by
BzDGYN6lKGOsiRHFgwmNx+mGswvzLUm9st7XWtII37ZtiKzro2ZsAWjaO2sQ47TmDulOweDSmt47
IKBXHluez4xF8VHycK43lRf3UO2kvnp66yIdViO7r5GQ8dUw4aRN00NAwhOzG7wFSVxZY1jRDFh4
b6VUsKmLaYkNczwiUAAW5igibKDwmvEL2guGbDEciFP1zyh7uX2MKVuRa9qsbAy+2dLaF510tbXJ
wFWv3WIc00fkHrhiGmg2sAPRz2rTTlm7dXvHD0AG+uozp7aMLWuTYSCymBpG+KxxdgCvC6wa8x1g
1fVcTbgQ+r5ILjnIWH0YnYkc0EBECFukR/aKYjRi1rxwCkmQErS3MvWCZpVWOCMPGvLvYwwLmCmq
Z/s8gbSXvrTKZVMmjUfo3hIpzrh2qr29Tb4zwHxc5ePWzTs2wBj+su+alpmPXuhcbumRA6jnqSz8
BeOG0DiVcCnMaZbpX8ic0VNQTtHJ1m0AAHUAOqBQoV5wSLn40tK4YIa+VA4BhoGCW6oPyN8lTUBX
lzfN/Yvu6olnfDi1n4aJ9lOdKfVt6FvqCxT+pUPYjLzpHuNmgLIo+2IVappLyNdHcrNUHphkUwQ1
fnAFRbpzW5z0XeV032nnaiGDGbs+NVawwNaaHEBAlmrDFwvauiIxksh+i94e6a2oFL8Rpz32pj7j
DXsdDAJtHccHLq5opsFyE9aBphfPk+FZVByQaO5ysIXiWKei2g0xlyxkryiEDTkKE/JJkcbH0QYF
Ln0Fxhy3vVJbJw6Cpzq84qRb2Pu3voyXV2KIHSIvmqiLmhKxoaMhDMiiu3T6GBKt+h7PMU7pqqmq
C19nh5EhZyi9FlgMH4JxmN/TpcaFDI2qehpVbj8JMdffeAJV47VrJP5SmSHil2TzdB/FhmF8B53S
4lqb5UXGI4GMiFaEl2jpYN0nXdnQco41/odKq/riueZ65uCLVSt/yYZhSxVeygY4MT5pwySV0M9G
GwOUzEYOAH4jqBINLJeei9CI75Y3MeKfyGMQulpyPnw6jOqjn1NkugZNMT4srJA9l4Rq8h2QRzyB
3sRDhLBNsppnD3Jr5kztL4f/nKEYm+7TC4QipQAP/k7nMUcCQ4c6YbZh0Rj0xqh9ckTVovnHHiLn
tLADyczgIpQkeLjWmQn0W5L4ZEvo7vNvsbpQiKoG3TzlU2KxOFMtwTkDryfMk9hLqlPsXkM7UIGa
b6rN008Z1a05lFXs3dVqQXZliazeMIBWzZ7CT/lUxjzGVha8pndSgz7/msAc0YOBCY/3KH6RXAjF
Efwx4VcIpTg349zhBDCB4WSswCiyJ3P4zeHeAaacudQ60gMc4V5YQLiujEU3yypsuwVztuKapCFE
8kX1ZeK8BkMKo7IMWe7Ttr9aEGjpJTfCYfEr7zlpgT/j4LqluzIyW/AbwXBYHFhvq8Tqyv1IXLah
gJ6j7EqFWYVR2nglp6DQVJDhQzvceyVr7roZpKEyiV853feJpeJVLRz32fEaFmdUPv+NfQsOLcfP
27smBrC56tU4ElgJc7wIgp3AuVOtzdOKMpV6lWl6iR8msHxwEINJvyF81c8Fh6Xy2vVcX6beCboL
Y0Eq3tlLsPfoWwGOujVAE7cTR1R8a8nQoVePy2QYCzXdeyYM/qzEimgpTKsRWyc2xLFf+5OsnvGl
ec82FHZ/JUfpPqUFuuPKyRVHqE6yaeR0PkQBZMQp+0hDlPWVF5XLR7VEHM9wi7GkTz5XOqonzZXU
RYv8V2D89JGDFxCvWCXFe+dn6ovAFX0gJgVPyrfUW/6ewpkchiIEoXgFkJp6Kz3awS/89XNzV88u
Rl86UudohZuhvJamVCbcQKgT1e76Tr9S6rZgb+RpuYdsCec4BrqzHZggueuS8wU9G96cf2UWJBng
W2yBV+DIFlqQE68I1uHA3p4cxFzeuKPXvP4ne2eyWzmSZulXSeTeAqTRSCMXWYs7D7qaR98QcknO
eZ75RrXuR6gX648ekZURic5GxaIW1WigUECkh0sKXdKG/5zzna5LabtpwOysM6Nc8q6uI98l9eBX
fT1iEQoAaK80pBVYFFbc3lctXmeojRD0diCfiQUkC0aYQlGQYDunLf3vHA/wenDYB5DsC4efIy6g
0q4MQk4QiUztXmud6Adh5+Kp02n17vvpzM5uRQFa7nKbiWkIHUh5+M7DyCEqBBASVf4ly8Fu7b3e
4+twOGBqMXEp+ZSNCl9L2yiffC0j5vlp5Ld08MDFXrXNbJbL/akh40JNDU65IOd4Wcs64b8j4dSx
L0noPSZ80BnxYts+YDlS1YnUK5XuBujncz0HlBAYY35GlLBL0qkGER5W1JmKG20YYo0qad0PTlKZ
26hNeyC/uV3dJ8lAIUMKXYU1xc4I4QTQnueN7lSBw7kKOICKJKnvcn/2PJoJeAg4qLMObwUAP1Lo
oreDfWc35Y0SQr55bUu1iSwFh0fWZbpZ3a5jvFQyQ7nqsqkQex+T/bzpVGjSc6NymxlCDZj34GNZ
cN9zdC6JRptNoMyHQr30dYGi7Hjktdd4NEITHd6Ob+gKAOHGEGtOt5XXjkRrs8w7RhOJqk2dwzHd
YOnun1sdM6pRbW++d5xPBbcgMo2rruTZPOVmYgaHnkYDHMq9SHYdTtd0LSIsZnS4ZG15zqhY4N+w
F3Y76sTrMJbYj+0o762jjWu2gsUrwvdqTvg2+I0ySM6NVwjw4mOYYYp2eLBUjya9GqbS5c3IQ8c+
WP7Mr7aD4p2tLLL0EfkmIg6RYYbZcfAacDcNraHJqo0JtZE3CiexOFyHeYc9pfC2KrBduck8K9gE
fHw9BswKr6rT8Kwg6TNFeDUYVsXAGUOdw6ccW5eGHLt01ha3SMK2ldnsTZReZ+VQtI0/GRqju5HZ
MD7xBoPltBpmJmFBqvVQc4Vydjmldd6qtktjWONeGL8IX1ivXDamiaWinT+wANknaeLGZdsLnFdS
ARqGvqw/gkx5ybpX4A9AAgz2F9Njak5aReHdhkmMnnZ6kN3noEf750G9evNyx7xx2zIY2WkC94ld
qyCVm/Cc7vu+L+7QOIB7ubUqn1orA2rTGJV3m+o8eWWu4ScbLcKWg3TVNN2mMZsQxyjRVUKco1sX
4NDNGgZFGRGfxvjkfsx+yUgmDpExmzKOnLU/EuPf4EkKyl3vBuq7FRv+Q+N2FC6B1TPsy+zStrtD
/J++wQcDUG22KdMmUffWcEhq6uFvm4hZIRb5sC42lm60PERtJXiiWWY3JH7K3IZNgO94w8gyv5Vk
b8l4JU75A0hE1x/guHGKGAMrpdK+CCPqw425z55EEhdPU4WWs4rmltxe3apw3VHDlm9am0soDtQW
viG/bFtv8CqUV8BLWM6xznqsCj0KA3O/suTXbVeSExDTz6tOpSJlbEKaYROIMcB0Rr/TXe0wOSdL
EcA6aE0/eccOJzsCoy5ed9oIin49lo77YmTeGBAeKwHdEt/s+cZFPHGGbzLnZppdVx0o48RgVtth
8OIJhjtr6lgkNGT8c9QsRVp9ojXU+E5ZDcBy1dQQbSjSBtcEhpIDZhO74cak/zgmOYQTjhLyuX91
s5zAmQE9lfO3wegJz6eNJyMdc+q4bL8qX4qqKL7ATJoPMf4JrHldOPBhMr5ad7Kpnlgx+2vZU/DL
TT6l0AQiivxhAZn4Lif4zasoHQnBAnBQ1lZNPcQOOxipVO7qxRg5RMR+K9cAjJZ4lbMdSASorSjs
iK+HaAmajspoH68dRzEiY4CbDxGWVVqqBZU1Fp6KWy8VGfgvbF53EOStCY7ZGN96Y4xH3PNyeQAz
gb1PmX12LZIpwygu6P9dTaA0nii7AqNawx1w1w3Tq2ZltKl0d4XjN+GW0f3MiUZ3EzWOg/avQiMn
1WEHQduc4qwsXkE6FdXW92X4Aywl7dO5FASIRy8tHxWaKx9abItvxPV9Cpz4JcBAY/QXbPWQ4sy3
Ci+/5eDnfgye1VOT7QbAwBwx+RssrskTNIE625oyRy9qxp5KL6gj+qkfk4pdn/Vh3KWWmXwgNjNE
irMoEGsIJfa8RM5tPHS2zL/l02RxRsJKV33vSzX7W/x4DJpZKb3glvZkIz0Wgxi+LLtrP81KjcmK
nabuTlGLKrNqBAnkHYVT5o2yNP73xKTgeWt3RTJuqsqzuegwtbjUrBOCdREyqFad1V4p9ucXw5SC
KieOK0dr6PqWxaNWH6kVuNAOgAbgU3Lc/CU2InopfWNyb2KntO/BocoPg1EY86RRi+9hU3BTokkl
cvf0rADRsk1d/oA5SxIHKSC4pliSi5fdWPKAqJ2WJ1k57jmYOnzQWVlySiUQX3553gx3S2ItuhIC
zCKVYCBSuMDPyfdgqOOR94n+oFUIchjwHZ0KGsQETUTwby2W2YkjYr8e2paQKPc2lyMgjJb2UFiO
PglQ3Z8xIOKIdRTtgFVzAOmbuXxKOzUlGNVyRuYVR17fjM4T8zO56WcdUUdf8bBwYwOQzSGet1gD
abhRtiR64yiPq55F3Tfl1h1MV6b4TbUXiLVg9Iyphtkt1ZfM56iHZ9qM12llQU0zfAs8Prkyi4Rp
Isx7i1xgsPLJqCYbMYU9I4+AxwKAsR/RsIKciTWSi3ZM8sC2bwar7RuuqlbPtGNgsrh1apcJgcXI
Rm45OxBVJYphufwo4RCsjW72HgmsBf5a+gzugS12uXMunTqyN51HkdyxbVwbHmJp3JrLs80Riw0X
Sn9pMpKFhss3QhTGZZmW9tUwpi2SUW5jsbVERtgNj4mfr4Zk4o1O60IaWyzmvLVWLXx3H4bIlDuv
g8a27vIxGbZlA5R5R/UpnLjCLep478fMNK4cXlmOkZLt8ZIwFxWbgunbvMmcPn/LXIdESuklZrTx
uWzecR4h8chxk9OXnvr0Ka24F2zjiUgkF2pHR1uTN6XYN/Os09tBVlDyXAgfANsZBhMG80sGIH7K
aGcnZ7NRDLCgVqzhJMU+fHBHAcXkRYkYk2I+WucYkBE9BkZea/6W98PziBruWy3oP6hJ+hAdWm7q
UBadi1lEUm58PEasXuVUN+tM9la6z5FAKCXw/P7cJaXTHdtQihtmJxkTtXChUdaGBTzHq6LwS811
RsICSTDdAbsfnR03T4f6SQzHJj7ROC5WbV1Pj7y3mdiaqmVT7mZWhV2pYa9HqaWu8RoW33vEgHk9
MrPRa2BgJTc7f0zQfGeOQmszjZ1iY/PO+asUgHC0A5YqSCzKyb/H7urVe68KAfKG5uKa1oHF1dXo
PePAaXjUO44yqtgYqZjFiWOwNvd5Hxnho8FAu/2IDI5ju9KaQp7vzHcJBIV81+SmgLJJYMEYGdJj
nzaz80BIlMSYVJTn5ZJEOU5DrmU7i3sE9IVSvbBnthJBoGK/zSPHaHao+Wl8sGiovjEdu+uuuSb4
1b2RhFyHCtYtBxqI7l+xBDBFnpHBiE9TUUJaj84N7Iopu7TaRWgONMQUHcb7qCGFRXseWMcyF+09
rqXoW1NEIEbmlHHtqqqagdU84rTa2V72gMfVu2B5mYKLos4BiIhnhWKH3zIMdwTnnISeBfDMZPcr
7u6WjW2WfEJbtusm9lLieyAYsW+nfT9C9sp8Z4fvMnsTGt71pugkOKZ+7p23mn6YFOUgMto1zRbM
JSBItPWR75y+eb0wzj1gpGBLXC7+4U1F8jqCcDVXJTnzD8/uyvqTWwxmrB29JrZ6K1itMrzokgFy
tS7aLCPwC0WueZlTJQJii6MJuiQu6unEbAy0dO10CIi+XrJajoejgK6lkhUCKjQPSG1Fbv+jykLM
6FVTM3jFfxv4j0gRYcudaqjfB6VZP4AsVQHJN98BsBKiy5BW9Fyx2L1ngjiYCg6BWNhP4GpI5hs1
5qVtzE75kLsx51+mTt1x9HTerIDzp89z2DWLndcriOIj+FtbbzbhflVsEPPDFJnWuIcLxmvv+yYx
GzUL6jAERJnwVNRokZuWQ1DI7BaO74ZgH1XFSdpZ4lgOtnfrctgjvAIkAS6sE8a+fWAu01dY3gOO
WO/eUnDwXAZmVB8ho0KvxljA4HRphCXKDwc2u4nItGQrQ/NuLGPqNCChSZIhZq/JmITVDV0ovLdd
0WINc9hW7Jz0ws6Mhi5cRkzOAE+lG3FZZAnJiJLNDJ2Iil22EYdLAx2tDSEbQdoObMMwd0f+X46e
7Kbgc0k4MRThFwf3hXNLqIplmYb3duLXRb6cBiZc2BgjkFNQcVxevdJpPlu2qQcxDz53QgEJaA38
vlRr0En2kRx0q7eirTrmi/jPIS4w66WkSRmS/vCGWtdVAiKOgUcxoqFCz3OHs6DThKJUry1nAKmE
fk8mIvdlnlq50rFOzV1e4fldO0lWeXsZZ4ZcK/KVkvURsi/3yJjxe1fLaI9LzOGLq6SYn8oAStkB
57aFMdqsvJqhM8/leKyS1PkodOF9mFU7zCv80kRGmLyJwrlwd8C/3OJdINBUGjp7spnxh7dBMqbl
DzdX9T4BAJJdD4SXsmPPvDRdRSOawLZVOrxhxNS0W+Yo2JNNwbwODhxT+/x54vpaMCSfG31scVqO
97R+DMkRbiowI3Zzw9lFNfYB+MkuQ/+2s1F2VQRY/goGG0f5mfmWsbdQFMObkTIZbxsqXZWvkk0x
v7UILYi1PWL9WDO6YApoRU71qy/sT9FH/9+sEzSxuP1rAzMOmqZ7z//gYF7+xm+Vgh5eZNShBX1u
UEK0WNeGr6b921/hh5KHw9hJHs+kvVvyJ3+vFDT1L5rmNuVp9avvGWNaU1AL9be/Cun8gg3OwAks
lbbtxRL9J7joJlynP3jAeETx1WmyYUA4cYjh7/+jB4w8a4AOn+G1r+ex30Bg4e6HNqO5NKeESNYK
eaDZaB/P6I2YjAK1jEGs290O7C1UJlfgoTaFGSCOoUR7xiXKxNJ3HAwBQDJ82DaFXDLtruhLSdCo
yAG5SGBwAZ/06DnGkTlc8AKZY2wODq+2f/GGIH03BpJ54F6wiSwDN/fdsrKMKbrX3fqjq951DBci
8ZvkNSJAAqoDiahicvumeqKvCLDZd1IjFCKN1C5hRYmv6QyLXv2RC7I2QddRXWy9iNxOv0XgY7as
G+ltnUb5Gi82KCpj5IqlJuJuVh2Ht5RI+VAS+UgjqBEcL2GAJqSHcbqtME2pRzmW1U0NZQFKE1zh
u445AqGtyN7P+Hivsdv02NViFs64a/TWDHui2EPb9Gu3Gp1Po2rePBmQhjHyduUPtXnbgCqnXxrk
3K5Qc76dSFujv3bVuKf7KevXbeWbJ4NLH4YUp3BvwMBF382c4Yiv00f60cNjHo7BoxeUZboSDNEZ
rAzuliSPy9XU4O9xaIxBTvg/wNa8QdeE1kLbHTGVuDuxgan1MMF7skLPPgp6dPbU5iVPDmRrJtlL
XHTg6M61YFeIVGxCJ7d3BBirM2y4bM8HxjzUapqnpK3MG4iTFwgZT5GFKxvBH3odckBAx0ntn2nc
ocqoQD/5rHtuX4J2S7DdGXhRYj8hGBQxUkfj1MV6Wfg5XTqYwQz25JumIZbcLBfikXk1BILSC4+d
z5jLU1I8eDiG1l5DvRKVrOT2c6fYowrOeH06bhmTYZ/8lJQtmvC0I2G5pczC4/s1105AM1hnETXB
wrEPNJJvQ8fuxu2tS15z5QD8M10x9ri2q9w6GyGlPHHKyDJsarlnDBFcAMyVjzm54WsfkOXnrGYH
6AhDzmPaRv1+tKaI/HhYPTt5atwvOzCnGjf8aBq64TE3xnvA7TYwAyO+rhwANZRzn2t+bbeR5TbH
BlFnHeKhOOVTEu3qLLuak6ykOsVEHHG7eLn2wQuIJQof5pSSDyFjPIb5u1nF9tRxH5xIcVIJ9Qhi
1ryv0JP3cRzQDh9NT5KQ3UqxcNCRVITTJnXzU5fZ5nmmVm2DwPRtsFR8bDMruPdjD/5foFIbnLuT
bIa0HG/cfOTKR+XaxmBkvk49Yz/PRnbTIjLssGtZF98U3g06yXydC05I7GbNeY4MhtVl5qnPgjHv
ekK9PWLqi85cdPSOa9Ir7v9gW1ToQxNtuhdqmtu1tpznADFhPAewhwKODTEBYgAo5ikwBA4qr5rK
4xSoR4qHkLBx/egd/SnjazsX/mqOJrrPKz7yMPLTb+4oU/AG/LW2znFCqbFdmtR5t0YTo6Fh30AV
oh0wCQeMgLgr/SCn+I7+gHhxJ1Ybxw/SF6Qz61QNpjono6BeoEmsUwHvxtD1p+zxUZilvq0m1KlM
AGFtyokJRcMM9Hkk4D3tdUh2EGiI9hC3+GgPAuYsrRWQuYbue2MmAJR4zWxEQnBThUsILQ/VBliI
efB6I4dqAr0+balkrOCyXvy+T/GHp4YV8p9Zmfe6ARa5Kvnd1WCfsQdSah6w6mAFVMs4kQ/wbmwC
+qDNABHYGpDgkbd3VtFdxqW9siAKKOvyyDX9RswQKnweu4OEZLY3KaxJoomjLo1vdF07fI8rgzmF
5+vvaqnJUSGHWDAKLee2Sk0HIw2vl/EBM9/0obUYEo1AayiB2BBKhake7huy59ng88/FIXWQ/fT0
oaIHw2d9Q+SsZnONlLqDALkvenlxZb3DBrt2OTxZhOmK2D2XdBnggTvTWX5m2A0Zhx96rvdzWB2n
uNyHTX7t1hww63hd9t42CxZkz3xDkdEWY9HaAzjTkbJdC8znZgsauxxLLldNc8ItRuzYIgybCP/e
ikcWBXlI2IBoELoa0mIj1HQL+I8DuKEeWdjAYggTtZbdC4vQIJl0M8ofmTtAYLqzMEyu/K60sEaE
d/CGiSu6+U1lWVcU2D0QWttx2N/XgiR+xeEXOHGqrtPUDj+FVJzXo2Qw78yaTTYUSbOB6ek8VTKo
vW3CdFJrYA5pPbD4acuEp+pMXBVZRHf1EGU7m8nsFgWamsFA21u79X5ICrD3yD1oz7l5hY75UTos
JU7BYbkPqQTrSXkeSb5/B6nVXvAhgvbrauuYQNW7IeGXb0i21mTJi9OIcg9PALFCkoPZecSnWA7D
lTNgrIjKZtgYgEzMIjwEpXdT6Hpad20XbkjvFbTLBjAXfF1t6RPmDW77T38uLmS7j9pNuu9zDsih
IINIZP/gD17NS1Q82CgZtsiaNYeW95bABCocSA075dLtgStk7dxB2NwNsbg2R2O+pFpP6zgd7nr2
Qw+BYU3nOQ/7GLzEfR9sxn7BJzanwG/ujMC6qgbJ4tiDmO4sn0S0kb0MWRFtOD1gIKpgSlb5pLnX
evYp9SoQuK1PYszzxmhnLYVrQ9uZb4RC2dBZvBu0126rKXCnq5wuysYs5ZWTZdnWrqLkNUQsfxv0
fGEHIafZUTK18gtPfUX8SE5uyCP3Lby/VjSsc9sEBuSob34viZobnbm1B6yxK6TenGu1+2aOaHxC
+w8kl9EBYlY9eqhxk2GYoa+sBsg4qCK7dSTXIKNr4bWwIRFNe/G9BfoE7jxBLy6hJXxr54a1z6pX
fPZX/TDHp7Spj/0g3uA171yj6hiVN9jBqxTDgXVnz5m8zmLrKlvICZk0xV7ERHA9KX5wO1KXYB7u
gRzcM0IpOZ2YPL/lmUDCTnTFZgy95EeM/rdmquRsGK1RghXN+xh+KDFTBJmQ4ylTg8nhMNeiLFbG
9NREoOCSlAMYEdUBhcd6c83sh+3HclehCh+msjw7mgH3kFUvmI8BMPWosnWsGe35Wb1zysSKNr2i
f2tHVq28lP6YnmbmIHCRh0cpOTo5mXpntIcpAU/MMemxrem+WovevA8bZuWxbdHtVZnTVR1CC2m0
rncJgdUtJ2FKlFHq9wkUqM9AUjqI+z2cnkxcmgO+cz94txvQjj3T6XkVBVljcfGeULzG9q7gNwZc
XFUGoALjWdIvvbLdwdrEs4QWJHr+uRuqWRzMxMsKTDEqOfg4XCB0AqDeRnymOHaqfjJOKaV84NOz
kOl5WGFxi/PCugNvnH5j8MM3lLN748dJfWltVa6qYfSvA2ecb9syna0DMCkU+TJ18kszyeobUigS
C2fdY6KNjt1o7I8EDnnQJMEsTgQuk32NQUVSsHzRIrH24IIxTjtQxkAJvzLGYi4izdncN8x0z40Z
qFeQBRx0AHeuyHxXwEGyZuuGEQB7uo3pivw+Ygo9JPDo8lvS1AZ55bB2+2dzdEW8L1tfs2gLBidz
jWNyb+CNuq4nej6wkgIVBKU2GczbmyKHVxKPxWx+jvbcHIRHvd7FbE2aI7PCvfdVlAEAh++Dvagb
6yd60nhh7DY333tGo88pMnhPm8loX5U6RA1EKW+pp9NBUH9aIkGbHgBvppvJlCHQqknF1snossi5
FCRS8jNrdS32LOMRyklEMSt9QwX3islVLdhYsNw4Rgxoru1+iUkYO6kbOEgFl37vJR8hmtynYc1H
wmh4FPegLuvyoHDjJ81qpGWVApvagVo+Bo3QJ0ilpXxNxtJUB9TOCIHK9jVyQJg338j1uM1KZxmC
Nhj+IDxqth1520MoYXGdpwboi5q4l60IkWPwnEmxlbywAQ17Ph6V7wrs/2MlEY+PjsNK81D14Nqu
uWCyTevKSYarHAkIGKyeErjHRlP373lX5Nik/U5Fd+ALsvLECNUujnNtuRgXMOCv5glzzCnpk7I7
Dz7HbKuGWlZbJvmFeqowIARtgGdCcIGJi+hrykG7W62ZgI3IF4yy7O980doQ9nPnNsxcbJNggHd8
PhD2dQN3vHfwHeFL9sgRivB2lD3sYFD7qcaYCWDEtQXAkxCTcCwYzSZaPOUpQkjWL1xXZ6GHAU+k
rNiKm+KGbaPEBLfg6sL6NU7xGjtdVW2LjKcH/uxONyYskQgjxBpQynUCmOS1KNx3v6HhSDn9cz6i
BGWClhyMLOYt2LQQ2o3zkGb8nHWZPc1dWGzxDKwTPL2A5D2oFMNtG6kNjfTmzgJlZCa1z49rPTYS
PZJB5spsIG07JSEN8PDb2auAfhfqbiqstzrzTtwOEEDIta1EWexl0n61hbPFQwCe27sepvgFep9S
q6qDOIXH9pmP+q2twtsQkRjhrwKofFu0ydHO24/YKA6ZM13Nc2ZDqGvenJgPYPTWWcsYNtTr3hkI
8lCMFlc/sUfiWebGfdUYu7A3bzqvNldtlp98b/gyPKb5JdifaymaBzoesfwY2W2ghvtkri5mJVEK
e7z0c0lLjw9oVctbMKvBCq/1D08yEKmSU+KP05VlhZxCew7xxbiNhORgXPV3c5G+Tp77jVv5cLAS
/+gQaV1rh5sRryFAof2yCebRIat+xPhtHce/TV22Msva0mi/Y/FFhzScb2k7n4EfjavK6ze0+6od
0uN+5poRpO73FqzlbE9HsklvE4jcHNH9bQqxivpgNKbZx0YdfyhSbGfTyL8x9ziivRJ+ydpNNgXz
Fl/j84hMt+0A1neGfhc+Y2sxM0evcfPvemNY2s8LGlvxbwXttS4VBKFezu+t4nGMcnAsbo8PMO/U
sRspN64MB0LoDIay4UeWfCXZ5G+mYcF34MIKQyT9rCOxA9LMtJ8FfY0n7TymcGu0QOBEORd0a+eY
4HqEMzxaOn7KE/uOlOee/GN9F6FYrLXLb9kFn+5FxFklzC+aVPnfk1LpvdumD6VoDi2OwlLn+yCW
DwZHd2PEsJ2Mz2M1+E8pwEdsZxst52vLS54skttl68ILMo5FKfbRXB/07BzqumKSD11w1OmW5vB8
b8jh3Lf+ofYnKCctd/rkKZU4kt0U8Sw45l7+IN0SuOqQnsw6Yp6toivPME9IoXuDnkqrEU8Y5vI1
7vOvkZTONqlma2+o9uRP+TaQ3r01+aAJJ15w9vkKOVptKzOxV7z4jM3r28Whc9M71Q3zkyOjmte4
iT59DoYzW/QGk6l/jR21uzKGnzyt4q0OJ+sMojk/GFJvargX9zFEx00cUltHtsG7paa3xPdLc0lp
NM6We9TzOBIKUxZ2i2gYE8ThNrujgVMyJijPUc32W7cp43kjvaHd+8FpKjJ3YhU7zcWN/Ec7sXfz
4Hn3XRAyrxA4DqbSWI9mxXzDIxti4XRo1Wku1cnUwdqmLFUlrTgw2DEIvcmtVPZDO/PcqnLN3hZs
KlGd58qlMWdijsS44863uhNDLW7fTCYPM0Lr6AuKPvuDnWf5vjL0Tg4Z3qrC/j7jO2wEdYpJCTiA
Lgxaucy1SvJrK7bQTL0jsBhazxuc2Gj+eoGDZx6HmvIYu942IJEDC1RcRH1dF9VVNlTYQYnRJEvJ
szLpNcMVmCv/MweIY5QuSQXIdXZIGyHm8uc6KDdeFYD2tHhim33Dll1wZ9S2umW9plOk3gw2DFoU
tG0Gtg0+UnLvw6lKc/JZ7X1a6mO9ZKSoeUPvucens1Vefewkt7WcM7rJkVQmO0dTimLMBjPCxSDQ
+7bibj4PO67gBWeI6t0N520wBY/1wFU8QrndmShlK1vAWcY3dugL+ZVnAsfx/APReJ12SYT7iByJ
xErGNwAF0Y79Y6T7S2DyozfUuFiw0UNkargs7rbJqV+m7btaRbr67CsiusnwLYnDCzjdXWuOyILz
S12mbyZWONsvOayUDgMZ2KWdGG7dwNrmdnue8uoycObQyF5loZ7HGZUK/f4lJmQN0x1TenPOK0Uo
UeiLnbF22D5DDNDKELz9YOtM9ttUq5vErq/zaen4AwzCip9iuW7NIweJ57JwdwaNRZi03pijHUcH
AFhHOUJCHeURyOeV4RGEqaC6r6TgSjh28inwoYFnAUXjfJmVk4yXeO40IKXowTWyN2Is3iYajV0D
eZ8wInbpxLJPeNHMnUn6Yh9X2Xtq0s5okybpxq5zj2YYM1I11ZsaOVBWsF93qWK0nUdcBae+rE9l
htsqxzRJ9hMsFR/BJvIGvR9wh3MefEsaYaCu1VvsKv6GI2lJmYN3l8XpU+533vDqcY3iKIvpmHoW
Mi80r1R81ajwHeIhyKmme3DBe6TGQ0YhT0ottFuO008ie72kOJeG8N3sZmB9ZEmt9m7Ac3Xf0C5I
QQ4m2OKsYhqk9ykNzk8z4X9uF75j660aHPMxK5HAsDynOE4i39Y/ZhNG0jZihW24clE9U1CA1++S
pLV/RHmr74u5B4cF1zthGimwUo6cnvQKyB5rRADwkMlmKeZm6wR1+TZYdIusyxpXBzcpN2eny4bk
OnJKNAWvl0+cnEGsScjKhM6mcHodCZRxcQx8ke501oXc6kPWCX5GN3qS41Lv3GAVKVetNdBjGoz5
TB1NVfEx4kTLeSJKZdfVPg9n3Rxjr0Ao52O3xm2XNB2D/NwV+xEDwjcZq/ZuoD/5xhwTPNK5yZn3
18Kv/y+2/dU24dv8a7Xt4T3/y+q9bukzyP7j339f6ffzL/4qugl6+zTmZNfT2G4Bly4lbL+qbssf
udyPLBefLLXEsDP+U3ZDdQOFYCqPDIgES7dgQppfVTf+CCqNB1LIUQ5f1XH+jOj2U1L7B3YB0c5x
DMhB8Bj4IRTK4B8lt6amjER0A7xcg2FtH6NUj61gkhA/WcyEjABQeKu/vNh/dCKmkxmmwW1dA1/t
Wm/dyujRv3KpZcCR5r0OMTt97lnHfIpNtKX2mbttsHgtLx4JAK7PI6h63BV0A3HZxuC0qhHz9xqG
ArXpY72diDydgaVx2BWfPz+d/44H9X8s4cq0zYWQ868f2mOTvv/lc2F35b9/Yn/7e789s5CpTKWR
fKHh/l0P/u2ZVb+4EIAsD/XYcgh0Gny3vxdoq1+UqQFBcPpXlA5KnvTfnll6LRfHu61trUhh8fT+
mWcWBft3pBBboTgbHpgZ12VGKG3jn1TiGluj5EpPvpZymUPrv5NbTbnPwRhsi8i+00G856KG5bbE
U/i739b/AU1lL+/D796X5ZvzurgWL7XFf4qxSNi/o+kYUniZHBioFiU2nU76uj8ARGaMzAgXZchI
CScOTntiQtXfiU4Rt+kik3zz0ACys5JwXWTk9iEMdN5iE07P7cD/aNjGaz9lwSYM0VnO/HblprS0
SU4g8W8jMxs/BoLHI3IP9rKMzCtFBXb7UhuoYxx/spbQeSQ/I7PH3Vw0Vh/uSE5ySBSRpH4gnUq5
SerpyvdDducpixiMqhDkBgewkMjrMD479EI6IrXfhZFzFIktCnLWKRBWXE4V7sFa6uLH1Jr2xbUH
T/36q/3veD/Lr/yBRryvFgTd/wTunMkj+q/fyWUjubzXUV78/pVk9f+7c8OUv9hwf1xPgVeGx2Py
0v3m3JC/KJyfvBAA5ihm9f6xhSgLU4eCZ8XrKBWdo/94HfkjEEIGjxAmi2XrUX/mdaRB9vevBPua
wlNiO6jcvJu8GP8EmGpBCkhnIMWHQDFDtBqjvQeEAx9YA0R7anBDhdYW+1qPYdTeY287KkI1O0Mm
j2kst10+PCx5HiajYXVVF/Yz8hhGrAxNGOZzug25wmxIdNRHJ8XOm6qlD7zqMQMmsbvGT/aVSuYG
GFVRyRxIBqOhf2iUr6j3sgPSzosO0nLTk5riOms+4E0+CB0wHRZUUPQZ/47dvEHDPObVN1ITA1Ka
k6GP+Y9gYX7lKv2px/yxyPi/f35yYW19FFxWaDps/+2/5l/afxXX79lX889favlp/vNrNf/284+D
r2Lz3r7/4R+2YGXa6a77qqf7r6ZL27/7d5Z/87/6h3/5+vlVHqfy629//WCK0C5fLcDZ/vvnGXL0
/+0luPzH/8rfP/7wBvz8G79uSfoXxZ6DOWjhtCmgVDxjv74B/Ak+Hp4/7bK/8JyzW/y2IfGYa96b
xVKEl8iVLvTH3zak5Y/wLFnYl1jR/zd157EcuZJt2V/pYfcAZtBi2AGEDpJBLSawTGYSWmt8fS9k
Vd/HRDEY/WLWZfeWZdEqnQ4Xx9U+a7OY/fcWpIkj+WlVgNfGVFJYi5hqE+ZRnu2iwABrA0zcdlHI
txXZ0k6zv9WcwR5XZAs57eYKqUaDE6p3jwp61y1BFazRAd6Mw2okSx21wv4Jr0oEh/ZaWdfLlsPX
S18uds3KT5xw1b0MG20H/HXXeRtN5woeYOyiun6qljwgb3CTXJqrsTxMt2280Cb6Rk6exGGT2Aqn
XN6aeSNdJFetdsesaKkYyTCr1jGlJc4/3cJ74w7dvm2oxW1ju0vLidf+Vl/6a2wYFtnevwWSwV1o
s+dNtFk8NQv/IF7Lt/FW5HPQ7a/kHTr4NVRqR3vdCw5yhaXgiM/qptzFS/lnsHKXzeaJhM17ZcEz
Mr8BVqFxQyaEcnBXSrAMyD6+a1/lK2znFreuXS2lGw5C2uJpd/v0ZC2u9tP/GOzyABF6+aba3DQs
ygN+iIthhyKcuieLZPGyenjwFj97Jz/UTrNM7gAXLaKnAqUoSXiVsdiLa6SQdAcwDJ4ymyd/lZJg
QdnG4i1YPNBWC2QkTs3PeB57txakoXD7t/hZviIhuMPaZpEeIBZcw/e2ycSW0zsy1YJ1CKgJ9g9Q
AHARt8X7uBa30Ko5mzqkkWZAkPkl/L2DdhscPTtfV5tmId3UJHR50NCTpXwT8O3Vjn9086YzjuXL
uIod0wkO3pZx8NQvh4XmcEe7K1LueVYSUdCBsJ92R5Dv8ZG8VqGyo9v8p9rZbBKa33DbIlv9ra2K
22bdrGOnfudKGL3JPg3oNkXbvgG8IpNcAm1DX7f9YvzdXmlcSK2VRVitUaY8p4ANSP94nNjbNNxV
a7vysnzztn3Mi8KWrF9/e0Te9Vr2W/+D9GqgnDoCgpW3rPco6hzlgNPAG+qsXl5UMSkH7CY207sy
j9a8e0gdV2aOcSANqG2fRy7l4mvrlltZJ1+bz/mVf5CvlPvygFHPo24chZ/Wz2wUHdEkHc9agETg
D+IuuvYd4YbHYDvEmq9bitg7I3VfiNoKNRZmgPwZIcWUtZ6vu4OxTXsHxTYIXy5NuAKVpSul2ja8
2OmL5mNKQwd/Yi06bZU/ND9AUmmH+qaijGzb4e7Hu5S/URx35x/DbXiAedB8uLcU6fxEfbA4Hg87
6l/Y4j2kK0IAVok1MpcXAYXGA0sd9xpQFaoP/U2/Svb+2tq62EfwFrtUdtFKYICVLF/CUnuv+Num
I60df8lbToIb5cq7zUhl5z0XECvXxC+MOt7UgmfpGCEneCUbZ+Hei+/hagERasFF+0a94uYTniqm
RO98mLXAsmfVrI7DhqxCjML2Iv0iL8AbtI53rdy4j8KKrAdmsKg8Ds9kQFQoAH5SL9fOuUV+0Ygb
PIG8uLfh0dv3v3RzWfwWfqK1RCQtF6gFVkW/0dap9zyJzYcHzCykzXCVrlR7NSxJtkfMtB2dm3yl
7X8Ki+qKaRPsw1/Rtb7jRlX/kTpgkaGW0SRku5qv8U8sO8uN/Hr0rqwfWNWVnBiP8p1yDKxHJdy2
8us4bGtbulWu5FcTpzOuVLl6bBbv4lYar8yb5WhzVf8C7eQqObQ2SvGf8nGr3K0NW7r2P5Rr89ja
ynK4V3bXvOpsshXKNdG7M6ItcCT1iRRpbY3dJQjUTeQQlpc/fvgb3Lqsrbi4B7N+3IHssJ+X+cJf
XA/OUrsly+gdVKTDW+0v+cCfFpDBX9IfrwrBnISMdDGs6mXjdCv/R+OQBstPUA0t+2W80exx2R2u
seeyr9NF+VT5jnoz7vgE9jV2ss0OjVMvzZtsi8bIRi6/4DLdBjTN+yT/H2vN83N8re06hwrxz/NB
ssmcwUgTzbiyhbEVXemvwCbcXf2haQv+GH+8Gus/tbiunwYcffZQzhfxk7Ek9yTDa5MEvkNx6FYN
uJGFj/vWRyjv0PIgPioXoz2s8B4GVc03JVv+eLDWLZpVOBdVjSBp4XJp78BMl9bNsGoc/o6+0Nax
tiJxGr4LCCdNvFLfEQEvctKfl95RW78KVxLfYKkOXqTewl8zKh1jLS3Z7Sg/HskX3t3bmw9hmzaO
vNf35urxGmcCFGwuErQfmh1tS9ZN40rimdIejoDrnGZVOIWjrKd/66Vwa+S28MYaS/UNEO4L7wG1
WmKzc60OVMp84b3umitZNrcLpAz+lVW8Da4t/GpVrs4dtDuBeuMuby1H61i+sGkMblpvo+asc9pr
TJXJN1ZCrhBXubBR2o0FVRM1c7bDKPCCY9T/w/7y/6ed43TCP3182mSp9z/203/9z7v/vfxff+05
p7/5rx2kJHE9oXJlhkb0z0YRnum/z1ASxyH2lJxiZHaRf+7a/r2DhOytTVBvlN/cZ0zHqH92kBP0
W5tu9JDTo1vn7/13zlDTrcF/3SoIHKHYh6qc1/j559sEqH6dX7bi3tNYucedlZL7LTifmuOrO4sT
hc+Iqu1QoXaRO3HfIZPRm+opD7wtwPrl98VPdfyq7rTN57qT3I5Re1SJePzyCoujMBfT35f898Hy
v1pl2m1/ahUTF1ES4BtxX/BkHPN+0vZIhMdsPfS8Twk22JTvf9GpT5ht21OFl3d35BeV5pWEu65a
nPmCE/1qTldYn76AzLdRDsi0wP4KwqbM9b9g4Qs9noERn6j3dLT/XDx6a2BbxdRAvGnlj0ZOSsg/
E+iLESNPffdFn5qzo7wQBu4gor/YS+q4UhVvZ7GEtomwQv2/0aL2pok41/d4dffeRpCLo1FOZMgp
CyM/9JZ24yEoFmJzbxb1VeinC1nc6Tpbr77LN9/X8W8Q8z+Dw+Qu5PO3Z7lm4j0hivteC18GV1wA
XnLG6MNSk52ktevvf8upFp469lMHktEo1TyYi3spfSPnYtGHZ2bNqZEx/cJPBXupUFbo/MS9IT4N
vDDhdp+YV99X+sS8MWcT3uuzvtZFKg01bMkx0BgzO5TeyfcSS5Sn2ZlPME6Nkunnn7+hzrgIjEdx
rym/dTyEEXzaQhUsB17TeHpL1rFg7pTMQDAb7zJ24J7UPCYYmgyRZXtmtezwygOjhSESzqJpvhKM
8abQMUgKIsfXvBWvgctARUvvdjAbeekmB2XTixZCkHjZ5sJq4mWOqgBeyrKVNnb88qkfnnOEoH6v
7d38KmWrIMi88rb+9SCmNw0bb7MYV3jd2lHTXyMuoCbTEWhH2iE772iJbn9pRCT2NoD0ZH07UXSr
qLsWmrcWZYle/iJFfAEBCgYchrjGr37k4dwNQV/xIqvehSO0LhK8v+/LU+NkFgPTLtRI+wxFXqPv
i/JNDQ8Sttrflz3ldX05zWdxLwzbMmli5pCOnCAB/YZYDwpQZ2D0Hm76YTvU1dJTj8EENJERxqfa
Ev9Bpwv8fQ7RQYOMgcn9g1J6G7NudpGV7gbWMkfwQAQ37ZmB9veF/z9TfW5qAQy3IPOX8Yzod9kh
/ENnVw5vEhCujMPxaC4i1TjTJtrUsF+EPmMWU5mW/SgJNVfvpvvM89WqMo96VeJBBWLRErZD/FsK
DaaWdlPrdbKoYfgj2dgrQe24mP+2NckNjfhMXi271MksngEP5hFiAUkuyI9xFdrAOgTPijSd24dM
NvHA3Vkg8Qz1VWNs+Y1wkHBS0sDaUUgJqV8CFxdGBfmojZ1CkZNxOa05xnnifSc9ZdnVJDzQ3Qcz
+p1JXAXV3b+ed09y/U8EQGO2EriC2XRNQtvLKAxC4EuBe6Zk+VTR8wguxWOfCBLdisgbtLXdwHoR
e6yr+E5upEhok8Awyik5VW8mABCQZQM5U3LD9Q8J2vr43BukH0kay4t0CINb0DN2IwFylzlkfz9H
TlVympefYpyehUqBp8uAa9OwIVv5KhTevy/5xAJmzFYAKwgb/IBllhb/gK3HUlDtQPmVFBspkc7s
D04ED2Oa958qn3ceqPGORaYWWLGf2u6HIvz+vvan2mUW+6M8aaNqYFxweVa0m0E7s+CeapVZvIOU
nKLFo1ydMOIiJpIqRIjl1qz9jVref1/5U+0yi3s4Z1Ut7uXsiN1jpl+HxbsenrFNONEu+nzHR87n
CMNO3PvQkpRNrTnfV3l2xfxPENRncamwCtMQ217c5xLXP2G5Tl1MGYfYSUV0LqG5BfhSVhP48DEI
t5WEvVumPsCUcQye3gMBAzF1IqqR11NGm7YFklFpqHESRyMhCSupVTuCfyFroojwmir1bdDAzOpv
W+Na1ngZTH5UKokb3K3gelrnW5CRlrjKvWcV0PWZj/w69uqzYAMKvk8G12BTVArkngAHFi4seRZr
9HyosHVNpkPKXYh6NovPxIcT41WfxYfcd+NElfRxnyDd67poJbb+0tdve24dDPLaLmuYabR9mshF
PY6CjLPgvuXeQ96W6pmJcKr2swCBgD9kxrEBiAJ5MXqHMXweh4/BaxZRIp1poVMzYhYpVBXIUhC6
4z723htp7xapfVmjzEMFKQKdnLBST1buUCTyMxU+ER30WXToeh89BL7uexh+K13quBb2bwTvTEw+
0RxzFyUsT0pSqGgOFDRO3ZK1aJ1pjxP1nt7ZPg8SLxLdTIwwuMxg41XCAsjZQuuyM61yYqhos7kp
ipBhygHXY1LwIGA/9OLRVwM7ZM2Wu1/f9+ipL5jN0gBAbmP00+8oN7X6aJD8Efw3naT+CaDabKYG
WVw2AwpxrpDgzi+BsHxf6VMdOv3809z0YQDWZkK5zY84tNVz26NTxc6mJopwCLuWNu47ETn2Ek+j
y6o7m469VQKzjqkulMJFJ91X+pmV71TnzaYjrMFca6aCPe+mFW8lzmDK9WV1ns3IuBmCru1oC+TQ
QkuO/91F5aqzxRqDXZw5p66DB6GMG007MxNP9N0fpcSnIYE3keXV+VRff42OtFleVt3ZFJQtziFF
QbFRcBXwjjOuLyt3Nu2igk1iWVFu4t32ylvR/b6s3NmMI003cHXYePvY+NFHVz5PJJcVPJtyJOsV
apwRQ83eUZFKRRc2xGzOYX0MDJU8sb2q38sjuPQzHTd10Bdnyun6+K8QEXRDatQ0RJjf6lF921TY
T3WeI5bmtgdpdlmrzCagV/tYDWf8Fp/kl0HYZdB8Lit5Nv/yFpXNWOXifvTJXtj2/WVroTKbf4kP
qiCIFAY0hiOaHVpn2vvE/FNmK2EjgAopgPHuBw4NDc6vl+0iJ/XJ535UQHIJSkS86JJdquLufSZ0
nqrvbAIClZaasbAw1O4cLd2A6/i+305cnCizCWj6aWbi8TLuR+tHV37ACV8PTWUrbuVY5QPE71VQ
H7//Vac+YTYlI6mU3LY0cNcm0TlpHqT05/cFT3X9Yu4oszmJu2QOcI05KSJZwapuLQ8sA9rq+9JP
VXs2M6PEtWK0zeO+l3U4gqrtv11W8Gwyhhi05jj+jPuWjAhj4zYXVng2FetUL0CVmWxO0aKMaEUu
rLA8m4uDIusSGxliX35Ukm3T7C9qiEkN/HnOlEqThCSRTWvhPm7QPgzhmdF9YmTIs9lYgvInf44m
ttArGBxsG/mYeuei6R/Hyi8G3qSn/lxx0ZA7Dwb6uJfCt2ogOdSKbb9ZDS1P85KxtLTHDF1AgdTC
E3i/x9nDk+5iaT2oK0XAO28QN0HgnfnWKfXgq2kwJQJ8rg3a4UxQSmpTtQYuuGCgciQf0q6pIRIz
M+oQFbJx17fmZTH/z63dpz1MmwX8hiQe9m7sH8lsvSnPBP1T3Tab0H0LcjoHJ7w3mnUI/DRzb/yw
PlPrU4XP5nNd8XTVTKOtViS7ANNqivdkx57pBXmavV+Nidmsjg0dFFkp93sZ8AG8ggVZ4CtMDGw/
e3MrcoexQfdkYScPzV6XkBmRU5fDY+hUD3Q8wi9ZXmVScJ3hDkTq2wLYwK6GSnjZVJvFBnJ6Kj3p
mMK+CEAk3JL7c6ZZT4TJSVz5efT1o1HEbFaIOgPc1m1qnIlmJ7pr7harAjmqcGdg1ZB2fQYfSh8W
4CTOtMefSPBFd0mzCFGEkKT0KaZ16M2CMCZ30xYB2USTDFAe132ofFjhswhRJ2x/psaDKq814Ada
qjtp8Svu1H2rrob8WR2TZQXfGHvVdS7rpKxothUr27x60oS773tviitfVXYWb0oxrKyqS4Z9LnqL
KLitOlwdpNpWJeXCXpzFEJ57mqJSxGGfYRcTxkj4L4vxk2L98/CINS33AzEd9iJvexxMLjxaS7NQ
gelM5GHVyj0t7yQC6YgDwN3vW/vUiJ4FCljePUh3WnvI9loE0+9ML54qdxYhFEmD1dFIBKApZc9E
sUaC8GVVnk3vIk5MSS2yYY/lLTYhzfNFxYqzuW3hUFfpsTbsx8qRj165vKzY2bov8OY7SKY67DvA
h9cXFzub0lYY1ZPvbb9vHwCT/8zj6v37+p4IRVNC0+cxnGtgBsqah9a23ITCK16RS1eJLzs4zLOF
mhCbMr/rhz2eDrwZlpdtMucZUO3A1jhLKRYkIRe4xYW1nU273iWpSsooVjlod2F/2fAVZzOuE4UA
Sj8DIvWPeKO/xQJSzzN9d2J3JM5mXanD6/wz69wqs6UWlDTylNouMnelj1thhAJYebdiiM1bqS00
RNFDDZDW/F0hLK2zHGjnPeT+VZbtLfOWgWtD1Arkh6h81kH4DIhsqxCM/WQ+MRZbvHKXafjelcJW
k4aN6W605q7u0GtvchS8oYlAutFxkIOeUqr2UGDepi+TusKnVsSvFeWtL9mC/1iKL9+3wImwI85i
Q61hgGq23bBXDZLJbLd0vi/3T6j9z1WJJIq/pwWYi6AYPBGAIboa3bj3fPI4/wDvXlzhVgx+xfFv
IbkvumetffPY/nz/e7/+HvOPS/in3affi7WbFpy0TWGZpht1OGNTf6rcWfiIgk5MVUvgxuFHm22G
y1YT05oFD4D8keeC1tlHH1q2a9rV960w/fWvGn+2YLPiSUM89aobPuts5uLxTtff3e6yx33yyv7u
XCUZPdxUqTaOcxA1Ea9+X++pNb+q9yyA6CpEUxl0L0/b6M5FXMoRT6jhnZa+tsm5zfiprpzFEyuu
FXbgXAJKLZ7wCzd3vq/81wvBlKP610IAfr9qS3Xqy2StiyIMDgt/4HOPS6dqPZuo0WA2iR5R6wwB
BzkE+fb7Wv+5D/mizedSQzfO0ZRhX0dfTgTuW3nYeZ2KceyD6D+CWF2PKvTCVlvFWUge6cR4vJYs
YRXAPQurYgN5bKOpwy7l4VLxoiUuoI6YGbcSziaCwCllMs343eSbMnjAHMtJJfKVeAAavdKJyef+
/jOkP0viV98x2zeordSSycipPql0Z8R7vclVsDKa3eGC4kpA/gHpgb9UIDH7orlMwFuOuI5F/bYF
4qw1xhYn1kVVXrd5hyQtdUy1WWGigg0UIn19KWMo6Ir4Hcaqg+WkA5nmoKeHXiOXCJSeFcVLS3rs
1V8KdoFh9GLkwj1GPytNTm6y6KdYPxmNvKx6XFU9sDiCjr1DCdUeBrP6ngcH3xdQtOirOjv6/nMc
rkwVtFM7Yv2EPkzbpuR/teNtG1PJOsOYDMdoTYJPRGZN4pQ95rqN3YqvOB8BRAGmX07+JaUtDPg6
GpVtmgIQ1MdROxqA8t3IWGsRoA6cbrp4OYqP7mDaiQfZR9SudfPJVA5RZmGVaTnWYOERtMbVBFtA
8WiGut1jaz9Zm2bJh6gDxQ7fABUeK6WxlaI6E3NPTKi5mHTEDTUopmOpWR3CcteHG6E/o3ScVqGv
Bsss7iKuLbQhIdC05FZ50a8C5m5aS4t08hxkvA96sevM4ExkOBGOzVk4dpUoG+C29XsysbXqoYyu
VECjdXvmY04VP4WMT2ueKcGtbDNmsBvARhOCZT68VRZ5CtiWfj+7TsTluTC0aloxwhOCu9R0r2J4
Z5lbF9OpcKdHZ77hRHgzZ0FZTmuB7FLCGxtdpVnF3fL7mp8qdxaUpRgvmCinXMBOPWTi+ky8OVXu
LBx3itxAi+O+SI+2vWh72pkt9Im+/A/JYp6XUlp6w57rKAf3CsSn5JGoRwwjzilPToz9uVCxFJpW
NafHqq54ios3Vbguo26hiDgocoEgDpNc81xYPtFMcxVgpkeNkIYc8Ps6xZTOXCPTub2oZ43ZFG6G
IktVvxr25mB7ZH6de6s5MdYnqMrn2SRFMY4905tKUFdXUjdssww7lUaideKdKKjO99VXppH9RQia
y/j0LKhb3N24zlQOqYDKXzlYBvYX4nHEWneIs3VuAcw7CiiRzWCjqFgPVTdaC9AeI9rQBJw9rNxS
gppVOJ0QrMvAsvt8fMiLx1St1yNWiGb6O0quBFyFhKBcFaVt6ubq+/qfuCMDRPN3O/V6nwKoZGal
9Us8YBfWt3bYcEJJWnBPP2FdsUiAweeKtshvc1K39FvD/FliylykhR2SJgWnxZEj8GjcSgigJ9tw
VXvAi/xbKXpKBicxzkXgE0vJHyX6pxDZ9wKI/prnGhWae+20ayW86ArLNGYBZlRdzIC1SQqAO24I
7PtMgJGmAr4aH7MIg/LJjI2OC6E8f8jMg/krO5TTSLCDcZVLeM9u3ezMHvBE68y1hwEGQMjeGYpu
vGtxW6z8tQ4c7fuBop6YUHMBYiuBNbZMPkQUgI6VPwzOwsMHpsB5/BBnW6sBHnpbA7m3jPfKu8/y
DsDyPV6uidYtij+gTBwDC5IO1Stu9jZmXNyLTbPxcUTrSGk1c7IrzbvSy578chXH8CorfZXIki2T
9iMAPc8jfAB2HRpw+NyMPdnqHFXe+eFTYNym3ro21kJ+Thx/IuTNtYjY4/TuIIgMCCjALgji9rKA
B7fpr8DkYrZdQi5jg2vZwXAs24czHfT1QJsrEU3MzQA40fte+ROoG2jF5lzXnyh5aqJPs87FyVf0
iynEme9pdhS61+9rDEvoRMmz4DPWoo+9HwfckscSmYxwr7yD1ZdIN2XKPdngvXm8CMT52y3o5UZz
DHUX50+S96ZAf27k0C647DBGca3Kge0NHziDLMTwJe4Km6wBZGqvEp4gcbzE2TDEo0AVwkWH1aJc
a8vWUBe6B9XNI7GkH367wiEu9354EJM7KYfnt8/Tq4m3ru3r4XddbnJ1JQmvenQfjEehqoJVXD9U
IupzURiuTIkE4dIkVpfSc6RGnO92pf46dDdeFDqa+VYDKdAdr31OY4BBwHeWY14tk/HDqO9UbMhq
/2rUySlVOaCoKN41u1DA8KrWwleqK78WkcI9GMNDkB/l7qEAPU7yeeMdxfR+TA+FuxWF6yjdeMkh
L26G4j5U97qyG+H8+6PnGP4+LMCNdzeR7HF7/Bip+1z5VWEXoEu7YHDXcCsds/oV1+TMQ2Qwi+p5
IOnJ15/9DpcY4Zaqq82v73v+VL/Ptomtp3RFJjIHSCwJ6+tAuCyK67MoriY63PCecjuZZJSr8dxm
4s9r9RdRfK4JLUgGgQ/dUzDeFzyLLoQGILN765GM7muPseQo0Uv4/Oqu8EkVjFdBe3ejcTGaW8t8
1oPfWp/c5WV8qwkbWKMb37iXwnKlcTrNPBLsLhNGTUZMf89Use7yQEKF4UJJ1oy96J2ZqtPp+4vv
n2tLizFQwpDMmP048dsCxy/Wbf+o9LtWdHp2KBcNi7nGNCiUqCmrmtBY8H7uEPovK3cWck09TVUj
n5QC0SE0nLh1vi93RgP7v5pSc64pxZot/ZfApiU7tQzTpWX88KGgsCkCOouR213vvSvGezHsckha
I/7XXbZL0mFVAvntyZetAHspPE7ityGNP8vhmiuNGD4RdgBkNTlqei1U14pOBtGyhnKMqcgykD9k
K9ykyW8AmdsmTa9zANmxtMPPhWT3ceUF7WLMH6vyBmvGurkyvBtNudbwsyC9//svPzGBtennn5YE
CzthCZvHcV/gXS8d4O9cWPBsRQhbrGxUjxEsyUv9vQnObHNP1XcWcBRNx+t12t6JGJ34+gtE/AvH
1izkDGacC43g8ljyLnjSNVaFZ0SvJ3Zzf8bcpyZOMeuCFTeg+DBBzbAJ8fWHFveG7zvwzxv4FzN6
rn0F5KqIvqZymYGhKT4Pe7UjmSoWYbPU9cpTfkPdw0mxhyRSKoskitlwi5gLFeF1ncsszcKbkQa/
LTw7v6/RiS6ai2Zx0rASkhyGfaLXv5RnX1F/XVbwtKH91JBe50aqJnUjynWwvI587jByqsKzqOKZ
cpArJeXiH4kVuv/7supO4+FTdQOB56oQo+29rEP1210oSjbV6TM+lZspiV4ImOLQvpBsV83Zt4/p
JPPVSJpN2VYMm9xvqHDtIqswxoWlP5qJgvfsITKgGrUf6cDRGBQ1lo+qf8tFJhh/Mkf7u9R890N4
IN1Avq98k4VkocQv+dDed6RR1rELiujRTcjok9a9KWGknm0qRG/tyyhfj9kRU7A43jTSemy5b6pv
uuoF8+kzx6lT/TuLGaGMJVWR02Dqm5LjmHVZKPqT4PWpH6qhD8dgpLmE6MZr12J1Zv6cOJ+ps4Mm
3n0hjh8K7/jqTacN0SLKuOGDWARP2Gd7edlsmmt2vU4ZGpLxCEty6rRGvaqMh4sG/ly1m1WjJubG
NJ/6TQPR6sJXrrlqV8hcb8xMypXEQ/PSnct3ONHeymz694rSeKPRom4vH3Rye9OMN9LHBg+46v6y
BplFAiWTc130Gm636+QKg8a10JzZzp1YW+YGm1oxYIEpU3ddeS2g5MiwuUzrzNJyYt7MFbuKlqpm
NRU+akv4PpV4ptxTlZ7NRzlXvboI2INq4atufcQ8p5SGv7ysrWfLeOBmWt/JDJKCbGzXVs9V+lRj
zGalIbJvNjJUD/VK7Tdpvr6ounO1bm8Nsag3VNdwf3jSQfXOvNWcqO5crTviFWgVckPMg9eEPUdx
YX2nSfQp6Jljz12mGBH0JAevEi0+IyY9Vd/ZJBxAqFcKxuV7d+0e28fLGncagJ8qGzRaKeIMNOzb
Q7k8B/w4VdPp558KhZNr4Un+r5pycfl9Tc1Tpc7WXrdKOQNIfb/vtNwOI4yPAN//7MAFZ2q1i7GV
S919rUurMMZKDghNkPD6mXq8Ih5zYEiLCuvRjBNGeCsgVksnM7inJH+JVW+DraMTaKMTeN07Yrll
ASTCgAFcuo2t1dUIEhjoF8gDLXg0g2NIxkm51dprReYK5SaTAc7lmAaWz3FbbBOFB5bwFYWInYoj
5nu+hvxVj3HuITXGhtSK3Ve+dSNcqrNq5/vQJfohv6rq605Od2a9rt27vudCZe97myqW1/IE7pd6
Gamr5jlcvTu5i7VWl+3h5Q16t5FZURbV0C3UZNxaWbe1rHStetLaJG857awHK9C1Re57+iZT4suO
A3+IOp+6WWoqXDI7ullZeY/Dz++7+VQvz4JTBvkUu9uA55eVdzVc9kQlzyKTWuVWgafCsDdGy1G5
extrXvIFyGbn8sqmyf3FxnCuGtZqVym6Agm54uqrFFyLqPUOFP1FUD3Ew8tFbTOXEAfI39Q+pMHj
bXF14WvAXDgcSa6uRpNWjYT0x4J/vcuWdGkWr/Dc0nSV+8I9jgzLRLnLEYF/3w4nVkdpFrSKpit7
kUzJfY0rS4+5FdfpSXhOSn1iBM4VvuiQ5F5qqDcsZ9u/F8mWuazaswAmG+Pge71HapzxVgjjrYnh
JHCe5EyrnKr3bM+QuEWF3RWjoxhvquE6P/esM12ofTW0ZzNSGLIeO1VeLV0TEiZqGi6v7Qi1f+JG
tiCKTikHy/JcnuopFd6frJBPUcVrslFvK95fFX895pZTZ289NwKa2K+7uFqrGG+DvFvmZcHlEbfH
zTFyne876EQLzuXBCj6qXRUQe6I7rpbPrFt/NslftJ843TN++qASy8PEygk+qelhNIala4ZXqHaT
cvPnxoFTDOUmVbVlTowfkmwpigI3attcRd+RpuvBNNHGv1ICDmCYUT4l4s2Y7SI8cfr2KTSbLR7T
IEjDoyu1P7v2R1TdR9VGHLdN0a56w7RL65dgnEPg/ZkGX33ObHsTJsqQKlo57hWJM+lORdma5cmy
A9UkNukevYsabYfoBpV1UsHTlG4D+e77/jkRZOe65dDXSM0M2RUn/lXjBdgGbyv5Obb2nXnh+89c
vTxgHlIzDhBfPI130WXH4Ll2GU/qKo4Vs9/HEX1pLDE9uGzOi7OQgstogJMP1TUxxYaz+2+DgpMo
pBMRdi5gLkQ2mj1o+31QHyr5RTewjBcv1AXOFcyWh6VlqrBBzrVfjXw/JA/fD49TlZ6t8lUeiWGN
ffK+H1YtnG+1eSnZ131f+NexAQbm37O4Sspu0GSCN97oXegE6pmtydeVxkvk73LLZCjzVqKlsRLn
MmyRJKvpIuP7Sv9Za/9zsv6HT0EZxGUNw5CjXi8sRkXCyt7isPNU4oIxpq1dNv0C+1b8m2SnMT8E
/SUn9SSq3LXatreqeg41dqr1ZnuB0PQk/J45a4kmPOin5LJrAwxK/m69QAwky0NwuJfzJ+x8leZM
b8v8hyK+arrpUz6FbbVDNRZnKVNLaxd1Y8vZT707eOKLWb13qAsTZeO1NxH+xKnxo/XxrQx3qKBg
gpZ2A+S9bTe+d8DWC1bZc2c8m/quk15YCRZiIqxNjNwroM81uDVLPErVwVC2UHL95pi6KOo1u1Hw
RM+atYB2ItM3GAHg9r6G9rWz+BcTuB6KcW7le6l8x3QLy+7I1hVp4fawVtTfmVZtZeNBKM3rrEZF
qV5zxb40NXPdY40pB1AgMMZus+Fu7HFJyXe1e+yklKtHHJxTHN4F1y6FjWtwtNJz8r/NRaOkV5lV
OBg0LnlyxvOscMrwLuFiIhlzu4de1nod5nTiShOe0vx3bkg8aPO/rHVnGXaMd6Ps3qfezo3lPfaZ
q145juNhMplPCwdcK3ZJmOzuWlWy/U6x6/ZjEA6yH9iZtFFDb1Wq+HgC78eId1m4v8XuR4cngGqg
+ZTCj5wm0tvG9ppuKYjX+GCIXbgssaqPJv/poewXOW59WCpve4wBBxGkofC7S/rjwG6mSD8KmOp1
tVHMt25S3gY4vforjbe0UH5O8j2upoG4rYInOQttMcGszPedQbjuzXZdhdpT5d5FaPjLMrmDeu8P
LIwWT9n4y8FDcLpId7Tmo8smg1LcTUN5LWpHC3J8oFwX8bgQWO4xOsQjECtCT3Q0o7QVVnnBLe3a
qqn3exReqdhb4tVj48FpSz0ulAHWrMY9t2bcGC2q3ly7uMhjq2dbvNPJ8r6Efd9Gv40iuFZH8Flk
c3bKNRavC7PSbGQuC8X6Efdr9MdOV+prDJsX2AAu2aCiZ8I4t7CW6jJU7zX5WFkPXv/Qhoc2/j+c
ncdy5Miybf/ljh/MoMXgTiASqQU1OYGxyCK01vj6u7JH/dKaVWacdHcd1kGCSESE+/YtzsO8mvhj
d/1vTbjaSTp1jbPkY5Ue+WfBP4cHyydzuCbj1CXz3kkjIhrZ4ki8Nwy/lRtbps8ehuMAkypifqcf
82ZXyy/dXMMLo8Apvkz5tU0/lPbNNP0heJ2DV6n/yviZIfkEdZN7mDtZJhyyxEuyQ7C8BfI60eAJ
5044nKfsVGVHOdvQphKu3jiSFaBdhujiBuMhzw9N7I3inRWLto6SpRaOAVyKJKo8cT6B46xCoV7X
Zui2+QupndRtKKWo2pu3PMF9uzkE12TOdCLYpVh1xCRPiF4iwVqbxbTO8S7HI6cTjtpwIB/J6Tpv
zJFU5++m9lDMpWu0xEw3/cOEdZkMJoFL3oH+w+ukUx5yw+22WQQnT5+XcqN1xFeEu76UMd8m71Hb
Npjqq7ykQmoR/wJrWgps6zqYrVcyG5GB1i8hw09NoWTzyMcktfvWAhqBYLJMjim3bm36SpDaMWsq
yvqDFZ819WSI59yEl+1CSGcmJvXEKnXvRnOR5GkfqvIdSbK+qqhEJjwl4KoLXL2C2S5Fglncp128
thrBxT7CwyC1EJgPQ3DK+ru8+mym9Kyb2jbJyFxVEl9R7gIzt7O0sUsBkxAGJBMx6jpRuHKucRj2
rjU+WNZsVwS4GvWr3qTXVFIiTq9BCtNjBpjSl42bSPf48tqaOtqN9di3sPhYe2aoulY0kWWBETr5
x/l7rEG8qQ0nqfI1M35HwOmjR8ysaHsdpn/ZPKoSzNI2Xk/ZRkN3bpAJnBGbQzJrozxZ+n0gP/Vx
c5SxngzRO1rQOmSSKaDWe1X7Fg7gLkX70ojTLwlOqmEJh6nlECiW7Oqd6ZR6bgdNv07EzAmVbtOA
RAwpGgSxeiX52M6mmkRejpBMcyvz6t2UrtT2YSb/wuqDFSGRbrOQ3lFoq2Qm+qzbVdkqCledAESs
+8V0v1xzDxKv6HdZ+zKqp75+0mUE/BeBUKDgXai2Go0Ef2OyiOEW3oroMvIG1YEFLHK1jM3tBEp9
qpwk3hi5vw9JlG7kcKUPPpmXZnlKRoCqpyS+V1ksUdExqt8GsrVjOOYUVuLq6dtUVls2a+saZqCQ
/6WKUNskryLwRJL9hJNvUB4V425poQtnbjaiPKufywCtp0Xy6bAZw0NZlJ5aq8BqkWfI00OsvBXN
VhKAa6PKzYmK1pCXwdLCgVYY39rqU5OJ/aWZqjaldqnCD2lpWRF7THTWSb3usl9St024pTLcQpba
6ANhESgYNNkOkodx9oWhd+fgCQaRVEr478s2wduiAfcq/pgQ2VnjRWvdsL236pfGXOUT6U7bXo43
XXdHpckRms3jx6JK9tAkniwIfrbwFr3qxXsLRhHh/t/OxnZgi00qDBWSjZygqj4UhYSrQklT06zD
crbzcpXNx7JP7Lpg94rcVjpLaUm675VGsZBDkdhSGHqxdkYMuMnC4wKCnbXrUfit42EIaUcsWf0S
wGfjABOCOGg49IUI/Ipidirydq/7zVK2TtB2D+SvZO0lT1dzeFIVd0r3ETJLI/ZFxecwhjvmpHFl
x5krSu+iuJ7knUbuaH+S1CcpOytZz3jsUgsQuBAw96odyKfBNFcSMyh8MBKOwzF6/ifwfc0oCVOH
u3h4FDj7GhMn9a7C/3hpAG/5DKQfVhGewhA1QCLsmu49HAQWpmqPQ7OR+8BNIJaVJKdYFGTDmpDc
g5m1dtPljmpSFyz1SW6CjBf6mOXMIaha8jR1sRd2wo7YioiE7V3P7kRWnhOHoRNZrS+MmiMbI6UW
tqrF4MlI4/vq3hLCVTockrH1rULAIa+3rXiFjuwcUTlHLfAsY984+hLnQyrv8vI3VpGCdM6ibdff
Bzlhv/VrtxBc157jmj14OlTx0xJjibs0rql4HbC1Gr+2+XMir9IRu7l+1aOvMVN2sJDjvU9WBl4t
5SiygX81yRqhkhOTZTNEhtuCDSzsANOzZT1kBDN3x1or3TomYaIn9Tg/StV4TEN4WhgDTUK8r/EU
61CMCDHniz4ZIA6/US77U9neVXXtVEFATBBRSEP10U31euo9g186sBqnDK5hzCPOuBeKQ7YCcwXb
Rs/e5by04zh2504gDLddSfID7B+7CFNnMfeD9kuWNnlwfa7KuQ2I0WANtV2663gEOp17LPg6kbym
6hditSrSj4XzLad6WeiVFRNsj5dYocKulWg1pporz78EDjgdN+C+Oc7he0kxLeJQYUTrhadc1K0T
acup10SvUNXrArCifh221qFD6KRon0bTrlLD9EIBVVhQbLqZoPTGcmrem6Qq15lESlBFeHJHIeBI
B6kjwUkjA6iLV1Kse0N7zSx3pwwxIcmhpF2n/SHV+/tE/9LVc6DfpfmZArRrW5/wRm9Jd1YIvUSq
nTJZYxLj6D2xB0vP/g7RNz9kkuaqSWTnunZQS7JnamrDUl7n1Wy3S+6XGQdbnfltjRxMk1gaZM6w
PXcqT41okkZT/UH7HC28/mYGD4NRPSvGUZkeq/mFmmFNzPwbYRB8vLK7pvdC+WVzG+FvfcyVL4aa
l9AHLvpxGgzCmynne15GyvKqHs6koDqtfCnG1jW1ioXROQIFVa9PyAxGGoLJl4znKFdWS1/sh4LU
qmjC3qm+NLhVRo10VjWOHIJp2jrdyUpBL2B4YbKLazcA47MyciEH06lzTMJ0lXaUwCRSotTGdNrY
cAxxUzdUiykXyHkoTetq5CMbE67S1XnuT3VVrKq0PcQkXuVmtEYI4Qi4X5hc1ICfkZBgg/kdQz5z
rVTpfsDwW+ExL8Kytwr4YyqZJWyoDfY6EkXRIn91CP30wLCtMt+040abMqeGnD1ZVPgY0cha5in5
dJcuo1+wOM1ywISltwcq+SmNzqY0HZYO8w1FE52u+CTM+yTHu6Z8b5XA002Zw2t09bldGy06k+jY
ltDHzV2VCjYm1B5OemBG6NxKH2tjO/gagtgNuqdet9ZiTaZQl+0Ua8vvkUnPkRb50UxUsqcQiRxg
OzQo/pybv5MBqxyr8FJjcqPQra6K6X0/dquSwBrjZCjcOKq+YkRq0ffHujI8fbyT5dnvwFZL0bRx
4ltNsXxpqnxfdxAiGyisJo0jydR6xHDssaNFDPWnMCqdGnkHlWMSBp4Zll68GMhVx81g1l8G3uD2
2LG1GX17qKp73FtsXb70ZfwrV6PzzE6DCrKo/XiJHegLeY4v8rQvpIHiDjtwiV07bqdik2Ms0ynl
0TJ3GhR8DHbsUS+gw5OEJZjroLprm8MY6uyOL7H1C2O+yq4w8kwJcjNiOqC4Q4TCLo4nsNJLx9EE
P12akESwaSWJJZGhymHEY8CQFJe15VfLY4FaMuTg1cZ7bBS9ysSqPCgfRm16EPHv7rPUAXFC2Oi3
5J6qfOAi2Ok07y1h9IbRWJEVAVHA6cfAqyPCwpIHKcxcQ7aceaafoJEck8UZWYJTUHj98mS0lAS5
6pDtvbYSiQPdEvwCEmTOVpl2eO8309lSOF0lqSMLK3hamtTJtei4kO4lixsxTc9W/WXWqq0i4GwV
krqQJy9wzadJdTqahdlsj+r8sCinYgx2Syd75I0HlbazgstCUx5FnR9YdMFh7cqd6pAzQwK3QfzE
sCcl/kvFlR6X/ro8d8rKKI6htMUT2rakVzl+GqLLYJGi2u3Zt2CzN/GhToA16h4m9ErHWl8X5wch
SpwgkJ20zM5gbNQPlc2Y19dn66Ik0TqYrU2Xhgc1H1daKH+mVKj6EO1H42keaqAyKgYrB4JZ7LhR
VlYeOwXS2CJl89AFX7GirQgVqx1mGnIABnzbMIeWbQULepVY+IpegiHvSg+EXaAfFTqN1mCYPD70
xkI+DW2/sSh+qBwG8r7yq5c9uWaZ3niyVdqaWTkpu52sSqdYiA4jI+ORuCvEjEKxVvIQlZ3sCjJB
A7P+NplfVhbtaiLVpPhXV8SPTDtPoCKYN0jbIuKEy3rjaKrNQ9sFPnQ7uoWzWZanKrok0921MXVy
iuG4U5xkPGQFA2ZDPujj7JgqmYdsPXO1C3UCuwKOgeUdW0THKBRbLgRvMd8SsPqRVQRuBB83ixiR
D4udMSEu3kpCfNUrkhPddc17AlyjqyqVWebW4RfpF+BaJHqx1lqM6mflfYIYKQM569ZHYET35sAb
PPtab671nlalVvZRqriVTqDNVQLUEPen+bnlNdyZMX6Vhk5yn7HWqiNIviPx1WMl7ofmOioMW88G
xxLilQ70pg4qDT5rgliAzkSjPV03no0StmvciogDDvSGTfZrYePsUNMkQXjMhWEdUrRmZBD0UgoD
OSGNPvuaqpbYes419XKFRSTOsVHt7hN5bdZHhtnIiLA2K37H9bvVBrtY7Ihu5dyR5nNNXKGRfQmL
r+XaSg42man4U2Q50dL4Im9tolB/Ttpao3qgN5aUxYtmIihHUdnUhklfW7pJHq7zbDgX1lsh9ccS
NErTFLsfqNVD8bhwa53eOC1RDLHxki9b0XgeoOiEwu9yPgNrzOa95qbeGH82srm3QIVS40jc7Cql
pirGFJX3m6y958F2ZILVrMeu8Ft11SLzEtJDSiU3tC9JsSkBMdTeI3osiDu7gxY7Rr8KjJSTSLcr
FlMTq6tl+ZooWBa6ywkzbqXdp9Lo1QxeEkyVNAR74GvQtsdTPgrPDcaWfVocE/bpOiM8Ic82UY2i
xVpsKYGOVl2KYXLTWLFL+tJlcnM6bbjf+3Aw90akrHNKuJxgMWt6y7t+JwaninzHsjiVoekKNdFv
1rvaqrhmxYeEkaDI/YaiztMfNp2angStpjL+ys3B6YLBG2qqv7J102FwhzAm1ycArnwMlmBtmb7J
7Fgn1Sc2sl3ePFVF4FgLtVWp7XoTSY0Ikttd+0jtUEfz1moddAFOY8BN13NHyKCWtLkzw1O3UnVf
TWziFtluUeuV5QTUJCF+GAk3HZypVkHsIKISuFIPvIC1hO4FERiVU1MSUVs8GeHVmj45hbPhiRq7
hk6IWh24eTXyV3s3Smonksf9aPKi5Ok+nI+TnN0l9XRuJsLrNDaxRFipUuwPZQAOgLa/GNcpW1Vj
vBmEitbwX1ReF1mkDBFirsa+oT93KAslQbrUqvWk4eoCOvGIztzB6/1QL9ZjWowbtZUOnToc5mDy
W6i0Isi2LGzyDNt9AMjrX09UEkOlwjOmxM4GYcNxKM9NRI9JORYOh27+Nd2ZnbLruu5VHqGiyHSh
fTCuQjkA0i01FO3CfdQDsTXw0STAES2Sz2JDjN7SLBzweDIYQ7we5+ZDtCoS6xa3FhGd5uo2lwSv
KzXBH/O3JVB3GrOOWSO6JPXkOCWKsUP8L4buXL5OLaToej7KgeQWw77EpGN6VYzJToMHLXwJG2vb
V+kOb7vXaGHntka/WWZHS1gg+rM5EHcjfdXDc00+hxoZ3iIQotMFXpRWHhnpp7bJJtvQozuaEkYT
7lDQqFsvUWdux6h4n0aou3p5mGttI6UNjhKikNqJ0THqZb5LIzSyEaUJPPiR92v2RlVwjHovSONe
aXjG8304703hNCV8Zes2yklRDx8Twyt1ynyrI6bAxKtCLnVX1RrCXBbRqZuLhodbLyQhRRQRi8Hx
ro6Xr0r1q4YcdF0AfWvpM6ymW430/ZH1KDZ3RlJehLr2rFTeFu0Mfl2vWmx9QgU21HRvUa62tbVt
KpnejDfMJJk0Xipbj8k9vc8BLgJL3oqdAbJZl3bXaNRMS0nE9DFJN6FJeDZo3SpsyrUsX9TlGMHF
N8fRLQlp8JSszqBT32khMpaheDev2tyUSFhLZrjcr65/JixmpTADrvl3x5Dg+uer2jkoF2+hGBwl
8iGRqXVxce17cEviwnkvUSJmeEqqVz72RsSuRan3HQVDu0QXQ+5tQYvAUrWviVzPALJQ1uamo3do
WvQzglw3ZayT7sYcEKahlJ6U5r4tDX8aG3uEzRFM4irswZ+sUxgrrsjErRdrp5v7e6Jc3isL/UFT
OH3+FkBlmL605sEIPpaeY1IwVp1W+bUKHIzXx1B9GtVDbWxza+DMbb1mPExRsWr72FP6k24KK4O/
Xi2/6Y69QasI0u39ltxIzF7RUFg2BcCu68mROtRN4ofzWzFvIm2XywQHF3tLf6rF1qtGyQ6JlxVA
DRLRM0XUxpLsxLqBucR7y7tfAfFKzK5lizq8BDCe0VJIjJwl4pKF5iUe5Kdq1DKW4+gDfd3l5lao
1qkRemO3mbXlXaTsbKYOoykEkOEmGNdBXa/7a5ZrIa6iGJSq71eBpK1EFsLMw+6jzykt3uM2Z4Vl
rqCPHLWfhKw75WQ+xQo2k5aR3puJ5EgpZHqB4feSyAcMYVZhKlFbb4dxx7Gx4QX3u0bcNBL7QDp8
6exSZVutF+khJLpE5/5rnv4c90CMgeHOpvredQNMufhihbqtDJzRWoGbVgmAtCzFuhjM3DVE1Z2W
C0FBkmMB903T7BVKvMe15UJmzH5s072pL+soljeBIK7FwqSrU/dRXFwkpshd1/oBPcGQq6s6Hdbq
QPIIYwspO4TKYzo/l8mHlXwk43vIESDhbZLuO+W9HIHau1OoHUf9MtCzXYN7Q5BIABNByLx0+Uja
Z2t+TvuvCblVMR/VYQ2GD01QNFcgqEqkeXqKTOFwpYU0UogE88xAUWoKrnAO5YsJKmOJG6HbTuMl
bQ5hdVSzgxQdYukgzh+TfPXzvuc1dIcqXfWCcMEUtGBrWsTEyQKk9ek4v0QIO1vjOGin7HoCPtRR
ejfrNKR17mX14PAwPsvyoyFvWIHe2HLiEgMbWN4UO+xEJg4u0b1OvasBwpO2PM2hWyuVs0D5wiBw
a6g0YGhlla2SHa/t5WydU+HU9KBHxUEIlLtFafYaR1qoMgpcY0vO6M1vNWTDVP/LWRs3Qf6FSSk0
pn0vfkhCuFYUFtR4SBKvFZ6m+LGZHFnaAhUUuEal49Wnpt3Jml8plpuX85b2PzOv3/euN5SjEB/b
7qSpqMKZ9jJMC0Evd2O6LXpTeU0W2UddtMvKN3my9kp/p7YTXsyFiBuN9d6X/UkjadC1hndNfOoi
aUWntQqtmMRD4q460ut/sedfltBaq4JyuNrjZP3FjJ7zHmJ7/yjETznzou7erNykMrdqtDUpzdeq
8SmM99prkWyEhvz0WfVb8SjlJ8woGGs4rW8O0E1DLwww7GmVhzknOJf9eAxq3tujkg2XOD0abeRh
kO5ncvCqR5eIHUEkCX2hRmRgQONnxnZh+M2GdibXVac373sh2wgK/Y/IB1UkMz1A0/DEHlRSuK/C
zzzMP6y69JbB2otKuNPlZS9XjJ7bVnFqA24vBqwZdbgVm57G9h3XK53hI0koMSjAfUpLqhakxXdE
6HRm7zURfMBIceXhkVxAfIJbZs47sfuQm3EFH9GWgT4ygAwtF91OEu6n6hP5Vd2CZVT8pEge+7G8
N/t7SRS8P9MwvmM/3LB01Chsm36EpZC1rlAwv/+L99h3171SFz7e7+IibP/3f6T/l0x5yfnHdc12
VVuHyvgRM964tQUT41gstZnrJgwy+7X4U7bGDUGnIMJMrkyYlXODmTRf0V+Ild8I/IxbQ7Awr5Wp
ywUOJUXfJPHbIAyepEucsUxkZdWf0toJM3mVW7/NYLrPotauwF9Dq3FDJO/FLz1N/3Iv33wntzml
qPy1LLn+jrXGaMpNf/ZVmzesuyEddTMt+UrE/DgzymIA/qN38zZb1Fx0a4jzHMWQ5PaJF/+NSHdl
9vwHfca8ZeYojZkGMvpmDptCy33FPNK220G2/IVU941BtfGPTuBfb38shp0wxMKIiylwXe30S+eH
FTU2w/FB2hiJaE8CGYSKsqFj3MWa5qnyczAT+76cCovZysA+DDIiBeVRbIZTl/9FqfHtrd0s+GxI
FzEKoTvloN7ExaJVX+M9EFbVPu0/mUFv6n5ddI+wfVT9UGGhruNiIdQGNg6pndFD0AmRCrgP8geZ
WO+ffdU32wVfRwmYYGFTm7tgziSl/uy6NwTh2sz7thVhkHeMZmf5d/8zX3bDvNkvxrIpjWbhwqov
dDYZPj+631vDKmNMJVWwdCwbZUdUaEPdn133hspnNGpaj3HD7c6yG8Lq1YBBfnbpm+VPIp5cLD1K
xKLbidkqnn620986UkXECRThMM876WN5Lj//fLPKf/N0DeNm7UuxLBjabLAdq7CzoHkM2tWNFvhk
WmIG19kpzhVKwOBiCdeZNcYgDfPFMdtX6isjCEHYq8k2ppqoEmKxZHXDJGKVkpRbL5/FgK3sOB2v
0/lYtPxBehGD96G+s2TR14WHKBwgRG2lRcd+mMWUS3d//rWuX+N/7Gi37leGnESSDOK/y8b7Ga+S
sRnIYmjHV6Wq3+OKXzEKph++ojcbyJxquZ7VvEpGclqalWE+/fl3+OZ0Mm62AKVQ+0JSY3b7cF8m
117hz9f9Zre/tZTS1b7Ca5NnMwglGzEpjEIAsGSSAP43g9h/DNj+6/nf7AZDIipirbEGEjlyluJS
lHtRfSiHty6zQBkDBsibQdm35d7I3or2xLFeFs+1IEB0S21QTKDrzCnrj3x4s4T7wHiO5Vfi1fUZ
wJZEDZLQ2+vUUsBmJwTaKbNVWf9WmJOShK3LFcf5Y5w+abGLRsA2Gdkkli/1vAN15HTGQe59YzyL
4Ijirzi5aNKHtbyCPjtDdJKm86Jfs9jOeWMdhWY3Jce4hHZQ1gwZ3yrwHb1uzmGhwIuEwRPe4RRl
NgsZu+X9pIpulT8NwbZG92Btw/4vqu9vtBZku/7/BaSOKKxLejyJrt4cNIMQnxjV4K05TwD9OuRH
y9FCicSN0q3ohFXAdyuMfmSgaNy6bLWTVQojLPPdVB/CYD3+TaLwzUt+a2cll6EaCfAHdv2X+VD9
5Uz/blO79bKaY6E0hxoZTDE8a8SLQgUFHnPwjVNDlL8tcFzfrKZQcqVZt0VxIWGaiURouFW7idIN
3f7Y+Vo2AxrysJlqGJp8CMvlRYzbk6UWsA30i1lELt6YvgS4PMX6JlzWeag4UR7vZ/DkVNnnZLPE
yt+U3d89q5utulOzsVhSiZpgiwPB+DMXGkO/fty/arOhZZrdRFw2PjKNi//mmHK9q//YAvSbbfFq
e57mOW9MoDGW+0SQtNabH56F+s3eGLdj39S4J+7iBQ8GL0/+Uqh+d9M35ZEk5CiuK64bhbljDSAd
kEnGn2UnGrduTSJxHbnYY1oufTAd/Vm3ceut1Apy0WYTGizjJXjQf/35jPjmVbv1VUr1sBUGaDpX
b5I2cdsfdlzaTW2kj20ZjNcnsLwsx785fXxzoGnX//1fL3DeYw+vBjm1nFX7jQUfHQ6SIUKTMDv3
Z8/jZumpCRvKmCnTrnzr3eL3zy56s/AS3JjF2ORla15qwwPF+dllbxZe3sSGJZbUibAYGXNZr3++
7HdP+WbJyVrYCKMs08Ip/dqAAJyHlWO0iq9kf/M2/O4jblZfKuMOa8LExVeeocTvQb8kBNVb6V+c
i74pdW+di3oxiRRB6tg/53E/hYNtZePOBM6c5TMiuZ+V6bcGRkmmjvqU4v0s59DM11YXrv78BXyz
Jm+NiORaHfq5ldDUP4UPws9e7H9cNf+1dnS1ZGArMiLQpGADqI+m/c93+81Oqt4sSj0IMY+9ditx
uk4hOVFflVHh/fni3z2Km+UoW0QK56iIr2jtOGxm5YdP4/p5/3oa1ZxoIOM84rZdzVe+uP3n+/3m
zVNvliQWBrWMf9hMJByk4A7j+hTO3KWeEy9Ql798yDerR71doHpqhl3ChwCLXnkdzBdUWF9K+7OD
Rr1ZnYpGXkjY4umg121s66rkltAN//yAvvtCb/qFUDOltDf5QrUANzicH/5SNX9z3VtXIBOr1nye
uWdZc8cPIfH/fLv/9Nz/UdzcegKp3ahZqTVOOxFN2IwnYAInbQr3Cf7CwvS5hAOMR3RFLVqNuXaF
SUTCtdHhXIqyrTPOykrYXCddNiEAI/OoIz+pFIaeuT8uj2oxXyf9u8iUHciSV3dQpYoerVz1zFn3
ywVUVvElfXABzBwVC42g+HVVRwipCFXhbaHJIs1hr2PYNy3ZThU7qJr3LdTuWGd+jh9ybrwzovck
uqwQqE9n5BJlhb9k00buGq/D388sXGHR91k4b6yEH/e/NYap3eMihasIZdKQn1v8/AP1zpRhJuQy
Ou9HDOxgF/z682PW/ulJ/+s539QLSPAlidp0xHu+Q8P+FEyPGnwjAQJlad6XM88neBsTwZctZTNb
3apLm+3c6swwtkY3M5cf17lxKAK89+GnqnjvTxaj8soezM8rKpGW28ZATCSX/tWCZFK8FBpAKG6h
CvqhimCHn87LqU4/E/kd6QMKh4eCwWGhrhdmz1O/mlR4LEuIvaE71rkbw/OOx48S3RcWRo7atnYG
WdiYJnRAa1VKVinTjQVSUsagXvskNVofd0r/OmSWn5ujr0WAJDC051+l/CshqWQaNwm8DOnUZSvB
gnfDzLaWnKbaTPIXML0z6v1j2hanSuh2c8pQaWBSifi/VUqngVIWwDFJFTxgx6e5hSk9nGco82HO
k0iOBjM5BGpwpHBBi3E0Fvq7NqrhgKnrLFKdaRbuyg7O57skzXZPs1lF5Spd0qeJ/O8sfiqXySub
naKvSpFZPX6OvdS4Bj8c86eFKORRGy8Czgy1yv9ZjgcYsoLoKhDG+1m2WQaVfsQHy56qtV51dtNe
CNBwirj3FPUjq/farLmJXjjKKD0XbY1MEU46dzXEyi+dIAKiptaxRW7AOPQrcSHZGk1KHrV3U11d
2V+K1t7NQ+eaKCl6WXDhbfhTfIY3beSFl2GxbwiSM8bDZoCFHxqZQ6zkUhE7ES0bAYGVeiRgz82g
o1taSlCG6UjcgsZH1zBZhhAq1nXA6Mlq4KpBs5GCdjWMOk6n1lZC6mkFE5qq3IuMbt0za+viyMsg
K6TN5Nf6VzcEqzi21gXemnKkfBQh1GkEWiEDWjMXPT2W3SK7nxvlahHj6ALWvk12zOTP2DjPSBkA
SR3gEKipFvl5uWMa/aaLNGe+6g6XADLRS2ZVF3PBk4kJimYL6BEE4WAl3aFi8FtPXq6+zMTvLvHe
wP6uX9MIncHLTuYy7iXrTop+TyFqTQlKQgWzXSudSX0Qx3FrpT6IEnPRwNfgW/DR9hSumNIZlu5Y
cNChBVkt7tiHURKhixWQMGtvzJaH3kQQVEMbFVW74BtTi+dmehZ5E6FGTQwJgiFw8qCEKpXbbSg4
zYwAmtiXxTJsZXzG97iNIyedkJjkMFOXfDUqWxGag95F0NmYWlawfTNEAO9lqiAr3NSJYkeGQk4i
Nn85ysZmH8/TChcorAe9JL1PcxPiwO9BMW0SaqR2KxSYPoATTQNf+KA7Cn5Binin4WaAcAcDfBn7
rFZ7a8t8FTHNMJOHfL5rRQjmoeXwZcCx2skohq0Cvr3FewwY2aXPQt7gTKSgxZDX2WheQs26H4wd
9K0c2nMVb0c8+atppTf6oWeDNtoXIUMTmKIVjVtXrDBrTiitcNxibAJ7NotSL+teJo312UPTwcx9
UH7j2OjIIgKsWXUr7b2G3dpNT91U+GJsMHu9pCa2meYacpDUpU4fkR15FT8O6bZcThJHmBQ/tz2s
+OTd0tV1VenQDZu1ZYigc4NdIuXMtMEWRBYdgp+Tnl/KlNd40mwTXr9orWfrEBjEtbUGjtGl83+c
ndly3MiWZX+lrN5xC4MDcJhV3YeIQIwMjqJE6gVGUhQAx+CYp9/qT+gf6xW6t9syeZVSVz3ILJUU
I8gA4H78nL3XHrpHaaHeRGO/0Vnybqr8GCcPBfN1nqXLhji6CKD8L2IsWSLLcOniLxHTrg5ZcBEU
Zy/+KmOk8NxwHfq5kXyY1YxoqOIRNeVnhdKjJEJHZ8utV5uPBZr4ucBePJWsyyr4WhisiMmUNbt8
8jZeN60bl96z2+jnZvAOg3mFKDXBqg47BeswBFKv3DrpqRtereac5mfbfJbjtFWaXXliKNlekLnj
yRZs+9/mrj60lbPL1D1aw3COyjMngLXgugHab7IHt4LJjA2wC9DXdgyPomJv+cG5sc9D81ozkY/H
dUf8gtfBMYyrcJYHt5lWtf/Yya/0ljYqHTa199ktvjvew6CeyQ3bCKwkMUVHX776+BgWknfs1r9r
1G3VQqKPH1TzuUi3PFG7MeLV3Dw9x9l8O5IJlhrHbPTR0rECo8GFrbpm4oIRz61XmWrxBMtjW5rr
sUA8ULQq7NV9pLvTUOLTQIvjIfOu0W56VCYcprwgeI7mezMr0eEiYImTT/HywI+xMREdmXJ4dYbo
qjHvDPE4pruOnjBWqikdD7lx9CN6wsE5Y4RUIWK/YIiK2X/rNTvO8K7x5qVzvi366arzsboFPL/1
UxRYhylhytqi7DS4WXPTxC8TrVyGdJdIWyOdKIVHCrV7t/8tQe8HVPhnxcmHI47ukj6rkoGe6ICy
L8cfDj6pvkvsft8a9SZl2cKTux+dXV0tV9J6buQ31KIrO/c2vh5WyYJLEctShR5iUi7e5RvSZFYL
BoJxwWpphLXoTwjw0ulOVXlYAWf3stu+xN6p7FN7Ud1VlHIMxTqBf9yv1nn5KbPuOhABSzdupHZC
M5o3nOq+Fdg1g2zZpjHwCNrr8x3R4luN5TE9jDiq0u7WRe/jzAQhmI8DEEMf24WKznnyhujUrYbj
6N0rVnQ1lmHMqUv2/lllaLfoe0fUIFi96MjrjEDBEZNxe4RVZa2KOsV8vW0wp4/McRvkMzw4S/N1
qU9Qp6gZMPb6+otpAImm6XYBtvbGlVvH9x2P+Ixmfmq3QX0O3Oum2XTpna2XvakOs+7XLb6nKEZ/
a+i9Y8drZFzsoMeo2kX5wR7bteclm4UH3/VRPmJLkAIZs1WFQt6ULF9m3a/sTrPeIY7EcuO8iP5+
LO4TnFr0K/WlqZveVUjKYEsETbBNM0o1uTM8HF2OeZXm14vxlcUV7eK4cagxquF+VkwU460ZnRe2
maZ+kIvcxPbOmFbjvd+e62lZRZephHmKlzu7/ORbt27WhMQCrwTj5LQ/9/5Ti4MxP0wsAB6FpWsF
qx8Kcpz3Gdd9Sb9KsAwZBvn2IRo/m+ZdEr8OzSlVXyJcyCn3QsH957jXVfwaNLiOeGH1STfpJRua
XZmlSWJyZ/hDEkEUy9sEv8rko/AlMizssew1hflpyu80E2gfRj+S1FAW9iGwra30onviq8MsOBF6
IrNmW1UI1W37qtPJoeScECGm1rmHxojLE8w01uvPuv1aRA9t+mgVwRE7Deg851M09U+GWZ1yFyqH
/7Z4091ASiYZBQSibUoiwlo6Nb3+JDqCPUwk/4k+RugknZQPAF9xasQPSKHWLYbKwWS5nO90EZGX
Mq2G6Hom57JCE1a/RNb9YOtVg2Uh8HH6i0cXlGuR4is1sytRPQ75rp+eVDZvdH8EmHeJ1KTAQ68k
WEIs51zyKDrVHfm8Kx4y3OI4fgk54GF/sdR9z0ZscvWDR5xQZMx040sTnRzmp/YtjQUK49BGctst
Z1dcpcO0kzLYwMrozNPMSluIrwpPwBR8FvLdIvzOS3UYD/reF/Fjia05BcgBLaQDmL7pI0TkCWt1
xkkthoK9439aOfiDOdkV1lvUzaGc2DDRT68bsRfJbh5rPN8ni3Ff7nFKbL9kSmMdzlCY9di/ARYM
7aM02pOpCQiqk47TpRftFwpR3bdPCShpL+hxKyU7EWD5Z57i4dYbOhSRRRfG6PNbUX/y+uAAff56
xP/uz+g/803hAfCzsKhZwXokTkldDq0jRQM++d67dbHJJ9H1xW8CZiSS224KmGJ16ybG14sFv1iS
Ldafmmp5vJQ9BNAFxrRNEMaW8bSR2Av89piaV7b+PNFqcvIZS8WyziJqV1wPlifvq4VEjcv1DOZd
Oezb4ZBSStt5/T0V+V5Fzhpz9lo2WAfEw8xhu6AvY2BeWvJ4gzUCuMMh7REMe/tpOrZK3viiwIKa
nh0HnGyO/K7uwiTeKfAksi3uI0vsOjwjcdNfR8I5Qu7bzQkio9FfD820X4Q8+L15anPuR1YkCbJ4
dJ8N77IDs0C19zFS+Kb5OjTR1i9QAn8in6mao6u59B/ybNxbEo0eyJhfn7X/qlPyoaWGx4cPA3fx
acaCh4M4ad5//cI/sIo/2yY/NNVGa/BGYdfTSfbdI4vZdQTQZvKo2BwQCuSBzVTKskAeKd8BG7Bb
e2tsWKfFsG6ySR7MdvmcyO8qiK+D6Puvf6jLb/Wzn+lDQ65ZghqluQe4LherjHLhIuYdK7359cv/
oBv+7PU/9OJEJoehzhl+Vaaz6RbzcYyPpU0s1fg9NR7i3mKEfbBGNLndcWRP7Gd1nfvX9W+Dan9w
Jn/2E3zo1oHy1h73IL8hHYcFL7o9Fzgn6hDN1TEaA/wJ5DHqm4nEgRRPcMteVdjsMuVVV50QhU7w
B6Rt/s+64s6HBl+CZSrNGCGfEmNnjY9L+ptOHLvrzy/lR+Sw75U4HdivTtjUVzVptPStcPDtERE8
cMzERlGeKIAIvcjXJfPxMn2rc5Du1sZc2gfNjrIkYlNj52IvCAWm4gmFf15yULwbqmcnFlvX67di
EcekGsLEeBZoqbUjbwL9NFbDeo7TsCg+14u/HjN8Y9Whba+i+XPZ1Rs4QAHeUau7aZRaF+A3Glqy
dXTryKNkNWVNW1feFR65uv6SmT2NKCgwxO5MWK9Y3VuNdSZb1n71DFQjj/B9HbsBdrW5QS/RFz7F
I4Zyo/uSsFBOeHMmXVzO3OvIaFcXP37dV1QVL1lCsZghaQU1kXd4KBN57rzpYAi07xemRSjzq8AM
sXuKBWNffZ3oQztHa5dmms2JfXKKvQJZlVFA6w7buXUQVbYCKYibU8+PqtObpk8OUNNgUj37Tlin
6SGrjxXNKEKJ0vhlmb6XOj5VWGLqBKUxfj9YJrazc8erALCzJgGAYdLVsqTXTZqyG+N9YlcdLcWz
UmziCa/0iPEv3kXb2LXgMvlcakyi07MS9rnU3x1d73M5b/L+4oM/VsmntFmes5Hix8Nh51khh7N1
lbLjYGhry09DdrazM5JKMEiR2gbzq1NY4Wyqe797D5I3YSebagRfWPi0CBSnkmzV2OZ6KvdGdd/5
1WZxqu9jW+47Y+F08+yLE5JrjKHdVeE4IeQPjrxiDX9oNXjF7YLtesSZ0wzTdtQRrZb8CmvYjyzu
OMmfJSP4JNekyz5ltFL7ixERlKe/KBou/qmwrpPl3FE9NnP86BpfZtWcgvLdT/CfusVmcupwRoHf
j8G1SJxjFzuvqcNZHYlDYL4bg4NLlwCq1oUuVxFJ/kXhcILD1VfbABJFWYhb5Zu/mRj8lbbyI7bb
9IjojqqJtj5uHi+hhefpqzF/yJLnsXqKpw6iUfy8gL8RGOyDDH6Gb4AP6lbGiIKiwkbVIvyX2qR9
+1Iab0SY/2bh+Iv97kfu4B9GPW2kLEhOknM7Gh9uw5mz+K8Xf+cvBjH2h3NhorCxQ0oYT8F83bXW
5lJptA3IsPq7GNWuZCHqcECkTUk6MJwzjOWdY4WxZ6zHBChK+n2xi/ssousZPTRFsSmojZ3K3mj6
NopjjyEPXT/gxoGEllInJca+6TV2YZbv6CHIeWxKvfU63DY4Rn/9W1067j/ZT+wP9UGdqYHHPxqp
IAd6pQ9TnGwMiXAmwRO4/E7X8Rf78o9Atj9elSoobdBJ46nLHgvCld32KsDM++tf4a8u+YdNP1hK
DpxUxSdt7lVM0OU0/+bD+atX/rDd+7GVCvrZ42lqz/3wwG7+mxf+q1vpwy7uBY4eS5/5QA8UY4gW
eGig84h4Ls3flSqXl/rZhf2wM7t+mbfZ4nJh8a9UWUf2p0eT8KgAtaTqMTF3cynZM9J1IOT611fi
Ly7zRwJ3uVimP19+rSZ5cfxLlY+TEfDBr1/9Lz60j+htmSVJsfRc59g1yV8/TXaH7Rb03vjt12/w
40n+yWf2w9vwh9tURR36YdehmvHmy657SJv0OqvEqxUzmiDrMWWX7Kw3f5hoVeTXRfQkG46Xl/w/
bIawpTZ9BS4tnvdZRXfC1K+BVxw6XKaMLLfNYIVK5aeSk9Gvf2L3co//7Cf+sCbVnO6tXvCZdKW6
Ldx5VxdxGHTjwfbmncaWZljVqtX5BnA9lB9oHKX+HGAQsmhqx+VeqnGtvK+WQkmpnSPTplWUoElV
a+2/xor9KHuoL6AS2pqWRfFEqq2JQ3iEBRW34LRMkG5Rtm9lFzrJcxa9ZG4V4o/bV3P2Wc/TPkNu
nKe3DsP8kqDgPvgaRWLdBrsyBf2wTK9iEvcEctL7cP6HN8qHNW3OgiSuQfKfrFzT2snXEyBuwt6Y
5P5Tv/4ff6Lztn//T/7+pqu5SeOk+/DXv5/Tt0a3+nv3n5dv+3//7M/f9PfrlwHju/74b/70Lbzy
P99589K9/Okv+MrSbr7r35v5Hj963v14+fhdX/7l/+8X/+39x6t8mqv3//r3N92X3eXVgGiW//7P
Lx2+4Vq68Ff/44+v/88vXr8UfN/xpfrf/+tfv+H9pe34Xtf5WyCF4/OZj+8//o9t/y1whG0KixRJ
77LBlLrpkv/6d+H+zaXet3wpHcc0fcnS1er+8iXb/Juwbd8JTFsGjukhXvy/P8/tP277f1wEfv9/
/v3fyr641WnZYbtyPjzQPq8fSD9gWGyZgTS9jw92ObdobAZa14Fp2SdJRs9KZRGBnKk5bS8JjrCY
6EP13fgog/Ga+z6ad80zZMdN7nqHdNR4E1+Qg69Mv3+HNDASdXSR5x4z2u/bJV+uJ6f82nZ8I4ZV
GyXt7I80Vbj5lsko0J8W0yY23Widp9zrUTGWwCHVi1CesfIX0tfHuClWQsAIqIoC0+bCdi+DhHhg
+qdp/gS4nr6Zsr/F81yQu9d4oBVv2rijN6jf4HiZ22LG/LE4OH7j6sE2IXD1iQDE0AQOCEf7i9Qz
hS/z3yDzk2sjTwgq1UP+pVVlcXZaCyJi0+2yW3XryWDfBfHVUgCbBJKWmYdgIfU+voe6INFYM2kv
GwsWHSGA4RLHT8ANFlAloGAxE6Lu8kccoTsfp7gI1oGzVQkOxWAlZ/EGoaLaFokLRaIdcZsCM1+7
cFcjEG3xYbxEaxi+cldjqpmRe8hRjLVnvynmbpi1LdMpV8vE2DudoLjXLb02Si9gGn7nfK9IlLmJ
l57DiuGIJ6MxXgoHAGjhM7URrWmti3hRu8Apvqm2JbM4juywaxy9msUS7+yLkVhEQ7MuBwIkokW/
Df0kN0usAwo41R7bGZLO5JEr3Ah3BA/JEM8szfRcjO0IgR0NcWA1NkPOtv7U5Y266SVRSvhl4W5c
Gk/p0EgOjtlTXIPy8o38dchNjvDgOLdMjCFZDqpHRzDkT54ILB59q7jWLbdtX9Vf82GOsBNTIVp1
N185aLch4uhXS1hY7Wb/uczjlo9RarKPAztUzgWA2WE9tnP3gYsHm4cMlSMwCQXVwJv2fuDfzS5e
pLwivrEW2lwP7qwfIpzjuykLHl3HBH9Z0E6PlI1LvS/FBkZAi+02jW7Njs5em8ziVIoxfnZG16d3
CVmkLoEiMYMDu2sWffrSewj65+Fyk/ekwfp1iUI751jklCazp3jWR9WWPvPXCCrbQNCuUUsHWBkE
H+Tx4ipSDHGjiSlXwugT1vIlcnrMKqilTKuM2B/CVNVMwaHCDd+jIB3OhedwxusWLNbZGOnQas1x
Jf1tam0Z5NOqtLIFGIU9JTcGFzJMEUxvpEH3OUslI+hFq40dQARoDeKnfUug+aAxsW6jgvO05tSV
RwvtdkH8mdVk9VOeWMxZrCVY9yZic9sn4tdqJw5JSjLBTefe3rA2jmutgajyOXAA8pY8HJKpWysX
yqRM8/4AGYQZK+Ot1dRHcdjF2jlMAcACY6is9ewUEd0JADfZoMjajYfHcrpwFAfns5+773OZO7vC
ZOghLxv45H3JOptAO21BLfTT73SeW/Klx349uvxGRj/flE2FSsSg4xE0yCISn4dZlNCI4xhcBhQS
xe4fWIy1Pbmb9QU+1uj6nEMsOjSBmqEq0z1PrakI7SGi6RDAcEhIVjiWuuRR8UfQA3G8hMAJmHbX
PMJlxqBmjjm1ekX6MhookrPM1zgrIj5+o5m30mzKvR3liD765VkKQCZKBNjeh4UzytRkXFSmO9Jx
ddhUgIwGJnDbGmvKb+qIP7uN/rF7BJbn2R4bmCU/SrGNssJU5jTlrR84xGj3G5eHwazkJjCKx8iL
O1rg0W+UbRZ77h8qOt7UdQOH92T8bjm28/FNsxGUfj1NYPsuc7UaIQRAhkx968BTS5oc8NtNh/by
ncMjBf3jdxXlv7y95wrfFS5OXtf0gg8Krd4WXbN4bX87zPyyRhvDMEeduXZ8y/9Na/pfPl7PJNJB
+p7nUCXIHyKxP1Tds4GIoql857bJ1FcjVU/EVj3ls7ku+JMOwWbqnP9Wd4AP1zNl4FlQxnyf//5o
uomQtejarwNM7CDYgjcz+U1r5M8noH95A//D6WsuAEfWNm/QOmfVXitxp4qXP1RdP6lq/nxi//EW
2Om4LU0EbZb82IRBs+0ZXSrkbc/oIRlOYhlXk7gzxfcqefv1W/3rb0M+X+AKiWJBuqa4fP0PV0hx
6WCjDOpOIsUbjPaBcKjnZpSv/7234X7jhgt8y/Y9X3qXMvSPbzO7RmvNMkahhNjJzl+M9CETv3uu
/txPxqLsu4Fnm57vm5LP7WNw0SCaOKKCjW9LxaC471ezeauCuzS/Ks3hWIA7kK4ik+/zr383588n
tMv7sl1LE3mU7fHnx/P+h88wRQU7L4lSt1OM3qkbBn1uHAbpzcRM1zajPizmUqzaAawuHZ9uPXim
89XuRQ8bTD/Z5gi0a0CgZYPwuyvKAn206SHfctPbFMwsmOvO35WO6YcWGJq1hA66aRPmY4rV6wf/
jToGdveqyoDetoEb3cjBgmkvgCp6ReTute2Ov3m2/3xW//FbuzYlhO0Gl0PAR6FuVQdF4Fr8iFqd
E+e70X/vJh+2jP2bJZr78ePzIHzfZiUhPcK2HCE/9piU5ygTVDxEzczuUUyUFjThLN2Dm532Guzc
JmeffrIVmImOZ2o3wni7KPMC+rABwsnSirMzpXI81EM4KSKyIWKk2ypN3tzW8W6DKOiPSa6iCI6L
/WyaCo7KZEmHbl0qDo1G/+JTf3JcGO1rM1VMTvuCQS0yceRErjzFNZypVU/31z64Zj6GZW6N14Pu
ik/krVUMc6cLTdOJv0/1VOyWslLj0UcjHDbuQNmu5LRt8Nmsp9HJNrHRPC5TM4CsKdoYaAibM9o8
vYzHbBH51mmLiu046TaerJ6rCQH2UNnFuiLfbT1BP7lOzaQApUR7Qk9eMkMSYboApT364iTI4FQw
1zvHF8m5zWsOS86gb+Rk1Pd+ZuqwJJvrq5f17cwYI0pQJS/1o6gxEiai8I6+Fzdh35bBBoAZdmk7
Ea8pD8ZRumW/gRrNcBsC7bc26sY1KjLI2NVohhPHoPUsrTh0PGkepKTCMGJn3DZyfitSBFBtOTz7
iSasPOu7MMhRoDJtxCGUYnq34+TetOlBJ2WGk3LytqoqFeNpNZ1ixIabrh4y6MXONOAszfmkIlGd
odiVMOUGEg8kdDjqLVplRRKcdQ4Uq04HHB8uWom+aPgxG+APNRyBXZ/6HTUnqFEOb/1eD1kSWpUD
JKns0Hpe4o9hb5r+uUYndqhzplUBg4A7yzd5AzXZar+U3WerIzigNhQwLyetV7Zh0prB43RATxfQ
w4BXZDWjedV4oHay3F2OrPrBzo0S6IxDfoHxmOjNy8CAKd1WUryr3j1TLs6rpTChwZkZWmRhCm6Z
Xrz7FKEiTGTTv7fF8lTKPDpMshmPs+uIqyVqieUeguVeO0F96oty/B738nUorGZtZo23bQMWG+jv
l8AFZj5dNy932UjQgURxvrfKIINPPzk30pssrqnv3HBkAgmCp2ibaK+FtUZIA/kJNIRcvi0o4s8B
tp0t+m7EJd2UbB0Uit8D6cB+d0GGF70/hhi7vRP1kDwsVpMfMxMNc1zM1aHU8EshtyLA74S7bZUY
DiW37/3UT6BIE9E6IJDReJq9XNaW4RbYfZGgcrCownxxu23gXyA+GUrGdnbRvMb2SyNA6ZUO3dFO
VO2+N2dyK2LDpuRTxY7Te/zuDznQS+0kIEgLoh4y9FoL1Eo5dxLchnmnvaVEOAWvCg6FvjYmcikz
kQxweWd3nwUyOFBWzlfNYlG2VpZzsLwy5h975sbS3bJZGvqn3twzGxPLnIM/ImiDvYsJRO035K0A
JrfihsEdU05CTTiTVLqgn4fnDJV8eqxb4SEqmY+RQevgpfAeOQVdUzWAf49SfcWsOL7KHCR2mWCy
EHMFUbq2SDE+ydHdBCRhM5y7FOxjGg5O9o2986FzvA4iXqDFV5hXKMLb4RE2IKHxyPEPIsGznbQS
z3yaRPu0aPoLVqo9uplvhN6okkNDL2ZfaNRc+Vx3536uoNmNjga0LKW5MuyYQ0kH7qip+jcoSOjv
o07ecqrj4CkaFK8ORLu09ZzzbEzq4HTMkYTTq32fGwEa5BjwHEDUtSybYZN7LgjcKZ2q0C1m937S
QEqLuT8zw/KIfmAlszrDfDE8tz0tcoLFxjK7a5IOXg0osrVKZp5TOLoH7V2oWXmB+ryI9dbk1LyS
VaZvrZGjdpE6+b70Su88DO6yTer626Kq4CpQhnF0wPmszTRAdGNpAIc6eurd4Cuxus+Yf/XaS+kX
W3mabt3BilflVL7ZA+ykxRYgiTvJYpnl2es0F+1+Kgt9Z9Xj8A7hJMMJ1AsgGl4/fBqqWp1YFmuc
zhGsqMqqbmJNo2XMVLqbg/Te6v0qrLCDrKPZeHARcezLOPa3ukcvyAGQidalHdPDwtolSz+FRqnT
be+gY1ia1FiNBp9rT8rAczqXTahVXODPmKu98Kb4mdEb8GqdjYQP9Op29AwZpnBwkR9O1mpx4/56
Hgdc1RXYYmbiibGOK9h2pVH5n8bqQovVUUvk+mUbjFjv1q7EpZsbRfdkAWSANiGNkeWe/eEy2Xsz
a9o30jD1weyd7CHQSuaIYGfm0lZkHpd6Mq+7/Ba1GbE9xeiPb23hm5+yhUNco4CC0si5r029bB17
HrZWgjrISsb3UjvMkcoS+aAq0MTTdTqLnmSKmIqGXr5PV00l71WguMW9hVZ/VJp7IyltMjFIR2Qj
TW8n33nVaRt/s4fR2Dht1N5IiI6viuRxBRrwAq23p+raV47N8u3mu8IZ2sOc2Bbsw1GdJmny0fXU
ET0cun4SEDua1nJcpFdtdpdID1UnmQrxLhvmFNMLTLWN2fUpaE4V387BIIYVw7Flq6kxrjWlQgiK
GI58J0m+CBp/l7dabc0ieeNwPgOpru2jMsSXsdEWKVDxq8kvsYEtQ4dqpkNVrlTUkKgQlMgHkPnp
ByFoWdVpzh5eVrpeu5HX3ZU+TOymc+GbpTDSpRknoSnd+UISxaxhgqog4KjoxBHHAsE+k2/c6gil
A/d8ezflDNXjqK6u25J9Xcqs3STCjGEumi1K/QgKsB7Sp5ES91Bc2jO6SXhp1/5qzl18Mj0Nxp42
Yojp29paFN6rYUjGTT30DbEB6rvCzfGSuNb7ePkzus2GG6c7Jm0X9OsGZMbZjccXwtJG7gacD7m0
8/0EQ/udhrVFXYEXyHLMN9ICXvToGC8DHIFtL2CfYdWyP80eIszeZc6zsoylAbZp0LuNhnGTB068
HwRCeZ8h9ToNEgTYKUjkVM4gsvErhZgMcqQe2JV6kNm3fW6+xForHGdx8wrS+F24l2hKzDjweIxp
RqPsp6cpL9PQK+hcjh5SbDRKK+IGWDy6xOAw1fVsmcYwXnt5DPm1KYkP44CgNiDb5S4YvJsRoK1D
b7gzBQj+z038JOMgTC2JoG/049U4iOlGzDQaor76bhTLe2MAJ4x78mdMy/HWNi3u0zAYJYgvDypd
79mrmUkQLnNsE5XntyvpNcMaBG4dtvlY7WSFLHWgC0bolV/sdVtmZ83yc02fHOfGpfEgiEzZNjXz
m7LhQtArNCmvXKvZ9Qjqd0OAo4pDAa5lFc3bPrDjA8I9a+1mJnhncMiz6vE/pF59dDKHJDdiV451
55nsnqRvMH4AuJHOcptP7rITC1zNKU8Qz+fem6OInHNMhmhS9d4Jh7u7s9w6eQRNO6wqhyI+67L+
AESWbh0NbgbmQXCVGP51EwAnJrjO+Bznswh72rOfUytnflAyp0B/L2iIqVIlx156Dm1I7H9GhQIx
LqA917WQ97OkN2c7ZHnCoopJ7+neyqGNrsZ+EdgVxItnUYKlhTVheVkoFNIm1vv0EmhLuaQ3SyWq
Tdf7WTiVvbuPC697nacyglos66tkrsa1XVTWfSMobC3Wfzbe5KAmfcddJzZmG8gbJYfsNm+pZb1J
P05J43LvNzYpKEZzKBvnSyU7nIJJMcEUL78RStqFOLe4VQMWIWnTCcf2lfQbXWAHy2uPnrNo4ehX
6RDSbVQdOnIaWutoKuutX5uEidG3hb7NhOaU2BnmJ8vpyQlxhmYzIpm8BUs+nofYjc8sdPMeNR4B
ea5qtqIecpqwdNEtdEDcvzkctYyR7rklFBqKkab6mmukcGZTIM5M3Li9h3DovhVlpsKiEgTJZf7w
SeDYZNesh52o4vwxq/w0tOtGXG7GCgdXw2XiYIRbkSPTsQtMd9e2PIa1JbqjZcpvpR17YV0yxNGx
nRAXAqbGVLinJtBFYTm5xioS2AiFSIPNvNj7COj4Ok21CGksVmeec8S1nBRo4dcE9NXza0brYKVU
NRNNFL/TcR3PrYrGT8UijFWSkjgwTy4ZYgNuOb+hfnTEYGyTorwEYSCgty8+DVrVAHho4i8PU5rW
N1E00K0u0Kvs0rYN9kyYNI+Y00G/XRD1uFWk9vlsDa9p6Sxnz9RxaCNm29d5Od9KJ5k/qzK1j/Uy
zBthLNjo4rkG+mm4h2YW9amaBxxqXq0eDcMaSJ3opnGTYJLegYMedozO/DANnHs3mTWhC940kkaR
NQ/ONH0S/Bmyh8EZvR1FWnJ0pVPgAqop5toyehroYm9ZKcud67TjpmyR+jolqm97NMAoL3296pI5
2lbm8sDBy2NcNbsrZOxzymwmSPZzxJxhSa3xpWxLL+zxQN8spe5WjjWrQ2pxMjat+C2ugwdmMwYq
saJdRSQIQipS7nlAO3/vcdccvKiOdwJrJZ+ip66FK6brenHF1nKm58Jm2lcFabJNehI9Aq+pwmXh
5D+gBV+Tv0Hpl6E/7tycbMq0bzc4edvQnH3n3MC59ghJw8dRjWC1sBuMmE+2DQvjhmP5XWrF4wEB
NwP2fGxOnjll26El1ZIVzL7yGeatOfMm17r0mrvSzp2jVZZuOOMiJ0LBszZ5m5f7puLK1WoiUCW5
ZBGUZITScPZTLCs6eK6S9N3QZrvSlevua0i6q0vjoSt4AlB/f/EYOqJPJz3LzIL2ZDtpwjEz+MzB
iuncQM00dBhc7HYgVGqprU00lBoAtiPQzVOfe2JwD8qGvyfsviWUBoG/lfK5lCLFiu5j5pWxZW6S
xGOwuHwyUnRV0mUziJsFSGww0Otq3eA4FK73KNJx2Lmx4+7SYLHXotZQjnuvWqsMycEU4PWMFvyD
sjfcR3iVODDTBYPJaH1jYJitK5AjV4XKX+fIbQ5DNg/r/0Pame3GjWTr+okIRASD023OqdSUlizL
viEsy+Y8z3z6/dG9D9pKGxI2Tl8YXd1VxSQZjFjrX/9gzv5411bBuBfJ8LNzOu92KtEBxZa37ITF
eAyyRXpWs6WHRpyfCtPxDhlep9tgojgibYyjzofz1Ybaveo7Rz8Pk+lsxkhZX6FFubhpk8bFg0Nl
Po/JD4Jil2WRfdM9UTJZad7yhdjXRaoSzLVFu1WtZa1SbHIRUNgmDvZ0oiFpIMQ7qWzTFU2761xa
toqRHh1o1G77NiHCoEdXY3Rhz0dCuzy2aHP0ErEx+tDO7L796Rc1gFDZEdwiWA/aDdxt03kdjlhd
cPBk3m66wI6vimBIdm5E8gBcf6OQzZE8HHXgw4B0rI9M+Kw7M0myR6hkNlzW8inxan+r8xLOhz9j
UxtG8Q5DPe5ApuCwFgFNjtHoYxnLZ8xaSd3JfIIOnEas5jIBHMj9adt5ontO6trYijhrGBCZwx6M
V+1AR4llcwo17sG7vJUu8pBnSTt8HESCRb1v5HtTYjDetXQMvWJ7k+lSioYa8/d00cL4MwtvENZt
1LTs0IXiyv2iMVKBcSTh7JfZWHiK1B0phCmWto2cxSpxM5t0A518KmKKJKdq8n04TNXRGKZm38Dy
OmRdERzsqnd3vfbqLT7i7Q23kG+rEUNnHQ6S9NWx/R7H8ivjvXbtjm28tRazgGDIxC7WHSVB6Oh9
XKX05j7sImAq2vMoZOY2B9m114TlYxHExZ2QEjNluiNZJd2alBbSLAaG0J6O8wO/0yPJUlGFgJGS
iVOQoVhiKYGgmWy0usFRXXcvDv9hVwMiSfHuv6NRmRiHu8FtNM0J1Y4x6WOVJMUuNwYPolNTnIIW
XHlooT+EPo87baoYJVDmPHuBUN/b2Zy2HJvdam4QfDSV6RxwFfT2hHw67NNOhctmQDpZOVrAZuzH
K1326EljBbky7jdN3Sqiw6YMR9FY3gGFs/zdmByEuJLnsnUZb8+NoHj0o/1ALhf5b8LeBX7n7frW
bVbaMbmbSpf7eO66gx2k/a6K3K+VVu0+B/i6rybEhF5EtNeoWLIjI/O72Ir6feGPOAZIzqaZ5m3n
RLXcMgAlqNGy8cCu7Oe+XvzzGZqvYAZDNcin8BxoWRxNhso3jMWbjW8O1ZGQX5v5bp/u3HaEaxAy
qPTLKDn6aQLMEJMfjnBeM3ON7EOgmRIUWVduWZNshm2GEzUu7jvyh+pXPKHDB7JUMSxjoa4YZ61m
P1pQYvrBYY3P424OwTCGfWiURA4iaW8aTo0OZc/QdBpf9VRdJ30Kcc2RdPklti5MaPP8lFlC4Z0v
n5OwEusg9l1SIVu4YwN+/mAnmNqHxAeGCk2DzYT2Wgk1XpEdku19ep0tNMbyWiESxoZH51h+EC9r
aQIX5hQucEsQxrqyE3kfwlE4DAHH+WzkP+cgyYhLGrpdkYPIzVk3XcU6AbRt0UQ5QZvueZH+oV/I
7qHVeJtytoxnTLHdTeYQVRqa9ngFK6G4irDOwuecLXk2ApgLbih2Q9a8gI6TapESChU4hIVNWYm1
36xiC/UgJ1Jn4AzR6SRet4PD2FylJchv/SSwo8a0oTIx5It9FNF4KgSmJz8Rg4GbIcLDySiHVULJ
tJK6nNaZ603oPxfvjIL+PKXt/ZLNxLaWpvFoO+B/jeOLdRkMgmMBQkAgHDj+bgPyNFc/dAo4wIzN
IRS3kqs8nuv7BcRHdO9yOitn+jmELar0SjDAMguEUVGXBIck68gJ0pXxxacduFY14CPcNyoFuncU
zULvasC4T3FyL/JTEmvjxc1GbE10g0IrSni2EsMGkMoQjIqXq01jugllkuyM3o2JNOic45g53aMV
+vCJItGdxkjgYm4GhHmNJJkndbUkaafLdKGdkClE5cYzkcf0jcPqsLvoNBSOsekzkxwlvZj+JxBH
6lTWD12Vu+hqGxfhREqQHwkUxkaRgLo2jIK411GS8YifMHtXgdDRHnILPDSLtn4GZ8DDdKFN0/vR
aL4QdwfMPyAKS0LUuLMaamT6ICO5O9SvhIX3d76MCagswuHkkBiyd+eIEF0f6bOP+K5Ic3w1gJsL
YPgIKYIDSrvNFRWO7oLis9a5+qV94aKnH5CTjz5egoMLrtZahbjNR+/7hPPpvooHCfKUUg2KJSxv
nNyTHOZ5o9jw9rGCljvQua/BVdEpGVOyM92c1E9qR7inWDyCaJjTaurDDGYLerURYXRQ4q2fB187
RDe3nUV11Y6zuRY+AS18OQhQaAh3OW5VX00vg8VROyBiwATBJgj7goyqEbPtyB5uYTrASC2a+UvD
2r1rRZmFtICuC6mo/FL1ZKm6si4fdQ0uJLsffiltJhKcNqYVpd+BsOdDKaVxb1NorUgw7g9+OBsb
q4nkN9fLxC+awK8WYr1bJmzimzfO8VNsFx0sWtDUKzvAW1ZRHn+qQNsI/xSPZOcsAZN0BaXj7qTX
mLesvCezwaRtI4cuexQd5mf6t1VFt8RnF+Wc7dPKsa1NMaWlu51LQlSMjsWSxQXAde1Yd/SRr+yI
3Z1vRnKdj+0npoThIeUoAL6lbugVg9ce+x1GXPgCkkRub7wWkQLtfc2Gq+NzF1kvYojSk8jpJeLK
7+9qEdFwVsjywwaM0A81aY7V8AKtwt6GVhbuO1P2xNCl0riemCxsXPhxm4ZVch+jYOKrsHqaZJp7
7GApo+IaZ0kx9d8lCY5ABIH14ti+YLSQ9eNdVNvGtjRDdSVNBJgixdskMwCkG1DPep2F7Ply8sSv
OcNCkoyW9JNK0vghqsLqs62t9sZMspl8HtFvZOO1X1umwIreNv1myHE+GHHbH0NRmfitjIQsRrEf
cjJF3UsrU30EQB7uU+GyIt3B9Ahjoj9NiAX+4kXI0s25a08DZ+O6igmYiUOXFPmpux8b2R6UTVqy
yzBrS/9Vm+S1x/HKKogfKkplnsq+bPaExLQoB8khLpzE2Wc5Jg1dsEjPcXObPnfSjWk8KtDX2glL
1MpEWrVuK/dwQvH26Mx2Mxe1+9PAEWZnF/5yPtNmqeWPPCoMwgtQzRN7SYx1Un7zzVYepIpfRzOZ
rxj/PY/e/OTGxatjCHDoLnRNwB864H5Vi1k9up33QKoUKQis0nRvGFAJh7FtxrXAd/upMqR+jSs1
IeUNiAXzk9CkdACYQmyeceATWNOkhXme0jljeEWgDHR8kJK9XzmnyFXkf5JXeMPvmlfVGMOdVBlx
7objkvqVwHFsZn+gFWLNMNGPA7PFDWIkI5LXtMeVrf8axmZ8PVUlBikQvne5hHgVYWGMI4+IbwsZ
zCUBEX2Qb13GjJtkCdWMUTt/KWzDWYMo67UFQrVWQVHvcHUWu17mDApD9Nrab0Nw9jA8+ZB1rjBW
Dw6hD0TSEdRFI+Mk62KQzFVyLGsyBh6ECYX9oaymxYImSz7Rh8FUq3RPYD0hKJakitbkVRNqr51d
1vrBrsj6mdk7W0CXzuVGC5fh24QpQNabPoxDRdUfYPraByRwOThkITPz7U0/mPNuNIlccl797Bwb
X/uqnDjJQ4A1s1ri+rwadaaHSDsOtALCxo+QoCLqNTMPcEtP5++6qsUrKPYSu8O5/tDXBMV0XTAu
oYjtLkywPujaDDd7EdY3rU90upgGwqncId85jYMV6kgSqrZbRf0HDD420SstttoMMxFYyVKkNV5W
b6IAxMJkCAN/jLGSaKfvrgzprrOZZIZlg49cPJ2g+rXd9DJIhaSsFqyUPnjg3NNP/sL+BWBNvvDU
sTdGo73K6gpKQoKZiU/APBNLECZ29h+p7ST3JmOkbTam9jrxZPpp6jzrOWmz8clorEXJOKYpuE2q
Nk0Pnz8jWwQnOzBiJ7GfraYwCaBdDJJsdEGV6tVpzjG5SyMjZjbjMG2kIepBdhCnNQikBFq5gYDz
qahCrFTwM960WIZsxmT8NvhLEtQcF+3Ra+welfeQmKuRIuS2M8moTSgcSiWBB6Vd75Q7tAfDn3Hz
ybseB16ktvBh9domb/F5IqxXkJSH717hOQMB66W1Me0pPNmBKb4ZqaZishpchqx8RFduD0Rqm6o7
OvQvjw7t0zoMiHqdOgtKgSuLL17NSo6tadpMtoa46gvcswXj6i4c4qtMlIrJInzZmXnsujVMYqI0
6i5sFto9v2bcT0bn7mzhiy91XoF/C19fxZMuH1JX6scgQ/vvx13L5BvtYDS0L/5IQnNj59k6KRcv
H6/rT2HZ5LtYthmU2Ci8MmbN+4gVRZPDaJqM56622o1TTumjMaXxK6M/9yX0NY42/tj/KssIR5Wy
G/bZKJOHePK9gxRV9DImCTB9TT8z+xaSDx9p/+yXyaPDKPQTU0Rmpr0B+5esXakSmKXirlty4QbR
Q6E152g6cxoyixUNUccYFWAMDyjAwqxhrHdORpU4ufgVlCSCdiShu0Ae3VYaJtJzXc0bsrKZynV6
2llmemvGeX83GqUFO918zRx0T54JOD2YuOubcxYfZ6Bb5kzFwq4xrB+iyxYnMUeABlovuKEJkokG
HO/KTPwMqftXw2QEa1MVDrL6YjULxCpoDfvIsld9pkK61REsrsWVelMEOJGGLJxPSTrErwByBF9Z
5RzdMzWEW8vnsu+7AkJMhU1AyhIP155U06ow6/A2ZWoHxj4LfIzAwGWRegeednPGekRlK7dT95Ew
mUCW9l1P1YPJCk4Qi2VCv/c7PtVZwQShCBZbJczqWCRpvZU1gX6kIkUIAwhu4kMJyZ3e2CbhYHNK
sMqqdCTSbcFA4jrKFTs2cZiE5/rFK5mhMIUnwzzZhbK/hj2C2ilICVhJl+KNQmUHys9EzgnElgmw
d9XKVm96ZkmhXRsLI3sidrxmOyk9pMVxECJs9clR51PXhanuGDyorxltl7WpZ4r3hgi0NUMMuAGp
FWHLa7vD9FSWbXNQUgM64IDr77PQBJOvpXGbLMIpar16a7SNxYgKcnxREK+4880JR+66TX/1UvvP
hHER5xVH9pOXkAOOOQlVmFEyVkidT4MZ62btxmyX75Pz5N+kQKi7Ulh8sZqphLOQ9/4g51VCB6K1
guo+wpfGYeyLRnlrddnJqqY7beaf28D/JqAZFEjF37+25l/9X+XWwpDzIKwJF1sQBTXw0pIZi2cx
dEiL78SY3iQe0fDGR3b9aiFO/nkNCLywpRwJf5M/uMG3t5d002QFdl3dKhlIgBmDhM8S3tUprVvY
5nZGyu6s522gHRxAmIvf+kIkmzKn4TTiJv3Z9e5Mz9eH4qoPOmwePIWLVzspEF5a4RY4Dzyyg4rG
uQqG7hQUAh+8pP/8zLe3sXA36a1hRQvH/G3Y9MdbEkYQWGCW7W1gN6SHeQ4YIL7pBUp1/OxehARM
SLUu1/Q/zDzicPnNEKZWnKMgSTOFqfay5itNN4Q0QOblSBiefDjNCKWh3OMiCCKaZmwOYAK7yk/y
g2MCbUCkmrERLAq1I1ljvp5oYdZWS0nCPK/bzJlkRuI1x5TGb5Mrw1szLX3qVZdvUCMR0+1JA8ZA
7RwKYwKIw+cRxQKgdV7nn/3RsSg7UP4UQaiIeJZwZqht+KbRqOz9fIbnRTjqNu3C9uRELaI2J0tu
W1PKh6nr6ltnYN3kc/WYjH57F0ni0XJk+FiMydKHjjMG1cqHh4LP22hsxqH8wQG5mCZWzZMzGPCl
0GxvaugGG0Jd3aNy6yvqPkrRMCqGK0OnP1k97jnsXWbOdj/fOG5WHR3pDc8RyDqwam87u2mSJeuD
JmfSlKCrPkbkAL/815RiEQaRGY9GZaa7JgccqawGm4ZFfzW2PS4ZsBPOZRkk1m7Mkvk41bROOfqC
rTna2ZXnTUG5MmsZPSLUIUWoM8Y1Rc0PZVf2cV6IOROKsqvMl3aLgtpBbeSPJvnfqX0TQianqlGo
NJIIBzvc9khEM6b4U1Mg1xwc2WPjWsKuyxr/p2un4Xao72SFLWsEtz4ITxOhWfjyZUh/xFDcY9Ui
fyo7B2IdGRLhwmmDa/ozJMmmsZ0j9JLpOlCqIssMx4nSwHjFMzzsAowFVXCpO0+eTQoRgOHZix2s
JUi4ZvKEb6ck9OI4mwoLhNbL9vShHLBT0iCF8QVKctWk57gppq1oKka4bjXB5+gtX+8mFzRxJa2s
O7VAcYiMfPQllT3aJDkS2rjv7flHb/C/5ay/ZBUOZJivHIXhYjcXFHlhGZXA3WH3zNSNA8GZCW1M
puJk5e03xgDR56DogS4SiDnaUcFt1YpxE8c1seKOBaBt9GIzD61J0GpBFLwVmxj6paI4l8bXqfnS
riOl5j0USNQodRh+ds3y3qiL64iKvifY+yaaO+hsYYpZ4KZ4ysPG/FbjvfsQVE21n8FEjqXMhqtO
duGtN5QueXUCvIpfMIPxp5hhEVdkn6KpxfKDGe4XPI9Ijjc50ufmUMuhZo4V44oRQcJm7OGMZ+Ew
mApy/ys2lD/8xixfjBpnhlguYzHQNxfHXIxsBLpg5ldES1TMO9fwrNMj8OdwJXBEZQTT0c02eTeT
hGy5+7rqsKZVmKopHEE3dtwrkmvhQ2aaow4Hxxkid+1FzGc9w2Lc5vnmjkmFugn7KbgKbOO19AhN
QxH1M4AUs2lSyBj8BP8X5I9yNxqYZw1G3a3VhE5wcqpfU083ZYcYOAbBwqNMhXNIy9Lb9JYarhR7
Pq86siF0SbpZRW+Jn/l3m4LkVdaBugoSJ0K6lusbI/Tqk2FPeDSausLya+i3ZTN410WT2qglqmY1
WMh4JmUk4NmoijJdAoG2cxz8n2xlHLQG6A5sV1rLn5Z96cc8aNemtizUjZ579y6a3WmL04n/7f90
BHvKtZgem6a0LWXD1LkQUePJUqVlHTYPkUXI6VitZe2e3r/EBQ8elNPklOfg4oA3uZOLXKqxyvxI
qKE8C2vYtkzmegHb6ymD8/T+hX7rCP44JLnSMvFCrOEIZBmWt9QbfxySeZmrBhdf82ynxDdGBGfW
FqRzq4UfUHTZ3TL8pcvDCh3u9Tzezt7wBCv1A3v4C02Px8N0eF2WcCXcFsddKpI/fsU4jLAjtEvz
U2KT3SYnWvcNbMU1Wr1jk2CBZtDov3/rl9eE+o+yd5ERWdZSyV1UOZHn4/7hmrjuzf6pxbPL0t1V
2jvL6INMa0ah+YfhUP+6pnaFUJ6yTHREF0tnrrHdDHDkuFdh6IxbCGvznfDz6CHQpfPSovr/XLuw
PnGppo16/37fVo6/tTiofjQlpClZXuLifmMTUrDuw4hTNOp2AQZQt/HUBx9Ipd6uXFd6rlTadkyN
ZIq663cU1B9vsklkUwpRzfcMRPGYnKdkn0AZwQfRhL6nMK99/668N7Xqcj3TcXEJRPu2SOAupVly
wDQeaB6/2fALlOh5eMZm2LXvVfPsR1hAwSx8/4IXxf9fV7zUasFricNB5Rm67drH7C6+rj0by6nw
NRkaxuQlEAtT1iujaE5Z2Z0/uPzymv77wf6/yyMNctkalCMuxFWTGbUM6wOgq6q+8sfquZtBHhkO
9VGEkVjv21RX0Kun0r6yu/jRAA354Cf865lTUaM1NB0TweHy///xjqOkNmUL8nJWhnk7Gu1NnxJU
ziD0l0s2Elvw2vbC7+NY3xSjtbHqCJ9fw2GEE3+PDftQxwuhQq5HMrqlqk+QVz5okv75AzEPYRtl
vWMZ8PYHdn2AmgFu2znN2NjmkTGBh5mgZgyIDyzuQyTb2u2P2Ek+2Lf/uThAlfASNJVcdrS3V27K
hoAH/J7PCaTiZgmuJEt8pDvMrM+l9Wz239zm2hg/2D4vdvH/LIo/L3uxr0wAEmFdsih8PVI1Hqr+
ZRy+TcHZCr1NND77PrqO5o7xEuqIcP3+evDe7mp/X/3icYsiKiBeZ9nZSAAAEW2cUocs1TCD32tn
Lz0OsMDc+AQPIWw+QPUfIJI/095+sFJn7Zpih2vadQm12CqtoxYgm6MsYfFVP4YQx6QuFPcW9fdO
djnR51yjnrN7d5k90K/ssT1Ys9m7OxysfhUEPZD8HSAaQyFAsyVzCKuGvY1zdFELuzYckfbP8zM0
TDxLGZO5A+6qTN2zItxN2C2bJgsm4PAZ1Hjo/JJe0Ew/p37waOfi3k/wVG34x3rswhuLiIYyv3Ir
udVT9TDY3s4rGIdgMz2vBtIXSF8O0VoDKGnELWvfyijPJY5NhdrXtvrZV/o7DGQEGUO7rTMCFymg
I8gUTGwgCAXBYxWR9BY36otsgpPj/kxApmnHnmxNIyW7njB5PvcBtsA6GCRDwv56KvTjaAzXeVxt
SUfQ6x7lUdkEn95/8fLvzR5uksfOK7EgctTld8Y+QPdBv3AWtnsP7ol43htLZm/G1YjVLZkXiChg
3Nrz3oxJMBz9z2E0rCVYOgjR97wzzvAuP9oh1V87JPwMJK62RsCGgPJiezILUNRIF+U5qV4tTgLe
k2bwYsjPFdZuzACM6XvbP5odNelH4VMXRovLt8C8DkTI4pi1l//2dgMQjIB7e0qo3KA2n2YGmDvT
wPYsavUMu2IUv2pmeC+z1xb72iFfu03nFyYC4dUshdgaqWlfYduGU2A1QaWOgpZIcFfvxEAM7fuv
78Ir8X9/q9auRjvraCa4b3+rC3cQWoFVnGvvGPWvUfHFnZE0ejEg+b1mvBJ3N4H4BuFiVVS3piNe
anw2rDm/rsc7H5EolNCN6X7PE8bS+a9xZGES3ztKxD0pgBiCx8C8HkVE25vce/EHYtFlL317EgKG
Sarx5V0j5rzYa6M4KIGxpvI86/bkT8l9ElUR2jrjo5iyf+zqCEQldSmmBUhGF+eZPw88nEXw6GDO
fc5TmEXAMeEr46b00BrO65iP2V3k6fEGSSmxjNAzN8AGevf+y/p7j+Un4G6zlKwekueLn2A7UTb4
XVOeo+ppGqxPOc62GSM7uFFe+kOL9IND/u8jlOtxflLBWUBnl/nchggKYSU83CD37B96mHGr01hP
BE4bHqxiVJ+zpM4hikjYee2HPmT/vF0TiJMIAdC2S585Q3SMu6u8PDOPQl8EnrgKivxT1GZIACZx
1AFWnp79QfF6WSLz8bpKoxV2li/CvDQRbUTog4QsDznERodgTYNE3Pff47/X0n+v8fuj/LN4cvzS
mPu2PGu198D/2wlrausJ7g0073HTeyQZRsepyz9YQP/4WlzuiZpcm3TJl3VjaUq0QL7LE5XeY+9K
RqT955nB8Qf39/d16OJsbVrAoDQ5lw1AFUEJUrlTnxtp3TV+/tnAA3xEEBPQMcNJ3aB5f0QFemx1
vSuGmQq63jKQJYctKz+RYbJ5/wctG+7bXeLt71lW2h/PG+FINs2uW1OR3VkNuxMrB47Qymjq3ZA8
vn+xvw/E5WIOICVHD5zqiy1ptISYo8aCPo3rqSggZXXtcXazAySxD/qQf1xKIjsH5VgwD/HbQOCP
+4om9r+J8Stck/jBtgrvnMjS2wWx+hX4uKG+f2P/eKtcjcMeXb652Eq9fYq4U3UYA7bL1Si2ymYn
nHybqQ82nb+/ektisbDYRgimG/riKqEHpb0Nx+ZcWvW2ybrvDrI2y3TZBZJt3DbX8Co/+Cz+/uSX
S7pYtfDR07ReFAvGVDvpKLlkMg8Kfac0TqIyhi/vP75/XgXfDZomIdy/mjbTw9QLEUtzNktSkHv9
YJrhB8/uN15xsdBpvZXJcMjUFpT2t68IIpSGuzw3Zzf7VSsc7IYJBszr6NIC4k8LzK7z8wzPOfbC
D1bHv27vz0tffGMm/NLAdZf31pSHSraMyHsor+8/w38sQWg6izsEwnIFUvT2/vIS8i+0LOve6fsK
WwDTvkE/lZ3mCDu19y/197dF5SYsGkfWov3X6zLi3msmO47OneXMLDz4SKGJln8CqCbCIJk/2DQv
9ijGttrjrVFKC6X+3jaSQNqyK/rp3Etci4w8K/dzJ3ChSqdy64mgo6lozA/A0r8uCiVGsVNZJqq1
xW3k7fP0U5ze265zzq7fEPkoPRqecEpOvTU4u5HnSx6MkXy0Si/qChx7BFgNEK2NYB24/WKHNCug
k3QUxllBUDqKWia7tkWg2BUSwVUTyDvDiYYvNJSo+SmVr9xgMWWv+yR5JoQACYEKsZv0uiE9RyXy
zSxt1P0cRFQqYxFeFQwL/k+LgV8sWW0edTJo71IZvH1OurLmhMAq4zx47oMoy+IBC+NiPQShcS1E
YX6wIf31Wii2FNdhq6Cvcn/XD3/s6yLp+9QpgvrMSHAbL+SJjsQ694vxO878I/z3YqUrZtgLKAhj
fxkqQ6x+e3MlJRjGBk19HjOizfMtjjPrvnhu/On8/lO8+Hr/90JgMZak3/DkxcgcysYUyyauz4KA
JofwN7u6I5Lv/+8iyz71x7ODQjLaeCLUZzsKdjC+H5Le2SA2+gBu+de9aIy96Ak8HKguza78tPXn
PqCEs7trI30e69tWflAmXpyEvx+XVtgb4eblAiRdfCaul7pBn9FGov97VF51bQiXyI/FfiW4SiPc
1vXS177/+P55UdtmdEIVzLq/2BHmDAiGIDO+JBdO8VzvXYnxpTuuLCR4ycEyH96/3sWx8Z+b/O/1
rAvXq6as7XRKuF7azZtsfpiIM3z/Cv9a3tpzONYt16X4vTgzLKsGXMS862zA5R8V+ovXynJWzvH9
y/zzwf1xmYstoq8Ci5xPLuPnIfTefVDvK7WfzHiDfHwVcOH3r/evPYLTSZCiiEMqQOzbdV5ldmHl
aViem/w+8Ql12ibONQYp6UdQ77/eEAZeOHlxnLJzX1xojCOvDqyMFYHphx3ue/XBEvjXC/rvBUA4
3t6JRiTo9jZ9XmCXK0UAGx6qa1+TCZB9lLoLBLv83D9KpN8Ljv2HdpIZiGNdNrWOGO3Jz8ziLGRW
wCr03Ns0zrrNWA0EDMGcPw6cT7cJqs9Town6RByylQ4cAKuq402JdQwoNv8ALlDusa4kRLqsWXhv
qZFGB222AVIkNLZosjSWE0Hu/opkbh+KwfkaUiVtonL+mRiGc45h2GziqaqI8QkdZmuRabWo5hUB
kBm5BVgVJqRMgGrWAw4b1BwL9TSULGNJaKc1kCGBCAJhzeeUue6EO9UGXVm5h473w23rEHWULNZB
FX1jVv86wKDdxiPhNFnU4OTSYPUQzYP9E1YM6I5KENQyI9xnCf5MFhgIBhRxeJ7H6Sqfs8PQtIQF
obslY04gjLUb5a6HGbvZIqqzx47cM3WD1nYJDq1hDEDEXpLDdLuKFIJ2lZB35skq3zgWQmMKPA9X
A8wWEjX6B9uKy3tVpD/MjCBZiK7OVwfZ1d7EK2VPNGR3FxgCvpuCpaF9iSBEkGrWkEK1bSLKFJEk
iPwjO94admt9asye9KISmVLe0TJg+FAeE/xZyRyt9EFKv/jqtEGzt4au2joKbZBXQA51Q9O5yiXh
jHOaGtsaudXGMdFd+nX/rdGBvc6tTv7yNZ4BqraGz1NlK+R+09jhA4MTyqRryux5YU7WpQ9d3DWT
bdSTEjJXBI6MmuylFTwUax9U+HN4Xt5+Llpbb5IsJ2xnwHPmmmRZda2C7FclMb8GXXWPfdcX5OPg
pFTPCOC7HKEmDG3iPiY+mSFyx2+YHuKAgdxvK1zf3k6Yix9KjeIFemV9EyWue5UNdXuwvAmWYyhS
XqVNrnBQvbAunF2qJvNrMNsQvlUD/bELnGMFBW0VtFO6jevplbz3AZ/NPp8eK8fHDCUEZS/DsL8l
4oDIz9gno9SbrcPYTa8QJUk5cFzeh5tXGxsRcroJU8yCShhOe0fKeOs2eXtsbHgXQ+nfyeiaqMmo
ImoJHgjcTWeF5kvtIQsGh7wZ9MEvOmxpUGzDI01NlAaDTtZm0v2qB+NbNVlgRLXj732nVreNJs+V
TiRkM5mcZ+wQJnvVpBnqtwjf4GSs532T1g7kSGIZEPajOY5C4z4fCvekyoL4YCseV7mCpdt10Xga
8GiAUoXXUxtWwU3j6J+GJyB1umQTyAolQp8iMdSJ822UMUMtmuN1Dsdxlxo+3vOtHI8yykbqazO6
qZOwPza+9D/5wRwRE1ngSTtWxZ03IRgjniCVaHPwFcsxOjUUIlKtMRJIEOVsszQiz5eS4TZqQ0xt
4Y7v3dD6YWMAhxAFXkxSuS9YgC3Gplqv3UTB1Cb075wXZX1CVEmVLIKbAf32MfddBjToncBMw3tX
9OMmLNz8KchsZ2Xyl+S3dtZmxHtp18ezg0SimJlnGKhSYh+1gDGoXbkoyqwyLzdVR+5vhIoI87ZF
kzNCgs8IcUWaC5IN8S64tvnLddRg7RF2RYRjUF3+CAz0ZvjX4BKmHQM0syOsrLUcuKZ2jmn84ovr
uiHGxkG6NpdIzDZORkiuNm5pLhmGRh8Um7AVNgzztjnZfqRX0IKIpwiq7iEAUd+1i76MZMviKnQp
a/ocTbNdzBXa0plRYFL5K/4O/17OSCxEWH6Nu8hcJ1OAOrqJND+ZmF7DxBMGIXaLF5LkmA9xR4g9
XKixtvW2RQStZ8YoZ5cZScVcJtcvmT+KdYVKYB1VzrcapRPRysnrkDc/S2jsDCPj1570FrPssBEb
zR+5n/m7xuEB6KpEVOxWPywLkNdRPiktXYfzoBnHm7lj0pu1ZfgADJWsfAezhLw1HuuE8ASjslPo
SCHMo4y4lwRKB99xxneT1YiV3Nzc20ikV4RUJ5g56oAhLbYdeT/BO0Cs23zmb+RLTKMRBVtUAySw
Y3yOnOZ/ODqP5ViRLYp+EREkZGKmVUA5lbyfELoyeO/5+l709L1oXakKMo/Ze20U8qrJX+2ieLEQ
cL0Ng1YQOqw352Ul0CeiiWrwfkFHGTbpm725iTFfaN8ycghGLjHrYKpBC+ZGSL5cDdE+80FPxK51
LiP7VzotEDOsajed7QLQmTptR9esszTrZpyUzISidkSkYtXpwZik9Me0wAzOexLgB7Ye00FMB6QJ
3RWGT39b1zI9twVn79YB39BaZyStxBPeLfXHIVR7I5BpjjuA66PVo3nMnDSoR7LhCg10Ykw3w6M9
DUyb8UNgj8C4JM2FfMl0PRvjMHlr1xlPdRpbI+rFYYAOCn3tQBYhIlLdTV9l2HGrG1Rr31qNY38H
qgbrgmz5MPUpeiAPF7qkMeJLcdmKu5Xz5abEQ4F3w+Durihr8yqD1AFHemfgGoJwJ7MbOLXvdqc+
1DC8LgrkQWvmySOItgxaA4WTGikZLGsh3qvltc8HLbpXCc5aFxfbvu9MZnhzhvp2Cuec9Ly2QHCf
CGkewzzlS1gi1Z7LmjCmTQuFzSGK7gy+NZaTbhzYWQmGnbow6HME9uWGpihzXn4GMyGx3MR32vaA
vT8u810O3fs823IOjNZMTx0OlNsxk2gTIglYMZS/RcN6vMN6c9b7vvcnkTvvoRjhSCdFdcwV61O7
wGjt4Cv2kPMY7x1MIOyOqFBQlq/qeV0czH2DTFGJR2J8LIBv8Mzr5VVs2aOTlv9hlQUEniKq6XSr
BRuoJXdrhQqzUGN2ZJW63tXInfi/zS66kdaEfhOj02XZ9iwgVUj/WxZSK/tcHiLVbaF+UGxybJho
7of6tWyYcA9F46CzN0WgIZE59CU+oX2l9S2M0dG9w3DJc7w07rfTEt7itJrwQA259+AgHZ/oIzSU
c8/bmlM8wR6NsXPVr0ap9V8WHhscCBnhbYqEa7ozfeWwN7IBn66c9AfRNOFzOEQ46odmPmSlCL3I
LRdiQ9nCu0StBEnowBlXWjEc1n6JnnXc+o/tjDVgMmtGDC5L57gI7VMdjaHP/Kl+lpsRCfyr4/ca
JxDUEWQEs5kSPDs6h8TRUy9tRpxtLguxdHCeSGEDqRJSQ8aTM1VEFTS/Jlp5YHL59MDjzQMhrF9d
sjNvSkraDrQUJy4PGFxvN2MTaqiA1be+0zU0qhjhHCJhlvZZ70ckianLH7wlYxWXNBH9MzmOX1an
d5RAww9Mm+i6zGZLhLKhe5kufma1fXMzA3mrNjCJTA74dYzc2NaX+DjPtNBssBFXO5ztdROTq8UG
l9haTlSnT9agbhUrRdxggVzE/BTOS73XYt7IOM9fJmSxHmuwP8dIbZyic3J2JOaiQngGkJwi+K71
+FlH4AW9k8EecvXlMDWw6iec1zt9noYDQs3kOKdLxv7XEkHTRoQUm2uOhjjMfRvX897qIhgMDoUw
EaGCHiLN+3OS5M2jaor02MwWZbjeTVdwrP0XH/xyMMYMA8cEQthP7f9HbE3HRzDnFyj/Kb6+LHzG
UIm/E1POoXQURqzIgbVIHSIQHMftxUjF8NZXDqRCLJueW5fOFalrFKiV+smsrf4eFAwNgQ4u+LNL
aT6CrF2mhxq7dkvFOjYf8Oxv5ll9omWscWY5cblYZ0XmoumFNevhrZiDE4qnbHsomXyhqDaB0Zdq
9BurH4nEGd1il/ShEL7Bq7rw2gP/uFoT9/NoSXtX4GY9qR6PVGG78X1WSst3nbragmSsnRLaR74l
ApI/7AZrU5hfWSNoYJwihvXZypUVJoK1Yk9r1+/C3ElaQo5Id2e2uPhjkcb3ogabj1y4tZ/ixAXR
1sqncULZHsVsyjnqnXsrQZIf2pDumrbBHQH/1u4/hDKGZcdu1CGBzkxO5qglQYN7+oTfGj0CFbWX
8697yTj94LhX+yXuUPh2GbAaCUKPsWQBtJSSR7cyFxtXbZ7S2n5zUaUGutPyN08tJjIOs10Zhx95
2JdkjEsD5KGRkjG6HYOYpna1RWAPFDoFL2aJr0238IOBzZTPBfyV1HNDlVHUOxq/KfmxENk4zeNU
pcsVzgFJBCJV69UR9T2pwx8DnEtC9DAc7QYTK5GWuy1GYRAT9qy3Xozh1ge5XBDqDM9m40Xi+uGB
xCsWv1IFMGgGr/djxdH8bevheL+g7TnyA2aQEH18C11sXPbRqgT4UnsMOQ9E9d4X2LGM0jGBesz2
0aD53GkhJBsqjvFkJIN9l4Ut73i5IcNGyNVga5rCa7sFyoQTunfMueECqe4jsu1fLWdBYdCAnGci
RN4Q/WqHdtGqL3cJcTOz9fakNOt93GPx1oq4x+cTasgkTNxRnAd7pTXkrY2KWTnigJ0OUtlrwqi9
sSbE0rpJGIXD8ImDXKM6mExFJ1Uv2kFOE4ERFriie72bnR1jSsMXIfAMFaUrIb4wvIgAYSxu2iuD
Xwo5Ny5/3QizfF0BwBVlJHclhZuXSBTsaZwsXoz432uURuC9O6z3hlqM05qQcQyKarlGZmbRYrg1
o/a2PUhVRzdtp3CWFsoBapUMd1mhBmJOjOGTstv4FKN2CN3oQHtBndWfkI2OQQGy+j3mfCFI0828
dM4AHvJQGfdUtpjNqxiyk1sNT7CMfscJsnXcj+6OPfp6Y8RPQ06qLzZt+h++ECMTH1SwIwcLhU+t
qX4/DR3Kkr62/Zh/zzMiQ+1EX9P34QnLvCSOM09fHPddVhYuTIWN+N8a2l+4LaaXyCirU680wNZ6
sVTJiUUoSA7VCMjLTtxbf3Gm5lPWzpw9c5r7uY4uhXh4VFYCM5dfLF112/XGj2Wa2hmQ1LzL1y20
ssPpw9uVYMsdefvXGut4NlufpWX3RzOvmJLYUlD/tXgpKxNdQpmy0seE9+rqy5uNSYHiagFn1dWU
eFquHeyBjJmsYC44lZSsqDehf2QVGn+o27x9kr+u7TvcwOsD84sROTQCMwQq1p054sRJbOQBaQP/
Oin0+JjIMDo6Tdk+xoZjP/FHmTvL5uFMHLSG3fQJfQcfj8SRqFNF7dj84Ivvx8GfskK+DUmd+Euf
m58c+f0N1haqqYYIh7+1z4n+4CS9jBKlXt53UDL08A1TCZqqWCMFxoC1QDoMdI28NY6dO0YeVtt/
a5uNPpAHjIuOyemJbDxICdzGKVP/m0HgvDBfAtpAoAcgvxYwkeQrXpZFPpZ2/LKmE/lHgFoR4zkV
BsyF+EOE97iJht+JnJR9LbL6GA/kimk5354OL+1ULap7VGOpXVpV2ZcI6s2tLfM1KDIn81dInkw6
a/4MsbX92odbmdVdZs+Uqn3ZMtmTzC6ikJdTfXOj/MK8B/SCdGovF/yhvTZjRJmU61mbwDBKEptb
cyMkW85wl+DNurFLrrkSqzy/nxXDgjcaP9LdL+QmTaAN5Ux3qLqvdWQEifKe2qqbAkNWxS1l4fg2
l0BizDaMd3SNFbQu1R7CYsg2Jz5dwVpb2QfZHlFQliM1xqIKn34GALe+4N6s+zw99hW84Mg2/nC1
o8mt13VfNwpmk3T+6lpvYIjm2ZkTV11RHJae7CdklFFkto9NMRCQ6uY9zh7SinbmFMEewsBHnkfY
BTVup52ZFv9YXcW8tu1PPANXwM0rzLNV8vQPq/jeHKzEvNUM6ICiUk/DMv8lxLLaV50Sd+TMND44
WKZxcjS9od9wealzQ7JpfDZR/J9dh0OBsdZArEPmYMXGw41mBnaNFmuv+dLpD6Mp4oe2M8urmzn2
O/YpxlO0pTs+XAjGK55e6AjqKO1u8fDSmT5848KXFuwy3Uh7T4sGMuCzqis++t4KL4C32mNMGM8x
FF18D46s80pieQ4zX8t+SCfjYo58NZEVGTugMsqvJhgyRZiuhyp1jYuB0xdklcBzZoIzdl1RHf7n
4rdRF6zl+qXFg83UtZ6tUz+RrotiHc4KpVogOszIhAVOR3b3IGScmK8jn6DwJ9I6TbM8OnXy3Fj4
kuOqG/xc9nRkepyeENM0ty5o37PBfPaygvbjYmmF/GODWH9YTv8e1nl8EYBvDlkHAGRO0p+omyd+
faa+ct2CdcJ+wEOXdCG4BGv2kEowp2pqwKt2pt8BUeb9Vhh7iefW/aIy+yMvpxkA7peYg4z6rLVz
+WSEqf0+r84/u5x5XnTOG9xlfVDZUE9mrXROUjUVZ0lTPnea03kGqFZad4IrRKYlH6Nh9zcEZgGx
TDTilQdsNdpKLlRa5/iUCq0mLLoHH85YAhCy1YfhE1+GoO3La5eQKozItqgBi1oIhkVnqY9lVeOZ
jecAnms24Jq2+vTChSe3sa5xQqKl38U1kwnDDsfjMtobsYyLEkYqGgkJ7KCoKf4VA/efFD2csWMo
R1UdR5AGCOwt/pi7IiN1Wk7kZZgtMtHqMSA7l1zoxiR5Y8xaz1SZ9TpLNT6mePcJIwph7xOoFmic
jjwCPON37azlXmTPFWOMnvj5cNkij/tRXQeLodxqwPEi0usd3xqqorn5xY41HUmvAC0wTz3yKh1v
RMCeAubFVJeBKcz4arTVBKLOXlF0AhBuG0O+WYt8Z/muU7jVnyqLO2zEDSMAwA39STYIxTUi1oww
HH7MwhURQ118cigg6v7suBBZyo1i1ut9+24UBjiItui8EbemUb5vHKupezIqySXRl+rP4fi/sYvp
A8V3fSahYld2jJyYZH4kJHMSr0hoBROEfk8qBY0lAQg+5E9OYurgj9QGEWMU+B+H3k6fRlG1bApA
s4Ixs4MwLePjVAuDwh0tGbEDxbmzEGjw8qkY8fRgVeCCBvdSu6L+UGvdhvCEOyNYZPIyuDEdijl9
xPXGtZV8fnvuAvnkMDSAFzrkiYfJaR0PRVHIPjALM9zpafhYx9N0jUnZSn3G0k33kuDEGIK0b/sX
nFbDXu8SF4xIB9O7iU39DLjPOc1gD9/CVu88XmAUDFYXnqKF2bHhxq8sFPR96UQg/gVWwBBP8ZH2
JjzhvBKeIqH2xanIvFgHgqO0qMsP6TAxyHPHakM8Kq9x6n+FXv7LqkLs4e5h2VU2g7bLSC/Z+nk4
3OcOCLbBgexKOkFKzxQbfgPrhClv9m8QHJBjXeRbniA7FX2ww7dGXyqK6tltjkDbfTf9ZIxWhTdl
OdjmFVLrloY2kkB9aJGQ3K74/xBMyuSAJJcgQlgTJHa1zLsKAQ/b0qyfNQN4WU5mjz+4+g7zaBtO
vrZvRXqxmkA8bX8AjgmvIrLYuki4QRCtQcvIuTit3Ce7lH1+02A7r0LCDYTZiIMl4ED27JTgrrgT
I8Ya17PkwFjqoT/bWGHWaNR2S5q94Dvb5m6tCNLcUY+EsfxbDHFZsux55dU/6IihYfczms8BJhOQ
c5XTIgjc6GDc68kvUFKMcPbFHu8LTEwKqhszT6OwKOGLPHxfqcuuRsG6Z28vWvxXy2l4Ti2n+xSQ
mDx3wX6NP1Ss3PROKv206McHWzfXs2Mkn47ZvUa1Dvk4d4FOiJFhmK3BNJ6rli+43FJ3a86aCn/6
TgJquhtqfbrIClwRE+JpVyUa6E6NuXSZMJ0YSFhnCNy3BCnSpMIfYVtiArAzRwjP2ManXV6SkpEL
BvyMjQilHTiPFz6tvZwAq4y1MQL7HpIAKg0eh64gZWBhu12YDGzg6XO/SXt47mbWKk0S25c8XT44
2Y2DzeZjz7Gn36nCSb0QcR1xt91g8eJjH93pyLfQDTMD2kmclCwMjW0OxDW0y4ux+y1suiYzcyq/
6ijbcGgTsTJFv7M9x4TGFmvps+54bziA9ixa4LiE8xfc8XRn1svKUkanOoGCGhga2ecE/836j9C6
7lL3eOZTgiV2EbMc0AMk1DGImihR6+rBXKr+MU1i7CKjLsxH2yhKquS1bvZLOX2anFNeDl53DxHk
i0hQ9q+G1SzMbAcJZTaVX0bkiCv7m+qqOEv4RdS/it74kkbWAl9RSRYoTDPiTsRYCwUb2iLMaNXz
Dz2KGtjUqXtmBP2vj4eJH5syIkzLZvMWI8fx8n7snxpXZ2wbAj2uGhBuSU7aobKj+Hmso+GuLNqv
wlkNXzYu2uWUW5uSjhg4WI4jtEq7XVjGDG+ygP8Ngq64akNb1JfCyIqrzkbJxprSz8AtxzTIRr4g
DUOzX0Z6cWvOuXFXM9MHY1VSNupD/zIJcunNVJvBMtcbGN14rSQjvsXAAjwolZ5X283Olr5V3i3f
BYtVmmkjaoImymKvdfs+aEe7PbK4ISSmKeOA8gOzfeUaHH2lvnMZs3thqt5Fmb+iD3V4q7vYX5PQ
OBJeo47ubFDKhf3sBKwsl8fRRCLa25N5wmM/+1PXFTfV3MK865zVQ4W3wOaDYZSZkUsGkMWjKK35
qq2uc7Ej/gvy/D6rDuLYnAn2ArpBPGrXknpAyOieFphDE27kQyzauPX00GpdiF9ZdG3hCbOjsY0d
a/UxyLvwntNEEv4SirMl8uw49jI5buRL+hxytkTq0isA2PezGW4rZpp6Py0MskCooANXCA6w+rTs
IYHdg5/SWHxg9JmZ6AZ9xHxcJybv06AqYr8RkVYsmu4yY4q76CoxvjJiXXYQiRnNtNB7ABBWR0eO
+YOgODtE6fCQEdF2SK0GhLvMxbVPN5+HNEcvtvL1guNCni1L1SepYY6qnJBknjZpP+Mkqf2I/Im9
pAwlpbUwuFE4+uG5Z6Q86OOTObKSgTLRXcB3IyMK+85X5bqJYwROEKHIM2Ig2O7chRAUN1vXo+tG
lj+OMj5M+cSSeX1bm7E9AtuvfCz3wyPn88LCCPZC2gz5kRD65KY22voCRQJ2mjk2D4wUHfZaxGXb
OOZ3sonSu66dniRV51GbTeZivSbJydr201L/Um7bXReJG6u0e+vULcbyVI8DAydqir1NHVNC/zHj
tLhrY8vxNXf6SaAZvEdTSY7rsnnerYyToJ6in2JcrCBzkpDWecpYa+v8B+MG/Son+UA3EX31yiwP
JDURH9JnrHUjYhqz1B5vsRvArtYbnSssbJB9Ru6ZbBb3zC1snKIsrbEIFMA76gzWNzfx2mXLgaFq
61HgNyQh1tO1FEV2tB1n2CpDbU/kBXXyoC1HodUlogaL4nipIMdOTFGtVL3k9eAeWPK059rqtoik
Rqf1HfFtWT2MvNAFM1GFey2Z5tt6jioAtxth13QrMjfcPy0X3y0NCRvqb4Xm4mQ5Wv42mTJ7GJdl
2uttNPjYruUd0XnSz0aWu4aKynPqZuoMWCk5pEX2kko7pwsV+qVTxswH0AOoKDNIE+xsWDghg7Um
VLjsr5aTocLoLYuWn7JvPnDhxXvBpb8vqi4JWKLqga1TPkmtVbuNyI2mxdbvohCXg2tnXVCp1diR
6WB4CWfPlcj7eJctCytya34ZqxwJ5JbTXLE9vZ2ssIA6K7RXQllOiLdvl0okAbuAW2LinGAd1edo
9LGnFi5XR/CIg3aKb1y+1QNNmrh1IXY9IHfP9nIGLWO74IXDIXd+qNEE/D67YmOUwVXRnPa0dCA4
zEV9Ak6pj0jSEZSQlM7QYDZ3JY1xEJOMx6tgfjopK75atQ3Yxq0xa/T3VU7JjVuGBM7VDiYo1uEJ
F602IdxiNJBg09kLWfK41Kn5QO5RdhU1wLw1xlO4xnHji6Qm/KxqxZ2xLQzcktZQIqjdKYvIsJwM
kgcrshx83NPbxLQ04CGLPYZeEF5Ep45r6LKAtzT5FwIa2F4E/nu6jH3opqB1be1HWboNP67+cGe4
F/E0DNeMw/qYavw5kcn4p+7kK1KCePMxrseVzMO9tRYPzrT2bxa/muemLMWEboQXjTgzL+vjD0Q8
QE8lIskxsT0RxdOzU9k2fwWkTpUxWQJR05/q3l6DDqCJ04+vVcg6MZ0IOhHtkIDXcF2P0Ve4d9qx
8N1Y9CeDSPX7QQ/7Q5cl5TMoI9MjJ8LYi0iRHwYfq9yHzWR9KkPvjqOzmO+RWPoXrXYimHYV4WAs
S9BIkaNMPYtaqqOd8p2YSeHSUAXB5wTCXFvDQ2uW6+M4jngSmURBGCcKF1n01bSa7oucn/KGoZRk
y2+Hz5BkeHebCT5cVO4n2gTWmyzCrkSl6N9Z59Dl4Lb8t/Yh6cLCWY9znNqBGdOOtiwfK03uKxd9
VlNCoUt/+2p6i7XomTAdGPSbRGfOGQZCNHGQoVnTqxPxL0Aiq/ymY4dISzR4kpj2O5VO7T+9b8ZX
8EHjPqXDBYK7DD7NCenGPRdrR9LSLQ1iBA97sPdDNkGBzIrJc+1B+JGL/mAOywiMkWU8i8H81ZWb
Ygkil3I2zHQvRBM+uDgld52qBImoWKl7iyUGwHTiKQwKHfTqsExZWRyFWbPP18b0zgyncU+UFgjF
ok2H3Qja+B0llBEko/3idJbxaMraONJtIdCxsoYTvuZqcVRIaHSzBstUpGQihE8JeL4L28LipVco
K8rFyW+EdUYY1W6Zw+kb/Ht7X1c2QX0VHY900JOxpNAfzewTdT3DnAcAS1QAe0Km9zqj5wRmS8be
f3pNi0CgKGKFeG3K71Gkt+FKVG9/T7Ro3z7oxoUhDRGelCrRD9Rl7koGvzn42W2t75CD9oKWMVBW
e5TWMwkO5O4IL1NPtbgoxSTyLorPTnKEmJqw7dGhSbrOUTUUdjew4kOg/W5BRHIsyfQgQ9cvTI2P
97jmR6v4IeWbVmuX6HQL3Q1jSLHS/uiXnsFnOfhJy60C+YVv66u0Hyr9xaSPKu/i5NDZzPbUaamI
v8h/i+mYM4LqtL3RsaSqbhZmSslJzPc9I6aBxWI+EmWN6ivjbmv7P9BCFAm/nebBxm2Hm7n4GfBN
G+HtGn2LoiXghcAIF8FK3AZR9RyR2t7ciDo9KXbVlnywGzfg2rupwk1gU/k1nzwoVI94vYs+BHP3
szCzUBlKRnopfXpdmEt1kT+NKAxohgBhlcy18+ko0rNcLk7MilXmnpJHPX8o6+eSV6elub46PWN+
SHhjn3u1SR6ss3d6x6vGn+1bs+I/Gkty9KAhrKDmfeXcVe2bzoEZ1dk5Mw6TuJB6cSpymIA0zpwM
g/6dxqSmoUMVAEoXuGDTUxhhdxwgYc4/nEC7AiLbwCRO1ud24uKBM53BRtHL18o6WUwfVkPuknDa
NeY5RmzEE8NF4vFbZ3HQiHuNZEj5EVX3uTj18c/GUMaQuJ8UH+BVMwhOubrFtgH7YK4y2Q8ueT+d
Iun2W4rnZX7FNrljydHJa+gcalZZWGI09Dj9IUVCUyi/Fz85u9SCaxWqb7JqZPRcq/A2kaTDINfK
rg4XuUVGi+z0JqhoceFMI/8qKq1ldzvKl3hU5YnZ7peRGdktLDzfXmmosutE8qlDzBTVV9+SVG/K
e0dp+8IkhzQnjJJDB3SwdRMazSWGRifyY04U+0S8ELQqkOXkVkAiQZ/LamkzIsxXkzgVyZHnvowN
J6/Lbi1njBru5PgCltdjO7xvKAfT7ECcOW0TP5VycokSrM9PM8k2xdUiQ2KmqVfdewogNz637Hgd
85qBV3EzSE/9nZpfdPexCQ8pGsy1/mM6edDaV319NNwX9OJr/jeBWmd9VTViQ1Uc9TFFkHbYIP6G
AtG8fCTNS0Je2agfw2g+WZO+z1BvNBUuexcYNSN7qgX2Byci3XcSBZwLo7stnzrx2pnUl9qR4vZU
GRs5Hkp+8isHl0V9AQybNTipd/VY7grr3wwTrUhvVr6tIUEOwhhnCfcozpkhAfC2GKpPrzNmBNf9
IXKK6/fetn7Q/+2jGNS0DVWMcftqHAbJ58Zxu7CNP21CSPaTRXx1F6LhTQ5EngH6JE/LSz/ptNcR
BRq8yp0TPmTqfo6zY2Z+GojBlxLeJqPXqP6sRpwd4zPAte0qnLeuXyJ819AA1DuXxIU0pyQtBOqU
Z1IWdZpDcO3lcpUkpJnYqebwTbkIMuLwHEIRtcNdn0BxJjnA9LX0QmLNzlHYcsd7AbdsbNmGsy6i
ZuXcb7ypWi8tSTELAV+x8iLztayI9uUTmel4EAVUFozlgJUnX9izFXVMOm6hcUrs/pHz2RubEnW+
zZbeK7TwXzfWXhazYiiv1nLSirdh+lb6cSkOgqopA/jnflXqHnjAHnAeTWvFEX1uaQ1LdShJQplI
o8kExIAH7tUE/pra55O2n+3vlTN3ar7b7NlWN/QXO1V/RMMHajJfoRxAxYDq8nZNkbEfJ+3qzEdo
FL3D+3A/kD1TvGvVB5Mqr5a0tfaX1j1FW/BQEhTFwUhfu/HbLuvDgsoWwQEStydJqkSDxLDUBtI7
U45sKErFF9HZdgdjsTqxnYEA8tTVb4tzKeCY/084IMaC/o8fjJBx/Fer+y0LzNWOynrM5z9WH1X3
g8T2CJyXlrnY6cZPsRB85h6W5iZtuDw5xXvYrzZKRTM9rMjRHaSx652l7rndAgrqPTyU8K9hSvIH
uZP0zN9eO5TRazo+6Mt7gT5E9BeNIiuy3f64aYuRaCScSBbI0RTtkk+0S3/OiSg58O33MBcrEo1N
K740Zn4/4ajki48D6pe9NT2ME+LBgblgcStcpo4p/tXXZCLaTn3b82+H9CQFoKtmmKdrtIWj+DwM
+yX91dg6OCSY9Mirp1h6iEgXpR0YKMLjf0NV5lvhekvIxmGdrbuQvFm22r7I4FogdMqt4WMRZtBF
p8J5Z0dAL50HhXqLw1/rtneJFC2O3Zdzavo7q+Z/uNAs78bi0LOPw9F0muKTNaIxhFwarzebjGdc
XkxO1azgzNgOCPlTcE+RreuF8b1d4CclTql6dGDU1xlf8geHmEuiFllMZZZ7FkGknC2OwLG3fkTq
qRtuUvcXnng+nqP5hmiundVftzeNfTQv0cml4jZuk/oxNFjHK9snYoif9lvl/kKVx3hk6v65DMFY
nHD1tPt2Q74mX2l2rVEegEpZLX/ALqduDeNuEae2o5fVj3K2g5Frw3TOQmMH0QUyvbXYi0zrA/pU
pOm3S/u4TF+24In5yJNPLSY+2UFTTzJGrV2HxmP378MX3Ovjx2Rf1uoe7l7FWrCOb6aECLkvxj1a
SXp4fiqaZ91EePml2xdLPobTC1kdVXRaVdDGl6J4hK0PjWAvi1uXYWw13eXpvURsm/SfedLzEFyU
8zKqw8wtlkR4VV6U8Ryl98N4o0dkLyOQ6t9T6wxGZlgd6hU/wdTOEwpc8tE1iO17qJmkj4r38X0V
d+7g08l5qv/mPmLT7ZlcZlb4O1sESZQ3DlmfKocorud+C0aSRl/2D3EG+tCAiprKndADq8ElgzYq
5HLWt+Sda0HqTFSdBvsx1aeb0fiMhvCQGy7jaeJ52ls6mr1lt/Q95I2ztZj1A0ZkkshqnzKdgpl5
NR2AZumkitKWxLeA/Hc2F7BTPkJJQH/6Qpgsp116nqFC5913gnC6IKN7KU+F+I1He9cYbykHgKGn
eMbTPXPoggJ+ZpcYTb/DEntasmD7X+7SroAcxOBWcM3x54vuleikrp5Og3u/RV+TVxGsBBItVByz
7dvwMWvrybDAv07d4xBBx14lp0zkteHHrNDtTy9hfc1Dtdca4m6YVa3qb+wKb42fpvqLmPMaunud
ch5UTC1bzUv0u85V96ub3fR1FEySGysqdqGGVpoPfSJS0zWQJlqceIPxQhS2P1Q54OboW5psqdLf
ZiSrXKHaR0zDjUii8nAeMcKy2ObMhWnNjLnkR5YoW0LSLG2mR2n7NI7v5BlZ/R0EaKQXnNhh0JY/
Jut1yJIsPP8qx7cGeRBhCGM2pRNvTrE9BKP4aZoWICzpWxvbayjaU83UU8eaA/0XSa/2rqXzqSqH
E0KTbbYf/bUhQaxHgcJNI7djmbnI4ufFgDJatT6Tv5seZMHBXhWK+r/aIaqufe0t89XImq9Vtwgh
7/bS/GmKv1jZFwUSPgLXU+TvU5vQoaN5Y/PHpnkdycq6rzUu3vg1cV9iQ/hDi6x3/TejCgmfy+XP
bcjbwXAjPgYAmgO/cXyU66nE6rLQJebWZ0RcYeulq34c7fFmsJ6nJrDY4lIHk125EyyE6Xj09oe4
tqH5UuZDQ7YtK7Z4vjRVkIu7wQaXelK2gOHuYcTw0U7se2pEq0wOA5lzE8o+Q3/o28sgLy1LcSv+
KUy1n5ka99rJYDtaM8lNxYttX0dNHNB77nR6Kag0oGT55jGsoAvYJ1tHxuRmeJ1N6PADCYT5w+z8
kK3zbwUkLwsJYPO2Mp/Rqu6Sambw88sZL8PbVrsI+1SkhyEjE4/fjaW5Wh9d9TcQXcrgP2+DIn6b
7HC/TpxGOJHOGk8RSwL4/jfsnE31W0Y1AtFnNiQJWje8K8Cd0vxPn69686yQqJY3IuXhTHmg9Vvr
P5LOa8lSJFuiX4QZREAAr4fDkal19guWlQKtRQBffxdz38bG2rqzKiHY4dt9eYPp69RtLQHetem5
+zg3U/knldrH0Pw7BKv0RY1smACpN+1DpF5z7QTTcje0Ect+xrJ3C9/XAkvIRVvn0scD0Ee3LuzZ
unoupzejffa6J70cJzLTlRcg/yKbX5yCf6B56PpPwQ3G9q99ap5r1Ix8YQKiBKcs3qievJ/Tu8a4
EgqkbPipcK+l+sgAoq/LELiKesNE3ydgWymOWi128STwJOpqyZU6Ya4zs78JjnwznuLmNqMhLq25
5vL1rqofH548VcDH1DrSHyYFxcfweuNl32a0mMXNaUzfJqjxhNtYWH+n+ssf+BPiOTDkRyX+td10
TOSyl+YZNDqOLp7j1RsfR4NOTRCOqsauAXx46MhtQwFf6cxQLREMm3aYXP+zMfctZg6Vbbwh2HVB
boh2pPneYOsHKyc1dur8EvmI+4Z3R2YwWPPqpqgXduQEHdF7aD1Il1BM/aUH98ffh4uhwcu3tpnu
QQKIGi2DRFwblhE0kNYO8tj88zoMSWIOIQd/+jH5IcTYiqLkqayO2Cou7rCcBooYzM3VRJEO9vgB
bnUuTLzR67cVifsOKzq0ZK5g/lH2A7XCGzJ/2reVfWoXXnZ30Wevjj/Guf6wbePkr1PoKfOmrukZ
pB8eOWynluIBQTOU03xB5P90GBCVP120zB6pCttrvRzShhpe4dbA4FToReZ58IybMo+viTQOFRv/
HeuM385Qh7Gcn+LFZHnPjkqLYHX6c89bk/pY50v5ie+FWYJKB77G3S7NjQDC17Pt4v9K1LmS7X9z
7qlQ1FBG/MK/WHxwsXkHFJHvWkOGK8DnAEwuCb+/pXwc+mdlT4zIGJSFv93mig82Qg86zQ/WTFrA
XS7rGp/wwj0UPqsh6R+rjiJwPMi91d9WJRu9isX82J3mKHoQ6QSnCUrjuPZ341peK2Pa5yzyIpPS
EdRlakGvHgf0Ll6jB/yEtzPwryp23kUz7CY+mkMuCPvhyhHxVcbFflyyVwuU3izW137tQ59/xsQb
OS5x4M9ZaHNwtBSXrcuKPYdCitjHU7EeDce66evyJHveUwyVOlFB57kh28rP1vBOea1vO2sOaiKW
PT1QLDKpKF027KxpnVQ3PyFHvutpvNh5tJcrgE+LIkyYSlx7tnutrpntenR5+i+8BYa7bd+b488Y
OUdfGKeU70liOqHDlpnSJ7QiGqOb9dFw+AQr3t5hWa9JwfSeE4MblPUgzSlU/yssAfNp93u8ZUGS
dKe2HyhoGY6jOVPQQXMTSz3KHM+uqPeKBKDMt/eHn50PM57mX5/GJ225l95a99Dd7lTNxDYJ/Twh
Ig1uc4gNNDkT5Wd25n2BCo809Wsu/hNt303gTBQDM8P9djW/b68MG4dPFAbbVmA5k4yQNJXSWWvT
fOnMWEgL/B56yM65LvZ+V5xNsyLgmR3bufpkkVzQ8JvE/GmMQ9exi9kch6ICRE45xd7VM/TQ6MCm
mD5qSB1JFgMCr6kHivgaKO6lQqXX3NM0b8THaJrp9PUNjERtWMzNtY45y7311cb3Og0MxC1Qc0qd
2H9NW5+njxpomt0VT9E5X+Dik+aL/IQLCcXN9XrGLTRyraNwUslnaqP29LLc04lSAO9ej2UXv7c8
vBDkoWWNj5V0QXvaZXMwrOxZDm/5xC2vJ0puKcKB/HVyZLTNszPkn9micALSv+xUp7mMIekzWY0N
Yx2ZUOyPFZazck87fRBZxU3HOqwZOJKZfng8Mr4f7djcL3gm+4SXwqoCD+cD9lVy29jAV075KKXV
hzehaRkwuOA4XXKpomGXRc2+qllnE2yggglDZBN0NR8icIhYrxHnmzDpvJNAYAXxGmbTHOaDuxO5
PALQ3wunumPMvBD05abFUDwYQQxrzxOk1ztFXIiwpUsOMq3Qw2za9FgQ4C/I6sApyGQN7cWnn6re
7mwJnZ+l1Z9spt5uLP+g61PHJNcPS7Nvm5bbiZvhiizbuHievSVAr2NLD9G34sRUxIeqMUfZEwT9
YBnfCt/DZduirtTXngthXxeBZegDJ8N5c58vfbcXOPN8Xbw1Y3YZ58wMcMver0lEeZFdPtUOJkWM
E9wMCa9ldvXRE0jjvsaiReKIzSzztp0Qyz1+0ALPFN8S9rOMZFuJbHIkmRXqjNXvym8RYZR00j6K
5gBc4UFG7m5UHgYCSsgKRYqMlkuNMdxFks8biWZCJJXf54KtKdWZ3mHu4pezVRWvUdiA9CtWXQbK
cNA1snKvCCc3nclnl9xQ4u1xaQXxvN3X20BW1Y3pETS2OFkoqcegJCiwVT+SeEmw5HaQ2Oz8TQ/f
NJ9SkwqsQpHX7/vfmkG84ec1Vs0vtLnOqguj1Qwl8l5jyVsL6b8lt7GLJ0jDcSeulb2+yEye8HYf
qaR4hgH8yFr4tuEvZ5rVcTTC2a/RRDN9SihijQd1JCu1J0oWspl7NAdGVRaRHuFAwD2Pbml8NhqH
qMfqzzJppc+IYqiE1bG/p3MysJnhktF48iXXN12dByZ2yt8oXnNm8Nk0NPcdaWfhHv353xavmRr+
aCQgehy61ORO5X5QBB74fy26a9KBUdiOV5zv9vcC2A+7/RfPHgcs8WEb7/HgDh8F7kZZZPcagW6Y
E7bCFfGu+Jp27ZEoPyueIVBzfm/b9dkaScTV01Go7In4N3oo61k292dTibNl+3+tSim4zAngJNVz
DY9427FL00eT4aWY/eE8si8vI/uhtoY9CXp+yr6knQ+HoeRActyPxUCIH3r3jtnjU2MfpE9vQuTB
iJVv/8JKsFjy3/MmullHwml6wEmZxC9+Nd8OxUh4EOu/04AZH5ctgTTVRyRm1hopSUGKGtOMFQMf
B5tsIrbrbaFihJRt0/upa3oTl0+R0QHrTfh4HBfkJuFtEaTFyAg9mBeKEFgFRA0wBgc3d8eGNUyG
mfIczGoRl1Ta8E6bXXNx+1uaWY8Az67uuIwnVmw/3iwPTprdzKiMpS3CJlbvZjwdxqiz77SukQ89
OBa1z53G27sslSNFI8oERddtvX28XR3Lhbs8sVST64Tq+ru2iLiBWzeySf9q6f363nrbQQVuqH+y
7Z65sLroDuAFPfezoL09Lk6bAYaZd794mNA2EQhNSSHEWKJDM5nXnXQomJcI8LXBF9tDyEWgjLeP
oSEE2Xj8Zd2C34hu2TZPGOXon8oUsIyyjUNcDYdZUHTb0LDG3v4wFSxee/Lk1dzVZzuxAwFQoZ0d
hm4beQViwirRxIfp6BYVvsoRw3lW2WU4Qk55Mhbi+Rkhuru6URCIs5yDWZqPPi9oU5QdhY/etiaa
xKPl1Y13oNhvOJZpQqJzKrzvrPf+mZ3p35lOyw7CAlv4tkrWWMK56fvM7V5rjB/vUHuKoya+tdfO
iDFaYRCSkJBPkUtLx66tc4qhZXFfK5xfWIcgVB+jJK5u7BF8KDkGg9uO8zFOdnulU+N7zfvxSLIw
JTNeKSpkupwSryS69yyLdGe8JjNvUCLw4CHkCWAVpvfWNJ34sJbYexD2UubBOHfiaKNpB4ZHvaBV
oTjkU5RdJuFcGh8ght2Rp16Ftv5XBXci5VLetqBAjv1qk3MjeXliEzuEbe5iWurx6c2KVPFAEhL3
EDkmAmr9bSl+6ZDBWZvRniE9V3zRr4dRa8IRHzcDu74sji59yqW+zMeZJKovWD2Ro37CjJacs46E
ARpJ2qLGttnLmI/dY9k7WPnZWs/3qY9+bPkSiosgrPOYQeLwIJjE+kE3qfutSgdQyTIie3p0MwKX
cu4tx44oaukN/Nd6eWb1f4hjyuXcxYXy0NPkMgjJMjubdPntWet6GDN+e2YBwYNs0tc4GzrGHNUj
7kzwBkhP7jOaSVgrzgvN1kQeH911qP/ydeCOm9YVt1BbKB/ztQtrhMiwWF5yzBKhHs3nctY/jdll
l8qxbkungM2RuMyDWZU/TXr73g4eOWMHvsqDnzbu0bEGgpGdtj5YP/svuJLnN0AvNEBQnMFLsUzX
ru+mQ0zvy9X01fg69IJVsF+upMJcUj34sh55VuyHChBBWJui/THxSB7bdZ5OFatTUKoq5V3JItY7
XSwZ0bU0flxVFWcrJ4c7ptwrCBX877GvQFJwrOVZS265NfnvNfo7N8GhbBC2k1zkc+q14uhoHCTM
Lk1uXHCrmIjTPYK1E5ccUhaiMHpg8UZ0dvN7rpVz8NMyvcEXI/a0m4yXhiwq81g1zOdJlNg+1Di+
TvNELsP30ABNv36lwovxdDI4o3OCLeauyGzycxm5d8yLvY0lxBmO9bbmabTv/vPTrgi3+Bc4gKkl
lZjDS1Y9Y1nRODNCRsxEnSZeYNEwiGDL8VNBunvmP8HxJNiA12Y53gl4Ohyg87aLVjEZO4SFYz+l
vwDrUyzNGlmoyn2iCi37rwQcFOuOhta0ouansWTvwYymIrAoFz65PbCHJcFo6yGHZtm43BtUQFHA
lV/GVFP/RBe7naYYZVwmC9dvTk2df8tofSnzmRTL7ZSqBy8BHEksEyKHPy9Y/bDWnOKu5igXzXPG
HEWhS8JRWm4JaCdyqsd8lh4fJBpGuJHa0Zl+wA0rYTmvxjyiatLad3C2+vc88kmG9Gp5GNySbqN6
8vDpIjHsZ0E9p88VdmT+/cgXqyZsKaazfgUgkEwHfvTunPZry+uP/spEONb7koIkuhiL+Ef68X/M
J+utNVf1R4EwZC+vcdEgeFNLDlcjAmmwrGzDiJ1ywJVR9CeaynpfLJIWgd9Ahjg4dZSe3ci7j/gI
Pmttd1fbwFhYGhQtQYX0OVC2A6NYrXB2KE5H+WwLiE2rou2u66czjDdW+zEFvXtbE+4jOjo24ka6
OloDl6hPE5B4bU6SPFEAQBuNdYJ7v5eynd5XlY77JENvzWaB4xH1imqyODnwu43PBnW9dOrwdZaZ
xVO4GpZz1WAd8D5xXbgpuo+y+zgQHNlr2GS3rY2HWDCkrR496djM0ZrUbNJcbDA5q3b9MFZ23rY2
JA+G898y88gMIg0nUEo4Yrm5QHmP0PMNhDQ9M+2B8WdnXPdB29nRsQf/hPqTtQedlMQgTXrHv7RV
MnrjuxpSi8RKWTDakZtgSCfdRyOBCbYqiRR5XBw/vPlmfsAWyzs0lmSJ2HXvOpHyMaJGEjM0Lalj
bHKPKZmSY8P9Wkk77AtzpDw3p7WGKY5RNfdtFMMh6oMmXcAUbb7AyIezgtmuDfqkizEvqMeYtAjt
9A2eibEboh3iVlaHZhFF3X5am9tGD78mOO/pSTGVYUOIsodOy+LcdzaLIrJKNkp6cicH7NIkFoX+
K/mUA/yS4h9lbz/IWH7Y6JLrFdN+HvgRmz8/ni6T+w//Lv6CsoXsaBrCwF4LupwvevletY54JNcw
fpA5MvmZJYvDCHErLbTFzDeAHIuhmZ3ZFwxnb8VsY8Nzfmg302Mm0KdcrjWhO+TloYj5AJPKIqNs
9/5DWwgMjL11LfK5vycY0GCtTFv0GmUQq2mKD28toPJ4zReX1hFLUpw3vPUMJS7kEDvwi57D2MuS
/BY6QcdCFnpE0vX5fbOqv2hMt7HWmb/x9v40C96nuXXvfWXMt1ESkea1fC5JrtlOQwj+zY4BMqie
x2LrhvEzNP15Vtuy3DfMk6wz6yuaI3riVAxrfvHLBwKUzk05QmzYaV8nrD/F7LyVeGBD4v7IBpR9
GrciwffoaRpmB8dlO0xAIshMIAU3tVKZ/5jGPqtqm1q4JVbo+9RpPyuILPHsf7YDdk3oFOrgOOl9
jKjdjlYQi49o4BaBxhLVCZsBWg1/qQt8Agb21Noj2mAzPUht3FRd3r5FkZPheGjRA8ZJvkgc1yxA
+umnFL3Jyth+1QMdr5VbvlFIktzaSTy+Olw/uMLP6LSSfDp9rI9LUz+RpnopPCJTNoFJvt4coru1
bd8HeJd3ZcbgZysDkFEKUye3a/3ZSlyp3yRwXlbygeW92RRvbbwlwxaXbValDcvF6U7bMZCkMmjH
lb2Ax4fCQ5jYldPwV1QlmI6sQovCHaQcNtAtCCpekywep6CRBvAFkyc0OlppNIb0SdpY+CVzth7I
Tk+Mo0HbGtWRA+w/B17JEYKGf12GeGtf8fEu2BnIti5BN1y4HAVwuoCm9VKcRllj2E8nv7b2c1ZK
ixWrbdGykfV/NOmWYZFPYBpWDNfF6n6nCHGHqk4/m6YiQ7Jw72kKY91l0FmCcXFbtIOVVYcH5yKs
lqT8bkqz/IKQtpm4c0TJ0O5YmLX5ZptqOmu8U3bDkS0oB9/J0W2eqP62uNlzmq0w1rIXJA1unXzB
sCT0tGOmdTK1J0P7znIYu9ymGNGbrTPdcZq3P7JwGnZLBE8nxiX+xv1DnbumATBBWToDbD1XoaWm
5EinsQn/kHLNByvW43fB+52Hhme860X9K3O2vbDjqgMUfohR7uT8TrIY66AS+l5P/fTmWD7WZ9Xj
kdogoWUOmZkrYv/CCvfFJCW5LyLDJYgkhkNbsMpn7E7INphvUKsrcZ4TJhHuOG44lVyaDy0oprN0
VqK/hbeU9/2C7Na6fs8/5HBpkqzE6c/KbpO8f1w70nyMb4JZLG/txzKpWEWUi8mKlHFpl1cjyX/i
F2ye+H3QXVfu035wkU7a10Vp79GgregwJVN5jdQoQmaZFomTpgnPoVNj59qJT82m3/3mG5INxwkz
4uQaDyM0qR+wWPPNYNvTVYq+O8ezF+1RfFAn/cE9KXu190ZpDlxBzPGG16sOCpvnDCKWPin8SLeT
r9pz6qXeueioovTsjNiqHmrUMstmvzFX953mWCkndDUUSrlpxSSMOhgkqHgGvs7t0IDwNH2AsKFC
2x2du7oS7Wdu9v2l7fz8sZ+z6FbIKXs3XRo9hTbGQOfpcpiWnHUTNKuLyxqDeZBOcgIn3XKxHfN7
xZxmAH7bmTVlC2XmG+eJoPnJjsUYOohiQebK5oQygk9BmBzlHj9alEhx0VWqvkYTuOripHovgBzs
TSN7zf/f0YUzkNQCWT0KcsZwTg2kNd+KDtZk/a7j8KEW4vZmZi7/eSg2VzmT22YBX18oxMifVxMr
nVnM8w0ObjUERFFYN/fly+qkEF8U0qRt4B4zVPavsSkqt5m1dr0/2H/u4PA+Mj0HFP8uT2S2RDCz
n9oRLLN27PCRVstL6i8bNMhogjlPN4v6VHDwrzoJewz/wH0YyIaIqFAfN9bBm31rb5psVMd+aSAj
IF052FlKZwh58wF9RI177agu+NOCaHM/j1yHhtRYDylj908Ohulhgfq7r5OWqR9Yz804Ww+Faf/C
KaNePRlYTDHa+swKuYKyNlXRYXZjm+1Dazw3bu7sczUTj4lkRV+fFsr7UmOTvDFf+B8ECv9L6dDA
X62lfu9KOzvWJGhI9hEiRv9p6/fVJRdWYY7Y96BID+Nkqb9UPdl1foqUox/bAlbkoYxZCjZ+zGdC
LN2llUYGEsA0CFkyYwNTKz5s3YKIqAlLICsu6TuNXgvXDsKPdN6OVDevqDcbMPWqjAoNJcHVxJTN
FRud5FIZ1SdsvXxPiehL0Rvvlk//Eibq6QZEVfeK57m/YwEtiRvGKFZWHl190nuEBNv4G8mG5mZo
z+TXo+67XSCICGpqdyOXxc+6Xk0EK42usnbODY9XA9BC/hZt5xAZGMtTUtqruDoiroef2TVUGtaZ
19+Mbmyhrov02mHYusAA0cdyUhoPUwbOZiA46haUdXbZgr5kLmJivCW3FDHOU596qhxvIt5d5rg3
UFWm4tCVnK2hY8/eXdxnGiHaktfWJua4lNFyWnHAP9tsSDHa98WBTjSKnYgZ3Fj5yhIzU/Ve+IZF
J4oP6BQ0c1isjbFfXVe76EkmJvduaeTO9RQwptx0sNcu3vuQorznQsb5vpLrm1wlCyNQURJ5NIrx
eS7Yjxoq10+DZX3lCZGwpVnYNPTtsrLozJruY6UnG/u8qLEKlHMiAtGMkJpcSz54Vjchsgv7LqFV
9TEyQS7NE5aYeWT3BsNrDcuk746Zjrf/gv/qDsXwT1joa31PDEDgMduzICiDYbT9sFzz4ofW0e4m
bzKKtquo0CroJXu/zlXW/Wo3HgHuzjk0Q+aFBde1S9kkA5s+FlD9VlovE8u5o1XLf2xNZ9z7aqAZ
w0Cf05jzlhTu6bwW6yug3fq01tp6sKShAt/Lhgfy2NWhESvMot6aTyj+edAoO/pXTIwb6JIMC6s0
j+RdMWv0HPEpleCBrvDHRcALj4VXW/QhoKSTE8ef5XkWxV4OE1uvv3TWN/dZVTrfYAPgtTlI9yVc
x5Ufmc3eOrfGMendJFDMC3uy+tNezVZ5uzYLRgWZ8ziBMKTUdwIok1NtcagWKyWwHkf7wVXxq8zY
vvHRMOSb2RklYfXBuPE8pn7Np+GIRFcf594sD+lcWQ+8Bdu2CRWzTFBAYZ3RWTKVPrSg8T/q4L2d
QdTsiHxbhJaZJu+zu5iX0hy7l3LkCcFhUWKnVJQNGwY70cI2DdyaSQPzFMCxB9QEsCwLsLzq/rOS
tP3RSzk/o72PJ5Ik+bWNy+aumuZvU6n4jgmi5LnCwex3bUsqaq1Ovmr0w9pU6kr6F0YeK8e9GhzA
MjKuiAuSiJs8jvWmY79RTy1NuDG7OD9F40oHOnGLuieN08L8xcK3avzH7mcCephO2Io0DyCHQ9zz
sllI9HurM5kp83h7gDnIlgXtYiBUs37k8Wi/9glDGtdlAGzToAA8ev6hcOzyZCJU7bJ0eWfuRP/m
DgyJQ5noFPQo7V1bNK/znPNlYlZh+QP3hdD8fLThJP4l2MZ2Ra2jk1kSFnVKPHcTVA9Efy40Vkq1
hq1yjdjtpwc2YfI4aniswJDq++3c2rmELHcVn9uwolKFrHENnmrs/ltMnLipE91Fiuh6tFTZvgMu
hVMl+UuZVXfKmj+WCTNx10XylOjilVFpCDzTeC4kw9qu1Hb7PqoCi4+lrZsx735t2njgIhCpv3UF
mVhvMco7IUl9Duns3Lu0WXy0TYEqbUtMcY3FaitJf8vVYyFMneRbwxdkL6jKOZuLbZzjyObazLY1
7Gi6v3KklxcQfZhGkjUW23eND5Yze+Y/rq2oR9LAmTIPUoQGz0eQKKa21rbU0au5/GppTW9xVkV3
Xj92N3VaTSE3Ilx8ukyfWWSQFu9wA6dwipPdSgpqt3bpP79M6+tUd8UVGwY/OuAkrvsxtuh6HKyb
Im9QVbwBbpSMIRYyEtjFs8SKcRrXynpk84Ofu69wn00EE3DobL+H2MqYPtbB6ZFXW/mfo83qjmcO
vEKS/MLLwKiWyvrejSRWiLSm0jJNB7nvJVIp+gZMvYEgjdMYYkflO1M5+OjIK2U4k7k+Ti09c3Hb
sVd1a8R0UbVshrZKwbGXoBiFuK4mjhqZ4DXGr4n1a6iJWGBH2s2gs45iHZ6KkRFTWOXzPNoPxRg3
oVnH+gjX0/xyNwM5iC9/e3uYG22nw5DrmLdqMv5Zhe4OaW/PLVzXpguzzJouoEY0bRnZF5nqKChL
E+eu8Ijtxq158P12uSarLfmqQyqCLzcd2lGYXLeg4bpj8gXTpjzE2CkAnOXzTV3VXCoGHwOTwfy/
T+yGYd7EOeErUR7TtXfDeCm64YANjWX06s+BVAa3RoFfy+tmVpfzcPWJxC433lKB8YpsP9mO/vwh
QeP/B0n/FW2KuFfP5HRt6lpQplkMkMtZl2LmL8a5P4lh6H6tfkgeU+V5D1GCc7ijdO2e5sQNSBV1
nJNFnqGKZ0tdY1PHo0vaiBRNshnJB7wdP2yJnbuompN7yyMBWKEfAy4BwCWa4tdM2KgiVhPhY4/N
SjwmVVmu9ltLAeQpgVJyJAlLkF/FJowR3wx0A/1UxasdLkzmR0OQ/uktpFq8smpvy/hLc0k/2VOj
HxPgSPusIwdhjG0aaE7lIJ99dZ0qmuPcuXqPqWM+xD65XhrVNcmgxAsHa5EvXb0Sg9MMV5YxFAex
6M16ya+1tOvPLPYwAXsGz/PEKyWt/oebLEvUVZChyVbypFBJnsU0+Lzb5hZCwHfP+wGlSPcTmQ3G
HsdGLC4i+KYzeQ9Q/H6R3jpo6DjbfJMochw1j46RKVwSJYi5xM5fJKH4KezXdPkg1dEHfk/KOa38
aRepDVtuLUx+nYejQjaMPLrImSQHnV18OUM7rsZn7Vb5SQKFD1xtsAeGGXUS7uTdaJtEwM6uWzZx
bd3zCGWxmFlvd6ZarmUqYMZOc/YSNeUPxzE480ptS6E6exqXaH52yrHmjKJKJfBc/OEqER8L8LUb
e15yxnycPj6z+4RInr5WbQaQf8XJEblzckhMpHxbRSYOj1XWR5wIzPme/xu75dfAhTMsBys9rq1V
X5u5peZUu0x9TQdZNoGAx4cwxRqA2mi+xpAodu6CwdeEnI1musZ7OSvL22VsGPZxu6YIyoYcUFLb
0gpMyV/ZsLrimVin9STLDNuH5N+Tpf+hGvhcrMtpX9AoTcEs2R+Eoui0EijA8Yt/bm4Q8IyIbUc2
sdA1I47vIjVO5dgl/xWGYmeAWHYSxtxdfBpn9rgtcFFXYB0vRWkNfGSNYeZXw4BLLUF+Q9Ev/pSp
dw78JdGU6vi/lHZjA29j/1rIjms3bxAI8WblFp4ayLd+0TEERMDB44iYKhL2tFyLqYWln9bx0eIa
dliWCfVyjjcICIwJlslZC5w77kNb9vUx8zLnWUtVPC9pDE3BbbINUiF3Tk/MMtbseUbmFVe4/SHp
xOdEl+b9Ak/2MEqLvHFk8xWT9kHb50j8auTqvTmNCvKeiq3neE76N8vL8WMS50E07wcUpJ4/VW9g
gDCHsbt0tpG92B4TsxikQisZx7CrMJcZMit+IyPLH+shBt7J1/zLS4mr5hMXRXDhc4BETkjL7gU8
3QW4tYfJr5qUPOJ/YEzu4EiC9ZnZ/GXzI+xo62IoZ/iKWsfZ8GJz9zBZwEAML+8Dq2h+EBrk7zRa
HO7s3kIlMm7QHtyG1cgxb5AcIAdjq13UclW2xqT8UkUuw1HPw0c1csWAQMLErb1vS/L9GJNIHhgo
8Ld4TodA38/jY9K66bUeEU0tjGqznLZAi9QJZ5CVf3qs87m+41QYltZ4aBOvvC881T4KpCwEVQRh
adnke9SKB3NeFNb4PKV9AXQ+IRDe8oMnuQqyeBtprtDuPjHFeuc7DBZkBZF82KVgaApnWfVhmzXp
fhSIfdn8i7e8OnnG4B6IEi9HIITdaWopEzDxZn0VQusV27Xdn2pOjL299pyu9pzfLCSSMcJalHVn
gOmjll6+okDKlHg7brk7g63X5G9gUnEW1tYvgxAjm1NsH+Wuu/QG48VK/WQIMpKG3Z4C16fIw3kL
Zi15sAiZA+Vnj3MeZeYdR1eXhNdVe4zadYC+4S5fHbUQByLynBcwAfkYEGRlTzC8FckCPMsuFXuA
LVnCsHCy2DG9zAPGcVOb6y2lHRQI05h8BPsKB9jkY6wtYdzR6zQduIiJk+6G5F8Trf3JscYyWOv5
3+RQzDnUZfpXwdzD7Tj3ByvTzUFTUH1w0LsgWMXyYK1YdUubcbekCeBgU8aBJxVHWlJbvX0sFoTG
LBXHGST3bpFks6fYgbiQRUO4yt7FXUpbRj1M6qNrNGrddtguJPrOkzSiizcjge/SufsvN2zvP3vp
2CPWqqnPQH+7vRIOvw/AAXH8WY74DvHMVSFbiOjkZiRuIvpRwsqsM+AQrnHKkzgL03g0OFzjKpQL
puRWeH+DbYCA2uBfaD3wepIciIkFQGdYW2RDYBv8T4QG9py98RSbtX3d+sGfRFsmIQj2fEfsBJfC
6FjnKMeQppXwHtnp8PHz1CdzhrihCMC4KrCCjCxQpQIJTXlPTPiXtdxmnqI7LEhNF9pSX1Pbkecj
/Mfcz86Fg3e7gJqm/OvG7yEWnRUfbmWAYaz5klYTuZvEX62rkTfNuzPCmVHEzcKRx+leMhBdMggA
QafwoxRZFt+67KJuNI8+H6lB43ogC1DlVChNNdjAxPnHekg+EDn/xuqHOkcB+nHSati3sVRHn8vg
hfoJ6+qJpT/w/W2Oxcrhl3WVT9qz1FiW7fSQ5r3/yR5u3nGrNHfUhGEjVTRW0OTVB2mHgMIDGMAr
Qz0pcVI24EJ2bGCyf+ivQJCIANwyMOYBd3MyZwY7wrmucVwaE7q+V9nbXOe+gAUgFwEoCNgc9EMi
LckWSV+SY6I0ba8ZZWuZMr75yKc2QDEOJp2t9iGL3PgGjysuwBWllNMYW61V2wdhlu/IX3HYIisG
yyQMxk8jvaLjJeFiuIxPZWP+rcn/kXZmu40r2Zp+lca5bgJkcAjyom+s0bY8SWk7nTdEjpznmU/f
H3cDZ1uUWkLW2SgUNioLGYpgxIoVa/2D81pCeHm1YoUj5aam8yKbXn2AWVyuyXnIsCC6QaPX8e1G
thgVC9B82BPay3IEUuMnvbn1BMASDxmFEmEPOrq0AhFPeNc8lKN5o7T3QmV3jNmY08UdaSr7cAVT
1dsjQ7Id8dWEr1XQrsNFmIxsiCmFwV4UShpvogReNakBDIFKUVdVjB6wL9Vukampeku5F0mKOMjv
VUkcWjiT0Y7eDfJJUcED1dSHkP6CvhNlclPpcfGS5DHqP3Tvduhtj4tAo1jgWEG2dehhbAHZomqg
kc6sE4FMQB+kb1VKk5yA69/qSChK4P0DKXSOqOVNb9dy2eFNs9LTIng30gEHEEqHoDWp5t/Ziqm/
A24y19WUVbRtm29qQQmauphxP0Ii34YIcK2THgRtELSIbXTAhnsjyd6iQKZ7xYRtywN6AK1FCTyK
8y/O0Is1UQLxN1ov2zpS5UvsK9kaDId8A86Jikds048ClkDDM9MgrdKh6eMGNfmsadZ461Ey7emW
Lu2pN2SNjj6i4xoBXE61AnxH5VB5tmvuBmCkk9GpqrwaUYJSReyXr0rSI4lFp/ARpWiWuM6TF6Tb
UeQwUJCsxrxaumaXowSuUoSPynjnxvn4JSMB22FU/9yhVLEM0+Y3QYUHs+M15INIwrs4mqAmQpZr
gvG5sUgUccqg1ozoGhUKHDPquL3NkQbcuQk1nLKgQsli8gh3i+GxzfJJW67xkTgG9OXGba4upRn9
Qeoz2wW53ZD9ROWmqkDsIsWhvfRe9x0mybcKSYtbbJyGt5pC+ZJmbLsePP6yIK0dEgHfeqCdlm0q
t+V9AjUaFQXscTxMj/5BYUGJRn/NoXCxQEjGuYkiOopJbmULvbIK1IW5eco+sX9GSD3uCjugcdiS
xqrq6D/wsCt4ogB02+d2lGzs1jGW7kCNaMLfwO7FKGOIk/gJfF+36AhpJMrAfNrM7lHlpKBZpQEY
8MyVu17kMGSj3Vi8VCo6J6j2qx9m3pg/AjFpZknIQBZCK4sQpdMHze3kwmqiYZ2OrrW2Vad8D7uK
ooLkjYx7u0qJxu93QMy1nxx8WKZhLPGcibDd4EnwgFojd6jwKrg5NKDj1El2AEYTEqqMpAPvlp/l
BBXOChRzUlB9Gx8V9Hu6e9FK9Hr10/Ub/5eSITsZRm6w1oqgxat1UreMWiDQoN0Qs9apabV58xaA
53pXydUA3sIulS1lqxvHxYAozBv/lW6wSzYeR/sOJ5EXBx16oPVDjUpV564zs7D+WAYwG/4rfOuQ
TNiaoCFui4ai5SKiYgP0PY7BvwZxWeyKKC2omxTJLUFqfBV6rtwJGvebuGiILOQoWkPCBA6GJ2Io
Idq56ne0ad4BBbw06Lej3k+RKXZe8+41kxT3NCo5T0Uv7XsPgPmiqQHPgWxF8kUHFBh5UYZzupzI
4viA7p0xU29F0uCWQK12o4so+CIm9pcqNX9HvSz6neg0oFXwYo9qBq6Ufm2/cuo+vud1kT2PfWKs
FbzN1mix4EBgRW+BohfZotqGGTYuqMI5lGltqut4oCxND8nkbWKvdLCNxq2fPEBVRYOkcemK5LWA
zhFSh7AR95nUUOq3oJ0UNWyUTMsuAUQCrJMuAKi9Xg/GhZBltiJ+BKsaPwiGCMx1x0t1OYD5YSvo
JbD6zB1/ulls8PEnMEcaFHde5YWgWhWE2VX+NySRjRdzHPXVgAjT0jFqZ2PrfCmrRHxAdZHxQtLn
jfKy+r0qkDq2wmzv9mO5VgxN/wcqBy97RANV6x0sjaL+w+7s/AFKk/+T+6x/AAbS0+LWNIiiJuyp
BmMA5Jya5Jma8PDeZoQCuq/Ztovla1H05U0p+Utazf2pj5oo8LfhQYfQNMABY3gfeHjfmHofvCi0
ZDajLlAsiGs2CkfsPmxYBnTg8VeBc9LwAjGQLJwMVahC5fce0PmbwCKpcmp/1SBFnEKT7cTkAVOj
7us4freo5XMb+cVrZqC8gwiv7907fWTcgdvLl9Yw0PFU9eGhCBOb27q2H7WUMhluffHGaxw2TCsd
gDS022kD4qwxOOWuoOj8TD8jQP01/QFFxVshEu09W36hbfsWrbiQxiEIIpHc2Z4H1TYR2abVUZJz
m9J76gvrJ1L06Z2WtfB49c5GV98dbwbeaY+YSXGtAB0nUvA81/rM3VsWaEhP5miipkg3RnQwDynA
qZXgkfPcS6gEgUaxQe/QG6rD3H4s24pL0zGmpAyKR9irEUVDvtqgwlWKIpwT2OzKChPFYBvYgKh4
q4lJ2zndNpxE1GwJU13tYGEcQDpBJqPam4PtroklCL54OC0BW1Rg3aCJySs14P608x/elC6nRdH+
tkXb/EysxlvHmHshJIfwCiiBdkPtMj2o7eDh/WLU9LaQlg1DYDlSVweq1cgMugBL7msJvRp/YWwk
BDoCxsAkRVnfVxJagOkYwxuWV4LaomvcAcGBBm5pHzbSEWEoeQbrojaRaqt9xLl9Z2OCkHhErSuA
fwV+Aye7bollVwPYIqeSFgMbViBOay5cMjvO8VFI3R6JJwR7aidWMUHUjLsc8P3a0lvntkjGfKNo
AGeaUSm3HDxS6Io6ex3KYOmJxL6Pwb4uyeWIRnXzNQdAuK0Ay+wLe8Tqs8EZEcGEcE0purtF0ZPj
KiuS9EG1X11N3cvY7JZhNhi7UZpfRWsiHR9zqdYp/Qmwlfa+gTu3i2quuqxmfxQmQOxYafwtjZUQ
fQaMMQbHgPla5Gi7JQWHhIIpmZaio1BLy+kBbyt/2UU6RBvEtXnIQL6uhmog1FfZveZACtAbqKHI
ZjYoPaTpFvksFZB3E9IRNYvvZKnkNuBOkX6J4oYQaKj1LXJabFykgBRgSjxYkx+GUdJObZN2nTtl
/si+0m+xYxu3PFuaJ+Ejo4tqb/qLxAcyrKzzD6yPIAm3SiNvNJ6j4BIFrJIS6AdFPJ7kUteIlcCL
+qiEehTBkVGAmu91DhchUDOW1ghBpTVKGFWBW72XZVm9qBUOjl5hRxtv6LUlumrmEizud5r+dARR
1dxlXDkrq/ZQWM8rhBYgYy+A8chtHKIZoDcOwX4Q35peFruKrj18Iro/lQZIOQa8fdNiTbTstO47
7mjqBmK9vbYTo/mNLZF1pzkhjSNH/SlbPVmXCKvunc757ksbIFtJuYDe2S+gvNqKxg2v0iCuKBwh
52bnHTAQo8Ewq7Uo9KnZxjQQjdKgfFNJNd21HCD/Gfh0LQ1PgSLv4L2V9SLjxOd6sm0U3XsWZp3s
DR6J4MPrnpo91ek7NtXPoqZFkScZrwXb5yJyW3XVCRXcaKWpN1Iq6bKHr4spSYoWIdnboh/hX4IC
zFaNx81XuzSb8OLzYcIF/aZXfAHfh+oLpZuhxhgLwUPHlPVdiL/Fkk/Bu9tXh5Udp38EZolL5Jzi
H/VAjduUjfK9wM6LyoJeQzY09gV55SO9NeSmVLf/RrL3AbLMosIK+wVf035ZNlSJuhaYQhhmv5gc
RzrrYXRM5iJZSCPKzv3qro8N46Yqi/LFJ+xs/RxBTDB+NCdoqYoUtjroG0xU6GEImG+RGT6a+MQv
tQSurBHwXJI9Rik3wh3cW4GTCamVHAAQc6epIyozDRYfYKNAMlWyHO8cp0XO2Lej99oFJmkL+g1V
xNVgqh1rSNlrUWeKQqGtLFHFLysgOd0HzpLUkaNYoiOiotkPYaTvsy0dGmURRTAdW00fVqCmbZgj
cCbUDnuhMYUk6eDptKzbWt+IqIKIXg44IdBmvIdm8hRGkf0KAihcFGkhN8BaUHFCwAOuVuNj+ThM
/Ru6aEHWkAQArocloyJQI5VqZ9ZWQecBlA29AoP3RTPk3spu5R/PaVqPNmnfT698Be0qKFLQZsxl
1g0GNV8XdDLytwjNhdbQ3FmA0z2yQLOpS0SdPeLdwrJJKumRau9gjt6LHXaRlKN03HsqdMDBLjhm
S7/VRHhRmQp9gVNFH10DOktYCsLmqBYCVvPMuyr3KKSA2vhldX3zx7OQKjTQ9FXi/LdNPXYDACff
4Ps2TL8u+VNpibFsdTr6vuCcowyBfOCkVqoSiheBjVp34iP0o34pkMu8yUralHZsdMvCUtH1gmt7
T+WIon1H/nZTcfFCdJPRtsTjCSFTVM0CG6JK4wiEgCOr3NHJGt8s7BAO/H/xK6h9ZZU0gbIyGn+A
uwcKCRyi+ktpwF9Shyt+RZYe8FKIsBHoC5ZGnwQPjBbqvqXb3PgGLUEI9NF7hT9tyAXvTXDhCgbL
LS/TFoJBWN1GDWUeNOTtlaCJh2KILpEHCc07oUUBnqD9Wi8gIuf0SxGqb1tFvNHUhhhpCAqTlrTu
DJcck4sDVhOJ4ipPhvIB2XBzVY5JgTyEnn+TZQCpjeiX9Dq6QCZ/iVtWBVafk/oHRWqAaMDjjbJB
uMYyQXN6prKxtTbYgKehkQDRnYaP3n5UhtF8EYh0oalKdeml0IGZZTq9qzF3kVrW2YtlMIAZCMo3
m9b4WrpPDkwGsr3JlUQdAboWCpgak8fojgIhysNww8B+Tr3TtDG+eWQNX4uUFtnYxuqu81PzGeT5
VPr1zL2a51DUeseBXw+wFTRkSU3epMtLJxziFYhvaWravdXBl0Sd/GNsJrykQI1WDeCS85hsVnUd
fBhckDdxS7GC0rqxYfNTkDM6AxkaUGsB+t8b1OyATKgIsk2qrIpCNhKqDs1XDdIRWZ3zYOJCAkCm
L994DmubFmI4VGjbde8KTePchLjOuVrYbwVXGXhYpX+UVLfVbV+ARMZrLJL5S9bD4XUBVhGZqJEJ
Udo3dhwj/ZDbfLZEBBwrE+V7M03eAZS/ydoi+LQJdsYBVsKWA2IAqV7gT7yAKzRkrWg5JgN6YhgR
3zgFtNjBJ64rPSJlNT90ERaKuR9BSYHMC8p33GHExs7j7hD5psX9wrarBF1VGmgjjWV0ZOxAGPdC
AGfnFteArugN/VUqWcakiBBUabYZa93+mYU1Fps27QHPBT512SX91Lzc1IXuCFOnO2MKdWb+3nCi
eBYP2Qsk5S/eCMtCG75dHuLUvpwhTIe0WheWaagzf3QKYbIJizZ70cbdYL/BYLMiGMQQEy+Pc2r4
ziQ06QhDI1bjOv1f/yv/+X0fkLv/n//S/nfgl6M5JE76kodPFBeM3FuaRNEm+CggAF4e69Qk/Xis
yez+01gltKNg8ix8GfqP1PvjIOfq0KPWKIvHCeiwe3Bcl0fUdP7KY1921k5KS+cUOGB/py/5aUgP
Y0ljSk5esg75AODszfgCLRSA3m9wr4tGoXhKyb775TiHPqJoWF2Z85nvyKG2dWnwPKYzMvuOcU81
hP5y+vIjzr610MhSh9tteXmaZz4ipBtBhUUDU4mn4vEsaYTrCQI16YtEGBsIYJQ7K493cpwdXOf+
8ljm6YoejTXb+6HriFHHsuIFLhLgKUnGVyy04evlUcTZYRzdsUzWzuEIHE8JyKXs1JphuMKxgHhB
S2xt/TFxSlh8KYwvpu6u2ubVN29xtqILRDnTWAXxk5M9ELACl6fVU4wuV3+L6d3ln3Zy+KVQpco6
C10zp/8c/7I+LmpF8R2xN9vqayleweL+uTyCdrJppiGAhgiL+8Dilj4eotWA8eNYpO95xwAiQE9C
uCiFtIBMm+6nIgDpeNWL6ONvGnX43iwO1DGevTDeYM1EsQXrthuSqs3ln3VyfCXJhWZYmpSqBu5k
+tWfzlKBkSW/uagOEU30dZ9Sf7C9ocDfYVSfnag5VJWJ5BLUcrLfhDT674fnEKkEXM0y7PmOoCLl
g/oTJe9/AGPliKSdhUfmYy5k/RTmuAyqYxDSclDN24rzsLs8/LTmR5GE2Rv8I7kwVaL/7LOb8LUH
2vTlodfeyvFQoOWGAQ0kPMduVop3e3m0k+0/jYakPuxSwR3wT1z7tNY2HRNKrnaJtyFda4o3hflb
z5MrS3oSN6ZRbFOqmPdZFPnmwalOAaxmZnkAfuu2AYbsv7sON81mRYZ6eUKnp8ZyTJPip8195uhy
ds9QiSwKu+vLA2jGfWl5d52pP1we4tyamTiz6qoAiaDN16xMg360wxIHE1hwezRfxHOk1SjH4LF1
5V45txmkEEyHc6qpxiwIeryp1FDP6gOtaLyI9a/AYbadBau6pl0ZS+0J/fHV5elp55ZQEhKICYbh
nKQEIGAb2tEMmlCAJGu31j71gvgPyjBrj/Hbpn3vwua5Ax/VOghhBFs4oeuilvvLv+TcQn/6Idrs
uqmLrvTJk+tDjViF1b4MGZzJ4v3yIOeizedBZkuMFk4FIrysDw2umMpTNNyZknIazBP1gKNfpXy9
PN7Z1dWn8+YQdzVjmvSnE4e3kRnlA5NSqcKX9Uvouov/2Qiz+InLa6sZQLQPdNk8smgYpb175Zj9
s/bzMMXup2Rv2xILw9k5c6SjdoY5VIdKeaY+nlHUD7Rnp/jQ9HRruFs0DACyZ1cCydmP9WnU6bx8
WjxXVkmK6XN1iHsgDu1tary5SNuNKETxSm/im4JS8eXV1KYNcDJTU5cqUdK09Pk97AJ2QOvJrw+Y
bSxV7TbBdM19zt0NGhyJf9sGdLGU30Amrsz17Eb5NO7055/m6gVoQ+VewLi+8UQR5d3FV+7K3E7S
VgIztyz641I1bIQhjsdwbTAcAccdteSWmgMKMs6LVT2LZqc5cqFVfzL5Q/OelPbVzx8Tf315+HPR
zVY1WxMGoZoQdzw6ZdUojsAzH5qBrNlFcGRZGB4aIFKrF8nUI/TjwT8oIy/XyyOfW9vPI8/2keEj
nhHbHJEM4eYR44cku3KxnqZWlsPEIKrpjopw3+zK0waQmgkaWgcMCRzrza64v1GN/XV5HqfnQaqI
GvH1aMBwj8+CSdPrZAu5yXkovvLEIlhjPEG3ON4l1XYoHm3t2u0wfZPj00BSpsKIMTRDtXk5Hn+z
MFT7ERgPuxKxlBDF8kbyzjDFjUBBviyvJWNnTt/ReNbsDuiBdXtgeuuD7+1dPlSg3Km5hx7Dsra3
kikrOML3d7125ZI//X7H44rjebZmU9LsIEwT3/rwwwt3frlng17+fqf7kFGmV7FAu0nXrdnlk2VG
psKQrQ/oRi787HGsrmyQs9OgIWFrtsprYp5A0C3RBzqe5UFCd0zHt5Jsluxo1YByvDyVsxsDtJvt
kLCIk3utsdVCAVRUHbSOio/lrTULckwpkIWtG7ps8fj3VxCL5zAtClyCQzbbilEN5S60DISBY9w6
jA7d5BYFqo0u7yKJ0cIkOKXcALq7PNGzS8obn9TIwqDsnxflp7gsKUej48D7oIsQawH8bLSPafJh
m7eXxznNfjjVPMscHetTsoVZdPSQqRignfEMishMDHeF88pt1BtXhjm3BYUUlC9sPCocMduCim02
9Mb0+mDBdUBWp9vEwej8B5vj8yCz05SDbqwVLKUOBY+YBsg07cmq+MhowpVXsp/TUgwX2uexZnda
KQs626FkrPTZd78AmKZ7tZ7srxX1oMod6SoeAEOsQn93l0FyJXCcX0+HMtf0ArHM2WeDM0E1sNTq
g0nRdKyaB5BVH5d3xrkdCPRbqLZpGMT+6c8/7UAf0ySjMpLmIHV/ESPxqxSPskHNf3N5nHM7kEqd
LQxuGPvkcRgX0qb5lDUH1JrwTPbAFyM02HTry8OcpgGg5B2HwEEQhN0/+2Bt1+ueB1HxkBn5wgIO
Omq3XXErg0eBdWh+d3m0fzLT2Q2mMSvLEQD1DFWd7UV4hjJW2pHhYIbo3msIVi0190r0YshH4SGX
408085s8lAv00JegnxYGxWmYwmjOU6u+/HvOfExNN4zpQcktQEp9/DHBaukyDKLhEJj3lq8gkkqf
2rkzrj0lz3xMina8vine6XzL2b5Uex6tbS3Gg2khdf9zgC4ShldqdtPfMV9aU7K6sI1MnsezuQw0
ftM+yNWDUU0umQcPv8Qw3Ep5F7T9lV1z5gUiNQvAuGHxVgVuOQv/JaDgzONqOHgG9ChWL400Ffwh
iDQJCx1jc0VUP8Dt3I1heGUTnVtMMlaTm5WPRjn7+KOB2tZr4AUDeqzhCiatGypYJf79RUNG/u8g
s9WMB4EAS1oOB4fzjTM4XZ2X2kQ1V7/y2c6ELAayHUjDjmkb8zaDjlt20UXtgJE9BG9RYZ+9/OtN
TnojTaolpMInVzWClb0E1dMdVIH6c6Y+6Agoxb25olZzJf6ei/+CA2Xo1OIpA83v5wSlcQDrRXfo
3Qq7cgeQWJbR5jVSG/a0SIIFEoZ4Uylw/Aojd16aqi++CAtptp5EFri12rd/f8iPftPsUw4mBrI4
o3TcScGiTn61yr4Qj7b6/fIynzsTR+PMDjnO8kmhamV30GmE9dGLGkLaCm76/LmwX1pl1dWvBooO
V0adIubs2AuuCdJYm4ecqU6n5dN9ZGpkryVerIcIATx0jGNRwlBd0ifL+4304psxpAedfkETptTz
K6OfiTlCB64g4Jur/IjZUVScuHMUWzYHzfkeIoNEoRg0Qprdu+aVQz99pJNp0trhOUd8I8wdT7MC
yEyVPm0Po/gTg1GaikQ5OJswv1ICPhNdBOVSOAUUoU/vXamjIp71fXdokPrk8tiMGi4x+rUn6tmT
AqmDe4fSrKTcfTwh+rAjuK2hOcTlQTNXXnurh69OvmnFju71qhYbD58bJE46GlqhfLu8bc5c+9Mh
ZbvQ2KSyMovfuaenGapoxUHA63Za8Jiovxb9ofcBAEE5HKPV5QHP7BTuWD4dXFTIYfOSlUWzmj9w
8oOWgJBwt4b/oJQgrdGeANpwZVtOv362WY4Gm2b/6UwUtu4CFrZzTKUADKR3bbNWqhcv/hX5rzKC
T9Pri8vTO7een6c3W8+YY9gAkMwPbhp/xS/7pvHFuq6GO+yhgSAgxzh2h8tDnjkRBkGdJgliAyq6
dceT1EFnpI3U8kP7FPdvg0QMc+Okr5cHOVcCOBplfu46B3SSzijDsO1gbxjBe4UvSeP8KSlNw4lX
+o2LwQPiVJdHPrOiNN7YLxjPaYI9czy9sW5HpR7j4hADWLopFeMuwxc5hIfRgY4pwZlFyrU+7pm7
+GjM6c8/7ZvINh0HOn5xKBKYmcpyUnW4PKtrI8yidaKBVBcds8oH1AITjG7TKyOcu4ZAFVhTE4bD
JuZ9YgRGCuTh2IpldVtXsFCU1xhgmGM9G+5T0qIQ8myKa/v/7LxI6LkMLJs2/OxrRUIp4sY22Ixt
/bXQs52bh9v/YOk+DTG7XpsMZYHUYyfmRtHTvvJw96zD6kpg1M7EfwAM/85kdpIzk7K7nqBK6iCf
EiBM1I1IeGDQvBR6gA+17eYwOcTGVaNbW2lukPp9jwN1C0ENUh00VGRtPy7PXJuO8iyeffpN2jxH
HIskUOOI1XVB3MO0RjDBzb1mGVVBd+Pn8QiVztxHLM8K2Tb0vAM4Lo0D3dOjebu58mumb3n6a6RB
2DFQWzRn0dXJc220EwvdVr3cS0ArgQF+CwB/UWkrQ4AoN5x125t3Hb9CILnGDbopC/Xl8u84E/9Y
lH9/xuxDjWo08uZhn2fNTrYQUFFJ6msQRMAVLo90/kj9O9Q81EZu1KVuyn1SZPCrtFcreyySx0B9
MHIIF5vO+zH4w5UL8/w+/O/pWbNY5Am7zuN2usOcnV49JjZXyfPleV1ZwXmzHUcHCzFXhgAIvsLL
+sW0vMl5d112cn15qP/PFv53OtNv+RRaR8xv+r4w84PvP9Z4MBqvUr5N4gMq9olO/rMVr87wLTY3
hnPt851dSbRpaBfbNMvmsSkXSdgDgM8Perl12xZO7sYDS3Z5gmfX8tMgs/lVXYQk2XREteoFSWnp
fwhvI5FSujzMmTTK1E1JWYhqAnWLKVJ8WkbA4zXNe/I2G4ek7k+Ubkz0DoT8Bl79ylDnZ/TvULOQ
3kKHCTrTKw5euB2M97r92tBmq+SVxP7ajKav92lGAr3rKLVIDLsaih+6+Pg2QDCubNyW/pOIYcFB
NzT+OSnqJl2u4Jc2HWOkNjx9Z6cPWfFgNVdwA2fDBVU5k6SM9zz9heMpIRjvxKHb5TwhdlHyo8k2
MTYoQbuv5YtZAfqPUaW8Mui5r/V5zNkyJrUVllVccTs67iGpoQkU5TrW4EJH6fAfxA2DoiF1PPpQ
JPXH89MKtcddWWd+lrUz83yPQOkGKekVWJdrj/dzicWnsZzZWjZegFBryK2PycKNWnyvQM5ePlLn
V+6/Z+PMVq5JEDi2vGk26lZp3qzoucx/BP7T5VHO5hWfJzK7NVFQiVrHZSJNFGHhBjkoevMpD6T5
vZI8G32yphp1Y8sfRo/xwYPv/NYR1zD/k2DIw0+XPG7RDJw3vVSQaNCaSmJ+0lKhmLysyx9uLq4E
j7Of7dMws8+WBZoYLJ3tWJXPZfDumtfqHtcGmEWnYEAk3I+ZRwdaXda/rezr5Q92dlsAsFBBO2s0
NaY//xyXIELh2jmSRqMB1murzvzIiE2xvJY6Xxtoltc6bRqgQ8hSwWNEhfSLkX5pwdUN3dvlCZ1d
MY6rYXKDmLozO7VDV0dyDNnnIwq+sJV4flxDTZzf5PzdtmNQQGGDHS8aes1DEkcFr0WY8wXgDKu7
D6zHztfWWuDcoNyCg+de1j9G8y5yoRVBynZ2VCiubL+TK9/muqevJqRJ21XOr3yMK0TXDlX2GuVK
sPUzz7r3Oylv88FyroQPbZrTUTr8z1imw30sgTXMT1QfgRKIszF7TSqxCEOqnj3GUtUSEdKm2jXI
wGQA2WGWLbI62oNXDWAAagGeKlGOAodYVEFEKVu9sgQn9yo/y+KE82bVpxbS7ICUcTMOSt4Wr14F
X82qcSf/klFV0uDC2FdqZidbeDbWtPU+nZW4Le1CJqgw2/a7jxIt5M2FH2KiAwfi8iY+92E/z2oW
rAfVioqi6IpXy3NR5IXe2CWr7mpV9ezi2VT/ubFAB8wBJHbfJ/j/FcVraPxSclT4tKfAQ09gVLBg
uwbsPjmYrB6ySmxTi387qQQW0kUhRx/yVyC3b2Yd3ENUvrJJrw0xC8eAHC1DkV3+6tbZjwhqa4Op
4+Uvc5rh2wB3YUsAQ9BpkM4rfAjix0EkI6YxPpmQ7aGNothFxCyr5ZjdYo+1xmd5qcf+poGdFZVX
eg9nvtlUQbTBxlDPBCF6vAnx/tBM9IEmWU5304YCKYtuhDmq8DSsUC3NquhK6npmVR1LhVFh2EAg
9HnpHfKmaYRIbb029TcsUlatcw2GMMXkWWxhBEeTVIqtUwQJQqTQ6DI1ew2gaxjIZFrBz9Ss7usY
X14kdDV71V9D5Z85zEdjzvZK1Nd6DPiC2Al7sjb2sN4CiEtmv7m8Yc6Og1Mv9T1LcmVMf/4paCRo
U9ATbbJXnUpKh/jAygtzf9XlskUf6upz5kzkcOhHWYYOOMCg6n48nF81cVwMcfQ6othtOfGqo4pS
IPZ7eVbn9gTYA1MDUceXmz/QBMT3BiB2+JrHJXrvppHf4VR07W12OhmTixxeEq9Zi/LorHkA/Vko
NGb817rz0WRMkXIzVqXWXgkbp1ebxYVGa8kAyw3aZ7Zmpd5nloRn/RojeYtN4BB9k7irmTg5rdP4
x+WVOz2/Fpcn0H862BR959WIVqKx0+FBSh0AdZTuLYt3yC8gNvxNdh+Xhzr9SAzF4gG9hOB1UhHw
dFTtKqqVr2Hi4o+kWOgcoC3/14OAj5ouYBUEEZCH4w1XUYhD6Xf0X123E48lYpcr0w7yK++K051g
8wLjpoKxoFnmvNobRJ0Kh9BOXtMB72ykyPQBAWhxbZjTPgDrxEgG0W5Kh+dvvtQxhGvZnTigD7sa
OvM+aYsFujDPaPyvLPBfiuKujQEbeGrNqmIsLy/maWb5z/gm2QxtOdOYI3vSYvRCu0jEoUcIIje1
JWLs8TBAw8UcHUUG/6EddqhDw1LauABI+mBr1Xu8Vi//jpOg9c/PABCGTgRd+3kUiQufaBy24iAz
nGeAvFV+vJRNCyt3e3mk8ys+0fVs/ALkSbXCLJTKtjHyOZjI3GOceJNNcrfBCqvYDKa1tswtnFgk
Xhl//UacJvlp5FkW745IQcSjIQ6VeleOD513bwdXSjEn23ZCXXJVMy8KWcKagsGn4A+NWPcDPTUO
StndYoO0C3REZYpxfXkRT+7PaRgYPbYKwQy4/OwMRqWv1ppaGgcz+2iMW1P/U1Mpdp2nCotNfN3x
N//b+A+djaePVB3CP3aKsxFtDHHiTA+8L0qX7s26v4tAXPzPxpif+ZS2n1d1jDFQ6u/QYZbZlXU7
Cfy834Rk6+EhQivEnN3NughSn3hjHzC77wQizIm60JvHepKy0/EyKq/kAiexn/Em1BIPKKlb6rzB
4Y595Y14lx7EiHX3gFQcnrLYk7uP8K7/euuRp/KsJ6+HTs0Mj7ceTlIxqk61e4hN9ReSZ1t05rZD
HP++vPVOd/h0P3NrgpMCWzx/FrYZiB8Pm4FD7KWPkRHvhN4gOeJcyUFPA9LxMLOs1zR9JH6FYxzS
EcOkALVE9B89HA7qax38sxOiCcJ3skk55vdzTR82zELkdL1w/KFGzkM1YkcbXiMgnhmGfaAD3Qc+
pJ0iE7I4F2odWAfP7W8V6cKMKG5Ee2WDn9ZoeSEIiI7GBLqiOzaDtmeajMcR9O0BYuNKRWc/vVeL
RzRLAi1aSH2pcofY2d9/LOak8TqaECxM83jrDbqq+CO4j4OMgKY25QPiJ6uqTR6AFlzJPk6XkaNE
MRtQJ+Ue8F/HQ9mR5qHPX+dfMif/jg8bRkdTpcH4dnmXnwYKSIUaKc6UHWJbPQt3jZPY3qiG4Zc+
+2Jj0lAje4gc4U1py9XQpzed8tfzckhDLM4u6F5BveV4XmWObLBpZeqXTtWUu0xF6YK9aHMZ12V9
jakyP1waAFVp854E0cYDfY5BsLShG8O8GL/YeK481X5PqVuJq41VqIDbY/QgrszudECNy4OKDbiH
qSYw2yCoN1f2gM/Vvm77b0VeYQqroPEu18lVnv78y9FF/jzU/ACAQwhKijbNvi87tF6UG6q1sHEq
5Hr/aMVtHXhXbq15jJ8GnLiuTA/+ysmbZbDyamy8MtznnnS/aXYPesvPJ9G82B3u+7AY7mKti6/i
IeYngXGniiRYp//Xr5htUSUPbQf/hXCPKZfxpJWD5d6MDqbAVteV9LOcPzjpNSghW8UubzNEwVKl
xkOhR2VzrZQNKuxuiKt6ZMOFLtGXuZJSnmCi+YG87WEzGDyrQdLNtrQTF0kcIiW3R62uwB06RqXL
qjULj9kOBT8x+bHY6HfFRd9sC5tKQKxpUDyk+6GDDPrdxiPIHwXvndS11ZswxiasQ/br9+WjfmYd
j36mOD55Go8MtK/5mdXgPzZG+lsxUIdv5e1fD2NDfVV54FJY4dl5PAymO3k21W73RlXdxg3IOAcW
9ii3l4c5c9JgXKiQT6ndQAWdxf+wKIc6U81yn5rbMcAPsdwHZrlwwh+Xx/mn2fe5hMPXJYEHYO6Q
BwBjmh3pVHeRTNLqdM+vwS2uxqJcSy2cPLNYrH0lcBa5xAUvZnvco7iAqHXcI+RChSL8RfpaHqTf
f+guKkXjEIRP4Cu6Lzg2obPXevZTgXfuugo5tiqiMOKmL3V57QSd+fCghqeKBo8RAuLsKukUrEM8
O433bdPdGiCjtwUslSUGM18vr9W5gXjGmoTdCSY/5yIg3ptIB5esfZWn7fOYpuo9SlzDy6jl1x4G
p5+f1gA6A4Cup+gwL6AgoWVYQ4Vdiqk+Yq6ytdFd6SU67GWzvjyp0zgL1QEuCn0XFajnvBWBKQro
ijZq96HxOxs+Kv9XXv6I1f9L2nftSKps234REhH4VyBdma4iy3a/oGoHBC4IPF9/RvTV2acSUKLa
V0tqLamlnkmYGdOMOcaPfPhrkK0Ha80Yash4rUx4d6Tql5dn4CqENVFlPVsW1NCTo3DEqZsEKOIx
JZ7sS/v79Y9b7pgcj5dBrvEvw5rdItWuQE1HnBrTgcaDUEJ/4ONLBy7u62aWTwdFEQrvhurgHOJo
XH6WPqGgoEShOKviro5Nvx8fW/vO5A9N1Wxs19oXYboMhTvEFkucccH1sI0orc8o6Gq7SS+pG8sB
WcmTuPFVK2fQVgE0luhNCQGe3SuoXJeA5vftuUc96r2Anu6OxG9l2Gs+raKtfubKGiIiVDEdiOoa
1nJmzewxUpObeO+VCmFn4rbKjU2PMTQPtoZ85tU1gkdMzhmgZgjXiuHHy92KmRXrYNhGZBHtsgZK
KyDLvX4e5H5f+lQKrw2mH5MgP12+mAyMgqVS9OcmyjFMlroWG76pHTt2o/OQWuW9qYGtUo3Urx+O
f9O+cBxIqrT5zDSFrvoEiFl3BsmRa7XvPcjiopFsfN1y/ZAaUCTdyLEMSSl0uX4yJ7d54STnrktv
Eyu6heTiBlpkecovTcze8ras7bCGR0BxH1jvElSninUP2MpGX5DK+3+5UTLLgUOnFFUebNflp7TV
oI9aVifnDESiQBFhtmMKoYFjTe03yylPOnmPqtqvKUgEwRdyB3Wk8SNKWPHTBkZh76SS6Lwn+kGY
eiTLfuCgKAvdbws7Ase+/tWheEk8gxY5ioy4mGC/kev2qSwFFZleH6coOScsP0SgZbTJoZjGU2cP
J5PuHPSSrp/kRV3zn0Ukg4AZ4Dwtsuq2qzIHHRd2Brs38XTMUJT0zvUbyUav8n4HWbYefP6O5jPb
HN0y0n6JSh8ggJJ2ux7cHBtOaVF2/PeDbNQrLB0DVouS2VRXCFdRRDgz9jKCexIZapXeltDi6O9j
COdkRN014qdjfnWGWRpGkAFKBOSS5qJyFk+0nyorTc8GmnUTH95SxOFu3NsC+vJaUGib5BLL11JD
DKgjMPt/DC+z3aaU85wVhJ1tzASM9e3EU/DZHbvY8PXhrbX3unIf1WD/pTcZWswFeYfiGcSsJdM3
lAVo/n79MKzcSjymgNU6GOdBV2LmOKuCjRD4aNNzUwUpaGbqtoKE7FbvaMW9XFiZPaY8NZwU5cP0
HCXGjlcfZBN6sGgFYytllge6R3zNkteuN6D7YSp6ek7Gmx7altBbBFUT/rT0Y5Gnfgp69jbQp/cB
SrXX13D5zGloHskSFfyNhZ29vMGFQQcDBNTpmTp3BgTvofpp4ZlTH0In+vJrAFNI0xHYAfMOeOml
KTSXSiQWBjtDfQnKba8WROT60/XPWcYIKP9D6xBdSySIGHq/tFEIzI5PpC7Ok/NigFAxQZwaDaMr
NSeuW1oMJGHTHET3BlDdGJwHBdilKZ7nYWLZUXlmWVy7Vq9/z2IbiA6woPLiuWrLo4kqQarFh4I3
blOBQVdju9oKN/r4K7cAFMAIHTBKIFmrZr8jTQdQTUMR5kwz/o2H4a/UaU75kGw8gSsri/DOxhnF
TQMPxNxMp0GasUI5wqmO9bBruntoF/miNDfWdcXJOADb4b/VAWsBvQIIEzJ2Nps7NsSnAmyEPbCn
EEUi+dnenH1atYeWOprPiMDUeaOs7tByhpYAO0OcCLR9+o2VvtHhESo7IT9R6HBdPzZruwXSCYlb
Qa12cQkionb50GXsPObcL+zbuggm+nTdxtpWgdNIvo8qSiTzAkldc13EJWxwC2z6AICG3TNKZWC7
VTbajMuvwUw65sFRGEBAjg7+5R0AS7gD94grTSF4QouXlhIMAf29/jlLB3xpZFYRGE0oVUDZDCfC
HLxMe4Zo4Zc35dLC7CEJh1Cp9QEWsq4HkPDBcSCJxzc87epamZgflF1nA3H+5VqRMZpqqCqys6Xs
p4m4PSrmDn3/L9bqkxF6aWSAhCVyJxjpGfSAfotwI0Jd/wi8GMAKAi83b9dNTDeAZka0o9DUE5i0
tIFxx/5sbMii3QA2N0Br/2PHmC2WQbspAR04AycreEmlOnB16vI7BbO5kXUoyT5DgzdtNi7O2kkz
UZZHDw84SDjVy9UbRWNFIBZn56YHd2b4jcS/vrw9MkOxZQCLp8OZ5f95jnot1Jyjc0Sg5BTfWpN5
uG5huUEYjQcFiwrmBAcgy1m0UgFszqq8zJ6Y/QGOG9eA1pGTbMELlh4GViwgaVAKxJttz76DddlQ
WlmcPaW21f0egY496xXQBUbNwx36SFv0OUsnLQf+NVBBgGQGLXDtcmMG3VCUCXXaJwMqL3DWUII+
lMafGmxxhfYupq057eVBQEajAioEYzgH8+Q/BVUnA8Q4exLKR1JjwqJ5vL5Ny7DLMVDAlHkTKnj4
v8sPmjgXepGC57mErAMo1v84FrtBV8qHF4I0E9vw08sCgBwFl00ZsJeguCq/91OeZjB5FjOzOxdl
oKmROA2J+AZ6+D/oxP6F2sxNqzfxjRN/9T6hMim7MgQjsQYo22Z+NabQxCRDVZ8BoYQCWuuPsTN6
11fy30TDRc4s6ycAXYEsBDVQY46LQ4vVTiCsOZ2hTz6dFJXzPa1p5od1F0FiFOoVcW0fdLt9p5nS
/67oxCCT3kuduDSl5Aw28cLT9ZToO1B0xOgq2Jiwqmt2YjG4zzkVxbe4jpPfXMmdwU11tVf2kMyc
/NbqzRt7srp9F9PigLuNzv9YZj8GQbOHpOhBgxGPU/PNGpwaUn0WJGjsHoOHGq2bm9zgkC6p/EYb
K8ODUrqd+1YBicCwhsIDGyMlgO6Etm8xlXIAajLzudpj3Bxy4Ok+jpLoJx3iPggH44dSQ3/AQOrr
MrVrpx2kAVGnohC4JEN2nBwxMei6MHKHUXXFbcQEiUtMCFtvMXQednqcxLciZQ1kyrM64OU4/Y50
rbst4x65B3Q6PTshkDpQanUvQsE9VEGqp9wGyY6AtjyA8aTbs1yHoHxOIeEF5Pg+L039PGh86l0S
GaE3jqX5YEJ28Rd0xwfmQR+9CnBm1Mi3IFNguEoYOo89G9i+sqKfkGLBGMH1k7JwWtJ1oLICtKaF
8ug81YkAO+BaakxnsLR4ROxT5ZtBg2LYgjQumIoBykM8CbCTnGiSj/3lbRugXxmnJgvPA5miD0gr
h0FuW5BMVbS3vItTL9VKiikMBE1u3irTXpb/XIfR2zCGkCdVva5S/ggD8I7Rfv7qIsABINeUzRXJ
Y7SI2AYlIoOhnyfjT2ZrrhTihAiZ21i7/8IQGGHQe4a/XiSWnU7qKgsr/ZzaT/1w0MKXcXy3KdvY
1MV7JzujeLNtgvaExBJdrrXZSSFaPEDnEoFCLG4YSi5MvFz/loW3lkYsQPYwsIgm+vzkVClgL0IM
2nkaNH+CNk85fKv0E2lfoI923dS/TsqlOwPnPFAPGI6QWNV5DAKdsIQQkKKe2wxT2+PftOoPOojw
4vTGsX/T+oZVd70aeQq03zkkHJsXlMPdyhS7qTiTAhpB34oKomGHanMka/GKYBn+kSfgdDuyj3G5
1qraghEHvxwOTPUsqfpIMygOPBN2zLLao2PmV8q9Ze+hCuJ3/T7jNsZY/oTo2UXljxKE3eK4SQq9
vNUUSwXcLbo4qCzMf1Qsg+EIrHtgsC8xqz8+NZyDkav5IYatCH7NlP3PmMxQceQuv7/FQxcmbWmi
W9x/g9bRoRZaDJUVSArTaOPILc81WFU+2ZoF8qKMIJ+VwVarvGnYYIAKq61wd80GYD0IdbFpaPjP
7k4RszyDJqcRxPqAuWIQxIT9Dht2/USvWpEXB6AusCvMQx2T6XVoNBOstBnAO6qfsvq5VYaNOGBZ
iAUzK4Kq/9iZ7Y5FOxvlH9UIEluKS6OOlZOdVj1Bukxku65rPWi4uXX+rtmvX/5CqAwA9S1JksGY
NwtzlMisoLLXqYGjAVPW7Rj46aEZc93IIgQm6CR/MjIL7DEeqzQqhEiCZAI5YPgTShueZT6Sas+S
Y71FNL2yaZ+tzTdNCKsjajmoQZ9UD1Zhftg9VGZFvPFRS8d68VHObM9GgepFP+KjJsjZh4ekPqvJ
PYVkrw314uvrt2pKQq6IjQwMjDqXl3eiCok0iNgGZvp3zN8mmvv90B2S6Aw58+N1WyuOArBMJMmo
wqDhNi/JoSBeA/RRqAFaz34BwU7pI+EpyMd/YwePuAG4PGKa2cGzcrvgqtmoQRYdiAUhJraL9SeN
/b5uZvUwgCH4f83Mjt6oj7SlTa0G0CzzciWpoWGpuD2JNj5n2f7CGUflFtkxqpkYOpllRXpmioq2
FQmauritIIzbtAhiNat/t6ruaNpoJkzFIRyat7y1fAYVO7i3nZrEHjfTXao3kGgsHIzSDX6sIbKu
EykkuFECWdtckAiBStwGsm4xxQQV42wURUTlbT9NoKEezUPbYxCn7zaytrUrj24L2rborQNPN1sO
2taGFtUqjtHITpaT70ghuWNtrycgUhkH9CLsLQ7j1a/7ZHN2TYwcY7xQ5FUDjZiu4pym4pZqlWuJ
P18/U5+/bfa+sdDMxwxKW8FYvKJdaxg/omiL/GHrW2bvW0fqphpD2EDcct/2431LQtCeIBkMk42t
WnYD5NH9tG76pXvJ09YKx25UA3VIwND5UKZ3oJRLTMe3RxDgQJMxMgXoOd/L4ZWrcNhP19dz7awY
mHtDhPYPzTJzBXoJmRElgf0+vk/Zg2jule65jp/R+N+p9dt1Y0sIHr72s7WZR2CVFoLyDdbQhrkx
JmeXAEgw6JUHt7cjKj9VRncsE+7bQniqPf0YhsxvquioagSDvtP3SNheA122jd8lb8Rl8Hzxu+YO
BOJ6TQwVejWw0tJ1QAkQnlIrGCuM2GTHOHVclbBd2G9QUq6ds0+rMX9aYpsmSVjhzlB99Hmsv5q9
AvHMGgN6WzDlVRf52dbsTPcQFKg0G7FGqKT3jAz7EMNYkKC8IyJ0xwiIrAiF/mQ8G0W2b7LisR7M
m7FKAXrL9ywSRwFxZxanvgaqQ8YG4VV5dNzYBukkFtuASh3cJLDOiySzT7hTM0cexuymLI8WNByJ
fmrF3SiYW+ThHeTlvBxi95I+77rt1Xsg0U8yBQez8sx/maiOKHh8cQ+zvw6exDwHkwhoG4bmhzZ8
xJg6vW5vmRNhOhEsi8g90bACCury3sdZiqHGOFcDYY5/hT1BrRFyVnZytkMVc2Vd7qNcuR+UcX/d
rvQnsyWGXTz7uIkojM7nJhFmg/Vdh13MzXikemvDLYaeLQuzk5aonbDSnOEuAUeBPjuQJF8lK0E+
CXQO/pTUA7KzeLl4NIqiLGcZYjJG/W7aJWyLs34ldMErDawI/pRDs/LvPxU+m86I29TRpqCo9B9p
n/lKp/4pNgudq2YkQw4yNqTv80yKiZg1OegiAsWBQvYBGoruhAbF9S1fe2McgLMR6oHBFJD+2ccw
Vatx3cYxYJQeQxWCnmn70KK02DFrB32KJ4yhHPK6/dto9a3FdK8TuddAB/P671hxd/gZKOogiMZA
iDZ76mKid6hQW2Ogo2Sd7bj+swY/eS42hj/WEjog39FfQIddkx2Zy72zzbqhpqOMcHWdl1nsWGm5
V1q3qabs0alxR/LNDMHabzyq1q+vfyLK/gQPOgRcUFi6NE0zaOiOraYHdv8whR9m+5ARFE7ZVvVq
ifzAoTHRqEWlB6krGIIuDSV9DBBPqepBSTP1UBstZDEgtu2iE5/faVEX70IgjA6VWX7QuicuAgDu
1aiEuE7ctRsHbOUUQ1oOR1jOYWEke7axbdNEKGhwA6oq/CPTozvbKQGJNTbOz4pjkYESeu547Ze0
UibrQrNLYiyu3fuQLb+j1nj6+v59NjHzylYP6kMFyqFBGZf2LQaba8iiYdC2BprA5Xqxxe+9diX+
jTCiA4Hzqs58JepdtdmqBew1uo+5B1eD5jTmUvyabUw/rO0R2voqDgAyAqCILw+MAqBHhJa+HmgQ
zR1BFUMISnGH68u38oiiwoX5D5m/SmTEpRGgTPSm0JgegGmlg7pqjkZiZPyk2iu3H9N2i/xodfUw
xU5kGgu+utklKJktHGBm9AAoF/RkXs1O8ZOeYaJk4+TJf2j2aOK7/s/QbPGg0mhkFYWhEf23m5oN
DxBQBkYnzl5zvO2+XWlbN3ztsP8TRQR2Hv/8XEGrnSIANSmlQQrwjJsQbfKcptqacF37MAn/kfoK
gEbO+6NqwjVtqBMaAHe1Sybz5GSOr40K3H8s9pr15bkrXFuppoXdAos2ktPLA0KFcKaRpDSwxih8
BZWNthOlkHLzo654jtEbx+sncu3YA6gPgBqkXyXo6tKgUB1eNLlKg4zkfhU/hvEfwragR2vnEJVk
6fJVDLHNewnCailA0ia+ihvQJTd9LVT3evqg1Rt5ypohBG4IjyFYByzV7GvqznRGO0EJoe1I5kFj
7YX2tHYpQeFQgzyf9/XFk/hIMNzKvtQcTEHg1VPNUUjQte9W/yOc9mILHbYSBqP4ibgbXGkAt8wP
BOcKZCAVHIi8asaTambGE1NryzfCnJyMwUGsX1W96SNIYipkOAfLv/6Nq0sKMIKc4gC4ah7oVbad
hrGd04BE7X0l0p9DDXXzocF4Whf+VwuKh1tmGFKGQP6YT1FllkJoJFcZDRC0uDX9LYrj6Dxf/6C1
Ew/ehP/YmF2xfGRT7YCWJ6gx7e0NxvRW0QEUUWX39v9naOYUOxADM2LidKAwdzBjaNcqnZ9sIcXk
kZ673s+fM3tSqnhgA5R1SIAbnriito4giN24VqtLBsgGumfyvzl6PnOKCOwBsEGzmyL8XuqJq/Zb
jNRbRmaFK97QjDRaiMtkPKjCAWXTTk/MjRu7PM1IJjFrjzEyiKws8DUV9E9EMyAs1PgY3UU9eQHt
FkqMWXl2RLLhW5dbgyoNWATgyw1AuuaYLuiGObwCDiYg+UCeeeL0P5Qh1jesrGQviPbQQgWoBn+i
LHB5aZwCgzZNM5JAGSC+jkAXAJyPYbBwP18rQwexYn4QyU09PIygQZv476zdiJ1WVhXkGehr/OO5
WyhCT+UUoRIYk2Ak4z6q690AunsqlF0YblSElksKPi2Et4Az/9Mzm13eKA6zjkO4L8jYSxgzr27+
Xr+0y0+BASS2FpJaIGXnvCpWa6BnZyldoGXlHkfCq0q/VvaZvfEhW3bk33/ydNzIG5KCIj2I4OmE
AhYZvg+NY77ZvlteK/lBGN5BLQPxy/ztbQhU44eSdmiZFL5o1F9dK2n4tgB4W2bkxn36HpoO6Wgw
0gVFo+81kZ4yXv60tezj69sj4V2SaQhcKvOpe1LgJZ542waMBRb4hcoyd5kx+rX4eo9Ayg1IJB7w
3zpkqS4/CI3VxmygiAYu6kNhPHbO0Ywa106f++hjZO/XP2tt9QwE0DKYALRlTpIAgSOatVXaBjHT
Xa6eZVJs893XjUjOeDBi4sFYKPqqsdLFGJXugow/N8jZCvVB38qi1o61jSqKhI5ATn3u8phoIYpk
WT2q5emNxfVvTmnseSd8btin658jN+Dy4UNCbRn4TwYLi1AZFH8cUVM2BPbUulZ+6pMd6K98rX9m
m/Jca/vz2dbsKQ+F0/QoRg6B3mMQ4RUgApCKPl//nvWlkydAcp1homN24EiECaAGS6dDyYJE3b9O
m0W/qfXjdUNrPhQpE2oisq+yQJv0UevEQquHAPkSpuAqN9ti5l9drk8WZstlDNxJmSOGQGi/hvIm
ZGhbbElkrDx7GGUHeQlIHgFpRon4cr2KsBF2NhYwMrzF42tOb6bUBClVhmo9c9v8vcnfo7LwFHoj
6J1oq8P1ZVwpo+EH/NNblTwgQGFe/gA7smPWWbQPapO/d5Z2gxGup5RXD5Ot7bTJ9MZKuzVkWG6i
nTCZ4vt/9QNsySwFJ7VIPzgwIV1PcWJssAfQv6TrfJHvK+Wktm8227X82JA7XdsIBtfOKcaa/mN1
FqdB8XWscxNWR4O7VRcolT8mP6MtxsktM7PKD5R5W4ONZh9U9rtZfOflnqc3m3IAa04E06DAuaF+
gabGzMuLfCojNvbYQ8G4pw61H03ZQXHsXaJG3wEsfbu+Z/Lkz50WSoH/HDCgu/NsSgsra4zBaxaE
QMnS6iRFiNrhRHowWKCLlpUbPn/5fXJ6V3KRWmCaXyi/Trkx9bHWF0FsjW6eEDftvkNPhjh+iaDj
q98GUkvkVRidREUBSIPL+yA6w0rjri8DNUl90t7U07thcTyZ7S4p9oq6xQ229m2f7GmzMjYz24EP
WV0GFe1ckjluaSRPeu4QV+X5MQL18ZfLuIixKeACeMGQDc35J8Bs7xiFrhYBUxOMMjE4UOaNmbO/
vo5L7wkzeKPxsiHxB9D7ch2VbsztvFeKwKa26/TWH1IAWD2E/VYjasWFSkuIDYmJQ4mvurSkDTSL
p5iVOP2Z2/CTUp0wZOyq5rDTlKNpnur8eWoJfkTp0uEh+6qMNEHP5bP9+TuhJ21bTLBvpvxD6OQu
D1njolq1j0TxqBdbHGUrK2vhEsi+njQ77/OEIbGiNmc8cNp4b6pil5oP3daxXD6v4KHAiuJhQgUK
9GGXi5r1vK4Q2POARR8NCFSaYWMuccuA/PtPobba1UZHbRig5lul/3XI0/Xzt/S8lx8gV/HTv8/q
Lu6NpufBmIduZxyG0HfAtMrfr5tZub7gZkbZER1EqU4xW6eyz7sS6MUyyFUBmkyhg12tiAMw17yF
nf2uRM35usHV3bdRpMZEHQ783D+hHVVmjU3KwOignuMMAGdXkXWrOOKr3Is41xJuhW6CnJ9AUn65
gk6YZjmG5HkQccJvhjEfzmUbb/HgrZ2Dz1bkPn7apyIeO2D5cQ5KVblJe/2et1vigEsTJlisbQDa
0RYBXcfsQ3Qts/oK1dvAAUeQBuVwoKk2agfLXZFtSIy/yvEBUODMfNCYxI2atz0J7AYsHeaOWeq+
MLfgHcszDSsmdABw2FBum3cLKih12aFS0aCyere0Tsq442OgbrHQrZqB1wZyGvrTC5420PtbowOl
+qAkxVE14EunKPuGKAZtXPvr7WJkcyCMQmKvg+hEm21O59QgDysjEhTA5PRlg3YLtA547ilbsMuV
PQJm3pb8QbKYMIeCV6w1IPzMpgBcKq35qKc/Bvb61cspmx6IUtCFIFjA2cf8UwhQSoHqH7PBhVZ5
1nijDxuh6+p34Oar4MJCn30+wxfrkOoyMwYYJI3cdAgGyD5Y3fN/8SVAEeBAY0J3Qd3BNbtVmAjV
gOcPmAUJO1CWbxXcVj8EyQdaX8h+AJC7vPotq/FqGii4mfQmShvXmB56ujVus4xV4ZzBrUrlnJ6M
6C6NxBnDFFEGsC2mXnX2qtQnJz9pI0jgjMotthodK64GnhJ0R+i9rmRTfZQ6IKMEZCXsjJ3VO29j
u7X9Kxkb2qCyjwI4icTBziKrsMMwYJULNaDq+FP0dNfmRowUmB8z5DKxUR3tQd+Zpbmj6E4JqAF/
OYKEMq4sXUoaM6BPZyljhYEaMEg5UyCUF2O81+JT1p2uH7+1dUTpBbGjRNJi7y53rYH2pwIQ7QTo
j3Wndc230OnerptY8XJyHkC+bnCqmD24NEFCYkYikyaqnzTHdIMDfs3RcP+LahKWCz1xFJJAxr6g
YG2wCwavgGJP1XJyeWHprjoOvploicf58HUXBADQP5p5NDoA+Lj8LDsp8BRWphrUZeIZHXOz5ClM
Yv/64i3DHgkz+j8rs/TZLhPFAJmGGuSKcZ+XrdsULax9KElzMNWX68aWfuLfK4SCNkbSENXN/EQj
RCSSIZ4C1oL8RBCP6PmOKhuR3KoVilq5fPegBjC/VrFZ2HkG3BIJlQj4melx6guAnMtow38vp9cx
Y4+w6n8tzZFLpZqMHJ1OWCLUzfOn0Hpz8r9G8lwDGqK26IXGmjfxLweO6BeBMFQ6QXSV54QkITUH
9CQHnPdEoFg2ukI8OuzX9a1a3ttLI7N7a7RVzUU+AunWqjeT6O+MTZ6hpQmUzFEnkhEpgY7H7IBr
XdLzUm0Eyst3fLytpi3mpDUDGASVQBA5Dz1/MWiM0lA8GdU5HlMfHG9uXG9Ei0vXA7UEoD2kcjP6
M/Oc32x5Wal8yM+jdsPtjzh5Rr8YTa/j9c1YnmikiJLVV7odaBzKn/EptM5YDyJwvSrOsh5vJwmQ
FyX0y7+eJ8AMomrcmn+ALfkCfzIjss6aKlstzqGjYnI622VsS7145cpIG5LGV5LAL8ZFVQoZ8ZqR
4myrikvao2GHfsT/MMZ2OeSgY4SmPVddvjnUt3R0kvYF2BkM7KLCMIduYvi5jfIe1DJm7nik1H5Y
UXqYjOK3XVHXib4OHZDgOuA+gOAC0GR+MvSG1WVdh/m5001X46WrVJhS+zJVIoEVDPyDZAZj8Qgk
L3dsiDKFYWSmOLf5rRFCcbbK3br/BhL8w/UTuLJ6ePNw2CEkBFpQfVbc6qleoDQ0xucmH967gvjo
UoFIUAEhb7cbeuvturmV0AiPOcaJkYkDyrQYrY7KCQaFw8/M/BlZXj6ALaHJvbTbN+ohcjA7z3Zl
8S2EmtF1yys3+sLw7KoJ06onSwv5eVD6+8bsfWvQ7so8PAEK4F03tQIKlR8JRh3ZPgbObxbRqhjK
r3RL5WcNUKCIfbPpvd7dM/49b52daX+YzrOG2YrQbLx2q3O9jKZltARWCqQ38JFzMkV0xSIioPl5
5vrvRtw62h1EIXYWREKqY9RPW5+64opRjEV0hioispB5qiMqZ+DR0PNzNj1a4A/kkEBWIf0WpWBt
Nv6Y0VGvwJkFPfgYwM3q0dF2pfN9Y71XDjFCHWgcyXhXwxjn5W1JOGj0dNqLMyTUHwj4TF2kX34Y
J3saac8Qt963tfYOwWr08HI319Rdp9T7aAwf87HJERkVPkkAfhNa+XH9py12A0BvSa7qIL9B4jl/
qYyCjmQSZvcEJY60eALdvioOvQL6WNMt9I3LtdgLCoC8RGZIlWhdnVdRlLrPOkS3UJAvvjdF7bVE
33/1c2QLDMzOiMlRm57vdmnwSSFJLJ5i534Y4NnNu17/rVm343RU6q1na3Fl4Y7gJlBPQXEag7mz
a6SAtLi3Syae+th0Sd5g4mRvWC+hslHoXBwfaQdkRBJcB8D6PJXhugOikLAVT2pj+0MZPVRV7hGS
Y/CpANXDFoPD4tGHqBCkIgEQwjy1FAG5PK2ZU4OlaBr6J5S8XNL/iSzMG22QveG2L08D5s/RuERh
ENy0CzBVJdop7ENTe0KU+0q5w++LCENUQ6KDMcIK6Tksm+qhNWnu0dDSDgICpuWpR0XZdaZ8yD1n
UEcIPDpmdRiMPLurmuZnbVuQwrBCUJNmTrMjeWR9TCROXiZw5QnXivNMeLoWhie9136Z+lA8Dnml
ncBQYYEtyxmYz4TCd31bKAdHmMM5HtrhrIyO+SFpByu3zUCv1RBOAC+K/vIq3rcWS9wkQaJUVRCW
RKlSeF1kIVByBnJKQvaTKWm85w0Gdxw9zfYaias/6UDau0GM8W0BDnK3EjT5ERexaMHoAor5Xdxg
v7NI308CzSuvio0fIm8g2xpbybuoGjN1lah8Inb/mvV1CdaIKX3LoTzjtwnYUvD52p7nIIzpSDgd
E4wRuXZL0h0PFdyFJn1BZzq6q0dF3Wmt8nPC2Kdwu2aisWtFdv5XGYfYbYGj30EW0/zGR/KC4fD0
RQCKeSRcUM82Wivzomwywclmok2/a10mJ4XSxnnvEfbWOxvjPQfC24+06t6IA9k1Uo701naw6G7h
gGVCNHz4znhpYXNKY6rcMM9fRl5KpXrFCU+jptVeTpn+aCW9Xrq2KPLMLwrNDvSW9m6jxLkXVjly
npSI6NHSyvEXRov+AMNe76HY8KMAdSmKGhpoSVxdjQ0wpnb2a8+z16G23+g0gfwLpWk1aKCV6KIq
BsCsMka+OkFg3s27CGgy0xlK4bWKUvw2bWT4WRRGXleHxTlBlHTUHfGMAu4PgwxBVLCY+j0YDJNa
/dOQXrhhaQ4PTj31jV/brVHe10rZHnpR/AW7rRXuq4YIDG93xrOZdFXrhRwNRB8gQGALo86G8ja0
GZKnno7vhdkUvlEq5uCOtD+nIvlBKgwgsobXrsKK957wX0NcKeBciXWvSHkCHrio90I9sdyEx/a+
5qY4OUprAsid8GKXcWgd+Cpq6LfNFCeVy7XqRZcCzK6ahN3ONFlyKNkUoQfScJ+gR/WXpwM/pWn+
ko1D5Kplqu8gw/nW1or2aha0PI1j/bsym7pzTR4VNyDjUby2MX60kTZZvmJB7e2YJxP53RkJlCDB
feKZCYTLKPChIoAEPQBnFbA5eQ+JX9DAlrsySTBsHeHdHBvzNYeaCj2C6jSKTyPIU/SHUAVV71SL
ya2MpvRBCJ16Q+eYvpUlf01WFb5VM1gobQNsJkmF6UXLUSccJYO6tFfvGNRgChcEjVV1qsdcd4GB
I57JoE5YRBWgVVmp31kkS49qxCMPvZXGV8c0oDFa2I0+/ExyrTqYWR55fagbnkMrje6htEtUrx7t
39qk1PldD5nNFEj2+6IvIMgaluKF5vndyJQgs0quHKaOFzkmcNQOuMXkORyy78RmcDx9AuZR30j6
dw4QTn8DGWR2Z3QCbq0F9zBxFa691gPF0iGM1B+4pvaalzpp/1KoedSfGkOJjr3Bo6cRXXDFF6Tl
eE6Mwk2VSDvYUxidqiYvkh1TrDY84KQ+pEI9NCFUsVuavlsqWq8Yg4MkAn6AV1tcssYobetGEQWt
gj3EjwIMsn7fdR1E6Yz+tlcrXL4i4SrIKIfB/kUb294Pcaj+CgWYp/adCNMdaCdw/pMhehgYZO1Q
VzAjt2hU+5tIaJ74aWmIN1to43MTVz+BJlZv86Z7LDJshgJF9HeUPGzwQCV17DmpVYGZWkfTMY7B
2Tv1kOaE/LB5Fxl2tofG1PDRNiI8aB1E+lRleJkK9p2wjp9sWhl3NDNBBlqV2R63WfE6owtd1Hog
naqoiY9cJXSToRj34J8f75Q0VIpbzexAj5Xl009AUZhy0JDv0d9VbdlAGzYQ5Uj7ofdbOHs3i3XT
pyhQ+a1ZgdAONeRJ9TKzdNy+1yHI/D+UfVmTnLi67S8iAiQxvTLkVFnz5PKLwuUqgyRATJKAX39X
7nvixHa5ox3nwf1kN5kkSJ/WmDQ/7UBd3ngWa2sHGuW49HXQXivMb/7ZtCOaqNM2noqx8Zg+6C6s
01K3NRKWCAyhgiCh25uX+2ETaDPm04Ga9U2vTVJELVjYnmztVbUhtt/VCI1FUCgCpJv3NKmxRvb1
7RxvpJjsSEs0WSXPvsPCGjqLbFnWe2/YN36tTAg/n7U2RUIQVJBtFurBrDN+3+OrcxHsY2x/qtia
ZlH7de1aPKZ1pTO2zRRtREY0Wd2l92uEplZ/Hfo+iy/JH3TmS7H4w0HGXr414PKCrstEhY/oU4QU
u8bRvfYoKUWNeiZhEnlNF9VmjWn2PTKqeYDfZbb4YNipzSPIAf+OjFWXg4TEO8rsABmGhLo/G5q5
e+nCoNn1q0/KUCiOh5ZPj9GyQB3K++HeQaF2oFCVn4G+Vvtm2RAaMrtfK25ljg23zxMAIXfRihax
y4GnaFPqSsocXHOCcPc2NIHYwQ5+p4OBl50n5zcsg+6tUetaYIXWJ53U00MCbzXWhhjedh47dUOa
dfsmanTWXXsmcN9NywjKUEaaA5fF+zYH/G0c25/BFIW7CGsC6pYEye1CeN57Rh0jFKvu09h8MDo/
+C7AbMWGYkq95DHpJd0lpo7GXCzNkNOBI0WbRfwQUJQC877WqCrzRc7gZDqvdSQRKtBNR6zCXdbJ
RJdKjPETtrLhxlFlTqFCVowieDsM0eg5azFV7p1iZs+JclcpyuKypF4SUip/3mBb7obriAfsjVr5
OpOkfnGz1Fm4JMNVgzUkI1KC9pwwN/XxgDdnwTB3l2xD2peeXWhWSdp9TLMfwwaPlFZU0jRttnL/
o2pm1RW295/YvEzLwYusmm8tQ8LmhBi7zNLxNKbkfmatOEM6mwLLGlL09ARssyMi98ezL+IH5Nsj
8RHizSwKx7cqme96OeiDl7YiJ6reY1xLwgX64WUna74fJ2OPCsnaReAt0REyvDkHszFko29RkSY0
FHBjsEmIMrFj07VFiFUHKtyE7U210arkrB7LxUOM/uhPRVr9gHGhzQ2CNUs8IhAMRbQQfQ+rWpps
e+y2v+gavLveoW2o6kBEAaJQ6Z7JpBh4+FHRzs82xcGEgbLO4lFcqhhanO5Ejfw3hy8R9XM+rMl2
3Vvx2Lv6cxxls1t6BZcvmV6pGkTekOhtW0NxUnN46yipizjpf7W6S25k5ZsPdKf7Z6Qgmact4Xwf
NEh9DD0nnzukm5Yt99dD1UcuLVfW+PIa/o8hQ7ZhdeXjlkNDvkZXSex0WpDRhHMGiyYmLwXJQpm6
FQB2gt0s7IzG7ObBKTVhq/zWr9jqMn+g9SPz52XNPTHQH8bF4xtR03dI1X+4KroEMyEsu7XyrU7c
E1/18jCMM4a+GsvL2Z9m2yOyJWp8NMM7hBMk2JA+lmRL9ksi7Q9MDGOBY12YtUwA45HzOJR15Q1l
yJu1TBWRVympx1vSOv9umiOxG6I+xI8QKZXLCh0OWS9W/qzmHoIhTqYmPs8m1iSrEMK3FVXskZ1H
/F+8nu1tg0jjMYraEssuzgu+GA7oIuJN3ukgQVV2WyEdtJsxoI7RiLszpfVeYznKXdDE35k36iuc
GWBq3Lx6ceeOtQN5avqo6w5QUot+F2GwzRvL5U41A7IWRf00zPRDK4x4OpQ5Dc2K9c7gMJFuv9LU
zljCQ6w1MT69ws9ftipRrw0K7c9bT2S5SLAoyG+ZH+dow/iuEYQmSDjjfzvfNcGQYqxHKLStVpN3
09Ai87JpoVlEfeUT8NVk3gerFBIzX2cr70qlMBo02Lk9YjCZAuiYzTBgXkS/V+X8S6mHF71Z/EBv
vEnD6jqcgUzEU+UOvlg0O/Y2uAF2aCFutSi5b5nxD40MqSnrZMT5tVqB7YD+YTdDJJJC1s1PIkPM
stBv3gSpcJgFXX2yFQD1LMBB+8UzujoKyitX9AQCGa+LIKkDlahPKYrB2qxvVP26RFWSeXGD+wAg
ftfg34PDDKguQbv/iMJN+WCzMP+yJbnr56lHk1E95GTaRK4q+eQHK2Iyxu6x9ednDQrhxNIe4121
zdjfYSfmddvear/t8mXj42sXdXdbf6mJ8U2cwwuM9xnhmscA+wUqEpE5U5GZ4GWmSQECpTtBE+uP
Dwj2I1nC+NBdV64e2hvobx7myP8O9+FkzryaWXLPfR+6t803TcaH5mcbmiefNs9kGEM8r8y+1n7Y
PycoFuozj6zba8/McmOH8Zy0VVRgo4Rks0+T71Zsryx57+oOe2Dv+YcqCr3vspN+hiz9VGUiHki9
E7FrHzgkaK9RhU/PtI7f7WaSzDB6DzdLWK5r/6KlEXkn8V4gMuhzsqgUbJV+ZW5BHgV6gLJ6GXQW
o30Q7vWmyycKwtwsqf+Eufe5Tph4hRcn/kHDuj5tqHbCBjrFTdYsXN9wTRaT6wYH2AY0btnYZj0b
yAD9HSI1+YNOurQr4JHq+sPGzMOEhjB3FuoibW4inOnqFNIJ4/hnYNdPNZsrOyBbYoraH2u8PWqg
FgrnpR5VkqZOflLesawd4PUrkeSG7QhliUZnUQIqJYm7AaMFRIhAlmeNHxw+InJMZx2DemfDMdT+
u7+E7yw1MtcdFsiw9d/JBLULwVKUbQI3A+HzLSDqpcY9G/j8soFOydcEeUSxaeyvgW3oR0RXXr6O
8YYD0FhX57mz5oQ6LEMz5foz3yovF1MIRkQSi0ZnVUWvSw+qLxDr3dJEcYGTPU56DoEjEfyIo89f
vV54WRw2bL8JND+vG0UerEvqnZbc4KOJ4T5yHQrkSX+hKrkcv0Nnhd6EDRM2jqdYsOtV3ywJxXdw
0LyorUGYvNuaHwqW3G/Q3HT2ADnkeCvjCyiArcfmLmaPG5fJ8wCX7SF2o5A5qX11hgo1fO4Vwmsz
G6EocJhgFc0wL9K3PqLsuBH0OxVce/Gw63Qb7a0ZdmHf+a84D7uiBdd1YyG5LqdWT+m+pcGPRqOt
82ArxTOcnWDmrrBSYBdMs3T2EUiUpNu+X5JvuPU8wzwC8jXBoLpu/pNumDsogcN/bA84CO5SMacn
f4xdLhskPd7MsxrZOdWI1DWhICcxJWMOFHwsmJtfYoAVh8gjb2mN0pFFp8+1xRdDxGwW1eGZS//R
cUSjb6r6GU/9G0ayuNxqmh7diPNfChJhiZV77Kt6nstx9Jt89N3Y5J7vdwUilkQxJjjPzCt/j43l
eeg1bU5Zc2gbciBDdNDe2o6INSQI6Iq2csBglUbNgY7fEnqYI2QOr+EnWapxNw19cEVrBNVkJuSf
IYCPH3U84/jd+ZVBh97Fj9B0tzhqvpCpQpiaRXQN7ye5c2k8ZcpMzZk59ijWwX9bPdFftW0cI0OP
9z8Cb3N7rKsIWqy36IYz5u7dWHEcKU1U+LF8auftp6x0uLewDK3ZRGt5ltAWP8vN6B/NFC5PSZM+
d57f1GD/IgBujbDojdm8XM1Behwary0kFJE649hXfnJsIs8giWxw2KT82WNCuKoW6l+LKhqKBcl+
mY815mpLenI7By0DVNN6fmYZh88h8b6lxN0xxPDvx465UstZnB2BIYNDw5EJ0/1K6ksEr0bQRiLR
P4ts5R6TcpEI/53zDhp4bpeCbyI+ViHCA04L3PkvbAPcNQHLORqcurJKs+fFjJEqLAKvkjysgvmW
jXKD3i7sMQ+gIAnoaRtnJrD9gU6yfxZddQn3iF9tSmxhmyR4cI72n8IMts04VtAtw6Tyrce2sJ8p
jra7BUdB5A+RSw1i1Pc/J6pI5qbhYQxmAkcH3B8oma3dnAeke+pUtJyw2wLhjwbJnwFg7nz8Ado0
AJLp35dKYXGKrDP3ZiLDtwGSOsjjx7asRi+9aWNT7VDw+akQFpJLSJXibOTtAtgw/Q5QAHXKczu9
biA/b6MFGT95kvANXxHjyykig/AR0sfjneOry30j4cMjycs6jeIzBQJ6B7noa4R0p8NGVpoDEd6w
oNQrKzcevQaA8JoNC20E2xsU37X6aUaCwstUTsjBYlaKAkmZKyJqJ/UZ+1WYCe6wKKYV/T7j8Hnl
bcnwwc3lMfDZHT73VCwjXzF1AzArSGpsyZGx9cRRKJkFNn0gtua5ZTrOCNV4ObvWZQ0TLF+wCO1m
pqsfkvvDQxsP80MwTduObPO1jRy9A9krTeaIuBw2PMXweNFlwbKLU/FgR3RliQ0YiHQhsg57AFSn
jUbLnvntegcBTnLNHIzYaxsiXByLx8M8XmLHpd8lWZN6NgPyjLepovCbBKCwonwIqPoLZ/MniwIv
AXr3UHIDcvwPO96gMcfVtY7x5ofXainCds8Ae4+YLv+dHPqT14CqFqqchKIfgUAN8DuvMUcBtW2f
YtFkmzivYfcIoCW87Y1lf7nSP3wlCjfexcAIK8gfxFBVA3gnKvEfg+ATgFzuFo4HX0Bo8Ld2sH+4
Ehi1C5l7Iav/MP85AaEe1A4IJV4JgkYGN9orsCUEUVQCx6s64X8xzdGLLus35w6BlvPSHgeHJgSK
X6V7I42xPuqOPgYpTgeVFzZ5K5oENOo4XW/tVi0QJPUI0QCiVBXeEqCiFCh3Nm/BcLUFiToC3xQP
ASiMrMLGvcd0G9/g/VjPtF19b79GSEMKAAHf0OX7qs/CztFBBeG8a/wKveAjZCjC79GqykM53fpb
XJVL6HsIiVLBg5R4vv/9ufmHewyPINQpCCIBifzVq5TCqeRH20gfE4BIafO0EtS6bnucH/79On/S
8ri1l4gmwIkgZfG7/v6ALgohTkYw+ghQPKPuzkBFhnF6nTAZA2avlrMxe9IesQHhgPsX/cGfdBx0
x6DjEW0BPSNYxt8vHq++ayLei6dBu5suaE80+AuN+ecVUOuK7IRLzzt07tHlyfovlQ86pPgyya57
AvmIIs/1xBvzl5/qq8oHklagBBCQQbB0eTi/Usw2YGjVgG/9aY4RBEhw+CQnz7zEsMYac9zStQDo
h12q/otQ6j+yhf96LS5kKd5B/HhQZeGt/xrJj5ZkGlR8oU/rAswBagLFsgoH4+d0W+ledEC5Rq5f
xBy6T94S8+l0lF51veO/2jRqESfhI/uI6V1LeJp5FPHBWWgBS1IPP/08TLzG/FQnDzVSLvPUkPo2
mSbXZiKdQZCdLM1jV7ihwvl0efYSRDh3/VSmYkz3OB33+8BQEAVAo48TQAx4TNQC2rJNVXMG7VA/
uDR8ghrBL/79oaZf3p7LjQHtD4UBQwgZHGNfBDzUCUF75B49wYgGQTNX6qaKg/45mHV154eDOnnh
BveO5rLgMaIMQtWH15iTsbNaF6NxnZrw1BMVPbSTnvdYUMivyLlrvjbtwScuwdLqyWKQXn9MtynY
S3S5HILYgI8PJkB7ydTv7Aysx4IABd5XL/kqwNznOINMWa+M/zEMuBeGX4qT1oVeATD5m+b6y+Zz
uQ0AgSGaRKkROgu+Cqb6mSdpm3D6BPo2YziuLMsJ5NG/3+z/9J18eQoRtX6RZSEYAEE1X17idovn
RaUVe4rXuNDNnk/f0r3F4su+A8QDU0R1oT4vpBiSctaPKLiP4u8WdSSe/ZtE9aIA++OjwF8E1Ra8
Znjlf3/bSTpxSEQ1eyJGX49DUzpW36E3GtAQTFT1doPsozxEXSbVQUn033IZ/+Gxu6g7//fyXxYb
IBLGSIHL2wngq8pA9Hv9VcX+FgH8VTAGcz8SsSDqgXMQ+ZLQGv3+PbfJpCgODtgNtuJblFiD8MS7
7nq1o80gSyfV7ZCIb4tXBpO689nfgoG/BrZe0gX+vzLukqTGIKr6/QMoh6hcwKzVLTEYC7VJg5x4
IDYr3T+1g99cQ3mpj7VU7LIbkyOenRkIL14RhbCA0D+YpKnyyqa/tlmGhUT8G4DGBUKw0boD6LC/
Fep8tVv+5xOjJBjykoskE5TZ75/YH61aoF2vb6fZC0uxBMODGJe1sPDK7yy2/5u1DzpkWXRxJuso
KTh1ux5Aud/bD9EZ9Zc16uuzcgk5wbyPe0cDiq7TL28NlX4zNm0j7l1FumPv1HwdByLMGwP6AjVh
f7NfftkI8ULgejD74YqYoVjy5dmUpF83bbSEevsjBd6X/i3d5+ti8/UCX27wiPasqRO4wMjBVsbP
gX0YbfmXtebrC365CIUI+TINXsoxvtw1PQX1CEVHdS/ceqWEvmEe3cceQHrkktwu4L6DkBdc8Ls4
AH3YJc///gH+6UvC9BMT1Kld1pgvX3KeEwHkwK/um9oUlaD7Kb7t12//fpF/ejT++yKXn/K/ZpYY
yh0aQGxwT1bUvwoJcQ5QTO8e2df/fqF//DbwF8FhhCxZZBT+fiETuhSYd1rfA7R+r4X+iCLoF1L7
lx3ii97vP48e3vdLkh9Mhn8o04NucVp0tL6XQrSZqe1hMkDFRPDYNw6nL/prCP62Qv3TNaHEwOCM
fJLLiPv7V8PPo2F/lfV9Gr2n4UGKp1acUOyYDUiWdfH/0Q56+YoJdKXwKcBNCdvxl5+sShcUY1UW
z0XT7UEt/YhH9X+bZP/nEhD+RQztS+in/v0bWZ/bFnbN6j5a1z0QtKsR+pB/fx5QZHb5oP+9gyIb
E18Fp2L4QXGlrwZq2wOeAMG63XnbLHYTmrjBvbdxhaN5MAIxU2POUenVgsq92VQ3FJ5smkKH6Zwr
DGXQmBqbL/20ZHPE0dllU6g3gBhlWwc6F4AQ+kgbmLQPFvx11tDOPFaGAv4wzXgQLUnKyk3shq0O
0W2LocUM4dS1XhJ7aILqhfaTe20ZXT5U2KaHsBLei1rZhxdDwE/sKB+iWrXltAysiO0E0D5E6SEa
Jd7BjAHioP7Wt4XRpkOpwtJy1Ij17Q52Z30cxBIdKjbabDbRVkAN3V6lYl3LwYdkIJ4gcWGDZNAB
UARUtUuI8rGWgsFf6UHXfX9tNp3uN+zZu6kx8YlbAJeB7nrQ4CHLoaf0odf0UeY9XM50dgYnR7iH
jTOo1odYSPHgYMa+TRnAdsaqXzrxgYCGY3PbLOGMGow6yrmPEOZKaRwywLJctxQiKJhy0mKhoSsG
4JulGecfkoJmY2EbAGtdgwLRhjrTNSLK4yryb1rS+Q9TyxDBRo89UOC1W8AE8bYU6FqHTGKsjshb
WgG5qmuMIcEO1lqssDL5CMN2K4SEZxzxQFXRSOGX0g9xS530ytRM6huoQX1ews7H+ohDesaiJQ7O
sxAP8OxTyE4WjgCp9J1q5Q6rsr3FrUcoILIpu/TgMVNDn1K/pesIkh0i6m/BJhIH7QerTD6O2xvi
1sMpR/Bae+slHsJ2kbfzDofQxAqXkPS7SCr/jczzVHpu9GTurXH8TFbSvXOU5zyB59JnuJ5hQCfp
5+h38+tGobPArXnEg7GWvJ0/EQXmPXLFt3Nbrep70mqWHKkAhxDGZokKFookw7NI9AFb3q/abtGD
m4BFiioFop+s1aHrIgt9mY322DHqh86XCUSkoBZeUmS5v4te2Nz3aizxI3E/+JS29zh6eAV3Q10B
gayhA1qa+JoO7jFGdN3VKOzW3YIGq/bguTbcnElAmGmr49K2443oZ1YGs1zz+vKQrCFUmWgzuOuZ
trjP4qeiq/zeVYm5rSm6JTvcjGeJ+TI6ctClO8Cx0ePKce+ziNTVfQzNxo0XdNVTM/TfSdy3r1NP
3hQHBLw6qNkt2wBnOojGQeR827wl3OFHWm5xb9NXus4k7xIVFCCK5gIoi96poU0Krfw3AHxhCEnd
RDItDKKfwx7/GXGwhKIifWGgSIGXt13hV3Qq48Wf0KPBUNGXxm11zYbZ4IsmSM1A1PKyvsfy3ZI6
r3gHxcVn1YQbSBOFGBSHmPyB9PiLIWjGaIol2pbllCcutcUWcV2Ecyp3MxQDeQdgOm99EeyoHYcj
1SkDF1XHzxOT/skKaC+baq3AL1OWr3jmMrchpxs6fz/fhmlAwEsMtYdxHmiWCBQbuE5QHwLmFKbo
8DpZ5r0D37XZxgDntnFvcyIa7yqqhdtvTdLmLVB7SCitn4tQQoA8mQ7NS4JNj3EDQSrhItlDSqzz
0cTLL4hL/KsROWrvRovmCMFECHJIqwqnbMjC17FaD1h4/BxeZVc0vg1eoGOZdJ42zpxbMdTvoQeB
eSbGKs2pHLeL9tieqBzCfe+8GMGMgX0lRuFQuyR9gJR5MPXV6pJDj6C+YtASEn4oojKpRvVE2lns
R4Hzno1sfWWBk9wv3PRYxj0wOCkaXmRg/BujZLhrPG96AMGA1PdmMoWZEwBzHcJpTaL0nfXm6OQF
SXqYUSRYQtahvoF9bw9yXQMg1FAPzo0Pgb3Q+hRNQL25moEZm2HTnxPCAzNoz2Th+QiQC8DcSp7e
V17ACyKnj4bD1CAcivVY07xinETxXeUBQITzpLBQYOx8D6oiL+22G+VQvuMlEP2oYcDGACL9ehpA
lENfbjPSIOdRzxA5j4x3JbSacD7V4DJP40AuebBqPls5m52YlbneCLg9XydjSfu4LaEGW3O2erqo
w5UdqsoPdryr0nKhaZsPVWC+Y/dtyrWWotyWtslirwc8LzxZ9grPtNUsOo4sBBQRMaAwXqPATgfp
9WBNk0cjKoOmlP1q0mh7HJNqfOhl3+4nisvGZgx3qHLoYAVTy0s3N3ExOGilLnK/G4hEoAk00j+q
lM/73pv6ssaqd0pn4cqmtdFuBKeD7g0/PI7KX3JvVNGRAdt5NEiTQIkfWnYwJA9F3OPZmVRMyri2
UbG1wEK8Fd0SOegMiU1rqopqhtYZ6iF2btbEOwDC9g4hj0Ek16B8Uw1zaeuwaKyeGk/QRAcldLXq
AVUc1Z6CAXwYddMf23EzzwPaDItgTdj9CNlAiY0MFWmenX8oc9FbJ+uQpQFATBnObt+hhWksJG5W
RtKqK8MGpIWCnfrYEE4LaLqHq/7CktM1BQeIhxivtJgf2cLET+QfyQJVEvZAkCwKyY2HKMTNfGgY
RzPAgDIjAR6zRengCq8sR6JCQHYXifU+Bp2YrXOyHYD44CXjSVXIbqY55OlbRreGHefOsygPwsH/
hIPg6rJaQkxDp+hRyQqZJuCPwdr7eGajrS4arnXZGz869RW1u6EN4yyxpL0G7VLl0dRD+6zDFrgf
pqs6BgJCF4hoedW9qc7fMs42tD6SiyYc6T07lzAUy/hNkq1dNMGvBPfy2odp2S/QpHRD9DPZ7M8x
XuI3a2ET46joyaUh/n60WmbQDKHEQPT8MI89u0LLdQXpeS32kO7pF7V5PCehmfeq6WjeTlA+DRWq
j/22jnehr8d9B4ztjKkAz+BqdbYYyCNGbdMS6M6lqysNsyAm0ItBKbIXXAOuRCsrctAum42cEXco
Ly4CYFLsYWEa6mrl+WMepGBdmRVNjsQqB5uZWko+TeLQTbW520CNH/Rkppt2A1zljXN0g/dohfSo
qm71pPybsdNo5rLE28nAc3vtAB6sAADjrIXerCAk6HdSzXwujInN40qqzybUeUPD2+GiUENrsHuN
kBmz5nrzxu80Xqe7YDDqg/Wz+pZuUVWGEkyY8+ufKlAQcnkOtgC+UagrUppPFqMsQevIQYc23UFO
7JdoIqlBul0yqbdkKSFzXXLejmNpIUbeSS+as21w7JAGUKE3HiqsG4Zgq8Dqt1UjrKte0vY2YZss
aFcDxWVITamiPskWn9CyYtora4iGyiisah8CsJ6Ee4a2HrsbHex0nV14xurqtdpYnVXzPEIP0Ndh
yVrYImom7TkEzNmcZCovituQeVBqzqaQbKSncEynm7SKP9yoXNZrPPQMctAdzC8YSl2VHHjqsO2g
UycXaI0sV2nnY+wT8+h0UO9iJAy+UQKxG+D/+SmeveY0TXq7i7xKRJmaUE1/NVZbiDjrjg+5BI0Z
5LAhyttpwYJQE2RQG8R/YksBatasCkr9JlR3E2B32Kg7qON43+xqpGCeu8Umz9Bo8j6XrjenBYSy
zGbuO5hK0KD52djO3DEvbh8bCJGv5sHCVixtBS9EohZE1kc9ahRdvIfFyEO67YrlIUTG8rBBPbWR
wB0aPdQHnbqpYCr+PuNZuOZ9P19Lx9uXZYjk2daQCqiWh/m2WvFcS7PuFhrBfoPYw4wOg/+UkF7c
kcqD4isUNY5Dg9nTtUtKUln9bJsBfeYb9D5pry5DD3RdlQ3TUz1vHZqi+1dvGqeyk1F77pBbcEVE
NF/jxFNhz6fDbdiMy2McDdXRHyUeFZDyiJeUv/CvZFE7imBTgnczRDzSPoWa6Yjj1nA39AMm+zFI
gFEyx8taVfYOVY9e5rlYlpTMDaSPOGK0deWeKQ/JLhpD/zbFi/00+5Eu65q3RSddXQi/tWiqHewV
8mS63RrZ9UGwdn5gCgHLdGNQhTsz7UbF80QmR+h6XxRnXmEkQMqKOCgm287ekAVnpQnLYe6zbtoR
0rDdhV3M6eS7fR3aoIDM5ZOrEdKdyA4nPYrgRhMoARqoZpfIh8RvcxZwcjKf4a6afzQd2HrIKek1
tHUgs2M4h5UbImzVizrVcKxARFD3hdr8fX0JmU07aNs2sp0ci5Jy5nI4oc+j2tGQo5piQwhXSi3J
QRJClDyP7RVNeIoCWlRUJ9A7nYNeqqKXaQoAU2BbH/X0xILuQ4o5ufUplrko7TG2OFhzhEeb41qJ
5AcZgxbYGTcFmcf5Nmo7dhV06XyKjf8ZxRoLtBmDk1zokk3wRmRA2pvdFnK7q4E95ClShrNw1GsZ
GajlEFAfld6yBHuouCHBaxL5ixFDckcr73aIlDwJbdqdgrQSVv6wLicH6QWWcK+EPFHsRThBCeDP
GEKRdHVK0mSEfD2EYQz2sKxWfVIg1BCSmbRujmApw6vlYhxAdyiK0EXVv82DXEtkonMorWybb36z
nVKyqh9A/KNdMgbLGZkOv1apmmdGPdzLUL24FMnS2vCfBvEVjyOV/d3ccJBoCyF3msQ2wzhalRY5
NHsM4pfW8QB1Tj1x0HNqmsELVB2NgOyaRIN3MhXCwDIgJ/6Nn1IO3xGMVw2ai+vABUeOeoaySlfv
lqEEEv4epq863utry6S7bwUMIRAvPW5zCwax99v0kafsFuWr3rOXIjgS76oW2SDT+q5WDtKsernW
NNW5ZPxX2ilzhbzL5UTs0B0ZtqxcQJmbaYDpSORIXHPfEajANW6Oh8sbPz5GF6mpkhKSjQ7hm53w
E4hrxirnIuyv6BD4e9v5ST70id21NVf5QMMXmOWTAzR33S9l4UjbVgjBLEXbugqRmbus43ALAQuc
SSTdwkz3wfYQgag4RiaQOSZefw911f/j7Lx241aWNfxEBJjD7WRJtoayLKcbwpE5Zz79+doH5ywN
hxhCBjawNmBANd3sUF31hz9VEjunTgUaPPg4GQxhrT1gYI+9uqS8C4o+3dp+IbslAjpMITY6jSM5
u1CLv6dpHB4THl+HqEpaigrwrWCSCG4e8GaqzpVxT/l0eMkHExO5SeZFOUTpl1iSqs/eEJr38Mqa
Y1PA+ctLpztL5FMYTnn+zi5Lyltdqpzy3pseuVLLTRem5lMZ0sTg5eo94PGu7tNikE56YwG5w90i
ILuwgoPsVyBGk6QBgZo6+6wmyfTb8rcNvmmTsMUB8xcArkEabawBbfapKIonEuZpI9GW2JQyK8p3
jB7h9kF5b7dD8i5Iq/DT7freQnEPdXWcVCzUiQC+zKqUXtU3UtWZsitV6jeV1zcFhhWNkIUQf2vz
pmlgpk2UyyplTpISF3VhuJ6cntFgjTaQVf7cHsZ1fdxxZE0FV4OOE+xu8e+v6uOtnuuRKeeG23I+
1Kr1bCQd9cnkm4V19+Z2rOs6MrGQ4COgCVBhXkceKbKUU4EGeZMMpzjt7ievfYJh/BE84U95bCnF
rHVtr/AE1GABLehUklFaAZQxm0OjcJwkA/7hZp0Fdlf1DIqp1b3hUUrKA+gwQOLG7OOgSfs+A8x6
e8TXnTKY5TDZwUsIyJIzV6qJJrWSG6jB7kQ912+PaeZmVb+xivupALcKCk5C3Vn29CMaeEf8r7f6
8Pv2b7haRfwEheamLYwWBVn78gtX0uBV0ljrblEFO5y2SVlW1unSKBGOVjUkLYWFzFz60Oh8ysNe
MblB0u5SHmxRcOTNsJHC+6wcIYY8huNzL3/1jX3lnbxypZp/3cKlXwDTnS4q5qaGOt8oHbTjClrQ
5CoGgHl1F4ikbniYeHACnjhX1Y7eqH/35nnV6MBwYSt0e9S54rKX9dxNujy4ifpL0UIIRCsfbg4n
YjfKRBC2bzQ22d+i5fRqb6o+OEy/7Ae+HMZQTQ9Oa0u3sW/O0uRCfv9qRObeGCjt1msGnVfdLBFa
qIvYQmmHttZlaBRncxl31sHVWudTN2Zf4tF8pki2e/scqjy+bRPBFlpLs6ZZOipBjMLT6Nal3O28
NqzukjhZAyiKv3LRh2EwrAsdeBSBwGBdDiZ0MPzsIml0/2LUm/xBl3/L1HYNmeLQ+OH2kK5PHBEN
j3fRVbXwvppFUyq6d45kjK7sPNsJaH4zObbl10LpKU5jajrSQ6kPcr3iw7E4SDpaFp5vQpdvdtB1
UMpi8CujG7Q1F0VnfhzAgcUmxQmjPeK/uLLpFo4VULeApmQ6yGhLzVZILJcGTzdndC2KgnGQvpu0
+l9CIG+Lcw0ipCBwLr9bwfuD97M2un1d/JEr7x478+Ptr3V1/YmP9SrEbAHKcN78BGEKN26+K5my
SbPzkMFuNQ634yzNFgkdEoMaeiO0BS+HEnCQRPALRvdvccrX081A4XDlfl1aevhgCm03DiVSk9k3
gYoL9z0Ft17VkAs3owZqpxzgnWWRU+PJjrkt3Ko8eRgHNXzJ4VMdkFT/cXuoCwsRiJQwIQUxxkaY
/YhUQkABygpHB69yy4w2NioPKshmTam3XbyG31kMRxQFjSkk4ueYy6im2iaoHy5SOHst/zK09Sah
qly3n/V8xXBUIHFmBwk8OS5zA+Xt69vcqjTTUvKhd4dB/qQa/gHqX7UxaJ2QmY0RPOtsF5rJT2Va
k/1djIx6Fhc4XXF5fqj0ulZUnqIAKQUK1bcW2hpIG2R3nvZO6Z7gV24RBd7f/pBX6RoIF7A9FmsW
fRcyqNma7bDn7BQbFoSaI7Mwpo9mWmyDvNzldmNuRjKYfaqqa4jopbAGnlaYO4EyZRldhtXrukXJ
2hlcA3cuCD5YZ0LdV3lpKUjxHfNi5aMuXHUYaLE36dZzGszXKx0OmKoIabsZrzDbCdAtoNLYrKWC
CyeADoZSiBYCbgDTfTksVij9ebUe3Em3dsNknJW4urv9wZZDcLwAkzfJguaHDNrDVlx1gxsXefs0
2pQezXrwn29HWfo+Fu8dC9S/wfU2i5I6XmUYUj64rBh6ZicD2keZ3Bdtu22N09B9vR1u4YRGgvG/
cOLnvEqCoG51I97pg6sE9PyH37b6ES2fw7QmWynmf763LVUFj8TDRLmyl2rlwgl8IxtcaiEfDK/g
jBzRtdE/WbWywb5963TWYwosZXt7fIuHNssdiK0sY38yX+85zEVgwdHohjnMJk+idABZ2agp7fwq
nZecB4qv/dC1lcWytOzR9tYocvP2u8qZJckxmjpUBtecXuCgUoT6U0i/VsYmzvrZpBpARxGHYrGg
4iYm/dXHM+WQhhcSlK4vnw0OSLUOEfU+t54JQRnyGUqk2QlOVqD+kfo7EBS34y9sCESyxXmJdBtj
FP/+Krze51WihbLqlhmmIVQJ/XANN74wjTiqqmwF9hxvvdkhGXY6tfZQmVyn4mlTjq3yUgJlQMZe
MVYOqqVnDsh4kXSpgBzVv//+ajhjXmeTksuT29BUVMKvOOJMUngI8k968AuNBQr7CD+DvtFXHngL
W/4isHo5j5ERa/5gtJNbRf6zZFr7AGuD3m3UejeFpzZZyfuWtgTxMLIBj4ti2hyZiO6zRupST26h
+j/MWP5RqMWecjv10QBP8yg7IvXwE8cndKFpyr950WB7wVGAKTwa8c4M795lcTgG6Gq7ZPkUtvaN
/ecfApCmURjgVUJV4HI2/TqsI7tvRzf1pU/tgOYLel3GSi4o/shs54Go/P8gcxXRppMj2elLngMe
AXjMfchiuAyS82sIKJrK8lf0AmBY2Gtkm6UNISoNOjIsAHLn91xujk3cBH8zap50iR18S9T6UanW
PMJX4hizz2SjDaRPCPC4BrnYoDaPPt2RjRG80WRMPMKxjCDvAsCHLuFfxP6rTef4leWXaEK7Ps1t
Qdk2ouPt9bBww3HnUKDRySkFt+ZyPUj0uvI6MnmDcAFkPdwkOLFecd+r1T8sbVHqoyKkI9w9v2qs
TkJtvx4mBFnot8oNYjq28fL20fCiAlcprHav0gM78bzQV3zZRSBk70TVKfKgyzrK3o7e/qYSgH0u
GF48Djf35byBBCJ1lUZkQSu7OyqJmiJ2YMkrPIilr8NkKYZMBe0aW26mdGK8yZjcUQOl4pfbxLL2
bX4ym5XjfWlB/yWX2KQg15r+ap0Z+IF6g0v/YNPF3zPaiVl6uv11VoLMdw1gp1prCxEk97dF+RnW
6sZeS3UXg3DlisIV0pDzDDF2JqRBUNnh3V5tU+kPsTZl83x7JAt3u8VEUfATr+qrCpXKUyyiIji4
Noik+3oq1KPntytH9cLj8iLIbIlhcoZqJ6Z3boq6TlJ+zehwFNpXvoyT/0sougmC/sPDap5I9HqX
OpMFxjCCf7ZR5erhrx93js5PZL5UAK7+Yf7wcODNQ00YS9XL3VMklV7FpU6ZysDaTLnrC23ltFEW
1wEtBUWX4ddwl16GwDCEjrvOkHD4qbkK3vcmAmpJ/RnThebBa0saatSQeK6n2CS18FTwb9c2KTJz
xxbtwDzodpGVrnEMl7IZ+H14q5OvceBqlz+ryxMFzTtqMUVa/UiV8L1RtMFWsppw24Cx2jip3B3L
LF2piywt2NdhZ2tp9IuebCMY3crot6AT9uulx8UQolbMF6XK+DevenVXWU6IIyZwW0bm9bxj6Vdn
I7IiQ1ebD/Ko1A9SFzqPAOBAXIa0yYZMSvdRGpd3pVMWKNDk5VZq9ejr7bW2tBBgJVFJhtoJQ2c2
44ihdWjPsxAUkCIxMqWe9JLX/cp6WzqpoYzixAZxG33qWZTSBu7VOZxtyaDssqm554FdN4AirZXc
ai3Q7Ev6dpY1XUQgb6T9J+coVJbnIR0gmDj659tTt7RY4aSReZDx0+2epTl96E+cc9RAM0l6r/Yj
4tbSUQ/zp1KhlJb00WdZDr/djrnUeOCiFEbLGDxCkZgFlZ0xUquRPCFGTC8HxlvTz3UG1LviT1by
oOWk/uyT6L5L5LuiUXe34y8tY052jMa5QKhmzz5kGA9laLYqPY5KRZcIcTp7BBxxO8jSxHLPAvzT
6K2q9uz8s6PQynG4AuCEUudRk6TpnVb63tbTGt4acWLtI72Pn2vUbVaGtxiZ25F8AsafPa/laQm4
ceac11R9EsoUFYWNSf0YIqbtmK5irSQwC5sPqhC3MI0BnSfN7GPqjYkMBap8LvC67VT9Am/XBJ9u
T+bCa4P2IlmfzsmD8Lz4Da8OnkbuktrTO9XVk9jatdgreYhASX37oA3GqTKaeCuEKQBkx19uR17Y
ixCFoHCi9UqBYV7z0mJPiawhkN1EbsMNhNU7hDu8beBML6aWvj1Tp+6L/juFE11M6eUw9d6BmEk3
2W1r8wP01GeBNN5IaXQe7bU+0sIquYgl/v3VlEo1yHd1iMmju29J8k2pMG3ZUbWnH5dCu7o9i9d5
jrAfFvL6BgXQK4UERUUtJ6gi62yE4D/8e9/5EoLPRz1zN0Tu7VgL3WIK9TRDBAuL5/18Fp1iNAHD
I0wI6imooNVM59ZHiwsTWeOuQIjTbH4pAlIuPSjgbZXh4+0fcL0hLuPPZtaB1AyqEOEQyXkpgXxX
4X2bKiszuhiEurKoJFBEnzdQO6fPyilmkEr4oWxBraab2Hq6PZC/6IHLR75ovAFZoymA7socXZBP
lBQjztEz79fyUHUpor6DrxnPQRtGn5llUMF5+sEZ6+ZTW6gap1kRBhspUTz0WQv4CY1TPwyqVT32
ERU0IJpR+LmVWvuIHnL7oIeB72LrlN7hmpceDb+Kj4VGn0UeqauBn1cb7GnbGlGGbBzuB+r5J5/E
a1NT9bsbuyb53pWh/5Sq2oBco618jqdB+uyPhnxAlKNwuwDSYluhZ+aZSYCu3oR4Z6TEWyuF/97H
rZId2W8oKedT8RgBAQW1oWsvQ+Q8N3nzJ+wldSMFcgKQcAqb6UDGHtxV4+ijmGtPD9Vot3dox4ZU
9LvS/DPQ0PidqGgn3/4SS/uHJ4hNj95xcPSZHQx5zu8YWt88y3KPjs9pKn8XKQaw3r0PtPF2rOvb
UeR3/8WaLd+hbPTEr4g1dmgG0sk21ZWr8fpM1Uwo8YB1ReHj2k3X1qUi8B3zrKDy/YR0I2wXo5Q+
TonWPxqdnKy0rlWVs+xyHeswqQV+g+YWvabZXey1rd9NSZVRIy7Lp74Y7xQbQPEe9dMJsp+NJJmS
fbXlIt73U1w/Wg2UQ4RIgg3e6TKIxry+r+3aec5ZuvbeNpPyMFZ6RoHZtrYa2hPfDdoZT4IpsM3R
bn/ziaKbvG/oCgpSrjn//EgJSjrYxOhsyeV2ooRfIxYLFf+tH15EIS/j+lk4pLMqyNUIr4Kz1D0o
TrDtp7VlfH1oEcGx8ByiznUN0Ap8fxywhY7PGipwhgWGHRBqP/x5+zhEOx8YJend1WzxvkWrZpjS
s5ol7y2wveAUbke4vjsh9TrcMRT+8Qyfr6cQl4DQ0dAWUtQ6et/JdvBRlrrgPjbM6p3udf2dJsnW
Zgj6NYjb9eYUkUEsmKZKedeYbU7k5KE3RFV9Ro9kazZ3neO/efvziJSpivPQgWY+v1g0X9Gx98vr
81g9SgjiaqtDEAnh5W40VJPEWMb+HFPWeTKnIE0T+7aPKh6x9n7WG1uvgm22lZPUck7+1IYfe4sm
qelkOpLVcJW3TtOVKgj+MURXbjCk77nnVNtG9qptPhovTLmCa4MPjD8LzPYgUbp5ijvV3iGBah9K
J5EAu4/Jjscayiqa+uz3jfFoe4Z0ihDI9TfQ3qeXAaEsjFpy1T/VoAwKmLLoy8h4Gzz0atm/pAij
bnoTPdhNVkuIkNeVPO6yqrDWOhQLK4zOEkx/TkpKCHNoVpQ20JSzSjlXcpzey5EOmK/tuid4b8q+
MxMNAl2d4rJnDLl8Ashp3keIeR7q3FdJbEYDCWunOVSRovEcH6s9xEL/o29a4aEoG6xJb2+I6xOd
PAFkO48NWaNoOntRZdFY+h3Sn2dD68Zdo5Xao6qH45Gdkb3DIKXUVgIu7AN6moCDSEp0EC+zB0FM
JuD7E42oItCelLH5MEnZyi210A7jTSMecArPxAUS/2Q2Xoky9DkoYKkmsj78RHzVOPYRRpQiwXww
EFE7AXqBaatjyGFgV7OjMFmu/ZLr+4vChg5biIUA8Xp+3pRJP1aFYnXnAL3+Q6V55YuWNMgiO3kR
f9DiQP04FebPcfTyQ5eC7g8K/EzhhaTSJne8NefUpZnhJqU0bpEp8BFmsy83lkQTWerPkR63O+hs
yT6zO+ouFeR/0iM2heqABrUDp30Gw0PPuakRo/S4WN++EOidoOmlcTNy2s+u9ggfxRFK0nAes0cB
CJK6H7eX9vWdJVCt/x/AEt/m1TvJHPnpapwNZ1v+loauGRyz/MPtENevW4G/BvhjOeILz4/cwGsm
R4FUca6Q/9fhNaaoH6StnP0qTcf/adZoulaFM20HZMInxKHGt78mhIQEuxdQlYAWzmZRm/ogCBsN
VZYevI0DjU4RmnsTrZXbQ11YOgB5sT4RuZ8opM0uMJr1TT5pYXN21E/KtDeCh3p4UbHFCo52XO9K
8xg290marsS9Pi8uw84GKI1mm9YGYSPNmO7SwDTuxxTBt9ujuz4GTQVNOTJiQIuIH4p/f7VWUr8a
pgqO9HmMpXIbF1K3DbssfZHSuD/EHoTP2/EWRkXCxlcDfI7Azd+891W8sCr6ujbFTTo+p/pn3fh+
++9fPztEQvjf358d602nRFmqS8q5T0LZ7aumfq/QDEMbRO40OBWBGqIEKJcr6dX1lhMVSVD1Ns0K
jr1ZWDvJpFwrs+kcy+hEZEl8l6noj2O48HJ7fIuB0BukXKADMp2jJmM1kZwoHqezXRXwkdSHzocI
HI2rdtYLE8kzgpcb4Cly3/n92BqkE15VM6Jw2NvTS00JSQ2z9zrcKIS0bo/qOneg3YtYAK1eXgyk
i5erMPCCuheEI9cEKe9rfwzvaWi+mO1dCF0MQZM3b62LcIZ6GW5A+xfgp5e7knHX20grDz9uj+d6
lV8GmC2HyFTKRlV4zY9ddKybA1z4N+9bchayFwDcdJKu1gFMNFheaR6CNe5l1DgCKP5av/EL6+Dp
CPq/eTwX0WZHoI6LTY1sReiGJgIzdvQYGKtZ/PXKBnklHj8aprLoKs4KBm0GyrFESdCVLRmQ7H1V
YJm3Jou2GES8gTj0gDnPVY5k9OowzO1Cl1crcMDxUcmlR6qj5cqELSxogVwQIG0Mja8qzFk41oBi
lRCI3nGIHvzkDscAPKkov+yqtXL2WrAZWiIoO621apmbXv9KDU9GFh+jDEpH8lY3fnsYSN1eDcuT
+N/gZtungEOMWxuDixFd8NCToyOJMs1KkX5hDzGF3Lsaty+Putl6SJFT8TnrQzcxq/gFy5rq3sI9
6OX2WJaiIFjn0JSX8f+dA+onzRPuYGHkpqr8pKZfm0T9dDvC9UEKaAvkjxBAQ81wfjVYXVgOacds
Vc3HJntALBQysroxsbIC2PsP6+51MPHpXl2vyLBZPRKtoetJzwNOF9GAAWS2SYtoh2MkLN2VOtXS
UiChBm9Aw+j6lrCw6kKsJgncCY0Ajb4QdhSbSVvDAy3NIXkK+ZcJwIFG0eWw+tHn9d0FgRvZR8e5
V+QPmtIfJRVVi+jX7c+1sJl4vMJMo9i3oH2ZR0MfeNrouxkuPYHXH1AaupeH+kUpMKDR5Ls0rtZ0
iq9nUaCshQO9gG4o80tdHUJbMnWpdQvFxAFzKFF/7z76arryta6TPeLQzwAiosjqFRlCT6mGU9nu
3Bxjoke6s92OJxP+lENu4UXa9SvxFlCLIiAPQdqKIN/mqpDGJHdyNcDGDylqedhhBICemp8h/kHF
ufKHvdRM20Z5c45JCgFUXqYeAdpu3gNIWuiuOgZvbmZNpyrPzlg47G+vkoVHgYgBg4orGALVHLFo
q6MVjuGAzkDWbXz47ygfKcUpR0AhwTCrRdwhxE1nwKFST6WVA/hv9fSyHiXE5fkfj2w6VHMegmPr
TYkJe+PCOng/hMEuruydYmYHHFvvTcQJNw6M4VLT9mOGjotftc3GTCVsT0FWFsXvIsTdy5R3Zdmt
bJ+lpYzsKK9DUQy6oq9JuEzmk1E2wJs1aZsakfEQBDbtD696o187xXEmgdMAIieZ41XZL7K1pKaf
VruRtsuDeNNiw6XsujW5zOsbQoQRoC1RVYHGc3n2BHabIIqk1m5qDncAZT4oUrJy1Yn0dv45KUNx
Qcgc0FdmyAhJKZTO1Nb1DGTRg98Dhh5T+D3XrWMpPymJi8DSykWxNKrXIWcZHarKDq4zSutqhQJe
QvmYau0/bMNXIcxZl73wWt0zI0blZ79T7Weh/svfB7LJSgOvRapw+WEaFmCty3Hnduj3RUm8y9b0
YK/vApBgogkDfgjt6fm1o9SVpQel1vIsCU+pLm+aqiWj696lifcSaNH3WNF2KwfLdamZmMBeTUjD
aJnOKyuhr5sBjmvEjI/O8CUJHsH7YdCjA0/y92HzNS6rk14db4dd2rYwi3SgsLz3uB5mcyn007SJ
5aBWnzBywe9m2BTjCpxz8Tp4HWWWONq21iqjIrPO7TH5jtenfpd6vvGxLCvpMZ8UUNjIN27CKfga
OnVwVnEXXPkNS1egOJag8tIghulxOVDLiENFcsbWRQMSvb19asdHU73TqhXA0NLSsTVTRhhayMPO
QUoaehP/u3RkO71v++RYq87ZjOkTF+Ojb6jnoF07D6+TJNGboD8JTAnyzFWJc8q9KkGRxY0ttJS6
p6i6a/H9lVsPddS18vnCghGa7FQhSCQ4ZWfzWBcoM2IuWrpOru/7ojvK6vAuK/S3H1PUaoHOUx6g
uDJPIEq7ar2iHUu3Q+4BB8toON1e+EtrkkQB8QVHqBFc4TzqwBfGR0XpKtGHBDwz3QkcOh+xKcev
9n0ZJBgQfMXvdWWfq6IEMDvzeexSyOEGk0UWcbkQvdgetcSpajfsqHir2cYELFd60T4YPlfew+Qf
Fe9LZ37zMMqU8ThGGEiJnu3uZcI6UeHBldTWttf/DMmAl2m1Kcr3ereCS1n6yK9+41wpIki0tDBB
Srpt8plSg1ZGm1p+uf0B1mLMzgSLpnRQaU0NWfVJzb+lWoOP4cpNsbAZmWuI+2S+OgQT8e+vXkUS
RNSuLaPaRQauf8Q+UjpjxKfhroQCGm582g67hZcRJb1/WV2vI8++slpAezebsHatFIUa/aQXj+gb
7YNE3Qj79+YQF+4UfLk9pQtnnFD2oMEAZt6grnY53B6fO65dtXARv9yG5bdaMzeDdOjCX7fjLE0r
zwnFEigpCBSzTyeB8qlqjwMHPf2NoXyw8dZGpqf6FOR34do3XDrdXgebDUofQxzwWoIpxZOTfh3L
k1//qlEP0I2VbEz8pdnO5PDk+ceBAOhwDsZC3Eq2UL2CoRd+LpFHxxzy9rwpC/kePm2wedFCQEJP
m60KW0GlOK1N3mE4GxxCvXouvfqzFpSPQ2dtrbDb1G31zhsllPTCB5yrfo28n7BF2tDyPUWxs8XC
4D5Mq1+FbrpAgJ5u/8ClGUC8W9wiPEp5uV0uIOSH8IzGnNa1kB8U4OQmXpmCha+JjgecDsBBkEvn
STX+w/gvV1IH1RLNvNEon+02PZX4J1kocu3GetjdHtLCnhDCIVQYAfQJr4LLIdUqyAqnC3vXq6AS
1e30o7dLaxtW8d1Q93/eHgyyHIhrhNUEZugymKYVjZ0qSeeiJ3u2gvSpjUChTcmHIV97iC6Ni1zR
QtoAIgBr6TJUVEt2bU5p50Z69AV/9F0TJR/twUbaVvuHwwx3BLq6kP3JEeceFw7kUeSJ+h5WFjJ4
ctu/H+TyvaL5pxJo0h0356FT4kcjwikySVfW5MI9AXlOiNOTbcDNECvq1RkOCAK/vX7s3RoJ4Dz4
LutnL1rBMCxNJvcDaB9U4Hhdzg60YoKF4gCLIQuO7lBLQ5oi/t7H3UeHOtrtJbJUQOCAZpUIqaxr
kQa0aWUAXqXsTlaZfumd1NsluuUffQT+NhiLZ3teZeN9M8Xmroc2skuzqnyqBkdZ2RkLm114ZNGi
B0BDF3A2sRlqIiBggZYrI/m302zSar8y1oWL4iLE7LwLEE+zQD9PiDI2W037JKfawQLLIuxHgwMM
VhAxH1CEPwghvFJDA7/e4nu9kY2j3w3HLHFz2Vz5UQvfGjA9JzyGCjZI0dmwLTvLdSzX2Dhq/i61
8lNjfimR+K6H5NPt4S+MnlY1uAzkB8B9WOIDvFq5AADMaEgkjh4fzdwGtlS11cL3dv6AL80uHlZa
kQuXC41j6EsoBjoGpe3LcA26enAUUAfwB0VC10ezTnGA27A6oe8MMEUC7Tqm/oM/IXk6xWWwsomu
NypwRS4PSASApsB+XMaXdKPp0y7vXLSu3w0d9BZWOnYI9qqQ2fXKBXyA2BRNeYBZyrxD0KF2WbWO
1rgRsmWj8VQYH5P6j9F/SceTjMqw35QoIcfbAt3Mdqx2o1ftk7dXIeiRUhugTcH2uaqpkt5nktCV
OEtlv7HtcmsaK1TzhQmF9Q1Rwfz7SefvOrRc6qFtG+usFoiwttU+y9UPRpK9+RzgmcpNDEGZh/FV
w1fuW0cvktI6p4axVVJYnUOzcuhd7wRkkcDp8nKE6AEZ+3JpoJWPZY4XOGeA9e9HXYoxKseZwZTM
n6HdnipHugPKtxJ0YZVcBJ1tP0rBcl5XsXMeSiDRkoz/9vH2Br8+SmALUohVRZcHyNPsurdDSfYy
ZBfPQZZVm8w3dmmeuXWjCQngleR0MRYai3+tncShfTmFihniW1/30tlwftTtV0N77tSvUrhSuF+Y
MyGZ9H9R5oR/FV5MX6dEmTBjMdHKlou723O2FAHCCK0cil1kwWLRvzoU66Qpaq0rvHMS5NiTy+/9
XPl4O4Q4wS/zeGCIwL1s4PW09szZh0e4uVSzwHHOZUy/AUvNbWoqewMXFUv1UUiu05Wy/NK3scDS
OCwpDJbmJy9yEMiUKoxJkfRt3WODjn6olrllsPJ5Fkf2X6C/NY1XkzelQ9J2A4Gk8IPaPwV5vYOi
hdqxc5a8NVDhQjD610CDOBdoUM0vytbDS0xCHvus2S9ReSoB6AXBlwgPECN/+0YSIHuOIXxJAXXN
F0VpS370l3OjYeyR/kyz/B6xJQfp29tLY6HqI7DQtKScv3p+81RWtRotsYvePA/IHCHFGz3EQXbf
muYuiIcfQ9/LkKa0FxXXm97M9v8QXRQfeaQLkaW5wqjRI0Bme3CLKjXbx8PRwM9PduXxPi8LLLeL
TdeevDXEyMJ3hD74X1BxOL9aNDx5BwkxXes8tONWjtttw60cFNhfKzr/f2XzLexvgOa8blGtQnzp
6oFnVl6gILnHEj2b0rcyXENYLA0HcIDg+aDgSXfmcjhZNtg53TUJVJ65KbwXw+83hjEclCQ7xHF5
uP3JxF+bnSUsyP+iia3/avLiyLNRVrals68qsLN9rHf8+KFy3k6boJKiIp9Dq1tFDmV2laQZ2iQJ
EO9zUU13bVG/C+mpx8laRr7wdQDBiP42/dlrbIU8lRgh5bZ9Btl4V+XFPk2DlazlOg1FgAJUAJwG
0c6Y77BJQXm4Cxrv7OjS1tFfCvMpNw+a43rJN69+rKe1jtbCgsCukrMe42h6v/OXMNcuRs2N4rtD
hfVD29ibMhhOuCtKWiEaGtPKCl9YEgKdIjgb4r9zlO3opUhf4SeAtBieC+ZY7EKv28uNXq9cKwvc
YyrsLAtkT8GPXGX06oStg1WDfsgH/1BbxTvY6acWL5LUVt8lmYVZS2rsqNZjFUA2HCg4vACgXwXC
ivRstgle/475tYNVRatNnee7aOnXZ7T5DYxBNPXJcRB7L3A22JPFFg/6wGVhN8aXxDebhwkw8qao
RvWXXNorB+nSGns1MX/f2K92ZSnIcRZG6y6QmIOMtG2TfATi7fs4FIB9wnapn1au3oXanWh38GhD
QRnk3bzxkZc6Fp5mGriO3UggJ77RY9pYSvk80Cje6EVXH60+L7aKXfqHNnaKjZqHsIzbttuUVTrs
5Lood6HfhjtSFn0XRWHywEulOjj62wvB4rfCisGSFI3Geb7d4IM2FuCk3dzun4yk/wAj8Owb8c5x
ipW8dHE3vAolTpxXn0LpfDOWmihwS0vjbPwe8MJH1f32KbyQYMG/gfkvBG6EBuNlEBNLIDm1Fe/c
mw91MsLI9LZx9JToaw35pbOE/itwKYoiaGLMRpN5eBmptuedDe+95Nz1SrTDZxmu9tnT18QdF2Mx
IIqhPCLAD18OKtQGOesqXWJQwXsnoPZbPBXNCFECD+E1ls7iDApEoih7gPmezWBRJrLDTpXO4Jz2
RZTuC937HOTSr94vj//wsbj6bZDR4LbmGX7Ylbgg6rJ3TlG40/x3aj1iEvIuoe9yO9DS0hOi8ACo
KFhfpRqF3vS60/XeeZKCuyKN3kOmPdWjv1LXWKjYoUX4Ks7sQ/UttUnPab2zNTgfgzj83oeUxlvV
2Wvp9F4K1W0O9SqvtUMjy8dGS7/cHufSQmE+LcidzOqV9r1vSEkGQYEbNUbEpOg3UoHwqfSS4F2Z
Pd+OZV/DEBjsq2Czwebm0OTqaHpnP4OclmAYyQlv/cKksb3XvC48lkVjbrUylLeSpmC+g6sjNmxV
GmEHWY8btWtwY6FAtLdGNf8VBtZnCV8Q2zM5qKf6nWdiBu+MifrOUJpkV/HKODSJhD+6TG8zp969
lbg+NsbUOLuUawWOSeZ/MOPYuyvqynlIsY/aOlitbOj6Odssrr1TJXstd6HuPQbI+269UXEeHD/9
XsRD9TC1TbObmik69gNmcfEQ93dlpuePeLzUey/DUNBOTe99FSd/hjY8tGHb4lffp9VWjszuUWrq
YlvFo7Whle+hkF83d2rL05gSpj5ilpU8RJPTobMwatvcQy/ZNyMfI00/PcVd+GWUmmAHlZUfbE4/
uEErPP2w7PAQtzpMk+5suroPjvqUFspWG/o/OL/0u9uf9Wqr0HSiMgfGkOPzugCjeUxa2xDUlty+
+wYSLG1XVo44Gi+SBBEC9pnoFIgLbHbCNBFUPs3xpLMcBu1mwmFSsquVGMrVMfY3iOD+IE7KUSa2
yqvbZvJqlQJCRCYywDuC4J4deC579zZCPYfJ74PvzF2ysZum2OZpNB4yWa2O0FCjraEU4U+5aJSd
FuKlYUxxPG6k0lnTcb/arbOfOH9udZmaVXXiu51T/qT33OzLdnyyJOX9VFZbHL9XLuDlef9vSmbz
bsqDNylx6LtWGOx1O9iG/c/bi2dxRAZPc17NxrUGjVrg91UEknQ2zc+jI2+b9MFQ/N1UfACndDvU
4mAQFBENe0FMmg3G7/UwxVjGd71ofElS/Rnm3uF2iMWt8F+IeZkaKUjNaE2eC0bwzsk+SeY2Cf9l
wl6FmD3mkOitoj6XWQI2mO/6V4uptwViNPwS6tZbL0Gx3EgfkLUhb7l6blmNichLU/tYGwEUye7V
8U/j/bk9ZYsL4FUM8dVe7bqC9oih5S36F4O0S8duo/Q/8qrY1N0D/sD/MiDRZeTBw0EyfwmrVhLa
FhQAF2bwzle/9al6KGXvH6IoPKx4OYLEUW3tckgT6re6OLLOVYrplaz/qMPhuzwEd7dnbmmxsYph
nAheEAnRZZiO7FgtBooVXdFF21FqT8qAh09hrM3a0sGIQCziTRzBACNnB2PRY8kXtuzRbnQe8QY5
YSJ/j3jrTu717T+MCZoOF4pQOJo/8DklgAZ5Jge98tUMfnnWCdeofwhBbV30R1Ud0s7ltJWlog+A
g6RzXUTB3QhX8WhiCXjM6nLtaSGO49m1pQIl5ZbgduTJNlsIiQ2NtMlp1yvt+Bw7qfE/pJ1Xb9xI
sIV/EQHm8EpOVBxJlm35hXCQmXPmr78fDdzdEYd3CO8FFn7xwjXdrK6urjp1jt1k3tcxDV6IE+/l
SF7em9LaXNWiVdDxdJBAgVy87BGzE0ctqqVH6Pa2nrgP097Wis+huy3G2xFM8/X9XDjADEdCPU1J
nCb6/O2qma4ntJklPrrZby817DJw7Q5WQcW4LcBdXjc2+fTFjgLumPpJDIDPfd4VByZYw1R6jNLO
vTUUXgFD0Ma7UgJGpiIzO6TGpOSoB7YaIvZ93frCiaO4Or2n2NfLUjII6rKLvFB6bKXaEeWvZfns
+sLKEi/LyLwHyMa5dXlhU+WaOagX5r4VVJL0aMpP/ijbTXcjZ6LttbvQ2HguSroHK/pxfWV/vH62
saA86SiT+TAPo0xLPwvDtUvuH8eF9qhmUbFlwJqZEUXwt0FRi4dErJQN3E2v0ZiUrW2UY7Vv6zp1
xrGu3s3S7Dd6kEkPVu6XtpUbjR2Jer2XS798a5WqfknRQLeVYojuu6L27EgV5Ge5QApR8sjnxCHB
UYs+eCoH/a0fiuTQG73siGLT7sjaE8cANxRvsjjItnop+jthRAm1KgYFKjILqvieV8ejOwqooZcQ
WxRSvtb3WXA8ei+T3Ad4Hxi8ZtdUXfgj4/2t+RgjHM/rQVLeUajui8c8h/K8eAOmdv2LXBbooBY4
tzj7IrEsCFmVIYroxhZyRKZjhDSa3GBbW5ntJrfysFN4s8nSjz7ZNvrfXy7AN6bpKHLhS27ZvjC8
XBZi87GYtAsL/dYNqk+dGaycqCVnVyHvApoOqBkozszZ/XJAjE6g0x0VqHwjb1tUEE0RsITM1v3v
cnSTqpoNpOH67i6c5A9mZ5E5GAMhaMbCfEy87KcyRD/aPtj2yX9IoHgTEXBZICzJ83BlBDSn80E2
HsHs2Ln83AafYnMNzrxwPdPtBG4C7m2BxlHklBl+Tw9GbZVtOiBJOcpOnnyvgu31TVMXLTEdBPiU
i/iCUU7LlCYNRc94pI9b7/oQ0qd8HNtXJbHASuhB+dVQA2HnSpBx1X3Q7TQGOQ8hSsD7AYJHz2YB
QHMEQbnpgrQ4QvObO42CnGqu+dEN+ojpjY7IOwUIVXZGkPpvmp71jl7kCCXWHLimr/RdWJhayJu+
Sz0708LyuW5H/T1Eiva212ITdVkt2lWICZ/I9TRwea555wcC7GlmUO7CzOgfpDEMjoOF6mRfNcFD
jfIxzzkps/NKF+7DsjFXHG7hUiao/rt109+fxVd1LIVREPhIRffKoIVa3ZU6WOHqJh+fumR3/UMt
fie4y3A6IKeUbz4ay6K+0wm7+mMbMjGWHJLsOwu0O+n5up0p6M0uDcAJVPy4i6mRzdNpOhhlGFaq
/jgiGu1L36y/56sgCE5qd1RN+e+C8K2TA44WupaPBXN+evTgCWs0bwvpC4OEjOrCPI+e1zy5bUuU
z6nWuo9MRzp52/4iGB6zyrQVn9ulzOuVb7Nmb+YIdZuITYWg8KMQNw9Kqe5Trzl4MgUk6LWzul5r
LUyRbP6Nztc3eyWUruUpQjm4j26dl87I2/jJ9Y13VLLRiB1KaxeUMUTBkpdtRKP83QrpGxMY3mE0
BpgjYaZ8ve4zS5HXINoTPQiKuM1H3wzFsNL6nhaeZj12wnvbAOf6+wwfDN6/Jia3PTtrPip0RiJi
orbuFek5rp8zc2XiZ8nzp4rpVEugZzP3GjUMTN0qAvcx6ItvoQDBhGkEh+s7tVSQgncJkAQT/+zV
fCCTwe9qTHXLfWyhBmTik0HXg8N4vA8nX4g2dXZTxfhqEO5dqBzzwTrqQr1tDPdLHKv76z9mccHU
af68aUHMztyoSxWxVbKYyqIvwfoVxl8qVHmv21hyjQnZzAgsXbALGhehLgtPTWWOhjbBcRHuLBq1
t0ckuP6DIYBCPNKpePM8mzlI3ecmasM4iJHcN5Kyk6L4QR/9laMO8/bC4WP28h9Ds+zGUEXJ66qR
6nqrBLcFDPM72Qzifdy5X3i7jzuRsmwolMo9wqjFbhwU91g3bb4dXU3fpX5VbqHRQv1Fagu7ySPJ
Zgb5p0LleR9DNXaTjkazqV2q3oLsJltwMOrWDxIJVKLV8tosBWzluvWmdZnBVLGVbPwqo2xNPrGP
DTHY5gPyeGUdl5tCDionLiQG+2NK4anVtrdx0AdHq7b6zC5NtbANN9M3xjCWThsM2i7Ns/Sm9hRr
pwYjqu5FH4Ml1FJb6GM42MAe7qOMiO2FVXcQ/dCwacKNr+ZgcHEjurvvy0A7hBI0qUiTG3ZX1eKz
alDNGCmv6lXEXLE4PIiuxzCdNr4m/F8PVWul29EYx32VqG+GHv8YI9XYyb2gQ4kR3qligtxy1G6F
QkkefUS5t20u9Ful6FK7zxUGLkevvQuGUACuGg9ObDIHaTbe8CwW5B45rJ9OmYfuRjdG/oKKyBZi
l2YDX1/2qqV+uWlQB9o0ehbvyyZTHVh6egdISf0gBIq+Z+Ze3zYm81WA1/tNUGoWOpH5JysyYecb
cfxt1pcJYuN1gz6TW9CGqHKqN17g3RtRHmyKoB/tHuCIHSvjezEYo1M2krjtMrkAmlLWdhqRPtFo
bB7aNBO3ag+n3zCJWsuJ2t5WXSCBS2tafqT7DWUF+dUNW+nGKo3OciBlar/XqSdpmxSB9Y3G3KlV
R7B4kmDumBL9nbRtb4PWT357jfBd7sr0foxJ32orDZ6bQWBiq+k6h16m4WRqLTrgk6OvKFz70k3n
vvSpacHXbpH1KVQAXC0zbpEjbjYeCi+OZ9E02WTNqN1FaZDcJ744Om2TW8ir5vVGTpP81ZeN4jSa
aJFPrpQee06NLXa9yMMnIEmTwtw2EISm64Hc8E4MRKAKZfSmxvVvoyyTB7NpFId6lvxbLTxzpyae
t0c6q7uzQsXcNKWa73o1yzdxjWIVEPnqMS7qkFPk5bu0qNqbALolht3HKt3qCOVtDFKD20qDX5Ai
Igvtk2ATi/F7V7rNvu384EkIES+Db8Z7lfVOmmjbW+rZHlyMRyOLhn2Sl4UNraR/I4WCdZDFWnOM
0feZVpXMfVZJ/SaTunZb5KVKAxoB4THt/GOgVPm+HX+3qNP7+G1F2XGjAKpdKTss5SVUEaGyI9th
+GMW4MWuNTo9y9zHTM8mbo+msKvUhyld/J259R2y7L+uB+Gl2Di1wQGUM4NxMRHVg/soPUa9Hove
OigFgJOsrw5Z6RIV5DWYydL1hc4VsBrg1Cpp3seI35ShnIYBTf5EbbZyKT1VTF+u7OCCjT80UyC2
6SSiDPjRhiBKY56YY3gKksruDCohw6frW7bwjeDH04BAwexBd3+WO+Veifp1wNBkrlk3gfUZVGE4
9k5tUJOpf/4HWzwqoSyZGC/mnfbeFExTH7Lw1MYGdJs7/kQOYUcevknzlYtycV1ntiZXOUvYglTR
847YfVKAjMGsHX4dW5HuRq3HDpyDmp2H6pfry1vINSYme0oOU6JxUWgWxMFT6iEMT34a7EX3bgiy
m8B9u25kwcWZ9wHzwbGaKEtm179sBUpIAhkyHwYLLsG/Fn9Kbrd1rZXB8DVDM9cz28A04xzXU6Rf
pvk1FVTbLT9p2Uo7cOE7fVjPzP8YFpLSIBXx8PFbRgs7h5cnYRZD854q+ft/2DvK5kBqaUFdADC0
IdFTn5HJExoRA6D3JPQ/wY7gPxdVAMeIkq8JLS94BAKGOon2H4oRZfaxxAbmYnh0w1Mnu8CmwofQ
FI9Ib628HNbMTFHkzNcllUXBBs8eMqiUF7RU1bvKWjlQS8VDFkM8B+A38ZLNMtwMYuwa5tLwNORS
zL3GtKccUEyLtXG4bzKldbgGIwDriZo4YZOIG7W3wk3iRdlKrr3oM4i6EUmoZ5pz9bCuiwQ57Fhv
Xz0l0b3cPLvRSQmOkB6vWFqIvwBD/7U0iyJlIuijV9YhEpFMTLiqGjkR9/x1t5wuitlzGiP0ACZG
JYvC3sfPN7RC41bwQZ6SmKyrd3zhx9i42wnIVXmt3SS/qjX9tQWPmToCbN/0Pem0fDQJ124tdbHg
n3RXvYFp+aXveG9q5dqXWrQD3z2jaxMLqzHbP1mJmaRR4XYVq3JTme81SfLahMaajclbzrw/CVsj
HWNusLovbbWFoCDIedKuFD2mXzr7SJTqp8ChUa1BreSjFc/wVS92leCkaSMdk99RXexQuSjB2lz3
hiVDKE/AmkSfb2rXfDQklwYVUWhcibs/0vgmC36W7cao18C6C579p+PFTcVVdXHvi03pJeoI21sn
DxvX8u0sWUuQFlcC6+40Q2VS0ZjdIKMUl6IeDf4pABFl62J+MMP0VTGEg5D/Nc0HQ0Cohf9ja3aN
yEMRRCX3xilu0R2yJjWgfBDcjay54/b6B1oKhIzPwQ/DDBpD2nOJUyEOvVrzWx9ZQXNjkdAG2fhu
VsKNnGYbzfd/y5W47alt2q5hbVtXfI9U9+/rUR9+w+xgpTWlX2gh/VMrtbpTpua2CtInXiJrOfyi
n5wtdna6xmoMTTcTiRSmfhfXPD/GyhRWtnTRCJVsiopczygkfPR5yWpKUfZK/5Qw4w5QLbjrPGuN
jGzRHc+MTD/iLE40jCVLXdf4J7E4Kcp3X1f2spw4kvxy3T+W4hGdmYkKkpGSi/oyj0E59waYGnM9
tBNNYrRzm2RfrxtZuDNQ4fnXyCxKZGLMqD4ktNMVqFUnMbgRhDshP0Tx96b4UbcrncO1Nc3eOnVU
VF7oYS4TP7nwMxrSXlNWspiVJc0jbCKMqYliNkvSKDYJ/QHaukMhNlszbu4rNXkuO3VHSWUl3k47
NQ/sZzs5J3rOC9AaVR9hVvjmKY0duidLPoVpt++rwgaDcP3DrezkH7qdMy+0uqHRRTS9Tt4g7DNh
9IHiyy4kK83KhbVmaObuXeP2xCYM6dkv13/STddO10iJFm1MI3AMFXMvzjvYpZF6dagLXCKqagf9
UzF8Sd2/fyBM4mT/2Jh+w9mGeRCW173pwlBrZU7avo/ap6rZieNt7P2+/mkW0soPlmYxVTEqr9My
jzS629YjTEWgfGWpdUJKSJU/7q5bWwpH5+uanWBwDVosCWZw6qW70P1hhp8hu0Q89ud/MMNMNokl
NP6iPgutRdOYhTGiBCYn1qnzs9sMmY9CGJ0wUr9fN7W4f8y405GclB3mxYqsTYa4bqzgVHbJyPUr
13dtTaEdIYP8ti09ym1A5VaO79LVQWnJkBUq75dVmCir1VCk9H4y/RFKiEHobDU1Vs7SohHmpUn9
GBZD3fyjD0JdlZZDpAUntfgRwr2Qtj+ub93iQTozMHMGkNCZHpbQ4QaecZjm3SJLf0FWZHvdzKLP
TbpQjIsAwpgTEYxaa2QMO/CcGX/J2uD0aDGV+pd0FFcMLa4H0gNwHlD14XYfN8yqFC/nbgxP9P3t
hFI/fQZH69Zg4kvrof8ADo5+K2CI2bWUN33nRkkXnCpohyiEJMD4R23TVLJ9feOkpQUpjL6IaFUD
15lrYShhjp59P/m23+59N/0kVODEWiFM6HNSWc+Y2Y/QvE39fRePyCgOdpEY95Hb75nE2htrE1NL
lyWVJtB4MNshcD393rOoaPm6HgWu6Z1GUXlUmm7Y+O4AQbzS3eS1urGa/OS5zVvTdofrO7F0yP/w
7QOblyFGmhnuBBEBIIn5KY7KLun6jZLJu142DrJcv5TdGuH+mrmZI41y0pt5ijkfsEHe9btIFza6
IjtaMjzScNtcX92SQ8GRAW3PxCnFHOPHbY3anNnIMfB5FYVvhRLRSI6oTwq21vw1jQUbBH0zTyMg
SrwsZ75bR1oCNz3P1qG4jaqvvvX5+lKWPJayNCnoND/BY/LjUiDbTTxTC6JTWnCNqf2tKj3n5lp/
dSkyTpzk0LcBquDN+tEK34cs14yik+b+SL2v/bC/voql7Oz83599f6+JwoQKbgRLxV3HKH8RvscM
wnvNLU/JXFibzV36/ufmZnEYOpBBcutpOWplh9WbjyDimO2NaOXjrG3b7OPrRuOXQcWyzPx3OaaA
W9+u75u0YmE+A5uKU88niyNINq1D3d5G1q3gHgX3NQt+hWLvtOlzXf5UrGMj7RRJuGnXvtyl/03U
3dMABnUM5F1nS8yGkBeqMcanPH9rh+dSuZG1v34Ec+fDgTX1Lrho5rDr0As6qxCE+BTElV0LKYNJ
6Dala0/gSx9E9xpIPAI+4K0vHnS6V+hjpPkxZeOnxN3SLXyKg6ceHHlS3aj16fqXW9g3YENEBTjn
QMjPP5xhCGOQq2F+Mpqb0rfspvHtYFhJqheNACOHz4pnKrHu47HNjCAQkCTMTgZa0YcoiNs3NQib
V7UrrM319VweKWollADhCaZtwZjqR1ORBHEKtP75KfOg6tWPw3DK6Piu8c0srEglBeBqEpE+uqBH
BcJrGEWPvHUr0P8tqARrUllurFGqj9cXtGhJgwyNLGoyNcuoNTFMNAUyzpNMhSdiShTuQ6cDW3rd
zLQvH9+lqK+dmZkO+NkN7xoBI+wKZqL8c1H2tLAsW9YeXfFWEE6KUDvdsPJUuAwZWIQiE+G3aWxZ
nS0Mmg0xS0Y1PQXlL08ZN7X5fn1JC64w6YgZpCtT2XmOIWR+sTfkuhUeZetFDZm91H/URmGP3fa6
nYWFfLAz824AJ1bSVNhR9c7O4rciXzFwmZXwwmFWn5gDneFFjTb1kE3pED6mUlDwYUwnRxqwqiSH
CqCtlGsl4QVEM/bodECXNr1y5oGuzipVLORJ0FdikrYE2ZLsJAa86/y1N74aMexs6Sc3X+P+W9xH
6rbT+SXM/rljzlxwlJvEKqyIubAIflZ5wrH8/VnigqD3QYMMZop5H4IgFIVxwFhTnIjw1Vv+kfmW
6iilwxqrzMKp5bCCCGcxNLHmTx+E7DJfjUKe2177VtfZNlKsW3Z8JbAubdm5mVkCUSedWo8tZgpB
fmsD9WVo1r7KkvPJpI6MgYHlZzEfA0PVKGGWKZqPasQ0nyJvytDahNlN5gdHSXm5fpQWt+1fYxcK
9GKWW2lmUDQdo63vaV+YsLbbTn3/ezMQ+/CCo6rOQMTsxMp9nYpZT5VZrZ8to9wDhXTAia2E1KWd
Y5YMsh9yfFo5s50LxKBtq4yPY8jgX0rGQt3kuRb7Y2gJW18I1xKHpc2bhDe4Kji+F4hOrRljtZEL
fM5MQltv/IMs5PemtjYTthRXKR5MfZYpeM/xr2NghsZg9nhEKWzCzrUb9anp/A1IoJUdXLZE0DOY
rLhkUh7VGHlZA9EZryOFFC27oL6dVdXe7D9f94hLFgNcAX4cw4R4l+f9vA+WudlQA6DyTgOxNeV5
rZQ7nRktO9jBklhtAmpY2X/IIjDKdAUgTp2kb/qiZxFPygWG/DLmeS3rPkBuNS1ufXONEWrJLc6N
zJy9FQc9jGuMjMWn1kBl1z0aw1r6sGgEnQ60YyWinTJ7mEE3KWcWk/ynRgkem344Nml3ahmkX/lM
078zS1MQtYSiDO4sbsS5LqMwyIUJChw7uVDBZIlseuHuFCE6jVrvDMP00lCdrG0g3mYww+02ehxu
r/+IpXN9/htmQddXtcAqFX4DwkBh9iao6c4Y9Q1j9DZaGNdtLe0rNyGkLkD9LgtBsEYiwxGOyC5J
yVPX6/cCxHYVHYrrZpbuEW5dYiLzUtAPTj/jzBGLkXtDolRHU3uodhE8h7/lUoPk+7qZhSRTA1U+
8V/p0wt+2tkzM4zF98DpuEtKlYCbSfs0P1qIungAwn045bTspdHWJpiWgsi50dnnEmo5qWWUZE7m
hDROfYpmb4XvOr74Xz4WL9BpgcqEMpoF/CpxUy/zK8o5ZnbvC7wSrSxwAqv5+8yZjPYfO3MaSoAD
Y6O0tBYhBNhAZ7vx12iLFsOhpU1ACviR+FgXX0roXbka/VMv6rf5mL+4ifmYNoIttt4JZOAnJiyo
sOqnCNlgISxWjtiS21Mzps4OkZgszV/zotkOrhi50zfzH3hun6DX2rumskZ4uGjHgImNKisv4Hk4
AXPWUznuYMrKB6fuf/f1u5Gvic8tGMGrmWRiEhH05jwPyEKvVVE9paUkw2akCcexQqQt6o/XD9eC
n2NGhwqNixmyt9kn8wAMJ4rMngW9wehBDyxLdzzhyWt+XTe0uB6wPMBGAHBfDFK0ud8FWQ3KZqID
91plX0uaI1f6SoN20QzALzSGYaa/GHGQ/T6s5YH0Cd142xhq5lN+tvJf6yWToLGUf6zMgDZp1xVe
EAXU9LWKq9GyBR0cerp2CS+9qeC9Zw6MEXOqU/MpUaEEH97zkjuFzRdLiHdF6zqxmm+g/7ZbZkWk
6EWSCxShn65/rIXL6oPd2cXsIUqpabUPkIj2sp/54Olf3eyYjsDz/bX4vnCNUAwnV5uwCJdF5qHt
R6Fo4celYvEtTlKnCrrXv18Pw3T0f/kTTMrMy5saqT5dHYVHqf5aQvosVo+D9YN2yUaIVxjDFw4U
Ssx8MUakYO2eH6jCKDOzDQvvFHqkgSasLu52bIJDMY7O9UUtuPoU5XSLLgDwTXW2KNVTed9nKoCU
odpGo3RoqF9ahba9buYPsd0se/pgZ3YVpnrd5Jmn+CfASveuoDkw7+16sdoHxTPI770ixY7qNk5L
+5nqzKEyc6fP1rpbC1nAh18xuybrEMIUhhu4vqCCVuvMSSJqjv1tNH6x3I7Be4CI4/P1pU8ru7Jy
bYYmDSspGaWQzMPQKztoHjx0g/qmvm9Kea9l3UmvV16yC0fBIA0QQZ9rE6JztsguDYs6zU2foK9s
orzaVGtPlhUL8yUh3KO0Sm2RbQT3dBFtvX6/vmeLXklhmPk9Ztqo0X3M1vLOghhKgafHHbaecmvE
L+oaV/1CdJoe4ewUJXVKPrPoWwilAJ9IQnqrG97BHNzPea++Bq1a291Qq8dQ8NZeKksmyXNVElBG
ZS9qQB2yMbnRk8VYWuo9mIPlbXzOxTQoVjhhO1o7q4uy33+/lcQsS5QooVwS3ZSVKlfwL2AUSp28
/EHh7YfrrcSrpe8FIT4MJhMClj8+fq9KgmuBMSoP9OuP2hIQBXtlEGElhV/yOj4VVGmAsnnVzfza
yOj3Z2FKZia+heWNX6xNMy+tYiIsnMgAppGDmYEaYGiTwnj9WOigC4ecbih487umc9emXZbi+5ml
ebEpG32l9jIo2abe+lg9tUntwNJmx9pKj2VpzwCqoMUJWAUQznxJg+jq7cBBMr0sQhV1MG99VP1W
bvqlEHdmZR4PEi22mmR6Khpm/CYr7UPWaAeUnF68yDxwmzpW9Ou6Vy9tIJhAHuJQCaLrM3M4fcwi
OiPUieVmtCXxIZGI3kZlm9L27w1N5R91gvlcshC1QtyFfYYhV8tv3MxzbV8V9swHbLxsXCujLayK
mi29nYnrALDH9Pdnj1QPasXabNFCz/whtmt8I5NRn/La97L6fn1dS1khTaopyYAJlFrkzDOSMYwa
V6/QpW7dO7PM3rWicXxGYMFYoFw/ntoyvLFydVtn7VrmO/3bsyvx3Pbc/fW4D1Qvw/ZIaUvp7xK6
Pp14WwvdNtXeihJ20m7FRRfONjNSsKzSaWLF8+mvKu2s3nJLQAiG5hB5bbXTNrG1VqBcNEMjeKJz
IuTOqxkM7PWBGI08uBT9RmokZKPdg69aK8X3hQNHiJoUDaYnCqWvj46SFG1e8U0pPUWJoxV7tz0A
8G11086yHCjuGvZs4eYyeT6SKJJYSKiFfLSnJEUlVqkSkTdlzhBGlHiBKMoHw/cOpbFy5BZdU1cn
BRmDAuXFeFlWu2URWkV0EjMPStXc8WPL9lvJQRjSlhlhtRrYCd4TbS0n+IO8nTsm5d4p64ZslT8+
rpPnq+FXchqd6AYZt1D3x7ZfluptHfc9uH4R6Q0lNyn8ZZnj8hJlPryJ7FbrhhtTT/4IPt+5QRmi
z+Yb4TPIwAqEkm5ti8x8940hv2k6FZpfelB//2Q1p8YzJNjABC64vVLZbDSzyiMCYvQpUwfaMipc
UdlaT2YpkT83NI/1epTlKPjwcQrd6u1MDI5VEdwZ0b2YQQrXHiQ1vyu7dAPl+AZejJ2gxccKgpjr
4WvpnOH53KHQ7nIUZs8WpSyUGGdNTk0y3pToqwFW8+SVYtfSKYMIRlbpb9OpmYfjoFAVP4/c5FT2
xa6Jmy1iZx0iPP1vylc3XSkm9pAIa8ishakLiKdJw5iJgVTFUmeHrad7XJihFTP4mDkKrLmeDuY4
eteC1K6NG6jorBbGz3hnFL+Cvl5xpMUPzBAuc8y8chmYmbb+7BKidYgaYuglJ8WqbLVJD5BZHV2/
AP8Xy8eOpDWaatuqeTPK7Zd0kG/NPryHhPL9+ideugxNc2o8428T7+jH31FDoNYkUconLoAoqVaZ
bwWvzrcBmCLb95Ts710KmaxpWpIeFnF1FlOFFKHTykImqO5Th96dExjPUvvprxc1VX1Ma6KLI2DM
aiKWmCb90BO4q5DmFX1Au54UcGDlQ3NppbK+4L6YATI5PQIvmcWVBuJJrQfNEyrPgaRt3fyujn8X
8X2TfIPbybm+sksa/olZ8F9z8zvCbcqy9FzMmfITMmdlcZTgXfPje02E0q6/DwYGQ7/nZmMPw0vt
PQ99v0nhX+u+t+7vVN8J1u/rv2hl/X/O2bkjK3AglEIUA+BE72J8qk04Kp7a7NlzP8fit+vGFnCz
H5c/cx8jlapWtwKsMZQ3jF9L7zYfvonCe27eVm5tC+5tnFW2C6l1Fj7G9ZECj52qK2nOwqHhIwDX
oJhDydeY9uRszYOhwylWxfEp0hqYlIWdJsaHyJIf6XMerq94IQR/MDW7KxsYOTQxwZQY3yZhBZXk
sa7frttYyDvI7rUpCkKQjZjBx+XQosyDVCMW5ahe+fo3qzM3w13sVN6KoaXF0Oki5KKNw+Nytm+x
VY15lskRiC11E3v32XTzrxJyLVrhhqbnSs52Ad1SmyrUCrHjkvYSBohFJ27vVH3FBZbuj0kAD24e
xgSYrJxtmijJ7ZB6RgQe0bxrpOCYiS29eAYVGKTnQePIhQCHmifZYZG+lHrqwJ6+Mvyz5IcgFVFB
nbjNLxBWhYrgRtclMQwBjbiD50PbMs8P7XoCmUett2vs+NLSYafySxed5GdSW//oKROwQ7H6JDmF
nXHXJbpteslDHPnbVDVuJ3Cr6EeblEeGb4w3Si4f25SJRbX9rtXhWy3HD02Qb3NFv9cLcyXmL3W0
8CgAiGCamBiZD/1NDy1ZHNz4hKbIT72oa25S0HQNZBQ3XiS2zMKoCO+JQ7BPpfBOr4o9c3VrEsL/
x8/AISbQG9s0O7A+UShXCi0+KUN4L8BgJsbSXvGJTWGaw6rkP+i9+lwaw2OUpK/60B6vH+Yl76ed
zElGxxks2SxnC7KkKGo1SrFfOEr9kIIqFIPd/8/I7CBXKiw5Yhykp1b7kdYHof05yiv36lJQmuZv
mCinMn9RxiuqwTI8T09OMtVJsbgbBMsR9f4gxDdFqa+sZ/GrnVubZQx1W/VqkRrJyfC/UcsBkoTA
tiHarQLmM/Qdr2R+K7lR1Xswhyt3+tKhOrc9u9PyQs3FRMZ22EAjqr60lu8wHGTruGsVvlYQFV//
ektPP5rz/+7tVM86u78MEmzRL83kBCnbrq8YpxFfpD7dNs2TibzSUGwldbSZbV3Z5iXf1HT4wDka
4qXCeFtmnhFP+sJxrzumcjPE36VmDQ6w5DgUWvAZXi1cuLPFdblR5YNHjCrG8mXUUMxIpZsasl/b
641j4Kqb67u5tKipw/jnBUNBYmYv1murHgMajK323GZHoXp2w5U4v+QhhPcpnvwhzJgl6W4fyJnf
YiL1fMa5tE3eCE8k82BfxpNStttkTJ6vr+oPoGf2SGd4+l+bsxMRxq0B1IwmMDOZuzhF0FE39t5E
KlZF24gxLI+XeJPEGwBcu6yAM1UPNjxbeaySOZioP8ajw3zezqzRGa79O0Dbx1TLN6zG8Wv/V6hG
20Bubms3d4SkQGiohtTSulVc41io+lZMxpUvtXjKJ0UeuLHxjAsxdBkQmNfSDD7pmmlrynEoB1ur
450uPMXGtqqeauFnGde2aK6ZXvyCZ5ZnX1CBUAA8Cb3uRmAWtLBL45PXn/Lq5Ga18/eStjwSztc5
+3aJ2+myJwNISOr2pUZJr42iteL6Yip+bmQWtvSeFhg6NJQ29eiQVrrdlpod6aUdBOpRT1REZsav
lKVfVbnYhYn5FGuAtjTF8XtGRDr983WHnY7Zhb+e7fDsGLYRBSEz5ucYwZ1W1xSO1jgh1r6h/jFq
6jVSR0bDroZZ67jqpwH1Hy8+DlG7i7KfaPH8/xY0u8irqNZypMSCk9DcKolHGrnymFqqw+Em1P8Y
q5kGu6YFn10DHhSd/ghf3smDnbEtv7rhJ3Jz0X3opae0fTC1Z2GsEP96bfMvSVzYcbZV4XxT0fKO
230Wf5WyH3UPGd1K3XWBVXTy339/2CyHCgYj8YqBHxbpD22GBhnACa88icNRroZNrgBtyE6N/GPM
f4np97bY+e7vsDqm7cp75f/w8f/9IRccRQCUUymI8+AUj5JTCPpDTwPODqR0p6FBNdYiE5LQt6jl
RujrPUzzjsrPHaLwILnijSZUv677xORiF05u0gME4U7pe57ctQP0GfkAMrcaUC+ojwBODh20JNVf
a29PEeTM0Mw1RkS/RqkHN6XKw01KUbhKy9sG5onr61k6UnQzwTNDqIpG/HS3nnlgHwqu78dcbMMf
7e2nSu+cXIPcBfagLvD2sbuGOF70rXOTs1M8Dr5XjiWROK5aJ2h2lvmtp5ZQW08Rml69CFon8jd9
9bUPdoC6HBleTr17qDIyFmtNwm0xE4N8dSIapv/FtMzHDZAs2C3zCTqWjl+GfA/BlZ10hyZ/1BCp
bfPvav21j1a6lYubfmZzFljSrHKlMcKm1uUoJplOmr9ZumCPVb2R1JfG21//yEsJGanLJJVCwfNi
cq+umrA3Bj5ymQf7tug3natRpOru9QnbE8mH6+aW8jF0SU2OB50oJlU/bmkaCbzARc6sHFa21u41
sMJBurtuZNmNzqzMbj9cQW0aavKnvM3teHhW9ds0ifYMgvTlS9o+q+GjK99BrQc/7Kc84zFaPff1
LklWnnuLIep8uTMPqhpRhmuLH+L734X4qdV+EROC4Gs05PB7fi60Uz3s9fCbWexbI7cnzC88Uyu7
MaUv87iE2Ai/gyY4UI/Zbox1+j+kXVlz2zyy/UWsIsH9laQkr7Ilx3GSF1Y2c99AgiTw6++B5858
EsQSyzOVl1Slwha2RqP79DlCa9B582zWB3141Xkf5sNNntsByDxDPwbDi2sFjnPI05XVXkqkI9aX
EC7gWEEJppj2RCuyREhoVTl1m8EyvOMw8h+53VYBZL3/Ok5XbvTUiLe2A/pUUubvGSf0hWX1rynv
195Wi4cLWw94GklJqbZWudPsVr2E41GLbrpEf04zL9IQMme02Ja0iNi4Fqov9OZCG/TEprLj4Vko
FE0APXR1e4/K2WYsyKasQcys8602jJFV5U991f+c8/hGb7LIGOOoHbKH0SQrIfba8JXVcLyR1JOM
PC1wJRsuwNHObQGeUScrN5N3o7dv13fe4mE/GboS9RnaWGsjgW/R++ymBbTd8dJ37pY/r5tZG5Zy
yLwxnfScyViM3tSmH5XsazvArcRdmOhQEcdeu25QRjgXB+pkXMotZdfdwCvZXpYl9Uvc1X+qeb5N
4yao+QBGktYKWT1ukBtcOU6LdpG10k0AjXElK+8UTzOnckA37/OQskej7B9qvf2OZv1NVRb3ulbf
ZoWAltt/gcT0gQAm0CzC0wyb+dxnN67TaEYNaDPxi5tMNLcdisADimCtvaYUtrhjTkzJpT4JOZrU
aGIrxWExS74ZDe1oCBaNebVS4FuK1NBrJJtTgWEF5fm5mWoeMqvTYaaoh6DP7v+lgUPXyndyf1/s
kxMzyj6pOSOt5sMMiYefhWa9QzpkZSTLW+KfkahrYyZxNQl4NDSmPqZm+kBaCD5DnQ6KvTqgjyV9
EwXfNBw8XtcPwdLgUCeAlAuI+EC4rziTYdJyYxQAsADBvc8SesAOWbnHlwZ3akJZpsRpIBtnM1zj
Q3zvx74k0QbNHn+qOAsNq/gLF/6kgW39+siWdgforWQmHd2qF/pnTQIW0DoFgCXOkIEQw8Y02Ver
TPZAaqyM8NIUgUIi6J6RmZcsSsqJrkE/YeP1D8ImgJzMPPshScT72D00jeeseP+FBAuMoZMZMHhw
HBC1KKJBvdLPJZsLeACgvPUHjPOB4CB3bXb99KYbbRB3eDs72SbX1iL7xYFCls9BEOJLFpTzE+ey
QRBL6tKnztSGLUAZoT615g7RATUCp3XbNYuXrgSjRSkELyVUmYnaQzNDAihpCR5JHdSIwRYA1rUC
D+eV5N/iuCR3A+hOgZZU+QHiScQduC/QjcnBWMZsuikN665k/gPha9qGl8cBIzqxpVynjqMJ36bw
w4Wb3+W2dl9UJIKk4ralcZRV1UYfugOtxhVg6+IQ4ffljpGM18opFIXTOuifgF47syJaz0DoJlPg
Z8Nd0YHs6frZW1o1qF04IJKXiUD1DS3iubWbGu1ipP3jgxl6wEkHh+h1I5euC7y7eM59tAbrF0A4
QmOjS3s81G0uZiQJugJEymvsMktGiAQjSdIS7EHFM7uE8ckacFk33gtgY4FdrSH5l+bq1IJyWU6T
XcSuCd8v0A1WNygoIfLIYnNzfbYW/QZYkgAJcUBIgH6087NLMjvRQYuMPECTB7Mf9fRrRXnkQDaG
TcFEDvGw53MfGNaX65blAM7vTwIEzj+GlSlER7VRChPxam7STVtZQap/T4FIbgW43XEVOJACvG5x
eUr/sahMqTYYCR1tWGwz+wur6K6DbGCOttcVOwsv1POhybN+Euikbg9kD4ehqtp1yRc9r0O/uTHI
e5r+omURdeX9ZH1Fg2BgmXcVmC0sBsptduumL9dHvHS6T+ZY7WZsXIqOWgOVBBc6cIE+2UdSs7uC
llvWkdvrtlbW01cugQxKGv5kypSmvzf4A3KZPlj6YyR4HPHdXcNHr+1bn5zPcdaPidXYeBcI/6nI
/uqEArqIDdv+ZuCSimu0vdQSzfXbWEParppWgqMMUm6ETHJWu0hv3uZxm7V/J/959HDdxt9N8Qi6
nsCZypWzurJ/1fKaAVBikWoYsg8a2vHQGrczO1xfRHnorhxKNSnWZf8+lAhZvhYWuQWV702eGsHM
yoi52spJWXaj/zmRvuJ8hD+bseVhJkfjHWwhAR+/XR/P0q16egAUJ+Olmp37FNRsmukEEBIHbtUz
ojEb0BWT3veat2fW8Dyx/wKjIl0AXlbIzWB8KiRipk2uVZKW3fTSXQFRLGFUu34cw6luQtFuC3JX
Jlk0VNvcvPemlTT+4jKikwQKfwh0LyjOhWFARq2CA/L1/QyporgIG/7iaF84QDHXZ3jx2IMsAF3T
Eq2tuhjLzfQ5z5Dzi9HGZHxtmzEQegNNzgdivbvN8bq1hawt5vXEnOJlOrvKC7uWXHv+S1kDngCu
cwtgjvZON//07mOV30zdyjNs0Yue2FRcTdKAhqRBlgMcQe6u8x5IZwf98Gj7K7HY2lTK03JybVg5
HmMdgR060w1rCTRx3Y07+hH3tVuo3kQpRd3rf5xQ5QjWncX0rEIS0xbiqYaEa1Lbh97M7tCsHVV4
vLS6vkMN68aYeXTd9uLhRAccSmCI5S8a4WuAzHX0uONw1n3o1g8JKtb1c5G+QI5q68W/ms9zpWHz
IOcv1a+hAajmSoGaItA/Q9TmJca2qfyfU5VHSEr8vT6uRa+GxKhEq4MtTVfuh9ZooDiawE8PWvUG
sc2gcpJf100sbpUTE8pW8bQcIqs1TNg2D8zs6Alvl0AFrhkORv7VmtdCmsUjcGJPXk0nWzMvXJH0
UFh+7ghSAV/SSQsmf7vOzrp0xeENK28E2criKUcN6mEsLbgHb4JmHZ95qHi2O+T0r8/eknsE7lvq
NXu+BGydj0aw1s2HWgPZtV4HhLINn75rSR8IywyLfiUuWtoNp8aUK6jBCyUnPYyhf2JLsyfNY5vr
w1m0gCeP1FlFkUel3hq61qel5+AWzf2gYmizpyteYmm7oUsbEoZIZQA7r+xoYY0OnTk6E7Pqb1u1
4QQxM3Q7BwW2AgQhzHylTra4QFJvBy8SYFbVhAJEH6bMnWCPY1Xi7kdrWGHufWsMawcN8Ouzt7S1
0Qcgs1wg4QLB0/lm6GJTK8sC70VnsjfaMEfCcsFuk4Xd9Oe6paVZBLMDAgLIW+CFqlpC7YMwHa6W
jHbYTzm0HR/r5r6lk0xl79O0WFk2smgRL+EPkidQ4yudFn5TxnHV5MVzzpkOcFmJ4kQCtVCcP6Sw
50lEbYY2VmTY3wwQFP4Ya7R8pHbcbUox4RmWjCKc7MHYQaJn2mhoUA0AA2/Rs8SnpwyyXIFISkTb
vvHHangDyG/bRqDf6INe82dUBEw9KjXmfR/bWKzskaVdj/Q3tOigaw3uPsUltfnAbAf8Es9aCjYu
HXR9WMDP50FBxoHgBhVyBDgXmS2z9tkM2foCbThOf6d3dhuAhyFfKeItbUHLQ1ukJM5zL5TALE6t
BHgCtBzp+Z1eakE11huALwPRrsmBLzlYyMABguWCOA28h+e73fUkM35q58+61fKb2SkbEBTEbqC7
7ZpC7ccTTH1MoN4PfhbQcjgglDi3ZZauU5SaBYz0AGijLbB7qtk1n2yrBpdU6k1e4Jn1jLJ7zDbQ
QUWSYe69b5jq7zof6lAfrSbq0Qt462qjFUzmKKAo0kLuS/fp3rc8Gpm6hga0gU7fyqwp7jNK+R1A
9TRILNf9HXN9jNEISa2nrhy+6yNP7/15rCIE/xbEKDKgpi3mPXrIJIYi9dznCq46hLDdN3TRzEeq
1wLqGOwbHik/uc6Lo5EAcZ2jEnvPPafYDIA0ohkRwRIvfum8S3aDyGWLGCrTNRd4BJL5ZUxpfjOa
jDzMrh2D3DyzA9DJ7cGO4txAedUOhqkpA7essmAYy++6z3+k6MwKUYAS27T4Ws1fPHFonqEUOrg7
tM/ybUEZKNNqEaRxPkUTCrwgMO1HNBHysEnsMG7A7QcS9F0L1e2o64G4NhsTyH8LD+PGLJuwJ4N3
5w0d/BwSqdu8bbq1w7O018BNj2w7Ijw0sil7rZ8bnZUjMPKlEz8nbvLo8HTDyrWy0tLpQeIUBSwA
HHDTKhcsy5vEYP4A2LeEr9RARVtR2thbjd1c998fWT11Q59aku72JApywBcb2xODJSd5ytmkB0wj
tzFoPG2ehRbJo0LSFkPO1nTFZvKHfUrMNyedQ5O3N0NZRdpEomla8x9L1yV6ISREFe3i6OY7/121
aXCoB/MSHCc/h/4l8Z9Iu42LY4K20utTsLikJ5aUGSgTK0tJN5XPtsUDv7odZgmSDq8bWV5QjEY6
Q0DkFL/RC6gwlXWPxhs86+J5DN02CTL3FumsFUtyB14u6D+W5B1zsqCao9MsbmAJoCs9RI8MDfNM
gN86zrNtbNIKTGogS01aHBidI0l3faBLs+njzYxNC/3HiyZP1pSCFSPeWALtcQTWhPXWjCv35NLm
ODWiLFnDStKXSQqZGqKHYKn+Skp/IyowIk7JFi5xZYcsoGIkmSnImwmARzaaqc/ntBww1qGE0F5O
hjGos3h69lOtuW2gVX7fwOuHRsrnjasR/95gevrSd/AeYavP0yPaRpyt2eXl3Yw36W5IyjVposUp
R+cpaMmQHrm4/xwT0g/c7/Ln2RdhqTdRpgNbXbxeX9ilfQWVFjg9XH3Qy5O/4mRflXUMTVKKZwx4
wkqplzt9QUz7u/QEpLIHy3lKKjbuDIQvD45T2yvbamHFgciRSr1oxUIblnJ+qjhuwZMimfZB1BiQ
0XkQcX4b1/ZNl0MixFrT/FrojERjKd7xaMJEHxIaP8+HG5t+JvwxmVEpBsFnMd876ZsG5eW836Nu
pkF7vE+/dT4N3O59sqYw0+9a+tszXxDXBTid0BTJngxvrZVb7rTz042YA5RtH6J1kuD7/GdBNEVL
kyTm+9p4G4t243TfeGaixvxX9NZd6x+vL/rltGO6LRntYGtJSpJzc3PnFJpmQYO8zY5T9aurvpc+
1t4oIt34ed3U5f46M2UrcT34XWjjcMH3RRWjWLf1800BIIznvrLkueMR2rmvG1zIeaOEDUJ2ZHrw
Rroom5eN3eHBrvE9m5+sAaRx5Fbjb9TbF8O2t54r6285Hbg9rHiTy6sAFChSDlASyJoXXM9jZpdp
mwNDVQw0tLr7LJMg6J1Gv66M7yMYUTbLmSXFbTkOZ2lW5MAOQiAoMJFs39qT/stMqPdagaw3KETj
fKOem99WZWvdFpbTRgw93D/qWNBfoKxHa4GNn6fPbr8dpKDbwE2+rfT+K0Jue4+qpQhFVjgbgIvc
1yRO/hTMtVmYCTv+LXydg51k7rde2bFvZuZ+yVlDwrZ36l1iW+OXypjzeZPkfvZEG0LesykZ+xsH
18Y9GUX16pW4HltwMWy9KfYesqqdj11VUTzWtOGQetrX1C38w0y0auOXjb4r+Yy3W1IX6X5KHLpD
HtcuAvApmRu3QmtlCN3g8XbsCzC0OKmGWJ2hjl+SJAlGIEZ25lgAYcY0UEkllrlt+5jdV+nc3uaG
jQC8G8UdWNuTW2hXNGEuhnQHsUgLFEDoMOnR1bMdy45EyUDiZwPeHwklQDSJxeEdh74PiZmBJ5/Z
uvdtqivtKc0p7wJ7ssdfkzeVd7rYepS9xz79aQH/MmXajcjNCArY1THNHXrf6+Mh1QZrV88du82d
Zt5Av8ACc4WUCO47Ho6tNYQuejef4rGle4Ys5XebZNqfBmDCbTbn44vla9q98DsRcnNwf3ROzkIt
G6onm3K6KxyeY4UNwUOD2+kPygzv0CCq2KOL7I+w7Xjbi1IPPcfKtlXb9Rvip+5WZHYT+m483cXj
AGpWs4pvptRv8RrI3A1qS6jAN2QODaPIbwGbdPCVaQzpTH6xxqvRp8NFJGwvjRBrDqFWozQTvuqZ
ERbaXBz1wa1eRUO9Y0Ga/DFFs2zQgIr+vnYT42mMS2+XxbRC0QUkf62RtG9dxdiOYweFJZiHdm4Z
24+GmQBDCDAa6IfwSOME+qgM3OHomXGHwLBLF3rBtflT56b2bgyIPv0cfUPQHLZuaVWwzdjo9S5j
OiZ7qkCZ5U35hnm6tvF4M2xdzRgjYvfs1okb404zGd25SdkA2YdnjcaNLuz6eAxJnpOdY3UIxSrP
XnFra+5FcdlWrLUupUX+BHDtlvjfumznJzNEVH9fdy/ugsNGFssAzgKEqJL/6PxucGmWzEU9Z0+z
mTo/O9uF2lQ22/1dbDoMZwDvfWbF3sbVB3GDWNGBlALxo9bp6J1rFH4wV4UW9eMPJDpCGwxkjzPN
q5Cw762lg1PbHTYsQ9vNJAbxnFb69MvrsWOIk237YSIhSNJIiM5s66lOnXLnDYjA8gmQf6g791FH
y+ZxiAfziCxit9OIiLdjbHXRTMT0nDFNi9q+fON+T28yG09MzcrdaIQkVeSA/WWXVy37xYay3laO
/5vXoHlNOpQqXJH5YePH5iPv8LqnvrclNuuPOodQhOd7HVANhTO+QJ6pvEHLs7OhxfBe9eDztyja
lUyus93oVBSXnEbTsCqxIWbbs1Ed0fG4ik1I2/fZ8D5khhXo+Tjt4h7itGkBYuqu7LOnymBtWPdp
d5hqrn86zgIdJyJcwDRkF6KK7+orrx9ROcmeStN9bOK0RvWXfOVudwflml2Sxofru2jpEnbQ+io5
wYB8AtzrfBcVc1fVte6mT0brNg9ONswPHd7Em8lmZCNqO79LEKZBZ7oh/pM5OP49E6l2h6xn/Dmu
OihAg/lUKqagko2cMO7m85+SCUi/ZkDZHGj+gxnvfA2Fe57d+/g+svNgs8ajHjA9lQtvNnNPWLQm
z3H8Mr+Va+30C59Hfgi0Kw7yYAjSyfnPj40asX9m+M+deTfVW5+sZPQuv2/oyHx4iAQRFmOOzr9P
YrB/9nmnPWtGUIvI/lwaT04P4ItSBxIK1gBpqkiqHgeIElI0h2rY+unWI0HW3F7fbee+8dKEEhC1
oIszNAETpgFNilu0l5pI/K/Rz50HzQCXggFL4kwxR0iMQ4fufKISMxbNRHF5pO1jWT6NbOvironD
fo0sRl0RsCmD2lbHtsV6QxJHMZTWUzsXjpU/d0ju/61XMZDy//8TP8qBOKCDgMIKOg+AOVZLJEXM
Na/tXCDC9BsfHqDZG2vdQ2smlCGUNuRV8tJH0Q/IrBjcjXOQsrWIe2GeJK2Fg3sa2WjkvM8XpGzA
vz85kE6tH2wtdNZSHpefR+4ZkGJQNSKtDkL688/3VT6n/tSx56kRgffFbT4HKZHrcG5AOXlIkmml
IQ3MeoBAHoKv14/F5QDkocZNDqSrI1slzwcw+p2OrhdIPiBjTHf+mijj5efR/gd6LPTUSPi6WvlK
M6PTfHuMnwAZQVacrzF/q6faRrVdgmbBOIOMEzzf+c8vBpEanNfkkdJ00+XIRkd6FnHyOYluZDwU
O0pkxbyy0RIddtq6DlJIKv3W9EBja9kmZThYBLwLHUgqIf+LB5St+HEwfsRmqpfxCxqcQS4Ougju
7oY1VQrl4KHBiaCjCPetjj5JBHDKnqqtVIt1oBWOA4nKOLLdiH/SD8KEidsUKAhwVOu4mZRtRTp4
lTSeu2M8gAvNRK9+ekfnmxx/m+w1ngZlk0lj6AgEUToolNAnpSqKmB0rLa9lzZH8AN8bff3UCZFf
lxVOsBqDkRehrhKlaBOYk0WsV8dKv9U2tX7z2c+D6ktHEA1FGXhyTw7uJLdm27OlIXTWjuPkB9mh
ruOVnMPlakvOE2TIEGYjoa7WE7psKkcrNuzjlhdf9dS8BUpgBVh+sQBIaIAmBtuXoE0FCarzMRSt
ZVd9N4/H5CbWdvXnINBImMvPY6ti7mUYot5Fhtalw0Tt8Uh08dNu7W9ptxL6Xg4A1Xm0zuKO0MF1
oxaWc6Yb3tjl85FXEXIjdI3+UP0+srMok2NmENrg6KnHAXTLkGnNEXy0TQAQlBd/8ver31dOtEVa
8F1k+H5ZHpCijNvd9U16vodQb5etCZDLhOSaATYQtatK1+LCE/Ps7zs8gaeNXm6HYnPdxLnrkybA
eg0ggYwuP7j0z/dQzarY4MPo7wVeh3+oiOJ+w8bt/2ZEOWyiKhsLryx/b/Gw7KLMiMwstPPof7Mi
Z/PkSEOlqcwh/uzv0Scjpn1MQkKCgq3E5MqEIdlvEOB9LFknQ/lbfa61ekkY6F21g0h/FjxiBfqF
nwu+YuV853ogc8P3obmIJZGdyGrnVKFrZofsXXfAXVfIUHbFO619X1mRri8ro9P97tD9GNrQWuvK
Wvu8shTtLBq30vDzLb5xy10TR9eX+uNh+E+cfDk/yskjtubqCY+7gy+eva++cUjGhykDMAD5xXC0
dnmz7f3AehPa8brltZEpkc9gW3PTMqs7aPatMUctWxnZ2veVwLltqynF6wMLIzbQn7PWWp7Wvq9E
VMj2C00XWJla7C3rqK91R6x8X60puD4b3GbA9xPWoNtj32qf84n/fzJkXADFPtCDKgPok2FGelrr
Dp730jW72doZ/e/ra6y4XdXERwLlxJF4Vp8OHNnagwB6sLmB/iT9JOfUhQkl4gR2wkdaCiZiN4Qc
GjEe2Bpj0fJK/Gei1NyKkdPEqH2YcBLIrSH19V+5kH++L+2fzFJsgFulGPD9qbih1Ya9/G+LoLgQ
Q7Myo0CX5UGUYPmIqjGYPvdI/bcT+WcEihOZiqpEW7vXHegXMsNfRNdHsLgAkl0UyHn05KmaMV6v
QdbMofTgu0+aUwPkthLDSl9z4QSRgAIQC9pVaJs8XwFwOo8W100chZ2XhpMTgjLwVqxpI1xcePIq
goYdGM1B7oyG13Mr9oj+htrBLFkGSJXvzXcxRM63z0+V7DOAXDOyUaDrObdREbA9IkCgB819HL1t
W65hGJfW4tSA4lYdcxiocGDA70PW/ci6NWzr0iyBOB8pCTzrL+FDlU0TzKBoD9XPfto0886AuHWz
0pCxNApJDQlMMzh30Ex6Pk1py8Yu0Zr2YLu/A+L/ur4Ii0M4+bqyCKDcM6dqLNsD9yInuY2zyLej
ga08WhatAFyENg+QuwJYcD6GGro+CA+S7sA3afbkpb+t4psgK85jcaIgdIUclA00s/oyAsHJwNrW
aA9OcdduTWclOlu6IADK+M/nFe8tkLHnuqa3hzphQU4O8E+gb72+GmqPyscVYeHpC/F3qJ8Bw3w+
Ue5QCTKwuDlQ92Zod6l/a3vbPgsyZObppvplrOWkFkd1YlDZXRnKmrJI0hwGEoz5U6qHVbPisZbW
BQkpXQplot3aVBAHrjNO0ItN24P3njUPprXS+rI0AltHaA7aIInDVk65bleVATJ9fN7ces4NQOyJ
uTKCRRPoKMA5QeYANJXnq9JbNB29zmgOjQi7/DdCtGpVlnjpiKCH9t82XMWvy1p5jfPfHIQZWtYb
t6LO2sTmGnfV4mKYHuDIeGngKaOcd4+WJaeZj+z/BKRj5Lxd38CXo7ChV+qiUxu5HFS3pPmT+MAC
Jq3osrk+GBBHyaCPskfznFgbhFzS8zsQzGN4huFykplUFaXEjJZyO9PqA3pg7SqYs03/jfs3JblZ
Bd5fzhdMSVYqFJKQslA1qZMYvT4M4keH6s7VN1O9srMW5uvs88py+GbbU5MjmaC3D1mHOuROS+5a
ZwXHd7l/zwehHBGUS5E2hnzWoavuEihCW7fM+nl94VVmbXguG+UY9HeAowxfUyFMeWJzqzfj+lD8
dIO/owvU5bNX3vU5gK53FtvPwKj4X68blbOj7ANpEYQ5PhiHdbXgUAvXAt8i9gHxv/ZVJKZIG32Q
LZDQEyv35MU+cAlSVfKAmvAzwCudb2wpQq1pqU+OZnOo/ef36wNZ+7pcwJNjM1IU69IcX6fGsJmK
SPP9zXULFxtN+f3y308s0NgxIKkAC67xAKREkgFMc19E141cDkMqQelIS+JsygT7uZGiiWfgv9r0
hflvjvOarzRTrn1e2caWKIZiIvg8dTZOtV0jAVv4PFR1ccbBPkdQIVU8cFdkrZnOdnx0xA2bd0BM
fXp2pGqvj3hXNlCoyeGspskYa0Z8zNwAkhbeZ59mLkS4gE5FgQks0Qjfzyef1B1K+3rvHmn/SIGW
XQl/lmYH7Y/IbGMnyXj9/POFZeaJwef4yJI7vqXz59cWsQHcLJLb4PdQr1ijbew218rkxTEb0L01
wadPGGIPUGQB4w4NIFQwzn++mVr9XGqudsy0JEyaL93nisR4V2L6TwxcKNMwx+A19bRjwoM82dXN
Z8McfB+Ve1T4ULuQFETnA5gTpA3NoUlefMCtTIjrBHxNiHRpiVFTACkOCiSYK/nvJz6i1dscRKW9
duyTP/4jWSXRuPRBiM+geSD7lZBPVTEotjYMGm/tDOTGEU+2RReY4uaT+ImPhTizopwDQ+N0oKaZ
vWT1ZuBhV3/+nJ19X3nLlBxIs37E9wd6O2S32vQ/fl9ZBfxyxAOZlb3wry7gGd3uuhdaWATwzoC2
ByEz9JM8xYlmthcPYjbLl6aOiBOU96Cg0bLwupGLixlbFOBxgJskqgGGzndSD1QYh1Bw+aIDZBB7
r3H9kEH2Jtm2a2Ai6XbOQgC0eRjQA0RXGtgKEAOcW6oyNOS6OetfKm+PhqRCCyx/5fG6cCyQ+ce1
YBOATS7UyOtUF7qlGfRl283fCu3b9alaGgAEpaAgh6qMFCM9H0DaDP2ktXH/AsAvdR6rdDeskYkp
JkxER2fYL+VEFMwWgzE66ZOkzG2q/g5h51GY88oNoeys/zcDCAW6o124EMVDGczO3bGw0yc8D0I8
KoPeee04+jyn4/UpUxbkwpCyhbui03hlWOkTwowctOwleCquW5BfONlVHxZQAAUtxUc1V3W2vvCb
PtcBzxMa8KqegMBDHVBNC9CyGEFeLCRr8npLFrEFQCcPhitwOKr7mCNHlvUtJq/03HtQqLgPwtbF
xqg7f5+2jlcEetmnL2Ig9spgl6ZTuk1ooKLt4wIQZmRNqdmjAWig4A20YMA+WvNPlgg+ZhRkwkDw
4qdDUVj+iJO7Jc5yTQB6nD6R8Sm2sqCu1h4gMjxT1wxCjLak1EKArjbO1ACnNGmvpU+dKfYpT19L
No03aT69i2w6xKmNvlHyCGbAhz6d/rbd/Hp9z3zc8MoPADkEBogI5oOq7HyIUC/OLZZn8d4VDc+C
1Kn8XQ9O8FebVGbQQSg1coa+vBlzm0c9c7sHWpX9Zmqn/nmcu/w7WLWNR9e0401JeB4Kp01eG8NF
mXzEwlAjmbdxrPs3NPbEFujqd4DjusfOL/vbZEhaCv4No9wWdjce61I4hxT0iKHRl/xhSgl9QfCI
zZu5c4TGWjSMCr+Yv3OsyiHmo3uAjFTyHlOv+ZLoaEO4PjlL+NOPJ9oHZkS2Fp1PTsnHQvdiYe6J
0fFdPpnktTJt/egSUd36XeztHHSaQYDXabdJju2Xdpm/JcJI3q//EiLTTcoy+T6khoC7lbTWKk8R
x8Vo8Cpz9q1bFjE4bjUXdPkZ1I1Bezu53caFfh5elJ7Hd102NBH6hNs7LQZFRk+To2ckAQA55rYY
3eaQa4a+GdF/9rPoav69y3ACAtLJlk7DXmPSUA4qcqcAvSGBCggLss4X+DGvRqt3bDFjz4o5avL+
Ad0Eb9dnR7kqpAkbrx9gD9Cng2BcWSZuNgb3eeXuvZSwwB+0FDCWeAIafGQrphZGI+Gt8Hgod+Nl
rZgCpaw2YZuO6HdI/CooU4v9yjR0eXx6RNh4YAu1gY0DpEi5lUaCNmYA1cc9A5tf1WQhG99SYw3P
rdx9ct6k50TO60MlTQ1Dsg4dEHbNAUCYzU0J9QyWbhz9YUA99PpwFg1B2xPdAJKzU8WTGXSIJ10M
094wWH3btlzbpBRSHr2XfjewcaPr5mT0cXJY/jUu4DnRP4WXGTzr+bElrHYZkBHTfpy6wMqcncdR
QZ6CPP/ZI9PqWxQ0FMWKs1jYhICo4wmOTWEik6Tc7y4IsOeazjA602Amzw7tgGv7XE7sY2Su7KkA
7wlYDVRVu8R1WT+lxbhPe39rch5wgPAt5+/1+VsailRJRdhI8DBX8/kU1NrJbGdsn+avJHGicvxR
ld8+a0M21SHcxh9JeqIcpHbUCy+nDtv7Q3PXDv2j0x9BPnDdiFzo842AAPhDmgku0wL683wjGBMv
GAP5wt4CC/novDP0KKXiLrbGTWmVK8mARWN4iAIpa+GlqOaRvBQwPT2p5r1v1LcVf/QhTsT1LNAH
O9D7lZGpNRfsBDCAIN0jpRSRuLxInAizLguqzXs0jD2bBC+W3mtDwLSO4AmEggv1X62ieNHG5G4w
p9fr83q5QZBTRnZW9mVgO6r55Q6Ix1ir2AT3lIW1vqfWD0usQe4uTzES5YCGAjMIOhckoM4XzwOt
Pivzhu9zqrXPaKSaQ051CuIIl0x3KYBNb4VlJUfTqbp7C6rSa1RhC6PEnSh12/HKQelBeeTMI00s
ZjK2Zwb5Wrb6F7Ao/TX7eMVxXF4p4OD5x4xaabIcKkACNbH9VLnvOgfFtT5+2v/CBJLdEkiAe1Ld
moXRjQOEKtk+ET8G09vyzgfVbh+BVXjF9V56eljCyw1NIChvAXF7vmhJDyyBAajtvjD5vduNSTja
XZhSy4zKuV8pMn84cuV8y9Z24KFRQsPrXa7gaXzux21nunO/b5up2cLSFOpVRw+Tkbj3/kTmDXP0
0CqewKmSB9Srk7vcsVs0XdLihUOkfpOSzA/a1hGbhjlWEI/jcHv9rCy4hbPfKGfs5DdaojHKehz7
PS31TZFCUKic6jsB8mjLqN941W6u21taAcD98PJCl5IUQTm3h1ezN6JXs98nHUFSMtFuSDduwMr2
OJSrJNzSgaoLgAIDXg5IQSM+VRwsZXYNnHjb7w3yV0x/M+2ba76O/NmAgk+NTrY7vdBubYp3QPdn
NleSi0sze2pccRCUaJqfsq7f93WP3jky/ezc6XUudD8UtXNjjms8d2q5SDpdif8FBBWBk6erxfq5
kALEZt/vS73uZReicQPsox3h5UNRXWX5fVua+RMjYGTNqJ2EPgVBgE0NFuIuXMt8LvknPAkk6hwd
OBdhztCVVTmmYtjTCdzSfas9FWP5d07XSEOWdtSpHSWymTPJwaKj/7DuHg2WR1qphXmZhkNdr3iP
JVcok8X/R9p39UbOY9v+IgHK4VWhkqtKbbvb7u4XoqMkUokKFKVff5d8cc7YKqGEnjMBmMEHeBcp
hs29V4A+4vwcXr6G3SSvXUKa7tqnSvITAs2tzxhNf9/fIavzBgYj1GNAYbppmdiinaQ9at0VkLBP
YzkenFpGWZtuVOBWw4D0Y+KhAImI5fWBY7h1yZBgMHZ56J3xufGcYHDJFnNw9fNYEBAEtQzZx/IQ
VMBKdbyx767cS2tQIasHCFDsSrznfLVxNqxSVy7lOSGE5Yw+Az2WTWyPMq+YJO2uTmGFICVcmqH8
lEitCIiLag8YVju1dH/r1Ra/Zi3hgekOwAzIeZA0LqeTacTqRt1rr6b3rCoHSA9gi5UhUVg4lmGq
vDZDghNnI+FeVLjedjySeSgBon2Ed9LiNO0Zzx1wTNtrodUh2PMC2jhw6ioVK0Ev0tsDPJzuJdnS
sV7bCHNNDckx4KM3BWLm0WlQOMIKHCwps5+RIv28vwuWujX/f2izYz1SYwiZLPOrtumMNNcNTOgk
psgbyikCCQSV704x/NLu3DABZT9IjDr/LMq8iEbTmdCrbjRIh9WWz3UNSvNl3Z2KXv1HSaT5x6Hg
D5kAPBbBclpmLFpqym7MWHstHd0H1dg3kpOin4T1en8WViYaNX93frSBXoACxcfbsrVA1M4E4gj1
VRZ/tGar8bK2bj9E0D9GGCFcSoe8gDKM3NUQEHSq3hdZAdWs50aDLNzwgqcjdNOm4P7IVm7HD3EX
V3NRgEcOlBRux/qFm0ngtpBFPrTsiZKXf480ownxHsX5c5txkLL02vkettgPmLam8irKP+1wVaen
+4HWPta7QEu0kae2KTUJAkmoCZieAKV+q1Kx+rnex1h8LlSzi8JQ5qSivo7IDZ2KBLAm2BXdy6SX
IT5lwDS6G52Nsa3cFrgp5i4ybr5bEx/dIkoPgYsWplrFGPWV2UWzNPIZhOF6Y2WshYJAtzWf4YCF
LXP0rJa5V2k4XDyPnZ3UPKTk3FgbydlWkMU8lsWA3n4ytFc07uDf+9o6PzLIFN5fEGtr/P1IFmvc
dlpPFS5y69Q9JnMbwD6Y+hfL+Gz+I0L67Tx6H2ke7rssXhiToqOlhnuAjA9qYj05zPh5fzAr9zhs
Qv7zWeZ//i6EzK0C0qwYjI2HfFL+zAwt0CG5siUKvbaLIL2G0s6MGLnpnOgdd1KeY4UzOlqnBKTl
UCpTFd0fzdqnAWMfzEJoq87V6Y+jKRgSHTubnyF54T2JBsXlhqkVtDYMN3S7aTibmZFvbKK1KXwf
dLHo0oGmkpRY2Vp+RgslNdAVOCvll38eGiix0HtAoQeSfcs+cZMyN3EhaHbNxmp61CcuD2peuUcX
0vuhcMfukXr9lsbZ2ttjZtxDgAPKrJjTxVoXIBFVo4blMSmPdvujceyHBkw72GIH0J3bc1uEVnoh
Kb0QIsNm2njGruxnWB6ifguIBQ75ZZ+06j3IPtGuubZG6Q+JCYfzF93YCLKyaBAE/8FtAuj4st8C
s1CVF7xorqnmnbIEAih1cwYCzBf5qRabV/Oi+TZvajDz3xS+IGKG9sfHNWpmQ1ewhDbXpqCPVk5U
X6fNXqTsh9UmeVgxlvmJML8UovEbOw1kwenu/lpa2YxzaWmWzUACfyPPJ/KUNGPh8Wud0+8e/5YN
/ZYq6UoK+z7EkueEdycE/VuHX5l2qN3uQkcbBs/P+kT92u6eTHPjI66tFDA95k8ITJ22FJ4wcgiv
JqbJr1lZ/7B7+UUA6KBIpD33p25ls2Pv4e8jfQX3dPn1emnpzdTZ/KpRE4/vS9F/7rtHO/t2P8zK
cIAKnpFvs1H0jWEUFJFrdUTL81rk1qlV2mDqYb/MtnB2K18JeTiQXuhaYI8vZw0aU6zkeaKifSD/
1Kn5jXTe7653z0WhEH9EpcvX8I82UoHbqHPLDMKjeFgBz7FMfzOn80ZZj+rVgnVaOPWTG3Jd8e3E
hH0pS4KRQGxXG7fqkW+j+Vg3muMCQIIyFbBtN5ncUOJuqnP1Cteg3IcVWB2MKenCXubXpEKdrDD3
/dD90rPqK7LcH00z7WoFdSVtKgMlb0k4adZOju516hXfS3U4OJifKDEO1JWPtfCwDvT2kk9chKrR
f4E722eZJIGe1PvKFZGm82dW1ir0gyGDmsiIoHTYQYHM6O2XBr6GKA+Ao1l1L2VjH9hgBbZiBFqn
PTAh9rgVNnoHy/4ujqJZzQEvPVQzcQrcvKtBW6I2G9RrXacsnpjbn4aq1S+l1MQhSXXtKQMAQfiN
1KsYCKlfitI1z2PCPNu3+z2xL9P3Ie3rPFQyl108YpehXbu/mrpBmbfrx+j+roDmDg7Hj5/QVmfD
B+QHOENvGN8OZ2M6Vq11KV27CHjmRhYdv7b9FBjaEMGjN/M1noSc2Du7NHbQ5zxZjQEHGF4e4Ufz
Aypqfis7GsIEDmQq9yhNeijL5og/F1Zwk1VZFUCyGnnD2OkBJBa+lC7rw1Hi1dS4Sax2HTtBiBPG
v7n5Rx/dh6TSHX/Sm099nZyL3HvkVZM8yKq59GmFSnTGI7uCJB3N9tQY+7+JwSGWRWgbNn1W+bVT
2n5Jhr2s3deSdhStdXlNZTn4TGsjRcsf9Pnmywxu+ENqMr/3pvbIMxikF4MJKoqbD5H0MiPMGAt1
R/nr1jSQUP5zsxKKgFWQdgr3HQHRebgAZD4bs25HUIPmPknzb9K1z6LsXjPLC4fSPZo1jy2tvViU
hoaRPnVdepREPZqd90AyK8hoe4Lh2CsUqY+paR8gTQirrT6c2ilkQ74D7PlSyPZAK/7ZIQ0Id8l5
SvNdhXrX1H2rKi0cWisSjnKBdTBOtsGLrKH+VCbjoRqdz5pNnvJUiMPgNWrIJvucNKDhZnz4YZbq
a2UMIWqwV7vQIz540M7LryUb0mOhiNAQroz0FCvB1UGfsn7CCPykJl0flB5NgnLyEl+OebqrNMC6
PSW7TgZFFXOgT5lsQ6Mzfyql5exMmEuHKDil/jCU343EaU48o3u7hxM9ihB2DWFBYwwZFD72VlIc
TbC5wxaOPAEUIFEecskPmqXNKW88LXS46oNgMoTQyTJ9KFqmQZ/U32UHpwqbWBvQMncB2sCmtjWk
GECWzfIgKPh9zC8AUaoJ4FPWxW6cEogv6Ofobv9ctjzSUiPwIBZneD0LJ3Uadp6W6Tu9BmWxUZVf
ejtGtdGHhKVFlPQQUBcCnS/Pnjf/USjsCTzNr71sQsgHDsdJ5jkWaJKeaccg3Sg7HtUtdCfZxL/I
ajCOtkKDhijfVF4/DooK9dnhqZiMR2UsYTphnrNhYBepiwIm4uOT7ZWR6M29jv3T1+ZXwvLvXpG+
5klh+VC/0wKtaXAoevJHScV3S+vOulpfRlMLM1FfnLw+JsMUsNQzfBfy7WOXfUeVFEe1ZZ0z9Ft2
Y5JU0NbUz12q+aw1P6ujhaOAB6YwArVpdmYq8HZEuz4V2gMx9UNGp2ctNyx/oN4ZxYjn+yfabe6J
j4UWMRzF0cC6qTiluYtSZibsi9WJBGcBr/26H596PXuqVMUntr2Rv7xVLBcnKNi2KC1C+A0VuLdS
xLsHX4b7vmtlb11Ur1WvGGICj55Bfx2VqhwDaJfi5LeMUFN3BB2NMYxFox/VjKpRU/wFKHNfwqJM
geWc/MN52OFEuFR9i266we1roTbQdbTD0hhFVBV8CuGlOb0wqrVnBr/n/f3Zu00kZswhekAW2kCQ
Hl68vBjQv4Vgk3bxphIC0GnqktNYyu55YB4HcSMj0OpPx+5StmO1kUPb8x//OJHYrzZg/nhprqBl
XB31R6cnwyWFYceZGw3/4hRdcew7DokFPHP3kG5Mv6BnpnyCf6r9MweO4qSlPbx9EtU4wWWyOVlK
675AJtY6N1nHdm5X56ZvOSngcJJntQ/hR6Cby1xGLLF+Vo2ePPdjVbNAr9vkk6SqeJrZRpGVJ1BQ
Rw1VfdFrQ/3VEvjHmKLDkYxN/UmzJmBtYM7yjagWtOwqx/viEh3p66iUeO/z4exMLTmbbS0euJtm
F0XJeIgSVHcYNUjDiJ50UHbWsoe+lXDn0JnzqRVk/EyIPXwRZY0FgKTlj6a3kOXFNgsyyLISn6e2
UkAkABx7SkQTgfZi7GEttlWTuc0LgEawoKQG8PEsOr54VA0iYx1XNQzIGwqfM1PxtT55VW2Y1t5f
c7cPAERCbx4qd29orMWaw+Ncq4d56hwj8+F7v8+Nb91cBbK+/HMggGqtuQUwa/Ms0c61JvupqzRx
YZYjfmeFOu0ZjIXjjBp6pKG6vNXSuT2LXMA6ZjoP3tugb80jf3cyqNZkjgV2z0W0tn6c+mzal3XN
fxepJ5+NTqWBIwegNe8P8/YtOrcc4OA3K17DmmX+Ve+iGkSyniu5uFhmw6NmVNWdcMZ/VMXApYgo
gLu6b00c4Og+RrGMpofDTS0uGmQQP3E5MiT0iRaNvbHVTnzrziwOBlQ5UYWayyZAQCwuYKZqCQCR
TFzSSdCrKEwIfUC0PO5t3kKAcTJ+sbGbLo5jJddmmpQfNGXZAeZPAyASRfmtm9zsRHASRDVJp6Ds
gJtQ8p4+ecJDuldpBC8JmH4a5TT5dmHpfZB0RR7l8En0ZZ5C3ll2sA3jFd9Jkbvh0EzJGYdIH9Re
p/rYjMMhle2vrjYFgEIKjpm+4tEoIReiSmQzooYGpVHC+AV73x9tGTUp7AwGl2U42WQCJSpYCVAr
2ZnSQmEmd7xjZnTYeFOqhzqH9ktfwgrVpmb+CkTvH0121h9PTnbQ1l0XdabWn3RtIFGWdnxPS85i
tezRpOxRCPozkUS55G6n576hUUhk2007PHaUDOXGS3Tl2IB/HMy08RiFtORyWdRFok8qsIgXs1PJ
Zaiq9juDMvlZ66px47E1f/XlqpjRlQbk56AbtgRXTg0BZU6w4dIqfbmboMoVMwIFQq7AWx4a+kZE
uio/O3pO/uCmTP+Lkc4WTgBQoWGCUtrHDcBapgC01gwXVxt/NT1Q1jaFB3GSbwnorJyPeGHPDul4
XaJ0ON/Z7/ZzRlIVcEGcxLZdB628thkwMPWzm6TR/YNjZUKR4KImiUiz6tTi4GDUHFChccXFaLuv
jQ6dRUsELjfCElluYfHdNIA/WBjh/bArOQfI1KD3gUQz49fnJfVufG7rKG6mZ8MFbJRLn/2tsi9p
d8xTIBNAeKisH/fDrU3nTNjHyvFQpFyOEnLq3FNyQ1yG6RGVV1gTPZTmq6b8vh9mbVTWvDhRWdaB
ml6cWSP4hK50iLjYlROQxCz8Yiy+OpL9UpnZzaLxLxOkszfO/rXBzTqfrg0dCkC4Fp8wzQcgm6mY
Ll2KflcST9b3RGPBVGzJm9wEApwO6aGD5Y86F/Lsjx8NaE/P5gOnsemd4WNKuq8lmmvOt/uTuBYF
qhfAhqFqh1lcLA2NAA3ObCuLhfgq2QAghAZGl4Oe9RZpbDWSiecCRgOY4PJzUVabqNaRLKaWcdLy
dG+Kyu/z6pTb7uH+oG6OSEydB3wHEh5gcwGx+zh1o17rpADkKW6Ucscd9nnEw9tupw3cylvh9MP5
OMeZpdxm3APQ2ovJk56Kp6OEc6NnFKFR78wSlZLnjF1I/wQwNe2ea+jjK2XuQw8Rsv0bS/Em+XkL
D9TujCG8xZS5XcWKTu2ymA/OXKJ5rqXyvVfbkJL6NAHD/V/MKk6n/wk3Z0XvThGAWeo8tSCdznQL
Uv8s0CAfuQVEvkmtFmNaTKlqyqGwRpHF5dD6jnHy2o0Fv7I2cFYYEJeGCJ+NL/dxFEmK3pA5YBQg
cwReoQWF+VJsKWSvfBn0jE0gqoE/B9pycUhgYagc6Q2NaxUPEQVV5YcyMcUPr7btkOYO8iJYcWyc
8qsjg+wjdD3xPgfA/uPIhsJNpkHDBgMHJtBdHozeMU3zjUt5ZRs7KrAmM4gUR/uyJ25bXKllMuED
Ganfm4+lfKHtbItyvL/abk53XB+IMqNa8N8bQrpZpHqeWQ6LuzcUgSvVXVcTL1QH84uLk9EfYHsa
mLS29vcDL7lMgLYgMsBEkLlW8Vxeph0K5wCECJrHBk8jaJbt0Y3YweHyu9Tbo6jqP41lXZg9hSYv
z3r/93742w2AKpiJEaDYb+Hfc6ns3S4rdbUwazurYtTmraeO8/KHZLrY+oxrYfC7355NAI4ve0Ki
93I+NWUdmxTyWXQwm1Cthy2I7cpcznLP8AeyUQEHEWjxhjGkTlmjNXWs5vmVqDp8I9Ko8l4M+qWk
5tmdtDDVbODSUMftio0NcTNGKKyiSY5/AQV3S0obB9udONWmuG2Fd2yp0u68Emad9z/YfGB8uAQW
UeZf8e6DKbPJYOHOFtlkn43oAk00LEY34sWxyvfm1Pm4Ge6HvNmDCImHPBApqCTNeuMfQ3I4LluF
XqqxIyQ5l3hUxYUkNNTzAZ6XRkMf/4t4EIVA8Q0kT9T9PsbzvLKdaEOmWDZFFgy1FTllcfZq+qsH
uPF+rJtTbB7bu1iL6fSq0jCIl6oxLIFi12j3opGQ7NhS1V4Pg/MfulVgrS77eUqdoMWCTRznfNT9
qemCXLqlz5th49Zc+VagvwEBCtVidC2XsiOm5ODdwgIgNvTzVL+y5mp0P1qabkzbLeoB/CMVZzKE
2wEkAUDq4zcyeMc4GoFKrFZQgTGkPzFgFaeH0qp8s4B7odDKsGmkdYZkeXsQaH9ErlC2ilo3x/b8
M3BqA50DNbgb5xNFjhXYpzBlmnrNV5MoqSKREdifPJdM+PWW+9jKZ0Q4XLNAm0NafkkJ8XimWCbp
FVy0V4V91e19+89d+rcR/SfEonjmZhUWfIOJFazygVcBbTL39eHl/rJfmzfcpoA24MGNUsjioDTV
qlAKxSVxZ/xK3TzQvE9Dd9SUB2+EG0Ky5Yw676LFoTUXliDHjpsGuiyLBKWkqW4knk7iYfqWwWqP
N1t2Dtrawn8fYh7xu3NxVETd6xQhatTtznZhvDDQOQYKBQElr4tDO0rPZ13VNL5lTJ90L2G+7Mcf
hrRCmC8FhBhPVWbDe93t643dsrZsUCyEHBskypFcLDZLY9DaTAghcT49VKDiSzRzvK2qAsrqK7OM
43I+oiGECQmrj1MgUgh9tOg/xLp0tXjMUcErBdzc6gE9vdZFraiQ9a+aOt5OuMbwtbJ5FbXScI4C
lQgYZrnfNNrDB44mv1vkCqHWgtqqAqUSWNyjoSgscaoQ4qSj1XTgqt4fk1IoKHgJlLI63RF7RW2r
vVZgfyTgaPe+q/a2b4KMfYQlHQ3RA8j8ccbtMJgCwIm25oFuZqpPrOy7I2wtkr0oUVSz7LBFUzC3
0ctse1cJzcwEaSbgGlDH6tOAro87iipIGpn69eQFhZrD7Iwmij8mleN3DXy4qRj0qwHrS5/pWuvX
mlHDll4254FqxVkfnOGggkWxp55dnbPOKwLAqZSLUmZfeem0jl+5svjaComSoMzyKkQ9dAShb2yU
PZ/qLhIGtaKOpfUnyBkZB1BOnNciSY09OjFGOPZZdxoakp3Kys5B0VC6k+Iq1FeLbHxoIa8Up6mD
lp2ogeiA4MUe7PGXNIPXKBkcEo26U57MqaUH5lnNvi/UOvJSAARTPJvD1oBFKfQ38hhwWBJkxMoD
pG+Yz8LuwlLBHUOYMKLGNsrdAD7QrnMUmMq78EaTMhnOVZeap8xADSrpNXaQOqkjVJpR14Z8tA+y
sQeDQamHo2fCzaKWMpTgFcHsxRnP9dj0+ED9cCYug2aeOdh7CJv0n11lrpVSh8SNQ8luwIM/bh0n
860M4to5iuUg/qIbaaqKuzMtcjVIl0ctYUByAUYAS1ZV/XL/rFs7GVD7Qh4xix3dwGpzmPKJjthu
DAOPwEmBnhm0IgRo54X2+uv9WGvn6qzuAgAU3uc3GM7MtWpcwQmJPVm6Pjbpg5mzi6JLdNbdCphR
Fmq5t0G3m0/P5emKOt5sKQReOtRdP+57NDJzb7IkrFqK/JQY6T7nNCw96xNkKirI8diH+4NcO2eQ
ZONNhjIpII+L/Mx1BjoJ1KJjbyr+wIoxami2QWdZGxL6OmCvzfW2G/zTiDdsL4yBxLDtDTpTPTsV
rD6139zqolTx/hUTjTsXLHjo8eA+xPN5cT0BmkpoUWke3PdApABxi1l0l09b2Jy1a+B9mMUVRekg
oFwxefHkxJnOfWU44s7cqNKsrcB3Qd6wD+/uwbqnkxQughj9fnAeh+rJLuC6mBr+VP9trY2a1MaQ
lg+uye6UJmtHRBPeF0Oh+84eHwhOmPsrbm0Lw3vZnGUHUaBfhgEJtzbdafaSS0ggVAJd5JNb0QDw
q/uBVl5X6IJByhS1ZJgzLIluBGonZe3At1wBAGL4m+FmMrJTQyIvw+0J/BsgCP+3iIvcAAZttCcp
Inot39UVqOL1o7S+w0feH6pDqsN2BzrQ92OurpF3o1ysd3vA7d+MiMnNImBlgQvpxfYAm6qLXZvz
YJDmv5Zx5h2GlzG4g7O0xZLwP6LNpSZpSmLcWROMiBMLuCHyjWa/7o9sdaF4KGPM1Qw43i222Ci6
hKEUC9/51g4lIGi8/p547Y50Gxii21IDRgRgKNorOF9RBlseupaZG42QdgwKdVxyc1+49mc+SEyi
9dTSMUL7Ofdnx0fIwaR7jxq/7w91ZeuhroeG8GwOhHxikcIrbEgsLSvsWBshOVOIpArGiQJCxZUp
uh9q5TRGKCCHgZsCZGpZX2SsVfsKz9fYVl4neUgGZEbMPmRwgf13ehSwKvOoZpIdirPLyyy3Pd5m
bmNDXswKUuKGMLTbKw45CwLYQs42uSqr84hZRE8fDRDU1z/enprWJbKbOjummevnyvTZVNSL9Ky/
9+dwNczcJkCjCm325RGm1iNFgYzYsW5yxVc0/WuvG92+0q368F9Ego4tGn4Ar0NF9+OABpWzthp1
O25p5zvE2Hmjsxs25erXBgQtkrm1CKEJtKY+hoFdVVtXbgrgW9/GraoL3wC8fCfMNNnfHxCECvC3
FhkOtpoBAynABW5t7GcwnppZgxU3LsTFR8XpoZlGND9LGkBOr5YQAUymFZQtU95E3M5QBPeq3Fea
+k+hiuoVuE/Jfb1rtAM4cdDPsooGuDvNfOQsGR6QqMmdwqsstGkxBEk+1JOPmn4XWGZlhfhVf0am
oTGtNeI5EZUMAbItjwPv62OW5rbfeo0Nc+DEO6ecoAICy4MA+AfwIyEsza+J4hmfdJICZJkUYwDZ
LMgkksnaE71LY1LBk2kcuiSCHG0TWn0logTODEEC4NIT9NTtIwdyyG9UU4Q1lL9826rKYDL76ZLQ
4WcJEwqg+ZzkNABFF7S4jwGPU2HlbEp2AqnDCWpt9uRNGm9fc9W4dKKFMTcXn5NBlXtZoQWcWNR9
cAFJ2KeQqQ4ATJMPSc662i8TYN9ocpjMHUXHrtL4g4XXdOYDM1lGGahReK64zqlG5fyA5qjYUwAG
HrR6UuPRMcfHohm8zxBV1x/axFIjRVFLSN4z1TeloZ4KWzp/SoIBscaYTimQDmEOl98TzJrf0Hbe
Z9bA6B2g1Hafl6TeuYCABI6otSP+1+QbrE+CvoaCfm50JTCLRuLjwEh8w20B6k2gGU672WTbnF3z
HKTgDoEtCzZPGWgV7UINaPS/vXRggEYyO1CNzD0VYNJeBLfME9Qnh6stATdIoGlx5g1oxsSkyoGJ
QXthqdphYRlSQlXf1b6UeUM2rpq10xdVQ0jx4GS8bacPlPR5ZucWitrVN3sgU0AqOfokU1+spkWC
QpONdGslP0AzBJJQAA4AfLfs0g6WW5tFa8ONPJ2iMv+i9H+EhBMgA694+Fm3m4SfG0AuDv33ARdJ
kJFapqIAegUkZdwU36TxsyTXLD1YxiMKYn6rToHYQpusvGIgQoVNOFe1AUFaJEEZ7UHrsgiMVfQu
FDiT/9V7DWxVwC7xmsDfQcHipnfPErh5SKzuWBi/NQIz+wkyu/YW3eZN7HB5OFq2hn7HjPe3ll9L
6j2yFGBaYlZayg4G8tWhqSE8ofTVT9n35gN8r43X3LRpMELDLrAGtQnzhgJiw5w6xAjaR1p07r8/
DZCIgSOOihQaMsuueM2svJRs/lnc+QuIQ3KGAQ2NDMjRbiSX5tp6RXaJRiuoQOgaLBoUCSpaLJ0m
N4YzCA/TAaht2Jy8qn2uB2rm/Aa0tQiJXsC/DxJJQMBQtu9KOvO9IcUyeWZytXtI/6MSCqHErMp2
jTYp5wzpHYrKUKsRI/N2RcHgI+lSw3d4g0IetSsUUjwZVFmhHasa1BzUTOyHxG7tvZfJJAL4tHzJ
QMqPbEXpd2ZyUIvOAu0WtaawLyv8f7xiUJxhEtgtwMpQ0pEojUgzwkkGlJ8KYr8JvDyOHoHzv4WC
mduA53f/ft2YviURzZa6MeZEc2NnsECkJq+DgMOerSe+azv7ZhSBVkLr9X7QtfRh1smCgTSyohvU
TmVUdgfSBoKK8TzW1YvN7c8JhRTH/Tir2/xdnHnw797DXqJyWU6Akg14Bo9Z5puwKbwfYuXRAS/b
/wxlsfx0LweNBMldDEa/nj+0Fla5+ZwiBbgfZ2PK3rhK74biADRcmg2GkvAXCITjRvxSiU/3Y7yl
bTenyX8Gs3xWcMhZ5sh33LiuQAHKys+5rfi62V77NvvNSvsZo+XgKZoHZmQXSlXfqrpwtOqNW299
sDh80KADD235vlLacsQbrnVjoeSBAmJDAToQJFCijfGuXT2Adc1QZWgNo2T3cX1YMi1ZrgxurDIS
kpKf8sryhWYezNH41ljm746CdDMNR2fKjvdjrw0RMuwmFg/YuzfqX3pTTUXl1W5sl1d1KDDCp7L9
fj/GrZoILiHcP6BF4yIC6nux/i3Fqxu3G1Fx4leqfCvcHuyug+WcVXZ1SdSjMDR4h6GHJZB16euL
ZJ3fDxtv1Vv1hsWvWGwRXgAsLyfUvdTiqkrq09QNFDNiFYioblCmfzQCfu/Gk2tt678b+lJEn0kd
WACcobFTVPGQ2y9t7m5syfWBAc2GGxYvlBtgAy9SU+gpdWIqWcz5+ODWjAVmVcegz321svwHHkoQ
dye/qO5uzOpb4325V+f3JKTw5jrsco+kjkpaS6uQwvQGV4MOErSBM5H26PZmf7B5nQW2m5Rf8mwk
MRwJWQS8fAkpUVDodJKUvlIrv1qR4AswIcIsIelBE7qzg2XsEOajU0S1p/8Yx8ZGLwguIr1nU2jp
quqLsC10W4GJ3LHRlT4pjabwBx3At/vr11jdJCinA6WCPjPI/R/3Z+m2aKmnjhPrDMdM/9dulfIs
Bls/OHqt7SpasKCvQBjjU4X0qmvg/VboFV5Ho4f1rBSPkBFX9kXai8cBpEc0ISYHdCuWWRFte/CG
R1J4PsrN5JAguQigS6qepCTNXsP7MAC+UAnQMeQnPKvMswetX59CCeATIX0V1Qo3ztxCMyS3R/7i
NRvbd3UJo2wGuZ2ZCK8vRg9+XTs1uBTjDEIQhtVH9j+6Ub0lqShH/G+E+Re8u1SyzixHS0MarPZZ
WLA2VArw2cqNFsXqOKCg4oB9MpesFvvfSlOoD8KuNnZr/lkvqtPk6Bsh1rfif2Is25/1oOlN2VtO
XMEjKO9tVN/s6Y8LDVNfMhGbGo2kVE6lKKMp3WKjr+UA8A74nwF6i2qc2ZleQbF1YgmRz8T46tiP
FSoMEDa8vx/WJnLWhwHSD2n1jc4XtLqB4GWVG2sNAbvVg1iawjau3tUY0DzHept7L0v8tlKnSWoL
w0EBSfftCtRDRehbpJa1V+18H83VvjlzX6wIlavg2VWpFyfqwdN/AqITUXYym+nAko2VsXaEvAu1
5POlYDQzFIa9eEwumlP6be93xvN/8V1Q2AZKat5Sy2oY99TKhXaxFzvq+Aldik9j5zzeD7E6Y3Dj
AWAPmMubNh+ptUGzCwJSBAfRiOUelteQq6FWVGrQNL2+d3RISdwPujp3cCxDkRk1bkA3Ph4PwuqS
0shnJgbEBoT1UIkH6W7c02855fIew8mADgHmDwXLxVpIus4CT7hFD6REmYx7P5tR+zpZQMp21ZPT
MZRmyaPqdjEqco+a0gAYZkDNd0rg7TOhOmd8LVR27AwqfG7yc+r+TUUGJLSxdd2v7QzAq2a1dPSI
cB99nA3kUWNTG50X02riPz3e5TtOXf14f87X3mPvo8zf5N2RXJhuBVwBpsNKTb+fHPD0PnnTocyh
qGFDVGFj6a4enAAzAY6vzcnEMo0YkKFwINGQhxKd4+IENMWGcGKYWg5IzwwQfTdv24cSpPq9pnP3
iNluPt8f89rifv8b5vP13ZhR4GrdTPRubHUi0OmU4kt6s8cCmIr6Y27x8H68tXWNTh/gOBC1RHVm
ua4rqPspde7GJm+jkkISnJCwgdvS/TDrc4u6NfJfGODisftxXJ2KAokgiCOT8ppYcGFXm+qh84zc
F0b6qa+cH1Ulv3fECsy22JjUeTku95X7LviiE6B2IE5WXgbkw+ReaEOPHi3+H2fntSM3lqThJyJA
b26ZtmwWpaqSVDeEWobeez79ftTuzmQyiSTUwKAxgCBFHh4XJ+I3K/fREhCQ7hO8OcAOdBzmB0RU
qEIaIXp00sQXK822o3vf9YgvnaKMinOyk5tu58rWRtK9Qy15m9vfd+naJfOVJzoEJ+L881pmXfG+
JzqQor0yJr8Nq9yPmrtN4mLtZbz0UjyPNfuakQ7QPWth+pcjdWXKp4faU1/ldHytaxQSvD67y/Nm
b/TiYayVamUlXS9YlFnYn5iZMc6rGhcVJyozfUd2k/9M6w7No6Mm/Prbr0kM0kwDnPaEl5m9FfVB
zhAuafWT4gvfUrlGqjh7FOTqodDzlTPuer9PQjOTCxLmtIhkTn9+tt+FqoPirDa0FJMDjWFokR99
rtht/qCYa3v9ehtcxpoNq8jGIGw9OnxyOjH5q6225od4fWJfRphdYD6anb2vM5qwcnxjm9b1puL1
QRFWb36t1iyWxkOxAoksLiLQm7MzZYyN2jf6UD+1ofRYuNZh7FYODiT/r44OCINIKXM+0eG+Kot4
Aq+6Wh28Fz2DU7KPTCU9JnLebGuui2rTa4125ynmuEvkrnztjNbfhgCf7vIKLHBreeNLLxTanYgW
8kua5v7eMyP1SxiEPVZh9XBgC3VfwPVpn0gvomMrufExV/TWHkfAbIVYhdsyAFiHvoOs7SAMF7uI
AthnJKWZQ9dXD26PPGJRFy1ar3F7jFM53po69CSl8s1dWhnhXoFMao9i5N9HaPL7kLOb6B5bqW9l
qf82iP5QSbH4UuslVDc5snZgs76NhVgfyjhst34Z5Y9Co4773o3UBwjAWmu7RavYdZsNp7jXvZOW
VLDxQIdsCktV9pof/tMPFVilzJc2Xo5SiFq4wrM1pN1jZAXRjmJMS28syvdWJ6pb3ITwzUWM/LMC
E5hEO4+22sjRKQe+v7PcUEHSUs4/uY2fbCDHGu+uoGd7N6wT+NCacMhQRHvIi1BHx6aX7wpD/ZpT
1KJxaao2OnieQ5Wg3QgezUypAsVillLygIbtP14n+du0EqhUNuMva02l//poZgUBq5p4T+gNzPsr
TQtO0y+RYAjd2s5E+qmmt8mNzI7+nkKDZCJVNGNSNaQQMkczW0gmDL1Sey9yKB2tkI6m7z7kZr6l
6WQLobitks4pdfV7VCdPbiz+dafjMvzsYmi8pgl66v0v+mB+GzX5XfPrQ9fKKzfA0pEJx3VCxMHq
vTK1NGo9UFUU9F/cVttbcfQAOB9gK/ykoTqkUvvXrybgHhOxEZ4ypcP5xV4blaR1kua9GL6/T2A2
upX3EBtrWKSle22SqgK7D7LrCsHv1aKOfqfuvai91NhZ6j+ym05do+9v321LhyY2hcAyedPCPZ0d
mm3oJwqase4pM7MfqgYTv5bclWRoKcbEjQR3RFp5xTktazkRG6sSTvJAzVyB1R2vPM0X8klQTf8N
8efPz+5NqUnUctBgILR6rqN5bbV2lkRHr7be5KJx9NLYNtVwp/ecPsKacNLSlrbolnJdI8p8VeyM
wtHUAiN3T70R78P4e05FMR6+h+PKd1yMQ4ED64iJkjxPzoO6VxoxGWH+pwP9/DccW+zG+KSmX2+v
iQUQF9gVERkJA0duSsWzVwAGUZZJz184sbdkPikSR6mAojVUNe+pUSJE6qrERCCnro5g6qVt2vXm
kU59sL39S+SFDAKxIQoHk0MN+KfZL8nUslN6qEinoaZdKAf6uMk0q91oKXKQYSzFX4cOWX+0e/E2
0418U7ZueMgDUeOQd/2fNbfcvo888INVEYL3aOKDko/fzNIDQkX3ea9F0YBynuDt4rz5HVjaQ9Bq
v5qoUZ/GSm62bRgkVDuxWLw9tIUNzsimzoqEOxdkq8tMTy1oHoa4tZ0EIwa0oOy82HDENDveDnOt
1McjgAtn8iKFLIq412WczsvjLhZ84eSijZhiB9urlIEzxXhJRm1j1im6PIJdohWNHNJBNZqXVjMf
Bpofnp7e6VqzEfzyYPbdk2RWCB0GRwn22e0fuXCE452DScUfaSnUHy5/Y1xq3ZCLknAamk+uCFgk
3spiQQda2yfDp9uxllYULks0f2DOktXPMmw9UgH9B7H3EuSunRU/BFPf+tGhCQ6DIG/0NTuVxe/P
y0FH03QyvZhfwjzfMbKVO+HU9ZqE1QEGL76mQPbMQ+A+I9iHpLZkZ6Qs+ugaZg1X0Yi3Xu1+5Yng
oXGpuLtkcnnV3dj90ccQI/JEbe3OEOq9UrTGA+o33ufbH2lpccLMme4E9DgQ3b6ckIJ7Ru5iiwPA
fPNQYFIgyaDGtrsdZeE8k3i4oSoykVOvKL61qRV6n6aQ8ioUBEmtk20dQMh2y0QCkoCW2+14S8uM
BwlnCW/F6W69HNUYex3ZXyacBNo1ObWUzvodR891AYVaXFlmy7F4+k8y81wMs2WG/GFiVRljE6YE
tcHOMGm2GTI2uSTYKCrat4e2tKoBgf8n3PTnZ/dfrGZyrsUMbQw125MOFnwcw3qvZScoZSgkf79h
OVZA+E5P7+ntfRlOQ56shFHpnjCCOgpe8NG6yqETgl1ZBYc8HldyLmn69y4rNoCJwfGQn5DKGnMs
j1GLSiVN1IqhUn/KxhYtvvGgtRz0O/atH9noEG+ETt+JifVZDosPMWltTYo5uI33vuseizw/umKw
UvtY+OoTyBkRA85wqI9T4nP21fWhl8Ug43Ya3X2LiW1c3AttY0e+f+y9ZANcd2WaF1bVRcBp354F
lIawjQAuuidTQPYqsu7TlHFb3FLDsB0FaWWaF1APhKOE9Mexkn94Ns9AAd00Qg3nNLTaQPureVLG
dC9WHzrW1naxUYbuoLjtMR/VQyQnIZmXvnJILH5j2LQKBjgkAvONNAi1b6rY2qIU4dqq8Nz0hzbf
6/XJsr7E6cq5t7jO4FNQ5QRbcZXJlTkCcYC/WNdiulVjbWdKj17/M8NL1wWan5gbV19J6tTFOZ0c
hCANTWTd2UkhtTgxNlnpnnz9U9YDJdQRpazhpaiSbdSO0X/FI1VQfZu/i5qeZbcADXP06Ssp2whp
tYn+EFnICMenyBC3ltfZdGifQ1M/ZP2xLssNwpmbSpPt3j0KnbwJVazOHgJx4AAED1efshiug3sw
teeQDN3rnoPgu+YetehOl78L1pdBuxuLO5/m9+1TS1qaXJYXSkxUKvkAs/WMRzCJG8zkk9d/VO0u
GU4p8mSGP9rS+EMfUruRjrLevgjac9qFoOt93qzDTrZ6EJe4kIghskZrujXy0oxMPwmt5z+awbN7
wlXjQZcSeE+6h8Rove2bL5bp2mDsYRIqu2GETCntc7Bu+Ycic9AiqKsW3wTgmJo27tTwH69CGBRs
2Ng7LcY0aop82aQq+tsNH61M3brF2it4ARDA79VIali1E5J+tlVrtzCaMNQsOlKNnYb5zmfJFN7v
tBu3snQvdO+pWpM8f6nzpwzIX6TsWl57sn9QxH2ihjydFbtKPjQ9tV33QRLiA8zR0XjN20OrnqrM
qaz3Tj2O/Udbx3d6+jMpoE0G5jH371aWhXx93E8PXwtwL6ULdAUvjznTHNPar1yVrodkt/6zUN0n
0cNQOqA6SJze6+KXGtxRtYxWRRqnFTe7aUDUk6tNfqw47cxWpFpFLbLUhXYKdfXJ6v2DplO0QD7i
9hAXnsQTcB8Y11SduXJHMEBvWHlRaidTDpFCfaylv/Yx5r48jzC7m3qvGduqaoBHq46nVXaofLk9
hIW9Sx1LnhC2OAFgzXE5SVYzKK2XFjoSKeqT2jdAfcy3sM9fYZtvB8M79lqVrFxIS7PDOwYVOh2Q
8tVz0OjkTmpDZqcNK47lyig/Zy2I0rRV1wiDV6FYeqCvp8cndw+1kcvhhTpvpqBoYgfB1TJ919v9
2KywOddCTNvg7DaX9Uxo27yIHT8d2jt4L5RBGz8+ZbK51ia5OtIYDYjB6ckDf+8KVjB6WRp62Kg4
YofGeVcfxDA0bPjd8NOhYDVeeri9Oq5y+ynghMunKkMFa56xSV2hISCSR04UfPF1xGu/l1WMFPfx
dpilcUHemPTnkMAGy3f5CT1kGJOmsSKHLlSJXXuyz80KsFn3g2z4qNXG79vxlqYMdg+wbdKD655w
MSqd51p65FSDXtuiH71WnnrKZfVva6d8PkAgPBg5AumFzlZfDChbssYxcmL4hyXyK/mPov5yeyxX
G3gWY7b8Qi/w1dAVI4cc/yfOtF9GRb+nz0WrBicDL3uG57ymeLEcE20N+KqUA+e31Eidbsh6NeIk
D+zK/6x3+bZWPijcqe2DWa0V2xenC8mH/ws3xz4J8IohrCiR07XeNhnR2m2Ljbe2KJbWOq1HXF1B
vaHPM7uuOnNwJbQscieqDP+T6o3al7DwEXF+DVzOwtuzthgMMBNt3Un2bl4EHLTUi3l5Qfcqy22m
UuPMgrtJuhg95pVLaikUdsnU3dCtlGnTX26uWM2VAFf33GkqjonufcjgnIw/yCJvD2lpUdDBVdhR
HLlXb+VEy5pIUYTMwVBE2guR6G2EUdubofRTl8PPJDSPYq3Wf/8hOTlg6iG3yz1vzS7IpuyVtAnL
1MESFhRH7QmPRlQOtpXJwtYbQnkl3h8V5IvUYoIqTs1DfZK8u6o8aYMU6ELrpw42dyENpz4UNh09
jQ2dPdPIX0pf2IVZh7yw9VYnwg7LyFMcDRoqE1XUFS+yRqUzD6QQLzm5ec1GqGiNiXCDLbde/pnd
Lo32YMbKHXF6W89RycnbRHzMFS3Y5oUu7vI0KG2dv3LnphjM61UTPHh+6G76soteqkLn38qFMN3k
AibWkDyKEN/Y0gc7mm1wWdnGvO/1EfYTL5XWjuM+Jt31rKMquuNzEhjKA+1qd8s3DE84aaXSXung
nUlu6NmUmVxsWorkozMb6SQW0oeZud/yQBiqPUwb+upBJO46wYBiYZgVaiiJoaYQuczfEu6474og
yrbVe8ihkGC/6jnugDH8EkeUfCvehjo0Bnf0y7tQUgbblzzpHhV797sVyTI4blgUGyEK5E2sptp9
EuOroFfwZiXQsM9JPyjbLos6zJUSg8/TlSvzv3AWAXehQYUYGoUafdoFZ7c9tmLxZNuROlH5K8k/
3O7Zzf/+RL8IMTuIzEhCT1knRB5815XgLrYOJlr8vUU72ts3/hrMZGHjgjFBT4sWwSRCMLtB/GQ0
U1kIUgcygl2PgIQrQJFJuy3bU+7/EMKVh8HSJyTnRP2S256q2uxWLD3M0nC/CZ2uK3Zm0zlSUwDg
Nw63z6OlMBr4Tkq2PMmpPVzOlN9Ycm/5HZdvO+YHM6sqihuhu4NCKf6LRXEeajZjhRuHWl8MkcOI
X4zOh1F5N7afbo9nOsnmB49GQ4dq3fTV/lQgzlZe3iMoh8xU5MBz+zkK6ES6UrfyzRbuCrwg6Vgi
cIyS0xzoq9VmmkSamjgeouXB+CFFT0F337J9b49lYW4oRzEpgMYouM1fHWE3NqVbs+Tiobfxg4TF
QWdvpVC8EAR+HoBGRP2wz57n/q1fK4kxJImTjB6iS+kJetHR7eWPvx4LYeixAWCHxTlvRXC/oXeu
BonjK41D+czuOvmYa8P+dphpDc2mn2falPlPEmNXHWsPfGKiiF4JQbyzZQuwfBfuVAmR+ZMOFd5t
O9uNV542C8thQv2KrDoeiFeCE4XaSHEYu7ljxcPnNt8NQUjzWjDRw9vdHt3C4qYyyFkwiVugjz5L
UtSmSFQdNVSnCsrfSsW9KKcrJbqFwXB3TmYr5AkqnKTL8wC1r8av4b47nV/dRUL3Rq6H/05wJE1f
mauF0fBuUhVk9GhOXeGLhKBMfCDZmaPqGeVO+gWCNaxxDBfHM6k+oV6PaPc8CU+MRsh0N2M8arEb
q+qjUtV9Uyc7N0/+fh0g/4xFjcbim1ovl59Oxowg8jPGU6Rt8NxX8i8hcIOXOvKwhVJQJr+9GBYu
JHIsDjo+Ig2l+WLIqqHtUVvInC5OpaexNvyNHLUWkuSNsZGa2oesHZgfsRLIax2YhTOD0CR2WCNy
csxfbCXVP8tyg9wRqq9CX2+N7FMN2f72+JaWx3mQ2WL3hRE8skYQXYGF2H6KVjsMi8OQjSlFsSbn
zlkEA/dsdOjGzGla/VEb8nv0rQHTrRXaFyfqLMw00LMrKWrJzNGeyKiu4JbZHkbS4L5vEKl7VqVv
gf/tX3w3JP6gS6B0Rgp2GS5FHjoTJUbVBfUGFIctV59vR1gc0FmE2XdzM41XRCVmjpSaRwvhPQmh
EWAHvfGimqEdJF9vx1ucJ0A7oGoon6NqcjkiFCNCT8RNzBnlEMrX+HvoCkDqrrCSck0bdHZ5cNX+
N84s5Qr6Isu1oskcQ84GDLBafSdVQ7FJ+wZYqlELuHJ1yd/fv9yKU6FqMki6agtoPYiTuuRBGIKD
bH9hNxqsaSIvjussxHRGni3APBkTAY223MkyfL80J0DLUNd/+tFPKdzenqqlUFOpiNc6Mvj8n8tQ
qYsVFPIXqdP41kbO4ic3ybYYblRQ7jBkSDR15ZRYWhukyVQkUO/h5J3NmZIKYqwORurImYRPSsCr
Eqe6aI31sRZmtql6ziLJNxiXIP/k3WorxQ9tLUVa/HZnQ5ltK0o2Q1GqJjFQ+6pQ/dJiJ2gLu0bU
Vl/za1+6F8+/2+xQEjx4x17MgCzmRi3fUcDftnLGtbiSUCwd41jOwkGAPwTBb5b1i3KCrgkCoo6c
ag8Aqx4V318JsTQ5gCoUVDwwub+q3RiePlDgYw1EVmYrw2kU3htrJVlZizH9+dke0gZdTX1JY3IC
2GMjotdta68q/y7NykTukjGwRrZpDgFrKU0Vut4njtTL9EFPZZ1vleRHtkapXTrB9ckYY0qTweVO
S/FsNKrfe72RZ5kj4Nnq58dm/FCK+9Zvt4bibdVq7S7/k/vMj1YmaPIPopVhzAcGBCsGcB1nTh9q
44MhaOMmFEplK/aScAhNpAT0tn1zRdRoc1kbdij2hLu2a0S7zHAnlgp92AyKUoKJFrJNIFvZvQt5
ceX0WppktB8BX0zv4SuAKOKzXTfUFodJ+h7JuT3qX+Vm5bxf/PRnMWa7fAQG7iUW+6Gy8ntD7lDO
Ht8yWbkvwnwrAxOy1TBawZQsjguBDRI2FVPDeXETkTAoowWZKfzoTdHe+e0/dGH+xUk8iZr9f5DZ
idKjSG8MA8Va5BM3qhDYhVbaVfh6+4JZHIqliTy4IOJcoXEMQZqsEnQ+X/aAysthlEl2UYC6HWXp
KOZCpl0/VbF4nFzujzAvlKYbjMyxWuhMwaubHRKrtIfi1Y9/3g61NCD2O5B1xFstOsCXoYxUi43I
VTKn9uJHz5T3UufdCb65At+Zvv58A/JknB5aaBZa8x6V4eKTqLdj6ohqDrhAFF4E0/zn9lAWHt/T
KwtWJB1d/jc7VawsFPCXEGhQ5b8791jr1sYSkNpN74Lc34IxKIaVhb1wXl5EnDbb2TkWReSLER/O
6RHfipSnwgO4wkNSB+9xe2wL0wR5b9IFtUDxXW0h9IMTMYhovtUCWsfhvsQXODFXLrLF4SAbPDXc
JoTbbNkpSeKPBiZyjux91ZL8gMBiWCFOlnW7fzEaUNwIRoCwxk3o8rs1JU/UrDEiRxW+GDoIFPNr
XXzcjrE0mClhh/kxafbNX1d6hu+0WapTUxnsLZIiGE9uxSi3m2Fl3ekLi5uuKAIx1H5oTf3RDjxb
BkJYt2PZlLFjqUH1UujNR5G4aYZmQwhOC2OmF+R9T0Ec7AUnRKBQiLV9xmW1cf1cONajhImXJEY7
qx4ru8gh0kTamH5N3CE4dqMc/Y4Vv9hbqM/iwlIq923rDQdzFMqdlmvV1kA+7IhOX++4VZ7aZdf1
h0hQwy2z3DrwiLqnFsAg5sGd/DOLa+FBBxkJrK9SrB9i3qj9Rk7NZqs0jbwdx6L7XathuVHyoftV
jmLw5iVa+MPLMuuYuYF0r6HcvzWbuD2AtX4L2xQCgDd6x0DQx4OY+eq+Rt9j0wr4IsoZnleSS+8s
joL0F0aOkzAiZFdP16M93d81D8nraYcxxt+jCkeLmqm/XFo69alUrVha7pD9GjVpV5fxl86XHhMM
wG+vsGviKTA96i0TeJe389USwyR7LGKpiZxk8giv/IpLh7b1psxAMHT1vZf1D30pfgyu+RhH4wEq
7FcxjFaejUsjnoq0U8lnMjeYPUHEKC3FBN69A6bT6YPwKLbk1FpWHU0Q5beHfJ09TCP+byz58utq
febS4KLJ24wl9tz1Vh/vorHe5+Uns4Tgu3ZQXO8s4vG4oiYoo8c6P9K7pjTUJqdvnrTuPvekx1bW
D7eHtBiCBxzLBqzBVQFaikqrNrUW9ITIPvB+VXjy3o6wNEHgg6BfQyUhQZkdq55QypnW0kpBAeYU
Y9EphZFrB0b4WprGyj27GIsSIPV6sH5sgssJ6kTZwlXZDZ0Qsu5dUiIqWhpVv22NPt36VpGvVAGX
vt4kis1bgWzoqtGqN4UeZiijO2rvGXsPnuCukd1uJWm9zofw+OLuRuIMjha58eWoslhSo6BJ6RKl
Mrjjd634xxz3EhU5D2jI7dlajGWgBkcbh32tzWJVdanXWu1HFESS9lXnUbzRSJoz2FSue0BtzPhn
RNV+ZRNP83KZHzHCs6izjWVxX0huEnK/+/1xOvg3utJIG9FUspXxLUaCmwLydknI1sOTI6pCD1hI
9i3tAat1n2R9pRS9EINljpyDCaEBXtNsFYpDJsLwKUIn73Afr8Uv+RA/yV6zkn4tHcD02FgTtESp
7MwP+35IqlHGP8MBVTY8xrLw2ZK0ZF9yYQEf5b43+uyfUtC0J73tWjrpdYpoe6w/5vCW1+wrF7YC
iwaEAzU8qoTzN2YqDIXZ9Wrg9IAa2h5n4c59u702F45fUNnUIKc34nV5a+hKqRgEK3Bi5V3X/W0s
qge/eixCayvh6ZuvScoszSPptDWJR4Atm9f4/VyP29RIOE3c8lOilc/YDx3RTPx6e1gLhxZccpH7
iQLNQhEN7mxTA4BxSrc8eq344WfunQWgN2jUb7dDLU4SClAYJwE1pEp4eZIUsYFMWc4XRDk32w6C
QrIextbKHluLMg34LCFM6rbMKtMInNHAJlPsX7TMWznol0JMmoFkrxQerx6iPB7Dusf3xWlHYd8i
jAZvaQUYd81NVIAKgQDg4IWWAFL/chhlXg0x9pe+40vFNkusTVRJGwFh+SzuT7ovQOZr+l8o3j95
av+W52sPuqX9TYcHegAYhAU2K1s1roem8Bwvkk9a+5LX/6RCg8JlF9k1hPdQ0Q5pLe0woN7rnvQ5
kv7FTJ7/gjnZtddEt1BTfkGlqy9i5r61gbVy9C+PcvLOJJeEODinDeoB0kOwFTxHSKz0m2wgfdoP
UnsUzFp4RLvRO6gaWXRmuICYLBJ3H2EakPCecBcpZbm7vUMW9jzZLDXRqa+H+8ns/uvyTC7FXvOd
WnqJk69a8cvLVt6Z1xRixYSvzgsdtCCd5Lmaf4YgOpdQGjjskZ+U4H74WJVH9a+6aPYITD3gS/6m
RHJj+zX65bfHt7Bx0C6DQYzZPI/3+Z1hRk1aV0IbOOiWu5tI6fFaj5O1vsBalOnPz06AOlSVNO+I
giKbrVJFb1ZpCAuXAQOZyJWUnHUenpchUO3MLAN7Qh64RYX29yAEn3HFKR/G0Y+OQy4NJwvp4K1i
9Gsvn4UDG6AB3m1UdEj85vXbQh1DC2X3wBGK5l7v6/vYHF/lrn3zBvVvjXGmpXIWavoKZx/S7Wn1
phWhaIC5dtv4+bOMFurGFEP/7/N0VgVkBJphE0149kHdAO6y1YyBMyiHOOufTeVRiptNUa0JASx9
vvNAs2RPEUe1zEwClfGbizq2UH2q0x4I2Vrde2kvA2ymnPy/pqCzj0dVJJfCIfedRpO8rTF6+Vvv
ad2jXgIgu72tFk8xYLnWBEGgDzIv8uZDXoU5ZqfOUAn4fqU04PoI80fDrfscYKFk+5iQ9HqwJZVv
t1qI41geifovpWvW7KgWxz3dWpiF0Fqfb40oDVsEJU3P0XvzQYoR3GzdrR+vvBwXp9GA7i2TTvBU
sC6Xpp/kqY8Lle+IWf3DDLPDMFq/ooKKTl2tZLqLA0KcDiIGOB9w/pehJqkwrTND35EAje+6YshP
jVZgLgh9eOV8XDpWpqfqBNWdkNazS38Q0C0fAuYRNaH+VMV0BbTiRav0Yev1kvxUeoW6VcpiWMs2
plU/ewLBgARfNBUFpwLO5RgtXMJQFex9ejTpS+5bCMRrdh0P9pADXKfOFRu4axiIwG7wrMB1tty7
A84Kt9fx0qTSJUKIDng5ykOzZn/uloYrm3Hi9M0h62C26pjJDXdKF65smMVAaKnQ/eAARYjqcrg8
JIcSU6LEif32UBVf0ca1pfodyavbA1paOhikTALBEvtTm50BnhwJQ4sHnqNA9XOpy9HfF2gm3I6y
NBr0ONj/+L9NZJ7ZaPqsxMa2SxxcnexSQ92//x4iqpUKP28HWhyOiWvodKhNXsCXgVwquqVeVLHT
SA3OpGXynCn1R6NFKznKUhxiwDLgfUmSNdsGYdArVm/ASUrHitxL8QpbsbLDmFRvtwe0eHCeR5pN
EOXftrSkPnYkpdjjV2AjVfHYCViFxtpdEOhb3RP3WAt8HnXNzuPgTc2kz7d/w1K2Mr2+WI1Uwcx5
1cirwgoS4hg7iCJ8AM57QRV1fzvEn+fvfHuDXZb/9LSmmt7lxElIQqVDkCaOVWivajGigRFsu4Lh
RdmGsw24gVrZRtc/KvQcot66T7LwDhjb9vYPWZxY8qVJgoda0vzUNsNRTiywf04mF/W2Egp0H0y4
rv6/KLRQs6Q6PHXWuBJnGzxKoiBoGjZ410fha6oF3h7dDS+x3QaG6+1BTavx6uMC0p0AcVRM57iX
Mmz0NpU9IMH5+NPI7y3AjEl6r4zarqvq3e1gi1/QpFpFaobaybzgLFle3cOYSlktJ+A2NiaisbHG
XrpWjf/zr3O3chGh6zBXZIUugWF7UqVOraK9Y2XjSXPNgxmEmFi0exUds9webIxyVXkrj8ITamfY
GPnHCk/olaN6OlPmX1cDnDz13yjxzEUJ0dXLOzCboIpi4EQ4b9YbXxnzvWSm5tYw2gSR5QJ9oNR6
Azu7Jk+1NLcTQxoiEkKhV8W0BDEZL5WK1DHj+mgN0rciQ1NjILfb9fiawGJcEwtZmmCqPTz4adaq
V0+kUOzayK0Afg/CY5JXOA9+VeXvf7+IwElbFukM3jf6dKGc5fUYHAp+jPmfg5zLoaiTQydKz2O8
pmq0lM1A08ZUDQ0xk7rZZZjAlciYLAt4ufTNQqLd9X6JVWv7xtdGT+xGWuvTLp2k6C/zqKXUD6V1
dj0liYk8p2pGjlHA+cFsPC/GldW4EmJekqDWMUaeSZs79evkbuiL+Fn2vW4lyuIbHVV/SmQUYNjk
swuQXTSUYklbSQsS49vg9sFRCIQEVb+2O/aRGx3axJfuECB2aWgE6j5thnitdbK0Eg3eFOw5CZjq
/Bb2WljBtd5yCwsj2onp1wjzvzTuVwa7tMEpc05wVSq3V/5FsZJBcsbwy2nVRxOcPnDnTUvlnSPF
Fx6tEMciaeU+XEqYzkPO1r9HhhNkFj3jmhvBzPpNUt7JmWUr7fH2Rlu8eM8jzSZyVGsaZ0lNIzww
jmkZHVNV3zVJuG8C7b6DwmTH+LaZUFUsof6Spvo2NYXXxg1XEvyldUvxmlQH7UAqB8rlVjQ8A4PI
joxK7dFTizsMzsaVsS6FAGJCDY37dsFJpUCYMk9oyIL28l9NN3EfTAOX5dtfdOlMwUt+um2BbgPY
uhxImyEfPpgQhnusknzvTQ2pEzxl2mONOKchfLodben4n6xZVHRq6XDMcQyeOHpVn9BhU3RsUvPW
OiaxdedH8ZMXKQ9W3K6l8ktlX3BA/404feWzo9kSKk3TQ7ptQ1g9tXnib1KxvMc2GORJ0jygsboX
Wt0eSpxoTUPF4K5eUytZnEhosCaEFsqD8xRDaxXIdFLBMep9kuMfIwTJ21916WABK/SfALN7Qauj
WghLvmqQIIiNl+FdI8Y/FHUNfL+0zQEC0k7EGGiia11+y7inEOgL9PU8UZBsbWw+SVgKKlH8XQ20
7b8YE+0TZO7YYldPFjP1jUZECtvhGfhkDOproCZbQ0l/3g6zuCDPwkzb42x5RL05JHrFp9N01/Y9
GY9IUH2esIuiFDuI/e1oixN1Fm12oUpiKvSayqAmrR6/9u3cRyldXwEL3Y6C7eDlmBpOwCRGxdIR
oMaTp5enzFjpiS6eGv8ZiDYncOZlUta4AHE2Kc1j70v4IBXbMtEcRXJPhtd9ruQ1RPfi4kP3EOYt
TO8rUVqceRor8xGGaHOZ4oLb3nmiduwbwENlend7nhZXxVms2ele+CY93oRYhmuFduH327pUH9vR
vIs4hdthXMu0Fgen0TahuKHx39kpnJh1Pogl2Du/vY8BiOTDpjQE6g7/ohAwkXMmQCF8p7nwmBHp
gHx8MrrS+i4Kn5T8Rxu+3/52i6cdRHXQfei7ULe8XH2Zp8StNw2lTrxfWGnsMkH7cTvEwurjaY9w
O3r7lH3nD0RwE64ocKdPNN47foeMT1Fd2kWnfap688lIhfchxM3idtSFvOoi6jSHZ0dFRv9ONzyw
BjSwnsGO3bNWN6rWoKE9/pZ74buAWn3mr8FFFnYzAl10RmFFYus4/55prnVtbEYwfc2HMo9sVIN1
Ooa3x7aw/lSe938Y0mDA5uxYoLJ4CoS0+9G1IYHzoEz4xyHgjizW4MCLocA5SFTx9ImRe/kZg6TP
CxnzN8eYdKZSb1vJv8Xes3t5TcloaZlMypkm9Vfy/rnYoBuFpZj6TUDDIHOUWD+KNZSdwYKjkQs7
OQwOYVetrP6l2WLeGRqlp+vi0xgrLSWAPHDkMH7pLfmhq8q3blg7L5bSGrCgoDN5COLwMkc6J2ZX
GBiT946g3UWats/V517eVKWJXuR9a7165dcRuVVFXbmWF05GZGV4RtNP5bU7z3uT1Mq7MFI6MGyx
rXU/YuUhEe669Jh7K2fwwuwZMvqeHCM8Mq+ErI2kVVLR8zpw9o7QPAwhCnfjh1y+FMMXMSs2tzfA
wrwRjaYEPHeO4HmBRknwdGsFpXUSy38SQv2lSrW3oG53t8MsHI6sCuCr5FCoEsuzTK0vtFET2rp1
4ri1B//dWkMRLXy1iwDTOM8OqdA1E88YO5Cy2avYod4R16z0Z12Md2b6kKdrOgQL6+Ei3uxQrN3a
7zS9bx1LMOxB5vnF3cgv2Ef1Cwz7219vYZLAek3oORD+yKHMBudZuAOYRdY6Svcs1cm2GN89ea0i
sXA+oTZOvwjlaOW63SYncHz+h7Tr2pFUZ7dPhAQmmVuo1Jnunp50Y03EBIPJmKc/i5HO3l2UVWj2
f91Su2zsL65vLach/TPzdkOF6QvHDZcap6Jb1AeaQR6QK6MfDL46FFcuBuxVXgjLEqR7ps4A6Bpk
/+rPJfvOyMexeMub8CM/ITXxY/7LoBH3DgCsuMnp+plebhe+Gjw2C0km6pPW6gPKNuAof/Lu2cFv
KJybjO/nDho6GwHjxaeD6wTNEbaKZjTIh5Z7++5eeujuCxJ0kPlrKvMAGYMqBL+dcy+RXm8Yjos3
hqUWgjzAKzEhB+r486VUUnAnqaURp37P9701VHdFaWzxlOk2hDgUNA+ABqL6vnJjg8jzfkT2+Ez7
6Rmwljt/tI9WW/ztlcdmKCYLMNe/MDCsl0mhNirGlLAYoVscDOMj6plhULob5u/iFizLgLfdXRB5
5KJnIon0DWEbLLanBoZijNwufQQwPZqzcuPC6T4Ppo3+sLshgrugs2kKhw15kDyXZWm+FmbivLks
2Jox1a4COM4y5oyS39r3O+gqe7XVJM+Zmug+GHxvNycl2//l48GxBRToxWU0HEXt1SUIrFTlne8m
zwH53apvSn6V5tep/P7Xq4AOA5hxYGPAkrLGYhbQJ8g6WnAAjJbxg6jrgMJxq12XbcVmF95jiTTf
rbSc6rtX2qdzPpnAojy30IIBHOd5ICoL3QFINTc9ZMR/FZL8vL67y5bhsiiKT4DFLZTz656upLPV
ksZPnrspB8An8BYonCf3rWO4r6lBxrBVMotSq8Scowlh5Gqh4C4KMKr2RdoUfxsKLz8Hs5wYhACx
2AX0I8jyUnCzTZ6rALjb8gVTnaHtfLGD39f3rTEggM2gzQysHPDL65TP6hSxJsgBPlseA1F6Kqwj
OFaSqJRpd7i+1EXmsmzp3VIr49sV1AsGqZLnWYESV6kyquYCjFrAIBXNHM3Qa51nCNQOzUa7Xnuf
KArvcKhgA1jfXJFJRUbHMOLcBdfwnMrfSHSWHOMJoPOPoC/+StED3/iA2oNFoR91KuhuIdM9v8RT
nZVidGTynNr1UYwSGPt6x6C9e/1QNSZz0R5wgCYFH+EFtERWtnBqjyfPBZDb0axa6zFXkFXqa6VA
rZzS4/X1dB9xKX0gDQSkEfXT821VC5OZN8PWQF0StLYgrABKVFWPQ/9gTPus3pcWhhHretqquevO
E0ycf+juwAywBimUGHQkvLCSZ7tkR67SPKw9kBU7yX840KWHvQCZoSGwhswgEEBNIU/4cw3p4zr5
0foPgQuRpw/Xz1HjGbCZf5dZlVo6xHzGJA2cIzegZFvk36BqteFOtUe2FJ2X40L5fgUPKKg52gMF
ZKuj3X72Hxq0rkW/BfHT7uTdKqtkoq6LvldoYD/bVaPifG6Km5KihX39vLb2srp3LbNmOSiGvSSg
FFXQlR0qhIod8unrC+m3g7YmTC8qYOsUzMEgINKj5ftPwfNoukeLtxv2SLcXzIKiawM0MHiiV3up
cz+bWyBlY4qIJ7TaUuz5qJ78iZgbN0C3GfRMqfdnL8goz18rFGUoB4sCi4uEv4JoKlYJ2TAI2s1g
PmOZ9EIff70Z3sMYGF3FYtGoYNc66udoq+QOA2BbopQ6U4cg11+w+Qu79erJ5AtqnEjO4rYtwN1P
GvdYQXpSwbhGXkHphrvSbQxuHh1u9J3hhVdfqZmKwe4bWNZmOnQC0pDeaUD2f/226RYBbgdjQ5DQ
AdXJyicqRNtAziXJc5+XJBKsrffO5E2h25d0/78ttXJIvjJyl1Vp8mzC0PgFAPC/zOrm+hq6+wYv
u4ihQKIEKK/z+yYH2xWz9DCcG5hR1qdRtaX6rLsE71dYXQIvaSySTPDlc36YRitKZ7mHykNkTxt2
QPdl8D7BS7DkiheOdezdAbLVLnIRaezYTB6L7q1KtyA5utAEczNANCH1RbS3/Ir3oS620KVpidCk
lND8gIqdd0x86OsoZbTYIFfHIh1GYB5GKjaax9odImsAETTgkhceNc8g/To2uRFL3wM2szLZbZFV
9km0rNh4S7qvthD6LPxVCB3WjPjQb5TlIGcjdid3N5qfHW/YpfkXXJe/f09IgykqdkgkMWy4cnlk
tibMhIBqQWHu2phVxGb7qRp/Xr/myyU7Ay+BMP79KiuXNwI8byrH8IHpsz+KQBwqyASmQVVEiRjB
7T9u7Eq7Hmgr0CsBocQFAqY2AfhuvIrGzGWHoAcz+JCH5YLWh2T2DelQG7q+Qc07RnwHAh6wEgK4
ux5GcH3DLjlvaOxn4zcViJ2p6k/Xl9DcPlg2DJ4uMzroKqzMa4331dG58mOfPRD+Co6fod7AQ+mO
DUO0i1tC8faixt+ycVZZmQWxZ1RZWBbWo8Ex1dE74pPrswH51BbD65861fpmvF9yOdh377kldg1a
jjSIx348GkV7TNxqzwV9HNEIsji6/Bk98qz72A/tkzlP+1EWL57i9xkpblxw/2KyYCMGuEQd4bZi
vNECQgT8frhAq9808dkGOw0s2Zi8SiN9HkW+zwZx27F5Nw3ylwWmAfRAxp3N7Y2XorFvxEXmBfvm
w8Oto/YJSzGMmwaxDdDR0fFYF3WkkEfeJJhqFhAiltBWxbTgFnXNZWti2TX+MzBjWB26Iue7zoqc
Uo8ZQQzhJed+Ro5+mlphPqQgLb0fajeDukzO78GjLV8EGAX2HfopNwD1/Lp+zy/Lq8sPgdIE7iGK
7bB+5z9k8vy0S5ucxV4K1owmb50wmSV0YzNlnVI/H76KushDb2T9U9Py5r5sMHtagjfsA2tJBbEo
EFozOdVHC59xCnlj1A8Yn8s/X/+h2k/17neuHmRvSYDNUxbEqEdzMEhJFVbw5W+dwkyX7Dx+HFvT
3QW82vpWOlPw/oRWj8aqQW9f9ymLO5BYU35bYC7CyHfXt7f8k4uXiU+O2AQMvEAvnn+G3Ie85siT
IG5s5xBAV3xKt3Jx/T7+WWINTBll0peIFmg8zvlHgfavBaWFcdwMGnTrgCsJcT2YVlHPXv7+zsiU
IzU8r+NBPCQvwJmH9eQckv7X358XLDMGr9EdvdSSykjvFLMFS1ZC6M/OFxrul+sr6C4cCMTwKpBs
QShn5av9oCzdpggoZkB98HvIMAu+Wv1PYMn3uGSRn+6vr6c9NmQowIlAeuBiCjMLHMay0Qzigjru
HmPYEhFCA9yXnxVbNnd5LOvbBsTcP2utHj20KRPZWGMQTw795fLgHhNvD06goF0k0dxwn8cWHOeM
hGNlnhb5QDWQePLJ38ddy6QF7I8FBUekMec3ZeAtyOmVwkcES0wTOoXt/oBIAFCYMhc/ZivbEoD/
47YvNo7BcwRI3jKDs0L9lEna5RlYleK298cbICM+zpJYEbCuxcOQF9XebHO1a2rPfYMipH1TgMkS
U3RAuQ6Y849TPpSLKtNw4rPojw5Ehg6t3S+KqcEYBZ3rHMacs1011OQexrIK0ULjp+sXRRc3LG03
cBsuo1Pr6CfrDNU1s8/i3M6Otndy3ZNr1ntoDGDobcMsaSJj+OV/11oeybu3bI0Q6UH3i8VJ5csX
ahXs1KuE/6S86iI51FtTDbo6N/FBY0IXfMAiNH++IG0nC/hDh8VGmqhXr+rye+WD4nWEM43shn8b
ZuY9GMr1Y+qX9LsyTDMJhWkNz2At2Jp61dkAhGfAAoFQEu3OldOZaZV1bs2NmBvV15pB5UuW+64C
WSbYd8JGyN8p2wIPaNdEsdsDxGlxOytP4A+k7GSHIx+Ne97seueTrEVkDIjkv9XmXzNZwv1jotdE
GRg5FqgSz89borKT+AyXyZ7jmfzIhiyk5L84N4oeoAe9Y0g505UHxdyWhK/JWMwn+zdN/SdU4TYu
qs56vl9i+fu7i1qPY8ZEgiWU9RS4t8l4dPr4+rvbWmJ5l++WSHo7zXw/YTG6P7dJy77Opfnom3Qj
79WGhnSRW8f8yWIcVxegx8cH5YBkcVOWj9yRYQ2euWGaXuGpurCmcHb9LH7187RL+jYqpLXh+XQG
5t0P8FZGcpKuAaQYfoAokZck9d1Uuvdjab8WybSDCPJW8VQX+ywDoOAiBFb8gqEjDwBYqCD8BI0W
/1AAUa28LYUu3aMCwgkJxsK4g0z1/NvNIPGEdArFEqlXIKLN7DdU1sjB9DvrNunz7oRsM9sNNSBk
12/N8rXWHgcDYXhhCCWAbV6tbBd+JjhF9FgO2WeUh56dzN7JCQidvNoHSpDI8OewbLew9zrLjbIq
yhqYQwsuplrbzp5tv59RW83VcCoMG0YLfgzj2IYZNaxt/oMvRxyGkQ0UUjwUDM9P2OpgubMUaVxq
f0jS3zx4LJIPjXy7fpq6qxlAFQVYJ3Q6ICBxvoo/WFlRjITGaAruLRjisXoaq7esFqFlbVBQaR8i
BlEQJWAEG2Ww1adrJt+Gq10iQDO5qXJrR9LuFnC9t7YyXmgw3lmOeLHywdtVHflslltjYLqr8379
VZTWtHbR4V7ReOhkWNA3MR+Dxg+H4VFCVJmPz6P6ef14/1B9rG8rJrGXkUJkhAitz8+X4QOmXVnQ
2DDrFArADfA9STWnL9AFcX4GRLAnKxuQD8qU8YfOV/OxbViGEkneQ56Wfx7UmIOFzq6fPKSu+0Fm
85PgDFMTBf9UgaXpCHWEBnHmOG2AZ7RXAyC/BZQEMMO6/j7UAZS6/YTGbl8fUAE7jgwyr9XRwQAf
YPHh9ZPS2Sy4MuDuQTsOAuWVv+GVXVtDUdK4Duwb1rRvmF/4cX0J3Qt+v8Ty93f+piXQIKv9lMYO
g1hU8QPhYOSwu276cH0dnV8LEGtBJsXzlgre+TpJDwJzMAtgHcPPosJzjWOTldNeBkZxc30p7TcC
hgEMDfhAgLecL5XZQ2egfEBjItsH2YsDAqzboeAvsypuhmmL6O9yEArRDeYAMbwFjg9QTa3Wc43G
dNOugdnvVf5LoaoWVT6kosLJHI2j1QXkdkZOPKOTikmGuoOuZpmjEBzWGeYEeSuh12sX5oZh0R44
2p7Akbn4ae7KVBZG1XqDh8LfTJwDuDIOntw1W0NEOusFnDyGdlF3wTDpukEkq5K01hwgTramJzfj
P23MhngFOEJTA6TCaIH6ot2De+ilLu37at4CWeoKe2gdgCcDSTpYv9d6UmTIp1pWHsrQHg19+8Eu
sqjtXjEljQbpcKhdzNSWfmT6Gx5X827O1l2ZzZlMiTQK8CxWvvoeVOqztOhpgnBg2NnZFreQ5lui
cgbQBqZ0gaNYz0zOjacwlYCKvkzkqwtlZ+Wabdia4nT95Wg3hbwVwo4Ls8M6JgNUYqqUj5o+pPq8
G56pJpz5zHaOP34MpszbeKhEEzABdWNijmnhq7jga0pq0vu9L2AUgHv84Lo8eSpIb734wrZ+p3PQ
7RY6+U9dDUr0uSKkCUGVlT6gyIjPO7RWcyP7lD7Q1B53WeonNzU3+0ga7RjKxumjpDansGtyP+Jt
M95zd7aeJ6dJwkF0beQHLPhclwgFkdkVOM7U2l8/T913W0Qy0T8AufIFSjaw50R4XU7jdIDCVY1f
v8/9vzes0AHCZDCa6Wj2rF9gBUfLagyMxxT6OEkwHUT95LZ0wxNpbOqiNgSsxlLIvmAzbUzWQ5wk
o8jgmnDkzoklziOgkgeep0Zo+cbGTdQalgVnt8groI26drQzTZ0WzI5LYcz4OqT2q5fKuykXz2om
UN0QHJadhWZj7NPMeSmCcsPRa1wvVAn+XX+5uu/8Yl6y3EzBjRNPXX875Mld5/obE0C61wYQ4UK/
A6j7BbnCmHRzY+GWx6wtya0RkOZ1qnpMrXs5vbH55GycqXZLQGHagEliOH5tRVIyDI7F0YewzEc3
B4Iv2RJc1sSSiMyBGwFmRMMjSehMuqpGLFmYj4J9JCDkAMFcDc1RVX0e5+/91hHqDAhadJj3RwdX
QyRpBJU5CTi5MhMHJOb3xBC3laBTaDdQAuhy5u4N9FuuP2vdQb5fdfn7u7sRNCUXrYEy+iSsD9Cl
+txLFOGur6E9ShB/g50YWFN3TZdXMidLBTAgsTP3Uc5GyA9loTF/Ed1z77z0bbZT00YoqLNWBNQM
oINYJIvXpfu6a0dgSk0aJ1n2Peit18YM5pCzLS5hnS2Bq8bUPZRaQG+1/P3d8bkidWSOZnw8pvKH
7cqbcsh55NveLytDD4xJxzxeP0ztNVk4+ZYZtaXodb6iRBqCuzmgd+yzCRDkTu0CRtO9zTMRmSCS
3SeIInbKYfWGB9C8cVBzQFkd4wtLrrPK7gARt0E2kPjxMExHUJCGk+XuywkA2w1jovl4AOn7iMRQ
7EY0trJXDXqs45wRN3bcMa7t/MNoNB+6Ymt44JI+BRhulE8wmYaOxaW7MSC1IWUyOrE1C/NxYnPw
hZZFG3ZOPSzE5Hznj15zT0t4PVuUJsDCVnCEQlN6LABWDO3ENfZ14E33wbg5AqM7BIT9QHIAr7Qg
28+/M1oatTn7nRMnI301avPkgl0ePPZsC6SvucIQmVmAaxiKWibazxcShZlJ5pVObENCF4uELtBY
Dby8lR59sqU+pbtE4I9A8x41FjQxVpdoLqAfKJRwYmLEpCl3NqYCqfM2k9e/fiZIFFBMBNvWAn1Y
PUxKy9aBwrwbk+CV+yIk5sNsvuXOfWXc9caX64vpvhUSE2iEgWbyEpgpeV55dVC4sZuMQ2QsyGA3
7UHbVPv/AQGI3OzfpVaxOmWmRzCE7cbZ9OrIF8jrbhhr7XVYCKOXwt+lRUNNbqBjEzjxWFCA16hK
d4U01U3mW5D7GVz/fgGSbBg17aLBEoxhphK2ZXUHPVH0FGRiePEm2bEi2efOPnXofVe+8GzDNWgM
KMgS4NOB4bYdgMjP77uLTLrMW+rGJSl/O1xGpV/eDI310aHdNzWWH1hNtpSJdRcEoR9mzEAyidVX
txHiE2oMBG4jBnmjWsQWOdl+ubt+CzWuHLU0FMDhAhDersGhJRNlMtaugyHDRzmkobelE6bx41gA
44yotGNg/oLAzkobf0b9NO7BNaGEERqpvxva34P/OJToMyXHYPp8fU9kKZ2v6mvIN5AsLni6ZdLr
/GvJtG97ASLVGNLI3dM8Dfw25bl3dCxQLLoSBU3PA4hizmYzmgevvWto3z42lSIRz7Nf0pdTnGMa
2OOHCj1pBIrMP8qxBdxcgMMwBJ4aM97Xf7T2QywcK0thzboodTlDVqKpCRuX1FmYCZTSHCh5bCyi
ezJLD3ippyF2Wg8JERO68H7dO/FsflIEL9UPwqH+Thr03a1h433qdoSOPui9ALvCHNfq/rYFF4lB
Ujc2ZPrWQJW8MLdAIzrH8H6JldPnfDI7o2VOnDdkDoPBOHAPBgCBwD4ZxMZT0ZVagFHA2DvmxW0A
SFZuyLaNgiVI4uOkTbyoUsXONro7npX7sbe/GoX9kIp6T8r0Yz+XG/0q7U5hChCoweXipa6u9CwM
a2xMrF11za5ppnZvYNwrrhxrPLiFqjcMns74IMs1l4oLBC/o6uNJ1+m6Qs4+StQWZOft46gIsBnT
xh3RQQXgMjDtiQoIaCfJah1rhqSMk+FMC+EWLhQLMxHXs/KeoCztZEsB3D7WhtlD9Md0PrfMzHaB
J1g4+tyIalMURwgY84Of+2OUA/e5c0Cy9tlrmuwZRSmUwhoQAFcKEjtJDWytDXbnL1XB2c3116v7
PEC2ISRCjAXm5lUzLwOij1tFS+OgNp45816ZK08JYKcZ2eoebC21uoW+zQyeCwlYpqgweubuZiqh
Vo4ESX3/D5tCaAJDgSDlonqjyqEGkhGVlT5zb2sM/Jn+vu/chykxNoJ3nXtFkvfPSsue32VEIC+2
zQlaSXHbfStLKxyCH9SZdpjBCO32Z1bsr29MZ5neL7e6dJTxKi0d9F8Kj4CkazHwp+sraJ/Pvxta
s90CAzn4nGMFGbxN7lczdUK/2OqO6GAcIIv859jWtV9RN7RpFSDBdjvBU8k3x5k/Z7S5H8BkatLu
1aH1L8mMI7SF9hBveqjIFouAfqOw8XCzABmtq28FKBQ7SiYfldngMav9YxIkX+T418rUyLowg/HP
MssXfXdBkpzbDmBMKMyCpiAPyA/HCg5o7m/cQ+1uIIjzp8pnX4zqWsEkCTV6P06TT1X6VSa/i3Sj
LaF9vija/pFNRddkdfcy7pceH9BA48aDW2GixAUWJPtAig/Xb6CugIhRgn8XWnmMXPYdRg9Ry2aq
2dXtFFHKonZ4qiHhSNQncJp2vR+2YOhSW8LO2veFEMNd+ly4FSsTZRcY1U4SH8fI/C8yGz5B4mfj
Ceu3h5bAsoqLgr19fiPclkvLLogXJ+aXJOFTaMi6i6B9UIRe2gLICw4tXz2JyrgZIKQ1AY15/YB1
gS1yDwxcg0EOeIzVJpk0Sx9icH48EhMyiOYgv3eGU36qOn98MQKz/1bOybjPVNuFacbmjYBAW4jA
g1iAjJCjuqhmFqjqk0xIP7Ym75ZX+RFt+13H+sgizYfA94+Kqx8yyX7aU3sD/PFzVgy3VAwYpB5u
RU9/Xz+O5d6uY24gaYI/xdUFUnX+PcYxmfuhYl48G30SZrwb7pMqFbGZteql5YFzTIj8D737PzKe
mDKC6blAjmE+uiyAc/NiAtIjsJdJAFucPszK4WUeZnOvSHVIrP7Ep/+A3oHIBmA0AAeCAHw9VpkE
NDWbGXWtrvzaOT/QaPXQEPeCk3I3bJJunABLgd4Z2dMyDr7KZkxWzHPRW17sF1LIUBgp3VmqARYx
beW3mdcf4QLykNRmux+5WdyCWbC4H91WPvfjMNx0GVenOrVlpAzl7evCe77+6XVW890PXAc/Hs8M
j/T4CsrObrsKoVrZhtL7+4FJfGBr6Z17SFbXSV3ROibjNmwziGW+tg67ZV71mYF65fpmdPcYNgXd
8wBElxcSBwW6SJ7hwaEFoDUQrQQIXj02HvthleNnu5FbmCmdrXy/Hjl/N34XuJ0xWQjsZ3MHVfVH
Vm9Vf7XfB0hP+ByAcdEPO19iUHaqXEi4xzKnoVd986w6Is7x+rnp/BqYJ3A9wccIvcSVOXRysIIm
aYuEQd5UEJeZyuZUZwZ4V7fgDdrtYJYD+8FQ68VQvZi7UQl3ROfZnn5IhXLg7L+iJLyxoY1l1jTj
4HrLprrBMpaj4tpJT0hy97a35ae13x8DIX9aRouQwPnHSct8alJMaMcWm34lRXVPCmejlae90gtf
x0IGdjnjlyBRSJARIY4PRJTPdgh2XMkBz6DJrYMxk+sXQXNu8Io2ClYQ+kNjavk170I1sMRYllxi
eVG8FuUYkgFp3RbubmuRVXBjJnk/FBlK7ISLozMf1YC+b7ARxGs+DcCuSEpRY0TEvja8wispaSWw
HYE5vIGrDUz6fIvJb2ONte1kCYYVmxkwiqlkr0mn7mk+v13/IJpABZPSPiJohEsAR64sTA2ZYWmJ
0osHWR2gOnc3tOPLVIrdYAPjTedvgCJ/wbzPht/S3DpYggWT4sFuX2AbUguz2i00d2MxmjfI/JwQ
k1gPluoPNu9O9iw3gMM6P7mYHnDCLRKJaDmdX7ya52Zv0MqLmSAvDvkk+Y/k3ivmXe17/IWZCb/t
Cg60WtBjLllYsRD5gUFmc8+dwvzW56a4AQpt6wvrriqapXgNeOQQs109cNL0tSRo1sTEuzPYlwnK
2TbfgtBrDxtKjS6UQhYE+CpG4JkNRpwOs/0W0DELmuo4m8XbXPof8RVu3c7eeBq6OwXUK6ruSzUR
I0LnZ61q18gQYLlxW4gubD26S+f2C2CD+/KPHqTxy6K5Czz9VhSgcTOIef9deHWawRgg1yUKhXjw
8Ix5Hw0ueNHIj5Gy3fVno3uZGFTGy8dVwpDVaoteS7pB9aMdO35DoxZdzKMLiqUNASLdfpDZ+ug7
o096cZAW7UerGCoSSyQsk+3fUEFAQGm0O1i3rau4WMVVjI5SDvCmi5zU4nHOv1qGbu8ErC2JW2Un
gCSAKtz2P9V99QVsnnZYeBDKapA1XD9I3V1ZaL1RbgbC95J5J3eSycknG211eVeb455KYBXs7BtY
DscICs+f7cCww74Av+31lXWfEL28Bc7lo1q+tgiAbuUAuSd2bPb9By6Cu3wWG1ZH97qRZUOqdyHZ
hFr5+ZGWKWQCOOV2XLYn0BmFzNj1/Mv1beg+28KUixrpohew9kMYU0CFNqgc1FiQUoXWKH4IaBGH
pPTK3wRUVacCQ407VoEQ5frK2t3BbOG+AJ994cvLqnVtaRp2bLXT8FXSZvpIoV26k2Tc4jrULvWn
U4RWAWbBVxasmD1FfKN2YpZXDykVp9zit6zKNsov+mXwnYDSgS7P+glYmd9Wk9egA9I81Oq2Z9+o
9fYfDg1Mhoi2AbcAVuD8SlCjTNsqC+x4qJqPrjOegpT9rHv6vy3zp1vxLs6aUZllY+PZsYD06q4i
UBZS0JJGasi3ZId13gWtsv/f0Z865LulWivvU1MlwDykXk1CpBPGSfiVs1dtn0emQDNitKet5F73
qYDSApEIqliIP5a/v1tV9ip1JmGi6z8Xn0dWP9qF2Ltgl/r7z/V+mVV25FmJ4G5lO7EyRP0hT510
5wphfBlnq99aakmC1gYYSE/krzAVEAJdJUmTZQrb5okbo6rhhEPqDIc2S9uo9t2iD9Mkq+7FrNSh
KutqR1vmRVIaU9SCpRBRjQJMIO/yUweCxP2UWG4fjqZZHNt+qiJSme0tBetXmHndGM5+n956Vf2c
ARz8ZGZNDv4al50SQIQOJmYad6rqQ5FL+AHPgtlqvB9eSscEbYTOfIH3gzbQOPbRyKHdbghCwrQy
v7qGaXxGwEf2BlftfasmNCpR7AbC2gF6FAUxK8xd0351WWKFWcrTnVMO3U3jVunBHNhWtq5zn3jL
qIugg+1etK+rOp1apwPwIDCDnW1jPgXSMIYCoDzfUqzVPQIk6uhU/dEkXFvhIgvmrPBhOaqhuwcI
KZYVS0BA5T6VA4VKi7s1oqbzXkhwUd8EwBxK3Kv73ztd0vaGY8fItb75vjog+/j7ys1CDPXPEqu7
H6QJG4bChveyrJ2y3Jdgsk5Lx+z6E9M5sGVSHdk66EkBzjp/yXOVT0bZ+3YMKoiPnSVv52Y+esIB
3IBDghCTYWGRbwEPNMcHRlv0FLEyIo91QRJUlZD/9aQdK49GI03DhqUb8YXm9iG4WMrPIAeC5ODq
OVcT641qonbs0eBHQjrztbeF3AtpOHtntLyNWFG7I1R70aBADHfBsjV27TD1A9Bdvp3tGXF39bAR
zWg39G6F5Re8M7kjtOqCscAKPWcvpRuceoPfNT0kgvryr5VC4BkRMwEFCcgVbsWqZZp7CiE8QWyh
MvYt8dD8nUb5iU54wNdv3/JOVkYXTWzcPZD+QldmDXoA6dLYFIzZ8djJXwazeEhnm4eCNP9pJXxr
PFa8WUxAnh8fOFF7B2KwTuy03Ue3lPvCKNA4pxvJ1x9phPWOFkobdFdALXwBRnfI3HSpN5K4myDh
pkyh7jB75e5NEP++qr61o7LqzTBoZ/vFTtv+g2tOKrThrSHB1GQgd/b8GolwZ9B7aKikpyxdyEdS
NhyI202fCzp50ZS19N6WDZoH1ACDt03yyEqYfMV55ndihsVw0taNlF3zUzcwTBBADVMcgHIcT/XY
YbI2k9mDLzF94nPHO0Gno3nCsFBxFySM71R+mrv+pgF2kiY7WuwA8j0mU7GbQOhlRFPCdqVH77Kk
dh7gOZDNCtnsTExmvHBQtkWVYTZ3Fh3cZ6D9k99wlnTvBll7aLJxPmT1qHam27sf5Qjv2Ht1GgEo
5P9WlZ9C9S4jIZG9sXOcdtrbjBYHlJDSlym17duAkWbXDeaWipLudaHAtwyBg70MAN/z6yESx04l
Es4Y/LFhY71Q+iDKr3n+4fp931pmFX8yVc+TrbDMYDWhS15s/3GChbUSvvGwNB4xABpz4RAAJA7Z
z/l+MI5Z+jyVJM7AjqZqcax66yQpxk6quQ4lc4/XN6azf5AJBDk45PMgW79yiBDxTWu3tAkmprvd
5KaPbZZtlEp1XbVFrhOc7lB0haNfrYE5sbbr69aKVeq5H9gUJHu/qsy3YmrGXSW9/CP0/bydKR35
YTBUclNKoqKM9GwnBCKghqfNW1mbwQOGe9K36wegO3BM5QaoriPGguM5P/BmHuxkzGYr5nZ+TANB
dybpHwhrpjCT4q5rNisGuiMHjxqIm4CnW4acz1ekArA+o0F665XoFfvfeU6iv98TJuggwAjpeCAs
Vz5U+EHnpJAGjo0pzqqvVkIjiY7p7Nz24xYXqg7BBcGZfxdbBSLNWE4KXVsCPQCIbhkK3PJGTRh2
5hLA4pV5cLuyPFWZkihqAcxl2ZBxu75h3ZGijbUMz1lAXq7d0eA5UiSksoF1qX/39vDUV1s0Dbp7
AgwSqJwx/ghC/9VXm2thTVAoJ0gz2EnRnTT9U1W+qebZMLeQGfozRTsOyTSKmyDwOL8i1aDAp1MI
O5ak2yNG/oDJnQPmLo9oGZ6sfnjKQM/reCKJ0KjeMHW60VMsix48qCaR0burDzp1be6lFQJYu84b
gL2cu47TI4GPz8C2PLe5G1q5BPCUGl/I5HohD5Ij8qwpFMswwvUvqz8KwNnQ+MC08oWqIuF9z2d4
1tjLbxs0u5kLM5h8Bwh1x0CzRqx8x+VDan6/vq7O4DuoIGMEF/PzYF44/wJWlQeOAShT7GW9F46p
cI6dskCXYxqYsaXdFpPEcn3W4QdSBvA4OqhH4Tmdr1cLf27KmRDUvNwdh8iGSMxoyPfXd6VbBaB1
kHSh4Xs5AKcSKcjEhBt3/DvklCKwXe2secOlLC5qvRXImC6PhADXvT46XzYJB8rRjXn2xuWet3tQ
iebZGKUTSHllt6MAM1zfl+5roXloYqABJvzCa8KDpdMUDNiXieQ7rVEy5/ZpHrMvhlNsuDOdrXm3
1rqHCUhCppCou3FuWiBTSvdAql/fzZ8Xtj5BEGAsZVZQeSDJO78M7eTXhaAzakNj6T11pT+GE2C5
bkiMuZfQ5el/JIMsTzMz51AoL4nSMbvN3YfRdkAdMEKCIfJq4T5CuBaDjWRgToQ0pKnDSllZ7A7C
fmpRhtxjNBDlkFT9H2lf1iMpzkX5i5DMDq8Qa65EVmZlZb2g2prNNhgwi3/9HGpGX0cQKFD2qNWt
lkqqG8bb9b1nabZFZ9ZtEOtItHHlOr9G4qZHlXZYieNYZLtxcJxvFQEROmH+GNrWWG47UxgvVZd3
QWJUdR+4Zfzk43SoZBUmyV5r99Ql8k8Kef+TobLfhl0nX1Ou863dDRCpr+Ba6tGR3iNpKIJelf3O
GFQX+Li7DiTO6cqeXlr94K0DmY9kBHXz2R5jufR7YQyoSqnEDqgxUICIkNGa6coOWFqOuIQcVLAn
l/n5XaFVSNZsFOgjH7yzF5PCXKHr4/yHSpLkVdTqPxAO0FTBVYF/wEibv5nBXLZH3YKDCBQuYDfd
evW27+ty5Ym0NCpIPk7dDlCUrioOyKGgSg+ER6Ql4OtqVvoIEsCeJPIBxfrN7S2wGAsFSqT2uIpw
/l7uAHMYITaDEmakdV4dohbB7jI9rveKdijEGdDTPN0OuLQ2gPyCAraOIVzVAfJO7wduDTaQfd6m
bjSgEpxjDr3g22GmnXu5s3XU/IHoQhY86d3PxqVrQ9tTCkYCNRP36Ev0aFJ0b0cF+DVtveE+G3q5
qave3t4OvIDtQ2R0HVBYwQ+4OiJthwqA4HMb9eZuXxIr7IUWxLWL26xpHxjcbbAzSABJCT/UO/5T
U5/XzENkrBBUDdyp5je/Uompybx3rIjU1dHE7RrAgW5Xc/YlFp+2fQdtfRJFNtDhAURnLo8KRnJq
sRTtncHsw8n5PE/0na/WLJ+vr7qLMP6s3pIxAgKTqiwAT2nr7oUdM4jB6vzrkHIjSjKjQCmYttlR
ldX4j8uH9G1lWq/XLX4BMmlkKqCjXWe+LBf/l/EWG6+y/QpmE1CBYAAFTsJCNo4hzH+DbHCDHJdv
p++kkwZP+Zqs8cKyBlgZxAbbA2jTnjMbSmFDLcqFZFOGm4eaP9VB+w4JRxhOQaCkW3sjL4wZVEyg
SLCIoNc0P+60mtvUKIQPWk+8qeI996pdH2srW3VajrOtissC3nTT2xj8z9lW9VoOUqon2cnLuiMI
y6GlRxk9IbsKidqtTOP0l90KNsu59b63NL1t2UmWv/ClgwaIA1M8ZmNy56Bvl1AU17qxmgpIQdP5
a1zDpdMB0C98TGjpoLw7N+kZrJyVVQtHICJ2dvxmeA+2AJT6MCnOtOmxsrZ29mitac4vfuKpdm2g
7oZ7eZros9Io/JVMacDO5ZRrj52jwpi/Qtv+QKAqMyQr0JmFRYPtAQAVVNmta+BRXaPanA0eJhC4
Zr2FZ0eLO+zj9jwuBUE1dMraoAqHDvblgKrMrsccpJsTkFSbvH/zQIND2nY7yNJXOw8y3Z1nX014
DI72o0VP/SjDsvjdDD4SsF9Zvne8lfEsrovzWLMzm4w+nNYyxPKUQJ+LbDWUKEE9D0bIW6dy3LWe
/GEkYpP4Y6RR9Kf+/8Y6y4RdwG59K3foaWyysIBLRN0+VPU+EQcrX9mD1ykHVNkty3Nh6YJtML8y
aAbQgdGbFGIuqJ6aT7Ub9vrOdlbCXD8fLsLMrwxG9VLHtY8lkhqBn4ugNVYeKIuLEE5vUOpHT/7q
KZkZWspSYeCbDd9bE5JF3k+DrLRNFmKAUQki4tQmnMJcrkGzESXIgJSeOl6FLsS3uHr100/jCiYX
zX+DzHYT4KqEAIlBT2X5VGS/B+OuXGvOLC1wxECpA2p0cOmaY85rCvneQlSYDjx/bPmtjO/a5J7j
ZSKdn4770ZKDRjYk3d5e1wsXJq5LJGJonyC9nYsKtF6VNfEIFWu8PYzx6FrHpv9R+9UmA7y3USsP
n4U0BdGmRHoykoG91OVsoZLaMOriQ0LU/aDz71b+1QdzuOp+2/yd5nc8/i/L4yzgbOaG0evQI8/p
CQrU26r60TRHDmPD299waQ2iummjkTslAs7sHCz8aupGdsXJHt679EMr/3jtSu9uLcTs+HEaEDYh
+FecVLNNfB1y3cc2+w/pzCQjgofVpFuFzufl7JjOqDO8SsSJe81OH8mm8u6F0a58rYXjDUcbFLEg
6zQxa2ZroNPiChjipoaTa7cxrUPRUpAdfsMH5fasLMbxIb2MGiJYyvMsP9V6MZQcZVHLr4N29AMv
kxuejEGjfbsdaWFywBXCAQegH+iUcwyuabcsjyWpT4IXmyr/kaEU2XJj5bstFCDh8nUWZvbhxMAN
L217DEivNmmeo2hWAkzYhYm5LUZ5gEZq0AszGD9v5HEZeLaJxlqDzQaE1E9UFWHvPDHLCLhx/A8f
0YIVD9QGpyxsOjrOkglX2IlTKkxX3Q13Xdbv1fAW1ysH+cKdB6tFkHhRoZsMXmZZBByTTX9wsfb6
Yjz6Nt2gv7mS3q2FmO1UnKamzHyEgOHuL4AjfxuoXH36U6HyMVVODSBjrthxKjMk86pUnMacHuqG
PRmj2FneWlL897E0ewtcxJnNO6UGanW4wWEiXYx3aBX+rjvXhUALMx8KN9OPCirkodlm7na0+zgo
Ytd7bC33j9kR+yQSYh8gjt29qaQog1zj0HURVr7tHfePVuUSfO3R3tSk6u4txeixtpI/ucTbQlna
qyOEFTYmjDGawfuadR1OI9f6okhu7jXh+gdIa8avqiTGo5ek9Kul8yx0Gh96+/aIivxowJRcCh66
Io4DvSZZmOvSD7mvykPq8HonUtjPNolnHUYm1I539hCitpkcDOBKNpLbJZjKWfpa5kVzVAzObWmv
W199C07XAJO5r1S6zR7+OvK9E1yGsePIbZLWPv7UJ88pKIv3nl6BlunpybtPEgf9aEi7Bhb6Qmjw
Tf+b5Bbdltk2Le+gOlHcAeRvA6TrwyektPhdQQVgXKDqB4Obk8AeDG0vid1szVqT4cgNoMGpACpQ
WmteYgu5/cXcT2fe2XZ0Ep4rn2PuRf6HJ1uY1wQEzKKqP6b+2r2zkIPgLfRXXgY786oilLiNTkQe
VyejMUJnPAnt3VR5AOjSMfcf9DWU6MIORWENjTMIKS0ApSvfgv2AZZWnvHY3uZ495e0a7HA5BEqU
QL64ACjPvh5TFBokblGdeqG6XWbl2q7lube5fQ4s3HBQpYZyDaQzUV2aFwbSTNckkWACJk1rbzK3
hJ1lCxOIMtYe8IRYiba0IqD1AVgKQHIQAp+NycKOzeCvgmiwWlLGoYDSZEtOMctDuAOuHHHLwQC7
RhEHfLM5Pt/KuNnQmlYnLo6UvtnIQhIfTV1RB423SrWfEpv5QYda4P+iTdN5ttg1b0hguIJoPYAk
aayCRNu03ocnTonzRbCPBHqkHftxe/aWVj0abECMADYPpbhZWUdPeyB2er88WRwaDN2xliyILS1s
h0M27JlTh7fjLWQpqM3BAn66/ybl78tBjrHhKn2M+alRyVYbHwao8BtrzemVIHPcV5vUrdQGBEkb
cm8l+bHX9EcRq8+D8wCS+Hcwc3EEXbRDCQXv8uSWH13x3KghEHgdrYkGWlNONV8ZeLEgt0edfNIN
nH20NEk0XC/liVnKPcQWjBUFav4hF9D1t81B2ys70zYGhFbR3RJZALkEFgyZo9+1Tt2e8pZlB7OV
2QODeFsoU6LuB4imbhXkN15aZubhUJlWmI0E1Xa4UW6MpKVhCROPt6G1/T3PehUYQuAKENWPqs3+
dJLn+37w5VYjHtskwkvC2rcFAFFQPKpGlHZR/PSgImrwUMdbLNCN/mTF7RhwXntBw7p0ha6+oMk0
Yfyg5QjcPaoW8/OuKhKW6NTlJwDwAPdiWbqvxgxK0ZkDuO4Qj/2TXpTeVkjykXcFgwi3cyJpTjeT
f22gc64dgctJN4x7X4hlFRtTJvlGAx30vkvkm0vLtYLOgr7G5W+evdp0gzW2zmx+Atpnz6X27rfp
fSz0d1/LdrXZhbweA98aDsDJPOQxYGZqLedduibOP9t8dflx0cAQg5+I+tC0OxP+3J/f83iUQJoR
761rbK7je6ytkBqdSsE3tnqs2Iu0P09Pw199FmT2IUs5eh5QIvzE+u+5PEKHayvFg5WWO6CLVga0
gAm5DDb7ZJ7PiOHXJj9Z4/dGu4cST1hoX/kw5Ulvpf9M7HLXWP90EO8F9yhPdrc/6OKMAZKNOxcC
jCA+XZ4HSpWeJT0H55v7VnQfvrvyQFm699C5QAcVhGP0h2eXgp/SBPIl+Psr77lT9zF05/LyK2wg
ho6tfMql+wfAefSnkLlDeGr2JS1pmNwqcP+4U9m2TDYDeU36u2b8VbYHZn9f+XALjQUQnCDxCIVS
UAXnJ6lQWQHwLCaOxm0XOH1ldGEOe7ADfhusGQYACFIbhBPFebobTK/ZIFXs4as+OCAwaPTga54e
QI0g23k9S+8c+A3uCtujIWDpNNTSykoDSUT12lR2/0V3cMvlue8+NRDmfyGNeAW7pIBQTvvTHql8
ZTRzX7kDxxI8q4fjoGdumNkNF1D09cqNTPz+V53lbciJiPejE8PDu+3KoK4Uf2VG33weOoIcAHRk
2HIgLUWV7HJpoQfttIYmxQmhQpB3R/7W+G+xVa7M+/USxtoFtAdcM8wFFAgv45QZ7q/SodnJov8k
jAV+8umX/GWA2Roe3NGp/YRnpzF7d6p/uroOyRqwcIEPPAWBigPIwIBHzZENYz6mlSa0FAlAh5cJ
GlLFQTiPOT/K+I3hWdrCNtX/LtM/0vmt+X94dkjlrqiblQNhypouE4QJCg6vFmxWDxnkbBf1HuWq
hejPqU/5TrQkKGB44Nk/pLWV7skhES1fbu+k6Ti9ioiuIzqOEIFF1fZy/mRpxFbTm4hI7jyFvkvQ
9dCB+vbpKOg2WgT/gDQEfuJlFGLFpMC7AzlibwLNfe/nX9z+wKRYSfSvTyHYd57FmaXeuql5HZ/M
yqj2HeWZUPNPhl9uHD9DwvPdKFcylevz9TLc7BFjeMlg+AnCEfMby6M43Y/sAxqwuTmubLPrTHii
FeO97gCPco1n1ts60zgfgDVOnJ0s7BeI3B60ck2H8XpACIPOMIjMQGvjGL+cpyq3iVJFq8Mhgh9i
1u61uvqtQ+m5h8yeaOTKcl8cFVQf0V8HaPjqYauqYWQjbIoipnV3dhYHHicBIb9uL77rRYH3N4Rg
QJvGAXW1uW1TQFMjxeap0+EeYP+Xxq0pbgb1q4/te67UFy9du3mvtxViQl16mqsJgD5b8Gna+eAW
UBIRVqWBKhhckd3fpugPtVmsPV+uz2AEm4QXUYWAisZ8d8GUaEzGWpKID19j9sGAArv9BZfm6TzA
bFuVme5VKkMAb9z3kxW3BiXwNU+65SDILl0LUl3o1l+uPcPLmXJan0SjxTdCtaHSXqxm8x9Ggn4B
DBpQub3CldiuIUxo85IozTIngLqfswdqAJxYCFysLO7FWZmyL2BGYbYyp3CgZ2EkSnhYdqT6kubl
F1una7f8XxOvy+MbUw8wHqpCQHVctT9M0vcFxD0xHidPoJ2CQy4lD0I0bxrkK1xdWWFSN39AsqiC
NM0OnVMe0DEJGvTjHFFtb3/dpSFPWGYgBXDUYxIvp5CMo9vJ2Naj3EzZwRtsthGVuyaDtPDWmqTb
cRSi1IGOzLz2kGp2nqRmRqIMxtz6F+4U+xSwXOPJyMqHCQBht/Gmo0NYqueuX2lDLx2RgCTBRRci
KZB7mR2RKD6XFdWViooB/ioButV1aGuF/DrgeN51BuFH2xy7lZtm6TyBoCwkrdDOgITcrNzCUW1u
pI4d2HMIL4AGoB7tBjlv2dryDim+XFHQWooHGQaCVwOwkch5L2cyG6GiWCcNiRrd2bPWOzT8SJ1d
Hh8+v2LO48w2/QhCml2OYhpX/E0V9QHKyl9vh1iaMIBIsbWtSZxgntuJInaUr48KEMhyb6f5o01i
KCZ3wyM17HuQoouVu3rx250FnP78rP5HUz1PPYKAvPlmd3eQbt9U42tnfb5RjIMKpT60WCdw7Jxl
nFVZlthqWhN9FYKzWIGcnRc/b3+9hVP5PMhcdAgov9rNUwQpe30AfdvaVsyV4IqtwSiXA02GhS6A
TADBXX613Bnigk2XmN8eGu133N7X/evtsSxMDNInKKggjYJS8XxRlzpMZDTNUCAPPdbNN6i0FKkN
NOHL7TALIwFAcyrxAc43nYaXI2ngLzE2jqUiE357Gesf2yHeinrNf30pDKy8cI39dfaei2c5ml8k
qZfjTVClO63uIgYBWUDnV3boYhgcOg7UrfDd5sy9sXdR0JY9Plpn7Eet2xVV+w0S6SvQiqVD3bHA
vQXyAeIlqIhcfjUI5xS1wxPsGt+Pg9jQxtCk2REv7F3RmG0AacIDT/SjUyk43pe/asNvApknX25P
3sJpgZ+B2UPjCNzL+UE7OOmIckquIgqZsJ6mT5rNvsrceTfjFG+w8dvtcAtAHXDqIRKOaxziFVfS
Vx3AyTHA3yqy+9zYqUrPf8va7w4Zun6bVAzddvQVDWESSr/VEnTCMrZ6NGVckKRu/5Sl3YHMH/1y
HCjQYp1NQAKBYKJNv2RSSK2hTzPGPlgRRejm0e1IC9gDDBpW8X9x0xNl53KuRxtt4IbaKjKcUj6m
SfFeaAOcQVQh0z11gIuCPapzR2qrCVuQdTdSc9f8lxZyFbQukJwBOwn13zm3DmbilcukrqKhSbem
V51ac81xafGLnoWYfsLZRcD7nPPGhI8zksvAGeDnrm3qpICE9Fohc+GJM2HfQRQCDGbS/7mM5OfI
ujojGyOdViiBfc8o2Qr9C0sSkKNf9O50ewIXwmECMXEgJxNcD9Ofnw/MbEDN5i1yLtHsa6MGgbfb
+N6rYXcQGxFhZySb2xEXZgupNJDg+iRBgaTqMmLRVfBesCEZydXvAmWDzFyrOy9GmMQVkb3ipTgH
EukcioceL91I0Y9G++NXn8+oJmuO//39s8VQCak7qc+hsex1YU+2DSRa4OBajZ9GjOBBPZk7Ag6l
TwiYyy8lYmlwy4OCJ2m995QZBzeWP25PxsKVcBFittry0SBwEdQgU+e7H6IrdgnvRvRlhsOn4+Aw
gmIG/kWLcV5TdkCN5k1nY5lVqO7mIkzrB7N7/WwQ6PICTeqgF43jd37sKQeWRNCU16MGcE+UqLal
UeyT1FmZlut7BWGgigT3T0DVgFe8nBYPxeCy1kEnHge4vGk7xz0x/aEt9gZ5uz2g61PnMtJsoaWt
Q4qyRiRt+OKLO2aA15qdSvr5WttlnNkhXjm5xkrqG5Hu9KFlPktBg6oFM4XDcwLGGtvPDwvpznS8
AYF3BevwfAB6KHSsIzi+w74jhZXUY+fqgaFW0rfrgwDdkn8DzXGL5VhRj0yBYs/YDvJ7jTLs7aEs
rQWUUyb67SRBOU91egCGwKYCp6WCkZOyijww8v5n1Ra7rCt+Gqr/djvewogm3MNfmIoJSs3sZtcE
pHukPgyR27u/qcOO0l0TQ7g+EiYhBGTueP7jZp+HiK2x0aVZogSV/PRSjmrrpiv2t4exkDZAwwTP
fQjBTGnv/Gij1Iyp7PCwqqrH0R53BboohDuwYj4m8jEp72jHjlX56YN7Uk6BlB6YOZDm9GbrHN1Q
Lx0MvBqawg9T1f3qhbUl3PoOOuFKYrT0FSHQB8oRymDXihIwwGE6/EuQa/sH3v3p9Sct/Xr7Iy6s
BczQvyGm0+Ps6s6h4oVihUCa3Wqboh8fm6ZY6dgshkApCvVP9BOu9M6FxnRRaBlS2ryDfWzZPhmk
X4kx3feXdS9MCkR6YI2A5wIW3eUwALYz1dBgGFrvQ82XPjPhhQ7rvlNwp6Av0wVZI1YOhunvnMVE
RXySA0SjxIDX6mXMCq1io7a1NoI5N4wz4dOR62XA2/FJ5MaTlwgnKHQrgNjGSht34YOCeAMUNV6U
YPheNTuHtC5TySWOPmAM0ziEXsHtVbHwDIHKp4mWKpgiAAXPs+GSaChqaamMTGDyZLkjjfNItEPd
gqelDnqbbqCfv088tfOHtV7u0mfFQeigYIi33xzvPJrAePoulZFygF+ZsJ1UfP5tg2nDAKGVB8WF
K8VxGCXDgrrAG1kwb9diVerSOZqJt1F0ZZEsnO1ocOEVBW1dNPTn78cEMNWeMd5FffMyeToU1Y9E
Q/YfJ7us+rg9awvHBWQsUIlEPXuCi8/OdctijsVbTJqRugdnaMuQ5eVv6HasHLxLcUCiAyAHG25y
s7xc+H2RsY43jYzkSKMhyU6xqF9cb63HtbS/IKJv2NA71PH0ng+nzKjeZ7GMCI/K/B+re0/Moy4f
Kjv08u8u393+etN2nW9nzBEqKMj4gXicZ2SaWXNAkSUshfOAp9C1/cUUSgpr+dgCyGTStP430LS9
z45cv5/UCJspEHsyYUZr8eFBqfhgOtWbMGVAkvbZKsodA3YntOjvHNheTEJ4e7gLBRb8DKjzTCZ3
Ey5gWrlnP6MhladaglOEG+BAtu1jn3G870lY2w7aOe2mZeydkOKh6Tis3khzyDzz9faPWPzm2IR4
yQFlepX5VL3u16XMsWKlFTB68LqT64KctIZl/bv0ryYXMkHYHVCzv8pHOmjEDVqMrWH3LkiX/L4c
h9cK5plNAUUHMjobllubjL97bfJzgNZZaTMXuSQPa+L9AqNgY5TDk/SSJ1cv9pVJn12mbxuyBp9Y
2lqTVO/UugPVeX6PSZ6gGJPhg1DnUIqHAggKr1grFC/cH5AbQHnJxlLHpTz9iLOZV9DljG1ejFFZ
ZKFAwo4Wwu15Xdi6k6s6LhAQViZt8csI4IsnFRH9AK6kGbqA1I7i1I6/TPs1JT/j8d4TX24HXBzS
WcDZXZxUpQ8XCaS0QnvQGiPw1nyJFs5xZEkguwKLhsRvrsybGK1XuoJ0kVnn3zTl71rVQgwOmP+i
bEBattOVx+7C1jgP+Df5PZsky8qKNqv1DtYtIJgPO8A/IWHyhXye+zWlf/8b2N9M4CzOUBZgrFDE
KTz/kYzeXZ1C8Nqvd7cnaG04xuWKqPXe4LxXHeyFi0AaT079yruPwd3eDrOwf9DFdYBfmQr6AMhf
himhhQPgrhwiCxbmjTEEFBWvZuWeXVpsKH/bkx+K7UBu4jKIY43/b7FxII+b4qUsP18cAEkTPVMI
/S5A77nX2pqXln3k2JCJsbIwccagcF+IgvOGXBnN0ieD2BfyE2DnILQ67eWzBdBDDNFyoMcRSfVR
FZBofIDQw+1ZWToOzkLMycBoiYK87XV9pJpsD2Dj0AJzEdblPa0eHCcDr2xlGSyttvOAs9Sh5pbe
FAoBne4Ho/d99lCKD6qv5OHLXw59AQhZobA2dymFp5zFFVrukQbywMjRREwnVusapXHx66HFizcG
sKFXbAVWZfD5SOo+EjXp74uuE48+5FVCSE3ye3eAUAOTpDu4zegf0mK0Vw6ipVEiT4BhN3z0ALCc
vvXZ+mhK4ILQgiGRXn6MsLbV/S8+Wpi3V8jSW36SK4B2wYT+uVLC8eJ+jCsldbxDD4ktAqigcvkw
0l8jTO5K54fl8cDN1oq8S2MDDZ5A6wf/vXpJlWY6OtRQJGoByAyxsenT4Fjds6o0bWWEf98tsxRk
QmaAcgK4NMB80285/44auj5kQEnE68Zd0zxn5ISn966ExLANzVBdhaCkBGbfBDUoMBrZueTO0aDu
teVQzbH0n1UPf+pfRKLtXhyFWLNj1JfWGRg/+B6TmebVm8+r/JHXJnr8ytrHrRuWsf5sQjgL+SnQ
6g9WtneaDbqcAMz+sK1jIU5FTENrwAlrnmAW5oh0U9E14fMFm1cfWnHYXniRLijjNi6PC48SMqXL
FnvwMy8AW51o/YmVPzWen0CME6DTMfdhgJRI+VOlDN2VLqhUvY9N/05CS0yrk62XP/cyP3mNHiZN
v3IWLE8vPt9U0AWJaf74agoed1zH9Aqwzr00GNUTaV+UEDsdWWTl4TEWb/3hH2bvLP7AzLuKR+kA
LWHKoe5Xb2vqhLY7AJAdB0rDqPLT7S22sNbRDkI+NpVI0NCYbrWz9RfXXg9NPA/dpwa2emNpJA8J
N8XW4eNabXahGoOHBXr+eKmjhDB/WuRJp9l1gymrtKZ6KBo27oa8G+/ssWtCCAk1r14hq5da87Xj
7UEuRv6LOMfzF6XUaY2fDdI2ClvP0aKKes/YSIfA0uCpGZ94nex6wD9VvbKrry6aiewECSasTHDX
sfgv441Ks3pS6KgBlTbon7JIAzTCZGirODsAAL/Gmr2axFm8+WEMNaum9/s26iedY9DwAk7SR4qH
6srArvLdKdBU3cLDDNtvjhenngHcZz/ISBedEzZO4t2jkGwGnpa9GR3o9ID2rvVEFgZn4ikIzxw8
TPBNZ5PXOCYFeV/VkatS+GAL+sIrpYemH+vfbi+ThWmbVLPgSoI0EfbEszTRYw66YRlHpNj5wRvn
GaTaY9zTbUflmmjrwqgswCXQsMJFif7obFQ8U7qbCFtEzDqVEmznI3Ffbw9nJcT8rQCEkQthI4TQ
tbsmSQKhP/VrCLDFGBC6hK4mari4xi5XOkMpM81EXEVNBp3GzmbdttIpfWKxcj+/9lArBtIMTFB8
tfnssLjC49HJ68jvmM2CstUHqMkLA0Rr5HBlm9KDI1W2Ute/Loj8PRYnfgTKuf6VIygUyGVmJlUN
qMddO0ZVfF+5z67+1pTPFmpd7bcie47Fka2pD1n4cheJwRTXQFoAyBZW4/zNoiTtR80o6wjMveKY
a64KIXGhrTzJrzMsWweh4a/fK3bYFSNHuGwYekeVUSLbV6ob752hh1CF3sS02KDbAYFZWW10YY+h
n5KVF8D16jH+agqj5opuPTbe5erR484tBtIzGDl1m4IkQKGSoJUrC+f6S15Eme8Dy2QldAFg1ORz
8tbjlRmrNeb69EMvJ+syxGwbpLYDGkavs8hh0IN/kZCgB154b8lHmXyv0sj9dIMGUwWQANJTvM0g
0DYrS9Z5aTmmVrBo0De14QYqXXtfXB/1lxGmr3p2ZzKj69CqYyyCJfJuoFgULD1UubvXnfhhHNnL
7cNqYZIgWTjxCtD1Rs47O3vTTDrwhhpZ1JZQFDGLsNDXSpvTN5lNEqDAyHXgkwMy0vzyInHp9fkw
YERFfD/42bdEsYfYlpuCkXutBQvaoXtLl3eprm11NYSDgHGU065kXFfJCKbu/GfMPqzp8sYvYQ0Y
KbsrwiwbnpNy3DZlu3dBRAHS4E9Wq4/bX/eauvQ3qI3rzYXi0hVSt0ytxtOajkH+Fs6QPj2kTfYA
Et6uNvJ7CHBu7Q6KpukY6JBhMhsVFkOOym4OSQkSkrrYCuDLVs6ehd2vQyYJskvQOQW5aLb7pfQb
RxmERvAeDiwRgeS2gSHxSpSFrYkokx4PVMEg8zdbWK1bav3oujTi2cPogd34nOYvKYfyb10Ebf9S
f9rGe/rUSI6g6TfhxuYNCoBeNMW6nEU1f3a7BhKnO2iHBFn6WE/ahhXBs6M43J7fxU+JfUNAuQVe
bg6/1LRSdXmL48AUB0m3ow7lzXjlLbMSY454SEoqWetgXOlkMA/f0jH7nqk1XY6FKGiQTq6ygD5M
r7vLY8dTKHg4zOVRwt8H8V6wt8J4+/THuggx/YSzk62d9GZJjRCp8QBZ+YNl/9ByuXLaXOeSAEme
jWOWkpedkeugFPGo1d9bwvYmg8hzOoZJscI0+HvUz461i0jTeXM2HCtzTFVwm0eOkmFR/HYpCyo7
DeJ0B3vJrUt/ugKPdG6FXi/23IGdPdvzPg5V+QwN3pDizicPhKnA0R6EgnRj+QFRw7Dv3MD3i8NY
wGDREMHQ/KH8aLCdkbWvUHXYKX8LmmvgG39GmCHx4p02I4itHG/HjXD1TQI1Lxh27T37N+m+FpDi
KfKXkfwc8D5pSwM9hjc/fST62s21cJVgK2APTmV59Bpm85t1gxFTxqup6u8Y5bax85XtthxhYr8Z
yOGvWqqlDachxy6qyNAHOEEB1eZvb6/RhUtiepb/L8JsDMSx5WAZiADVvns8u4Ik3uN6DGBIr2n9
1pc//0M8cHPhtoAHCfygLheRXhCqEcMogcZgYZVQyJlHxNlVfbwxtPvk00BNqFfj6Ac+B9V42MvO
8iUbDxOr7eMyGpR5bzUflK2pkC9OEcrwYHBBRB4AqssBtSNpoa9RYhHY3yz6syxW8pWF/W2DfTY9
RqDrdVX/NKlUMPM2MEHgoJXyJTO+UoFi0hpjfi3ObGJghJdnRaxXUayzbebKvZD3sQeC+doxgu8x
O0UwHgjDYzpwG/91iDo7RXSWmX5SYjyQAN9VTG2gLXjsGm/lNp7W7a0ws3XNVcW8DGJXkRbvvQoO
XXzT5uo/BMEYpkwSVyHWwOXcT7ws0lh+FXm83nQ+6PRtu6/zbHd7z0yffj4WdMhB3DNgAwZpmMsw
EHmMPavIRBQ7VVDIZy+F7N9dPUIsee0pv7QKbEQBfw/Vsysum+vEZhHbVESjB59dA0qMHE2FvPOP
EG9YyU+Xdg44KUiUbagmXEHeRycXnZUUIvLaN4Lz3Tb/w3c7DzD9gLOlplKYtKk4F8DUaxuvu9fz
Dws+OeJPZe4/P0M2WMMTHnQia8wWgoi7kSVjKqLERBG97ckho/EGOmMoZhv3vkpfb8dbnCYX9h8o
+SF/mVd7NSelpOy4gJ3SL05+6aTEa/annvy6HebqcgBhaLIiMHQUUQF7nm0i0QJaZEO2NVK69+By
PYCxWBPTL30s9ynV7nPTW8lm0PebL3bERE6GggQUfNENmOVl1JOjqjC+yMhBYNRrRw/LBkqapeOy
vegSZ6tRnoSpjPkxHl3ICY11+e6xuLvv8x6yOlL5d7BZy3YWS9SmQ9oS8gLMDdOn+Q56hS0wFR3+
1O9CZ+Duxmroe5H0cABKHQ1kCK+D+6dmwrAiN750lZtsG9W0IOfW/RasOXHnCTxV3FgzAjmMOtQz
OidQbcofUI7VtkaWyac2Z+4HxVW3zeGyObatEaZYgFWxayDn0XhtUNMv5fCg98VLXbrH93SrUufo
uSKkL9pRo/3J0Yxj1hl0C8t1ta1UByiGTqrABZ4rlIbNwoxUNFA4STZFit87DBAVyoBYCj0Kg9Sh
kZCjr0YSGAYe1SkrmwDcKXOfg+Qedqp/MzWt3WjCBPjEb6pd0ymJESVGmLW1HQpg8/ZGnrwWXDm7
TFMe2J0NHJlk3Ifk/5B2XUtu68r2i1jFHF4pSprk8VjUeOz9gnLYmzmCAeTX34U55x6LEEsozvaT
q1SDJtBAo9FhLS362+lyFjRTme+Vqiv9ujAUZAJj4ncJaQ/KAGx1neEHq1fSgMZT5U9Ga/h1DZgz
ZqPaplK9v4GhVPpNMZkHdKeBzco14/sxhfPRRsQMjMzQfbQQgGA216ZjPebtQTWn2I/1RN8xK052
6gB2DKVJLDTrz/ld3c/ENyzMMLXh+WV2ngclPvmb5VjxQ18MINPsvf4AsjzlM8q+8Log7ow6oySN
fSWx2ZF6XbtXmT08ejSucbRsw0/T2bxLp5buEZtEtUqVp8kLbYxfE7PU70iXd/dNCuqdeATXJMMr
UeIGXtds4VDAUDoI8+O8X8XohgZcSDqzsxdnau7d7lFHPiF6SqpkB+gPtSoPtP1mta9j+lT0jzaT
BV+vLDWv6DOQoEc1HGgexIQKwhklG6hevBDnpTcSf0Az921Lc2XQlhLeMbguTDVzqy7vDMQqIv0h
Bs5lE8d+ohpBBQKq25KuHANBkmCq6WQMzEgwl1iZ0Vxh702rwtNEVuS0OiE0dAG5G6HcK4JVFU/Y
TIkQDUhRYKBXP1p2qtTfvay5c1UzSE/CSLs2r6RZXnEmiSidgd/+0kdhWj5j7hLFvGO8LJwP/I0G
JBo0x8Eoo0JjKWFGYxoZQFXyEtP2yWKND7ruL/XwnVr2k2VZflopX2rbeHTS59o5AlL12JHuNDVH
VQVvGHIacPj8wk5hfMinovWClAJmDs/GMgbXc53485QFI9ACMlv1Xfa9L36PmuqPJtvNuNnKh3qI
9r2b+8Dai7LnaLRwt+a+Sc4RctCk+azHlm/SYwIQz9q0ThqjktN35X7xFeCVNi6qncG5qi9XoJxy
xMlSVr7Q+rfRdTtUn+7J/DNCM6aUYm9td17KEvTpdFEDqzQiKtE/6b3qT7DGUyrT6fUVu5iQcK3H
ignWpwpCqPXm5CF1JEHAtU15OQl+Ni4Os9ppCW5YjI++Sr9PfnjsvP0MXwoQHOK8ZHbbT9iTvUN2
dVcjC6kGVPl5W8o1o+ZS8e8VCxfzaLyiR4M+yn/TVjX3makArxfHAbeqa+xdmw4+4gLg43PUAmFM
xQLFKy7oCmW8e9Qn/2iy4pcWu98AyizT4Oo24XAPqEgAyqFYgl+YtVs7HhYgIs9z8aU2vrf61igc
nzxMF4KMwGu78s6Lao57E0hX6ONHQInUvul1vlbJSjVX9woAA3Cr4PmMZP1yr3SN2WeOkpYviRvv
a3Zv2KXEpdTXTDEiHP8TIZxf2kd4gvRJ+YLnjB3Q1p7uXWqafqsjAwQI5/hoAI5sLJV01831+Cmz
WXFnTSMN9LQF5fKUuv6sxX85GQqRZwvNfw2NAUaZR4DtSYDONTUs2cNttffOiIpM5pIpcEaz9z0X
do1oTvaRA3wxI8FHZqBdSiAddekILY/0c0+3PtK58tFhjyjveyBfOGDOkOUsQ+HsS2r96CYQLFf3
qp5LFLOu+v8JEdNlAzBDKTJkyE9omYaYIBh/InOQCLlOq75PBVFyno7Aa1DoFiizamwmqhQvGake
k4IEmTnvZyM9FY0WWCzfg8H1ISOqs9Nnto9tvAPMan/bkqweV2Cz//83CJvcMfquJzVYq/Lmsx2n
CJm/jsgs3xayupwe2nI4XbiB1rflSSIRyksmuyxfLILXDW5Dw9rMEs7X8kKEYNjNPNOVbGjLFxXO
PQMsJXEecHglE1ldrQspQiQK+B5DVw+YCHgEdyAu2w2JB3rtw+3lWrUKF1KELe7NbQfi7aoEStVb
5qH0wnzwqnMWS+5CiRgxmVG6BUwKmMRfgI7xzCrdn6PUN/WfzJDUD0jULxZIYOcrzWhiPq1BsFoJ
IuzKr9tLJlGMJRjShKAug9aYS6vV+yGz7tI2QeOCK8HeWBcDQlhUNSEwLXbCFBDDIShLVHx+mucI
FJJndAzfnsq6Wv7I4Kt5cbXb2dgZZG7Kl0G3/bT7pCjOLsqnvTnK8kzrevkjSTiWSWdH9RRjNmT+
nqrKWzfjzXl7MjIRfLIXk4kcr52UHiKqaR6R9KtPXeVInGB+HK6eAd6faQjPgFKbvNy0IQMcuq9R
+2I4456Z3xH1GBJz56XxzhglZehrOgKckIk+DmelxZqUwODIdOzoTDuSKvf15Nkr91Eug5Nbl4Ns
BLrkkPQTX7e1N0aeXbpwhxHm6fsC6fkBFK5PdSKpQlnTE0eu+X9Bwho2ptL1Vm3DQqtPrUN35SRr
LFw7OhcSxGc0aVX0OeiQ0Dm/VP3NaB7bQbIR+EeKG+FShHCX6YlW1IhuYT9Xh6GAC9x4TxRv3F75
DjyDXdP/3r65eYU7op28eMcVNveMF+ngINj3MgxvFkiizVLS8Ln2vIOjg3ZPNEiiF0y4bryhU4Bu
U1QvpQYgG+s4xD/iIQt672cJzoHbk1ldPICG8Ac1gBfEgCqeqs3sVXbxAnb2gBjRLq9fyvLnhEZa
ZbyTdlevbgfwN6LCC/kJdEsuDYPZg2gtsbzipUomv4pOqlL6lQwfXSZE2NV64noKOl1RhjC1r8NA
n/PJ2mkg8b69dGsGCD48UHFNtLxc4aYRvQJFh1GUL/mUHjJECavfKLVCxUMFZvRiR61yP2VEInTV
NFwIFTYfUAzbVh8ypLy9l3gqgikKagBKWIas3nV1EYHBiOZANI5cdX+2njeQgW+MTnu2KAILx6SX
WJ/VuQA5AMEoD8BZopljZld1tYrSsRJvVuI9tU3nJ8Vn1z3fVtSqlUMxLgqwEZFyxKy4Gk0EjYp9
8VI32hMzp7PiThJfZ3W1UNqNhBjQHa7gTIEXkZiVgiKjwfuppl9HMM50b7dnsbbdUIgJoFZULQLV
TvB1lFjNbTfCfTd16r1NRxTUe4GnfZ2sf6rxNW6erT79wGa7FGksTyvieEqXoqnmJYmaJ61pgwIB
duZqDy1LX2/Pbm0BcbEizYLNgF5MPvtLjwHYcwOYZOFiJwjLNz8MavjK5nJIvBZQDYVsPojDcGoF
Ia5BJ5tWWEKXVF/U2r6PXDQp3Z7IFeIoiAtxZcOSotYfpfBi/IAp3uQZY9J9akbts15Hh4lEZ80o
j3n2o4gApZu+5B5/iWsPivLVMr4jywEodeCIST6Eb4jLe5F/COpAEC4BXDaAy/iSXyxpntBKY47b
fyKN96VQvR9dSXo/S4jp91l6BBrPPTPNuyKNjk6j/jRi1Opbs91LHFtx375/BhKQBu5F8GyKtYcu
9RqED/EZWjQcUGV8HKgZB900vrI6Rtg0QyTLBeCZb8yurNji/Y2xXAO0JJpA/AXUk8eJBJZrEAEQ
BWx1fftpRjr7CJSX4sGhJUhg0ZzvJOSo2MpXsLa7n+qJPpDU+qs1hr/NqP2tsf51iBBNTTwSqm4C
shi9UJ8JgKYPLVIDe5BsnFCdrwfoyS+RoJoDIFDfxxZw9Rk7VM78YHjzMyzFzqEkyPsEcRdWHnu7
4//pfPRMPjZzVflJ7fwNQr0na9DSAFxm6c6NksNcW8cE+cUhAxoybaKDmqr3no5TrvZhoTvxTkF5
U6T1WXB72wjG8p0LDqAkgBlE8yMyLMKuiQrFmxuj7MKJBWq/62SoSLLxhQvMTacxiYDKEBrGLkc7
fy/x0a/HR5knQuMIN7zTTQmXf9phVlNq0lA7KMYQII8iWSDBUmGBuADeJAeA22uPaXYi0Mw1AwSw
t44Anqr1B1k4bVUGSlJw/8KMAPpwuW3NEcEuPY5oOJZHsCjk+nGU1QQLl+9/pgH2ZWA5oT34ynvx
IkYGU4GIyg3sLlCjYFb2maxEb1UbF1IEbRc6M9reVNqwML+lxmev2N/erWsLBVIn1AKACHSlVzer
ihmJShpOYx0oxgG5aJ/KHD2JELFbVxsMRqfcoWFcf56tozcEVDvdnofghr9rA12XQAZ4h6QTXX4C
8DY2pDgVyRgo3d5qd0jhm2kwxkFSS07I+nT+yBJOiMrcOG/bogtb1F3rwNc6bKVKE6cjmt2UNAz/
Khxy7Ql8UUA7NL2jtLtBMhFbcE/qTk96VG51Yaw8eF6A0g+UMdzWy9r+vdCLLRxEZjdoZgDGb+ia
B2RkqYzlTTY+n+LFHd32rJsJbTAF9sbIDh2CH/h+3nWI1yQg08RWGiWN0Y7dGDQs0rf4kNZfPzA8
MnfgxgB+2lUndsvUtB9GjYYm841mp0tOxerqXAwvrL6pz4Y7Mwyv6so+uVf64rD9+5FTQrM6b3u7
akE24CFlBi36cHZT/4UgB3x7/DUjC4cTyAsoV7jugVUnQOmDibMPYYJ9EFN4007XfZr0EjkrC4Vk
FRASAFqAwkxPcGyVlAHmoeim0I5+o5qo/LF5GigRQWUXcs24W0UXrk3tCXgeDgvVPBjGw1zcd/Nx
UCSTWFksXrmMlyA4fXF/C3mRylSBBN4lU9gXx2reA+WFkIdUEltZXakLIYJDqGbmoI1qOoUNPP/X
av7Azb2YhL480MlA0syKyilM6f0Y7dDTYeTHD2jjYgqC2ZvqqLMGo8AU0l/cW3xSrF0ybAzhchO+
mIhw9lKmTHNjQxsxvWPI+VPJs0CmbcHymR3TInQdYaHQdYTQ0/Bp9p48GfzJurqxa/mrGdDpgpRK
H8ikxtUUok5MQ0JNVggrG5/P8sJ+o+1GS1CLNIXaDBatuzSX2O+VKw5a+PP9QryM5G5hOFo7hdG8
J9qhQRN/fbi9nVZFgFEJJdAAWELl8HIKhhsVOWoXWQhIFaPej4lva/vbIlZX6UKEsEqN0bKCohw1
LNpnYKHOzenfjS+sUtwamRWPmILX75whwHnYPj4HMnBQUu1x9tflEmm0RrHi2KmhNj5SVdlRoPne
lrDi/6GSCXUNLqA3UN0gKKGzLNTZxKkWenQ/lndu+qBHD7l58MheJxJZa9oAmCDuPaCMAS9RkFUk
4wTK50gPe1NFrfvebtPg9mzWzvalBEHfQHwZCMpU9XAcg+g5PTAwn0lUwj/y4mH/bp4cwEwC3g/g
x1dX0gh0mdmuTC1UiwAlN2V2l0Z3t2extk5AUsX7CEAoqD4X1skhxGSzFc9hpSt+kZU+IEA+IAHb
6Z2hBi3PV9e2Uscz6lpC9N77cZf6v7ePjzc8RxDAjYrE1XLfJoQ/nbp6ClGCSgyU3e7/3fjCCnX5
NKeNB7fDiI6divJXyT5a0QCA+FTwDeCNCohrYX3SnM69pfVDOKJ8t/DjWfL9/PuETQRoBTzmEYZB
G4N46lRjQn+02bAwKQIQx1LzpBnh7SWSiRCOQtsmmRP1EAHWxwSAGxrKEyTnWSZCsH4oCgdF2AwR
hnKYkkdGfa2WiFhTBC83RD4ShgPviOVGiou5mjxICc1jqgausv0cwLf83/Bi3U2sO2WtGhh+/Oqa
z122/RJdDC/4fKbdFYz0GN7q9qnyWDq7cpTYihWLtxChLxdIraJBVfHqDaOvbefPFbK2aAv8wHG4
XCZjKWQG8yEqwFsW9g7qU8EKnv59e7NK1Cwi4iRaTAeHnweT/aX8zMt/PjC8o8F2IxzLebiX3x+D
G9elFRtDJP3ynvop+YDTinrwPxL4BC/cMd0E2gEtISGpd/q9ke0/MgF+RQOLhT+1lsMXkw58s5iO
YT03OzUpdrL3KD+qVwYJmND/FeAI56xx88E10dYRus5zDlITBDDRqR8ozK9cCWHWiq7h6wEkHBwV
nN1SOBQJwvIeU7U6LHV/+l1JzJ5sdEERVssAKcMwet3vevitH7AYi6/nNvFC0QqlTTE3GL+Zd13h
R7IH9YpNBcENiF5glaAM0UcicTF0g0bASed+T5onHSiQ2c/NmwkigGyL2gXg3IvEUTnyXeCGzesw
f1Jm1P1tt6mL4QX9qk5qJMCqqEN18ofh29DLXrprKsYRQEYV9wEn51mqoB9VzVQUowon89mjL6S1
JZfOymFAYwmSw8gGAqVWbGErJ2oMVq63YVJVjyxJD11K/cyq/Yi6e72WAZatmHDAS+LoOUAvwHkQ
rlE8tNArGbM2HNyTUpEduBuCXg2dbbVk3HEF3gs8Pg6TxaHHlsuWJ0od1eA9DpN/otanvwyZXlaW
DaUcaP7mmEQotBD0UowuAISbogmzFggMyaEHYW97pJXv2G+3d/DKIeF464Bu5jT0ugi9AFgNh40k
akKLhS7yncTvreNtESubDB0r8P/Q6YBmMhGLEy2FdjY7eh2abkDco7T3RjK+GNpPOh1HBL3MYe5+
Mo2Asr9vf//Kprr8fk84hfEAxFo7MsFv2fH3u+4GWfZUDBIHRyZFuJeieKjGKDEgBWUn8b2pB6Tb
ERkamWyt+O8XNhcRoeY/c6ljAAsg5SmxWLJZCCcjUWxqVgZmMdOHZNgrzUOk+LNs08pmIRwPQkin
NiqkONGxyHd6HdzW+Orx+7Njxe6kltazPRQYPwPNk/qkK6dEPaQpGD8lR+P2ciG6L6ij0ghJS1yB
VbGPy11Hn7Lvnextsb5aCH0AohNwfmJeSottrxkbrw7RQAkEdmlFxvpq/W98W5hEGRujbbUEOje/
zvEj0CLL+K6KHqVp51VbhWn8dyKiu+M5pO37wa7DQQ8yoKkmPtpKb2t+XSF/RPC5XpwPh0ZDDiKz
OqTaEaR8qvdakn22kRL6/f5AWh6xTLTBgKhX2L/ADwdYELpCQhP1msmXtO93kh3MnUzBCUVU5Y8E
YR4usfS0iGATrfbe6+/MamfV50w5NPE+0h4nWWfH6ha7ECekI42h9XrbGXFgbH+q/WF7wQEPEv2Z
juBT1zmg1xMbC9Zkx7dukpxCyWKJXhyCaZk6aVisWAtM229RKvU3WG+d6inafSRydzkVQ7hNcicZ
UGaDqVh67DOQJcdfbm/h1VPyZ60M4SJpcs2kdj/VoZIf0L9pqZ/ZcH9bhETdYi4pA21knPZYsKqd
/NOQMonXuD6+aYBcCP0tsFnLU2ixygPfN79F2rspfUFz5ke+/8/4wi01aAXtywrjT9bBSu4LWV3G
ugr+jC+cPsfDo8/N+PdH+9QCaJEfbUQi+a8JAc4Uumc5fqWwRKWjxaMDUMmQRt/saqfYj1l2uL1K
67P4I0KwUlNTovXo3TX0fIDDjAWqiT+gaKBiWni78lJpEXGCOUVV9ynDYQDvKDuqjqRMYs2cX45v
LDdSA5ALlrhDHdrWoSx9kh10Z1+0b7cXiqtTNLaXUgRdgMsszrQe1k9X3prpmBbIhB0SLZhl9MHc
jN4SJGjEcXqrqDoIAjJ0nO1I9oDmMp0Fo/riymDGZEsn7GGNRQhIDrQOUR43JUj53M3sU8Y+8JK6
XDrh4ih7lRpTjg1AgdkE6L4JL5wPXOmoSH2vHEQOX3weVD2JmMYNbnsf3amoSEWnnKSrdc1eXYoQ
bLpSTrMOmtU6dIuj1j275gfs1eX4wjaeWcf6NMb4TmjMvvb99vaVfb2wfXskLxFvw4VRVABD35cy
a75mRy6/Xti1Vmz3KVDi6zCqXorsq5qcFBnMu2wKwmZNgJBYthO2EZsOkbEbw3+3QoL7UVHUrjkR
tlAPAIkOdZytRMD6Yfv/PYrg/NJORXXdGxG/s3XtCzPBi3xg8Wct/fpvpoGU21IKwX0xVwWkAGzD
Me6Mjays73fSH0UD/3A5vmYngFKp4RboDdKr9+DB+MD3GwanNufAFOKdN7vd2A0MJqlggTajN+gj
loJjMaCTgaOiXLkFKbCDUIQYasUubf3cPgJJFaA5t2exehxgiMDwi7QeAm/LVQJ2ap6QGcdB9eBw
+jN5azfWyP9HERciBEUXzkByRNhxT/yaC7/7+/YEVg/bxeiCmgnnSmcT4iFddGr8NJOcBdnwxnJ9
WqU1G72E86Q4x9K4kzrgq2ft4vMFc0c6Q28TB4e5tI/uofr+xZA9uGUaFvZRVA9FY/OAlJXvpvQZ
cZxKZjDWFwmly6CQA1CX+GRRpw7haAuTQEwqG3eZ7B28OgWLhwQ5hSvC50slGGPX5HSo4SET9Koc
bPpt+kAJA9o4UAPFCaN5p9xSRJmSrrSGsUCsVrvzQBhhUslGXZvEpQRho1ZkLpjXD0U4G/9E1bPZ
3BuqDAj/ShEoDESEFliKloFqjHe0j4uAARiZGksBWudrlwG84c0t6VajJAgQbk+9SHVNSav6VU+J
n40PmMKBjcAu3XzuUHgILAOQvwLTEqFgQeVgG3GGKh6rV2Mu7wG4lfWqxBtfWSsgryGlAF8MWROx
cdBV3ChOSVy/lgpAtNCtLjOtV0cbjMnAKUDZIfqDkBQTTEeXDV2Fio/q1cIFqn7xAy3ZeoVCAg4c
b31ENQPepstNq/RZqXjES19j634Kqup+o2lFrgowpihkQJkSakEFP4baRT/bEa1eJzTxAkYkSiS7
6VoFoDxCwwNuURfJBTHhw8ak7traqV8L2we/UyPLuV1rAAiPwI1GgYGL8yDi7ClxmaK1retfQaaq
1ge7vQOTjttungXILHlMHqdO9VQx4mjBNM0taQDW1HZW4O21lprBVk0sRQiKdtVYGTWU1J2t+FSw
UIb+dK2H5fCCaSJKNjVdhOHrp9Qs/DyToZOvCED/jAf+FoQYTbDGLDeqWYLLgnWNeyZDs5+eI2ru
Ny/QQoBgl0Bj2w8g8HLPM1C0qBv5TNKOeb2VcMIuZiCchdZAMaKdYQasogECWv4vr0CL6Vxt1jQ3
FiiwAtYu4J9EiIuJjdWE/tniVT82MQtMdXMFlIsILxKFcCmB5IkLdakKY9LVuR297BXVFL57N6iy
KMrVPfcuAM4kHg7ojhTJzGyLkMzolezVyj8jTZxqfyV9eFvb18rgIMS46WybJ/FEu1dSrSoyd8he
y6kLLGtXmbsOyEqerOHxetsu5QjnItVIPnkR5BDL8+sfSer5tyciEyAowwUxZE0nCKgZ2U/M3GnJ
1mAAegTAXgHjpDkcfEo4GFnUGJM22OMZhbh91QTuLCvFvdI3JADrGtuF21i0Ri43VOF6FXPzkZ3N
PuiiIHL2Y3vcuExLESLADJyBtLRTiNAOhvXZk1VzXW0nYXjBuqYdcSJ3xPBEe+j/AW6c79YPlSyN
d6VrLgWmD1e2in4/sRogtzIgBE6Qkjwoau6PKFe6vUpr0+CeEh69MCFXdQAMUFM0MebhPH0Z7PuB
vJLprY837ycdhVbwa9BTjeS5GGxvZq1V42bSQ+sNhIiqDDn7epGWw/PfLxzYedTQqVhjeGNk+1Y9
xl2zeS9BAkoZDBUVV6i8Fgw5yhiavop1PUyoPzi7bA62agHlN1ABrBNiDnDQljNA1R6Jangl4VTs
u+Yuf6TNHXprbwtZWSbEEDkvGiplkEcVJ9HNZemVhhVWSbxr9S+sebkt4Hov4etNHcEHeGgoVxIi
oXPrtKwhsR3S+Ms4zH71V4twe22db4tZmQcuCN4HZKJQXXsH5rxQt2XMjlPlihUO3kFXdoZkFrLh
hVlkutfgtYLhqfrFUjs/m7fGgIDXAtwPnkJDl9QVE0zbeEmrEmKFdlv5v52skBzpa9uK4kMEZThL
LQhCRT1nHgESWZ/bYcZeW6Ae95oWeM72I22hORu7FmR+XBPLHesVc1YrFbND4Az7HoBio9+btQx0
BDjhiHNwkBuupgstT3oJetWxcUJTO/RxYMral1bUjNcDVl8FXgaKx4QjV+rqaMRj7YQF0uN43O/T
/dYJoA8OuElIbkHIFSOM3XtNztBkERokoOWuySVQhNcTWIx/db8RWLwcHPKhqj12f+fV4fbnXx9m
w+NRRH6OddCDCetfeiN1Olsj4VgkPriHnj1Gn53hL8fcvF2XgoSdZLZuPNg6BKXRvnpQ2F4Gm7c2
E1CsGbrOeeavyusZUAqGqMmjs+mVO0Dd2+ZrNPgaVTfbVxQJQgY8J1QJXsFldShL0lKzjs6zuSvJ
Y2xKHNgVhWN8TrkK8kfAXQsLlddMb2jfRWc8qbPhLpUVj1+Pj1wiHHwwhOI8wBdfnjivSD2l9DQ3
7AJk5jqZnleHdzmGDy+nBG/scvguSupm0BMvjEr3YHfeQWKR+N8vMot4luDq/N/4fBtcGAwb9Fi0
BCFEOM1oAg5I/0ndbrmXIoQb1JrywtAyiAAhm9L5tb41doIpAMcJoSXUpgMTU19OgSVZ3rIpU0KX
nhB98MpEctZWdIAoJZpN0InNyQQEp5U4g+PVikVC92uKVk013tyhgRJcDQ4Aionx8gXvw3IGHKfU
sZyOhPShMj3AiW6ksAVH2VIAn+GFltuCNbQllIRamh2j3nmohoNVBK0e2Hp3RwxXYgbXVsxEKS6w
a9CAjzrjpbyeNWWbFJCX5l+M6smWRAhWh/dw6BAzM5yr1iuQ8CSIjdYE7a3fS++AkqoPaBy8JRwc
TANRhajxMdFoY7slCdsBUepDo292Zkz0SatIOXHktquHXGL2U29TzwoNEL1oO7AK3L6G1hYI9Oo8
rgGMcdA9LdefxW019sBrClsaqL9UWQ3K6vA2R8syEWa/ilYOddc7zZjZoTZ0O1odxtyRTGDFLMHe
oX2Px7HAoi5soLrWkhrlyVigeQ6aukHLzB4EPx9YpQshgmEy1SI3xwFCAKaDSNaXItnapoFjdzkL
wSmu09LNoggC+gl0G4Dt3v5aXwoQ3DGVVk2a8GVCRXngfXK87e4Yr0PXccgQlsZbWrh+VFBTmDFx
jNCo5nuwNO/nWvJwWNH0QoKgad0cesLREUKivE0UxOF3kq20slnRKWvi8QBWPlQTClrWaYIOBZXY
YR0/mZ/NYbstsvBGRzsuKtwRnRGyuoVNCRv00g7H9Kv7WTHeNu9RPNcAJaTjJc2t+PIkx5VWlWMP
DQMh2fgrmX7eHp6vrnD9O2AWxdvcgc96dfNEhlfkc60oof2XbQ07DbTtNShzK08WuV9RM6gyOWi6
B/hVRESX85j1VlWabPbCMXprbGtv1vVdHm329cyFEGGxIkOd04gLKa3P1SGXIQnznSIsFnpM0ADC
seFsYDst55CNbTYnPfFCjvzleD9t+0Tye+Nrqm3OwgI6FtpGzTZ4iwwAnS4lqTY4c2AV4dIM07GF
16e1xqGg+vG29q+PBp68uB3gngI17Oo1B44Ba66GojuXxu/iaNW/tg+P7mUegwNSFboGl7Poq8hh
rHTp2WMvbrzTqn85vmD9SD1XRksxfuTunNfN8DiejR51AMvw74fXJxim0ZvZzIgXvU7qfWsd6Oa7
AT3LWHq8HUBlDedvuTheQZCOc5L2PNw5drEH5vJ+6+q/+y9wY0wN0QYxcq/oE0EYqGjOjg4K7L1K
Nr+kl+MLPkanRjYxwe2G6vLsU+EnZSMRcG2bkJhGrBuwnFgeuBnLFYoBeqGWQ07PdPyemcZuUkAO
isB90cgCidfnAJI4F7yGWlQkL/nvF+6x17bxaNVdd46HY+P5jaw5Rja+cIsmdFASUL10Z/CTM8dP
fm/V9PLzhZ3KLLd38pF2Z6WLdtZfkyUr5Fv5fuSmORYjCjc4KfFyfeyR1g1x1e5clLHf3mvAads8
AzQJ4sWAnCW2qlgSUpXgVZsnmp/T4lu3L4fvm4d3cAw8HnaDgg1h/WfbneyirtNz7wYUbeQSM3p9
twE09GJ4Yf2TSMHNWmH4ILf+au7L/l9+vnAb5AU1iDJifB2l3j9qNz7cXp6177c83M02B8pAtGSp
3mnS9HlWsvScx3tzOmpkz2T0Lys7yDXwhLbBAgJICLFx0hyqHLCdcXpWRxVUTfftcL49h2sB4LNE
0BBBN6Qr4eYt5zBSgro7xSrPQ/aF+Ga32UtdDs/FX1iIKclSFDRheDA3HSwG+GsNcMdgmv13sxA2
Kg4grRDCKs+NX6XBLCMr4xtx6cAsZyFs1JlkI/xVDJ+bk2+ZX5X91H8DVezm04w4iQtYNvh5aGEV
e3+REkfRcpKzc1uBYDAHR95WHDBAWSBGjPo3hBau029VbjtWr7P+bAOC9Euuh5u1AKQMhNCBYwZ3
VXz0UAXIdUOhjuCJeKoKbxdH5XY9c08ViTHw4SANIJzopIzbaaLedE6Sh+gYe5vDCwA4uBhecLzi
lEVxNGB43X7ri7O937Y+iMvrKApAFQaw4OERC66LmcPPLhpjPjfa/Uuu3W0dHSMDcfg9g4H8oeDE
964zAxs5GU/xt8rdR42kFk08A7jiF8MLxi5GlVIKopHxZEwAdem+6WagVYd4a1BSFCPYo0yNWy2y
IGYwdzUIn2RE26K9E8cXDBJc18ijCcYvPSQapkeaS/xT8VKAANR8YHeifGWFLkMjWawObBxOWnPW
vMBVcQy+bNb0pQgxFxMZsZK1iMCcNN1vm91GKm2wPGAGsETg0AXGJTIyS5udekbfZEYxnHr16JZP
3tbQPB8fmSLEB3kqBuUAy/F7pdWqLomHE4Iw6JNK/e3LgxzYe8Uk8BvhmS7H16Mkdw3gAJxSIOwn
XuYXv26vP7cyl9cBJoAIKp59HKgYKW5hgbpkoKBzYPRk1fcKQYEpyEvvcRtkyvm2oJXNCrZf3uwF
9+saRRwVJTlONHgcE9snUaBJLmfZ8MJZALMY8I1qDD/mb8r4l7m15vp9nS4+X7iVsykZynHE+Kr6
XWtP6en26qycNNR3IDiFIB0CMe8Uxhe+RWEUBoKQBbjYm4M2/AbdX9XLsHVWrN5ChrCXKgtsEKAn
7k9aHBCwGud7rwFBrcQRXlEEsFCwZW2UmiKtJJyINO2YN+lYIv2Lo+0348ZAD+B/cHkFLjJKnvhK
mJPOslmrt6fuoJCzV0v0sPb1Lm86RcQcTRKijxrrWtGYtGlP+bCz8sAad7f1vDY+Itowp7AYcIuE
S78YB0dthoyezOQxveuL+383vHDpk5RalUEx/GSdreKtkSQKV76el9Tz8BcSIrB7S2s0FYnSJYpK
T60RuOk+ciSvfcn4YoCwoUqZxATjj1lgEn+UGNOVA4BEAtK0KBQHVrAYRzVclidFrZSnjN312X1U
g2jqyyRD516ZBE9XcNAbvEUcsdB9dss6GsFmdKqTJ809ZLLq4RVTsRhf0HEzKPCHK4yfNl9071OT
PruZZKFkUxD0bDRgITcSiFDBRf7ZboPbu/T6zgFeM24z1NDD5F3xL4EDVY8722CnxPR18ztCm6q+
j+Kf8+/bcq6nATm42mAnDIM/C5fbtZuTwrGArHyq0rtkn7WbnVS0XwORFgXvAH+Cg7QcnupNAtJP
Op9Y/098124t4wE+BMoKNZg4FEdgLwmmgg3WkKmRN5wocAKMt3JzSvs/AtC5gow5vPgrSz0MKGO1
8vE00t+683sjFycn2IKOsTSohkWxkzh8C4zSolEm+PAR2WVH9LFLbOn1QYAArD6egeBYQ/5iuf6j
k0XIyjfsZGWWH7UnVw1JsbVkGLMAbCzPTgFWChZPyFnkqC9MHXDBnzogiIEipJM8Y69tEmCXOLI4
DgKHyRT26NznMQryCvtkPVH1q1vn+8yr9pb2dvsovCMwLv08yAF7C4Ko8DJw9ywXayYm6eImcU5t
fNJ+oVVZMQ/tP8P0G604d1EleTisnDxI430+yLldJxXGMsbrc4K0PkZT96kCy+3t+awIwGQQmEdA
0kFcW9D9HHlupbKyO+Wa7X8CQc2Hxke4CtEwUBaL9/QAfI42jrvuhHKQnb4H+oxk83LjIOiDp1MR
cdNRUY/6haU+WKU6Ccqgu5Mdg7s8+dwln2n16L6CzSaToaSuLtaFLGGPlYUSez2BLKXCGyvZKc3W
YgCcEvRroMwA3SZA3BUhy1ibF3D5WjyDfnT2MXKO27UNdxLmxEPJITo2losVjV2sRGnGPVe/d/Y2
3ezX4PMvxhcWqNLi2epJ2p/K+RGUzbkjyQ+/Z7lEbaN6B/FteAbXlDPWoIwzUIT7kwcU2dLcq/9H
2nf2yI0D2/4iAcrhq6QOE2y3usdh/UWwvbYyReXw69/hXNy3LUpoQr47a9jAACwxFSucOpWem2BC
PWIrfzVzz8mfSP5Mf1aVRydvCP20uNXzB5igwBs/XkqFXfRHn8IU0p2nUZaO06mS1l0ni7qV9LGX
vk/J91T6mOWMJcNor3P8SU3eHovd0NU46SgfAYgA9pfFvZWRRrW6yGLc12/Nd6Q/kKR4LGDrjCO/
CM8DmH921pfTGsaUVCqd6ys6c0n0JO0FQeCEo8UiLCuEu2C78Bi8RgmTIp6s9hqWoTtaflzvRZhB
Anvn4TgBR8BQTcsZ1GMb9hqFZ5N8UX7OP/YuD8sggzsLqgxwGh4AkRWAPc9hn12t7NhE50ikj9f7
uxifb/0wFpMZGVOTXSfbq8unUT1ZosD1eochAgVCDOOHbCxvvUfaaClFPWXX/t/UPjqKQAdszuBu
eE7HNKi5cfJ5wAopbk/cARVIe4kdURiJMhFsLUIuyFvyKShd7XU11SvMgPpR6IPQMwzPWejSfrcf
tRTE3fFONSqiUwjSlcCmH5qn/YcJDWOARUWFDaLAnE00DnVfqW3+fpi67Cji8WRXdamh8PUmen8h
C4XII39W66EFIsyos6uEBmPGSfqo/QBtCxFRw2xtONQRDFTQDSPWz5kQZqJXNNet9Io+aZbjq2jQ
2x8fL9TmTP4TwdNip6VSqL1ppteIHLDbpRrYideHh1yoPNZmJNbsThJn3qXhFA6g+kuvjuK26THv
jxNIlTrBO7Z1Be+lcHekpk1lk95Or23iDoOL5nqP12tzFihDR1kvYrZoJbhUgZlsD5Jsxtk1nD1N
cZvRJcWTUV4fS9maBeqFGEmsbABhwylaXck6bTIouVoaCgCP/f6wPM4no+bC3QDEk6/ITHI9s80U
3rMaHmrraIuaem58P8vBW3iFNECe+Zi2WjRILKRNcVXjXz+M9Ofu1VmMzqTf2QfJXNeAvNTFNVYv
mXXdnzfCN999PLf42ogQUg1b4OrMX52DmX9+/PUblxp1I6jcAYEuAuc8AfoAbo9oapv0anTQ4m+S
8bYXEgQlvpDATWBG6l1tKiZBPxT6Yfj6eAJbm4uzoxqIyQP4wuew0ykrjHGO02udHkMXcZHHw6/X
h5U3wQVkeCYEUbkbZjYNMUkEpafV55g+zeWLLCq83LAwIQNJfhhJQAeD3215gvD4dCh6hi5qv6Ud
2oP6pDqN7dE+DpbXfE0SV90f2V5K5PSSNg5zO4yQ2LPqBZ9OZwt9SUXEneut0ZEMRiLpnRAYmLzl
vCS9Lrs4kXK8S7GrhJcw9h9vzqYA9CPXgGZHTzO+GH0OB8fWwfx8lehz6Ei+TbrTYwnrBwlTANQV
JwsBUHS5XU5htCYVDVHM/Nq1fq7nnp2+0vZ5ThPPSfZPBsBCeOgsvwTYLSfKiWZ03ZOG6Fp+rLUD
tQRP68ZaAaeCjnWILiAQwFvLUlqlE+3l+Eqap9Kj2W4TB90BUPSE1B6rueHfCKLPiSKD2/1aDT9y
VKwIlOzGNVwMzx7COyULGiIaNxTDZ4kXpo6XmoNv7iWPARYZRVvAnhsIYiAWww7DnRCkmvrQbvry
Jut+Sag/kdg30nOr7rYKlnI4304fM1pIHeRY9W2g7jT8+/jQrrfaBmKbPXRg2kEIgJuHYxY5IsZZ
cmt/mebL3ArMgbXRAc+IhZFwVBnGkzuoXWoNco8cKKLE9j+mPB3TixTXJ1Or/nk8j/WmQxDMDVSh
4cSC7225H1GV2VNSdOG1kS6kO0bz0dxvGsDBQIWbhWgu4uv8XNRSc9CTWYpu0XigP0sRbmJjJxbD
c3pWJ3pVqg6Gl6qv9k/aCqKGa+2EAjrEC23A6OHD87k9UjdErdUmv4FiR9PAhf7NyW9m4of7lQew
zoADsOg97obOzcNAmswajLa4UTQlMkzJtfa2rcPdQyEA7BCoc0R9DO6C97qWmJ1uk9sn1Fu7Iwh9
Hp+ljZ1YjM/dCeqg9W9OQ3LT54M+nMkg2ArR+NydRhpxADId36+O52w82gIzZGN4pH5ghWgAVwF2
yJkIYJwkdaHQ/CY5bvlrL0M8Fn8xOnejM72xy8Ik+Q1QT3CkNvruxwHjA/zPypJU5Im5xe+rASvv
JPltBuwm9ScRFHlDUSzG5xZfU8I2y404v1n6oe6P8+wJe8uLRHB24DhLQ4tO5flNRYs6tCi2T8pe
timUh4Mugdl/rDk1FN9S3XVdnGsqrbBKdWBWT9Ww2wJYjs+mePe8GcYYldNY5rdwPoO0TBh0Xi/R
cnzuCpdRWs2dgzMaFT7V/N75mO+lasQSQTmwxwftywBx5w4SCY1BmwALucLZRey1FPXYW18zjA9f
GgUr4DeCIbNcIiuOyiIqIvOq1h/p2RTBw9YvJ2xhIDBRH44CBtzk5fB5lXej0oXTNffjnzQ+9sSb
HH+vogNwC4E/UOXD4QUecCmjQGGv0xi9fM3oZRwPmrNbkS7H5x7lCmyQai5h/Fi70vaiaoLxV2sE
oCSqqlSkQ4F+QovI5ffHSo82rLHaXWV0Byx116hjV7a+RP2/j9dpUw7i3oAHgwfK5BvO11o3SrYM
cE8CUE/T+0XlU52K4GirO4FZoORWZfYFCgJ5szgcO6sq0rK7ZuSEIGZs+Zqom+nqzEIEuFYQl2F8
AKiFXi5Y2tu5aQ86MgXhqWjPXx4v08boQPWAAA9cX4Bm8DyHdoMKAGkqpuv0jBhZVB3+T8PzzJxS
3/dNPmP4wX5VTl2691VmcMP/vp5P4qYk1My6x/CtdIwOhn78m69HgA8V1QzZwC19nlNkCU11uvav
Snnuo6fHw28cHnz9f8Nzz3KummEfWhh+yg42uvWkHxIRie/G9sLTYUXVMK+Z2lgeHlNKpiQtK/ma
NKFbPE+OKH22MQcIQNkfbhoahfDhmbYcVTpMsXwlRuhGkuaOBbrEDCLXbWsekAIDg/m2iIEv52E4
8Kdw1+RrYfp09G1RentrGvfjM/l3b+fYyw6NR4zfyJ+K5ELK45ycd+82g6+wbK0GncTD21WVRpWc
hTNixYdkeIo0tyoEaY7NWaAwFrVCAOrbvGMYGyTWlWqerwk5qZHXZ+fdfdmRq2X0XqweyYIW5/nc
6tBEh/HMnK9K7Zv/ziIOsY19Rk2bhmoIQCURk+auRFKix1si1UBIVN6c++bemip8/mJ87vWsRrvF
RjfWNSsOaDKLliO64H1b7wGyJxCDCANOKyjpliepnnO9pX2iXzU9dkl41JNDaP56fJTWq7SUwZ/W
oavqGvmaq5L4zse42q32MDxzmOGwocSTrzG0kZsuy9HSruYoPTdeWWWC1OLm9yMCBkMGlW1wTZZr
JOllTdrI1K8RXmRbvXbpX8wAaVEgC5DbRfSYU9xNKQ+t3A3KVaveRunSnx6v/9Yeg3YGJVUIhTF2
kuX3z01na5GD4ZP0Us3uVKBHd/BYxNYSMbAQAFBQeACKL0Xk5pgW6VCrQBye5ellvuwdHiguFCBD
VTDaWD70YpmzbTaIlwRyWntuJuSkNfF5i5QleDDux+dOKFX6JG1SjD9VfwbNOuhqe5jyJ7vtBddt
vU5LQfw6VaGm0wGCNDSc7kGknMzu/qWCorNR8sUSKbyJlznDoIdJaASVBXqytnXlvxGAFB+jVUHO
kueFkaRxmjPU0QVOHXuyK4F3Y/cMMCojDAHDPsAUnEpylDQ2lN6UgyrCE+06iuC2ra8D7N+78bnN
jqN2NKsR40udpzm+nnnJ18cz2DhOCwncLltJ5iRRCwlom62gf2nvRr9SEeBh4yjh6YGdrcIzUVFt
tbxyPZ422e4GObCsT3n8Sf6LVWLJBpNVWiGKzq0SJKZmVCVKYNnnSPXp7Dpvj1dpax/uJXCrBOJb
Hf2OYyVorcR1yLkJkfn58VjG1iLdy2A7dWcogfZxRp96yMh015r8QoQ825wDnk9AMxEpXGnuaIIZ
BtpbJZj1H3r+6gAL1gsMsc0poOKAWRh433gGhiIaSqePiRLQvHf7s63vN2KQ574TwLm4KpEzo2gb
JRiMr92xbQQI2c3vx9uAttCwkEBOv9yCaZiT2qCOEvTxwY78Iv4LdYGM6P+OzyN8IzJXU5iZSpAo
pzR5qvbb8lgexAk1PBDAWvMuJ5yEPOpD9Hbpzc92+/b58QHdUhUgnGH8c4g1A3K7XJ1WJrMWV5oc
TIZbdCDrdcH01Iuq2zelKIiXq4gssI4NnBREzM08m+WgnY5kuNDBL6uzsHXG1k6jOB9YcbR+Q+aK
szPsrEvMYZLloG4O2XMqHR4vFVsK7pFm5cioCEAKFM4hd5ezrHcayUnlIEFXx/Io/6HjadKOhvIW
iWKTG9caYT2IQUwPNjHPu2HSIa7DIpaDPjqZqW/E3u5W5owR414EW8w7zZQTaRjUCbMJs1uDfqsi
PrqNLWdcjFBMFv7SeD4MiVTganS0ObAt6kpl66Ip4qi8ZolgV7aW6l4O+/1iHgNJnUyfA0k/xI3n
FKdSRJnNzg2/8ajQBKcHgtFwqjmDYISVU7a6MweR8jSNz6hn6b8MIirlzXkgFw3zknlCK2e0bs3Y
6uU5mJRTXZ9qcqL7Q2Os4A0syih6R9UD72vJTi/ZOgjGA9NL88zT53K/dYliFuBnTYAQAHbl9iJs
ItrD/puCufVg/GX+4wu4caSAV3qnvbXZDeT2oQvVDE+FrAWNeWztXxaNERM4iliIN3YbUW90xgG5
HpLePHywR5BprjJFC9L8tWhrv54SIMn+kNLxhkjg2W3NCIEy+I/wvTZ0e63qcZ6PemCnzUE3ntGk
W+vcfDczPi47ihz+vxw+rtgwvlq0iNaDwf5oJZXb7a744gRwxiCVWnipGgTI2TMwG3kq2PqN24FD
peBQsepWmITLW14YoVaiqYYRlO1rpZ4r8qq0OwkP3tcIkbl3xwXgGe7wDlkUz61MjSDRm4NiD/74
F4YOJvGfBO4BKRK7TUyzNII8fRsPo4hyYuN9Qi4CWAdQ4TJ4LTd8osxxQqiiBya6LIQvevLsmMc0
e0HZvdBh3dyPO1ncUzs1o94jI6UHpFPdXPVs6nfWX7iSiwlxm9519ZQ270Ja77e8P9YLJQtmKJSE
wCoBF8XySFkTHSWHUj2QqjNNz+fHumrDFkFRGbIdAEqBO4sPSGSamReFEuFC5K70oxAhXbfW/354
bq9J2ZlTUiV60Oto5uS19autC5IFzC7mXr3FDLgttqMiHPoCM4jICQHkkvixdibSAcCN0h3N/VY0
LjZgf9gI9sPp9tJpBpqNmR6MjOftkHQCTbu5H6A+ZJAsZCZ4b7XMRmANjVkPjPhEc9cRseNubQiQ
xzhRYGZHjovTHmhiUNk5pWqgDceOHLXKzUS041uPxb0Ibs/zeBhy5FjUIEZhz+yP6nMZe9nuUixo
cpicDOIJONOKVnYII8kslUgNjMKLv/aiN3xrH2BBaxpS1zZKebh1GmapVHStUeGwvlr0oyGiHN96
vWE1wwUA0guBZW781jDMtOjw+Z3xT2x/zotjiLqk/rPmfHt8wbd2g1XCMEuHaV3OpalUxMLnXkJ8
on5KnAOdn/TmSRGxIWxdwnsp3LVQSGOnRYnpJI43j8foBbzRg3VKQlf7E4Z/8cgySAqiqHAIV3XV
UYWE1STl2Pr6UP9L0rMQoL+1+yzJjEZA8Aocnui8MPK5dNjh6o1rgr7AohZom5sCYOI75xIuIaez
in7SaI84N2bgRx8k2as/jCLQxdZNZzwb/yuDe5UscC5KkmMwf/x7PB5b5dz1fx6frc1lAu4FAR32
Y3K7nnZVUmhGqASqdLHSZ7Ta2Ds+mj0hWA5jGqYUquiXT1/YyGi7PhgwpMvcrX8MsugWricA0C6Y
8qBwAb1A26qlgFlW4e9LsKHHl5maLml3AxVZCRSqfBgEnSFsuaBOqExjLWUG1HkqH+wx8+JZ8Pyt
FQlq8gEiBBgSluGq+D8KwU2ddYUeVK0/Z/+gdhvZZjn6rmn+/s1gqRcV5SRgqOQ1YlNPMdqStHoQ
fhjN55A8/c3wiA6iuhHYSD6aPbZq0xspHj45e+lBsdnc/mJ82MzIc7K2ujyQuibgnZESZBSaycv7
U6sGj8dfXzesC1xvxl7EsJacmRZb+WinTmwgnwCv9Qz2n0xkTG2cVsa0wTxL1DSsegABYkMjQ5fk
4Bjq8qlM9lLkwrVjViB4/0ECjjwhd50NOtdSSaAx9GY6fOyq8fB4iTa+n7HYQSGhsQ1aWHJPkaKT
tEyGTAsk+58+6Kr9OwzzxcIuAJQKk5C7a4ARFKwrpxaAf5cOX/T9cXjEI/4bf+WcRjmxzNrWgiH+
M5Wv6Vi6znjav0RQSIwEFqhagM6WCqk2QAxjKIMWZDhAyfdGF9mv62OKUAFiKzCecAlwVpcC5HYE
OStN+0DKjwVK9RI3iQSKYksESGHwaoLqQVtFVxqjzVDfKrVBNZ9jK8izsyYiFN4UYaHPCXiFURLD
o+WaLkGHaV1vAyX3dLQzVFzDFsxi/URDx73XEAN2sYbY1HGmjmFlDUE0fkf13Jg+09mz9ycJQeuA
hAj0NxLmgKost0OdSiOWJ3MIHDDmxzRx491ZBQhgLLMmLH5YmtydcwotRVI7GgP6LQ0/6yLIwtru
Ww7PnVc0+VbtvsTwMgXWP/atCGA51R1M1W1rt3B6X5YEaJj1xrD4PxQIy9OvtYhWx4liSlEZoAWu
M6iunh6SSPPo3i64sMnxFqE4hhEOwxPgtgbIJNL1ukKC0jWBa3eE2Pb1y43BYfqrgBiifox39YCW
JGM6TySIUeV9MP84k6sqB1EXq/VVYVLes27g7F81mUJWJp6THlIyIDJdrYpdkb/HFmLpgC8k8HVw
ZdbnBrjbSQAWKFD4pCL+m83xwSEC2ApQViAlWN6RuNGajiI/GaBasPC0aPfDDS2FdsdAcbHoCm/X
jGjooRlxRgJpuFlpYJGDEIa2NQP2Zr8z3rGCweUMdPTGKDrwTAXlTNynKRYZBlt7zHoboc0aCsUU
PqKGptmp3UxRE8S5R6z63CrTudoPvoFSvxPC+Sxzl3VNMkIIkX2pcsPr3pfPeG9ficQFdgNm1HKN
mknr+rAt6sBwk/GgS/5fDA82BcRVEOVaWa+xA07mkEwUca4IuOGv5T9/MT6r94XliqwCT5BZS2E6
pjXGD+mX4iSnn/cPD18IuQQAU5ET4TyhqaRVStDdK0g6f3ojg7t7eERBYZtBDaERAI980s1QQQc0
tQ3k72PzPJLdsCRWifnf8NzXzxXWK04wfGf68WWWdxtNGB6mGcC8YJhaeXEogE9bC0wNQfRd7/7R
QJ3/eHU2rhfYi5CNAhQccG1+b1NqS1U85V0gS7UrwwnNS98SRVA2dASEAMaDOA2iTjwe3EpkCQU3
RRcUBvWyQ5iI8vMb7+Y7fSsQbmhWiMqe5QUrSxC7dEbYBpP5MtLnZHyZWA83wT3bWitgJGCagUvX
RhBzKcVpmypKJazVNBduRH436m9VEhGMbK3VnRCbszp6xDVKs8daNca3yuuI4C5vzIFBYJkfAfQz
SFyXcxiRwqk7WWkCKTylqlfP+1+cxfhM/l0qWKGyXZQGxkdNsuS8DZo3i/g9N2wLGH2o2UKQjLXF
4rZBjQtHGe2sDRrscK1Mvq5+a8h1JNeo+/r4dmxsBqtjAAcanh8oVu5dkJta6UZC6+Cb4gT5JFir
9eis/Jkhh1DJiA7mnL/SoXFYqyayHtRHrTmHrYAhe2N4vDYI9SGzqbHyWG4rZtWgMRm1IKKRW9ep
u5sHgvkOwJ6BUw8lSutcsCxZY2pMCM9Ev5/7+N+9a2+CZgKDO4CTrDFDeV+1ipL2RjB9yJuPIRV4
1GuVgdJaREFRRwIhq97SKTGaRCeKGjS1Gxte7fhhfTY6gUG/sQegBGQAOtgueEA5xWTbEagBw0YK
LJfUX+Pwy+M1Wt9mJBnhA8ngKAV59Qp7PsR2pVTUDpK+/dyBhojUGsCS0ufHYrZmcS+Gs/GS3NCn
wqrQWU0tXWV2+3G3J4eNYJknQPVxmvgO0J3ZohRTwV7r9S8V7TEE389WeWnFM9g2gj/M0oZTwiml
UEtVk5SqERT5r6g90m9y+TqqR3k+JuOf3UuF/WZwG/DSAADKiVJsNBTPKg2hsoMcPe/uUorWGLhr
oExAOaaJzgkcSnw2tHjuZckMiOqm9NyKPKqNnV6Mz6kkO5HTSVYSK1BudZi5dtQJ7I0NAQjuwZgB
UhserspNIM2koploJQfNc9pfwmk3gMBcDM99f6+ij56UNXKQuVboAii+e3cXw3MXgWroXV2MGD4x
/DT2EhGUdEMpoTmsDa0KdxZLxJ0eFCKFaZgBECaTP6X6GsZPoXR0asF12NiDhRT2FXdvtDxZoEGp
gGzTjN+lfMnC4+NVWs/CgiuLeCRmguYS/HXrMknWcwDbgiEHyuVQdYAhubPIdWZrsbzUkIKQJxoO
s0gJrzOSIe1mNEGZAss5FfMnafrUiYom1gvFMuFgJESoBFRvvO85Z2quNGlTXj/Zte5Cr+y+DKjT
w7ezwD1TFpx5ASgjEuVOXF6NkLi2krn7UzSIJoH7FHxHsFjB4LLcabU20qKwE3LtclCHHOPdB2kx
PG/XZ2GFx9XC8LH6mVFhxG+PD9LW+hvIFiPIBwcRre2Wn5+MdaKktlJcQQ3kqp3ilrsRCeiXaBrv
KSwYYDyVkhoVeT1FRXHN3Cb8Vpa7nzXEdIAnRIM4tAWGA7f8/lkm1LJHubqqBAy0jYvaXv/xCq1f
Nkhg/LOwY/B08gYq0UelVUqlAleWF8tu6bykiisXryRFl8/d2ThE7pHPRY4D0VaYTMvZdK1EZrmY
q6vfOB8dx+86z3SVcfedgBRcB1bhg2eUJ2YowKnbRAOaAuiF7Iez4zX7C+qWEjibbLRzONUjJOQd
8YZE9ofq9HhX1goQEpDgYHBCmPUqO9d3CtYBZXlWOjK9VtlzUSKEe26651YEd1nfDphL2Px3JjYk
6Dg1Hk2NSWfckWvTUpSYuChnFSjyLQnICr0D/t5rrZfzsOI0Hp3Irq5a8pmUl90clGDYA7sRMjbI
gsNr5NSfFJazkidJcZ3Cy5h6ZP/txvgI+Vg4UDC/eTwQRTbIcvIwRzdxcIoZmttK590bjXbisGZQ
+MF2gnPWFSOZzallXFz6kUofzPoZgNu8ElgdG8eJRT5RS4wCTca2v9yG0FTy3B56cpXcrP79O3N+
1YJLt6FGEAFCWxeG24ey5Q5shuDxaLRQ5JKRvaaD4UuD7lcg9R9lNx3dqvn2eN02DtZCHjejPK7C
vk4hr4+ng6m3B1mUfFpbBwh74wbC0ISpvGoF2cvpPGYjCBzD6miHsavbbqULrvnWLFg63wIPJYOi
cNZgBM5pQkKlvHbTd1X9PYsQHFtzQMAVnSxhE7KAzXLfldyyutxWQXJ501rXqV+SPHi8D1sni+ko
YMHwUGPFlhKqDHjfGkSz17I46OQipTekGxXB8d1cJhC8Q48g+I18ylIIqr6pXbQZuVbO7+LWpYKz
tLVKLPGO87uFZrPzGKRTs1Fc6fxbcz4r1Rd1+vN4mbZEINr0PyWDyqoUpEzjPp+qsLhW/attnfrR
V0OBJcJ03dKaRYYGoSaoEoaq4ct/narVQL1M8qtTBDKmkH6mquZO+COHb49ns7EfwDWhDxJ2BAUo
q8s+FnjIewNKy/pqogBVsB+bw6PRAiqMELZBfGu53eE0h3WbgAExf0s6T9gBabVQKmpxkIBHUBz/
QmxoOXxU2H08h3J1G8ZPCCC5k3Ks64Men+Rot3kOARZjPsJrzoKNbKZ3z7g20qGr647etKLwTjTK
BBdjayp4m5irBy65FVu4OUmTGtstxlfAKzz5INTym19N9SMuf+7ccrZUyB/Ao8RNwaSWM8mztNVG
otc3EwjGQyFqPLraclQEoKcs0vysOntVrqF20lBrZlnfSH2W5Gdlb4qFceQijwxcMuvfwSeTmyIL
ez2P61ut/YkOGhHc7q2vR600YHgG7Fr4k8vFmQdi2pmp1jdH9X+1u8mJ8PH3o7NDcHeIaFeYnZVo
9a0qfnimJvAwVpqJG5097Hej62kb9WhYUN++p9NV+j50X/YeHEBQEB9FZSJK4ZC9WY6PUJBT9lFX
35TkUCYHEU34eumXw3M3bJTlvCE5hu+a14R+zkUEJhvjA2GJ3BaKrvBK8/13hjnKsrFIx9tgDb5R
1r76dff6oB8bbADUkoMYisdlRWGTx2bSDbfYcZv4QyztHx8pPta/Ec/OmjfTVMxqslFwdWuPjUMR
exXF49jhXrw7IGiCLkVyHSEOwIG5DZ6LLJ9UKzZuTvbdSG8JarnkowgSvD6lCFmCfAWXeJOe0wgn
1Hkl+q25atrot01xiEVU8BtbvZDBWRl9a7Uw0SEjSVQ/Gb5UmshvZHeJXypkkHWEhJhPxPu/etl1
RaJAAo39QvsIbXLMyW95ekLVYyb3T49P1saawQoA/QHy+gyUyn5/d7NlkLHmBDReN3uWz5nsg6cQ
bcFP+4WAzgQUl6zLLOQshVCqK2E0TNrN6r/O1qHXzuVuMmzkY+FT4NFG5fEaH4KmjqEVFZmGK+gr
6Tlq3cdT2Nh35KCQjQXeD//xTp6BMLUWN0S7FdKhMTxlN0snSxogCcUcevQe5W94kcmhkzWOfWuN
n8OPuMkF37+xz/fj8xF9s7HQ9wSh1FtOe9ZLQgcNoiki195YpIUQzmhS6miyYwIh6IRcmWdJcIy2
hse7CWIZ2H0IN7Lf351VNW1mYC9NC97D8+/IFtyE9eiAr8PLAt0uqH2Qu16OjqagmqQlnXZr6xfp
yS7Ojw/QWgMuh+fWptQzXW1iDC/TV8d66uenYTpZ2e68PsoZ72fB6ae8mAeaS612I/OveXxLfj6e
hWiROD2u0oZGeB20G23PxQeiCXZ4c5GgjxBuh+5DvHS5BwAkEDOhBr5ePtqZO1FX/106exPWWCL4
h4Duor05HGpO5YVUiTOa4rErRt11ptIlleCyba0SMMJogInQItxFNs27gwqCH1IkqWPc0MHFTUD+
v7tpGpvCnQBrKcBMyzmlyOvfOq13B9sP5VbgNGxNAY40GuhoyKxA1lKCVPUa4ouqfvtC0THaDEVB
h63xkZVgSHwErldRXtDXZ4lGO/M2lLlXt641SIJNYGuwfEdhB6CdIxxExN7Rmm05gy7TY7zTrXXr
h49z5DvF03Cqrw7ZfyMWYjjTWCrSLHJsiKGJr/vR7taIMJmQ4AJKGxENgM25fbDncEIZcKvf4ubQ
9IdWVKj8/vYulwlBH9S14UaAewenarlMmk0cQmw5vCmfGstwVRK5ofGL6p+dpPQk6imdS/c2nMcL
jdoIpIsA6ASUk484hZ1Z2tZIw1scRadQko7BXi3F8CKsRgJpC4AiuPtXFq3TAJWSvHWT27YHyRRE
UdaHF+PDxmS2JhA1PPtIZphx0WlZ8pai2RDo+PZfDoyP3hHgjWR/86Esp6OdnANncVPU2rWKE3B5
f7FAdwK4U9WEo06nCgKofGzeZHW38oAdA/8cUdH3ykxueLlvUcNPI+mGeF9GgYcUpIjW64/xsQNA
+jGLkg/OZEokteUQSrfCeiHKaRAVxq6NJbQKfb8UDMK2Uh2q1CKKphjZmz0/EectNY9k2v0ILUVw
aoOMlSF3LUQYko/oWxHtRSjA3GYRYxAh4albcbNFwFtmBrGzN11+Kp5LEZvFxg4AIqIj2oMyAjhV
nDXTD3E+FLOUvpFfcesVu7nr8PV4nPH6oMQGdEvc6mRVoRbV5GRvaJ+C+oTy697jvxyei3irfW22
Vo/hC/Jidx9qS3D+10/PYnybM2NA6WdnvY7xlc6jVgHWBDcr3SypvcTOBXblxlmFQ4WgCbKASEDw
oZMxNc04dwryZpmfy653x/GkzIL5rM0yBo77TwY7DXf2TFU0SO5TyJAOdACZ4EGJUjc87N6UhRDO
LLPBwh/mIYSUqKif05eZ7L8SCObi4UEzG2R8+VLboQlNEoY5efvSTB/GdC8EDwFcjIlYsIKeFCug
X5b39RiR2LoV2c+29LTdrVMwPtChqDrDXiAdxO1BXvY5yuVC8zbKfvIk7Pa0caEXw3Orn0loZonu
y+atT8ZjntzKbBIcok0JgMch3Y4nX+ftsVxNzLmfByxQbbkJWCaMQSBh4yog24BHB9VGjBSAU0pp
iNabcmVbN3Ah9tXBzI6hqE3fxk1A6QPsYrjq71dueRPKxNDVsuntG/CSnp5+LKUXGtVevruaQEXq
AXEZ8GuD1B/J8aUcWiR5otmdfYtS+hI+F0ITZkNFLQRwGjZW47ie+tG+ZX9IcmiTo5F4Vu5bompM
bsEAnWaAVLjUyEAgRc6TfUSq0xcgu9LeEuPl26kkr9m3XWrjfwSg1gWJEyRRVi9R3jQtaO477U3u
I99C1+Je9f9vEtTlXjRFC+hFjCmgMkI6hX8xARUFBXDoYMrAnuEeo5jA0SobBcPr0ilJ4/M+Y5Ut
EILTjEMVjhaWiL/ZKVIpsTnqb5r6x/kRaV8erw6/wejdjdA0yMxgMLGbx106R266oo7KNIhjnypu
bQZa5g+aIDjDXW1UfcFTRGENCyICh8cjFptSa+xoqGIUDj8p9Vtafxm1nev0LoK9DlgxG+Rj3JXL
lKGCVWZHQVgfbeVG0svjheL0H5uCBeUHNgyU9bK7vTxGBJ2jJ2eOwkuVRq6iv6k7W26+C4DJDZQ5
kmQgFOQmkBPSSWqjO5diOMhHqz/s/37YrCjoBb6cEWAvv1+xqTUpkeFc8v7ja2/s6wz2/vHISyN0
xXq5rsCco6wRRS4tBw218DJ8HQqBx7NxTEEvjwAuO6K4aNry61NTSrUpHqKgMdww/aWZnuq4dSSw
6reloHs1jFbENXhvvYiAkZpHOQoi9VlDVz7Di8mpFbnPG5eBwb0Q/0H6G4lj/sppPa16pEkveW24
kwbsydNOIgC2HXDgAN+FVsJZ4snsFTts5xqp2Evbenp9FrbV2lgoVKMgzAqjAyY+H2wt5MTOplbG
WS1B9zW4svNMwVE97MTnYB7YdcCNAPAzsVA2d2jH3DYitY6cy/yrzT7lX7p+97mFAEbHq4ExB1AB
TrtGhk1qI7LtC4lewQhr7rMq378foBksFWvOh38tj60iNQhj5Kp9saTj9MFIBWp1rZPYRqNoHuVH
iP7wUb56HExjduz50ilPpvo6l8e9OgMbAKZZ1mwdzR007m0jTdSYDhnnS9t9HNOnWMSDt/X9d+Pz
vcSH0JJsJcH4zqc89MadBiVWHz/IWoKwnVUR8CbraNmIRY/hfEGQ0tXkZ+Qsp1TEnro1h3sh3BFt
jMIYTBBRXjJQfEnuzljSag7cFjhzYjboFz9fLN3TS9RQ/bN/i5GvQk2tjXoLZHiXJ3SyqsnMqDRf
iub7pdF+PB59repQdcRARIwqFeFm7uvhSjhaQjrjojiflOZSk5cpeXssYmP9GUcB6suQPEShHHfF
ZCqBdUavjAvaeLn5cxz9+3h89ol3AVa2AaioRR4XKgjeCQ9UytVsBu4+tC4q+XduT0UyueCocNGO
zJUVH9axIO69NR92ZG3MCsqbz5JNYdsyvL95gX71puE5NUWdgUUSuC3v6zyLB9Q6XSI81oXtNtbb
4yVbvw6A4iO4BM0BirJVM7LSdohNER27lIVxMJ3joCcuUjZu1O2kx9LwCKHxHJYLyA1QVVjsS+4i
GxP655HB6rRLQxwvnlypEQXwVyeYSQAyH3VhcIVWid3RkOwwTyr10pUv+m91eFF2dkh8nwNQifgf
7ylDcS7nIJm9jSbfin4pcrcvngp7rxJHDggrw/qqsW5PfLR1UCS4qaE6XkxyINJL1t4e7/bGCmFU
0B3ifdtI3Xd5KulFR6eLnKMl8we9eZbivbY3poCyBUTTIYBhBJZLZEZlrhMazRe00j1rhY90+18s
EizX/0fade3IrSvbLxKgHF4ldZhgt8bZfhHsbV+JVKJy+Pq7OAdnu8UWmtAcDGZeBiiKoYrFqlWr
OMrOQdszVbDiKslct4r1OSoLEJ0wElBzr15zfwnJRJgSzkwtJhVzb6rsxjGmyEgKvygr/w3nCNAi
oBBhC9GPW2TxcLta8zpr0SO3aNGs6qTI+L2EmAM/qKsBhF1oTCPvwdWjR6i28TXjmPYPI0sCSr/3
+r6s3H+GAiwbYGMeFRD7DaoL4gU0L43Isf+x45/Z/t3mmvZf8boQ4J0yb3HnMod4n+nUX/LdtzZw
TAiccFIjFHiAi2t9YNFM0gLfiTpHKAaLmZ9JLu0NleO5AXRu4fXtN32MmmYiiJXRJdLab/bo293J
2En+xHdgNQS/RK4sq9na9jS0xRIRJzR/NtqhaM6tjEn95iZ6HQQ0yKicx5NaZIxrtUI32gWDGEto
zUG5N3r1n0n8lS+EfuJZAUt0wuAAsuPgnRLtOHZnfZIEprd34+8oggFvO3fuywGjGKjmNXzyzZDN
Y3MEVDECVgamwxuAYly2IBDunTmyqnflEExtRGT33NZW4LQiOo2QJcygoNxZ55J5Vky4sZbf+ZUM
j7A1g2vxYnDD7WyvGCA+7Z1Q/zO8DCgduX8P8S9cOWo4TGhPCoVAgIAXQK9P7NwC/jNTVKqijIew
IHlYpsDe2fbxVS1M1GyDIRDc+Te1hqqjoIk0UXGi2qNymJbD/jkg+sMzZ8BH3SCwMzg7LYI4c+Q5
J6qES/4ucc+xTO22NoO7A+BGhesEwNp6pawlrtLSJHNEx6f0W1+HavqGefBOd6hLQdwYsPX1CEk9
pLHbLEuUx5fKfHFz1R9poMhQd/xWFrf8ahiRGqNAtUWs6NiNUgtBatksX6v2UbPCQkfn1fP9rdm4
/eAKIgLuIvvET9h6So1LRq+P8RCzlBfYkmI+suYJQShbFvPY0EQe6kKUDi3LEe8SNLFVtTmbnV6N
quVTvByt8eH+RDblIyfBTzEUXvQTWJUU2jDVWtR6wTT7tSz7LpMvfL/aLEnZG7kW6R4NMlR+1ruf
3Mgrc8wr4uFI2OEAr7dC7VK9yGdDjdQ08/Vw8XYCIbmWA1TDWVgBnEdjTuH4MrcdiwLZkMh9N1PD
RyMziTO4Yas4DytSUHBDbnlM+zJTS4W/6pfKH8fA/qJ4B1Tu3d/oDTVH2Q5i7gj08eyNcC8ZTuk6
jYOn/VDDp9XBR2iq/pDKGqVu7Tc8ToQPQP4KblbBmdKz2HTipYUSGl3geW1Q7g2iYTfwwOMRQBR4
A1Cz3u4mMa1SZTZcEZCuWU90kqHbt2fwdwDhxBr2gkBSZyyRWR/t8bH7s38fODofzVGRhUfwev39
UzM63RxrS0S/z+qja0SxjNhqcwK8sTgqMBFwEf0ozxnThXr9Atf/Nyt9CwRv96dwO4CBCnvAOjkX
NSCXgsZVoI2zNDLbl0p7JE8k3r3Da/HC6wuMuLa2lBBfPrtV4Mn6098qAsoWsSyviQkklwV1dkpq
VmphWRetRv+7o0POze7sCjjLroYQka9GGzdlyjCEd+yz497SKRgkjoNE9SW8TDDFiW94rUpKo4au
X7ThyA5WIrnbbs0R7CgvrsYQMBgiRaqTAIyqJZp70aaPPS602mpRRHI2ZW7BxjHiNBxwbYDj4OmJ
tSa0lCS1og3uhag/hqfS/Xb/lN7uM4/RoLstLxfiWcC1+CTXukEpluIyVL5qDb7TGn4jSRHdTgFM
IpwKCtAsfk2IylzNlpkZVX6ZSVC9zCS8PwX+iWuPZi2eD3/17KJaN6ajBfGx9X0hB6V7PozxS92d
aHfSduKccaqQ5HI4VQPiK/BmBZcGVH8OdbuqvTA9bJVTVUmO1e1acXAwf0ygZBwpcsFqpCbT27yr
20v3e8j9nYSQr18PB4knG4GyvEk5elle13TJ2svkK+PsU5RH3t+LW48PZZCga8G7ayt4naLePQfd
uHaZqyboUr/x+rBKDi0agaqH+0NtrBSG4mBR/OUzW297i9hKuximdjHsh9x+0XbiUbhEuEo8wMhb
V91Qyy8eUZYatRMXHa2nVR2dTGUt9251D+fo1SuDe4wIl6B7cTu3RhMbxsW0jgt7nJfjTI67FwlD
wGeFjsOKi+mchWAB89Y2LnQ4VWk4yyLvG1Pgdyf2AKb8NsNvZUmho5H5dFmaB8U7JsazIYvR3Rra
V74SEO7BV0KASPCVsoUmmlpiCFTSxfDHzs4SeON+teOkKP8OIqi1bqHQdkJF40XxwG3lU1mNyu06
IZdmo+cuCqwB4RXLweZlWaws1vuLooUaC+f8OMnK9G5VD6cQCVkO9dsA/1smajtGkDdeoNhDFpRF
gAgOGi/0O+vCoBhotobcIKehRmBW9C1VLSXmoNX9JTYroBa/FjIq+FuDjisJnjHejUCaA2Wz1mzX
VbQsyzoM8Dn+rBWBO5/Qz68MjPLUjLvdKFTggpgDrjjYHG869nAiJGVxMv2C1mu0PqWe5HK6Pb28
whfBfnCZgLZOxKqyMSsqB0b9MrbPlB4BodPa4/xrr5bzQXC4sGS8R5OwYLoypHZZpPol1cPa8Pv9
Ws7ZfcGnhYJDsE2IvKBoapQsJfT/MqtgiH4q9NCRQYU2FOR6CFHL20StWguEwpcMOcIkIDrwQpK7
STaEsEozUG2lV2AIY3rKfgz0oZG1f7odAVeRBYcfWSMYdtGjHXqyVEXtVVG//LDzh6oa5CxOsjGE
WYD5fcotXamiUnmXl2cTBdLG1/vHibuUa4cKBxYQek6WAZdQvJeGfiAkIU4azUVYudHQog9N0MPF
bV/m5PP9sW5vcQcJQuRfYFLgmIghInNI+9ZsBhJ1xsNHK95t1tHEm/PUAA8JpJVYwkpYr6emFZPI
gpM+BZ7z7f7Xb2zGSr7gramVMSHkAflJ8aDSM1NPpNptoPgU0EsMkRteC88X8Mq7dS0Ftx9RSaTa
YzhXbjD/c38OWzsA6JaFzA7CNrg61gPo8ayVuJnSKH6cv+f7/WVe7/ZXOrePV5+vq11FABRPI0Mx
/feslin17a23li/sQLcU86h5+HrS82T5Qa9+ZOrPIbnsv8HXA3GluZrIYpaFy/hAl1H5xz0q+c//
bRsEZ5AqpUOoCfml4ddDIGMU3jipvIsNShvhsiJ+JuyyFpdqXXteEilJqPxy25P0QbxxjlCbBMuB
VzFXZ8EwZYXbKWRp8kizks+F8aAhxrx7iXj8HdW+eHeh4kA4S4ahjAoxqySKyWPy6E0STbtdIvji
SGcjVI0MJFI66x0GZLtRUeXWRYp10NBYZWgzcLYf9s5hPYiwSm7qNLiF8i7y8udBf9cHbxDPX5BI
yKMpk0hL2WVFXAE810fq8k6zHsudNK3w/fD5kAtHADp9gynNc9WqbUTaI9q8eEG8s8j3VTynogE0
wuE/QqRgtJ1UU6naR1Z+SX9OO2nBb8QLtjSdLY323tJHcR7S7mfW7kVGYnWQ6gC2EKYaEQJBh80S
tIHdYvdRZg5+frSA8ry/vVtH9GoATzii7uBUTpKbfVTZIdVD3T2Zzen+ELdqvJqDiLRVnISo02T0
kdmRg94qIfvzvw2gr9UMdz1Jsxpz6Jxf1q/YeIt49CrgIAKka0TcC7jvOmWxpj5Kzpqe+b0rIyvZ
XCBE5BD94XEOsXjBHoFYqXuogBq/J48q21fo+XpGOQm1gz5CQIOpwhZ7wLQ3Wun1kXcmIOjsl/1x
abh1EA5ADQowYO3W66/Wqd7P3VzDSX1w6Ce3lkT7Ns4ouLR5jlSDJwzfbi2/dauhs/uujVh7YEpY
OecuO+w+QrxfDeqEuKG+cVnSvG5KMES2kVkixPSksd/35d8+2pDK4mBzwFBgQ8VGnh3CumOiGSwy
zaNq+4X9TLyTRiTVF1sLhRsZ1EAup9cTX20MPTCLuh5Z1PRBxx7y5RDvT71jIoCxoZSeZ97FNEpM
1VxdXA8TmX2mBZms6nlrofCmNQH0A/If1/96r70GL9sY9TCRkf4Eu2xQ4qFArdBodvuoqF60QPaF
EDI/t4Lh1tk0uePUtlHcKT6Yr2VJ8Q2dRmoROwGWMrx6xErDrFBNtG6lczR807UnImNp2hQP7JRu
c7wlWMPWy8S5IEGFVs1R/pzaPxzz6/3juikexojzDqJyW2SampD+cLUFaEVwuQUKIBatzMveHAFv
KLxCcDejk/V6AmmiaogxGENkGkgTMObLwiRbA6AUFhlLEG/wEu71AInO0qy3lR7osmZ+9qrdcCNg
CNF3G62oOKOReH6M2GLUbN0+WtihpMdRCc3+uH8TACAEvgwRGG77hBm0cxHP6jJELRpwHxj+7JeP
RBNC0hYe5Tila/lZlY94KPZTZOovtvVhJ585v3ZQUIjYDmfIh54Jt8LQtOVcN8oQJZ0d/lIaGTZu
a4ORB+UJINSDIUi5/vyK9XmyLHQEFOTnkJ31VOK2bBhTtP/iKTkcUaT8hANEYm1S3dYborl/1psn
g1z69mX/DlwNISqBkjaNN2cYovSob6aF70qc9w1ranDKY17uDMyuGGarZkVTps4GZC0+usX7WX8/
9mdVEhLZWihUJCMWibjIbVF1ktn9NHX9HPX6CzqDteTU7I+6IPUKMgMkHkDziafgeq+1Zq5RNdzO
kUI+K0E/fby/D3wr1+EpQBt4vMjj/WYR11mLn/p2dO1JX6K6ObZNAM6NWHvOYJN6v8ieRzW8P9zG
yTXB2IM4GOwTOP2ECIPRInFamDH81Qad6cHmS2RYio0tMWH1ADoBc8UtNDX1DOTMHFinRHGDWn+X
K+/Vpto/DeDXeLkK7wJzU+s5Gi3MY5sN4AP/mfvV8G33Kq3EC5tCp9KhTk7QeASItfZU5W8wUCA+
AWcz7BRgIWLRTTMNk0Uqr4sAWqNHbWepPrd/K/FcN6/COw6dDVIziE9QEqFeBmsn5e3NAMIxyplN
HJbHXUQW15+/L9IOKhunCKFnPEgQSIWFFYt5VRM+8TilY2SnweT6tHzqpv2u/StVOh63yDZYYhBp
Ro+zcc7sIWoYOZXINCzjoXrDA87C4wEqDgDQ7fthJsQhFkmmqEYpqV+WEiO7oc4r8cJFl3RmPi+e
MkZaElZl8BY1QxAJqBDOu3GDp8gHoBBHPcM13bFQw6/kEtraZV6aB3obbipEj9tJqwVhSGuKgGnu
0JOyCBZjv6eBpyevPAdwBh43/4QrVRjSKc6ccZki5PH9A96R++WDsAIXAwDBcIbFR8ngJmY/2N0U
6VPQo/ovlZzSjWuUFy7yp62DPgiO8P14MS5TG8cjNC34pf5sB5/J+mFvHCIkW9H8gFMbo6JXOEQg
PhlUQILHqMuPS3Ha2f0FtgLvBLhiCERyiJTormaeYsQTd7dH8kfV/MnaH5VfDyAsUdF3nQUUMPz5
l1l/SqeHvZcBxKOwnb+fOXulsDylpk1Gm8HZc8bYX8yvuiXZ4lstWA8geJP9gALSGOjiyGyO03Bo
6GXa2db+P3uA8BF/nfNIkmCvR5LWbte4Q5TV7xPlYkmu440ZgEIDYSQg1jlpmLBETQO6OKtp+6hQ
q4NTkJOK32kuDrt3AlSGqKCCVwyVEIv9vLklpZlqXdRd7Mk76Or+Zw8Yeq4GEJapo7pamrmBAcBC
O7qxnxqSvb7VNbipKMxHoAQlq3gbrs2RGbttGnvUvRQ286vCCHJVEojZGgHoOpxVELghbSuMYBBv
VBXwcXPkBM8VDpLEgky+cFodpYotb6DexZyDLg/br7v3GP7Q38831gtEVGcY5w7iRxZMRQnCrWW3
xQZ5uwMkJYcXoEUen+DVjVAnHRhWUTV/aUDXj7ZXfi/rRb25RFcjCAapaeZqrHWMkJYvyxdHRrWx
oW1oh8Pz2bg5+ft8PYEu05vZszLvsuTHhKK73APZf6uBd5Ony3lhLbgwhEM0pTRrW4QULwDZ+5Za
+d6X/dvMgT2Aamq8F7XgoXpGhbuij53LGFTTpy6RvKpub02sz5V4QZGZNS6WPkB8ORN0pjmn1pHV
D5m7/yihHgu4HtB7Yp1E2CxJDCMfzSK+qFWgk/dW+XP3Kq3kC8qAVumq1gPlcVmMwKuPxn73EQ4P
r3l9BczeQG3MclHqcWniizN9oH5BX+5//sZBXYkXTAVN8MgpB4gH1K3vfXcJZbRCG5q2GkFYoBzt
Scylxwh14PaHXDven8CmeAcJBjSf4XEY4R044CFNS6eLL4Wl+g9mtr/SBzVeYNhAdxVk2W5M0WQW
CjH6Mb6EdtEHLrha9n//tXzBUswstdTUHeILBQ9j8mQsb7B0JkrK4R2BGwSATCFQhZyMkg1giLmU
yk83/SkDQ28doCvxNzyMrdnGYwYzpE1PufUrsX7piuRC3rAUnGoBrEWvIF9xBrqtVLOpYYmM7mAf
hnO+PM3O7/3bgOsYcU5weKGKUwgh1XHSAx6L+wB1xvCwfbbICPo3DqqFJDn431+ZcsQ8YdVnbtKU
g33p37n6R6v/fn8CG4sEOgdgCsEehXSYmGVLSjR/IF3qXIapfEzNc/req45JsZPYm3upKBXEa5Ob
09vnIDKRZtNXGKbXTsmh70/3Z7FxmlbihUthae2Kxg3EKxfb++L67vjl/gBcwDqWh4cm4E1clcF7
IcL+as9AJ5HGVS46yf04crsLvK+x85F83n/xIJeHwDweJHADxMouxR6zvDVBszCbtZ90QeZJdnxj
rTgdDFdrOErASKx9jN7LHVKZhXdJ8tDy/HI+aLNkOzbO7GoIfuiu/DCnrHWLsBKO5Etqn0Z6vL8Z
G+IRuMCTH2Bu5CNFN49UywTjC9vdfWvB6o3TKtmDjSXykJLnWWcURt3EjxK4GEztyjQCo5CpnNG7
VjEkbszWHBC9QMEPAgAghBPM6zDSsRwNAxihx8U59uV5/xK99utB8h8oJPHZVmtTO41ekUaj+zQF
VH94g3ggm3jyn0O5BScS0SMymX2TRo7zZ+qo7326L39rAyD3X/nC5V+VwGjVBeQzEy+RoMiDdieP
MbdIyDZi4eGjIkorsoM586ImY7vEl7bUAys/V6XsFG1t8fUIghYo8WTFDNGXy9BHw3ygrsQmyeQL
Rq9rMprmNuSrfwoaWsMbjtD15wse0qzawCE3EF/G8OIDk+2/nrEH8LwQ5kf8QmQlGC2Ad41FjVG3
8kj00s+7h8rqgsmRvJr5MgumGwkL0FRx1jz48sIy1b1aUgqmn8sw+ObycgwG/cf903qzEcg4814M
MBhA2tykVBUXz7ZWW5RLngfV4rNs704I8gWLbc5wIYkF+crH6amK7n/8japxyDFy8sDLI5qN987a
VhszcQs3M5WLqymnZHqwshMKjSQXgmwQvoJXF4JChoWptaVcmPt5zlD9/r5ge00Snwc6J+Ly5OF4
Me9iGniSOGYDB+A0WV9KTbLHmzNAgRKqApGPvElLpfAlUZreJJGZnWK0k9APCTvc34mbg4quCyjd
BxkZbgQ4ZYK9SDpDTVuzsy5UM8JWO6ZVYBc00GT96DamgkcPBw2h1SQHYqw3I+9Nr5oaVIRa7rnS
nqry6MraAW5MZTWEYDsYUG9FXmEIRfMNgISnxxRNsn7vXi/kkUDb8EpPhT1Zz4MuLMtGgopTN0Pb
oTOtgyrzPba7qIQXjnF6MPCH87ieoCAFCruabGzci1N9GpoTTQMvlQTetpbreghBPfqirRwtYS4q
Pr5W+bnuPV9VT6MhOWAbdsoE/AkxVuAaQHomzsTqKZ37xL2kQYPaGw8MC/d3ZOtkgWsYTFIoZcDT
mv//Ss2LuO9M8I+4lzr3zSyk2VmVMZ5tLdX1EIKSGB4IDU0+RKu9ZInvqEFMn5Nv9+exuVDI+IBJ
A/xFN7bEyulsLlR1Lo31QYkj+oZ98GygxJB2gLaLOKhqNtwKMaf4kqL3jRowthdFBMI8hEBRJsZr
7G6qSZwycxuvJTZqlE4qEqD0oMiIRjZ2ejWEsA1D3YOWfsYQfXV0S93XE8Uvd3sgUG70sACagbM+
A861Pk65E1eakRIaeciMPTZU4hhs7DJnWNWg2KiNB2PHWvygsxk4GYtGhRvYob3b/eOpH9DDo3kf
SpRuXimFpqR2OmskapOgSRHEOu4+pCv5grJNGuta9GIjkfOVmsdJ2X+f4q1r4aEFwCT3kderoxdg
5vCWlkTTcTY/quqH/V8PkJuBil8cUgyyFh87xqwOk0cj03tvoQ2HzOvbOKCAF4DlBXUk8M1c4fMV
F0C9TNNp1LPIiE8Di8i436mBiQBBPPQY7FQi67aZpp2pM0whI98680DRx1z9unuVkNjGWx3PXZTq
ieElZ3HiRl9aGjXmYfFHU2KI+AlfucZIVl2LFy6EOB3abkw6GrWL78Y/GDmm7BjHEmsqG0W4p8kM
Cn0vrmm0KI8WQ6/MT1WLpQreslRoxYWF2ijr8ZpKSapUo5ETh8Z8UHazSL6u1V/5wlp1aYpHhKPS
SMc+h3MTvuHzATMwka7nrpOgzYjXa+1SD9AH5c88+MvufAP/fKgDMgF4r0Mn1vrG9NRKvKLIQBHv
G9ZLaUqeERvGlLuT6OqFkBJeW8L3F9WSlkvmZZF5QsX1kkkqVrbOEA+y8t4e2F6x1JO1ae1NiZ5H
jfXTrILx6OlHW9YWXeNhC1Ef4Hjz5lWIhiIrsF6kPBtjvZ4xCo+9NR8nGtr0KU9CtQ0VeLJjt/iz
EnSGrFxmc/EA58aYHs/OCeEUQFzQ0WpcMG77HH8am/2mHHT0wLQi5MGJjoW9QV8dG43FxzyiCVB1
R0J+7T67YIIGxBEbj28Vz9acWN3iGoREcf/B/F7XeytNgHa/Fi+sTpbN5Ug9iE+ZT00SplO/X/k4
xzCQULiLoH2CbrPGJqOmURLVNays8kndzZaCKaAgALcpgG+gihIOVtnmRbd0ZspLKNqgkwFyN87P
Sjz//5Xf7djzlKBBEIpL3VCDqyHZX34+BLXALY36Ep4NQtGYIL5K58JqR5R8ojnq3J2GXvc96vj7
DxEwn1gc5M3w4BIGcQiYpbs64wXW/5eOYaJKLMjWJNCIhsdbcZ3e1DaM4G1tc+pijcpDlYdedUAh
yxumcDWEsMtpWSx5l2MIrz4k6HgTvkU8ZwGDieB+2XqXy2oCN3JDaZTbD5lzUiTiN0ysh8zGv+IF
K+EkutY0WgpfIzkQcq7ZO68Gg+DxDZNAYhfFt4Bq3FTi0IQQ25kqGinAEcUZDTtZQIsfFPG0Anrw
7wh8nlfKoClGWbAePWKcivnj96bYXZgGZb4eQIif2HMDQmkloxHaVpTnQQZw2P5+4Lc5SyGUThDv
0c42klYhkeKcbYDqZIxpm/LBZ4biakDecKmu14fkedPOCT6fjkfV8+dy/20DJfsrn49/tf4NWcxq
jnFMsy9Axjq7UZ989QFesV9bSt0A0trU6UjTFjSas69md5q7tyjxlXzhLpjgc2edwvD5S5AML5jH
GxTgSr6w/PrUMttN4Q27IxrfHt5yFaDyjF9neHniOluvfpKwMSld+JHzeP7e7aYfwuJfSxcWxyjr
ZhjiCUf/mzGHhqwv8JaNvhYvrI05K6xJspmiTO9YtuFcInX//f7yb1k5ONloOozQC2eFX68PuMGL
cayBnvMy02efnKe+CKZmllxmPL4p2iDAwqG8nG3qJueQVerUdeBJiOIEpb3W+845p9l5rD4wzwMl
+e5SX74tV8MJ4dbGbqYZySAaaeSzTX2t+3B/0bb2BaEMjqYAsx+CrutFI0ozWt3QplFmh0N9Wuip
l90+kiHEWhyVgUCtc3jGr/yuVV/a5J/J+31/FluGjzOsoFIWsLebDlAlU6hVzHgCAYyLB2/W7I/i
ojDmr3zB8OVAkMeGBfmt95HGIF7+P1X9x84kwT3ZLPhCXplXhO7dpEvLDCzVl/nZ6v7HSQi3jzKz
wdE7TGLqgzHzq/iDNZ+kXsCWFl4t1etD7GoSmkOWLqd5FsUsmKcwSc/JctSSN9xESC0i3I0gEO9m
vl6qNHd0ZdSrLDKsk3kpTIl4vhSikl+LF0xt0XpNrTsQX1Q/qXXM/jTZIdZOJP2+99yC3uiVmRWx
UOS2BO1LZy8vhgWRjawC4MT31EFirW53AywoAPEDs4mqRNzc63XCqZ2c1O3yiOjwmMi3tjs06uOU
ywjZbnUcLgc4p2weg4DzJyiI6bBuVDmHEviR/QrVubtpOUDCez2AoBujOZdGVWIAtBn37RzV6rsR
xngkWrw3GoK6aL4mLhXV3KFb0qKInmb2uRk/7d5peGXINCFPDbopsWJQKe3Gatw0j7Kz9Z7IElm3
lgOpGdTl4h2KwkSwmK23edK9YqoTwiIFPT6mD263P4yxHkC4hqphdEa7wwAuDdsmnPrD/eXZOKer
CQiKUCqToy4M8kv2bbIexyJA5Ri1Pu4fBVA43g8S+T7EvtfLROjUgRqN1hGsODsPxkOTnDN2vj/I
1l7AOUPKnRfC35Aus0aLNQ+FdpH1T+19MfXP98Xzb1ybJtTVXYkXdqIfiVpNms0ilg9B1QZFH7qx
rPX01hw4QBq1IYCTA0W7XqiC1ZZFScaiKnuKdEWSndmawrV0fhiurojCXnLbyiC9sx4bwtDjjfnN
KMGgbEwBoQZ8PF7TvA5YuCEsZY4dB9nXyFRfWBnJePZk4oUbQkElKrpWQXyMjWaRTN82lgje8isB
PMcwifncui3LLgHhV5RNhT8ZYF27KMV+beCOpQYIPG9zKNbxuYpdZjmwj5HOnpflg1L2J9JXZ3Vs
JZfQ1lpdDyTst1NQV0EhEgAWAck6v5xkt9zGagFRhrJ+AI4QpTaEzRhA+IsudjOALvp31TmCx8+U
Bco2DBTyrgiDIkANOy4W91fIfmcli5VLln1trHdefGjTUylrhrKxUrg+YcE5ggO1IsJ1ndGEtga6
M0W9HRTfJ1l/I24bBNuxEi+odWupmec1QLogSQNG4eqkkK9q6vfsEAf3rdTmRFA3CO3jjzEx7Go4
lTLlDYceNUcjC3ImMSGb8rHZ6LWHDu1ITKxNiDG5Wm+NCHo3/6jTibBw/+dzKDD6LyBoBtDOWnzs
WG3Tlx1IFaunuTnLGgNtfT2y0kCvozgUXToF8QAnalXugN1y6B7/UFXivG5LB/wHjNEINYn5Gjdh
RqtNiEjPdtgO7xRZSH1L23g14n/lC2tfovtqDdqlFG2NPh2V9Ku9P17MEzRgv0NNGSKinnBMx9Jj
hhNj9WG+/Pd9Kkvf33r3XD6KsXByeOmj4GyohZqbpOb57+7RHt65WmiYfuyF5Pf+U4SBUEKLaA2s
LN+oq3tOMVKjmWrMgz1ng+uTfncNMHYYHHj45UEzUHWtB6jQ5X1m2oR6wSY9uCiEoKZEj7fMHm8A
Ck+Gm1YxfZW0mtu63ZxEnhYYTuEPfgbgtJQ4mq+4aJhA24ggBJxwlPkJE2GgCNenpcMwaHdinK3x
aGrPOY3sHvCQIG7eYD2uhxMPgF2nNHXaJDLygOWhsrvTDfYF/h/i4ACyI3kmyEfHhmnMHFx4lf29
Gz7M5nn/wULIAc4l2GYQ6hWWy9aJRSurTiPwnbvq0zzsj4PjIYGqF7R9f+19Ilyo/cQchja/MK/d
eckenIfd3w9tAJcJQObghhcpIgvNBMAF8J9Icc9JepK9FTeuOVw5uBwA6UQsWaRwnDODjbiWkkgr
L3kNxvlDooVe9qkeT6OsKdeGLcFYsOJIvgIWJ5bhT7qSZqlnJdGCHqP0mGfvVHY2L84bPIPVOIJn
oPRaYsbchzK8l4UFrPh1f0tk8xBsVU6MilO2YMfJwdHPjR20ZTD88fZjj3CmcGo5cw6HVAvzsEqw
C6HpAKh+KdpdWsyXVedtTQTuGYeKoDgCXffWNhHNk1plaPM0qnxneiLek1mHtPoqeV1sHTGQPQEX
jjc3J7Vdj8JGzxwXFUUYg/2bOIekCIws9Epfz4NJVqe/cZ/DIuIZgMoXBFhEuFaPoiGv7xJkmJVH
5eC6EmXcuM7Rap7TnYK2BQop7Eitd3Uz22YSOWiTnHZ+ogfGfggJd3Q4HQkai6BBiXCjJ549JHnh
IXqj6UHiZ44muac21mg1gPDE8BB0tAbVJdFoqUEyhdXwhl3ACCAAANOgowKNvt7xhSWxUiUmiRpa
+opa+r/vK+DWDHBs4a4hA3yL7MxhML0kLwFUIIlfzadJ3U1f5CHOz2H0cEiAFRI3Adheu1I4qtBw
zi2YZ2QcUlszgKuMm48n+RGaXa+QXdbJwBSrQH6qO42pck73o2s56PLvCPp6BGdi/dI7GCGv/FZ9
6s3T/j0AZhfPbUBqQMQsHFMGttbCcOMC/Au6XythLvMIN3QNdwWC1qBWe+U/XU+gz4fSsmIH4Vj2
HDfeoTCSo9vu925QBIg3Pa84AB+AoNBLNllFHLtZpBVH0/OljJsb+wzRnAAAaC0EfIV9NnpjGRBS
zqNpOC4v2rDfHq3E8+GvvOZaQ8lqpZI8UtqPPfPRFG3ZzWPAO21w7hOkiuCqiZnUbEKNW+d6eYTK
XuZLW4NvOM0r8cIxTc2ua3T0i45qeiZ5qLrvWtS6yR6RG2cJvCe8QR2KVnAH8Yvwap14jXpndHoW
sTRU84exQXHBG04Sr43AIxJdl8Gkux5CBc+2OWpOBpQ2cZ6TXJKQ2jpI8NNQjsnpqnE1rMUrLu0R
ZETRUM16f3qfASx8X5+3NoJj7nitPqBBYtHCYHql2bC8iMjwbM6H0joN6Te4Nm8YBdcnrB5Iz9Df
cj0NTY0XndEYp2lG1cKXBcQbi9L6rfn5LePgrkYrNoCcRFbjPJ2Rk0qsPPKmj8b0ITF8tQn0TDKb
DaQkrgaUrSKZw2sYxGuizTWlGgG0ifrmSGofWIkFNUvuiWQof/MH/SW3z90bQoTIqCP5wvuogQZP
OAro5diPxlIBIqYE2anSD/eXbuukIZgKPDee42gYJJgsLzeTVrfxUAY5h1+wd3W7/0XGGzwDi8lz
O0hor89AV3UTdQ1A3PTyqRi+OruJmmGxsDJwDnB33zKvuMO8JJPHQyLDQw+2pupU7Af3YAjcebAb
2HYELNZTGJScWi5hiHn1Ia4NZXf7Bz6Fv/JFGHQ1xYPqLAWJtHb05/i8dB+M3aRiGAMgQF5iz4MV
nrANtp7mYIXANlgeOTM/XdI37DOUD4gM0B2gGb3gBRr6QHtTB5xU6VDcczYHiQey8a7gVdcuvJDX
kkfBliDupStxV5NoWJ6LL+jEO7S+ahwa99l2jvt1Aq8wEE6jc6QNx3+93wmi/8PYApFjNVkwISUZ
15LJbGkdWORxlODWAgAqOCIj66k2mLyMpXzo3jP6P4oX1sprFEoIF68UP2byM5b5y1sXLG5Wng1G
dShM03qBRrXMjV5roHNuSKygGIJUNoXbIbD2nDEYpA1ozyWmYBI9tsa5h9lb4sdaeShtfxol9py7
AevQGoZAWhtwQ8B7wMO9nkWZUDYMrMfLyH5ietBVaIZ4Su3Q2o/eWw0kvuxnI1VToMig39ZhdL/U
0+/753Vzrf5ORLyXktlzS9D6QLftcwp8I7gDjPD+EHxHb9YKdWkoDQTl3g0z1EQ7c3DLnMAvZMHo
/WSy0qXNAaAS4FUEf+lNtCiNB+TQJ6AYaB8olR+7EpXYXKMr+YLDpqgdnQEiIVHvBsn4AZnJ/ZFB
FI3BG8SRxVMYz4D1cWrTAms3O5gBsQ9VHDIUUOzfBB4zB1U3LzcVU0eM5F1Rg4Mq+uQtn6nz5b50
fgOIWwzbDTQMbCyI2AV1iJ2BpUm3oHTPr5TzPAaOFUyyJ8zWNqMUF+94UO9Y6CK4XqQKvow1lVMa
1dq37qmff9+fw5Z4JAmR8oRLDjdNmEM/u0NdxwgVVGWIJi+ycqutQwQgHQozAXCEtyFcotWUKzU4
j1DLr5zrjPouWnaOuznAUC9xPQg3W1evl9lpSBYXGATFpe5xkj2OtpYIAE0gxYFs5O3d1uJZDt6D
rrPRCWr+Co8y/nx/B26vaR31q/+KF92AXEtNa0khfiaP9fQYW0fHOg7sYJB/SiIJNW5tB/KcAGNw
4DW2fT2VVFdBpxWjxKdx/jHNH17/x9rdDwc7zf1uqATeMLip10NouaKn1EpB3WAc6RDK2HBvNwPi
gU4CvxLuoP8n7bqa5MZ17i9SlUQl6lXqNKmn5bG9Xr+onFaBClQOv/47nFv32xZb1SrNrbVnH6ZM
iAEgCBwc3PgBPB31cTTT6VyBl6jQ/tGDt/vbsSgABZuiH5To2il5ZRywdJOzZDoXg2c5nyJlO74K
tWlItCBMKsrUZKs3lg63CtrGr6CVdRXQykVr7S1ur2kMi953iD0hIwJOgvkWkCDkrBin6JX0O7Du
MnM/gfgF/ZHXsrcLayUIkESTNIA+0OlqLkijo96H7aifeQpylqx4bDe7yOBkgZ8KXCMiEzixcwGk
zBkLx9A+58+a+ZqnK8U+S99/PbykDlmvDHGtK9a56R7T9JQPK/7SrbrNP1+2fmhgotkTPp/wQ979
Vpx/6s0tcSBBMIAipIsLDjzX8xUKrA742IlZZ9v+xB6qamWFpBmAyAQBIYSpEdnCGwilOPPhy8Ju
JmI1/RmNtl2wbO2GKdwb5u9NOvcuBa1G4QIIlnTwzMylGGirqNcW789GbLvT16AmK8GbpWlcC5A0
whrL1ugIBKhfIyBhDKSE1xqaSEp3MwfpqCIQO6bpBBHhSQWTpvLbmwIE33/eXynJ5fiPFCRuHDxI
8TyVs5252tCgaCFl6lzFOQ5uYx2stdV6t3FXjs27FGRYEHwAgw0iENKuWw2tSqZl3TmvTzU9xKhk
7U59FLl2+sTM4+B8HTfyF96IFLfk1R0eKzzjelh05/FFL/b9RqKzm+GlO7w32qQklHXnOvSb6ZVt
NOrv4yOCKsJOSNaj9Gj++RxMHVrUZu2Z08aN+K7VN0a1/iNB3KvC08HuS0d4YvYIlABrz7WbUhs8
W8o2Y/UfASLPiasV158M9Wn6oM6IrXbnjDwG3QNzDk1+vH96JXt7I0IyVm0FiFHSat25qR+78bSR
7BTDA02HiB9uCjhUN2jZIVdiLW+G4cybxyQ+0Omw9fOBG4cRBPgdyWbdlDcZUAYHGj6ewx9cP9GN
NY/i89F2DHg9EEcv1Ee3BDn5dGzrc0Weg/g5Xvn6WwOF6AOgSqIgDjFZSzJQ5Wh2DU/7+jxFu9j2
cH5q0wvrl6TZVogt5oGoq8AdokoaJl3a5c6pYsA9qvIc+I35Qtci/eKfz40TWlK+h0cxB9QHSIow
5m1PpqQsz7Gy78unrvtR267Z77fuNZwOKBpqseF23DB5psPUl0qeqmeu7YwvnbZZE0QOFohAmAzo
m+wEKkaLNuppZr2M9FtFv621nL9VNNHTHmwjyLYgDC6DhrK80Ho0xzFfDMX5rhXFX1G3sj63u4A6
L+gASghBz3ITbYpJTTvajuNLNoGn9bXLHhL9yWhW3I/beUAKkoO4hCBCld8rpd2VPKT5+JKUPsr8
1i66pUkAbAPfEolsoBakt7WekMweQn140YY3Sg555YJWsN9uWPF0v5IiHViljNhYqGR4UYt/EvAs
FU/qGgHMrX8zFyHp9kDoYDICEcwBYkGkCJV+JcF2az6ECNSyIDL37hfMb7iGGYHWZBBh19y12K6N
fpSNV1cuCrTvq97CruBpJzDLSEgCwyC+5MoVSIuiMloOMGUITo0a3dUMSMmjyguGNY67hUlBxeFx
4gQQlExJolotjXQTLKgvUeAGiE6EO9r5Y/La5Yf7c1rYoJkgyf8Aj5dpN/o0QF1OhfIHtVnRxqYA
MLuCWeW/c4G7Pl82QJg7cIljLvHoTclnXh7KNXW8PwsEo+YiOFigBw488AvL9lN3LJTv6pp1v9F4
zUAGFyRGiEfhBStvftuZU2+VVvI6Zk/2gU8rp3hheIyMPjooREHuRcZ6K8yOWl2heHynfwfW1zU2
9JsFEkgGBAJREATyHNyy8wVSRz2lrRoXr6pfDx4q48I1UuNFCVALxOzwKkNYcC6hSsJAj7SweB2G
Q/57aP9Y1N94VOH3A44BMhngxG7Tp8y0FLzQGuU1Th8T+kiCL+1ahd/NLsxFyDUWKRxl06h6wYR6
6PMDW8s731gQjA84NuwUAlAwJdIisSo1xnpU0bwifJ0ePgdP+tq7eGkGAjyEkypKqmXUB0/jlnUp
uKXJd8rdfH9/C9ZGlxzNSnemQikwulWkHkkQvGlX9ODG8GGFBMJUeFAIR8m80k2m97i9QUivZa9F
/5ChcGp45v2OrAGIbs6rEITosuAigb8gx6JAvN0QOx2c13HyQOeBNIuyEQYKlxntJYGYRXYN8Vlc
T3OVQCtXpuhq4LzySnUJ3cdtufVpBISbgYwXimgwB3SzmktQ2lRJwrozX8Pyny7chc3OKf9s3vKZ
CNm08rTRBwcizOeapm48bCTdFKsEKAGuBZQeIdosl3UG2RTSVjHNV9xAYberTNe0tl5yAghooXcy
Wh3AX5M9c7NnJB0C9FwxqVuonVfa6AS91tt44UAJsnI45qAYQIRZ0u1GzfUO4UaKvfAU1TNi1/i0
fStgwOGbI6IpaL7mu60GjdrZwQRaT7R/6g7NWr35gnUCYFkwegLaCPWTzutUjsGopab9WlKvQ0yl
ORfljqy9Jhc0XDQURS9mETS4ISe160hB7iWnr+3XYuI7y/LsEpRu+S75yHJdCRLTvXLXEm5aXdtn
9HUyPEQ9BrrdGM4mIm1HVFl1FzcY/1s7Fu4YFu797V46UADhgqERvHEwhpLmaQZa04VMdAqqd2r2
KfzW5B9YIfEWQ8pFdP2W3aa6bGvcIpr9Wnf5adKbg2Pt7s9h4cIQtOWgmBReE4z6fA8Ii2KSMYe+
8rA46PWPIKQrq7Qo4b16FO9V9OeQJDi1NYaaCRZlZOZdpXInIIs/MIcrCWQ+B6Rc7LQKe8wh8+rY
LT9gnKDP4oqAc3nTyTICKIxlwURfmfowdH+q+EQ2YlTeTawoU4SdRdwcjbPnM7Cspk1ME3edMh5U
4zKueWbv6Y5Z6AMGVtANA4EBKMwNJ5PKQeZKotp5zTOv0rwe9MnGQzl6zHhDaL78Wy0OXHeb2FPJ
ftoc1oFwSEeBJEEMDP+bzy6KgqAhiWK9RsNT/UVvthGWvC/e9fDS9qtBWk1JhOGNkrkHEz+2Hq/3
LJKgtFahibJVr0azGW0bDXKYm5gPZGMZFT4fw6N/ExYIbdNv0BiJPhFShqP1OjmNm6SRy35v/37E
QoCSQPtmwa8zX/4kgAcymqies110NHUBKPvAAr23w3tvUYDU7VwAH1Neo6Ny8Bqke529sI11sGKF
BMjgPSgIIyjzAADBEneofwle2+wTdfPs0+b1ATBM9DyEIQf4Uzqe/TTVbU6Y8trVO/vFXEvl3do/
fD1eEqKVKYLkMr4YRRBkAmBIeQWm3xXtoMuVVOftNQQBeNjBMr2jmCW/Bq2PyiTU0Dqo4y8WRWo7
dMtxs44BYY/AINYHYZWb0GnS5mWNUgLldRjPSXIqV47orWOD4XH7IJKGMASs7PwEmaMCIoYY7RtU
7XVsveR72z+tEqNJcIn3YwTKCmCG4D8JVPFciN5rTlLzGi2W8mMZvWjUZY57NMzIVTc2PxaicGZx
cyOgDfSKPJ+qR0o7okOAt4s7Nec2+7b5yM7Gl6aS2nVmjxbGnwoXybVsrUR/4cyipB2gHoEcusXE
19XYV11IjVcrAL/1C/c3fz4iKIjRoLodhcMyIr42rHwYGrwoSJe5rl2vZVSXPl9w34OqGafKlovJ
9By9WmqYxNesdptT9usDX381upB+5bZWVe3obYPRefk5J2cK+vX7Am4UGrgFOPdIzsNk3IaaOoWF
rE2r1E+Bq88H2zdHlFv2G3kaEeZALScywmD/RlIHVCHzeURKUqt2ohR+Q5415dm53J/FzSZIw0ve
PWdxm8dlyP3S7ZOd3ezuD7+0SNdfL7tMSVErBLEOn34vSuIlHUA3W9NR0gykzHJiVmlriRlM8V6p
D/r/uECS3e4To8pAHsr9Vj0pZ22tb7P45zOXD18PGDp8C8T74PFJC6T2WtShdor7jTIdi+xx6A88
+5YUn/LhZJIjaKiP93fkxojjBkVGBCcJ8S00y5HmM1RTEZTtkPu5c0jecFH/yddedAubjlaCoFqD
0YCRlUEMdcbyBBxTuT8aGYKkpypF5Xa2on4LB1cX8SbkaoGKvkmBjaBw0a0u4v5ouvBsdvZY7O+v
1KIElCHg3UjANi47xEpAe0uPysI3g0Oo/OntFbDe2viSQ5ZwgzX5UBS+wXSXDH/YtKJ8SwLQPRCA
OhTJwKmUTEeLbtdFqyqJb+se4kHpmsu9tM/iEIkWy0Apy/dnzFRNyesp8ZGVAqJAUfalvtVrwmlF
D1YwlQGsAu2Q1CPmVqzaaH7pN+HeQTAZZccbaSuEgYWzgfyQQCqDikuygGVHnanqVObX+T7RT5Pl
olQq+Ln9LCG3hrbmKMMTtnxuxUFYoeWmlqQ+MZGFQn3AilYvbTXMBG4KEYdAe8r5+IndDamOKxqX
UPv8J6u1rZ6lLhDoIpEtRGAK8/EjTQ96lVeZn0UPwZs9blcFUKCJZzv2WQAO58MXoznVWqmkvh1+
6Vng6nxj0yOxy4DPgIQVAIwFX8nhXI2VKM/9uPTM9qs1bn2ezMeXSSZ5Fo9Z0GF8w9k74FfZvr/X
ny+36w4dFpjqiOHtJ8TgmmTFUgg1km4hkZBFJZFAD99wqtRjGlYR46k/WWCm5+2Drr9CIyozflCV
zU8tLNW1MOms0j4FO6pTpP6oPdHc1cnbfV1buOEAWRBTAf80XozS+AbLBgvERqmwGQWr3TYp3Ezb
FYf7YhZUTggQNJBAL9wg6xMjx4ppReWDWiXL91XxgfsHeXIE24EGw7GVG8tkdlJRuyhKX+evquGa
+co6LWw64EKiQh5QEhhB6XkSF47OWEO4b5Jd9unT8LUadmt1UUuLBKuBADU8HIQvJcW2c80okwEy
hox7Lf5ufaPgaYI6RzAmoRbxtkhmrLFwuZpU/hil3rgbxo9MQHQ/EpUsFBw00mFSFVgNc4gq/4XZ
5S7F3+2nCFkb3DxQidvyj1QrHLvPKiwQmFTaJjro2sN9CQvqgNfbvxIk093YpVZRsC34U5i6oU12
SC/vle5nsTmEjL0QbbYBW7UASpcjWFE8jdU4GKUf/iijk8M/oG9wKnF3gjAMXAXiOF896GylC9XR
skq/Lr6OpUfsNXdm6axeC5C2OukZbyMdAozsqKnHYCvWCd4LQkAmauRhZJFrnH8/TflEeqXnvt56
3HaHtaqAhc+fjS+pmj7UY6BFGH+sXLV3tS/3j9GCszcbXoi/Wv6inUhRKThGdnVSqBsg3rAZkydW
CP2WAUhHORQSaHMRGuiHrZhQ7ifseTq1a5TZizO4Gl7aX0stI9JaFoavQVOl7mtt31dsRdsWd+FK
iPS80qysG1BmxP08O1A4rKf7u7AyvMxUCh+mL9PE5r6Ve6xYL7xeGh+PKqRHYbDNmyDxUEUUUcqE
+06zLwuXbMbKYYsxNMIYeH4COSBtcZxlXZaFtPAz9FD6m9cuW3G0lzYZ7wQLvacQRAQ1wfwMmR0r
u9AaCr/vM7c8tsFj2K44q2sipHMUl4XGlQYinFhxrcfwc8I3kvUJbxWpAEH8gv9wbUrKVmm9Euid
mfvZsOOVG2ru9mMELRPt31EpBqaD+SrVQRyDn4JlfqB8is2HYI0fe+HOwSWAgAbiY8jkU2kX9Kyv
nbi2Ml+djk3K3TYq3Co9/r4/i6WNALaFoI8D3g24pOezsFquKpqq5L5KfKVEl04oxNqtsyZD2olM
I13aoyeRX33L7HOV7bpy+9MKvbKEpyc4oJF9mM8iAQWQZrUIkQ3D174769sXCQ90DIy3D163cn1p
VYR5oOg281nzK032pXZg9gdEoOcdcHfisX7T1iokFg+nKEx9dACdlJ0evar9n/tbLQ6M9EABmhrl
bqIF2G16JiVZXjuMMH8cPycdUCdujmrT+zIWDi18F8FujNQuBWHDfCPqxGBpHDWINZRHVXHPg+Ju
5SEQio0kKwImokE1CGklxSim1NbLFDIyXu/Pal7t789BHMf5OiE3897YCoAswWEyn4NZoGC8Q0Nk
PzgGLSIym283QSUJygzYVtGuU/JhukjJ46bXE38CxuGxWgsD3Cob0quwSMBiISNzk/9m3Rg4Tp8w
3yBHRuGk7q21Go8FERhY8BsgCgNh0ib3A9XHKnJiPyYHberAw0d2xloL74VdmAkRv7/ylUIROEzQ
q87PfhgUlILJ5lwr+J5RFAgeCIBpETmRvAzEOdo6TgkEfCX1FyV+23yKkBYDHEBgEPC0lU4RJV1j
IVwf43pgnnUiyMDdF7C0CwIeJRjmsN+yqtE6zs0iprGP95St7uzi3NfefRFLe3AtQnzC1R5UQxWq
YWljo9mJ6GdzuycG/0UUXyB0aIK2VdqC2tS7oMwCbEG+z6pdsvKwvTV4FGA73KEiInNLxRHqNQHT
CFVAHnMi1hOhbw74t4cnW9/8rIIgcUMIrxvICWmdAMRoHGH3/OhzAequn9t34Xp06XJLHTSHRq+3
CP6kV+TPcLnvj79wkBC3hQMgngyiJcd8l0PLKPu+IqGvOs+D8pIhEOCs7MSyCNGREAULuN0kZY6o
VdqpboV+bB7q7HHSH5VgZRYLZxWATcS3RSAJSiHdCg2NEqYzGvm0i73hrymOVpRhcQ5XAiSFVqpx
MtDjIPL59Kyx55jDWdr8vEWMBxESxPaQEoDXN9+JVu0DTa05bMZU7vtGc7Py8/29XlwlVEMDG4VI
7k2gfjILXUlyA0ajPeZvrDltHx7gCZFqFQgQOYKLdmZNkhdK5AfpsSKncRs/Hm5+pLnx8oGG4W2L
C2i+PmOYsmziGL52zv2XoPzAKQUbti2SGMBmyJUJSVRQPoG+DhaVu0yP3PDv8gMmVTSgVsWrAcFV
GSNDaNtrLCepr7KTbXj2xiYT70skCApFNTpIEeVbAYzCOQLdXeZX42EiXkwfwB1nbCT6+48UUT4H
AjYQ68j63KlGnmehmvqJvrMrr3HcoPgxNsPKFbd0WlGiKrjc4WvcdB1gUxU2VpNnvlYfnXOTfuA4
XQ8vaXQW2IHZDtjvTrPcHnDQ9q/76nDrDQP5gdwhWt+Ap+4Gb8WtKWy6Ict9nR4J22vRgThHfSP7
zftmiI67MBjCvMqJH0PvkghMulil1EvNf1Di9oFtEJcbGFqRu7rNLHUIxpQmS/1We4jDJ3MzOkAE
hS2kxBAahsMtabU9RbE2ZWbqx0HgjTz0+rX05NI5upYgfn/lx4xhnUdg20M2w3FRONCY2+9/zABp
brj0oqpGGt8MagoOVaTeJvqS7trhA9cCoA1IP6NQBxBm6Vog2ThN8ZQhu4riS30XZZuDMeDrRKm2
qcPoAfopvUjAzBVmaYHxEZYk/bH+TT5iL0SLFdzNoo5UxjVaUcpp4gzIhjkuj46sOESWW29P8GEe
iAAIpiZw/ssHCZDHXqElcm6O8o1daPEBbRYvTtg9AZKWa2iGvKGZNdZYJt0jw8no3d7cl9PmUAYm
AbosrJVoXSb7AKFeNBYps9Snw4MWn9IVL2bJJMFooz4fK4WOIpKyBZzXbRpj+CbzJvMhSd0uO035
R6QIGltko3Gq5KiSEsROzGyk6tnoFaign1y0343W7NKCRwaeQHR9QKU7IOUWmat1OBixmVEENEr9
OE1nxTnHa3W2C5bDUGE6BCevhlJuabl406Y5epozP03RbbwbV9ZpbXjJcIBgjzMSYPgpRtXGY7kd
HoOgHmrvcD1QFCzK+Z6mi8Y0N7LEb4BeGb18pUJu6fOvh5cu0BYQ03qwMHyY7dPky2BvbOwhrjZg
bkAAr0HfUA8kLb9GCk6NOIn9CRmx6axvX35BRaKLZwkgmnI6qZvQpTFvyeCT6kD/jjf2PxZfDzXD
uwqBBhE6lL7ecRoyll3b+VXhtsXBWMMmLZz/2fjS6akRBDMNMT7NfobKblD3dvj7vgezsMPw4hGq
Qi0DYmIy8VrstH2KUD2aN1dv5lHrPt8fXhwQKdQ2G166edpWNYLMxvBj6mbsmKBoEOQtpodeX+Vm
JDF2AyyvokEJYoY3FHUKZQlRedj6UZS7sfFr+np/LktLdTW+vFQ8VzpjCNPWby61tmNrQOulzb4e
XlqqXucZCxt8vm4+xMnTNDzW5YofsHA3AMyItxs6csKnlwOrdT2ojY1iVD/WHrPYS/VTAYq67S8g
UM8AxY+yQfh7N29ER0fBrhI6NfbcdsuidOPNpdPIm19LkJYKUInCKYWEiLtJAxbt3dadFoRoIqhE
wGOEi3p+7yi5XRZqQmo//gqegqH4cX/4253G8AIHgDIWkaWXPp+UadVxNWl8kpyM2EN583aoG8JU
KEPAkwocfrjVpGBJlzQjnj6lcrGOThe7GUos78/hRhmEAPAnCo4CvENlh48HoYqmXyy4pM9F6JHN
HALS8OIkXzn0ZZlnY2dieBAcIozrJsrv0Nwap5dkSGtUt7HJmiAJLkGru+Bsdnuy9fqBBARiUIEK
t1XQiM1n4eh1qOhh61yK8UdA91m0Vh1wc5IgQIRiRIhbJKOlk5TrygBKr8K5GNqLphZeiRdivzko
AyHgSkcfcNR/ILAhaYM+aegD30WRvzPqX3r96/5BurFJuHgQuhVAaFEbJSe7+zixCDIaoT+S0Ivh
roJbTR1fYnutRmBhrTAB1FyBpRY4IplGB/07eugEBBHzYHbnqv3ZdCvRsSUROpYKLyGCaICckZ4M
pdHHMgr9FF1CrDO6prPucH+5lkQAZApwgCAGQbJyfqT0oWDWqMWYRbC3fgTsYP75gABUYCEKACq3
G3bUrM9NUpSKcom0M0ufYATrNcUTB2bmFGDLkRL4fxGSVznR6b1OMPQzxyvYI+/OTvpY666Bln6o
+l97ES2YKogTT0bR/BBso/Mly3U6EExIuWRuUaL0e0i3XheYDyrMhWrAgcIrfi6ABEqFevYaAorf
Gv81bje1CHeLI4VHKUiiJS/TZGraaFaqXAzROkIrXDNZObdLKwQfFmZcYIpAKzCfQN0UEy0TTECP
9jboaje2esIlhwW6Gl/agbqbIlSHNMrFCZ/t2rXLL/fP7Nr3y0rBTaUp0KbskvU7pwPxJP37voD3
buLykb2egXRkq6B2mlpIiKmnZa4Wu8lX5ZfuK7+097+dslMMt/pH5+4Yu4F+WmPkFVtw8wFAb6BH
Gtz0G4SCEoNmNg46BZfVHihOkEBpa/RMC5YY+FmEoBD9QChWvtKHqA+sdIiDS5a6NtlH9FB03mSv
hD+WpCBhqovqaZHKEXt5dbNbU60SNJTAnTidOD2V1s/sl75Gnb8oBEh/bBlwEFCcuZAkqYzJMScI
+TLpqVsYP2LVXStWXTh1oq5QoBVFR1s50q8UnZaAcSC4oBxJ+87Z1uA1MpriFQOlx9Vryk6oqfA0
L2q4J5Q9WReNbQ3KiuHR6RKpNGQGwRwzX6ImDPKpTPoAOr9TTY8pu/sqs7g67y0vkYNFkzEpdqMW
lhLXJg0uasPcIsrczUhUkfFVEbt0YHeF/zOfQJ70jd7GOK7jXtMfaLHyVlr6/uvhJZtlOyyauIbh
67PavVXRyvIv6PPs6yWDEgV5jTr2MLjE+THQd0HrrTanXhQh2uuBwBv4L9lVcOpcz8POdsDBsKPK
qaO72tjuQiOo8q8IaRZ501RNXUNEFB173YvXIHhLegw3B9qFSgXwTEn+bcasZBi6Lrj0gBqH8BEO
1fS9XKNbW5SC9A1Ss6JwW4av60nm5LZaBhel9aLXzHDrt2yNlnVxMwSnrAWaJogSv78yewmrBwYs
oHNpYrcdj8rk6cqKnyCMmnRFoAG2cDwBS7xtpYOcnZYoiU5xRfxMUSJEXB54HDXVfblyHS7pxrUk
aVtIqPZW10NSR3Ya9artz6bZRCTTwfrKUhqAoC8J/dGX3zYHBWE4nPeHKxQDsCDp0CosxT0bWPTS
MzdEA67NCG1pfOH+Xm111yjgwVAwvpZ/C/LMjZM1f2rpMP07AyRc5hLAkBD2Paf0YhVn3TqawV4N
PqDZ7xQuFLVg8N/EEbiaRFUXiBZNCb2Y7WMPbGpw2H49oA5C9AxBvA7h2fn4cWDAa+4YvbDsMWEP
bC2AsHhEgcND8ho8gQBQzccPFUVPIyAYLoP9UCXbWZbFHqOGQ3SeEfEPSQMUO0zqpE6di01b99zw
ja0/hceMbRXOuAX41E2TocxoulKtoGHqd5RbZmuB5QWLh89GIYpglEXwWlr9jLaGNQaGfaG9VxXZ
eV/gh73WKWlhDxCOFfEJJNRARCgtkjomutZFmn3pPTX8RtPvm48Q8pmiCZ0IUIAeYb7FKe8MpcQ2
XfThQKy9ut3/QlMhrBCgCQDryF0Io2EYnDxCbKXLQDM/tu4/9z//Pbch2WsktkRRFhpnit7N8+8f
FaUqejo4lz4/WuFj+4+dP2nGPqZuNe77n8G454WX2jtlxXovWA/0WkMCEo9W0ODJuMjejju7jEx6
ofmTwY5W9ZCm+/tzW7iKkEtDSAo4JwSO5AhnkJbBSAYDMKHpoSLeEO0a84gyElDn3xe0dMRAgIL7
Dq0fkBCWHP2pa9Sg41XkE+r14F42V14ri+OjysCAndKBO5fMSE7NukpHQPOM4klJd85aDcOCIoKH
FVAw1FThxSUTV+CuqLSy661LgMZShZY8qMP00BrP6QdiFIhowxXEGgGZJE8kNktDLdTGvLSJ5fLG
dUDnsnkrEIdE6TN2HbZFDiIMBmubCRUbl6R/qvQHspnLAHlaUa6K0B3C2vg5V5e41ABvH2Lz0uk7
Nh6L5u3+9wtzIanjbHxpq5OQcWJOGF/t98X3rGb7ukr2lILc2WndrU2FhYUH0gOvLzxRwTAr47ga
YrEJkAnjYsCzPeXseH82C0qOd6NouiaI7m9gYi1QcPoQ2saFkx0Y0Urixs7KFb6g5GCSQ+AWfW9Q
minrnmF2emX3vXGhA1DobqOfHNuLbLczdvfnsqCEgooX6gHCSOBkpHuEpHZrq/1kXNTpldoPwxrM
YGl80W4WwEYQhKKNsXSyilzXwPplX6zyEigvqb/98wVFEMgZQMIB/3w+/FDqdpSCm+hijMdyl68x
aS6dW4EoAQIdcYKbtCcJa+LEUUkvdb/P8p36kH1TwFNTewBbfWAi/0qS+Q20nAxKkVT0Mpq7mLvK
WtRm6cwCpoTST1GSjrzbfKFMNchGZ4RPWLDTaB1I/1e6tliLW30lQvLNw2RMKjQFoIgUfrKbn8Za
w/PFKQgalPe2uzeduaxIYy2PY3rJg5cpe4gNL9lcwgrDIXop/leEdFoJ06y4aCACYDGzO0blChht
6UoClgSOG+BotxBfFExQuF2JfWlLtzR31rcUXkixcpSWbAdY5FCNjj8A+kqTUEbwogwqgwOKnln6
E+o/WOQZxmlKT9vPLFw4QCeRK0HaW7o1kikorXJULLwzjnqAcObuI+PDRX/vIwwo1PzMRkxjCgp2
cYFnuJJ2+lqUa0m7RYkDOmQgKnuTW4AD2aB6kFpw1rwk2NXlobf2KGol1dNq1HRpU1DNglMLAmkk
GsThvnrzlU2OwAKoXi5a5xLTo2yvKM/V4HGyctUuHTFBlourD+nv24ALSdSqDkd64cXJQB+lpxic
L2usOAtCEL8DZlPECOHlStbEis2wNSqoehp9IfnXxn5r8q+bi4DwtESnHeRHRdoElKTzJVOsqk2Q
c7IvA5YMqMEVXVwwVxTEctB44E5tlD3Mhw/DUp1oV1mXcXDzcVdYK0HOpTWCt0ahhaI6ROb0Bnps
6CvaWhcrAT5NcfX6oKH8ca3RurCqkmsF9J4m2JUEX7wcr+AlLaaE4xCH7JFmOwoufc68xPZGmrhx
51XT9ugF3gQgixCMwiDNk/Y+w6bFjT1A6+0dqGA2cxljya6Hl26RoWF2rqoY3my/DY+q/WmzTcGF
LlqO6fAQwSU+33WaF10FRhnrktlPTnFeBfcvnqqr8YUduNLzPq75WAcYP30g2qFc67G0NDwwzILF
SRRCyHkRlveGlbbUhMn6mqi+c9y+OlfDyyUofZnlPSkxfKIyr4rBRLXy5ltSCtQNAsaMMguRg5kv
TxOF1RRyRb+Q7JhOh748kfq0nTMFZ0jgdMFXDYQrlGIupRiLoeJRZYiLowRPwRqycsETEXA4QfWM
F/hNwjCy1HaKcqpfeONFIAaNrdi1rZVrfEkIbnHYcsH9Bu9zPompDlLxZoJnnu0V4xSFLwlbMYGL
IkBghzpUvGRgRuYiojAySqePzEvoeKn1UhX7iBy2nyg8YeCCO6A+RxB+LmJSQsK6eNAvVvYJ2Vuz
3f4AQIMoUGKLRlcaeNzn4zsKeEHQyFC/2J1b2so+MLWVGYgRJAOLYjKKLRDdeYF/nEvgePlPZMRm
K9+aZG98rRMI8tpkx/P9tFaAvKDfeIehHhImHSRnmjQdFhaZ5vCBXAbiAb7jGszcHkq4lkAk3cgq
xUZXLZVczO5taL6Ya0XsSzNAHSSg/nhq4CUuzUDJCBvhFmIG5mN5aDY2bBVPe7gEQM+gGP+dTG2+
G2Nm19xSQ5ynyEOe75RmbLtXCwkIG0EGgGWy8VB4MXZdneiXkTyS6k+Y8xXFXlqhawGS45H2md4w
DgFqvwserXHlvC4otShsRoIBSifs03yFlCIztVIbySWjT2R6CJvHultxbZZmcC1Cshu80/hk9jil
avGleUEL+s02YzYD6Q6d2pyXutOTS9R+0+1v28Oas9El/8UsudYhfkMu5Ks5NDsr1Hf/2+dLGqAb
bTqinA8bMJzA+ePCBH7gBKEBoqDWBPkbMiXSFjMSstBGOI1r+3EXrrEHiO2TLR5yd8CRwE+67W5U
9TyNknwwL2X9rEZ+UTzV1SnO6AcsEWycgHCC1vGGiofxMrWTUDcvqe5Zg8vVFUVeUgQTQSFBzgIW
Nvl268o6YWVfm5eMn+3myzShccF2f0k8IBF/Eo95lIrMN6JseNLVdQoRxht57pIVRVjcCNEiBul5
xGwM6agaJdpQWiE2okjd4VMZ7vJkv3JYF0UgOge4tAhha5Iq10EVGQA/mRcr2NsZ8OS4pLPkV8d/
3FeKxc24kiNNBXWVelEASXhx+kNsuKDVCD8A30StK7J6qOYE56+MdiVaXKJCe4KIKXSN4pMITABM
dn8eS6YPrwZBPg+34wYVTNSxIRNH7NcyDrx8Cz7waoSb9O/4ZH6i7KIfmGEHxiUan/FHQfiaHJx4
ZdfXZiH5lpExGXojZpFZXv6ptVcWaWmz4X0jdyt4bBDxmE9iwPttUk1MYmrcwfrc5F+ickXE4gwo
3iroQIqtkF8qRW0NTTZW5sUMPpsvev/3B7b5anjpjtbNRu3ogOE1zdWeyBr9yOLXI7QEE47NBoZr
vkDGNDqFaRQmsDcPRnVK1iJby+MjcAbWRYrMl7S/xMo5PFkYjvGxUEK3Cv98YHmQVv3v+EL+1Su3
JmOugoEMq4+O3S9OsfJKXDw/V8OL318N36gN6SsDw3d/0dE11WM6rBjuJQk2HqEqCthQWiuDGOOx
roNpwgnl9IFrR52zY8v5ipClXbgWIu1yEoxmaOoQYuVPpceGFUdmcQ7IClKB9kSKVhqe53YAbhBu
XnT6Sornmnijsd++z+J+Br8MWsJD1nwjQKeBtGBPzUtFHyyPFx+ZAfJcCJMB6YnWJ/PhA22q2Whx
66LmuzH+EhfnaTPXr0BdAyaB/DUCvTe5Oj1t7abgzLokzSN1Hrd3mhTjIy2LMki8GBATm08B9Kl6
E5u4dNTSa41dt5n+TRpfUoWJVCzMCcY34V90Z5P47VpnodtzJHJzuPuBbUOeS4bzpOZANZbBm5xU
NzCBUreSfb25rAzp8Wsh0jpNaQasSQohSXXMMi9c60Z3q2vz8aV1ojHP9ECMr/7TVW+sftuqCMCz
gdgMrx7U+CN6ON/mPmZ6mkyNfmnqh5iett/HGB7hBbD7AOt8w4RcZ0pUJRnCYgHdqfng5fW4+8AE
riRIV3KndFGnh7Z+iT6PKIwnD//b8NKFEzT/nUAyJe7AvTT/P9K+bDly5NjyV2T9PNDFvoxd6SEA
5EYmCZLFYlW9wEgWC2sElkAACHz9HJR6pplgGjHZV5JJqmYxHLF5+HL8+BoEYl7hU6fkdIkWB6iq
tdxRJ9tAZCT1y2aj8XBEhuPZ6S/3riBpDh4i7IP9XgYAalkVKeupGVnei7tPtYuhVRh+7i05Z2Jx
mhZHiaLHVtOmPa7bKzNhGN1fvhNwR2YsBxg11GXaIfGajMaCWdGoRkr+pK3FPs9dtDlPDfZUgMOQ
FT+9CcXAnZxDo0dDsmeEV5cfJAw7c7PiQZjZCU6HV2VtKu4EAJVB+qYh9XA5eBHJXfiDeM9mvutl
OK9BJ4FaVAoaCTRfX+UaRdQZXTqHU+e61rmkaAn+6zJ0Ty6YBGlNTPQ+YMYPr/9y8QafiFg8mhWl
eWINEGFtFBoZ7Uo3mzP3DPHmOVSLXYZ5vVAUc5FKht6q9E5JQ1AUKtRXnp302BmXa1QkXvEkz08z
0hnLazBKqdCEgy8KHZKII1amceaYAl8Iaj/UkMB3XrLjwfRzR9ui9C4dDnXoXMyZityqDbcDfebg
93+glW8rranRPR6naPRVoRIrFf7n23zmJM3V9vBnYVvMKMbTi1CqbT/0mVHepb2fa36RBdPaVf7o
+wMe9U7E4s0sGpXRhkJEXAboqIuQtoX2RWtI1bNSQJdmIWE8h24XEQaDeh1KgTWQs6ZB5vh5tkHr
Nm1tv7U5br14H1BZhdTefDkgaTEZBm+tNmsku+tuazvXqkdwBbm2STPf8a5c5zvPV47YfNE+SgQ3
FZJNSCd+gD+gZ7MTz20eeFeSSSceqpxHX5dkEGGnb2JzrS78zEqisSSUy/yO42AsjkRheYUG5Gdx
p5cBz/x42OaTb1/MaIi0LpCMyNEhuYua5IUGRjOotqlypQCZ7i9NfdRAjblW/3PmbJ+IWOgYNlRo
T1xBRNVuRPaa01AdXy++Po5q4h2CskcyZZloVLQeXK7uiB4f1hWLt72pErZWbnd2Gu9kLEwSWnJe
dGLCyS59VpOuCph6uRYAwHsm4Uayd272dqoFmFZkbgowz92Y3pcMmf2HYS1sdu5UAcQzo7znzrtL
wvJukDrgn+hw5Cm+yPZ6s6v623i8uPsujhUSNrBLYELPDWZPZ4JmdT2Cd31xZ6Fvd7+j6ordc24z
3o+/eE9QLDhYQy6LO9sJcnFDs2AV9XJGBJAoME1myD0iy4ubQW1hJ7HFmzutOzTazmz2Mr048jEj
GeERz3hr5E0X+212HTh77K69q76qKp7Fuxgx2c9vxpmXESV9wAeBDm3GCC0WKm+zKtP7uLpr93ly
nXsrM1gbfhGVkDxN6jEDm3hrPV977OXzjz9zWLEoIPeY6zZhYC00x1hndl3QpLqbeEgpSYtjKv38
4s46gM3NHChw7OEF4OE6PatWjyuXUrDfi68WaFaKlUt9bokcYB+QdZ8FLct029wtu0zV2F1OfWn7
6Zqvd+aceu/HX1y1rKorXpoY33T9fAok9fW1rjTn9uG9iMUKjXpllmpssLsBEUBjV+aHsgimYSXP
eFYKSqZREAQs94eOJWBPihuQ37O7qfRz3dfqbSGI5YSfn6mzy4UKAUDAwMSBip3T3bZjJOhGgd3m
NARmx2s2FV8JdJ2biIvbhqoQ00CSZXGt0aeJw/Hg6OSX3Zrj1vCncdvmK2iOj8cKfbPnwiPku0CR
ukz8qnqX9kqb5XeV6yOuL/uVY/txnU7Hnyf5LiqLrEeXjgzj6xaZ3I03hh67WHlABJwCLBXyOMYy
sTlaOSsUD5zWaecEHIST6eUhR+wynAIAVmG4I0F+Oglq1ypALyy7a9yrLN8yFhR0hdjt3Dq9F7G4
G32iFPBJaHbXC1+v/MIKk8ud2NNZLM6TBESuM1LMwuabjoZ0jd59ZQruQs26TY28S4nxReOrclsa
B/NyJTVPAYcVVbXm3NH+dCM8o+cx0+L0btIDoW/cNLDXLJtzs3BQpAYmBLwYqKI4FaHE/SDrDgR4
7hCglLOPH9p8e6nugNX0TsR8J9/dCafte6co0uyuwkIle9HtlMu9tFMR8yzfiYhTk7dKCxGZ800D
FIztnMa3rZWJnFMe7yey2I651UICfxxrFYd82DXq5m8sFJi55mpzWOTLkhyEyCWqgAygCdR9k4c1
265SsZ+dwjsRi70wcrfreamnd05HgPpz2e7zKZwdf65Xg0sBINjSI+eKVjRdZqd3iU0U1edrZsG8
xKf+JDb63fiL7/fmuFSfYnzh3SSU5OzGBXB4DUF69lK8k7I4TgyhwaxFmP/OKjd6flVAR7l3ny/U
2kQWZ2mQnd22FGTvzjcXUHfX9/IDG1aErO3GQsuiJZ6WIj2c3o1yEzthvqaf1sZfqNjeALrMHufx
Dd8F3KxYeSVWxl8msJWMeW7mYHzwW/K3ci1cvjb8wlcxutxp2xyHCYGJ5pu9Yoavjb54H/SiM1xo
vvSu6w5Ws+nXWpufPUEzwx5ieMAPLF/pbuCuIw2Z3oGVyWq2NLvJBGHG0+fn9Ows3klZHKFxSJ1B
b6GTCte36C72gs/HP3vV3o2/OEIcLGZV4gBBxad9H+V0P67RIZyRACcIOQp4K7PhtNjlpisAdh+T
5K6rSINikno7ditRrjOLhLJTMMijwgA6bwlVkH2XmXUqwFkWx8RzfjbquLl0mYDPgtMLsDaCEO4y
4BQ3DZ1kEauRZe/sxHfYTSdWduLjJGYRsPBNFE5/tL/tJDWqwWBaxHTfScywS9cMgRUJy6TR5JY5
p78lZN892x/WPIhz44PKd3aG0NoctvGpFVAYRmvlVapFHt930229RnCyMr6zOEk5sxUxxdgEbveE
BU59OdMaskU2Ul5A/J2B1Vp2b2mIPGhRYT5k2WsJ3/TzY3R2BqBERSYelf8fdAbasADYqWCFTJsH
XSx9a62G8qNWmqtAYaoiyjxngRdrpGeiV8XYAzpt+M1XRQNVbdSs9Yc6Nw3ElpCiwiP9kWmm8Iak
V7mqRRlQQcmXHiQnl6/TewGLWbh13PdAlGiRk19n49Xf2ef3wy+ehta0kgLdXrRoismQBms88mvL
s7gHzdRbfaVieMXZ9fW+UlfehLN7DM4LQP0BMkcnk9N7JuqRFVSYWlSbPtqwce/W0671y61tnKR3
UhaLhL5NqKlEZXTkNTk4WLPg1+V7DFYQdKEGRAvcCgsjr+om8DY07hS5LguyhAUXm8JIs4AZDNBj
dMIx1OUu6ErcDIDlRbqFrsqer05rjM3n9hn1klB5CP6Aa2b++Tuvx5hknWmuVKMS1dBWvU21tXDG
GQm4YPAMEU4ER8QyyFcA8pI5SmEAu/st8d7KNRvm49sM3BGQwXOjoPk4LdYI2WutAg/JFGVoMtrd
2t+A1Pp8l89JAAkMtMTMXgk25dM1qrXWdKWbqdGkHNWJ+86U+229Ero6s0wzAQEIrtBjBA06lkdp
ZJPRgVY0iqsbVd6Ub5/P4dzw811DjmMmAlm+m+nkjbHQyinyDD8ZSbmWQDk3/lz3DssC5ZEfqjyL
YUKVxCQleHL65MZRV6yjM+oCpGPowo581szf65xugT45qcfiVkZXuvO08ZXkcnUEDj5AIebXABCt
xeqLxpw6VnQy6nYJahXSm0m/ydLNxXswc7Nhm02ARtAp4HQSiJyMTtNLAKfBavYlbx//zvCAis4X
AdwlyzUyE2ErBehRGP3BwL/uXY7Jnuv84CegGHX2GRbaNC3cQaoZUPgtIAvJlq7cgHmNT/1yNI4H
yt8GMQrU3Yc+EEPfMt52TlQlJMMxumN58PkKrUlYOAoiS3QOEaAFiENNC9U24Cvn6LwEJPmQ4sO/
l6gXIzasamaSilJ+gAFWFdf6GoPFmauAZfpLxPwJ7zS2whpVcimdiI0eocp8lc3iB3v8fKnO3OcT
KfNXvJNila4+tRMmkqk7p9zqa+GR+TB+2Gzw3yEvhgwciLNPx/fsio1dXzqRlT7b1cEdt3X2bH5v
p7UQ63lBUB3w3aCClje746Oe9X0FAi8N2eldnAZmsYlfPBF+vmBntwX6aW6ZNpO1LS637lmKhN9l
R4r1Uio+d28LEGf8jV2BmkL2GMAweFqLt26sktLlEuwGSkVkEyTx5RcEbLaopf/NvfihqLCZvEwb
ZQ+qVm9r0b346SSXWzRo+gYfF4mmuZ3TcplM3ncD2mFHAnTZr1m2sgsfjy36i8E3mTuMgexqObw9
4PEwx1yP+OhLg3gXtzED6sXCMwq0E4KT6Otzemw1ozJ5XppjlFv36cZM7z8/RPOvn96KuSMeuGDx
zEEJLuucuprXeppgeOepENdteiwvr1g4lbC4d5Yj6EhjY4zioiCie5Br6unMDmggdgHi38P/fKAt
UFPXyQydySjPpF93NukTY3/5Kr0XsVDjaCuPvu8NRBjQfd0UgCfIKdfgVL/7ZS/3AngWTAaQauz4
YquTShp6L8Yx6vkerCvMIKwBx902UXxHI5YMhR3Ya7HpM6sHT0KFFQuVCNrBxRue9C0t2q5TI08f
fJeLYFhbvHMSEKGxYSAgK/RhWoWS44ll1RQZXUIsv4t/Xrw5MGJhQs3dqKDwFsG+ykZrU7uOZVRl
R7UpyFjlpM8uDurOpcMYHHoEoawlN8YQj24B8hUZlWhDnreTT9fU+ZllOpGwOGOST0rea5DQuL77
XawRwX18LeAyQs0B+znDzJa2jhHb0hQyFej6OxCLX0tlOw7E8FbU4VkxePlwW+aqkqU6BDspiAGM
QkQse1Smwi/FQQpEbEpOPt/1c8sFRiX8C8FL7PtiuUDIlzl5XQ7gXX9SCuJoKxs+n5rFZYRzgXcD
VDKgs1iiZSfea4MwcxFlv+yEH9tX40c3VMfm1b98HrBGHPjDwDh+oO/qqpyWRj12UdEHHTGblf04
t0xzH0lcDGw7HvLT58OGJ6wPwDdFU5EGb4l2cdMf9F8E8AtjW/PRWsbzATrzLGYXMjLVI9O22vPF
q4M6Zdi2M3MsUL/Lu53qoCOq9THKKk7qJ0teHjNDITQYDMG7ieTfBy4OuBwAMCfqGFlm2HrBuEbZ
deZ9NWE3zf2EdPjYzuL1a8zWkqNn91HieOTG1R9TbcWJObPD+G5Apma2TQRhF6+GbgN/InjbR+hY
NFnXMf9y+RbgUUICExg/4FMXD4SX1q1aDu0QiRSnHy3I/mfDL3a4dQ2RVxMfomYMJscv1i7AR2t8
ZgT66/MXekLNOIIcA8Z3zc3QkZhtNe1Q1+Fwudl/ImhZnjG0la3lJgQZPGhLUrp3nkTjWbzhF5eZ
QNAMGQXWBIWmS+L1pi/iEiEjCKqCiZtbTxn2n+/JuUOLyn282QhvASW3OFKWLGAUjEgZVPGDph6M
Megvz0p4SLUjODT/52MMzR4bZlOuqxEDfjsQ6qV6A08PKt7gWcx9LNCf41TtAV2bm3VOO3QeudLl
1a/P1+fDIzcjFGd0Cyhb8ZYuOTwrrxQUWIgu0sZrbmpEQeO56pGvgak/3OyFmMXVcEan6/URYgxm
BapZoFXo94snAt3kzKBLvA2orj9dJj1ppIciyhY2Rzi5e2va8X43li+fS/k4DzTZwpGFBkSQBY1o
T6WktQFi91KnUWr4YLAhinYx8hXHCE8Q0oAz5AiUSqcSJq9uuNtBQvWrvSovRd8tBl98ft65zC0k
Bi/0K6kFfXz/+fJ8PE2nH794ooG2HAueaTRS3EPzRdo7igZ39e5zIR+u9O9JuDPG2cN/L2m/E9tT
EosbNMqdQ9Jey/TKtlYspjPbPL9CiHnMFY/gVTrdBM48hs4TKY1UgDZIn4efz+DM8HMuGZVX5kwT
tKzHzSbTKbTBYpFQd29oGP756Gc24WT0xSvXtG07YmYssgRJjSBRdiDepmvsimd2YY60Ax8HNuYZ
C366RMmIC1c5WR1V2pc+3mbjk6VcvkwnIhanSXToXeK2ZR1p7ouuX7csuHihTsaft+ldmK7vWrVW
C4w/qMdy2CbuXoLxY63xx5nNhvENJwIZcbQ7WCYPpG4keZ/UdSS669whnbsyi1l1nlj3c1tvG3Fx
OHSAPixTOErOC1ON7ToqbCJsn087ppE6f1Iqf1oLQJ2ThSUDIwQK4WEHLo4W/nlaZw0DS7JFtDoY
aAgMmAFsDXiZs5WsxQdrB/NCBASsLzOTIF6+091p4rhSYxWyrIdiCOreT6pNLPbT+OXzU/Bhf2av
CJVEyB3h+QDHz6kcUYxpPPUTBcNPAGe4u1ihL8ZfPExTXcUmkxhfzftgmhSiVZde+N8SEHcEwTvq
V5Zmba66jdXbUIiCb5r+LrF2eUzKNaq/s+uEGkiwzc4cnssEBuC8Q1dQr4ymb0ru92sc3B/0CSYB
HxiVY4DxwAdeHC3VHLTWizsWpd52cEPJkWFYWadzM0DsBhU8SCOhKHIhwk4pj/VhhAgUrUykXgPw
fFC88xTejb84SZZZmInTDywa28Dt7ytwJ7dfuLX7/LyeXai/pPyuMXyntWo2DTZVIKVofN7c983X
2Fy5eisT+R3deyfC6KzBdiaIaH5pLimqa0UE+hoZwpqQxQPiOkVllRK7UcYkMzZadlu2vq2+/M9W
a/GGTGgZkHqDYHNrJyv3zYooa8HO8xuCWwFyqt9wmFMFgoSlHrNUY9GQ+m7lKyOp1ODzWZw9uagT
RC8exAY/xIXHTpVK0fc4uVlQZCTRyN8Y/zdVMmqOodYXN4O1otPHKmXQ6z25VRFW+3z8+fdP3qj5
Zrwbf3Ez8jju8poXLKrx8Ww7ups4GMRBW/EBzi7TOzELVasa8VCJBNMQ9CXOry3v1+fTODs+gqcI
zuOpRVOy053WE2nFelrDspoCsKkOawVLZ08SIh/QTfCHYd+eji/FVOs8wTKB5wzlBlm/XUMyrElY
XLpEnTIuNcYilBGNP9N2013MZYOthkGIojQQU4JwfbEHo7RHMVQ2izzrMEo8QyvVN/MaL4/S3AQT
OUl4xCiGOl2jYdDQ5t3CbdOdq5wHVkaU52RrPOv6CnDl3Ga/FzT//L0SzPJ6yHUIQgOQFHwhU3j5
YUIGAZFl2B4Ig8xb9W58BEMKrWLe7EqSOnl0yp+fj3/uzr0ff9a/78YvqA3KPBbDrkEwTfEZ9Udv
UzS3dfF3JgLsBzKGqNn84I95dp6UspI0qhX/qViLRZ07sTMqFuyCNlZp6YoNmTNpTdpRmB16+mDB
hrZXNnpNwkL5qb1srKmGhAINiUHnJa7d+NLA5nwpcK8R25zbty5LxsCmWsWKNlDk0Q8Ffa77S/1V
jI86gpmgEuk2VIyd7rWdCFGUKEOMCqJPW8vYfH6Uzl0FhOHAjjwXYH9ga+1or2cdzCeQzXyxxO3F
JPf4+lmjImgzw6uWMbqeAqYvQGYT8ZLQkRRrkNhzn/9+/MVNUMa6zMsEBxTVJC4j9qWFbkh22Khn
hK5DMziElhdKlWmtxlN76I6pgsa57gsKZFau2PyF75XeUsJC6Rk5+M00ZFaOxbBT6xvbe2yv0Sb9
sl3G8iMAOF9kE/AqnNfTQ+SJeDLcqWyP/CtNDkbynzrZ/3od/3fyVkX/+Vz+7//Gn1+rWrZZknaL
P/77mL22Fa9+df89/9r/+2unv/TvH2+szdjyr5z8Bgb+U3Dw3D2f/CFkXdbJO/HWyvs3Lsru9+j4
xPlv/v/+8B9vv0f5Iuu3f/3xWgnWzaMlWcX++PNH+5//+mP2f//r/fB//uzmmeLXSCvYW7b8+2/P
vPvXHwDJ/dNA4Afn3sADALfqj38Mb//5iflPRGfc+e0EEh0FB3/8g1Vtl/7rD+ufKAbFFcQ/xl1B
SBg/4pWYf4TfAekGTAcNJalzasP64/9+18nO/LVT/2ACMcSMdRxfM5+nv84bGiHBI56r+5GvmhPE
5uLtm2oFBajQV/spG21iJI9KW8gQHYNHYnvy62C6lHj5ddHva5Wiq5vos9001TfSy1cyBKcn/88v
AfYVHhuC65j36aEUPC1oHGd0XxfDHnj5uCS6mX23vHrNBj476RmCCf8TAV4s9akoMPEaKKgXdI+W
ck+pyUJ91K/H2DZ2RptqmzqOoZuSobxRtKT1p6ySod2W+Qa97LMd8lZr+WeErz9uA2L+iLcYcLvR
RW+hWDKNW+Dt85Rd1yjBkMnmPo93KCRlDz0t+hANilEa1+VBiwx24c8xFDOoYFteefbQbDUzo1dy
bAbAnXhy76XWc8KlT5t9X6LNB+cbnvVh7OXPoIvV0CTbTvnPeGpMO3DR/YzU8trstkAPdzvR6DGR
Ng0axX4SE7XDiXaBJeghU5wgFY/I2oGDgCnjTVxSRFEq/Wjme08q2S9NH5zINF2BGB4jnZrfCHT+
3JhcQU1tMl2ro/q9aeLvFc2/iPEqRV2hatAwz+u94uYPEytSoidoihiX003Vi73tdPFLNZVE9mX/
oGljd2VWShO56OJLOqnZUdq0+VHaaeGrvZsQ9HFuAjVt5Us6TeVTlTmh1aOjmyVTMpkVCGwbemzs
6cjAV03ctA+kpN8G2PpBP6BBiWoMhDv20UZoopq8sEypfoM3IdTyUkSxUz8ORmqGlmwlKAAcdfBz
tDdKfaqnMXE4B+UK5Y3fDmkbWuno+kx48ZXTsoZADygZqT2UkNGqsX23L9VNX04/8hgxbtI3MdsN
g2L5yoB2vp7OD0yo8q7qtKdKryxftOqhNWvlqLTTzwqTvXHiugqT1PvptIkkikVzpO3q3B913ORc
auOWsqzaeoN0D3aZmkETV6hDbZUkoAlqzNIMZfm11+j7qgIDSgXuLl72ddCwajuy7jX36huD4mJM
1iMqKA5MNfeGnhWhpPQHusx8bdPuW6KgMoED0UxcafO9ag/ZjlE0iE7URgSVIrSrqSx7NL3Avqac
qTupUpCojnRCuCFT/aJ1m2PRFcyPBf+SpI1DSktJr2N9yu8rI9Efu1LzXoY0USKP0oETp5sk4crg
HhyzTV8R6eG3+Sico1pbSUtAlGX84EnuXSVNXh7wf2yVuLGT7lMFxz4H1ONJa8z43mA8Tv2hsuQL
k1y/MXI1vfXU1gpihPLvs1IF9ovaChbNKXTvwQMPh0XKTuTEE5p2ZLVhvXhUpiysR53tS1b3kTEp
496zR7btrLI+dBp3952jcDIkynDfmXyiAVg4mt3Es+KZ5XL61RRJvBtqFgBKxV51odlPyEy1z5Yo
WdR7ybBHew/7fhiT4Ui5OR0ztS0jWij9UdAE5NIDmgRczZiTa1471VZOnWv4dQvkw40r225XS1U+
1k0GukiR9kcrl+oD1Ntrwe2GEt2hw1upG0dbsPQBjdCVxm8cZgSTttN6HqYj8cbWRMcgq+5eG0v9
KTpRP6Pk/9ka61tFdbMrtw5B9hBv80ZBsTPts843hbm3+A82QHf53AhrLxVkouPXgprxrtXE+OSM
2gHJQiea2JM9//166qkvROIr5RUsOQrNxB8NbZgOQrpI8Y0hVcyjpljfTLAazNXI4EPhSLEQvR+a
wDV/SEeq285sfmJJjKAUMlTiRISl2flK7e7koAuAposAIPZ2o48U23nom3HDKZlYdxv3087Q8qD3
EKFScSYrUEYL5Uus1ldoEWN56GFEr7SK9OZLGXfC7zTPr3gWaONG89A8Nsv1g+vQw1RoT7URZAYj
NEueHAXtIYZ+L4Y+qBLjKhunTW2ZVyj5DKZqM9RPTX9lS+lPrvRtHUlTR+8CPQPuV7yKgaHTYtFt
p0b5gpA80bTNoO8KBDaNEp/Xi6PuKLd5ftCNIkhyJ2jT1m+s59RVw0qku0Rl6U4Hse2ONxppkNDM
wVbtm4zp+5SjzGESTUmaepcYYjcZD7CR/JYphPe/lAK8e9Ku/aTpiAIN26viKnGFP5ilH2dxJMx2
a7WVt00RYkidNACUym9saPKO4ktYZvtzy4oMhnLuUfS4rQgYD0mjOL7SmiRT75J0ICg210J7fmmm
aVvKLw4Umshv89q8KlXcuf5LmWYvhvtmV4pNysYst3Wf1UGc5jfteFRi+aCMjRMiYVgCdojqUJ2D
oG5yjyNXyJjoOali+sYpZ36NkgNiDcZNy7QrKBD/neX3p4X13qKCS//xLYeHYM1BPKDWwJt0al0g
bg86Tasq9tkoSF9lMJ2Sm8EEq10D1VG31leGGg0fjGMhmmTVqamHnel+08FVtKXjFhbjhve2F3pa
ley7YQt2Hgl2IVbcpNU4EZPpQZ00gRbLKhhUpbqfGa4iwRoOrWi+WHl6i7q0lFS59i1GS5+gU1Eq
oGu7NO0fi8lsNuiA+ZgrbubDG8OdSts+AJwX25DF3xH87O/soSQWAE6g+puaYNTdmziXejgYcfW1
7cBrh1PHvutcuZEAwhykkX5RpWg3Vt4/Kb3pq1l+KLLM8ltdf9DQr4Z4bpIeq9E7eqO55ZQKEqeS
0MQaiDYWB00oG1cb3F2O5BqpR7xMbQIjkMPiwNsVg82MolcrjbUHnJUrM2HF7QAqk9bo3I2cp+5M
DTFb9GYrLbYZeu9+aAQnDXDapOEldEJPYNxNvlDS712pXGeAQKReG1ALtsoovZvWGEPw9j6qA/2W
isEmutGQRN1W/NXWBwWRlSze5W1R7UVV10Gi8no3cm/HK30HQ/VbL7vbrNDfilyi07ZlV1tXjgmJ
K+kPjSkIKEBNYgqxqxmewnwwHhM80a3KX5Q4xWVrKnxc+cOtKpckjUsG1PtNfPICKvQUKwV7uLUT
em2J5Jvaxeq251ZL2q7ISctL9OZxzYe27TTCsuaGJ25JZrLIEIojCVUeozZuaok08Rcq+6uDbt1o
DCxAdYdOGl87YfNQl/kPvVJ1QpFjJKAN3TpeDaMXBVcBVr6AFeaUxKt0/TCiD5/fDOybVffPNXfM
x6qlL6OqNRtJrTLIDe6zXoSu14MlzhmhVYwwq/VrdPrZDgqDtlHHkDX73GleTYX7opB3paaGSgoj
zkEQrkuR0FbS7gAWECQ5m+wKcfeEOLEaTO5wHyv6HVdFR/JKQZwFtWAxcIgVUnpmqQRq3+mBB3aS
qcvuJ9BVyjEbAnUsd16pf9Wn7H407CPcA1/p8WCN+ZPL2iuuPege2yfjzyTVr0sdBexjuS37sBZW
UCrQaOxFNafA6tu9G7dHuFlhnRR+pnfETtO9Uz0k8CWqwQyZPRFLsYibq2R0vhmCAX0NOqcmPlAB
rg7BfZteV13ojjqZtL1SjndF4311VV/UuIdJFWVsg/rtrWm9Oa21AZpJV46ulRNbbA2zuIFtcF0X
bogaLE+URLRb2Q9wX6ZQnQK1w+s1/kj4VnTQtcDIi+a2qPtN1ULZNz8sVz6b6XMtfioSaz9MvpIT
J//ZKWpYalGiPbZdEyio+FX1iKk8GOvR95R6Z6fBkPzMWeu36a9xckiSberuZzaMcA2CiSpXnd5v
3Pow0nsGSFnsaeHQk77G4clkACq5G0qhf7QuGNucKIXuz+8Ggkah4uHW/SjHwDHgxejtoYt5gNX1
+Hg/mriiMFWy4aauCrgHWOEOvdMrPXC99EZpgkpXr0y8m3EBVoDGPGSqFyiwv3IY9EWCU9vTTccr
P4OhSu07o3m16BRKwyGCbxVw/riJuXFpeqv34DdlyEqa8Gxsv2tFaHVxUA5l0CKCDlIrQqlKGtMg
aBVn6sz3GkaKfANL+d5qLDQ3eIARFvauG9ggQBhUPRiNdNM0/aYGBxYvE8Lib1SbQjGFk5eHA05g
OcSBGIed9DjRMj0oWljmgIDZ+nOftJs8U4jw1Ot+cg9JhUu/bdT2qx2XYJUxj3pe3KpaH46WRSz1
WtJ2q8j2SgLILIoqAF3PburNcMpDpN/vzcojptVeV5l96F0Z2PaVnVqz9jiCioXY5m2u/9C0zKdU
C+yZOlhAabfPA7tN2ECm5NWq3E0xHLORB6itCiw1g/MU+05805Viq1M82HxqhU+xeH4r9AS9ZUtv
ixhKQVrUdsI0rW+Ktg6LwlC3tMjuWOuCYqv4ksV5TaSF1pSJgB+hJomNUTRJjFRukBU7DnRqfQHN
MEkYQSOtvtI2+dXQ7jgk6XTIyuFhNBPvKtY6g1RlQQ9172yc/gvIN3+hTiFqtQAFGVvFTNwgU9qr
SoV50LlblaE+IoGt0CvlWzxB0+T4yC7TwW2Uu+ZXjTclmrnR7f/itpVNTuEU+yZu25updqtjqTfe
t6aZtG2S57MvRpW5IXBZQnSTbGiXeXteorbXcMfsR6HF7lXRWPlWK+1uJf6s/Y5B/hXRQQznd2we
nAzotosu2kuMed2MCpVMT/Z1h5BNMDjNeA/fEH04cw3dJWC7H+LZP5lcJveAyfZRqcVsj1llUF6z
T4MKWO1IZz8n/u3yuLP3A0YGOEL5b6dImf2jePaUzNlnqmbvaZz9KPO3S1U3hXKvODwF3ffIf7pK
nu3x1jkq+T/Mfcly5DyX3av4BdgBjiC2HHJUKjWrVBtGqVTiBBAgQIDDo3nrF/PJcjs6/r/d7eiF
Ixzxbaq+UiZJEcA9w72nhsnnZLRh51Z00U9DUalmkFXpJfWb6TrAdfK7T+P0FHqoGeI2BtyTWnsP
cddXn/U2Ba928ronJVSLMBpgRevbl57gynol9CVNBMmTG7bcbihzw7CqXQVdpgaE8YHxF0VqEAeb
98ghFf+eeumeh5C9RyLwMhlhe1W37msErIipfugn/26JOTpauPu1JZ2fRUZ15wVxjjl11XWDgygS
XbluIYgLsLTEGlU0GnC39WucYUGDXXQaisnQ94VrnEuh+9EPzuHlrAfWHWtX2x/NapzM9cJpuaFh
p87E2rOTAeSmGQydri9Tj3BAjsBYJCLGEzZTNjLzKPA6PZsbpJM3cCdvMI/eAJ/8i/2WvzhQ3yDh
LR7vbm42eZ7+IkZ+A4/NDUbyG6B0N2g53UCmvcFNJIYNSF8ABPVvYHS4wVIHfKpuQFXcIOt6A6/w
KY2H/7x4/kfJ7y8HCKMXalL4IiGM/nOGCEV+4soI4cdKzqysY/ZjTkVbahUdQbvTQmAWPsrZ5PU/
/9r/A/v2D1/7TxW7l/Shv44rP86j1PkQo67yexPmfvpfm0X1727wny1i1l8b3mufH5tm/vTqdl91
zmV2o1+8/b/dlf+PQOS2E8CkTNDpjGcJmpP80239207VjJ0989uOg6WenqPbLjTd9iNQ4+zokrne
dbfdautCcfTa2xa21sbf97d9jczB/05P+H+gELxIgf/+WSH4B0nhP5Qa/j/UEWK8ev+xjvD0R/2P
//7J29+//lv+B0KE/PWt8YcBPnL8EVrHTYq4fcT/khYC+i/ofguQ/4EZQjDW39yl/yotRP9yCy24
cfpol0dSCH7mX6UF34eAgN6gW55RjPaLmzfqX6WF4F+CAH5S9LshDh658FBg/wvSAobH3sTIfzuK
bm3LMELSWxY0WkABCf4dpY/yftJ83yIloHbZNMPMC4obKT6IG0+iQ6TJz8SEak8Usz+jDZXmOCfT
VaVMvvvULVddwxCfIXd92NWVz976CDQAFmkFdO8MZjS2yR6JPn4hqrkd8lYT1Mtht55i4SfF309c
xnYpPMs/1z7wi9VMOHI0TeV7s+BgPq7RoI7EquWtBr91N8Zh/xTNOr5L/BXQKpUKP93BB7eBar5K
tSWvVdOsb4tDqPVkzVe0+vhEEwfN0cQdPajJhZc5AcvS4vgrCIxPJav4cOGDKZCiO11BvPbXNrZf
XTfRe8rFUiQ8DI6dIuQQcvMFsOe9t4OYrnISmFHvU/nugeG8b2J4amzjuaNYW3qP6t58t1776ZDY
crz9pDfjE0kfxi+enb9GXa1npxi/q1Nc8jzjy5fFi79Hr6WHtu3pId26T1rjAW407K86BdrL/95G
M9DkoBo8p79Xma4zqsxgpPcYYvmFLNhP2m8o0FXoFy3wTCEXzMsaMKUINuQp/kZhIN8Z2KEtb4J5
ulpfkEMMjecas6o5Bn6zFBPFJyw0/sZvdQGtpXETxPMQ9gOeygcPFPWvIcFj7kRDdsnkkNUncNv1
7cInkF3XtdLwz4wryIAoGYJMmo7ebyDQrsiVTQ4xVeRsrUF69JpwZNfqhpODa0AkDojlGDJ/pJjF
WTXBFyaO08PcYzJBlsReF2d/f3njOhHADNrvbw+3Q77VYVsQjAPFpIq/O8o/x4HjG8P5S+juU0Pp
yAPE/h1vj3UIJ3pgEW55WPGAw1F8bqDicufhS6mqk+8U9Ox3HNXtMYRUceBrQw+Azl8htKj7KO7X
+xUkGUB5gKeYuntMrZgfhhWygzNgaPBP32CcffB5JV3uRhkcadoiYM3OI3/W4wRLezPTq9eO/dmf
qnYPzyJrstT66RvpfV30lSbXeFrTUpkwvcMYIFLCdS8dGLlZ7nyaeChg5vh+FMSWRC0VHPgkvPRw
sxQ0sPqj7Zc5T6KlPbIQQghsn65o6LT0mWdo/bUJHR8GOixVEQeyOlCbhl8hkQgjmFapAiirkyxF
hVIyREPVZYJ9Gta6dPrTzTGoPNDfXVYvbMsj/VdyT811xgufStqhClqQJyO2MN7TqE8eRzKH78qC
HugiQDBdo/7KOOb2/aodFsK2Jfqc8tgHIbrOT2tNu3u89fZdN55fDks0QqawIxjakdT3JvHVCdZI
svNFO2eJkSaEHS8ZSxnMwb23jtUTkxTK0zqxB0vavhi7PoavcQwu/cq2ewwe19lcBSFGKTgwqi0h
ICJc1+Rao+CrJ+YODSHziP6uOt23IRAanbvkfkpseCVDNT8TWQE6pqAMNjT8nbgSIHo8RIlcZtuH
n+ASEF+x8PhohfxtaWKefGyVM5gaxB1zEceYiczukzb0iqGuSO6P5sUf8Lst537QZYiZ2WVYQTOL
8Mdd6LAkoJvGYJ6D6OhB1MotxJyT86I3OTKJBFzfv+8S2b72pNKnYADfaIyK6qwPCAjihDR+JjAH
8IQ2qUSVrE7Do6/8V0OS9p1xGr9blZyQihll2zQ3L7QdZJl4APMsBIzffLEe2m1eu2weQP7c8MRb
HIA9bzF15lBNcnqwSWMPWqSgCSoRb9kc9lM+d6o/T37nXRJNqyfSb5gCVSkHLY7YKIuTGe07pvNA
u9utbXOVtvxLqeqPnqTMGm85hI1PizXZ2mdrWnawHlQTiGWSTjh+umpHlslkQaOTd9OBN/cn2Kxm
vfQHvTS0NJboezx/m9nIcMSXi+7arOBw0jEdX+t53LJk8eNTI0n9UNeLlzcV+gN0HC0fS0jBbm1V
jFVtWWn6GgEuywjmqA84Cv5xBr3jwMXIANJrTetfmwWVGOsGjEgwTgXZvB/9Bk9HtmjpYakssj9h
RpK4bDGviwAk7NEOS1LodhKZHgZIvrPvWDmKhZXxTSGIFJZ3NbnfLrIXTISHs3XC/aZefObLEhUM
yiDEvZUdVMWXCUs0lmcuRFhqu+pLP0r8Ovy2XkimXOifm4WBgQgaUCW+DvBC+fH41BDVHFCUzLkg
y5qvrJqPwJ/Ju3a3UPk5nX97K4D5OKsX44b2qKUSr0ax7e0WTA+Fuya3JRHe06YOsAlHyMSe/AGs
S1InE8gL6KePLXyPh3jz4uPit8MdWHJoOjF1ZRCAgkcD4VBYDyNag83n99UgaujABkM9cSEgoVLs
rURiQSCb4qgdPZltDE+Jq9gV7T1TuYy1Bw4fJxXOu+4YNFH36NX1E7d2vQebDWQ7bf2XnSESySqG
LVIOL5UAJHSQx3N0lQk0NK/DJRFsycyq8BZ3kdxpu0l0hZtnUa8tA0Vb0Z3oq/lPqGvBsnRZO5Nj
wzcHVongnAKOPxKRwP6PN5WeEnxhVhs3XpnqyVeXJvRsorR5C5LlAyRfdCari8GPRXbYsbgVj9wk
8g5VPs47iWSrsdpmvI6tfEIfU1Tn2o+HLFBtdZ3k+LhgQN8+UM0FWGPE5Gc54Ac8vO16Cg6Y6GJ2
McKfrLdgvJsbgKnBdhZ95837qhFX1cRv/UqXB49UDjSa41k11i5vGM0iHLjRFooL1uoKlQkvsUmj
00y1yYVS4kr1+GBCHACtCF6QA10kYvtEBbsW1YLRU5LFP1nl4zWF6FmCzvCwaFv0rPCV5Yry57Cl
/k5rVpcyXshJrKBlUaZ5OWGTeaugwJ2x0wylP4f+TtqozQbVu8/NLfJn382yzaq01dct9pejJ2DA
N4MX5jRa2FOrGNsbOduMsWb71kyf9ExgVIhNdR2D1ruPh9SV0RjUmEkbroUYcc4lcxpCKE1lGbej
PgTS0yVYp7Bs5nDddWsS7hSa+H+HbTrAgEDXETzlX+HZvCY43C6iW0aVVavvHaPAriobpBfMWDUB
phuLZISnYSCvKTSU3zAB8N2AwjePQceUhiWqWKGz7+06jbs2pcsulMu0S11Kc2KlKFy/nBoWI0LI
Ykmfwhhetw1yvrM8KQ28d6euG8ReSnHhESKGRp1Me+bMcO952CfS1iSv4STeOx3M5eYHYznRyDsm
YlL7OAbb3TarKFOeYOoPD3UuXFxliTc/Lkj52YWsvfWDR0vu17QvvBFbXC3R4SkHb91tkfBzyCwR
aE+Nhda49uxGcC9jNNtD6oPHU2vXgt0bydfa9Mm+M2zNiAnXEvdUFXVrt3McYLzbgqJg6Mfxd50g
/pG0+qdhYZtF0do9bqhX9iF0qju5RqiGXXqv4ubqbajd/AVqZQcbw/NK/Cuckk0Gqm3MJQTqPQ6G
CRILDVzpmGd+s2WLPjhOt9/QutgR9gC8XbdpkcdhgMtvRyrEy2Vx74WXqa/gDkHXTBoUobPzmaVS
H2nEwwesWHX0tyi+pEqDzh79qf1BqOnvYtLI+8pVU5Wva7y8uMkbf7UKsz5UIJsD27ClWOP7uS9d
dxF83s5pKjAIUyO3pFCt2SR0PH98iiM9PArmeR9+2GiSo4G42s8haKkSpwrtc/Dc64OrR+/JYoki
6ESG1SckzgoexcW8xRXpa5RI2wr2wERITh3ia8uSaVd1mJccJ7Tj2dTxack6laYPM0O6OgWpNeM0
msZHh6l1NAuTaukyA93ouAmqPsNE0C8cFBu4SeeCYsLc3IfEwfY6Sbx5jZ/aPcfcx7d56WbYbRrY
n4iT/qVmXBwH2J0eoL8rOBycIUvepmF3afoY/gGN6f7UbKdGjE0DuENDqB9BA5mD8ScP4oQ/obBK
bATLihK/+k7BMmOMO6cInChpA3llSdic1a6FWaqOfywGU3xmz3+FFRumH+q+NP4KLXMENaNcsUnj
nL6zVR+Viwd0IjZlypGmv5DYvpWjdvZQI4TxLqoJv3P19Ku3Akr9TRVdHKrx2kOxXuGl/XJT1Oe1
cE90U/u0h/aAa33DnDOdB3N/wmy7uXRWsDxtRm/HhJXZ4uLL0pn2EgXb/Nknur/nzRp9+3DWPc51
3d6xoGsLO1AUZWtbl0tIxM008kiH9efqd6BoW1dfFqzXYuvsXK4zgsapH9enYZy8sofPrmjteLcI
E2cEoLTQdST3ymu2e6Vtf1ip89+q2IM7hyJipvOGIYuD6c716xf2zh7miyY9CBpBoWr6kjCx4x57
q7R46Zf1WUwx5JsEI+4xLellkENBtEGClptfFwGV2rRd9KHAb55hLaMP4VoNr/ADIPOQhm+bdR+V
2NAqEtMGONCv8gBL4aJUh9PcfrUqlmUv/E/ICci1t8wVNoVUQXQCm4Po+K4LN/0KoV3cdbi3o0S9
uxu37hkUw5E2ts+ifu5/8Ba9ct2yXcEghMXS6s+1JZ/DrZZqvfBFLzglWdUXPSrbE7wtY77E/U+v
Hzq4SOLnava+F2TSLZu8SrJ8yFm6XbJgVEwsN4SFmfWuqhLvlExptUPwaMFD9GVuyFzOzVDBLuF7
776bscF4291sYWbrXU+x3SDegJk+uISdcuUIF9wJ2Vc97HkqPnl9CsIiUnyf1t09ylI/6wjEtq5b
qpI0BAJnUqvjFvA2byZ7F2La7e9F0rXPektc1sX+VjAccsXEluXFq2l6TjfHfsK/agqXxnXpeH0a
SQC0z8LfBCfXaeZpFsRkl3J56WMRX6GguX2HWhhuNPu9TtQe5xXiO5j+Ffr5hvC6iuE9tsO5S9hP
GbnnTUcQXVlwaVt2dq37nmGUCetkN4z9Ce5IB5eJuLQTaG85VOdW4twEk3PfsGrPQQN5YXfuxgU7
GxHojzGp3IF+exu4d/ZY92paNV8itXpPqurS3A/kdwKNz+rgK/a2Y82QD9L7QHJTDCkWki3kT6Vz
ODhcOfn++0jYe4v6Np+QX+aG+Kx6HHMp2PVMpubEK5tBD7oJml7y7HBI9jezE0rLjz5dVKZZH+3r
Zf4xI4laeOjMc4CFdTJrTG2oAa2t3FcRvUovhrEjhXwXdsIWfOKiSNH3mI9pOwHSb994wTf8zKpw
BpB9BfuVqmPxiIhHu/fYcMKoWwUCgL8SH5MqESFYijYqcGy/eRO7U5Yvp4DYP+DnhgzP44MPcHPC
xxe+YObuuwi97VF15EMaje1qNj9gHnuUsf9HROJ9ZLDtrfV3F6V3TgC5hBZonH3X3D+mCnV3wIMg
q8XE8wUj4jY7/WrkOJ/nbcPbpkK7S7g51lOifygPIiny3PrrhKxA1IqkuqNCQtH0QlrwuulRaBpe
9DwJMk+PDKFxkBKZEes+4k2BGT0Z/IgOo028vVPitJhwr2V0EkMNVOclh7HevoZtWaA3YupTP27n
rho/8DCfJ5inJBwGA5Lvyoa7nQ05jlV7bGuotKLxwAj0mh/41ow7PsjkOlgv58BpMHnArhIkNXgm
tyOtGiBLEbWTLctrqp561OZ1guHdMxyKCkMeJ17tJROn1CVH5KJlCVBFxmYBq0aiT0vTvnGkbnpr
YzJh619JF+IQIQiEEPMeZFP1SqeZ5xB7dtUciAyRCOqAOv7Rw0RerIc9PuUp2bpr0GpTblt8H1Xd
cVr0nK8pf+9q8+Qg9LcV3IQEhTS7OTi77VVtN0GgaT3o8WAzTNQ8CpxbWduvb8HSnAivrpGFw62G
nst7JISynh2buq/ytLWHJFH1SziwKSeJ/UgqcwYeHjOMEo/yRPrNQWEr2y9BXcHuR/H2wvqh9lKR
KoOJl/7SGgaLvu9YDiNlanK4BtSTUe4VJKG/N9zzT019G3GHERL7fvir1A6dedu8QYeZbSQIDDZg
3FaVdvAWQbsF4J+2i0RYAbw8ZNq51lIQDiMtArDIC2zwFJsmdMNT0k+YxRy49FjRGEVAY5bPSQ4s
m1ohTxEz7oJKdfha+4i/b6zWR+Nv7WmiYIbBESwJTDuLGJ4hdDa/KyP8D1Bs0YEPNniA/GVeteks
tObNy4IJZpEZNN2J036Fzh8Vlpm/lyTfUJnQnErAH38E3DMoVItVTn82H1ZJLNt45yhce2StET+S
JstDaulw2yfMk/GaG2k0JYByja93Kdlc6VO9XftNVZcVA2PKgLMGXmog5Uj57EdvMV6gJYljmWvG
N+qa4cVAuPpVr/2Ink457RqOUymcp+BE9Ow9utbD1TeebfcBRMM2C1VnPjrdVEUyYQpdBkVSopQO
+I5FgGGw7sDYpqm7A1oH4WA0fCpYcAODlStVzjYZGhpaNP3F1TMNFCvYPPo5Fct4MPHId66h8WHs
RPSYrtufte6qC26pOnbSuF0lBSoNUgPw+jVpj0M7TzCpjeY88HTcS2phFaHwIvxIutldADoG2FyH
ZrfeXHqzF4AmCev+qWHr+txI2PAoHfmXtRN9amLzAxNj4C+k1rsIgEGYHFHGVyiMT2oIHhMNV/Fg
Yc5L/BqLewSjoXFBv6o2XZ9VbAgsMwgLBNUF+xdMTB8beINzImH9HAKhD9GoEX05pTdrrm/Ouvb4
6zga4GEfO7YakuaukZzcWZx/dybxIlgaaHiq+/XYsQ7MjY3NMR2UPfZaI0qERd61Id3POdI3a3/7
DLkaLhY1XidO6jtFFISMdHhpoyl4cgzJdk06yAZjL0XdZByAYYeR0FOBjnqMQow6OJ0Fa6EGb/2d
TuDH6eaJH6gYfThwY19kAnnlR3ys/L31zp4rKVcgBuuVtr79YvXQaYxzsQ66Cp4D3kz0myT+ZTZq
y1k0P9cinErbkRGn+VLByi7i40BFV7Ssg+PdrBztBBqaPhyD8OPCXBUtrj61Hfd/LT4w4hTorqxv
u0owJeqyLPhWgMoZgm5NywEPY1cNdtq3DD6jNMRxU8M8c+Wre7FqXZ+msIV9sibLUa6DQ7UsO4zO
rB6nFd5MmP/7HBL9dhoNMlY7JtHC0M5AoXJFSX4jVzuwbblqRJNvXdPCiehPXwP3gyxJIO/zDpoJ
BBtatIH2d5Tb58oq9zzJpC83iDc5b+bhvWedLZNkoSdYLJsMlLUseqpVoWnDCxcG4x5cC2STxIvv
/REMk6668RGO3eRSLXG1w/VcpIGHfemT8NINobgL0v5nhO6E3bRG/GgrN+4VoSBQgLng24PfGrrh
Ces3eHD+bK+uH2geKNjqmnjuD5Pf8F1c2w+bKJPPfZLeVUM0HNre9vt2XT6dJhVs7FwPYCa3+jx5
C7mfXO++6s5EHaxT6COAUW3YNxHRJ0n0eIEU1e1QoO7AcZXOjdMuiKyPehuWnIAPfuELeDy92ovL
YVYyTxALsl/AQpxBWpLSb6J218X9H9eK8Dx1zXIMFzWXNen8T7LAyqVjuOea2kRQ9n041xLws4jd
S3fpNi4nGBv6PJm3tJiwN+wWtQ2Z9kbs641NL+Bg6KsLI36pKxUUc2NMqaAF5TW4dq14n49Cm5d+
7qaSoXcnH5IRK7BL9WldQ9jFubD82MX8F8RGvh85mS8O/zoPCffKzqPBwfQkfmnhI8omzqudTOK7
RkQo7bfYbnndYziow6zbrEoEVjpaCXCTLokyhtk/Oc6n5BGNXYnOuDI1KuhpbZ9dz81eCnhrOWXt
vkmEb7JNquGR9hGUKCSgv/oOqplv2HbwNjb9JvAF3aM7dv7jWSiZvucw+m/hEMUqKIaXVW1In1g4
YBg4lQdYhcBWUOqB+W2xBvwhPCZyC3/4241eNVy8pbET4F0j/pYA+RScgH/GZbKHtYXKtYSOnwT8
EsXGnHt1o/tqW1HfC4NaBrx+Mr8phx4j1SJTmmzmizV/VVx8iE0Grwgshe1MJi76sWGJP5CVVtju
fP0j4i17CD04evKKxLbKKuwyKM3DnryPcw033pi4DzGv85grOcforInmGi9EB2NcYHFtdZN+LyiK
wLe2uPJUDEthfIVGgWFY3jo9maJDQfhzaTrvXblpOgxpPZ0sRrp+kIWJR3+icBLVUZTchyr9noe4
d5kHLf5DpL65UOaiK1WYUef3tkZPkMbDxCwW7G8UNIeGCnnR9STfHcHTgzj3zTQUX72uFeAmBM5o
wROop2aDBOZB1dnmxf9CP2ECaWbpsNXV3eeYsvlxDIf5OKwr6C8vIvsxgEVZhsQUaIlhD72eq2Pd
NgiEEK2237cuz64QmGtdjAtDeUUDGHX54A0F38BooE8Qs0GgusfU8ipXPoC1XvEXyPbEI1qatSuI
MPjpbqgPfTONDw2SBK6ORdXRp+BTLfbkY0h09GMMdF9i5eHJbqFaAH1wv8xB5958q38MFUTRzML0
D/8XN16xpAsU4hmE8GULBGDyGm8CnijNPzEouyugCVVZRBuRK+6+YomXhQmOy++dVEfI7OokZ6Tk
dZGtDzUV4RWbKnsYYlwLoZVweaC1/FxjFU5fNhGj8h7xNdM5iDX28rol6Zsf4u2TEK1tFoYbnfa3
pzLgXh8qg72rUAL/v3UhmN2Jr9tDNKfQ5MLPEVNMNXAfY3a/9sTE+ey30QFcX5iJcFRNsS2pX8qb
Vk5C/on5iX64FWO4zF8VqN2cDXxYweWgHfADMrtGbxJR9XLRfKBoraii71U4xJ5ArW7Gu36aYHau
OIy1WeWvs75ni+r+oL1FLDDoG8WvPNboMkwxgv+M/rUN3lAgyeYp4DS4qoqEJkWioO8XMCpIV5qB
xxg3hD484GXsC9EGT7hd3iqwKNWznjtnC7SGPHUtZrri3BxJIgsxeziRglV/Bb6voMhiBS2A8DBw
3tuu6X3YZ43+QUQN9Avmm79tQD04TTFR+B0etZm+D0nUiV0PX8KMWtf1Z45GOHjfhErwIrIpgVuP
drCIxX2gL5BpXi0GkiP216vUL1GbYbuPHPoa9otM7SltJYxzCsZ5/61dpAdTeD+Q8YhO9XotZt6h
IwO/ltdNYtvNfLvFJVW2+0FiE/9Cys90783OCw9o5wkU5Nh+jLKgqjnNWicb8BDj8JjWNcmhNfkV
JNgaG+mB4o06w1CYFj7waV2kKWTP4sbp7Rif0I/jnTeSIJqIkw39Mxa4CBJk12VNLdv9ykX6AHIb
e0S8okXJNhjMlK+oM9JTFMGd/j4bzOHbR3NPBJzSTQc7MeQP2HBBfQwQROGIvwvGUYOs7BI+tnm/
BAbTBoUf8aJxXRsWKVwLcyZFI1qUZha+QFzGhPo3Giq44P10yuMmSf5U6CUFfT9LADkO7rfOCWX8
E+0W0QqvdDB+NTG65q9BD28jmpga9R1vtX/1RhKhORJf9sTQqTnuQrptUMKGbnwiKJTIuRPh2p+h
nqoETI9qryqKkIpmZ4+504CrBtyqEHuNljMUrl21gahnsnmM0DtWNBFe9yyUtEbMcB16vDQBNmaS
Gc1I7uhGYe9BL+98FCMTiEMd+s3is5TH2M4skDq+F8m6fNDQq2k8I6idICKyqtbCq3xxDLd12jGP
JFcwIvCKy2m486XtdhPMODnIgf3WqOkFVXKIhzZ1fwBPBpMtprIlo2uJ0g6ueRztb6jRLht4Ax32
oI3bZD1G/qILD52h6DNLXC7HZXjE08TkHLP+gBUyLWi1PlLpSN5isEGGEgR9bDb8DT0S5a+c3kec
xHcRBPFmbaJdl3g/rdyQhzz5jxMIjC9tsVkobJ0Ti8Tenw2MCx2QCdjr8wISBM7tpLpTSfgskJGZ
t1F6jGp0w/YxEFI8DOAlZJD1dM2bDaxHIzFsmKI/haCiGqd8BZWme4Ds2jQZSpXdpiz7wAAxlaOb
g+VbBHSN31/4ssU4ZEWSvmx1NMKrAkZd1imYUWxj0KdKuripJPWQviP9bxjy0Qci7NBRkne2xkWg
+8igM33Di4odcWjBAmm5Dfdtq9t3BQkEdJIy/E6hQe4ldrFAEnv9KkYUh3RVbwwMLTzqLJ7ReBb1
eL6wQ6+xuEdjaMrh3o3R8kLGyu9uejW6Xwyr8w1zq8pI+ssDSAN32iSkSJQ/7X6a4rKp0SQe+/xM
7fwYC1GoLn6INgWDLD96hMhyjDq0xhLvAeSYRp8p6gsh9GNVhdgHekrQWD9hdHNr0S/ENXsaONRc
k867KdyaDILpHUlZmyND7moJ+Fw2JOp/sndmuXUj3Zaey31nggx2wdfD06m3Wkt6IWTLJhnsyWA7
mxpAjeJOrD4689ZvyfnLyAIKqALuSwLZmeeQPBE79l7rW/vMWeKwXATtNif7sqjO35fTVN6aQ9Zs
anyo4RjN4sC4zwzpBJ/1k5kdSoWIDpHoMmw8TenYdAjrZbJQkXMEMrfxnAieYaw+NQEtz6TVh9is
1XWRe5horSSMxYyCO98ZdAdPqlR9dhyU5bqJj7QB6WhFdZ6fBkrS4bP66oFZ6fgi0oommq5bOpTp
Z6NOsrPSzp5RrSY3Uy6epgobie5gSQYjnoZ5NLuD18Y7O8Ap0SziZJYuJqyK3cmMblprnHZmk43H
zhmWQ63s/lvgR69WhhugK4t5iwvACaGSP2QMkE/GzpWXqBJpwi1Jfp4T5L0OHOut3cUnuWFPe5hD
YitcJoyBJZZXVqaURjDqCq+prPPCbc19TvulpcmDHyv1sNpMjxEbVT8l1bljkPZixS+cox6jTquw
t5ChuM54T0JZQ7Mcn8cyQyDuoBVfOUR7hdqZX+TEodkuPQ4AyvlmiwJ3hF2VV9LCNillUu15rN4u
6hCWDNNkkWyuXvzCVOs4lpmX6FHouLPmngZjCHX0lrHRa260FBUTsC2Md3rrz8tFIkrE/rN/bzj+
xIaPjBANDqMI05ZPVSb8g2MzxZjdI90PI6wm51kNGBDT1uD48D0rBRTO4Kvskap4YlkQzxSUK3HZ
3qmeoRIOkWNgGTurjfe9qel6G6dz4X0SAU+9EzI/mStbXM5JdF2I4YtSt5WnrjKD4qgJHBAH5ZkJ
IMCxNR58ZXwScW0cCz0joLGLL36bb+c6vsBRHz3WQ/U5I1Z8TnEvNSPj9sYkjr2Noq+D6mFnYRht
XcE8cr5pJYEyi/RPLbwZiViqXdnnoeFnzxyEt7JOvptaWQSH0rYhFno3trTfZGbs02g8nXPbpdiy
AxxWLhW6V+Erd9Uedcp8ahVxRTszJo9aycfJqR9Va+kwtTPH2ZjKKTamM51PrclnHIK9N6KS6XwB
NVML98LlUFLg8LkSXnrlufm9hEGaKCfdGjXsDRpSHEMGzlrDl0DV9HuLJNhVhrp0CfKkD9TeVzo5
1W22jbL6xab4yxpM5borv3YuiT0xRuA8xv1Y4fW9irQIc6EeYr852DGwDkNfB2aFw6288tPxuMhg
S7fkaKf6UlW1d9aZoEU3SEyofIay50CXb+MyPXUKhHpVyfgfsezWb2lhlFV1n0h9sEsnum7hHe2I
lduD9D7VffZNDeIyq5ozjjjWJpNEUymDBE+z5K3PMYDn0kQXo6YvmD6pGmhn7yK7cp/tDOXQkCRp
GKFp2KBAgq+gKp/jNS4s5nVi3xoTXtHYH2+CnqyUYbTojVsauaPVFIiGBkC420Y4516vrcvOYd8S
vAFRGLtRP86hpV0XqN7YzrrY+2hIFwY6hOJVOLv5oQV4RWy6LIGDC7Q8sZLoqkVkczXmGSceBCJB
xgfLR+ZaNVvMMrg3uZs9oMKvICmUxVFyAjFKbGMLxzmP1dNZmvO2cUIkVXzGVhB3ZCUKUWMZ0UNN
+hPml8OV02JDhNNnfOrx8dldOTLZy+rQ793mvCykPM9V04VJNl6nTnRYGIVzlsgwk2S9c6CFI0/7
rswOYzedabu9TC33ga3tzCzxxouWWinNTQcRq+Uds0rzEoxOca3t0f7UDIUbcvuHUGbRuYqtXdOn
Rw4njCbpDGUROYdNO26m+gvNaWYNSluhWcnQWaSxTd32RPvjuaFbukAxkX/2SaXzB3Yi9GrT1i6q
e6IuUPhCiaPRT529maNIvjpATMuw97Tod0hl3G+jY6cXKijVOdPJ4CJmHHqapI0Nj5macBsNrvPq
2dRxaVN8zwK2S5QnxRa6BZW738lri+o4HAnt3aLLDbZsOvJyZGR2Xsjqr0iS/wvWhav6W3mr22/f
9MVL/d7B8P+gN4Eomo/MCef/+T+/vJTVz1aEH//Hn14E2/vD+xfayHb/WE0HBHLKNcEvWE1qf/kP
bOcP+tKmWIl+KOZ8Dw7QX/4D2/6DOD7nBwLfNsmctf6J/4AQpXf2A09KksbouHpAjgJyfN4a8RGa
ySouMguxRqrbnRqy+DUP7AFeiy+zC9PAnu0rnT0VfjUfDKxTatvPmfHsy9aTu1zF1WuvUgtJIPXN
farH6EsGVcuhBSutT1FENy0sSyNaeBeL8jnO0MCKvJ3QoWRGdk7yVoZvoUV8sCk6jpS0axY0waod
JDLwWmHgjD2LUAcTKeT3vAnc+zIP1J0ayuwuKoeE7OPF8G8rfwSkXw1OfY5zfrwrZp1eGgMirq0a
0vi8Zyfy9nmbE9tme320tei7tpuBVvWjtq2IOXTQBkjn8I5fJh1HopDTlnffD5x1ti1qjOlA5V7X
Z9bA4J8JzVxukj7ntC1dzi+bFvX/U5zWr2RqZGoLD3yH/0S0u8YYV2taYco4dJoAv66IRxMrx2xf
+MRPfUZWe8kR0U12hkObMMyibN5TJ9KGb3od70VSaboHuhHYekU24TimgMKhShsq7CbTPKWhU9p7
SqXk2WVeMa5uvBlFZM/av2HaZ0MmSWSOWysuKX74p81L6RgNCmv6i16YWLhCByXVZde55pVt4ubg
y81dhzYzUEgANIyzbTJbZnTwu5EDU4fuRcqoCA4WYkhar7Ta4JoE5bgr8grB2dR505XqaSVDm/Aj
RU22ZM6Wbmf/2Yk8Em7FONpP0TQSp0HKZUWFxYDkiFtRfM3pZRzMJYgwywdW9r0Q0ntNGdI1p0vb
5VaYlYb3jdvVFKu0d4bUUWcpV5o5jYrJwFEfgD1t56429p6p2ENRIyJ0q1WMcKZNnYRt1wuQ48cq
a6/RedH+Rf5vu1ALZHRn2kvzHXWfU4bO4GsjzNysu3PqpbjNfc6ZzGUE8iPPrpvTdnGpdubRRZCw
ipz/NPz992r6Hyu/7N87vcLk5fXnlXT9r/8yddl/II4JSJVcQ6KkWMOP/jJ12X84/srgt1Z2Gevn
/15TBf9mhTYCYuXfAjhiuf1rTcUiRi6bR0MXtCbroPxHni7+13dr6vqxIDfyhxIpZpGh9HZNpU/R
O43lnfYGBWi9kVZUIOI2kqCGiZBYVBKioPmSS11kd/bapUnXfg0VJ62bfu3iJBPi/DuqAddBGrD2
fBjc0P9ZfvSCqrUtJH50iDzQTQHGxAbpTL4shkbKmRVpve/aUrRkEvV0omIjtcSEEm9tZcWIW4aa
OYo3U116fYqQQdHI706YXtEhW4Vc9JI9czg6VPIOVXLDyWJTry02rE4rdbluDyVmF+RGdMw7+gwJ
wAoQISK2oe7DdyfNrlmntyj5LyfWThOnzo+OH5/KPKdkzB6XARXHMcu15T3KMsd/outla5DkudBk
KMUnUCDdLpjboGovax/GMEv3PfglGnvQN9A+uxsDxbHx2eaPYOpnzPbN+KN32gC7MB7b1oNWF8YB
XVe417LlHEIbnbaWBuVzbrLYuKsegz532SYyuTGNmbEOvTOrrF+n1FXfmsYwFYLhIXNIyjFLJ76F
JabdG1R6TvlUx2017+cFG1u9NqKtP5vSGU3ypPHn73S4HUwNeQ8oe8cgzLtyZrxVXVQzgPDsqEj3
LLf9BdMTBCfAZKcOR5AQV02XRgAJPGBcWxWX1nwvK3P8Bn83q6/zyEtacub16MudiOP6juZRdNoa
s781Z9xXpjOAC1iYRY6zNWywLs2o6FU37VJ4zfbtPBadCfPdd2h2p6nPIYbBGNnhTmgVbQHJoEEC
BihtLAIUhFMpuojhZr5O5zZx4pvOWWVjDR9CD+xlhbdHNLO1ocpva0xRCxQrtiiDdCaO2WVUc39j
BqebnqXf300cOuSZjseEIZtjT2vTxPaZGFajZ5z1qVfkB6xd8pOI8PicLkwxk1MP/02E+EEzEAd3
A5cqkgxYjn6LuvMEebn7AOMvDlNqh21VTd1h0GRjYrOpMTWYtVeDfCiSS6Mour1mCoSoN2iLy96O
2cWnCO0PfBm/BTZnz7eQ61SLFH5ujxOyYOhL9XylPB+LRjZPxqXsmv56rErLD6dOlNm2iPP4wTKM
8shW7XKvSn4Su24ujIMz9AgfnKjNb0UV9PyEdNKc1JzBrifh1y9xGXtPBDs4bSh9gzTwLmeAu5lN
RpthXsYGDn220/rEtcuC0zkkPfZyO4C+kHJcN85Vn+nPXuQmd9PcOJcy4063yOVouJxgLumK5l73
o0rhW4uJvjASH+0kPmm/jTb4NTHwj8YGVwurgmP3u2humnWsqeyENtA6sOl5PzejmcGFOQRMeqR1
sM1GT/4uscZ4eRaW6EZxlnQ0Mm+DjqzDUKOV8cywjtkll100tUtVnGRBV/bV97od7VV4ZmTw5tS2
K/p0BHtYqpoYjbqSRDfvEEKNXcpslZq1OIskZ1C9kYyNCwZcIA6dfVu2JjqByR6dfR2MZYBAzufm
09Y1qQtpvkrrwqbDNY4PBQLQ2abGaH0O526NwfGQlvgQEc6jUwVfMQgsFp1PNXlPLi7BSSjWvTF5
cQJGJA+B7kvvacmdKruTnLOnPTVK1V4EmU7bC8RaS8rJN8GyvsHoUPaEWnOeo4RV9Ox0Nhbbktac
v8HB5730jYusz8wa/4hCxDlo8H2bqjKL54SHC1FqMjaIte1tsrLxGAEbt3JmvFYmOcMHr1AZilfW
hVm4CHAFf9DF4jZINFAa3CRlE2/nYfF2bWqTVTZJ2RuHoDfLoz+N3ZNtjyIsWhEgkrSXns420+q0
HwKkfx0knYlEi4dkdv2rWM945MzKDHai6swtEZ8+ohXfOSl1blwhbhixdonsGHmld6APJU/Mekzh
mMyT+zzMPXoZRHmAmUZYO4gMjzThqnNK7AqaSLPMd1kL/TEMclfvCuXaHGFR328EmNGDKKFebJxZ
BHvHbtUhFYl172bFzWJquttx0Z8ia/juOYZ159c20nQlacKUbWufEGtXPuSz8qB9cq8Pke1/0VbW
tM8I4HoboQj6idcot7vqok6ryUJX6vPAPd/vHiYxJCrMKjbbp5ROfJVuS6TUSHxciHwXU5s78WuW
duqF7HFhPEJ3z2KagFkJw18pI9ryA8GdMPLKbLpY+Mj84nSkG0C9fD3RZad5aOYz+iOvvPSyZTK3
TunguyMrh/kl3YsUWa4Zy4s8XTqUbBlracNZ5qAEtNKmBU01xYGCHwdV8ZN2F2fZ2VAwSTjskP+d
eE2erxKZWdp7o6iQDlmJGyIgaA50duUzgztz24wOtDeTX+c1KE7/PFKZd6PbxXfDLkOgt7GdciJ6
2h7P6d3VL+OEsSPsU03ctTHO9W4hSe52sgErhH2U6JfBM3n2xzJhm6GZTN+IPEHcBpcRDEUf3pVu
5CFK0/nMRn16XtQcizeKuTpOECP5Pi9OPB+6pWz50aOh7os/oeb/XUL/B5TtD2toKM/tz0X0j//+
zyraFQAQ6DwgOHMpUilZ/6uKds0/yPqiz0Ah7TBak0AT/mpNCO8PKlr4ByAVUMX54ic0AkAFUAkO
bBKSy0nekf+kNfEWzEH0ngPBPZB0Rwin4TrvaL8UJ8Zo1fCtkD06FxbSNoBV4vqnm/E3IMJfLkIE
Irm/wD9c4BCghd9W6n1FJ4MI8JbZtuGeuhj6jk2DhOTjq7yjNlPd8cebknOKwyXcXxKJZGdUHJLb
rW4i84xGy13iMhJIcbTtgStZvwHEvCNK/Hk5aQbcOkkA+/qEfo46iKbYAJrN1DTS2UuPCWobtwFa
KUmRZqBRg5Uwp3/izN/QzH8mOq5top8oFn9dkxMPzH0m2Cum++drVkgG5hrVCpqKIT9XTRyc6Kyd
d0LjdV+GgaAZ1z66joP+0mUh+/gGv2PT/Lg6ynbUIUQFAo5em1w/hTsMs5VhH+XqQQOtbBwHPHq1
SUNY6r+47f/2i/56KcvlfRFEJvnW+va8vRQnoj4fOtlv18C3kPNNvQczhC6CKnv78beyfqB83t5V
QnY9CwgtISK++R71U2DL6Drkddu8npwxbKoVMS38+Da1Eq8E21q2z5J2T7ehEwyObJZjf5K7ffGc
N5F9GNxkVBuVK/eimYcInyvDsy2j5PS7zBHWTGXpP04N/DN0EiYQKFiWYrXitBAlKMWiVZxZd93j
vOTxZ2eIhmd2k/Qu8nzbDl00AlZIlo020SB2ThSCChYMfRGRVnsZo9QpiPE8T6SbRqG3RPq8wBOF
R6JvHOBBGM2xrQvrawQIzcENmGIqsJSYJoYcIkBxkAbM1ZoOyRTS3lhTVnuAoiF9hDUVy0Wg7Pgl
6tvgQXci+u5X8ZBDh6zL17GvG+tkVIx9thrDxz2doyXfSqskpwYX8X1Kx+ZudmfnPmkrO4c2500O
0nmxePALHONJSWv+KubBSoFfjso6VnahLlNvpB7HPmUhsdFJXgKCMOJ+68ohIQ82cifkDRMIvHLp
Oojg2vOHjeMhaMB0Z6YvHbooc8v5zYR1/eO4E8ii3ZYIEr/WXhl/M32jQfuomv6A7DNBWKPSO7bW
DucfxePdwkyi3/ZANV5lOtJkc7zAvBiV0VwKmFM77ZsM0+I0KMNlSZKrllPQaVEjFt04hgEcArHz
tE5H3SELR28BFMs5bdxTr9FnnSvLXcKhnbe9C4OmYbR9aWGnnjZFoIJXxGLdNYCGFBYN8hGK3XyV
piZLghgjX8oeQ8qiHlYxh9rxnSJGh2AQE86eZfpS15mzHsgm9yyzdRvtrRklbDiX9XQluoET4GA5
K2ozFssx8ZxqG0eYDVB44I3T47S8zoUqBzCki4bHiHeZ4mH0pu8DAIKHfFTzS1e0oFVNDhubslxc
sWFNhjQOAIMWg4uyDy0cyHSg5IP47NeMmezaWgvgSnsnQ93KQ5ykw5deavumNXHoMZ0fvuPxV9t4
tDrg4ElpXove6srfxPiId214VjAaRSzYa+65BVXoXRse4EJlM/vutnOzhKhHKaPlYQzuSw4HAfxZ
OvDgc7gdPQ2W8rZuvo72GRJSysBL/FtTcTUqTM32Ba1LPe9ygSkSouuPBekfVVH/3w1sAvb0f99j
/AQ4qvjP//G2QuL/+LNCMnz/Dwt8nPTIt6LdCCnqv0okQzKIwTPADmC6to9Q5181UvCH5xAuYNKB
ZFCDnu5fNRJ/HlEWbFSO7a3EJyqrf4KP4vI/bbuuSzKJ79vrX5gX2Z77rn5hfBl0Di7sXYPqa4/j
37oV/szwesHizlIu6HgM+mRYyN0Mo1IEN0HteReumatz2zAzNMJIvpU2aZLAqEK0E+MtKSZtbOlV
mAcv4c+J4VaFvj+VvymLfmS8/2t7+/HpKSV9x8FiisjVXuumn7Zti5orCKLA3uUG/Z4iidKzICiE
QqM2p1tduk+VogE1o31IN36GJXRWEIz50ULxrJzUPSiZlEgPUqhs3ITJwWfa0FQ97UoIsaPXP3dJ
deMKr3mka2ViSCqD5yj3za2lbDVuaYigCJ3wmOCQHwhbMCEmLFpvaXx5O3RrMHOHIj1WldHt4SEM
+6yXYt9MlTpri2L6TeG2Fklv74eweZE8IpWpr6l7394P1DRF1YOc28m2mO5yzOfQ4PsmPosCdKoz
R7HHxlzo5Pbt8OWnt/5vCmHr1zdpDQVn2sjB1SN16F0Bh3q2AFneWSgK+ctCV/le58u8rWQ67YHA
7PNVb+L3mIaSYXgwpiw7na3668cf423pur4RvM6S+tFGWEJB/q6Qq1AJZsMkNUBcm2K1dZkSjvl3
w5cPjigWDvdtuvn4km8Luh+XJFI1QMjkUaS762/155dwqJOo140PZnjkNEuJ9AiB4qaTNEU/vtCv
T5ccGk+Q2cUSD4rl3RIP2SAu3cXTO0flc75Z3AWDauVqDDzCAfFFT7drpThVg3J/Bzx9O5H480sG
LAYCMwGl63vKIQ20DmhUr3cZeKADtqZ6B+OFdmKH14fC+a4uo4h2G6cta3koIzb3f/7lGTO7Ni5S
1/vlLndG7GXR0Gq6qtGjGVUvOAwelZ1DCR4hE2lrX5be3cfXfHu4+/Glg8BkzfZsx+cM9u6VTgkJ
MUuaFruaNuBJmsYApTNZ3398lV/fH4K3WczXKp2kIO/dgaCfnK4r/aDd+VlKVy7AGT7PYIFKgG3h
x5d6N1havxHX+pHo7jmBZK14+6763jhmTee2PEbnrG983J3uNyPBHU9ZVm8WutaNOedHqD1bobvP
v7n8r79OKcR6LGd7Yy90391QKKjS5w1rd9oWr0De6dq2z76pn+24PzLk2lc1/lQykrYq8W9NI3ge
FbNdd0Esmk7ugVNhGvYyQ2HtP3382f7mKbz5aO9+XLorEuS+fDQKLZBbwafA0V94NMePL/M3yyS3
wEeZIWyWJ9bLt0/AMwo50dJGKOFMt77uDrKyH2A+tMza+11nqH1iJhdyLc1FhiN4pAP7m5/Sr681
H4EFmjYMZQn2xrcfAfGiVlU/8RLIptr5Dr7PsbZ/R5l927P48apxFcoKPAwCGOa7vcisVF7A6eEq
yr+PZ/9O5/qhZLcF2rH7+Kb+3WvFD2htQ7H/cHR8+4WgqgZm4/ag1pa6PS6x/5hCS159Rg5HWA1m
UFK6f3zNv/t69IVZHEgLZ4L77jkGrWVhA+ranVP3d3EAKoWh2hft+KdDYr9+fK2/+9kKeyVs+u6q
hXgPtG0MbxHR3LY72tI5rsZmCt1VdBXPFUbuWo2HWtP2HbV8rOIxNJta/J+8t7Rj+bYQT025qph+
3uX6MTIY2TTtrvWci4At/ixtBvT5yHKmuf9Gx98+tywIJxNpSNStN+nQGr+553/743F+rP+MbdiE
3j1oOstVIxKYeu5UPdq2eTNb4mK29F1t1Q+Udp/Yu5ZNAxgzCThHVy+/eQ7r+vS2vpIYtRE8MeZf
VQPvls+hAAARd3G7G7phRupknAdgsdHwqWSHFWTfMXAespQBCxLvzRToCBGM7SZbQxg7rW1nU84o
TxywilFjZEffDExsy6W5/fiD/vpyBtJEGkZFwocke/DtwzLxUyaLa1psXHCCelueqkAefPCim2X4
h4HN6y+drYTphh0gK/PpyLy9GqM7xKDYgneB2w2vWZbeunZlfx/g/X38tcSv958fORczGZUCBhDv
1hTFZD2bMgc/KnlaJA88LjbisLnsPk0xdSXyYubL7Vzum6I8JZAGbn5gjkeAjtseVcOmXGMPMK9K
oon8Z42XkMYAXMW6LMSRKCk4eklyDZCOoA9cQRtX0ASlt4IRuHdC35y+xrr8TePz/bPyTbYCNn9q
mrVyf78aM+5LvDppSCrgALVz3UJeT9C4NnJxom0KL+E3N/H96v/n9TC3cfLkIPkjWOenM1NSYGw1
ayIsWqrzs0qZ7nWHM/w3b+D7JXm9ytrLpYvMW0jN+vadyJ0UoKdJ+oOI6JstdfJlWXHYaOu6wsTE
S0DXx+/G+1eDC9qcA2kcoonkALJ+oJ++FmZk2oQWqYoCJshj3eB2SfrmBe/3VwsY+Ia4rJQcE6f8
zXWtv3l+a01MUj3XD1gd317YVVIrLeW0y5uy3dTsQqKy7yJNXlY2dvapGOqdctW9XL4nnrwtTaTp
EmIiFRAz7Udm3yhwg6T6zVr5vp7hfnBQYI3yGU0AsH63yU9ljGyd38IO1oOEahUT/BXFQRjUc33y
8a1/h0CnXW+ahDD9OACROGv775abbDZ6RrrpxBoY52FLsEMYYwJhJrNsYk4Ju8XH/+It1os7Rvu5
Q0fMyc8gPd7Z83pIBN/pl48/09+8DnINuOTjyHUu8+6p0CBmThFl9L06AGkdtUgImaLeuf7yIuz5
Eb8TPII0T/YfX/eXrdo3LTZJToIuS/B6aHj7OtCzYT1fUWlzl33PvQVkW+AXCKmDlWompIIbhYjh
DBY1jQeUg+Q8wnJ9/fhjeA6X+XmnWj8GrkHHsl2TBfP9I+nzxib1wICLmI/2q1tHT9mQXpGT0h8i
X3/Lxt67G6ht4k1noW9qVT0f8xyJrQiSa0O2J1nuy/N+yKrj1ALZcfw4LjelUbVnjTMRN2ks1bUP
4+0KEp57gmHKOgmQDO0qMy+f3KJxaXgv5jOSLAFFieiyPgGz0xPSuG/8ogtRnRLBUBfbvBuKywpY
QdNggRBzUwAKgP06OcCd6a+dWrTCCIG1phtdVHzIHlCqEtW+FOKhGe3pZqZ1vJFjNhyF10FRrvCF
41epropOL4ckKNCZNOTNUYzm4AnHcbrIM5QuWiq6Ip7ZyrNptLL7DPSLe6h9nGG/+TH+zVvBk6B8
4syzYkLeLxJwjGfl9gHAhNK+c2Pnnpv6pfLr535FR6S49tylOza+vYtn4+tv3oVfXgV2ZfJWJNcV
aLDeVW5Lg7Qhy9thNxa9+yoZ7NwLskiOxWI+uG0w/aYYX/Xo7149rsfgHi6QydT1/QmnSBcgTt6a
6OTH0UNvwZ+GJ+5uC9+MvqYD3pxtPgFxwKox3XhjNH5GJ6DuEkA1Z7Ffed8HNfAiqomco6ID52Tk
qU3GTVOlC2UTq1kG7v0GE8lq2sZtC7CIvwX5cqjtyrp0Ovg4H9/CX1cTxiCucBiJ0hBA+vn2R527
8xy048ivqcV169dt+qkNUnkl64l3x0uiE0m6x04LPxe/e3V4RL/eUJoe7F58ggBj87vlNbEiHZPZ
q3cE8ZXpPlPIdixXFicChHeyqRGnPVVp1nkgLCb/BO6kW6DzMYorsnTK10mm6ee49DRnyRRMT+dO
n+Agk3S2YG45U9g+HyUk/RNRD9/zfoI9ncjuTGSQe+VocXIiNRWU9JDI4Kj7Yhr2RjpXn6bGfSoh
VZt+bh0FFsIzUnqQeI/F/RIUL/hLY353ujphACQ+t37hP89VUMODqPKLcrKnkzxqAeO5AsNnLnz8
OWZwM8xOTY6f6GQYNT3YuLpw7BODqMhjIpW4q0y/qrZ4xHcL++2xRDn/lGjAuYrJYJjD79/YZd0Q
Esk285gU1XhP3ybYZQ7+dbRpFVjqRsUqDBicB2BGTG4EjtEKRlLeXU3GzN9Deq/OIjVi5fS7YXkx
st54oc627rrRdknkbPomNFBsYdHrBGQabdVPE6aC7dKMhIypnmR0O1pOTG2kV3kk52triCrcCAb2
pQ5fIEdwhfVf+P4LdkMIO4Y9mIDrpIslvi41uZodJtvLljgevUejGIWQH6YLtzaqrZuYcbPHwQYw
MDIMgXwq0twLb+zuCq3J/Bpjs35ahhwZb1NA17VsI7i0Uqu+6HpgPxl54c/SbpIzJDZ6n1exvw1i
qG5yiNLN4Pla7doKGhjAtLJ4opZhFkbndCQ2zlUrhA1ngSTyc7ar5pQEB3UU4O9fTdBDn2YkpNj+
A8I+rTG5JHhBnc6OSA8+AB9mCEgUpalAvpoFr9psq11SWxdJZBr9xvgRPTMEyCvhIxinVp643yY9
17hDQU2RL8yJN95JTZvrkLqzBG4m2uagh6ixT+aWQzFsl4FZhbAc7FtQZGJs/lI2RzMAw60QP6LX
H9JD5kX2iSya9OCAT7s0QTadJiqWx7ztFpS8QMjJ0wwGJpNjPp8u/hxf+x5Fy+LWwXlmdxE97vTW
UplFnEVNEm3dmg9tYJdnqVe7BNTNERpqk3w8My370wmhKaG/HukaCu/t1Er/Oe09ImpLZ2owe2Ek
wK1XfE77cmF7LeeLyBjIQhMrt90sAnFKgnITEou1s2bkA8vkGfzIrPSGiXd96lR+8DAP8MZbpsg3
LaxjQHiVbHB+r8AbJtv1gMAX9IZ1qUs0i+RsOxeRN8Pn7MbTKrP8y6oCZTXFkkyyQKcIswvC/1ok
ld7GsV3jVMNzuYTI3d7yM3nqgXttPVljZeBMcdCt8E8CTaoSYbWIj8na3i6u4d+lGRkJUxwFj5Ol
ppsJv+DXGpwgy9Uo9zWL5k1Gf/miN2u9LfNMXs4Mji98PxoumLX7XwS7wFfgcjy6qFCPNSiKw49n
OnbYePOpcy4jaBOc44g7OLNW+fDR11hRmedy9JvTQV9EDgJUomId685iQnAzl1IfMU8FYZqaDdm6
8XxlZMUusLvpU1+I6aaa7PQMWG61H2js7wWUgJ0hpLHDnuiFk+nKs4bTMMGI6oUxctDj/kBWZxra
Puaee+3hRrp06jbYidSDkssR9VMJro8AUZI2ho1YjAXu90KOifYVgXUWuIcN6QZQOD0rS4uN25MX
nLpDB6NwvC9hIIL/WW5T5ASXvuL95RItfVPU+J7KyCBt0S+uUnJ2Qa1Lxl1DP0QcSFJRjbuIvfYp
R/1wiZa9fhJ9q846O/FeR2QcoSbX/Mz26/RQSFKhsFrBl0vbzIzDkRvxWJkOn9GahvLSrYgG0NFw
2kCOJLwkBj4j231Zu82pQzvxMs1yeW0oLK4lCsqbHh7HM6ab9LM3O/N1GSSgyyvjm7eAos0rAkzp
oVmXNpnVYY4ri7jvpf/kR11CZmNs9fMFYZ54s+sOU/Eq8/WvaoUv+LgMpbyhmVKfLgVoKw9MDrsz
w7H7gVgbjOZmMIptCRBtOpZlG1+nOR6eva+DHmxcNiI16S3YV3Rp1bSVdo1wtpm94dB7sb9PsgkK
aMN4dwqzZlgITrZWE35ZXteZR+iBbDwSxVR7n0+EhSTYBa6qMaq+KYxhn/MkIA6i74hTGawp+gws
KUHXbVTJfgT5/Kjojvv/i7oza6obSdPwX5noe1VISq0XPRdn38CAARvfKDAG7fuW0q+fR1R1D+fA
cNp1NxEV0V1lQ0qpXL7lXcANK1aOKp45rGq3ws+3Dxp3Dwjj19jm9rLtmlUTY78guhJSR+yZF3WE
kaarZvj9eHaETS8eQ3Numf6K4nj3w4YS9wgLI7xFiNVfpZkwcXeUvY7gF6IkgCMrZXxQDDTNsKNo
nAJa0phuTH/kvMESrHdFck1/NH8Z0RGYa6adachatP2dJcVwVSgdVREf+cjMMMGG6lEhdvBty5Wf
Z+2+s+jJxMUaZel+KUlPHntXby47tMHuUJctxpXUFDCduSGegYH8BFs/AYXNCifphDgRZJR5J3vO
FLqzg7wqNDhgs7hw7LsRedyFnZvqJZLC8RbZNkSmhkbekgdhT13ECYpdUfIAOtXFcRfQSJPVKYdZ
Oq9y/6sad3vynXoukN9FxMXfJ1V0bZk4p4JsdQ+KZLN2viq2VB3RuLc8Epw1NDfa3EVPDGrK7GZQ
AbCrWt9gvmI5P2Q0puE9EtcPA2wwdcUlDai+rabgwuj4QHXO7gwCdzdIfecT9m9SWZWkHOQ8azhf
Vwkurai2mA0JDBYU3HKiFhzBYJa52u2MPgJz4sirvvcCAO9TFAQvO1h3QWFu866Ox5kMobxpMtxh
IyEvCFfqKw7SZGY39n2KkvAe5oC7B42WQKDvrnsNN1Gubhz2mnGv4m2O5Hfp3EZE02aKOoTdElIj
K6Sh/phs2r5JOUCVfEaaV6OwjWKQly579ODmrWIjnTDoLx5ramOaGJgVamouncLGQry1VojzhZjC
Z/iO5D0qkK2ySWrMlWVfMKAZB/fMUPwTfXDMPTPVXiGU7F+Wbkl07bjb2OwwC071+ksDu2/bTkUj
ME3ym2Wl4Q6hH04gvJfuVTVp9liIrBoEw5Z9EhYzrVdzFNJAKvlIqcxtxDG3aNqu8Ybu5qLuc9gi
GyRbcEv1o1s2czKP/fEyLjJUadQihnohrhqrV9n5mnHteNrkwSnVfCuHsF01YZB9iftiuNKBt8EG
rIrgctA4QU0ahtdVFOTr0dLUy3FAjoHGjpxmhgh2IN5Ayg5ck+XWy9C2EBTioLs2gYEvHLxkDiif
lDe98N2Do6VPXpcN+yShgLWwkD47yOkP1KqJIIKqYTLDvFqbZMeMGSJezhJBi2rD6d/O7A7VvaCX
5kTwae/4PXvMBbpdR7dtqtprzaOfPg52aK5UCAaLnFW7wx+YiAynpjXe36jclV500FvT4sSCMuUC
p4IAlF5KM9MukTrT8Uaa5E/1bOOhkLQKavSLPd01+PH+SVhKhltqMFwGHkJbJsHgVkV17U7x8hKp
EH+46UINU6YmVq98SGtreLIkOXkbK9ZCU3u0EGiYSo5PbTjYCJKty8oY7qy+wJDYzaMbI7KAdZSp
UWNhpOfg0VHEvxC4VotZgMw5+DKFVT+SuM2gMJd7eiRhNUNuFIwnBE42TztqEaIFmRqv3AD3dB/G
Crg2zNuQVBDjsxVBU1ik0Dz5Pb7XEaeXjXU1eAFGE9BB8h8g6fyvnRIX2yaSMsdArXf8BSWL7hoR
MCK7SB37y7Lx+ssu1+Wq1JUC7tXgcUzl1ZjetkmkHBK0MLjuR1SMo1xDbcGlhgm+ZtEidjPzTD69
mhryBmdM81F26YsSlaaxopIl+OjgVvUQ5B9m1H1Rg0oZ0BrvwWUjyy2VnT+KaKUhgX4TJhbaMaXm
PgSplX1Lu0nw2erDNcrdLiKPGeFLgtXZbIT3as0aO3cWnU4kaHALbpW68L+oVtYQYo/hZMmNXkNj
FkuZAB+E+YEbtemCa0Sdg0KMs/7T/Zxe0NCMwzIdymKluYoDzhMnhmUfChubML9ZWkNSPA0sr4Xq
28gqO4q9Moka6e03A9IhpTdgTorY2JocoTi8gmkao4J4MSKkN9O8XH3MZW4trMrRdl7UFHTGkGwv
qHPPSHCweh8zhI5CkEplgqpJbxLUCRks1MjrH7FVqFaoZMsVDLJd6Q6XtPa0+7FQftlZ5N93vcD8
rVHV1dj66VOrpMA71DifSM3ZTZ+0/q428+AwKB1nOxzSBXQvgRZqj+4MxCLkqRHaQ6sUzahBmR6p
tij0AHN2mkorZsDHUWpwO2+OAmF56Bzcu8XEsGxQaymLuFxmut3u0E401tKEqaeNIlljAFcstAyr
bt8p2KwVHSfdz/p9y2GFmkRF/qLU7gUF+hGx2bECJ0LRdWMiIo9LIIKg9ENyKHKzGF3AW32ALYhL
jdbj5ZwGiKX3ybqiJHLhqlRoK2HuNKtv1qOoCG990TKLkJu3vWwrRMcHa5aHovuGPXS/LQqlRBiy
Tli/WWUuqbBleyV1ue8q/GEDdKqMYIf4XQ45MCBg9BJQrDCrMb0AjEl0l6H3m0S3fh96Ww82ywLn
gpoKxPDVr0MLcVO/WoSO68P7zo126wmtWyG9ip+ykoGxUjmS3CRP6xlyTAUWAG6+pjKQQxZinUdR
H3vqzLG9Ajp3yx2Fbp59qOLmspWki1w7884V3ZNPp35OBP3g6rW8HBKLYhSAvSvf8DLkBXUDB6HE
mneed0CELESEue5Xoxe5S6Hk23FEXEsxlO+YcG9rK3jOtDSZ98aUxPWYajcRLCs5WvWMaMFdV02B
JywC371Xjrddxg+LAF3ORmoqDMdwGak0r8hV5jVSr4u890vKIANqhtQdlkVgK1ABxhX1fczdaVXM
ggicLer7/cGJKDDqRo4OieNFi8QbbodK4O9gx9hAKJaNbjmmamZYoJoUh8s4ZCmYgTYsnQGFgzSU
F5D+kVrykxsvdho8g3FLkgU6l71c65Z6x0d4bPzonom6H0x4owZW6dLaQ6ctL0puZODZuEyWi9Bz
ag/EnHAJUcbBNWetPWRzx1DklUCFZ6fpBEEjops2JyU+LIapIGAmkuHKGSt5bYSlLGZFlyk3WPfh
qORH+iW2Ct0zTijmXNWybyM9yhy3iLqfg/lGVq5W5HIwGn/uhV67jqRrPLGf3Fk0HftoRerY7Qkd
62aKRUjB6usM9iC4PevKS6xyVmmd+NZp4tYZdWPep2lxaQLqA4lcfcMuKVzY7hCD99LGfVZhYF3w
NTdhrmtzJNnIzPDtIRISyI9pPvl8KNwfej3eJbVPKknWzi2KFCGeOr8oTiB164Z36A+0gDHReLcT
lDK9aMVpx5IzSK4pb+pXpt7pyzACug2hzrkWTutchoGWLzTUFDdg49JL3Ey2MVny5VT1htrWtwn3
QxLee8OQc33H5mUTNPpFUvjJpVpW4CVx0VZ78d3xNX8uMmIHDzLKhSWrlM3VWxvLjIzvtiblRmtr
FHemX05oALqvkT/dXiluEB2ia2CRunijNu4oM9M/sATVMlPaxcpqy8nOXU9xk0dLHAC8+9POK00H
WJm76owJoJqWACiocKlC82NeB3ja3TUUeSzKONLTn8zR5oJKNKtAJ7sV4hIBVwJi34dqqrbBo01N
ZF+yJ5D007VJBT/bZ6pA5s8Z7frZtSYZtiaIaEsMk6psNPhfbLvoL03u5F+QhZWvOADFL16RDgeZ
+MVDneJWCkmh02a2SkXLLmnYI9agrRvPbmn410j5UaxZCj9g8eQ+NotV6bAV9eq7D+sON8CwWks3
7u5qxHeu+boNSvptGGw8j8DHj9ToYFd+sqRVX+yzHM2SJfmORABssPaeHaKBWCK81pqyr+YiyBFt
ZuiLJpMhHbSq3UalTKg7IjeFSJSzGiorAhaInqaLLDXE/SG4aj0l/QrAvdpg3UVU48SImSM3pPu0
IMiP5E2oYSEJG0Wj0I5xpfnojyGFChCV7rJDvolkhJAh2usNx4vuYMzpVtxTo90X0UzCk7otLbiC
pUjR7kxS4x5Ta/+bQmiD9Iu7xEgHuSiKc8rCKUsYk4PkmkhHBaXoxhb3YS0oo9nS/8oZf0NFb64a
pMS0/AlNvsZUHwnUzFVpoY4PqRPAsYOyLheY41QzWwtwXtRYJq2b/GhSig91Lm2aEMqLwFJ7pgYF
FW7k1cYRsghl7U1As2EuwyybhFUp+jrsOZQK7kOn3LJ126eqpVhTTepKeYBNDUZQNwUm4DOMYykM
BKG5i3n1GfKj5qHSlHwd2G6OvXjSLJIubrYBVeyFySX7jEsi7BAz1VfGaJrPg9TcudlKgfmA/93q
AgKT3u32+DQWhwkAuqVer8wVH1O/Cp2DemZ0OGhh4JTMA35uJ0ogFkwdlT5KsPXXVsXcgvJVd1H4
HBS66mm3cYvPodoKa4kpXRYQ5fokRrWTYAVWq8oM0KrFYpLOdUlZ6/CacA9B1t/5QaYdhPC7hVGj
yKIO2Fw5UWJOmuLOPqytnW5Mco5CXw1OQ82qBNu+1nO9/aoZWrrujKFbUaxOUI5B1H0NBdndYB4m
l7poiocIu8fHLArj7wjq1PfU1SycEkPcBRbYQ+X7tMPO3qNLsIfXKrZSoUyM+XtyKEeruEL9Jlpn
g381OOieiWwI7j/v9ehTM+e4dTpByHgFy7YAFZyCjHqaUXGACe9Sm6QllRqZVlODSBFTk06KL5mn
FV9NnuqOnssz1xNBi56qNlA9kZiP1hRO976DYzKKsLNETe60Psp3dT7i3xmiZJqS1Zx55g868Cbn
PEASYdHwpeF93KAyqDB5vYhBb+aRcTeE0kUBZBLVQNRmnhgAterpxNHb/Fcg2EhQ1619lNbGReGg
ozrqgD4JjqozyID3fTPTBomtCcclHdS0k9ajUGGTj7ZfLnVK3jVIE/pR1x4J5iwrA3TWvRhNhlpJ
5p9/wlfWwsknBOACR2LqQlrAII6nA60PVnQTlkgua0hm5qhPDBamsAsvsG9RtXwEnn6HkhmabFXU
kSIQqJs0DGawjLMr9PISUIvmI6WHeDICROcsNPKtXQ5iAeOpeEhHPQc+q05NqkqjmSA1uaDZ8VIB
vp1R0baJ1AqOAdXXn7yqxAGzRc2kwAA36N11OgLbQ+Ef+NiYpdhxwhqwk1jfWW4acy+MOWm3Zd1S
jgm2ajeiAB5jAVV5KX5CEXqy4IkSopn0AUVs5LW6SLOeRvbOjK2X7xEvHZ4/n9F3yDuYReC86D+C
bbDeI3fdIQcx2gMXLRRzmOT91q7qwhyK9Xid5BbVoNKyg9vWUUKOm/hXCFcA9U0UYc70Q98BGwBW
6PinA/KhhWOf8kQ7/qQIW4Rfm0FY15aH74fliv7q9X1/i6h0m6f8cyopB8/zKUeqKkSo/b8vwqcq
r/OX5tO/tX7OLx/T5/r0L01P8+/fVf/36x/7z/kCxvXRvyxfXemv2+dquHmu26T5F+Fn+pv/6R/+
15/e9rdD8fzPfzzlLSaJ/DYfk8C31CUT2NT/zXWaP/7M/+v+ufrF6vnz121//fMf08/8xXbS9T8s
cAa2CzKWfecaYAP+lFVSdPMPYXEPTAwGC1Y4P/QXIVyzoTQBfMPqx4AQy9r9t66SZvzhqOCkabub
E2ra/C2tukm76e3Jzs9PyE2HB6Dcw4F50kj3U0tHYqtG9EN9xayk/F8Pu84Hs8ClqotH8QNjEh/B
okropFRoL4duLMQK5+j0MdeiHVQPvKkVhVqDjCalbkjDyReraIxHw8n1feuoKXpNCDagkjLqaPfg
6eh89xBxRcksRvc6HvL0G0J0LSVnD51npM3LjgN9U1Ea+daWOUqXUT6sg9Ywf0aqoTwa6SAwbdL6
pYHj8ty0RjFLUGfb2qrTL2JLD+/efNSrP8/Jt1TsV2b8m+OTn4P37eikCZDMQFBNe/ANli4HZFzG
mXhBeVDHGx7rjjopZb8GYu3NDT8hVyeXxdDYBH4xIzR6MgfXxQfDmDIvjHrlVyWMNHUW2Xp3r1px
OqAoIyssCYOLPMk5XtEO76BTVRWRmda24RK2w3iOEzl9z9P3gHVnAPIE7+5OIohv30N0kFPMPn9B
/T+4ST3vORDxsE4KSkoYhqJCi/RgBTGaSrsv1n4XWDduimdyM2C/NsDvnIO80H56Cb0uz2xwA0nV
Qxf1+tbxg2ofZ51xJbIgIj3Pz/Hhp2c7eXbAa84riwsJhVMAW4V1iUAe+yVLvfSQqY5xQPceLfCm
0w9aLPLF59/8FKHEN3c1SzPh+Exf1T69qkfK5gBq7Gd8174rsXkH31lbmkXUbHDiSvYeVBjUkUOS
0AJ58kimq88fQLzbnDwAARf8KPTXDBiTxx8rjWpZodT9HI6JCnMrMrEoaeuo/JVDO3wZE69UKSl1
W0tpzHBZdurwMzXQv5+P4AAee63EFZB2L0quUv9i0johwh2T8gekc5IphL6DBfJCNJnGVMHRFtZl
tsw1W7nPQ2WJ/EhsrnxBRgyAWNyM2LS2mzSp/G8ZOJYbxXPoBdKKKc4Qq04hzRPC2wTbY3K7ai5U
0JPXNkSf+5Qon0RXdeUs161hNyh2/72SZQ/cQQ3zVS5C9SVQkZZBBkoi819oXn2ZYO/7NcAbF6HE
tmbK4j4fLtsGL0yUJIv2m6WozWVgGSNdN9O5xgfNvJeB7C/5TxX2b1grcAzl2wwp8gsNN49b6TjX
iHrZZ6LAd0sZdDMrmGYVjDy4EqfHLuq/fleZP4sS71NwR+MyiRXyOjIVan6ecSZCEFwyx1uH8fhH
4wCjP4ks3PFKKiNgaWIof7ZUOr+bkHqWCBbEFBSbNNq2ICkeRexSeka4PWioAdJXrW/0LqMyq3ec
R+gjdIe8qBTEmJGD39RaFvuLyjCUNZ5cNrrzTokQpu007byNYSTRA4PX7pTdrQ4gbtLF8vtbTRaL
3IydG7AkCeipDLnoCpQPhWEsrPFBbl/gcWqotnVirkREjmfm4ST4ZmVBCEfNAl1CMGvGqWhIaoSG
lOn41GM8taDETc2CyUKXqwr25N6zmovlzJAfzDzcS/Cv3CBT7nSShgRowdEPkE9qUjlbN24mbynb
X5gxesGfHxenAen0dtP5yBd29WnfEE+8Pdu5pbEoqOqnwe2+W1WOklfR1MkDBfF5NLrU5i2/Hzcx
zGPcyyhV/AirKL4YDKuXZx5Fn67Do6OaZc1aU+Fa8ECkjcePAtLJdtCb+JnjufeAe0LaUIMwqis9
qlDAkh1O52RjqMTTbMCqWDF85XuQ1f13PbIQE0z68osUbZ7Q9GpHFqjMnk3HM4FFY8lMg6bz2k1X
FlU9s6sq2+tojBZ4fFLfxRvFsxgytaszX9J4v2mFNsXZyF3C62DZHr+UGo5OCav6kbQEYI2VSOuX
WqPIUbHLv2AP3iCR4GSTOKGFrU7BxnkG0+TO6hACzcL2IWGXlRa7syKM+0sSnmap4YI01UO07BGt
p+EFpAUHgo7iHkHEqH81AOBdwnnDbQrnqvsy9/QvHMMdfUZtE3tleI3dEeJfNjgPXF1zhwlQURXT
ZpWXo5w3tMNDnCDTu0Ql8U4tGnNvmdgVG0XeHrTExgZPwzvYnblmBMDMJ7+/piSPIFgLYAmn0Vwp
z0yj/u5WcwVMCzAnzAJ491O2hehoCSDj9VjpgfpgtBUYRbzU0FtRg5SCABq4lb3QXJliTWhJnKdw
AkAzPcG7mI4suiA6Sh89RlBJmnyz9ca8KcOqvqlj6PrzohB1g5qX1e5d6aN/rjR1fv260X4rE/rP
0pz/b8IOiLi+OXOmXOqvpGZK1v75j1VIWyLMHuu3uc7rz/yZ7MDY+QOMv0N2CTdPgCr6V65DyeEP
15huc3Jljl+dY/Jf4lfaH1xM8GJMuIpCJ6f5d66DYjcBGOkJHL+JmYsw0L/yvKs/TxtSRDJGMsS/
/v1tDH98Jk1y3LopVJYcaHNYe6fHI3jNeqi6TD3g9K2AXevapc+9c+Zmfz8KlBsN5hIUkEn6++SQ
0KIUW2vumIMLxGc5hCXNqQCb3Dfz/h+9i2GAGyMJIvYA/3xSzRm6xknczh0OmQOGdmyUcU4sI88U
jaZa1P+e4tOMoSDL4Q2dZZq511P+TdLj0JjOLbuQByIy5AoVpIgotPgqF7br1P5jHlps2KngYC5M
K4FPEOKRe+7A+GBG0StzuNLIllk+0w375ilaslNT6gHvquIBpwY98FrMA5afz+jJ7fn6ssTYJBfE
2ZSGT0XbrTJFAdIvUOdrlBh+Voyx/Ewb6xaaTDAW2tzvhe7NOokM+JwyV3pP1bzFWxCtp2CBXdpf
BZf/c70eRw7TA8FTYRNBJOIbqKe0mcwBydOENU61Y/7Tzox4pVX5L0K0cvX5qx/fa68Daag3C+oN
gkKEcQLlD8C/FqFedofBD/In3+/CZTJa6bL0hbwk+XbPjPfBVJvsdygR+OBMZ8FJTIRkZB2FKm8G
JrGY52g+LaK4lw9mntffgH9NtsFpZ7+AxK1/aRrmKUlo2aDLB+L/z9/93eIyOGHQEObgQWaPxPh4
cdEPyYZCFvY+4tRAc7Yh1WXjndlI70dhp6qo1EE4IX+dTr+3S1iLCheNWdfcTxChtV9YL/T5rc3v
vgofbyKDQsyAYu5On/nNPnFo8rEsiwLsdY7Bka2Vd6Gda98+H4XT+PhMQFhmYrCoWKrp5KUnJ0+F
6XxOGJIcBKi5cRWk6GYvgT13DuyDqH8oHNTVZpApnHNJzGtSdHQcMTTLEyIN9g0Usk/WqQreTxu7
OqcvWOQFraAozkC/OWLfdDLoZ7RB65sxKSp9YwY2xlU0Hkw8XWgQjAs3HiYWV6M0N789IWg3wOik
PDTlFicTknRIv3aZXR0iB4AqlLoJ6ALwPXtJooiWJxIrxgsOJmDRPh/43bZFqADuueBeJeqnUHD8
vQOY+CUliuTgepD6w8mFJm0db1GranMoY8M/s23fL+JpPGRkoDZO7honN1tq1ZVf6llySH0Eb3up
90vXhpTx+VtN03X8kZFf4BvD66cGAK/++K0Mt4mKNiuTQ15H+DjFqo0nmT0ajVwlnp87+84t5S16
Hhje2YD2f/s8QKdNcHNbwp3+OWnPUNeRSZXm+SGvXO7UGLxFV0BQ//wlT5pTHLlwAyCgmlOORC33
9C0hc+PqRGPlAOKdGBzPyhg+wZgpP7LYscYvFF9CBTe+vLzr4Ep+c60ybkFw2fV9ahVUUi3kLxGx
jb2qn8dRmgd/4wnRL0XBn2XNTj8tDGvgQ0OFvOTQlm7+1DdDsMbUh/S/D6CtuFl3X5BN3hVKEi0C
GCkiGoEgm2r4TW0yb4PsBHsOGu7jmZmbvv/R+qBQodLRgzRIP8s6LcoN2Ov0OPYM+4xc50Lvwxzv
Uh0om1to4S5l8vb+oDabHpzixhh7axkMYfzr86d4txVeH2IqIhDRThnh8SItK6Tr9NKVe5Tb21vb
9FKgaBhofD7K+wOPYZA1grrNmgRgebIXZOCosVb3klJj6INr7wR4Rhq1kIl7o3dvoyAB3a1m4msR
4yC/KMbQruh0R84qJ2OCWypBa5zZIe/CEhjyxJ62TqRPQHZaQcYKDE9EKeVekaaYA3Ctt4Op9ytR
YnP7+QR8MBS5IrUTuiB4SJxWyfQUnDkt+XaPlHWwkPqAwsYwSiqVofXy+VAffFE6NNzP1JdhpZ4O
ZbKmEFZPyRrbUezQ44FRW4fFmRd6d2STFNGLNoDLk4IQbR6vG3WM1FQYstmjL99uks5mIxfKsGpp
Sl+XlfB+S0iBY2Yab3LV1oH8M6Y4GS/rEn1EPHOvQplaSAmKWwx4BiqeYS5abYzPpCXvggN7onkj
e0HEyuF5Gk01eHriGACs2JfquAC4cw2a+L4Rzlep9FcUra3fnlAg4ywRalZcGZDbj19Qq2JE6gl3
2CGdsYpFVF+PAK8f0L/PV6GMszOX/esXOj5+kBoEAIGqJHxyLv7jAf0KTK4HrH+vVAQdMzQdcntm
pFDF6ACjEzWH5DZiTOSi+7K1pWz1mVVqTjknHhEpUvZjA6606ZV50EZuOwcxnACjmZhJKwpgig/5
xNPMBb5PTTZXzczSDhX2pNW8qEvLmROgQoyIOgksDiwxYnJDJ2GdmCYs8VnY6gPq5BkWAhAKC+Ph
dzcJL4+mA8mRQ+n6lPPbu6Osa8XFOFev8Rv1x2Rd5/VvxxlTgk51iD3P/1ItOJ5iI3B6+guGtnfx
pX1OgSYB8BHm3efv8v5sYRQN3WE2h4oy9kn0BCggUwoo+vu6SvuLxHPlwgfKtfQSpGY/H+r92cJQ
QMs5mVEzIxE4fqHRtxJkfwd1bw0ymAucY+fCwon381FO2lXTZmcYsripiEK2fHqE4UEs8ZhW1H0o
GhBnWV5ns8ZCj3eGm4q5tPsheeBR2ksYPCCvCi9f2HWbXX7+GB+9LBZclKAdNgm1kOOXBW0WEwnk
2t6m+bKKxxzsNFD6M1P6wdWIsg6mQ5DqkYkhHDgeRg/GUU1wC9kLB5Bw70icUyKnHr54FvQz2g2o
jc16z8juHNfUdMikYKtnWFslWAKmTW1dA62lPPg3Xh7hd3o7KE2g2X7yVAV3eQ+TZF8EYzZ3IUXO
Mtc711L4aIo59gxDgFk233UxBrMSAGkAcjo+BfAGtsyXfhTiTBvug1E4Uam8TN5OiOJMZdw36aQH
DK81kI3c21acfVOoEuz6As+Mz2fs3Y0IQotAeMKWoZdCOet4lEn7rQZbMuzxAQke1Uw3fwCadOcx
y/2moRf3uzcU4AkNaRrKijrtKFscjxeFXQ/fx+z3KCgoRKh4Ht3SXs2+IwlVHXIxYFlXheWZTfF+
uToao3HtI4uD/sgpgA4onGN3fqPtkYLo9xlGniquFrWKkenQrtRaw9Kq0KPwWnd9uas00d5retcI
3NDTYoPDZbr9fN7fnxZEzwQg5HGs0ynCP56ITk+AqiSJ2Lu9YWHN0hn1IsW2+tquK3tXqlZ6YSE5
f9EQTW/HEgsj7GogoXz+GO+yvekpaARQC2KlEUofP0WdRhEbKRdQIQJ1ltuegXd30cEp9b1gWeKP
jLq+MH+qihdvPh/63fqehga7pRmGxoZ9bVO8Wd+4/cSu53dib2dW/MOTMvhJF/zmtwehUEtGSyOf
HXuq7ihdJxyQmdD3Y5olkEI8FXdsfGd//vYwFNImFA93s6B+eTyNOTkCRNxA33eojD7AH1a2XEbK
8rdHoRvKeuHiJPaZQE5vTwRp13XQhRncAMSD7qOqTFcqGdY5maYPPgwNU8I5SvSU2k5Xpg5xLEuQ
69tHHtaGvS/CudOGyeL3XwYgz1TOoB43waiOXgYDAA2N0Ujflw6YR0AY4VJJ8vHM8fbhuwARJFE0
xNRyPh4ltoF3N3bJKJHh7MgWG8DLjnpmM78LuwlG6XrR+Z3qUOqp3K6VySbFn1Ps28grbiLTHX6k
umpC5aJ8oXepf5FATr3+fALfn9ycHyZ5GWhWFS2dkwCqsuUY6kqS7nEvKPdtG1v3HFbKBo7xsPZt
OvxnLtcPDlEULak72hOCldj75OyGjxPAEAuyvV1HGG5gl36BdRAYK63TN65TxM6sGUCgN6Nh7F2n
rL+ksMc2EUZF2xSHyubcA72fdx6IOihFAHBAFHSOv65MsPqi4ZvuS6tLX5mG+Y2FefMhb9Xu2dF7
64vTpjgaYI3qJ3ROLHQr4k6tHyulgJyBPhje77UjgmIdu22R4qbXmF/7WsLqV4wMUZvPv9kHpz53
EHhQkIggkAkijp8Y6/JhrD1snKBh1qiFhN5Brzq8L8A37f0i7KD51rJ/cbTBnXswG7QFdOfgXJw0
HetHWRQPQVY6Fak1VKJPgU24wFtWHqfFHkEy/IrU1LFXjVtkW8/CMHUWWSLJ5rBfqoscE0c0Atox
aM+cZu8SAI5JxKmZDOqZkzTZ8VS0PtCCkh7dDpQudLmwdxcuocGsHdRzXjXvT4HpPGO3cNiglnR6
osnBTbhsCn2nJF691b1Em+WERGdOgY9GoXkFZhQnmmmk4xeK61QJalhVO9a7vQb7VW69CK7/50vo
o2mbbgDcFSjEgVw9HqUPgF9Fgyp2YWVfqpr7pHSoM2teKc+EBh8MhLDoVCmBnAaY5GQgXRAQalXq
7YzMb3d91pizxlHwaun8l89f6YOJE5SbJ69S2ifUE45fyU2wZjQQzEUuAE6S1spsHiLhcWbiPh4F
NWvSTUq+r8L9b+INfAtDHb0DZxd0VrUxATLOAF+Vv7+qiWpQxeJg5lQ6jacxSiwTYaJuGtaaPivL
sNigz48BvOM5Z17ogw/EULQmpxOQm/Rk2uhrVPhjus4u90TxFJb1T5SPLYoQhrQXn3+hj4YiYuf+
tPlORG3HX6jJaZ8oQYTjPF37J6M07BUKxBGoz0ScOSLfn+mv+ITJAmKqfJ8qyhtj7tcY0rDsYuyg
a5nGl7lQEOVT6kbZAqVpF6kwfe3MG07QiJMjkXFt0iBucMBF5sldouQidswg93Z9Gcb+nPMXwJYc
dfcxbro+3KIdajy6yDn8GArDACeMJsBzjnjYNozQjpqHxID3JeWZ707qahuFxrW3R4BvwDOxjsuf
VqXDtzZ4oX6tpuBmZ9qQVQfseWBoq5GuRBQLxMh/9vX+VxUZWodMAI2+We2wL2b8VvcOuYnRXAyj
Q1M6b1FZ4YYI1nHc2iAuTWLBRYFx000J6KeAA4xyBX8/aOeGwyGxLJtCvWlkoQ/LoojNR55WfIuC
uoz3ua+MuDGUhef+je85wY0sMPh/wuWP4ryyqPx0LDxnJ3L3LinyWzccKuxelKs08q6UoFl/vlQ/
2ObgXLjXqMRMi+jkOwpJo1dNRmdnFcSVHe5Ru9SrzkGhPxqFRJL6O0QAAr/pz98cJiiPDnYybfP+
FcbpOeY8qlL7DFr8g21HqmwDTyUzdym4HI+io2rhYx3s7Dww0lsFYO4VxorqzND/1rbjuKdo9Dp1
rw2zNy9UIBdi9V3v7NIGh1vLkNklNQ4VaQarDjfURM1VXhd/axonQVhuTAryp7BYJ/IrT0k4wqBw
o1kdBnAbQ9mdqcK/j3YmYMl0L5P9M43TNL95tzHCzHhsVWfn2GUwj2u3XQ2gkbdFX3VXPnwsdo3o
d7rvoLjcIr7x+Yr8IOijHUqKT7sN0UvoVsfjVxmA/0pm7q7psnrRUVpeVx6UDvT3yHzGodjlOCws
oh5lwbYOv7jCc7Iz2/CjBYvMA8/BXUG6chKcNG2OSj12t4iqpbk20+uq/xGb/Tmt2Y9WLL1wymyT
4Cxd6uNXxWXWa7vBYJixdGdKV6TQdu1QHGzFcM8UyD76rLAcX1MR+InqyWc1E93LwlG4Oz1XUBHT
mv66o2n83MpYboRovIuibX8GRQJk0x+tp8+/6gcTOvEaKX1OJj+0kI/fFD0IPzF6RdnJrkZhMy8a
fYk4g3muw/LhOA5RGAcayf9pwUz4emkKjMB3VVENl2qr2osJgXzz+29DJ1ydGp0TmmGa6zdbJNQb
fj2+RTvUs4q91STtQraIJvyNUQCvEIRxqNEUOx5FBlnq9p3j7VotdRYtlhOLrIPT//ko0xo7Tm5I
iYETgcSBx0Cr5HgUA/mE1Gwte5eFBOMjamHPITDgqzKrg9taFGe7ih8sepqWVACQCeDlJobZ28nL
1NRufYTLdoGcOjJUtnZ9W+CvZqHr9fm7fbAawC6wwSAaUjY7peB0mhcgE1A6u040xoauirMlnT1X
pP3ghVyg8tR/6DK/31mBrw96OpjODm+f/+HsTJrbVNo2/IuoYh62gCxbsuMkdsYNlZOBsZkaaODX
fxd5N5Gsssrf5ixyqtyiaZ5+hnvw77qudVELyoJj3jTlp9cf6MLLCnTqGEp4DsSLieUyjek4euyd
vzpNZGZV+4SmSLDfxEDS0ErGa1rzZ1QMxjTAY4H0wcFAOpdKwDx9W9XElJ5up3cIFhtF/trUHjb0
0p9GmsY99iOeuptQF33yRpg4GELKKYhrI5mPOhMdK+xn0/3KdB+YpbaASAqlVOu3eUCaNGQ2m+AT
Plb6Z9x7MK/xsSdK4wqDIu5UWgIIegzO3Ie9mzrunrrAvw/wiijDdsIkHlkBLLmtuW7fYwE2f9Ys
t/yKPsBqh/qUir1jNx12f3MKN/f1t7B9EmefDNfj1hPwids0ZU/3BCbAmPToURwGbRR7qHjN3Yg3
1V2NNN/eLAPjUCK2gtMhyogPry994USzNHkaTkogLP6+rn8iTyPmCuEFwz8s9Yq4klf6h7lSw83r
q1w60QBYwQUz5KC7uf2Kf1YpPa7UEvtBkAUIQcA5r8Ji3iQsbHWtgLm01BbeGMBBVMAc93SpuWvq
tqxbws84r7epUY47o82xFu0950p+eGnvcBbDqWkjo76Q0R5Fo/t1MnoHBBS8x6kzHVzIvfbtGfVG
ugQIS/ZEvntWZ9paUxclRc4hHWeEOnq0hGxffn/7CwJkzgFg0gWR5vwFySD3VJF6h8bLbEReCucO
c0sBjd00rjROX8JfiQCA3QPOOWOBFxBxQjPp4DwTAYZsiWC9WOAFuvvcTVtIMTBo8bBJw95Gj9xE
1BZLirltPr/+vBd/BHwkEl90yrZS4vSYtEiHaa0i4QYUDxGsK4qd3YxJrLsJopLuMB5pApnIEk06
TBtTu4M1Vu4Tf5L6ldTw0oEFBMxEgTb55tBy+kt8GyyTtuYU91DM9840IbGoKSdCn3GNX3/qS9Ge
XNyAo0DahDTE6VKQBIO1BQ18sDiwEcPV9Alt7uBWJxU42pWbv70lF2xxHvYCeRqLnq5XD5Nwc9iH
ZAF40gXIssaBAZ7x9ae69BmiqstsEeAi+cb21P8EF0fvEadOHe9A5Yl4+OQYB1OY/ZUQdmmVLUaS
ZfCxM7Q9XSV3rClrGHYdpDZBO92c2IzJuTZjutAG4QnIaBkLb/XKWfKkFeaS5rpmHzy/M/ammdgR
4j1FlK7URb2j1l0tavn4+ga+PIFgeTZGPWeCa2gzJP13A0EJG7hjZe7Bk8YYTV6fxfhTIDHsGdei
898M6fSqYy1CGYRALoMXyvXaoDzNN0vnkLVTA7HSTwMTgbTeQ/24onmARXRQPvflhAKM4Y3AmoWV
yHtnTHQPMbuKvrwJUWqf2htxzk26tkNFqLYRupA1vK1V1yacctrOuFLuvPx2PBIl2vXboNaHunW6
SZrlaxmgffvgoI70HTxL+6Bssd4qCIWopzsoNL7+Vl4eOBakk8HobGvNnjt8VfnYgs3v7MOyQQCH
0Urv5tTxrxzrC9UxVDSKRVTqEPRAmOX0uVC0V35NrDsMfgpwPO0c9DBdpHTdpacoNsvsDlnxYIe7
gHeo0lL9CfK+uvIrLj0rHVSaHyAqYUOdbW6QFHUSFJZ9sISv77ER+LlIdS3LurTIRqQi6YRRFZxH
o0nXO2yPC+cwYWQSNY6/xoO9ZvHrr+3SOSGZ4rIm+2TqfRbzEiA/2pQa7iFVKQmOdJ0bImSLb7mL
yysaTVeOyaWPF2cv8Bws+T8VjX8/3swYDGnZiXNY8RajYVt2ByU0jCj8oHpz/cgkAvgmrUS8RplR
nR4Vu3MRQ2xJEpgsjYiAdQoBVehexpVHuvCiWGcr7AkwFHRnRzIxkfTFW949CGYwD9IGElJo5cfX
39PLSMsfBxzKHJCmlPOXhf/PrVEvVc3BH9yD1Upvh1Q1Q4lEd++HKrHiwTExBl57+0ou97JnwoGg
4OJ75nuDxHG6g16rBUp3u+AA3AIVymbSx89r39EmmaeggPgaqEdNyQVhgj4LvleLafbvX3/uS5u7
EWSYKfHoDMxOf4LrJ3kfyDU4qGWyn7rMCB6d8eo9duFUbkGFnJjkmInrtvv/7C5a7E1gjAGNKGU/
+ZppPeodLg06avxXvrcLzwNLj48Nrw3S13NWDGMYRwq7Tg4deWUEMdOI09rTrry4y6uwbRtDjBvs
7Ei2ZjOIrsiSQ0E9+l7AEcNNxBBXUuNLqwDrA5GJVRdR8KwNVOW4oaJqEaD61CSo32OYIauiuVK2
vKw2QXkDLvVIwsGXnMPqcRmcOrW4/qFcF/cG7bFqT7Qtj25Q0LibuvnerRFqM0bVRG8+ewQPcDqb
5A7d0LNToVZ/pWFY0uZqfePdaOGaE/Yq769dndvfOUsyNn41RK2NSUPZf3r6cqbNAuuq9ojPDRYG
WWLjeF92JqKGgIPjMivlrkO3J337Wdz88yygSExSYQmdruuUbp3YadIcq9rAbA5Bmwhnj+BKGA4u
PR6lIECQvyfl3MjNtQd0heekOGLXt2r7vs41Tj79/SysfKPdD0JZeoiAjfmn13z7oz5bSJqNSq3H
FpNQrFimusrjTFsaP2S4hTeKq3ctlPt2GsrbFDOXMl6wXPiOJigiqXnX6tYNYuGI/Jel6z+DkbBw
XIRZkkSzP+p5OFgJfsuDL1DIYcRsZjs1ZubnNVkx9Uoyt7FQdQ3sPxowFXyEcXXWNguoXOeNZKV6
3zHttuKiSpvyjlJJj5mV0b0rNG1No6pBpSXsemSVv8jZ1m/1Qrce7coM3mvOoNGR1YQ+3urIaDd3
GJJg6DNyRYHAd7Np2IHpxu+rHaAeoG3YjcvOm2WCbu+a599TZ8TYGNekbsAsMp2/L0PrTTymPRmR
N6vmKZmcZoj9xNMfnRaZgBB3Ees2L1eA6LkrCdjogAZhWhvFF5n3qooKWtN0xIWJ4xU3s6seba92
vhaemOyHNEmzKoT6quf3diVLlD5q0f7JDIRWwJb5NboPURloBnIcc15VtwgK4/w74GHiIte39sGN
j+7ovk37gDlpCp5zU1Cp/lhCaMe1d5I5BjUiMBFY8+TL6x/w30Ts7MvasFzgHtCDAv5knp5wX6Vi
zArUBaaprz82qCi9a9GlfCpGvHvCNBuHO3ct1K2nYWzvzljcW6PmvrOG3tdCp0JKxWqL4MnQq/FK
0nDxp2FHTs4Mz5575yxEG2MzsPv1fJTCKd/jF2IedTw60MxsoGyCfUa6808PQmC507FjIlcS5dA8
JtVYcpa9qkatwzV+JcJo+tBCold7c/TbSBPbvU9xB7Bji/7/3ImW4g5rIJAeS5HofTTS4H/noDN2
rR5+efeyDrpaFug+GLHnTWp9bNNAFdaIHGHt3claMz7guGbe0EVyP79+Hv5i90/PA2thGQ3yDpYS
/zl9ptbPZMPXKI9ehgRVbLj59BxMaYWAZFMh6hXgkpbvpmxAEMA0GYUrOTn3Fmf3k+k32RIyrJJZ
1COW8HvGBNFF/wLhfxQscr2OF3/pnjEAwZFukX52WNMC+RRg2/mjZbSGzVReBNAADVHb0cw7wxCl
LufvanQRA2DQlvYHX65TEKGO1jtXTtzLMMwAYEO/oW5HKXye47jrPBbuXI1HRUCITVHWf9ocZXy1
YjeroKsgIqaueeldern00DfAzsaPPydoWmafFyQP43Epa/PgOSK/B9Ez3xR5ql2peF9mI3SJIPlR
GG7SfedtAbvOiZZGhu+bjSqsxG/6rp3M6c09IlYBT+VvKFTS8LOvYoWiB7Hd6KG7IFatWqONE7u4
Rqu9sG2QlLlWtswH0stZ1jvayLEVRt4fkbaedgvw7ijNhBE1eXatzLy4FARaHgfBY07I6SeBulHl
DhjRHZEETFFR1lG01+ElIl7dX4koF7qYVLKbQAjpFB2287EykhVd7m6JDuRBK5yrwt85c4rfkzZl
H+fWGT4w05D38DVxSwKQMuHHAuZ8l7Z1e/N6KHhZ2jAlha9J1gM6GgrO6WNz3WL5FXQ90EqtOziF
47/T4KVm9G+QNKen2/U36GentxXxAhHiQbtyN136ARDQt14uMe9Fc9OcGigGgdEde2Wom1p67hzL
0lzqOEH6+YemeTy8IYObmu/qJgPwfwXn8PJ72ZpD2xiFBJAB09kFpLXujH1vuuIchtFILcZ1h3Lw
NVW8C6tsQ050XHAzh5pydrzwetJkbwLcNoPRALPhbC5/+vDmr3JD9DJ9ZNhEYD/HTOC1M5kL5eex
0Udt59L1jvTgagS98Czg1JgCAN5m3Hk+KoZ5UWbF4lrHwsYUEgzquOMe0a7kyxdXIZIxSmUoTQl3
ejIZQtL2zkr7mHX5cLfmhvpYkNldu3YvLbNJ0jCh4dP3zlu31YDxSR8kqDHUpXzssTF5WOfCu9Kr
vbQK83tOOC8f+8uzBMxrWq8cU806LpXGuMmp6sdRm42n1z/mv3fX6b2OxtcGQ+ZpLoBpKxyXqARz
DDz1uhiRGVXaB9PJghg5Nz3SXBm8X2Yxxr4SM85IU/vL1hQudbgnNru0rMTNOApjZxXtRD0xLnFe
Ft6uRzlxR3qJz/OE4VJl21if9Um7ow+nILN3Kmw3PJChd4hiDxhRCfDPV4Lmy/jMsJsK3mJoh/Pu
efk7eRZZuleaR2YJC9xVL4hkjpWIolsUv76NF5ZCVQUpJFrrILvOiQmIY06EIQPGkwr870HhJlFL
GP9kprl2ZamXyQiPQmea7j3NwBeEwBWgppypfTh9Wb0j5TUeW/hqz2U34+FS++7vVXTrlShx6fkA
Q9BOINzBvdhC8j8ZbVIpD/dUn0XbBZuBqXMeHChsIlwmQ7/StfgLeD45kgw/waptBJ+/mkBnJ99q
TQ31TVcdRda6v3iiFWW8MjEle1rXSJkPnYXlTN0F2OK6ilhS4hq0y7vVzuNJrai+gU3/bg6Gi8sh
uvn3Qb8aZSgDevso1wf+US9t2DbASZI/Q4bNV0wC2B2DstT0sHUa2e2UXlEBtrUJK6xYKOvC0Rw3
x0gWH2LRD3iI10r2QaQ5E2r4U6+Wj68fqhcRgBKH1hBIAU4WzYYzDsOg0y3H02/GmjHJ3wMJWclu
r3bkX7xaeAnQjyHUuptx83kWk2h6IWt4CEens40bZL3Shw7SAj5P9lUu3jZfOnuzdO7oiYKrIU6f
t/AyTx+CQLPzo13ryIDopoyNCg31vMMjNnLHVr3XezXdFaKwdpoz4oyHAk7UoJxw5Qp/ybHhCgc6
zmh3UxV7MZvO8rWvzTkvjp3uIeDpAkoJPaC/R+EZeN9m2ELU+wbD5J/4Ss2f/AbBFgwXJwjnRefb
77UWva63Bix+06ZoyXh+4xmd1xlDNoKp9b3y2BtLuquQ+72p8LzclTQ53pryb0ttwRG21qb4u0WZ
fz7ofFpGr658lkJiPizGJY8KPokrserCCQbOAJGend7q4e3//7MK/DaPjMwpkUlA69oYK9SkPbHu
Xv9OXibHtMiQm+IiA3epUw2fLgOwhaq1W4ojF3OR78zJwh5FDgWtKJ9XHCZBtXr4DAXpt0CtToHf
n6/9XMqlfYI3sNhXEuRLTw0ejgkrEHfLdc6fWiiudU0rj0sHhKPFRXE/D921CcOlVbYXt+GJSIX/
Cp7/s7e6EBI7tbY8Jms37aix1R02ruOVYLxt3dkXS8mBCigYuGBreJ5uLe2pxJ7NpDsCqs/jgHp+
B3hf3qHQUke1g5XV6+/yQjSCrAzQG0gdOf5543jJLb3HxKk76tli3CVIT+z6ea3f2ZrZvjVbhGK3
FdhMEzYi+3mXRq3a6KtVh9JnYtnQJ0FzqFCtuBLELx1OSLEb4tN2oJGcU1ZNNVMCIbF3JGIEUL6Q
3v2Ultjexd4SpL/MoKn2TtqPMBtMGbwbehpS4Rhg4hbZqsSI9/UNfpE+0NXjYDL/BRbCrXZ2kzfN
4FZdheboAAJnN0HJ8zHsboZ9ZwS4oY2sCfDBsq9VsJfW5Yb5q2lO0nK+Db4/AIoOtOqoy9a78620
jDU16lE7rrBAcmPt7g2NWuTKeTrT/d8iO2kmWGyuHYwKmcmdHuBkLWVnjlV9TM1eR5jfm0BlV4lh
PHGqMxEWvhzeT3Q1tc9pl1U/UYvAnQyPU/enJrq62jllXR+N2sXqJe+BGUZWmVXfzUpozw6zh8/l
uLb7xMxmLxoYOgNjQLPSQ+kqN76B7s9/9BIH5pABH17ZjV6KWxQYYQ8NbbOKHbaQxYIJXK3WmCSr
/CmFT08NwnCNJ/aEIJUh9cPUac6nqcbwj98Layb0MVp/BGuU3OmtMqYr99CF0EJpi10CwFTKtfPW
E15li9krVaNV4CSRR4d113j2tZO47fxpaEEihPsHaDfTQ/v8RFQTttmzWRfHvITrhM2s9QnISP4k
G2F3N8OsYzOkdeX6qxS2G0LO7D6//ilsjYrzH8DR2OhIFNloF58eDWQJMFbT/AKVF4yFQtPt0iwM
clX/YlI2HARChodMDnjqra52Lfq8/B4IOyR2BlQosHjnHHPDauA8rVWxaVtUOCEWeKNJ42aFlRlm
E2QmgQrdm98r55+16BMiBgMO9vSBK6Pj9nW4J8sSI1OraKA7iSzJvry+ry+hPxRAyFgx0UdQg/i6
na9/rqbGddd2LHFJ6IYc66+iD2pEDKfxV0urZo272R3FjaNhjBX50/Zh6XKxBNrdk5/utWZJSH4Q
EsTcBkHSn34WZOMNl0U9wo91UReYuCR+TDYoqSvR4uXtg/AfnGswIyAFUOs4/eFJQGlrtgw9co7E
TRLIX0FufSQvMq+kCBcXImvZPEkYXJ53Ka1hpvsR9DR34eKPIf7HLR7kdXIUre+/tZFAJsKLQDCB
s0aSc3aFO21rZwKNjWM2+fpRVZl+Z+T6IK5cLNufOf2aNocgFCAgUPmbcuXp3qk+TwJcK8QxKzQ8
NgxocmGizdhTCoCWOZa61zD6FzZxm/6Ab4GIAVrvrD7qi2ps+9kRx7JA4WQKnIkpxGzuVgcT2teP
9MuIyMP9s9QZcE6tk9MuDXRy3en6eLVxi1/GtwtPbiZL/6xinm7hkg21YWWeOAoK0Uhf/TH2MI2/
EgUuvihinouWAufvvC2Cpo4+JAvbZihp3XSlYcd5Wls4yvV/ZHNVW/ni1tGPR1oZ7CHUl9OHAk1L
smezHLZO3Z2Hge4O0qR/5ct9GcvZun9WOXtB9jJWIx10cfRGT7/BItq9adoujTt6DB9KM0BO3TPl
HWyiN0M5SKc2jAP4cKwPaEmfPl9eQPkSU9AcvUA6u8qo3Nhcsm+vn78LR53XtcnCUj2TRp09Xib6
0qLBxONNgR4t+NffyqUUcaObxe71pS68L6SK4CeiJokckn92CIXTa3MLYOOIg7H8ryLjPyqfJsTb
V/F447S2ORPwEk53DTcxmWAK2x+XeuQWAsaxJVmN9/z2ZYhGfFObSB+AttNlPAETMEtSUJW6b4TK
8VSM2GF19/oqF94OgG5a2yhqw8A9F3ITTua3vs18sOrH7LMxBetO4DT+hKT02ytqpIzIojcuOr2h
87od70dNOhrVRJNgFT0Ofr9LEPy48jW9TE64lnj79AfopkPxOt22lnQog13fHhWu6l9Gf2xvBL7d
8WqKhjmrEg+eGIcrzIQLB48Kk7QEDyA0cc5dJ6beb/UlcNvjlI72vSvMJfJEU1wpaC+uwqH738gD
TZzTR8PmvBgqTNKPmmW22NYD0/R1Nf4/NpBrifC6oRQAYJ2ugi8G0XQmA/KlwLpCrYy4s3GJisob
HiV7u5+0q4p0F0rNjXULrIx4ulHrz1ZdnBQj9DUADcUBOrimKrowEW0aG6MzPaZumt4ZYNofjEnH
eJZ50IOnOvlcdMk1BMSFO4YsgPTe2bj+xJLT5/eWBH0+mbRHmRgwvBpcertizL+L0e5vwF3417KP
C/083iVoFdZE9oz+8emKsN621HdujnrVHj18onbmZsuNEXW7K7UKl1g03rTHbPSDnSitObQwrt3r
/myO0SzSK0H0b6b4TzZEIwolDZ+Ui1/FaP28B+Qa+KrOfeocOwR0w9mzcZM1G5BPEgsY3EyrIfKQ
Gnsq0tl+cpUl4rJD2Q+TlPkZ4BmGx9hQvS0R/PubuIMZVm/nkj7Z6RYVpqN4/ZNzxFQ9w48U8pc0
R+3mTcHw7yqorCEYDHoYlM7ZKq3A2ab3DPdY0WTc1Bv8mwqdxDgZLONK3KVZy08+32bGeps0AO1c
Blinj5ShbOaDVluPcprkd41e5C+4j8WTYniKubafSKRLg2TeucjNibBq/BTzbs2p631SCzGFupvm
6Q5r0HalZJcWBvIaAzEqkgwkW5XStYjMctKaUO9WnTmBhg1X6NrdZqNlebO3NzAJLmLdmcGzLd76
eR0FkpeTOVS3XjmrD+6YAU3qS5RvIwfE+GMr9K6k2aPDjy0RBx0jL59VGaksyLNdr4rkHTANvBd6
S8rHrM/W724/p8bNZBc5s3/ZoWMEHUKDOryuYxEvI37Z4dB02tOCmyu3aWXTOldW5/9OHCq+HVZ7
TOalNPyfTaAQmMFYzvzQ89j2zkIIoAkZziYFmu4B5tD91sCPdaMvviD57nwVcwpEX2/cGl3XuVUL
bAy7+Or7Hd59U+YNGom+Lx+EDkqISbhLxdw6wfis1fReQjKX4UYws22jINNqa5ePfSWjPBHiyVJe
pmJh9GxwN9j9GGHDpvoQVPHUxA1aHmPk5wOVsKMjxR9UgfFOmnPyA1+x30qa5qcsy5nTqAZ8mm4p
ebMuencjZrqVYY6PxpNdePW7ruyn54R52ZcOZSprjziiccfcsud0uEl+27ty/IP1h9XcuM46YPYX
VNkKOG/oH9N0RPu9Liy0bSvcpinUtVIaB38uGmRSHBNLYpHRq1CqW+Z95pjTT3+x+z6au7X7goVr
gNu07H+56TqbYQ8tFmzcUPc/HH9pOY3JWD9V/TTcJaYlf2VYVQ2RG1Q+cCdn1X/Wq6E99KBZzKiZ
++VhYBTxbTCKbs+IBSgeHbzGiTf0aRZletf8x0SO8kTLO+9IW0oNe5CE+vvK0hBKE04wfNObrviv
S5cVW8p2/aEgIH9cMENYQ1nYoCNXNjh0sINGx0/k0y7P3fqutUvjucsl3k8aiP1PPt/BGg5SHyqO
g+kczWVRfqTUVD2I1G2egsGyyygT3VSEne20bTTMa/uoSgzPQzna3hM+7uaIoWaeaNzBTWrfDpWT
fQ6MWj13Qk9+oPPkPwkFRP9mCrxyjQvf1L4Mw6gvIY5tjYpMbcILm4Nsqg8LLeKPwnG9NGqSvMQc
kEcq9760xvkhzQA+xXWjxgdR9vaXtTGBCs6ytomEzL9/z27KVLuFtyFv07I3xFNlC2N4UHhb/4cs
+fTsgHHJY2PpYCR7RqqnIT6YWf9+Gmz9CYXYYRuSa8FXSRfeiej6+0Zk4nyJRnyu1ixavCao35VC
Gm1o+6qqQ6eYl+5hyezhfVYIft+I07oI53LwiCh1oz0slV6jmgyBOY80lQs3HJwWbLrOgDSCZKB2
ulMEK6Jq1dohY7P2n9DZoK3Ql87T4mruTwRJS53OpeU9lxOel2WHmVmczyOy+0bVjky9FG2aw9Dk
+a9ySlT6MZWt8azPvp3vnBRmBn7wcMYPhpxdLu+hEw8InHRcUX2BQ/wy+GUWMakY8kih//CfCf5x
CQl95g9wUWv6IXcMUe6SqRmCcNFsCfYjF9X9bIBNer8pkep7Q8hkjHopvRxbwLT8U9cySMJMOHO2
K5vC/422meo4ldNyK0dS00h36zWJUgLZH2NS43zjTaMGEAHSRfNzThxETp1EfSsNrcjjsXC6Jgx4
MDIiM2l/DPBVgbrBIIoh9wa/S1nSRhVWLpooaWelwmRwpBMGXQYuekDtV4TeIgM31to6m8J2brgH
rFxDWcSCiHxre93QhxzKzZt91K1by+lb3MOr2v+arXKOTPDifaT0VDtUfj19hQDofZK6Wj8z2db8
d4sZaN90vSqLm3k2h+yGWXc94A7YBWtYm/2In2zaEejTuUy+rCtwylCNgsg8JCV4yAVm36eEIuV7
0Q3rQ5Wu3ClSFVwQGVJi5J4zhofP7rKI6rbLlFE/1DnT7Ngsyvnd2M+AysdGK76Clk8+52Bbj3bq
SPDzKSrb4aZw983MRXBoe41rSOvX/COuEVq6ywEB0EzodAuo6zDj7R2AVlyjqavb/DhmWatuNViO
/QPfN/YWk5HNzn0pxyUIIQIWeLjA0w9CbBj8b2s1+XPU2GuXxeOa+Ld17qcfhtrq+8cVBfBm55aM
w+EPt+nEGxVuFg1a6pphC/yfLzjtaz9mIFlzskvhBnt/LDZN+JzraafJWubvfCNjlp4G9VjsBp7J
5EW25Rz5S7F+TB1A12HvSbuIskI3kVHOh+W+yiz8uUsgeDjPIxNShKIwij+jOS9LWGh1DhulWw0V
df7gBnybSftl9cq+2y8q0eob8Grc9KJHNT7C2GC9xQd41t/VkEOqEDs7w3qyk1rryDaqLr8L2k6/
FTS2bjofn8+Yf00QgByY+O3l7OGHKjw5/WqMrnhIhzEpQycFAx+NACsGEtyU8zqVqpSR0ThoYGEA
5qhI623zS2/PXUDnoF0fbAB7NZdRsLp7JBKbd0JOffMxkxSzCJKayGsbSY9f58RrkrgaTyAs6CeW
j1mgMFzwJkt7XqYp/95lafEIp9ByIx2pCdTdReZW0ZTZ/VNtWxhQ0q/NAn6lsWqAfSbDB1NvTrdI
BNtdxGTM+gPnbbB3o4fo+35ultYPU89ubqXTsMUtGcp9bYz1l4DuGzrwNU6mvG3PfQhKu+AvtyTU
ce932X+W5tp/bE+jYUxE0/SPmKQXM/uRa8vOIhMj2Vqx84lafOCxgSYwBWEzbbvYJE1gRRABpt91
LqY/iWMjPd1uE74QmJFiYOT6c5zrvfwwY8xRhiJYq++traXzTuSFB0W0CeblVuDc9XmZx3WO1Jg4
2ffElbV68BbmQuEcVHxtaG60FF+94YSpX9rPa5In8NKVp2P+KrjgdnaAw1pMFzz7oMqg/G8BPQCm
OsOiFKDWjzKFA4IsYd+Hw5oXH5PVabOozpVF6zWZxyZMptb5mtklc1pMjDUz1KrBuB/zMe1DTSLO
FMsh3wTEy2W8o6zqJ9SR8sa6WbNNOa0jZZGhXU9lFw66kTqxi+3Q50ri73m31PXyk9yoLHYTzmCH
ukiNIiy2wS4eJUPxCFN7xKKwrawyhOenDMgQzfJ7hfichxpDoSbOx6UiUaNZOYS1dNMnXOWyIi6K
VNuP7mz5OxoRztGpJVcqCjZzG83FMN9Veo8FAe7SuAOMXdbvJmxQ8CdORd/EepIovCSDpdzx19Rn
BSGt+xAUgsSuGVCQiVShcZztQSBQ6TdzQvJWTSm6i5rTAGb1k2+ZHZg5siiIdIVJntof5BhM9+nc
5jKE7UM1x5Uq7TBrjJJZ3iSK3xB7RR8XvWkcshHcQ5xUVsLnsgwkDJrWojMH73D6zvh7sJHG0Ov3
pj3x92nDtihy1Jsxbp3j9PJkCQYiEQL9SguZLPcoJaSzErdt5Wf4PAW5/921cscL0VxeYIqrJf9h
uFojmSd2ATYCNn4qod2jax151iTk0RH29L6cl7SAwjyuFGZpHzxV3br2NxX05H6HHFj9q54Zl8WW
yoPmDuWU/stiFE0bVxkWJf8tw9rYe0tmXKJp51dt1GcoGIXB7AsV1pqLOQ2MdgZYNW7CvO2ucUzC
r6x/C6sePyCrsiS7KmuzZ4f8p92LatLmpwGn0B/1EKS/8VMsvxmO4Itb5gWt7DT1PmWFSn66/RTs
iwDmwS7LfPwoxMwLeZincsH3JkNfNpaday9hleXEOQATiR7NpVyhJ9Rscrxak3J2KVwPZpm0Cbpd
C6U8jadqcdvH0aQHElEPTg+0Sza/4NFdPtn46bR3CZrD6n5V0/Q4KW9DCnQWn7DLTffe8aWHy+ui
Gfhvdn2W/Lb9kicv9HV+l2olJvKKxNMIrQJBA4TPnewTEZyJF18DThqTUVlD6M6G+2tMDLEn609U
nC6L9tlTll/co3GGUHvVyfHRTBRhUBvW5aOZSS/YS5Cp2W1rN+YnvKTsd1YfOPK3ByTEjEtNol9V
F3n9qdYkpyuDYmTtVJYUCSlS0v7W6oaeiOobCBUNiEZ+EsA/d6ehntLfQZx2m3joUVl9j3mq+w0G
8DJFLdlwElL++F+Wim0PU7ogn71Ges9OkRZ6GNT+8iVL/dWIspK2pArmcuRQrOT8Wpf0uLB6eveD
Ubx+3/r6kMfrYug/PFl3P1tV9gismovzzuldqGqBuWxET/K5JOo8t/7Pp3R4B1SAJBEKwIQjY90l
6e0K+PtWDqYvo8Zchz/z5p2E/YRIijttSKx0ZyF8r8cOpP4B6lk9WFfaPWdNxb89D3oddJiBUnvk
uqdtCLNM8JtOEWM2ciH3uMpmUdB3xvvXOysXVwF6D0CGLinY+9NVpD1nQBkC+1hUIrsxxNRFnP/y
ynjo0ioQ2hnIo5uMstfZKohc1025raIy9K0zo+1D0Rfj/2cV26dhx3CSketZh9lP/cFrG8c+SmPu
dlXV6ugvu82VBtGFZ0FnjckT5BbakOf8SYfPoLRWwzvmYCtityxFNFVBdeVZzvuu2+tnlk/rn/Hq
1u4763bawp8Dei7ecaod86PVC2xt2jXgbNvN3vFRc8xWMFO1ss1dUOX+HsPLZL8UgEOunJCtw3vW
D4MtsB1B6O5AOM5+iSh0gwCRcETSPntUY20CXmAmTLOqs/PnfJBASDAu8f+bLIkiQmf3Fne2O3FR
kKvkN8ofMkpNbcY6u/dE97Op9ToLAQXLKrS1zHu/TCYmPXUyBCTo2HYeNKevfi+mpj+npDJVtNDB
WeJyqZ00gpy+eDfSawSwXWZBpMft/3F2Zr1t41wY/kUCtC+3ku3EdtKkbdq0vRHaTqt930j9+u9R
rmrZsJEPGHQuZlCaInl4eM676N7edQQuCJOhC6prWPnNPIi9YgpM9Fk1vx4KEOVlZ2hZACK5+lHM
bos1KwWHw5TP5bTJMvxsrDFuP+rm0NnbvjdAlCcwpm5BJtaqGcAkaYIAfMPdG0o4N+HpoSsKNzVl
gUi/WYoKWnGRe49trnOP0laftqNTRnu7lk3AOwCmLTLp1W7OvVv8uyWCnCwsPwPyHSQNUN8LOPr0
ZwD/iygVetqxbHWKPrWZYNE6aVWt7HApo0oW8dTpgdTasHsts9N+IXppvJP2/PYxCDzg5WhywcBZ
zts/wA50O+MqgRN0JJsznzMjbp4H5ExvYHPPTi1zBXsBHw1cDuJeq6IutKW+TxUVSopw652jI40m
1Cq9u35W1h2Dt8mwnuw6/sDBeNUtKeFVj0ah60dlkiK589JJs+7Gyeh+Q7RqX123075Ifmrrh7KN
fyIB1kI3llPySieh/AxWpEn9679p1cVefhJARGitYGUXZNDSVvnn+yr4aoRDWxvHmf/vUNZjvTRw
JF9hKuZMbD0zbyxe/b2XkIAk8pai41n4oI1NdwHxUnopGkD40/GZN4KOFQB6227rIEXuOigitf9v
muv8nXImy1z59MBX3wDuyLScjhV1RYlpYaUe1dYyPqHbYaH3Y9n35Ga3xFJX3ahlKKT3mRWYczxE
z0CsS3U/B2t/7GvjudVF+UANPNmCJdZ+DF55o81ycTRouQuQw+Jgro6qCROgqyNLO4a1/pSLxRJN
Epdqavh3bS1fr28Z7Xw4NKpA56pEfdrPax+qvuntRvSJOGLrrGcbaygiZSeaMdvB4FfTjdJHEWAI
pct5lDr20AYKuftrnJvGN41yyOQPoZ2rj60bR4BCm3n6ptn4hflxGYW3yCvnG4zrftlji/U02OXV
tylcKTDHG2cWHb0GSfEvEKEg5I+K/r5GL4uObD99JtpCYFxoeK32l6sY8dIRPaIxqW2FIqqN5Q7G
8/XPv+Qpp3EZwf5FyohmL3yGtXJ0HDppJZVWHm1Y0AfZuMbTaFaVbyl6+4IdmLbpu+mW1Pd5gFwG
XfA0IBuwQFhFLmgtWlfUtTx2UtWCUBuHwKN8vrk+tUujAM6kuWbRToYfePoB3bB0ZyK8PI6OW1GK
8Mz7Ip6/Xx/kwoYgCqA6tUQ9gECrqQyLeKCZdPLIo0I9ohkSb0eIPK/YnQy7/2MotHDgVELcoyd7
Op9Gql1acEsfEa6N761qnl5cG7enwaA9fSOQX5rWInPFHgR1gtDe6Vjz0DgJMlfzsadyucGTklZJ
PZdbhkpvTOttI6+3IJ0eqFnwsxYtntOxWjdxjCIetOM0hjt1SB9EW33v3foxypVNG2ZbESoU6+1x
o8zxbnD0B7svnkcKjtaof6yN5Fla6UeafqR5HZpgTjt9VlvvxkJfOihAmCAScCRZ8dUXaXn7lU6J
WBtPNonDlkCEFKx5+KFWU9qzM+lliDbSjVEv7eF/R11dMqqbOtR6C0z6kDt7KfXmxeui5tf7Nxa5
ELt38Tw8A66QnIY9NSR8HF053etWU9yFnRL+kGIe/l4f6uJ8Fr0xlHXhR7z1w/9JEGSXGCUlfe2o
K9pIncaygjAc5xuh88KVAh1sQcurNrj59VrBS8hK6WBC245qsZ17K9qntF6TYPF9Gf1Gl7gl/B8T
IwZYGqk2+eUqWk9F2vYdkpVHzcbxvOnHr7rThf9HREMVE7zZorwI+eH0pGRhUTUR9ojHBsH/gD6I
4scO1urXp3Lp7AOaIqxx05l8xdNRZFnl9D817ag0KqUzOoob0oRoaydWdePsX1oonOLZENgTEz9X
Q2U4EevGzKEaFSf/rIaGPGSQ6J6YpBv7UeLgiXl9cssnWgcbXkML1oIpknCcTk6vOG3dhC2sm2k2
OmrtdEdHxKOs0ubh4FtTkn8t9bnUg1Ijnb0x+oUgAtKXS8kzEIIHZH46OmaCcRJCBz1qUdr9iNCJ
Nne6GKKdygszCdq2UPOgNu3mxrhvd8Nq2hgL8M7n6Omwulbbs241bBu0bjzix5m/JG2MAl9Sh0my
FZrRqHfl0DXfCyRPBFlznEFc8Ibqo2mVaDApcmHLpnYEmy/2yuIeeUKLx41h1gj6WJ78hl4LAmCj
q/XxpjPN7nMOgPVHmuj2L4QW6J/LUlap36ZjFD42VYy8VeQCKdiYg5oj/9NI+VVXmvwwpJQ2NzMc
WBkYRWj+UqPJmh55ONZofGPNJn1jVNtX2jZKssnVcfoO8J7HBD0h3dy0kaQUPkcxCnVhBpI1UFvZ
PxSVkAI4shN/RxuJcrDlxugsl6OBkp7Z0D7IeUuITWz20XdHy/t8F2KZg7okzvZf4rEa6GoxXdsf
pwnBR8PsfnSjGd+7xcK1QV6tRCdMhM5mBvjymLNxlKN0Bz17bEbF+y2U0HisEZlxgi5Uxi8IXbT2
LpnJeGDAWfWB5AUfMYmWbvJYD7X5zWsS6r/6kGmvhl4U/V6nMR8GU6nVH4vMLVJfxYDlV9YZTnGn
VSaFa1fFzcSva236QnnN/YSbSp8+urKsNVpoxfQ0yazWtoMCTX4LKsYw/B5YwC0PiwsBnmvE4vUA
BxSvodVlnvQ50AgDonXKltgl3dS+TLJjC1w/xpcOEt/SW6wIiB9rkJYbKYiiDYU81mKkJA934A6R
qfy5qMb2US0dAEwItt+4Vi49VdjPDgQ00GHgtVfH18g1EBXxKI451N69nLx8V6dt89uY9HrbDV0W
QMdRt25ryEcKLe4ODcXo3jNK62PZFROCXDUqA66q1Qhjz9XGtEflv+sf5k21c3XSiS6guaHn0P1f
3xGOGtW5mTXiSOWq/q4qUv8gZRT9UvS+DeYx+Z0aQglCGp1Htl60FZM5fPCK0NsPuBfR2nVt+upq
GURRpd9d/3EXwj3MFKoD5FDo3a0VQbrEodKY8NgAMKY9ZVOtf4pUfZFSUPtvseHV39493lLtweKH
Ki16J6uoNwmqekqtkz3VOXaleukZYLWm8AHUzFhRm4uiG7DwC3cnhQ9yKcSmFkGK1YhEFKvjYaMd
zbD/L8vcktJe3mwKp0zf/UqnmAcj5o38tdCtT68SVS86llkzj/qgubCLstA3KyEOxVz1vgMy7sZ4
54hQOgM80pdKBK8PKnmnA1pDxAOEluHR0oE21ejF/KxrlW6PwgudzFvRdrUWmQ6t39R5wNAuP6jo
HfyKG9G+UlCs6EYqNxn5S/lytd2pFUOBQy2XLs+abzupwMSs0THJIHQ+dtxnWxsnqb9e2onv3uAa
n5RRa3ZdNLl7TLN6dP07C4hYZZR7dzLaD004p9n7MyhWn7LrYjgJHGn1qaqxabF3i61jNvJKaEta
Z46WCB/YyC3u+IUNt6gEI98EgQyX9CUe/5NQM3Nj4I4zj01o/Fat3L4fPOvV7ES3f/dZQqVyKUkw
NQySV3PyROSmGfqlxzmZ9W9pLctHXc+2CVDc7Zxr4Y2je2Febwj+pcxCHXUttlWj822McO6OrqDG
Ehd03JFZmSn1q+9ULVgKLUwIBC4xUyU1WyWhUWgWUFLL6ThIcDZFJyz61GO87bTw1lv3/HY0SHR5
JSC8Yy5EgdPVSoblu0VYhCAQaR1bWpCbpBnaG2H2/HJklVTaX5QkIKe6q1HEaKUoWSXyCCTLe1Z5
mr5EEHS/Qr01v8eqar/U7gjE4voGuTgqZW972SEk9atGgzaXsRGpznTMsQPAo25Wu68DisU/rLYs
fqROXd7PMoW8fH3YC58UhVh44Jy2N1eI00+K8XhsddM4UD7s3K3W14jkFO2tkv75zUXvgjt/USqA
k+3qq1HcCbuusEc9EK75tgH0AowCeMgL0cT8NIXhLZ3x8/1voAlLDKEkwmquFayjUZNcJGI8OqAm
76peePfQSrqdJ4rqRo3h0lAcMoqMOJ6cR6s+AbjHeP2xmJGBNTMkOy1sbIIQPPeNzsiFz0gPirFo
V7yZeZ9+RlEBkW7LbD7Ocad9skzh7ZAkSe5SE//aea7p5V3fHRfm9iaftHA4aHCu1QJkBYclrVx5
xFc5bn2atupdYRTyex2Dgro+1oWdiMEyNU0qG8s/qwOA3pSmJEjVHutiil60dJSHMandG3H4QkNv
mRGjQMvguK2ZZ6KyBkAfhqQZMOlgq5r0ozrAPvPiUgsE9XoetKq1W6x0D5EOV6xTw3ealy5RZemf
Ue2g74HJ+OoyGNGStHNFzMeRcLCXjqNuZIGUdUxf7/1flfeChx8e/UN6aqvobHiR5kwg0Y9hXymf
ynH8TGLa3rht3gzFTtMIA7rLoiRGEIF5tMqmvCmJeKrZ8hh1Y3Un1Tr5nAOYOnSumz1bLUDdWaAn
4LhCgeEQWhtR1TqKLPlwL0CcjH6M1uehBk2Ppq7hfdPrbLqfDLX9GNagd2SaI9qy+F7nlR7d4J1d
yMzQ5YCCSK6LzDKs2NNTVdTJjBZwNsGLESB28K9HDxuiQPofxHN46RCOQGBVaahOT2ML7vQODpn2
V2ujyN1T7Qm7Yz2lwMV0d7LHz9dPxYUjb9ncRGTFPGyQmzv9caONe0g6mxL6rI26lZ00d8YI0DFx
kFlMQ0e/kYFfeAAtxfFFDJDNyZCrAVElhs1o5JTJ+6pG9cq2AZ6mwA3u6TkPRTAMLj5ac5t5zbOk
9hzBXJqqOyPMpuqhi0PtlwK+7A+4G0DUUkzet96ZKAa8/7OQT0GhJxqikLoKFgAoTW4tT6L8m3i+
PkaJrwn5Ioes3eqxdkvP/MIqLGVkFycj6k+IoJ2uAl5Fqh2Ddzzqs9kgdY8YdxOFyaPhpeonrdSn
4Pr0LsRdSojoJ6CivoihLf/9n7Q0mtoBUGQqj5oQRaA7Qm7KKKlgwYy3rHsuDLWwFGFcUu8l3V1N
zUkVU3SxNI84K9akok4DTaId90o53WKeX4jwNGAJ7cA+4MmuWZGTGup1G+rm0W2yn92MxgJ9Mk//
df3bXRzljStNUwR5q9UGBuFih7HJQ0ur9eHeoJjx2Let8XJ9lPPPxl/tLm2/Bfluvh2jf1YIIlCR
An43jrgIZYDUIhAqC0PBCHP3Rt3kfEK4DYEMgOL2JmW4mpBa99aAh5p+LKsE7hItMxTN2+bD9Qkt
rZDTEE7vaDn6iwLGwt073XK2VEdzEK52LNL61Y3jRwi4H/C66agOog6WS6f2e/0Wsf3C3EgrKA9y
3y8Z6Op6sspZETkKz8cyD6tNKzq5mUZb3Vyf2/LbV3Oz0dzm+b3AeLgHT+dmgsFMSo0GYyjMlGpC
fUhsY0KaS8+p6Wjb1HXf29AAnkf0BAbApUjoXsMbppS0Qc8yb18n3vRI3Rc7bQQJb8SJ9aIto3h0
uYEA0OVm4U4nFkFMSTUd78hCZDMoazttf+rAtp5KXe+oLiuz/VTpabk3AV1TtuxvUTDPLk9+Adsf
ZXAYmMsdtfoFeHibZank4d6p7HQAkWlAY41kYe6RcAfv3kXizoUt+dgPU/miYdyZUUTV7K8g/Cfo
YoPz1MLyu7HgJMWrJX/7XeR3iw6sTc1llZFUtpKgWamF+7AelM8WLM/eH3n1hX6qzYMROEiwtAen
MFFvyjHdg83VZditu8PQQBQtNQBweRfhKgng34w3fW8miGSJoc6453urDyJFL+xNifDJz8yLvc9K
OgnvbkbL96DlFuDMAVZI7acxvQEYiZ7yGC9YhcACZN34cLpUGFmD/TO3NDtH4Dxx7QBB4SG8J6NQ
99DRTG+nRk6qg9ijzXwfGo7yKLooBFTvkECBoZfVF3wIPN0f0jkE+q/GUNtGJK02qlC0GEhzOudB
FrrORjPSrtoYimfBRlVlre2L1Mrvk8aIP7XNoH2szXr4oOc2jEBhZm7QVXX2p9aoWVG3n9vUT3IE
g7ZhreTmJveQCqFq1VrQqpLBo5lbJ9nn2gwBNM9NX3l+oSdER/hyw1Ll7aeDg4ZxhgOJhiQ/1C9H
fbGLNBkf3DlBjFPvzOlLnDRWFhS1qUs/ierku9IlQ+I7ua79dK2ufDQi+G0Qe3Ss2Ua3aDVeq40t
4NnL+Y8V5cZjGWc1ejO4qfxtoAvBFKms8bHRZy0PKrsuj12ulBngeuxXgj7tMfbCpcwNvFKm3wBM
119mS4Y/6nCIIexGSr7ToVmFu7zmRRKEnVHGeEREruFnLnTX2oy0AdFr+r8b1KDld2c2rP9wm5KE
y3AUZmDnE5yExNHFzhvLcPShVcEQop2Sf8xjIM9Zb3jPXYaZ+lZYuvKrUkNv9GG3GdC/xjj/0uEL
NvrG0MsuEFWkdb4LgCnbaFAen9q+Tv8T9KC/md4AQ9cIp9baVELF47v3lCHc9bOJ+qI79M0YaIM6
/0A3B+VNWB3tLw1CNGK+dSK+FMB2EEhbemCbUDjzD4mmXep7eZcXZFgkz7itedQqm3jUpx2vTSOn
TKFEz2SLM01ODQfLbVsVeRwMRlY9Dm5WvQhTWDCcQzmD/QyVZAyUuOx+RoOA8ttlY/7cyHaGq91q
8X9WNWjWFk6IEQZGO7X/5UiuaBtnMo0/sEsqcadpSnmMcc8rt4nXtX+yooj+dlG2eAjgOFz5Wqpo
r6kZVj+s2is+l9zOcdCVuf5BFOX0DX5o/9KPtH/gLKfZQtIFMUJkyNKaFN8S0F1bzgQnRxStn1TT
9Lk3Xf0hBX7V+pbsAP3V0lHmrcNKjIFbRKmx07pGmX1DVMDkFLhBX80kyf9OmSmGLYQO9UPjFbIM
OtesvkVhUzY+JTK33eNF7f5yG8f9YJp5+Jk+IFQ7Cl8GbG8hhm5jGE0GuLMWU4r1dZNFND0A5Txg
tohtRQT/4IOqTkLZqLWnP+HwQphL4tb57oSKHLeFomVPQ6uF87YajTHDAyuuxYbVhJGveKX9GNIl
+j6Pxu8J3kjNJyv9ObMWCTz21U+qTiINpF5Gnd/hEfCcqEX0hQf6CLFErXTFxxuhinYKpJnywWqi
5BmeUQTPaAiLxoeiQN26QcP1W5ur+p9x9NJ224ZV9FkmC8OvN4ohgtEoo1coSbxoZBVr8D5NRTH9
YfDYLoXmpk9KrKCEmNh99MWqE6uGVJ4gv1rlbfQamXH3rGVsmk2ZeFgoFt6QfxvCxNv3BOB+OxYE
NV+za+jrtnCgnylJXfm5lTdfrucZ62fCculQs0aql84Cpesl2/knKYxjhPoWQYi93VryblLi4Uef
FOXvhrLrhzbO0r/Xx1vnNct4i0Aw/4bHS8/kdLypMAdI6xqAatjCvwqn7+4gl1SPFmQow5d9i2jf
BMbvRqq4TtqWYSn6gt+ksAAueVXN8/RpRjux9/ZWyg4wlFT8iDOZ3Mjj1xn22yjAmTh/ZKOEl9PJ
FSG8OaGmSBziRASlxvH8eIQFq6bprefdxQn9M9TqO9LkK4qMEuXerma5yReghmbkt/xfz3gCy4xQ
KFmkKni40lg7nVFUZ1qR4Ei0t3NACr4KKeFR8OEGn/29aPFReEqCSlKG8HOzJRTIzuqgE2k9bHMA
nHVxI3+8MHEHHKaOfhWZJPCd019EIFcr14u8fQI5f+9KV/uYV6Vy47H+tg//zb+ZON1DKr+LrSZA
tWWp/zkX1Ia0WnF6Z+/NPbCFEMuBZJfLBOsgs83UTVm25qe2L+EcWYWN+japgvEEXUCFN+1k0a8K
HFcYqKaFjzAOxgZUgQahCfAmEJ32Wm6K92/xxZyVzPqtqvWWXv7zi+GPGzHmNu5eaQpzo03S2cge
cuf183v++ek8kruDqOdZwj4//S4JVS8ibG3t5yqZAszMkiCp9fDGIp9HJWoXlN/fKhg0hFbbroVy
XuA8jmSFOz9IL7e/dnZc7WJDH/alFjv31yd1HpQYyFjexMhrA1RbvQjEMOlGFKKQoYEaf8LKPnzI
WzN8yagcblCyNn2Hd+ytkur5p2RUdEm8halBUFxtsVSTE5VCQzs4s9YfGujmu6Gw3r9gdG7ZEjxY
l7fFul2I53jVqUquHZQ6ROokLbmltCy/8eA/j3yMAt5oKfyhUP7GXPhn86W56cK6ESwYEPlj7Olz
QJYHBreHQHR9sc7K4cRVziR/oqGoQV1arRbqI6Hltpl+yNFq+GCoSnKEyG9+yWqHt3ESRYfIs+Bb
knzf69HYbEYUc2/0xi/Ml744aBTIGCC71mqYGaKg7VIBPQwlhIfUk+F/XVJEwWQpxY1K9YX3KmAG
diWv5aXbsFY/zNQULVcp1YOVqQRY7GjlB9yWTX9yQgBU/RjeK3WS7nTNKQ4ZyuEPwtbLADZI+eQ1
WfXBMSr3z/VFuHBAaWh6Gt8AVPfZW7XEogRmVase9GYQe7XJwRk5rbfxwppytA4t/fp4F7437GqK
flyshGZrFfVtJAsHBQEH1G0LFPi9wvR7OadbbsFbddoLoZ/SwNLPpFZmsadXV2s5TJmi4cJyqC21
/uU1DaJroe7d6YKdBgMwCaRMiy0C7vLRhrL0GOLWjtpMN71EeE1s2tniUT1F6Us1dCZiQJ7By3K6
paZ+4W6mLsmDhpINPUMqy6ehuE9jJQfD3x94dcJTF+Z2rPPPyqD9VdAKcjF6sVrxpYrhOyu99qhg
MnjjKF6IYNyPBv1tul+LPO/pLyhj4IJ9bE2HOoc/5ziwfUUIsvL62l/Ya28VSyRhKY2e4bCBu4p0
NhpxmM1weDaNuf5IjqwFraiSXSZncSOWXZrVUh/CVsxc8ozV+gOwi8A7GuJQpZnyosM6hmWfvVfa
bIlfXJ/wL2mHUIRadvw/EXPW0rq2hEmNwZ6HfW81466tu+Hz9W93YS7Is9JO5gkMgm29QgPqYbrw
ZnGwvNLawKt2ggrdgffvA0ZZUA6QcJfy4elcVAPvxzRkhYrKHgI76+tdp1Xvxdgg7U29jn6gsxxM
YK2no1SoSKY4Fw2HBmWtDfpb6p2TmGUwUDm5EW7OPxsQo4XbsXTX+GO1sYu8ShfJGP0QDlF5kDDP
/WKw4hsb7TyowRYEoUszg2q5uYaOoRw1JZkzGIeaF8sjoKXoTpjNcNdg13X33n3AUFiLU3ulBwDF
/fTbYf7aeUgTGQd9jO3NqFdlgHj4LWTG+Uld6I865fgFxoCi3ukohilCd5SMkreaLRAOE8lT4mhl
gBFc4w9tlTxen9YZI5I9wVFFthuNwKXduNp5pt7ILpQslEMt7qmZuvzo9kPzjGmjeETaScFVI0ue
GkTK/4yFpGSI1scPdRqyozXl6afrP+eM2LL8HK59WmCA6c9LuKkkGErZ6YeujK3nktbeQ6y2PW4J
S33MqV172zaN2HAd4PWm9Q4FmMbaYwBUB2app/EmNwzE4dRemz7USlt/i8ZY/5CURvbZMITjo9jb
bVo1v0WjXNL20+cOPxyMn7W0xPmcq7TeUTJPCMQeD5kVRZuhN9rv3HvuM8Q4+05PLTvolAWorlS3
8JOX9gzABPrw4JbIvlc7szOtqepRNj3winJcn7wvPaS53vpI8piPeTNWH68v0uUBF3dxGqN0jFdb
pnZnEOiJqx+maFL3uaIovqqHw2tGEW1nQLH9cn28S7GEXhHvCjIlDApWE2wkjveDMeoHCdX8aQw9
bWd6ya2TcCGWEKrIRHmUcSGvSw+tWaKXZhfGIY25r4q+jXcAo6gqT967r5QlXoE7WP4F2GOVftvY
YhTo/OoHRMjyQ65QQy/S8Rb49MJXW+g8DAMDFqbIakNadVH3oYowjdXYxS5OqvTgITV3f31tLuwF
ak0AB+gmE0XO2BleFYcl7bQDbzzzSKUjR3Sotu9L5CeRTmz6G2ioC6t0Mt7qCpuaco6snndtVfT9
No1MGWgKQibDgNXG9ald+oALFQpbDAolaD2fxmI00lP87mLtQK1RBLGrjwHMgFueEJcmRKKswnuH
pYgt1ekogvopeWWhHURRJIDKx5EErR/vyrR+b9+V2IonCgxcqj8kGuu0PEWbRyYQmA5T37cbFeUi
P62QGrz+2d5wCqtIyBla2LdLRYCC4emMWsjJmdup6kHFZ9veqMjZ/+R13XUBIb/Z2T1e30GLttH3
oqkzi8e0rSC9h4WoHlDnVj/wzIaSqHRTJH1dyyVkfOgBIkCD090PUd40mz5xi9/mXCi/F44UekNh
veCFJ4O/CHdSZcPThsYAJt3z8P7MZkmdSKXQ/uAFt4pGUz3EcFst95CZg7vp5QjpClfyG6NcOFec
mGXbLc8T6oenH9E0a2NWM8M7KIpE1pWWFOHdawJZWwir1mF6Iw+4sA3RMuEpTkSgq7GGjNmVYtYg
wZ2DIKjs1E4Z7yY7VoOps40bIePSUAtwjOQdBDEp9enUElr9k2Um7iFu8SKY6Gz4Jg2/XWgVf69v
xQsjsU4wJsF6g6xZA6IhEIhx6j3jgBAfPKIB9RLuZOVh1txh//6h0PxeOuLUyHljnU7KiVJZe7QB
D+pU9j/KTvX8EJbUj7RKnBtb49KsFgUFOAULCX3N0GhsXWmtOHcOLaoJ27gr070oab9IYbzTXJXq
BChycgsyX5JSXo+ns8IKaa4bu1EPkD/7YOhQDrWAMN6IGBcmtEgDOEu+S9t+LZ7Qd5M9myqWRxkQ
r4OpKdk2T2rzLqrnfvvuZcI1nVr8UgNxwWSeTsjLYcihtqQe+rzI7j16jNvRK7ydGcrv10daLqLT
KOjylFsMMAgRnKpVJt/rha5UTldRWyjHHfCDbD/parStFJU+MEFaoMtHTeT6qOefEhYNiBoQV8Br
IPGczi9bPCNSWo2H0rSrbaiazdcS7O6rg1bhjaHOr8fFuYS3F7OkGbp+5HuT3tEhrItDz8uVhLem
L9qhtH19QmejkMBAqV/kb7gd2YSnE7L02eoGac+HOpwHuGF5f7S69lZx7HwUUj7Ku4geMCd3fXpF
1pR0OpvwEDqwHqFZl8ggSvPG5ltiwMmWWGRIwI6RXOJ5wKRO52LoKaa3aesdmgo+YeLJNvHd1LY2
EK/zbYvIb+4balk82olh33gpn90njA0Cj8cycDJeKaucPVwkS62qCA8yQbCxiLzWt7X2VdetF9Fr
n64v2tkufBsIFo9j4G0Jcfh0olJ0zSAN4R4cZOSeVJQFn5GlSndIqLY37q0LK4dEJUkGggvUdnX9
dChsY3ERhch2CIFR+22i9IEJP+7Gyl2aEIkgVXn68Iu4w+koKL8TikPLO2RZKPYtkf4BTd12M1nl
eCPBfbvZV7sEqosJLGhZsLNWyjSn9jSi1nXQZCzumwgl4EFq+UOv29FflKnse7TmcvTgdPsBbcJF
59nzPjkxZoKunhVPiHRZ+9LKEOdczDVgCjfRnxCF+xisQ9nu3r3UtLyp9CxVZZrSq30FfKjE8dlx
DoqryHtLa+qDwe/55rbT/H8MRWvEYgfbS4NudcWKrkWus21YBOj8m6iYnHvwO/gmuvEtWgJWmqzo
6Sos/llLHYIKtuGu9xWeJDFwCTM89OrkVM8ZEjnIyKoLAKE3s/QXDrqWsefuhFc81W3roNlZ6b9F
1k6vthhzw69tWaZ3aRjGZdDjeOj5s5JYn8K0K2hwQuiefAXs0GuMQOQD7HqjJJmUYXjQYiUDVx7G
Yb9BdN+aA6vnikZWOna+CIhxH22Bo9dCXayeCGgSaX/RFJ/13qV+XlZx4gtg9B+UONIAMqm1DWxK
L1ryVESk/gLGq7+FdZu0G0o/FkAvEekftHgsn8xZ6R/Mwsu+94OmZb6G1gSC6WVjRRslicav9sTb
H0XTfnqlhVR/tBWn/FG7rVkQziLnbxIVTbqdaO3oL7WnVeUGhrFaBXkq+3s6a92f0nN7D1yzp2AS
BrglJ3eRZn9YWiFPU2V1ziZHzCHyC9wz6qBr6oEBzbFUfZgDcXQvwMbAlEJ/7q+TGAoEgjwVAGSr
hPqYhPrgV9Pojjtble29aWedjjB6ZxhBkgjl46yD2vd1U7E2YFuTaWc0g/VqqPnwEtOpAisaGa8G
GlgJKKe2L3Z2mmjNJmotNNrdVO8lBHZPfSwAvwAaKL1e9z2k4Trf66vZ3USphdCwXUbZJ0Sfw25r
DpxEZDCNDsMCtcNAemjwiQmwownnB6cxsu92P4MFVLK5erFTM/mSkpX9mUwYWaDGSv0/B2GmZhMr
eApChradnWM0/YcKJ8EFs9jY7qE36gYg4Gh4zTYq7drbgtw11I+KlS9yF1Os/ha6wobzrBCjgYzk
wLhrSuTwA6c0oXZauQE1w4i1crwROXnEnp2khb+HFBdkYm6D9WUApgJktkRDvHUzy94MdOPkZghd
+1fl2VkVuEJVjsqQw4KRma2Ee4qejvpgRkiHovivGaOvF2MptrTIeBY6XY6Oh8r1ku4MN9F/JgIX
YNQSyvhni8VKe6fH7vAVTOXwK8snA962rLJ4qydt/qsZ+xRR0qiLnlHSRQEIz4jM/VRWGAB0Mzru
3CCzVhxGkJWvDU+t8JhHoZrydrCaP4XpNYA2QaYod4laGekW5Vw1246TC3gjawukFholq9yDkWbp
s4O33+hTRrPvirHr0k0eRt5vlUpP5A+zU31rbK0YoNU22rDJLKd5TrSy+ZHHEhKgAQ3+TpXJ+FO3
5QQEMNX5EFy4ubedDVSWfZnnXeYbpaqEd7ab8bGm1GvFPZ4dJrzhBs1cX3ML90FaOFT5+mCBOUF5
GZhXXIUpmrYZqXZAXtWne9Sry6/1IDBrJg1B43iI88TwS6ySHUCv3VAFuE0gsk7lU3lutcKONrU7
VWJTycqNscdOzN8jFbQIfwWBMAOzUMr7SBBf/c7KW89vwrSpHnmJYXNdtAroSzv1RHbnoajxLBYT
qEBobgkh2WiUL0Jg+7jxesV97VnPH7h7xHEQ2cncsfhp+xJJhwjGM2E4UDkcmscoakfauFHUbMfY
UH9l3jjJg5eEUX9XumU9LCyjvtyPmjIDCM2oy9542J6l/FQPeamTYyGdhfnDKr/rEywkJquqjl0f
mWBHo+4rCYt53wJtZQEzHu78Ub47Q2ZU3HVdPKBoG6wbVKLv6jHzrApJw2TclWyQTwhq1zfO8YVT
zCjLO4bb0AG7cpoBUYg3wtLqKjjji2YGb2n1SSTOsAM/ND4MgJVuTOs85aIUi5YWxQjQCs66V2Wh
ag7rViuPWF2gbm9zX+Z+VrtYdHIS5I3RzlvBgOmoE7AcCHDwOlzm/08zUYBBpgVYtMe5r/UXg1dH
vqWyOqAYDgP+O3uGIqM+kzdv3JlQ/T/Ozmy5bVwJw0/EKu7LLbVZlB3HSSbJ5IaVyeQQ3Pf16c8H
X0WUyizPtV0FAQQaje5/8ROu1ORgDanCW6HM0XJ5b2IFug9PDYhmCExZa3/zrOin2lZFfUHMar4A
C84vkbF4z23aqxv79s5S6+gvsYeoYPCJ9eu5G+qEjgTmA4iJWQ4lOFxClkSlHd1hU/ofZkW7Fodm
ilqWtRqqySs0XuylvsDrQz/WKneLWmLAO4MJeHuk2wSOAwwCilFoGUCiuZ7UYsDPzaa4utSWNZxz
e3HQkbWV95Z92DayKSHf+dy/axQLSt6TA3OOY5Gged1QvfQ17Jj2KbTdjaW7NyHZFEOxwLCB/q/S
X01Xm3AI3eoy95oSTLHpPpWq/f3tVXv91td5L7xIid0gG6OZtFZPVjMdwaG0FRd1SfWXAiaCtUNU
ZvlsC2xSAPxTxvGnxUouddqGSHcbjfiSGp1W0bErRvVh8rwClZbSHNQDDmwwKnS8sQD3jVUW1Lhr
I/qPrC75sdO4Zxiw5SUL7fFHDdI+3+A13glaFohL2ZmgyXmjndIgctHq4ywueFR1vwxVGL6zZPkn
A2zzeY7BHL69enc+EVpmUisXYVHK36vdPS1eu9iDJdB7SDq/G3vtO8Ul7+f7R0GZ0aMuwjuep9D1
znZRdZbckPhSJIo4zGOG+LCKOv3bo9y5zNDtgWdJ2EdweV2A1rpOHVLRMQq2QcGikRXpdmqirT8P
1VGnKf2VXsKWjtqdFZTMKQmptmUoWhUcsWqNlYkq4EVzChfDNGOBYRFTytuIDq+Pxet9TgPOo24l
CyJs9lV40FIMg5VhjC5GXxk/taGLlgczrPtxF2mWiPZWGifm59HWo+/h2EaG76Jvhuz/0vRfSysb
vkU4wOGy04/LEz4SjbuLx2gy/QJlqfnB0zIyxaJ2qy9dNoce7j704/x+sE9ag3OC36u5RKYv0/QL
1Yle7Nxxcf9Gy9/4nvC8Gna6MMfPXEDJkw0T8HepOdSkegSRvuAvipu3RgN28rtU6QDEeljf+lpa
jdVjJNql2xddlPxYosFu9xbPvYEUbPLyD1FlxeO+rHsMj8zCtaOdHVIv3E1O1GX7pEyHf8o+X+x9
2Xn6h0av3c+zqFt3r879/GVSU+iAE8kcXh+TFuU7E6o33k1hivmdAWGmO9Sg5It9Tt3de+qdOotJ
fT3tpYyU+Nto5dpHFQKvfcQ2JHlQzSJ+TKuo8h48zJEcv+tiK/YHtc+MQ+EVS7czvJLZ9KaW/VLb
oShgk7hWc4lnRLB9UtliRCK8j555apb/9HOpQITwYl3zcUnBYX02M9vw9SJehG+XTd9LdOH80Z6y
6IM1deYHflKLs13lwfZX7bH+3dURumD9yG34VfAh5p3dVeq3t4/W7SanTSCb9VKnwkB36voAL2Jx
l6SKkgtqq/0xGerlkZRki3h7e6tTGEMCX2K9keBcV05ji86AVtZ64FVedGhDfLy60BzJ7x17I1bc
xlkyFbR0uDKgWt7q3CRRhDxbawStiMxfuTOrHzqLXQcNN8ft3B6/vr2Arx3/1eml9YZYF89KQAHr
1mxS4vmiILcbGGSlD9S7qVLAND2rFdeLlXvlUW+1+lTjVPNBie35k2cV4T7HT+hZC02eTWlefkn6
chP5KFP86x8mO57Au8k6AHOts7aQh7Rk+iWXCfb81yUMbY0ITTruZ4ZpZLt+RIvvEC8J+vqJ3ZsH
xxnc0p80pf+4sUbyGlj9FHJnkF6kCqCKndUuy6mpL05dEOGy2GbGIpy/0h92/2d1U/4rz039Gwj7
4gmhc3OAQjViHeao+NL4jtob/7TGyNHwIHs8hIOz/MoSFPH2qZfYxq7sMpNrXNU6F9msZXB+vf3b
bw8IgAWVGp9EAqGyugrO2HYuFKWWMEiLhF2k2vUeALaxcQfcGYXlkUmbBK3fPJzQB89JP4owcMMc
Pbw8/KVG9jtNcangAlKku0V7n0zEW59CF75DjAeRG7gCL8zKCJ/posX+EnvfsqLcyHduwVxAMegM
MgylWMrvqxwx5eeoSQvZZM7LjLd52CS7ssnz5yTqk//hTJH59PrCQ0kJ49zBMd+3vaU+695cRn6G
CVR6fOeXpNdGlCMphF/OEq8K51CTw8mbe+sssgmeoLk4l2Yswo34c/MlmS/dQ3IiyTRB9+Q6oPaK
CG2vB8od6pl6WoQOBWFQtiw/7o0CglpKgUoRivUTcayraOlYzcAI3RmxtjDahaPWbzRqbvIuYofE
tPLqRfn/xiSlMrpI7d0qCvK4009j5urSXwnRBCfH/zDzuk9RljgbR+F1G14FCzkqib8s0xHD1dUK
ToLyoKU3URCD1da76S8xeTtzrD5CcQ06zzxRN30sk/GUTdW/AwLkToQzuNF+EP3yobHM3WKk5663
jii4nRuU4w5lih9p5Wxk2DeXmvydDohiXHdoB65739jHywPH5uXV7B2rJU4PpkLFtSn18OXtrXtz
qTGUR+TU6W/ovMBXQai1oG4tfRgFg0CV08HlDX5AkoMyNeOvsYnX5cbc7n15FLHQROB9R2K6Cthh
qNNYCunb9Cj/AXkxPV+d1SNU4tTHpCHI6/C98uivXf0/hlx9drtExXdEujaI4/x7k2v6YU6hIqVu
tJUi3B4eFEfR2CTr5mkENvz6iM5eb6h1MbGai7acszD8MbRVv8Epua3ioLYHPlCqtRDZufWuR+nr
ZlRdq06DZCTO+bUpaD6Mwq0JcVr/O9S8bDzoE+/SneuETgP1fTDOI6/7r2oG5mb/9ha6s1vRBpfQ
ZM4yN/BqeTuN53SUDElAXhuRYDreE68LOjydnf1+e6g768tzUN6V4HMkoPd65rMJiSczliQoihxZ
MMjfh65Otopyd0exYa3Q9ifrWtca6YgZ05Q5SWC16bw3x6nAYb7T3svDQzIRBRWKHCZ1G16C13MZ
K1sLc6tIAh4HeFU7LQpr0WhtxLw755s2K8xcLiZygLW7DtIOmLembhpEscmNrE6R8jCbbU3Bomyq
8ygdvt/+RvdGlJm4C9CfgdcUL/p+ULzUNA8AWyFPPKgWERJpRnDQPbjZZDi+Pd6dr0Utk9YsqQDk
tXXnpUV41ItLXQRlFye7eEG9bU5S8/3rCGRCMiM4JrLRc/21qrKt8zmWF9aoxUel1c+pqYtDWNYv
Q0IL8+05vaIHVzeVJfETYPFtQsmaKSEGZbAN1JoDUemZeIiasX7GeDL8GollCJZecvXB2Wi/rEbJ
aHg07fgvFlHoOnhFVIqd4mWFfpTv3vxSLDO6H3gPt9oDI7Uv0s4Qanprq/GOlm+N39RQ17swrXra
d5Ykj5W4f4Dvnrvp1KuTml16M1atHe3Tyd7Dsan3Bt6r9qGdNaf3RRLmPwZUYj9ZepbNGzfGnQ0l
q1vgVmzcFXgRXS99zb5ORntKAsX0klMsjMofC524V8zhaci2yNm3vEFoq6+AYkhTuqR4XY8nyrpU
WxTQAzchkTMrr/kGYH/4FdbIWORGph+MpkyxvwwVJfV51Ec/wUDlGwgJmcSudgC/AhAraQrpyppY
7OWYFVoNURWx01jQARusH9VkZ/8QmrQj10z2o6NigIMrNvcbcJPbFZclIzAgoN6RtF4HQPrVcZc4
oRaMae/sFKcFdVqAAOX1i4g68uwbR/i2e8pXpfHA+4EqKwiUVVxfYtFhlustQVwqlbnrBjv/Eddh
Xe6qyBgnX3fGyvJbpRy0fWyYlYmHeKobx77rvQjArXBkh1WvP+pVYoTHVMVY2dET2t2poAL19uG8
DTj8WPlsA75CGdleVSbjtK94hvNjGyQVH3s3eWqLcNr4/HcHIU+i/CnBdevHoa53HYIwyhJQwkv2
tpHzeO2daSOq3V7dEtorSWycLu6I1dEK9RLJmtrSgzTpzT3GxtUDcr7DswTgvNfaR5IouH9I+Smj
8L5YZZqxVqItMvdmMGIg48eWne91BIPePyMCJ6ruiO5rMFVWcbrvk5y6cdUGjTfahzRKM5++j4Wu
TbIla3tLuIVpS7kdTh5cM7Cqq9UTMABNcBKo5uXiY90muMQXMeWFaMJPZAgfWwcZHrO8JHb2FUF9
bZcYeXxALjLalWghvXtXwq6UtwUPUdl4uo5avFJSbe71Bm667X5ryDt3U5S8m6TClAkJXIS0LcGj
6dejINI+201qN0EyT+qDnSMxxVMr/w9zgSTgeTyCbITGVuGAPqloDCWsgxyepz8l1Mjbtt2yGLkT
6NHBp9MEFhdQHWf5ejKeLjorV4om6CIrPOOEUD7hTm+fBICSD0rexidt6u3ER24nOi4UAJ6Ucdr6
bneOoEOVFAgF9xgp/WoTOUMz13hW1AEuEdbO1kV+VhCmfNT0Idlo4915OFik59D7efOxbZ3VzVYb
eqm7wqmDyJqR0SryPZ1pc2eEyQdcmBUo4wkITUWjG1GbGfTpqQIJPXZ/vb1V70wZDQDiDWxTWJPe
OoBmbo9sjdoE7QSYG/hPbO3cbgwPXHSbanW39yjHQtoeSMYTOf1qsMVwB8sEUBuocTh8BCCh4fWD
0L9d1nlgDZ3xpQpr8F9e49of357nnRgOfJ27W0rY2Tekw7BwkBcSdc/bejCwUC/zl7ywrdPbo9xb
TanaALSXw08cv97FI5dnXGZ2H3id1z1Vk7nsTXeGTuGY9dZr4pVtfJ2VWCRiJvc03UbpYnk9GJWV
zLSGfACdWOn7DM+QS5/SAEe9VnWepDz8mVKpi9DSABoHjTZkuwCBK39FyHH8LlJcUUcr5Ux11OuK
o4ns9/svgFdAKS6/3J68Sq9/IfQAFisdhqDpJhAFZpqfBhu4M8ZB2ae3V/7O94U1RRkLkDN5wLqU
YZZ9OemT2gcIFRaHanEr3wERenh7lNtk7LX9iSg8treSo3A9oR6D3UWPjCZASPMlxNI7KdrQXxrj
mOWoeb092L0pUcMlzSZCEBFXg5mV27soqDQBBr/mc6eE7qkSefNfRsEsAPC+vE/W4jBZjX0TGKMm
cJd5/rTYJYZfZt9tZJV3DgawfU69g8wglQ8ZGf4Au8TmsnSAeRil9qZd6kzfUNJL9o0zf3570W4H
sollBnVMqBakUquBILxhe4/EVwAwOTsn8zKcEPZVj1NUb7FibjcDW5q0BhFjuNPofl7PSaHZJoHA
TRBNUXFEw2/ybSMFIaYt2cHrxRbs6t7U/hxvdd+jltZMC1qIAYaPzVcTuQO/r5Pwy2DbWzCG19zh
OrZgEIDAmPT6tGiMr27CZJnVWZ+SFm5MqTY/Ulq/H2wjq70zKm9eAbIW33kQqC23Uiqy5d8C6qmJ
kN0SpqeUF6zYTSDKYQSbirpQdAhFRytVS5NHp0TN+NChGScF+8zmowU+8dSNhSd2ojPnrxGlDGld
33svGsJLoJhza/6u14UIMkh+mb/Y9vh3GBdqvC/6qviGG6s+SXcoob37cPDuk9h42axxbsx7YRXU
eTlz3hvXiE5Z09d7RVO2juDttfiqbSohZyBgiJXXG8mp4xxvAQoMVhMptMZtLInQyX3qXPGxH/t5
pw79cI6WNt44lbcRhrxcugnQFWbYNQHZiEdFjYYR9KmIWUuk4/bTYDr7t4/knVF4zeCyIlWT4EbK
v/9x9kGP0Y5SlDzo8yzcuUuFMmgHsvjtUe6cDp2VkfmwFIhdVyY0vOlyLdOLAARd8RwvsX5IbKyL
xYTG19tD3ZsQyGIdgjhVIVQnridUizZbaG7mAWHBPRWZGPeCa21j2W6L8zDtqDtR9aTFdMMQqkc9
ygpRFUGuzcbnmSLoR2nGHPnhYKun3lWzXxWo769vz+1OUIN7jIc9NEZ6EWutP2wYWmOJlSKgv676
3oA45AJ0eyBd9dvS22ofyhi5ijMEGVigNoFUtuuulzLK9MqrS7vg0Rtlj7wk8ZgFjfPR8pTs1GdD
CdcERVAlgTbXdaIPUk2faU6UWbFx1O9OnDcOItgOj5A1c5Psoeh45xf0Zmtk8FIzNj6lIEAOfSZK
BwCzom5sI3ms13OXty5dRIkZXN/vyoDHhhUaKYUWFjdOi7+zbnppCguEdP93i/iHr3vmcTSW9xdQ
JZKLoyLb9ZIueL3qoYqbiLWILLBxtz8VC6Z1yCcV+x5FxwMCsdHG2bwT4KTdpsyLJX5i7cvCa43W
Eu4KKH5oRbJraDchWznbP0Kq+uVOK1KB+jC2RZ8mbc42dvSd0yorQ3TVMKCSl/X1ZKcpCaFBGllg
INbyLYIA8Kjl2bsl23hXWNQfeIbz7ucpfD1KoTiLMJskD5RBj/dNU1ZPjTnOG63ae3Mh7pjYbEAW
ukHYVG6ZuSNcn6AFx3/oQs14jIVZP7w/BsCbgBzLWwlU4WrFIntwp6FN0gBsjXNSzSk/a43Qjgn1
2QevS72NSHcndLMxJJKckpSO8sH12nVGuwhc2Cgqv0rO2ENW+bkDCGwOI/vL++cG1ppmrpRwYrTr
scYyJNmBChTUtQLuqgIqc4zysJiIbtZ8RssNEde3h7zz0SQvkcuJ+iTJ5mo5PQoa3QI7NwBO6+1d
o/X2An3c94/Cg4RCDS1quRVXNachFjBNQD8EZl8oHwdDWIFZZT/fnsqdO+k1f6cWzzwgP16vXuQs
6pg0PElUo82fhaEp517t5qcF86gPeq3GjyrSH+e3B72zPdgbsulgssEoU1wPGmcjt+BQ1gFQk+GB
px0VxKlq9kVobt3s94aC2Al2hA2JOMHq9VC09Gmj1CqD1GtoqJjFL7sa230cV1vw/7sjMS1p9MHd
t45KCS1hNN2jKkCbPD8M6AacMuhmpzzptghRd4dCtJJ0nuYm7gfX64eeqDu6nVFxd9bhDwelKlhI
aZlG/lB16kaEurdDYJJiHMUqcr+sBtO8SIdH15WBPOh7pcmiXew0H7sxUR4mT52Pqla+mxeO4BvX
C/NjZKRv5QL8kWCWE8rOajqXQamnLxmiwjvRz+5GkLqTH3CDAe+n5ir9HVaBw5o79PJSswqUscnP
TTzTh3MV9RHnr+x3GndioyV9pyJKk026HFHMRst37Q8Hn5tEl75wYI9FBqmWUP1ixIP6DMUpyvZK
NSvxQ9rA1CqIYvp5cOOp9NPe24Js3IlfrzgyqMh0v25QSHDjrCke7Sroa0N7RP7deUR3/t2EeClE
Ko0YpVqCJDZcf0S9TGZlwKODU956D7XRFw9205WHt2PJve355yhyrn9slbnEiN6r9Cpw5siefSDF
7cFWEwpjRWaexQyleYT2vPXCu3cESbSg+sPwlWHsetgB9EWogyANIvmeQOoJJHUxgDKozEls9cTu
7VSH4rI0jKHYuk5FVDSe1Vil+xAnEO8nmEU80cfKFzU+oDXZ/EbmfGd/cBzoj4GPIm6un0MNvElM
J8sxKCbPZG5zvXeVeKsNf2dWFHB5mrCKiJ8bq1tANxqnEUM1BGRHzUMigLPGdp4dkjZGzHrZhFHe
+WTSSpDaDsV5AHir+9TqzKJLqmYAZEB2PmAh8NCacX50O9s6vr0pbxZQXm8YCVLkQyeE6sb17nDd
IemMXDHPGZJ/GSfdsI5ChVf93hRhNc5q82e0x9u5cdnndZ1e7BxgRph04cYRkxH+6lnDKJKxx9OY
fvmNSGZhFDirkjmeVafIrccqtdWXzp5azK+1on0czM4AMR01zV+z1SYbe/He4FJRW4r8IBGwrolD
3siHZUjNsxupxXern/BmrBs70/Z9Mnjew5Do2sM0TF7/kDd5X31+/5dkx6B4JfUUeA5cf0kVcfEB
DSXjLHqB3KU6K75lRP/lO0KWolHFY4NWw2pr1i70dcKoceaRJ3ZmnFoHxEqNjd1yEyo5Z3ABJS4Q
DjXgofVcrNDxKic8W5UqTnOUOM+GO0H6zptX/xqxG7Kk//T2At6cOjkoVCNpDQcPcY200CPdCOkO
hGfPEtNnpVTyHRUscYasvdWruYX0E45JVKisgJonYV5NsG2MrDGmwjkPNoQczAWHE1ip9C+tsBR0
KKP8Q9ik4gnSZHnKqkY5JcK2T5mXV8fUU5Wvw6DF/WmM7XbjBN3GA34YO4jfR+USManrlQ/7OXaG
GB37Ct/5YyaS6uMy21vCl3eWGkSTBABIGDNV8+tRRt1se3eInbOgDPS3WLTusacn9HtJe30jl7nV
tni9+dD4Qs9asidWO9YYHFeyXBlLYCnO8xKqzAgzqNuNFUa7/qgUeuerIE5+lJHaPFv4nU87RLNC
a0eHRXf4jyR6wgCmHvaYVouvDJM/w1CuYILPXvwLk5G23nW6g7rcojQosXmFPqF2U4aif1lmxzso
HcWsOaKMdJwsI018drIZ7gouDwuBBj38RqUH3pXI877xMQihFpTArvA70B5bzYPb9I4lkfhJcE08
DQEtrJbf8tg4qWGfF6VH7dmhPvJX381V4veW0R1dL80fuOTMJ02M0z+LptfLftT1aP/2gbu313gV
AHCWjAQSr+ufkRg9BLgcAzGBSZDU2Uhgv41iY5RbmgCzlXVmtKIg/oLOvx7GqtueConpnZ3Rmw9l
g1IAZSmj98u8bjBfiYujyNrpSwgfH8hR5T2jH53OFIqH8feMVPW3909bKiKhFizD6LrumGWJqo0Z
tq96DGof+KV+aMb3d2yYtSsVibmykY9ZY9yHLBOxZ83YdwJE3hlLja5e7Xa7pPe20ue7+4lLD+0Y
GsL0dlc1vdla4BkVWIU2GRxUPy8hTs7jbAXdoGLz1UbWThvmAoaS6/l96qIc4fRO+/D2ut4JKlJC
n+wTUgiVvtWvUBrFruqwoE3k1OZ3XCeGT87sIf0ATize+IY3GaEkPEm5Z0bE2GI91pyFGIbRCSRt
ajr0zlztgGaymfqiM6yduWTDtHEl3puddEuABYaUG6Cb611s6GPUeohEBpWLGk5k1f1Dl4bfsTB6
t2Ihc4MHC4gIUUvQKKuRUNSIXOzNlPM4dZhxI42hwFkfDAXzoUX7Dx9NFr7p0fBg53heT4u8yJmX
TFfOqLsZz11YjIfCGMyXFAmXjavt3grKu4YrHsoBxubXQ5m5LZTa9KJgwgfy4ihmfBp5zh5CXLs3
Ys6doUgDCa3UIbjk15W+TgIi8jyLgkSKN0wKkk06KqH7puzr9+8LWSnF6QAsIhUq+VP+eFUa4whF
2VtEoM5a9TC7i/noisV7cgHzbiS4coGus2tZaJbJEZRlAupqY8SuVemJHcVBP2Ds7DbCOSG7Uut+
pSrj504ty58ARcWwC6d++EsIb6vYcpth8wNgPFmvDRvC2vVce2mmsIR2HMxLFx4dSewVJoJhiHLt
Z4XhyDV2pDb2xs6RN8R64mTUkoDJXkWH43pcXg0RfDaI4VrrLt7eNDqvflg8L0dBJzP0L6XXLD22
IUv699sh7fUmvhkZUBpCbDJ1WTu9iqZzwpFcL5jsVN+PYLwPi9YjnFcO4T5L9F9ZH74Q5dBWmp8R
Ljg4rnJAaBFwkyaK42LFBYaV0XCMdFSLvcKLN9Kre3uCEqImWVx8kNer4Y/tx3OrNI3RICx5jRZk
kTB/FqORfbP7QT1Fg1f7Ljo5Fzhd4UsVIwD09gLdicPgxujhAPKR3YJVIpmzWQy1LsNz26rVjr2T
fcKurn1E7yb9Vlq5+Pru8RyaBJwCCmPorK5iSO7iRsbjKDznKuZZBeLZB3jy6XPijsXp7aFk5Ft9
+j+HWgMCWwxVU4QXQrgZmEi51Yz2Fip4749UjMKzlZcIlec1OMYrJ8JUwiiO1kUvU666+0VRyo/z
hGns2xO6BY1Rw8S6AqoS34xrWh6zP/ZK0Tpx0elFeE4WpcKbE+yXTz7tnfl9Gc+swvsdWxQ81Lip
H8rcXU4YuXdYgfaOOMeprl/CKjX9BPWnr07UeC9v/7470QXYCeqJFFzkBbHaS6qwx0ZVpvCc9cnR
LMGBjGX54kxjoGIIRD80fC47sYHvvnNTAITmViIJRrZ3nUj0LFNUG7x0Z4F7Z28U9qcYMMmjkzTm
fxmK0gTAYJJtvsT18rdUlDx4N8qZnuRftpVinwcU8tjp4VacvpcQEq0kSg1JTMrjq1t9GdWhw+Qt
PCP6uhziMV+etAJIZ+HksBfNqHtW3bJ7CEU9Hd0xmR/aEcLh25/z3vmR8iSS8oQpx5rAOnlRVdUo
hZ1rBxU47q1wD0N/ywT5TgCCgAaFS5LwQC+sriS1zOBnpK53zpwZuBDd4OqhpQl4KA2O0B7FzHLj
M94dkVXFMeP1WlhdRlZBdalXCHlV1iY/k6gxH7UhGv+aF6GcQjdtvry9jvd2KPQ0MCfY9oArW82w
14ZeCbte4VsaP/S4jrHP7gSlkUT5DxEPlXFQEDIbZLDrDdqHQwKwvIbuChp6jz8Y1lBC2aIc31s/
VGHl8xd5Dohi16PAnirmBbz3eQwhgNNvTh9VZ0jPU17HnxN72FKVvrd+QJy4c7mhqJqt1g9dyymp
gAyeUTYcv0cppZ6yWPSXEdGgjQW8NxRUbUoPSGhprOP11OK6bFzFdpRzbc7lo12lxXcHf5E9JhJb
Q907XVyBED25DnldrmbVIlyKGmgaIVoQ20Ev4jawsmILh3R3FHILElvYdjxkryeEB1FlFOhfBCNG
PpAlDPETik26scPlvbO6aeF4MoRK0o6Q0SqvVQvkCfGKsM9m4SyPreJ5BwcRQcT1S3N8Qf1B35Hk
5Fuh4+Zr8VDl0oW/K8e+YVeFdSdSM58QeAGEuJ/qyHhIlMo9FNApNjbGzTrKNzH7gvADjYKofL2O
vFCSsBRKc3GzyXkyPDRt6mocN/qvN7mgdECgZcGrGAAsuL7rUewRPeJ0iJpLmGkaRTYkeardLPQ6
xkkqzyY6GZXxodISNTuSyiYaRFel2apQ33xNfgW5qGRmcQHd1I47SvMeTsr8Ctsa+z1Z/YSJlZY6
z8nciOlkJI4H1jC2UVh8O1LemT+Serz7+KpkOWuKgVdW+hQuansB94cWZpyoOoKXzqgd3FnXH1q3
DY+Wmtv/M9NWcY5t7pobmLbb70zz0gMrykVELr4u+lRx34SNWRYXrai8X0AQzc8pjI6NN/ttIkc5
TZauqN2idIEAzPWHjslYqqieiotRds1HrwyNQ6OO9TdwNoZv5yLxyNzmgZyJGv7P2XZ5EnoaRlJz
73RHuy9BSqZK8wg5ID/HdeZsLMMtwYUfCLFF5ulEKERCrn+gMWZaq1pReRGwUZFvwEV+DxU//VwJ
fkVqzNZlqExlP9DL/DApjv0462I8AeF6dxbvcFFL8IPUmSM/kLfRHzlv6mIr74qqvHRttzxbae8G
fRNbGyfvzndnlFe3u1eW4PpOQ1K9nLsOipni1PumVfKnRhhbjO57y0rWYdEjJ+xLlZPrycQ9Gm+j
GMtLamnzJ1ckYjcPsRJU5egejaUcTtnQRs+WB0G2Ns3xSx7148PA0/nd8UyqPfEU5wqHGmavIk1X
aXo+D1Z6oYJvo5iMnuMPzaq6b28f6DvLisQCyA6QaMCbbolhPJuQdMkuTtZR2rdrD2WeTfPa23uA
/PEViQkqkg7y6vpJyNkqNy6yS1pgx+vDxNSes2m2YF8X2fTj7SndGwzxS3al9GAkSlx/wixVO2te
0OIpZt35C0Sr8kQ25j2M1TJsnMJ7q0d4oBtCbgx/fXUIQ1D8YzV65cVDgtuYu3qnuM2WxcVNNie1
UWgfwCKRJZI1vHNwi9Qp7by6tBSGf5mRrR27qZj+lyxLtFdNtuTG+t0GeRSmqH/B9eRAM/L1As6R
6+AcI7JLiBGZAsvD0yYo6GQpu3Q20sJHvA5dTDMunMcq1D083bMFN6B8HFt0u4RoHYyVcu0SmagM
+stMIxDWGyLgu2ZMrX/nZOjBS3S1972m2B7UzWg9DM3YxXtNqxsT3EjopL5ZT2FAA6VWfdGOyXPv
9vRHM2FSsZ3LxfiZlAM8JHy+QqqCmVoj/kGHEa2M1HN8EPFxtG9QkUz8dLAScx91fXmux7qrwXjH
Fcy/bunnfTnW02e7NfToZIxD+8OQKnG+AFbW+Go/uim22kIdz2jIAWvNEHGtkN1uxt53B7XS/KkW
MaSwcKwjAnBe/JOPQwj9Da/rg5Pr1SE1aZ4dN74Rn+Aqn3M4sZSuYXVKy9+1MKXZIPEuYrRDK2Im
avHoGDhOmtNWy7fwlXeO06tkDpB1GJJAiK53g8IzQ4yQ0i9qnzgHr4KYYnUqHFJziy/x+k64mRVd
FpTFybtv8IE1Emfj0jKUxdN730KLfRimzD6ETY9jjVG5Qa0s0S+3F9onywubg16a5qcItYIfldtq
u7wc9BZZiCR6QCo2fUbOLN8VSe74PQpnpLmLeITW0gcLcrgH00mNf1GeMD++/W3uBAX6+TSksASn
0WzLv/9xH4Zl7Joi9KqLG9vhLoq0dA/2dYs1f++zgOzni9Bad9gG16M0maJBUFaJcjo6b5ORDX5Z
u+pRCcstOvttidYBmYaSHCxWQhBE8OuxDJ6ti9U0LQoRJAC+Gzlzum+7wvsULYvWHtyy6sqzSyDs
/cqb3JPqiXn0eZ6qe70uBfWuLEydXef04ScP/aNfLSrj1VlftObQW0nd79/+BHdCJlLB8O+lEgz3
+eoKKMPcAXzZNJekdKf/0bAzbF8fEC4kdKnLU1Q4m4nDa1RcbV5iM9QGuKJ0RNYPOZQYm6KwM/Ui
RIY1Q93FIIyIgPryGGXCqPeVjVvrKWVVTk4hQj5a5FohUskG5m153XHLL0CZ2cDtNFr+AMrLg4ph
xf8iRJee86KeJ9+0RfhBsZMpOamFPX9bdCzR/HCilFbbGEpQU0BpwJ/VvHghvi2fojTvP6Gt3kNn
ayHJG1Zc0U/AVI0lGR1lIGy77RfTymdwWJP86Zk+Di/24A3/Vka0aLsMGtNnS1BY9OulHL9nepb8
cJJQLJ9GW0lSQnCYfi6AZ3+fR1N8QJzH/VK3evePHZlVsqvSMXkqtChRDk0fev8saWXHO2OIInTH
i2n43UROO/o5Oi6f5jQHmGKb4WdY8S3uANZi/hNBTOK+UTXloiZx+FOofdH7g5gBbmphlCPnn4xD
7k8ZJSmfFrD1V+XFVb6vmmj4YogeEX0wC5nfx4LFAZwPDqCJIf74Ws1Sodva4PuwaE6L9nfuuZHv
0lLWd3HTLM9d7vS/efU5tV80RffsqEoUHmyrHPtTOoaiPfbF5Pa7Js1bPlvZeqM/QOzr9o4ItROX
DLoc+eSgaZkkBh3juh2XXcIPGtHwGXEaCNth/FfJB7o6RPK8ebKiPJ2eMSQom1PY4wuw69Uk4yYK
TXfZ8dJUdS643itOYgBk6dtYwrCrUJTOd1ALsx/uiC63b6Sa8yFLR7RuQGMxf22yWxT7Fzc+JFaq
/eCuzud9YSZ2t+NK68pdX1dxtdPcKtUO+eAm9X4yBivfQSDMH9vMsMt9iF8DSrV6p/yvSwYm28ah
YkOsK/V4J8LJ/AWB8v+cnddy3MiWrl9lou+xD7w5Mb0vgHJkUbTyNwiSouBdZsI+/fmgvWemWWSo
Tk90hBRqGhRc5lr/+k1VhVps6vFVuoyaHw381Ye1dOXTqodJw7bPzX4LF6g0wzjLazcEoNI+eFMx
ZzvMy4Z4l2tG8uSYylWrQGnWI24eTru6FfPLsU1R+X725y4jTM8ePufYhI1RT+nHA2sMREpkDT76
YdzOcX4BE0TdY69cfi98r/gxLKMzhFQZfbn9/crzzuJPbwwygGUjEojT+V230n50o9ePAqFX1AVp
fhU3Z1ebdxZ/lAgEzVNyAvSd2qLhsQnPY7CXI0hIs6UTXDYlzpeb1jP+F5XGqlSDV0sBz6z8ZPtv
LGuZ5VLpR591/EPVYAAVFHI+JAG5CL+/dmtdebKCAmrQiDBsw9vj1FIO79JUUs4uR9OsusuSScEm
9vVhG9fl8OQVPlKm2ekef3/Qdy4lHBJwSyZd7soVer23tQ0w/sLidsx1vb2rNUiwIYBO8yWZmd38
/ljvFNbQF6nWOElG56ciyoXaQ85drR+TSRhb7AFJkhmHeXgxJphRmwq1zFWJyOQim73x0nBj2Z2p
G9+7xAy4aY3Yy5kxn2yMMd4NQ9WzSTnK21iW1Hd+Km9zu/jp1GWxgyx2Dqv6xU8+uavARbhSgBCw
NZ6aNnjsi6qS+nwk8ycmfYFdkmWdBBIvXJZKzBF8Ne1mMZwM02x/SZYwQ4j1U3NNYw4HrteDYtn7
aZey1s5cjbcvK3zIlToEPXH1SjipoYaOQFg00MuxgqX2RBMWH8iPYWX4/W1/W42g5VlPnrdoJUOe
YEmz75VJkvj9UZIIH9k28/WmqWoM8wt/06ZsXL8/3junxfEon/GXWqeeJzdZL9D/CoC5ox6zrXap
lW6x4zlHRAbZf/O+cl540YGS4TbCE3Xy6mBtOTMpFseW6fgcmeaoXYLFk6hlaHnZbGcKGeb4Y5DL
D4WZJpfKw+AGfXns9BtHxFkVQRUu203gqGnaOZNhHm1nGvId9FTvY21X5ieJP6u30ctWLqGT5zF0
BKlMuUngiIrQGtz0Hsd0wcvTZgynpsKY9E2id3EbZYHdPLtJ1+rhMPZ+se0aLX2K4wGsTlp++9H0
5tiMNL0N5l3neZoRtqqf2sgl7FNGxaT501YRjP29LxI9pXyqTKa5mQt9caoHwhOU4Yh7rzTG+5oe
lz5z7i1rV4tJ5pxlYV1XlBcT2UDQszcmkUiPfpLJ76WZymLbL0SghENu+yQk2UFRbhSTmjlSVGZ1
6Ey+e9+RcFVEqoLJeUxmDZgvLjO/CAc+WYaik3zSmyJYhPnARUfuoBWu+jGlgantZZp2z3Olssek
FX0TuiIREBWmSlF3xh1eQ/AuMLH21sYdCXkyborOapoIgXp9N7aweyJmIn0ZFcTEoCvvW+2YGvb8
SYMF8zQazniw2zlJQnbg/ttEjWju0p50wL5WWrkLModbkIoFBzVt1PUeK+8AV0ZjUYG+TXmgvH02
DgofoEQzluNUFGvzoLCm3oywFp/j0swkztVLPoK3lvKgW30vNnA2mx+1I7IhLF1FM9JndnlPLdGL
rT4088c2c61HnqrO3ODgopkR0uKijlxroUc28A7nz2IIcODRBqrA379564Lxeq1DXgB2goRixQ/t
k82ytydDGUE6HkWaTZsU3OSCbirvwmRImk1axsvtGIuM7Mv/BQoLSQ+OqYEOhhtz6tAlvHI0yGMa
j2PdGSFM1yTSO3VOAPDOUobdA/3NupS9BbyGolqCwvTVsbbi7AqBgrizVhAkr+ZyA9tZnSkJ3lnK
gPCgUlDlwJY/BQ57V5sXm9r1uIyjhmtFoYzDoLXnXADfOQxAIenFtK8r8nWyEWhFMgytlXMYcnGP
i7UyMmz8rX//dPxysjt5PNYBHOOwtcaBm/x6wex8T+DtlfZH/IsIcqxiZXwmX4yMLtwNPREiNp6O
vtaL73pTCyrtyaTo4Q2oklDzSvebLL34K+Nxuw9trRNoBObU/mxUlPHR4uA5FC50YXVk642XIapf
8mczFqm8sIlZ/F6bXZ5tCeJYys2oNLphGc/0YJWmY5La13M+RbGE4w0+1ot+W3ojiRIq7zCL14bk
JrEr/2bUC/Xcl0v80+67YseD2MkQYXE279KBSJgwybKg3Pg6Xr2h2S+EAbHF9QGpEsABEWVzT6gG
WrRzCt23pc3K7oGK8UvBRCV3cnEJIJNlqqtj2gV43vu9JkmtyfILmZrmFuOM6mdtC//h9/f0bfnI
USF3U9+s1LBT80JBonI3CIsXwi7ij+nsySsy5Z0P6CmnM9XKuye4ao+ZpjISOJ29kXVUuMEyqSOt
tZvvTKq2OxtPcaBGJwDjDJq1kzsHyr13gqjq4BtzXeFInEDceWGNRRxr6tgC00xhrLfxh8W0yk9a
4pj731/M9yoKimOQP7TP9PT26XuYiJI5Lrudb7XOFE1+bIcDQH/Uu5UWEeUxt6Fm9TLM9aTbsX3o
t2qeig89XUNk5nqwi7uhOxR9pn8HztLAX8rqZkzq8jEOSujESdBddwQW3nluWl3xbhiXXWtXZ+7U
O9eM8n61zMTcBh+BkwLMcofM7xc1HG3SZI704sWBNnQi3ztJD7+/ZO88FCsDdyUWU2CDB75+6nVB
SORo9sNRmgYDWUfPKj+kBwYS0QHs3CLWNpVtYO7+948Lx5jnAT4ugqJ1o/gLyIniwDLjgOMaBuuy
mhtv5whAED+W1dFt9OFTo9XFmefjFwP8ZAENguBfizQcu1NcTzGEyPzSHo5JI/UnM3cWVjytcfPI
aEb7SsD8f8xsJe/LdlmwqMz3w1z4zyvUArzTYDAWFiAKP9LRknuRTdn8QbhDe03OOxHUHcTfz1Ua
9+12it3uclyM5kZlmvZRKBlfKyNVnyurKJ8z1xNmaAjts5sBj9DmG1Wzm2tkldHvL/PbjYlFcR2d
wVenUzl1EvW9KS3tpRiPjRZ4RLLWKWNm81xI09tdfaVyw3taKeMwa05uZuL2SrcqvziW1bBjxN+i
ahjl50Q55kXD+OHMSb19ZvEoY8QEoxvSEMYNr58d3sbWgWyfH/s4ndhfpl2uxy2E37IM89j4BH/g
HBHlrULGo47A/H8FZxEbnQ5MkoKkq8b1ymOLS3cZ4Spfv9TTspCpXutDfxj7IdPJCE+YYNkYQH9F
UYXVvFmPqKgI/9T6LfOR/m9nwCENgjuP9psx/OrF/PpS+AU8QsBzRdbjAIaDLGuFWP/+y/r6KCdD
baMkdEmfWVbZwP19X2lzTv+VFEeTXgHSWz/sxqCvzryt73T+7FIM0qEFcL9ZJl6fXLXMVdv1uTrK
wfpSdIYgVKqHYu7aaU3Abz5eWMozDp2fzV/03nCjYdDVXuq9cyyDIridS7KHf/8+vV2Z149EJw4H
6pcA5PVHCjjLyfNSdSygJkGvNx28hvV+G5TiXEDCu4eC8gRJhsafWKPXh0ot383rslHHrEVm2VAP
AXa3CgW30M+8UO883ZwWo+FfpN71tXp9rLq2TJnUlOU2/eYG4DX+UjPhJDRlajCIyDHIjQO1ZRhi
Mkcb8q0mx+mTkG6Bp63bnbnx7525uRqe8UlWfGD9+l/2BploWKXUBj1rumhHxGfDLZmKYjdhVn1m
p327PjIZh84MV5QQF0qj14cSgqY/mUveH2mpkO+SkddM556atwsWsggosIwl1zLvFLcz/VxUscF+
ng56uVed2I7uYIeLoo2WXTrsOrnIM63k2zX59TFP3tnViCgvOjZYrDHUE/qaHuPI6obgtvxDMWXG
mf38HeILjw8qAyAd9gJG/6+v5ECksmy9oD+iwsExhci8JvRSszq0sk0/x7WcQD3SydvL0a2v+smr
j9iSi0hXfX9ObffOAwRRHJwUmtdqtHDyAHlCIEdZnP44CQLQtXK5wmO33rpzOp877XceoJWT7mCf
CUSH99Pr01YiGBrlx+oYa533sUBOn0VSCvLaPaFc4Nl+Gh+kO9l5pPVz9Vnz/OEz9iTYkRYWgFI0
tVpTbWe6HUL5GG2cSyB7ixlzX1iuANmA/FEVvP6AdeVNVr8AHrqJA90is/XLUWbeTTviZV5Z3UDv
aIi9YQQicgZjefj9gvne9VkPywoGlIif4evDUxbUBDG1Aw24M2ySuLL2c4vQ9/dHee+Gr9JK5JxM
axEbnhxlgV82VMFwdBdiGNqiHYkzLI2wR7Jx5r1651AwogHhV5Ik0pmTG06SQlnHtPtHp8SG1Ury
b/YsvI3DxOvMqvzOpeNIdDG4RqGTOzVmjL3EGG3mhsdxIVyhHttho0jxPnOUt+uED3JBA8ofENZO
F9uO0Bsi49lk03ppt3WlxVsx2QZTOpVdWrUmztyqt2shZ7SadmBfhh7gFGdSAPR5m9OFapCfdrKf
U+imTbvJpnm8tMbKvReFpp8RBLy9aSiR8LyAGMLS9MbCE45dlyPPIjtZmx5Ui0NbZzZfSejIzhzo
zdvG+sdB8NHk7DDVP1kFm3ae57IyHeIgxPAtVq2FbxRUntAspfYxK7u42LVV6V3n2KVcpVLrzlze
N2eKrHeFEWAgQlt4MyvoNOBTVOPdUXaFH4rCWjbClFaUU02feXLePJ8cylxJEhZEIo55cq6xrgWo
xpPuqIKxjJLJM6JlJLn+b77ajCiZh5KxwR/YcZ0cZWREOwZanR09Xbk75HL3HjnzW5UmH39/oLcs
FY7EPQM7WOevuF2+XkSGimim2M6To1lAFSJwNfVacsQmrA+aaW7qiKTREvB8mYtk54usuBNz43ws
Ett+CJLRdlf+QO7BO6u8igSOPvnhNMO8ii8bz0bFjknG3+3e18eaGS20Gl5fdFmvP3JB0GVmJ752
OcPBeMSHSmrkmrrZMbXVeEOeX+ZGrd4NZ0JP3j5kwNOwaXl/OTRT6teHdYMRa5ImyY6l5dQ4JYk+
arOaxNQmLc+Qodgl+GV/7dnXUScqKUAdll20KCe3ZYqTKR3txcLkNy8fM5QWd0s90YmbiUOqfVAa
ZX6Ylzm5jBFMDRH02qX6KoeluzekMLU7C18d+7bPkuyiyLSqDXVzduuNY1fOiAuO1lkApYEWRDlG
nwo/Vd1TYVzo8gXLy/hmdHL4D3qF2DDMtXmGoVhhKgY5QhKFreleQtRvUeX6ZmmH1r1SQWOsTA1B
L4aBcltcKicp7hLheXVUDE1M/oqbW2InsVvGr7hZhs2UjJ1zDGY5fw4oqo2N1rnxTzmY870tYSlH
hqLlkWom2S6IjQnbI6ITv9ftoOkXaYUFCi9EbovIyxKnDAejz/ooNd3SiYiHbw5jrMcEGCXdhvfG
eqrsvFq9PQpxRUBiYkZJWbVxhCLImfBcJKNsNyDNIsVmyWCtVNPgX5JTmjwxiAmcXeKObUZTi3At
KuXsxIdi0WCnZOBE17WXMWqj5ujkpnMW98aJu0UdAntRS+TYcCi2btbnX/yG6JEDNGxX381G2ZKF
KXtV39t93sqthi/PZ03voSQK3Jc5pULv9Y1uMQnjmguZ8bKlzlMcjDEvGGor/BJKOzdCXzZNx75s
ps8lagKyn8hSwdNLWwg1jSs1fiurSqabIZAk9MyTo32xqsLfmYs0vnb4iYy7mZDgG11olbYrs6p8
IKBO7ubM8XfFXOnpZsSB9pYrbX83Mmledn3nXZjBGGyH3hB3wTjWn+iT7V0g8+quVhPEes9DfNbW
fDycYz7PrjnICPM9Hh1UNVj+z/YLhkcsNPqivnlYj31vPRjIgtiiYkeAOlBkY9b9t9p002Wn4Rg4
Aotn6ZcqVfkzsPkUhGbOArepW08gvO7bMnKxV4cWlfrWFM2mSG3SWysI2h0GFc3GrKVfEd9ouTIs
RlO8dCs+hUZY/Wx5wfsNuFHzbfHT9AsD2IYfLtAaba0mjrNQI97+VgZi2E5y6b4xUTUfbbIKv3HB
koLB/OI8WHnm19vCbEbosGVlVRtYSbkbpZ1hH4clT4Ioi01zb8yJ0eBtIqaamzXOcWjLgKE2cQ0q
v2tHVHthV9i6ClsfuVYn5/bgeq1ebisyCx6roF1ve9MUEyoG0fuhm2sd97qBgR+Vvl/PFzEiOVhO
vS4eNbcrv4glUM2Gvo8mZdZAO/cW2stbSp5ShN0MZyjqRCwZ6C55NUW5Ma3Xe1J9flFDtTAjv/aT
56zIDLVdiG9OIuqd4ZPBYlIRTxsP14lm19+cvhP1DllU8pBlS+1HCVzF4LqFHHwdJN18NCvLGMMU
hpZJbFUwuWEdkLEe+g6hMVsnrawjHSVGGTJOig8jldGCwnlkKj7YDSymzh6Kz+mEM2VU4elWXNLM
yiwPoUVjquDMlr1teQn7SBllf1GY0s0RUE3mvfCxpo9UaapnkhidHlezFBufRFAT7SSnFOwDTXXT
lr6pVBuj9dIHXsRePywMqq+lm1WsiQlWBiEB4f2tPcfzuKk4qSCUcpZ21M2xTx5NOg67lg4pDZ0u
97vtlDs4tbcIT8KmGNtp6ylr6UJFt4qLc+wnZujD03a3M6sjPtpK+nY4OakxQPbKW16DntU39AMB
9REBdvJxbPPCDPMeQlC0TCywkb5UfrNNKguqcZpjqFalhWFHgeY6T4md+w8du0D8YRjy4XnkEbqz
F23B/dhhAhrFVi6ui3Y2aoZe2XStC6/hnirLfSjaQXUbrD8KcGpXK+e9KeDMbrzZi/sPbYndzAeV
z3DKtdhg54UD314HtVF/HY2WEPU8a9tvSjNhoQMHYIcg4ArKUBESgrgGwTf6iViSux4bcxVZVd4q
pvmCYLXCitOtYn3eJOaSpFFvBlDiPVLvvg6+AX9Xm5weNeM6P3Mr9Or7qsz0e5dl9WgRUVZvFFDp
NfR6uyIAAcjlsplNvWC9sbuvbrw0FxlvO+N1AjzKUEubmdyREqetCJoc73tvJvGN7aemHuqgFnt9
puyI0nE2eNHkaN01dcNtScs2VRtiY0s3hF2o7ru2sPoddbYpibgXzgvbd3sLgLvYB4O1R4RcmvEH
BKtc7PoYsPTG7oPWDt0gV8kmKGPeZ+F7S7MRupQ/Gb27fFGb/HZNm4UQkPVLObLdwni68nuPWbnj
qELbwMVv/H2ee+S+efOk/fTimf9t5vy3AxMxuk29iL5naFpm6W2a46G5G2OyhPZzbSz5mnLTv2CJ
p+e7rg8aJ8L7UDkH9GNsR8nQ6d6W3MFabAW1/Xfh6MV91tvjT0OTDDMWeBlzZGUafARP4RbQJVP7
2Jtl84zuIifsu8ZDIFSdWewqk+2Oa5dY7tZw0rnemlWTZ5vcaGn3gs7WrFDHgQuubztNN7aeZPMW
LCI2DhbNNc1n2Yk9yR0zSyQzii4cwD/ssG1azLSNpbjRXKsvN45Vec9yyYOvOQZb35tx6dyNwRCq
3ilUCR+7LIAyVbVYY6RMdFFC4vq+DYi12LXWAKRRaAn82DKfCaDtlyrWIpIjLLVhcFvdos7MzWjJ
YBabspvtqCeZSkYjHMk0clsLF63SEZaD7VHrfbXM2r6GoZPndwJ2TLHpqAJx97S1ZdpUThdDB3Dz
Fj4yhgbXKELY2oh9YilsW6OD6ZEyyI2WuMODIOtY153RH2qEHl1wq2Mi+lWpQPvklNLpwlaTxgQn
yDbzUDPc9mePD9IXXfqlBQnYHa8yx+DiTlJp112v469eBrP2aBSmfmNYlTFurKmf48gyIZq4Yike
zNnEtkP2FgzgQLWLuWEgmfwsBmF8XHq9eNL0zA+2liDKL1S+aH66IKtW2NAQlqHwCqb3EJqJWkjJ
m33JoOgQvjZkcxbWcd8lEXm7LWFoaq62BMv41qZ26Eyisbd4wK3GWIu8kqV4I6ssnvALKAHRhtks
vtaD0Txos+iTyCtXv8qkMbSnKimh4pRD7B5k7MmnKne9bzObDM+/7JmS2pmsu6gXjhHzRsyiDXGr
chEpgn4BjPr9+JIOoqkOI6OznyhHSh7eWA3mQWQBESLOHCgRGpB6H7RqnLdEH/A7Fj2r28irEngA
wVg36FsrCwN2o21sip1SZDcBggNmZyPxc802n4blEvULliwY/lVXQ2oZX31tNhNKisG50OdOeZFT
Ku1jrU8dmQdqLJ+reCRbutGDqtkLOqF7R0nditqyZhOMlQdJaMwJtziU+Jzd2b3ZW1Evi/Sro5pR
haQstCIssBC8ZE6aP9f9knqbDLuSb3nqD0fh5AXY2AK0F3oIUp3behgJOJji1inCBDPX7760qrsJ
6rIWThMDxEiaSadF0qM8z+dZIz2MsEDjAPiqRbljTvbG9mVu7l2ixZ4aD+eSbY9K4nvRl5RFbL/x
sRoat7jrYps1IJWLkpGOTPD7BP7wcU6r3v9eupn82dS1yiIjxpgR+i70mmgu8RgLPZ7ODNuhzPks
hsD7Ziqv7A5pPNKKohhwlq1dFvJa5v7s47HLzgmTapFPCCIwoPBUkKLWglt2682+BtFraJ2GMNEi
/WgmWa7Bi87z+7InTza0h7wduNe68RGs3frRY27S7jrTS5ytl86owsHFg3O2LG8MItfGEEsbY/UW
Y8h56mVdaCD1OvvLZZaO6V6PE/UZJNT4YAtR3o4VOTbhaHsdSVNZsqxRNNMBUKt99Ox8WNOenTvB
yJSRYe3MZ2hHv7gUp00rZAd4uvTI4FwnTWtTDcOSuYN1CZSQRMng9MTKTuzwsSqo5R0jcXYi9olL
L+xu3ylkAWVrJLtimYNIn3Ljru+H/r7z1HiZ25nYJzpeor5OmxsunZh2HajA9hcA8n+ep/+bvDS3
//p48p//yb+fAaJElqTq5J///JA9i0Y2P9V/rj/239/2+of+edO+1A9KvLyoD4/t6Xe++kF+/7+P
v3lUj6/+seW5VPNd/yLm+xfZl+rXQfik63f+/37xP15+/ZaPc/vy5x/PDeDW+tuSrKn/+PeXLn78
+Qf+vX/Bgtbf/+8vXj9W/NxtI1SfPJZvfuTlUao//9Dcf4ANrvEASBlt0MtVpjm+/PqSZfwD03Hy
mGGYYaG4MrJqflv65x+2+Q/KKChhYFarYcLqiCybfv2Spf+DwVawYhnsOTwm/h//de6v7tL/3LX/
qPvqtsH6R/75x2vIkSOsxlLY/zB6Xz2lT73oRhSwi63nXpTIwrtO8yW7G2Tc7fwBG7KqXmUrrW3H
CDCL7IPeu+nDX67Vvz/PX4//y6ntf551PgBwLvoZxizkUZnmrzHuX8Z1WIRmNeu0G/FJtU8au2io
epPyw66ni0FUbMDNWifCq8iucRWBNjppItguPp7oYaPBn54ct/1czS6xUYyLwm6yRpaZfFj2GmX1
sBO1tyVOWZ4ZNJ6Y8KwfnfEiwluuG24cxqkBTufCO8FOaY5cAoKqw6xnhruTWWuP4Yz49+vcmT1c
1IlUKXa7xcwuyDs3iuM8mTI+A6ee4I+/Pgxe8oSwoP2AV37K1ejmWVZJao0Rney4bAn3wVLJnvuC
eDQjzZ9ydEk7VGu5v4nhUTa7Wg5DfBBBpfT91FYZud4r4LijnIzpfDUkP9typCXbs7tn8mjq43gO
b14Rxlc3H39jkHwcFxm2eQxTX0OBWhFIqLITXCvHocVOaubwB5eQRT9qm8LG8b5OTPCrJAtgCKd6
ey7E8GQb4LLhQwU7gFxSXjc+x4of/uXxA0goXEPlY9Q5hD6F6bDUSVRNwRQWiBq1JOzYCfD+i+1B
u63sObCpnYgjTBSqTje+L8xylFtll5q7tYwSerSWd4A0v39L3vuYPG6IDlZ1CnvCiqb/5WP6+Mlm
ekwrzpsEzxLwpX/QCcfetb2uw7U1O2VEwuwb84D3l5let8uU5vsJi6Y4NPWFXlwuwrA2bo1AjaoN
2taZXeuEHrVeSjgkhLZD4YGShUHH68/IY27OAhA0ot1JxE2Jh4WI8lShCO3n0V02Tjs3u2oI7Gzr
zZXfRa5fDjtbo246sMEOfZiMuX+5NHH/JNOx29ntBPmoc8qnvMvpd9ypEPeNozofRrUz4JfZaZq9
ERoI5XYWQWJviZGthhsk3bGzF7iyx5+mXo6f2K+RT+u9J+XG7Sv/nNPuCQeCk19lsBiDQLfj48Ii
fH3yHhabNeYbZTQkDKgiYpKSPqx0PaY4hd+eE/TelWY0jna+HWmev1AbWldCCVyzKNXqOOpoLc+l
s/3L8u2vbxj0ZYZzhMZgEkZE0ymnsQsU4gObQAdb4KR1AVGtuxhhLeabYGy6+ik3K4gxHoF7Pfwr
dVFnfZNv89GKw1n5twFwFH39MI0XHjAhHBltJ3MhPkNbGT/OVvAVCyHrApkC/btT9ZQZqmq9rRRi
ugpUPYYZaj18UEltM2yok5mparD4Su1xfsjR7vr6x2aof9R1XEeWV34qk8W9nqFWpKE+z3BF4qaM
HH2sorgbt7O+Ws3Y6qH1rHEnyvnn0LldSFDg90kX6ILpfdvjqAkZb6vW1g8Al+XG9ER1FL7gk2i6
vqs7teCSFiTpj0JoyxIOHZ+XR9Xzt1JHlRhqWed8COYS4JaaKTK9vr+cp+l+AcDeJ0SVHJZ2ah8M
N3mQCwT0hCfiUOJq/MGeSrBsP65pzBF/7NvJ9R+1riSTOrHSDzQnBghH7H5nLb+UlrA3VKnBYW70
5ODUJNzRl8hwSDwSXCZlMBUrnWSoNuDszhcogmu+pvawAASGMlf1RQn+uTeUXu0qolg23VwSvKjG
8b5tzE9B3BU3WMR0oZEJbAu0DtPlSuy1rL6aE837KoCPv4vBToiQRShQh3quFv3SGd3RuQzcon+Z
+q77UakqciaU1mRf72U5lbear6Zt58cVhi/qe2YG0w5V7Is1mZ3cBh3a4s1UyLVdJ3LpTjNE/qQL
YKxogphKBtoY5z+lkt6PDoO728Du3S9iiv2XViyYkunuOISuSrVrtKHZvpUfqDtMu+ovXG+pD2nT
jKGj10fdkcEFViX1EHnch60N932zrGqrTT6lXlhBqbwblRrJVxTxhQXo2exHZK3XoHd+iHpewKPB
ussdxubCkr670ea23psIez5bc7xP6sU65kk8boNgtC+TItX8cKxKe98PaX2hhqQ8LPMq9NScofnU
dsPzUCQMtBCpikfGheLJHC2TB5QZ1M7PzPrBUUG+UWbpuOFIZVNES9Okj0GdzPs+xQc4UyCwvmzV
F83zzIhtEWYgHD72HSjFkAIBNsZbP+h1FeHP44ddX6LwdQtGH7xJRS13xQRD9CKVU7bvc9sO+yr7
mgASPfhKoDwZ5u6JhbU4jLbZfcdtprzthnGkP4A+YmCPseGiI2ytACELFtiPXQ6uOs2eWyCdsdON
vpi5CDWzMD85GTOCVCSs5e7EKxsUOF1WXV9czUWH1F0YKJcAt5iHZh9KR+vDILWDQ4185WgNjLSy
Sbf33dg/tfrSfzJMntgwkeZ0ifW+2A20uVFV2eUlDhe3WFt8U7097CbdFxfB7KdOhKuZs11MY/zW
LEV2FwxxDFZQGHc+WvD7RA7ahTmM9WZ2scdGzBUc5JiKj1Pn6HJTeYV9oKq65V/Z51yv80PhDSjw
6kHzLpLMSj6Wnjc9DUjevyo8qU0M66uc/LK2uZ6huxyMQvHHlGJ5L+JZ/DCaguGSl+f1N1XMwwHZ
VBlykeYDAwqACgRdIJBWLcpPxTLdWWVe3UyaOz8FS0KG6qyYrjkvQdeBkbWWlh4BgcqHSnTFdW/m
w88JtIraF87DFY6vwT7OtRTfq8U9mIvF7bMKZjsMJMc6itnnPlVy+SGyrP9qa6q5r4xqDO3S8i8z
TUxRuqwXYeI6Plf5uFx4VZVGBbz4YOPVRgXaPiuGDrFcdw973idGmmxpqK0DrjYZ3OchG7utpP/8
jPmydVM4zFUdr5qurEa6B0NPi0szbh+Bx4Z1kpVfOrKd9rItvB1uBMW1mFx9246oMPtaSGhebXxV
jsK8mP18/jzFg7rtSlncSMXRRr472Q7AEkXFcFEM07zFbrLcJxJjTyqw8Qsxi+q6ENXg7N2kEc4u
LqW77OYi6278iVYmQ2UuwspJkhc9a9UAwsG6X1TZtStpJEZXkSRADcXfwW5ayhfIScOHyq/rLSML
cUvOSBWlg+9HzELy8P8xd2bJcSNZut5KbQB5MQ+vGCKCU4gUB5F8gYmiCDjgABzzsJvexn3tjd0P
yuprKWV1ptVLW5ulySw1MBCAw/2c80+AME+qHkCDGyaATb+4zxhZBAebFF1SJlsEp2Oazg1s+IL8
9XJ1DBqrCTTXLG+cKc8/G0BnF0WTlk1IbqHbRHYwiQtvcfSnlsYM9bbmXjdMi5G256bAlsE3j6Bk
Y9I5wjsZzaJ967zpuwga8yIVpn9J7bySVQwCy6nOjhamxtzFQS2KU79SUXetapKyHyBEdr75oBYD
VKge7Xc4jAHO1hWgjD2M0ycxmsCWCtRajY99VRtHZ9LdByyiTRyA1HjByN989YLq0Pue4rYMm/Hd
wfmAgblZ36Z21h0pQpeXZVTbWaXGeBZOxgAYEeLFDjZsIfN9PWKcv1xZYls/0Z23J0ASO65hyITs
ANYVWvzscVrUlwk76EvNypgmzR7miyq19ZGxd+mFviivhKTr2lgnx66Y60sbj/MTyDMCxlQ2aJtM
87ty7fleY/h2sPe9BSlyEfnt4j9AVmDC2E3SPc6LaRyY0jX3vNlosVq491HHjDnCTkWEdro7PAAG
J3A3tKfBWfWzaErvZWE4fsrIQBaJlaZM0ZjmGcDOdGKtMfkPOmPKJ1wSrGdthk0JYFbM3w0a01u3
3vAI6qsxS2zs4LOIt/mrOdn3lS/6CPuA48I47T4tl+51nMACJ3xyPmZo2t+zQOV3QkAKcgfNPYFX
Sx88hagH/K4mMzIYp1+47qDQNOfvg7vlF2XpdFyhXoTopFRMVkN5M+zPzMQpEMEzIq2wFEqcmPB6
YVnwilir3t43ounpLBgUR4vtW8diwZkDaNGAOD+J7M4Ey4Jc7JTiHQK0iYaegXCoas35xhBxu0+t
abCTYU7Xp3lS2l2uKPBjbatmUNJgdZ63GTpEtVbl/WQ57Ze2EavDXfHfc9PBMhnjRXYAO+9HxK/6
eus0qqfVrpQFo1j6nzRR8t2HOl+yiBdLxkHAW38YlzW/rqay+TxqpW7Egb6+j41Tg/9XaweSI1pm
m9ksvJDoOn6l/PMfbSOFWiusoEhjFusYWk5XDIdAq5blMp+Lwn9yGJweQEUDTkzPQRPHxQXIaEPV
VfZ8oLENWgrWlT/olqYN7rB8Whnhb4Or8lObTRznaWsq95S6cr3dh9jZdUAA8HwoWgag8ayvk3Mw
mQJWUYYO7zT2Q/BooHF9N61BYVhljh9Zi8citUU13Czjlt1WOPDBERjHNuxI+R7Zd0B4otxzmwIe
UX2Te1gDRrkRvNf64E8h7vmUPJnXvnDy5tcYOOgnXRRBFhUMoqfjqNvpGuv9wLmBrax7TDWhOMUs
lV8XgcGQGtGLHZUD9U3MydO8VG3mLbvKL310O78fD7q/bSqqga7m3SHQY+0DopuHLJjk+zBb/iNz
de28zB0/eGxad+JnNtpXhKpCRpSYTRkWvpc9lIudftU3RCnhamnVsUsl9HLpt/7jLErcwUf0iS91
2ZV9tGiIKI9GsAYktlOWQxQWufcVVBCvG/lARei+uqBrexTpoOeR3vTlWRtzC0Gx5tROiP1K7h/w
q24+LxTb1CRMaXH/0HK9hsEBVTtUAhdp2UzaeWqcXEb7cS2jdRbzfIlq2X80WmtxjltJsNqVNqJg
jsqxDIrX2hrza17lWrvUdfJhjpQH43YsVqdBKcjHALjnTKGv5nxDQtvOsw9m26X6k9+XPrRUdJlY
fmUa69WsMT+gdm8d7Cl0R+sAXhTEYYu6RVxZeuU9oSAk90VbeKKJr0ZnPnitT3Fcz1XeRWkzBFTl
uvTubGWI8zrPMgE+5WlJqRcIJ0sHLgAB7TfauPgvebdoSwyuamGjipd2sy2XmZu7t62empfKLLSv
JjZg4NL2xg0rZNFr0axcEJZ9zj5l5XIPWYOjoXINxNBoz7/gxuJAwXDbKoEq112NY4aIms373Eg1
fQTMIm1eI605mTDT2PLyjvyTotqh/LHDA++I8nwccELdgBZgK6/OgUu33MNiT6rGsUarNawOHPIA
/3ou8yOY7qf2enf6M4nYgcTN7PJXmUVb5rBtUgOQuFWBBvRC9yOybmDrDNQxqIrFD+WGixlHbOF+
JcHA0nGzkd3KEW0GAyjbgFl3k26anWDfgJsOIQPOkMCvzjnQxDC+jCYuZKjr5+pKXzOFkRWIaQ/+
tUCrcTVzMKNJb+XlLKWtEQlAGjOdGlBQqOcwVfCCGlpouQ5RYhGEJNwB/vom/Gk4BUTBaJvxHeuO
xJZf0xvaWnhI7toejVuRfSNNsKqjKe2b7+vsZXdcyhzpljLusnyk4OdAL8PSJZIqGnABupHuWnwy
pECwawl7+Zv4hD8Nabk4/LB2UgKGFNhf/MIA1Vt/HlRL1ddXbfGYpQaNX6dvQcEKbKFOzJlfHKW9
6CIZtsJpjgBd0Ks0ENe/o2Tv08yfFguIDkATIjAuZ8+Y+XlGlCnTzItpqmiyVhUj3L2qgnFJMpdI
qK0snL9ZnD/zLPdpJlpdGMU7dR4bsl8z3uw66Gch9CpMV/vroC3qaXD7LWoGN/j61yvgX34Sbh8w
9BHw0Zb+/MWqrNHwkF4xXRJBHok10C/bKp+jIZjsix8f9W/BTA9NxX+/Ikc/IU7/LRL1vxBfwo/n
D7f7z/gSGNfQ/OOz+Nb8EWL68a/+C2JyftuRE8fgUaP5RRH+/yEm1/uN9A6yD/B9/4Ej8Vn/xJgM
/zf+KjbiuysAy2Qf2P4TYzK836AYOrwwHrrCfbL772BMP3LG/rDwHddgVdjMIcEzd4f7X97BWkwZ
cYI923vqaonaxjm2+8qj6vQkW3hNvYZ5oHcJaHLv6+O9wOYzwREhv5Ry08PSdsXJE12La6fvY1qi
+deuzN/WphsvcRoJIorNK4OAu5AzPfiU4ZN32cr176xQfxYfOGzxOB0bLiayu/vVn2aps7INQYVf
JbJJu0hbEaJUqbh1Kp39ouW9Hgv4eH941v8CH/vl1eIzfaDB3dkeJJDd6xeEJHM0bagpI5NUQXMB
cP7AIYHhYTX/DVN+H1D/8Rn9+kH7l/8DwjAGyyb8VNKF2PK1K7Iq8qvg4a+/zL/6DL6NzmnJ6vqT
ff4Ap6DOB5ElmmKO1s09LcDQqb/Z934Rk+3PCUWVxVYEru/u0tafv4qbK73ZVKXFcLCCOJPyqqmC
L6lwjsHYPcM3f+x6IyG0gtT7zbgjEuHvaOd/vpdox1CKACgxkv8VVHWbyYBWKrQ4KBtKxLm8ISKe
xmoajJhJW/B32N+u0/3l2UG65cVn1o/VsffLFxYOZLatTtM4H5nwNq14y9mTwz7ztzCV3qc6cPqw
c+w7Zyw+Jre9/+vHShj3ny8AEcEOTYHSguP+Qum36kWzNzsVaMTVpXLas9Q2M7Hd4iOj+b8rXefu
R4leTQoLJU++2VbxYQl5rcyhCPNK9THOewEsnC0/WPlm3462f26Fg7tEde1r7hmc7kPvIX3hQBQ3
K9yrddYW+JxtgaOOk17ChcxvS4OGFBXI+yQ1EXU6v6ypdbdZZLHUm7h3jPa1TN0HaKF3zIfufJ1P
tr3sscDRPHKd4s1TXo8IuuvpeuzzTF5auF8GGHAPPOk9kFhjwcUwIAJlbykD2JBJ7Iu/UilP+x85
penc6+kyJK4JG1jmfndye8wcCfrsY1zEVGRDtGLOrG93YDJ+LHp+tJqqa1GYd0Xv179/Mww2btYJ
lq/d7nue0MqkZnZwqXtteSPK/rmsG76VRyd+U29VNC+zH2vNYCYQB84tWig8WdwXDVPJL0hs0ngd
+gDshDunYSAfOeVk8Y364GimdId1W725KIuWyT87xdCcyr7ZbmQ5BofV8R/c1IV9JQE4fGUzbc9z
FUGyF4cafW3MyXM2nNqCgI3MYdFo0TbPulNl9YZl85PJ9CUOvP45rXJo1x6XgCx3fdyfa+rV18Xg
USXDyP804owkC0CPEUfdyGkqPd5t5BMbMmBoI3CMlv0m/7iNi00lCynYj/MhWx+9zDKRkHATVqsJ
DvBmg+Oa6wGDG+8c5DI4Ot26HtvV9Xfu+5vNRCyyykEddJMbnAWzmfQa9PgZ68RT0zh3wNDOVeOz
FJZtca5mbkNOcsShI/sqKbZgvUn3eNNWs8rYKVszSiv+N6054tpWfmC88Wzm3sWPa5eZV2OZ6l3U
1TZFzbJ9nSfzw00ZrjMeO+QFr6u+8SVJV/5w12w7lNmMsqKH0AP7YPo+imlImIpiLzLJu8oVzdFH
XJQIgNykDMR2CNL+eStqPcbBq4SmGyyhBJuOjZ77FOQiO8A3XY91zyvo1cPz5rAANEd8aJldH5u1
ex4Wr0xw/iLIUpM78Y6HiZ0Yxyt2ppEMjLvAUNiSTlwZKDf/Oq2v95dGn/jB88hfShW/vb/uY152
4TpZeThpNGtYEvOjx8APGfF8OHuIpdyqN9G553w2bsx0/sRg+6EaR3zMlr68aaFfJxv79hGWP2PU
2b7b0imI2n5hGuS757o2SDKU9MA4AZ+N1bqTBS+S6WZvVsCNWRu6Mpl2zzA0rm1NPWsad2r1xBcP
cVWszzwwY+NrmkGuPeCrtjIdQQeCkY5ghLS/ot72bdqZKQuGsvq2lXFaaQ9QyZZw/x2inz+GXr4R
y1mHtEcPfW5oyb75DoMHI7XvnovKvOuE4qU1eTnqfeHrKX7EeBFAYdJwnzBnJ0bHW4fMtxADeN1y
qcSwXC6V8uPKhbq7ZUgXDA9jW2sYt5REDx6n1/NonJ6L1DWtuNE3rmmW5M5PSr45AypiktmYbogt
O6CtwR12aqpv1T4AtH0RBYo3Hhj3ufPyt8kawQG7Z9ns995uzAhYjE3ZY534Odfd+PmHFO12+PGe
asp7qKS+AS3Bv8nWMUDl1jWnfeKYFJnDfZtYJP6kPSxryeLSgkvs5dTBB+z6PNmFfJp2MnWkp8VK
4HL6HddtcNvF0hINksVDqpt3sqwsPF7b9CsqKSxz97IvJeEcu7fFuLa8RttRAMc4Wj0IBO4lM27b
PMstG5db32ITLGajTIjjssicyQLAA5Y2gTD9ytzA1E6Z6PxYdtrXdcnyW8uvzKhg/z6NJht+6TTP
rsDNCOaqa1zbaa8ORraZnxmoYh47wY+9mhhyJ4FV7vYzObBcWOaI2Upj1E4gOEtouCOAib5yEevE
Tl9Zd11usi+S3BgNu9J7N57tv3Qyzz+VWi0Tp3O+4j5Txjbjk3gOej82c0t/hrLpXPVLq3AX0tWL
gfve0a/T9UaT6Oljvcjf8DyAPq5DOm4xH4pEsT8/QmBo/dSmJeZsmMk0t/a7UmVzEgamMWXGyzJJ
3LZqjJCTZcXVEKTAZzg06c9zId+WheN535wggi+XFgc2yc4FJ1X3/ONYpG69WwFrkprgMyaN+7lI
cBw9LcVG5Ttna2Md1h6vgWLDsLaJL1Q53ZVtDJBb+/mTMw3itYGQEv/YI0rhnvVe1fdaXbxlUqWX
Kssxk8PY98AWv58p8kFOwDgMp7N434+XbTQjlAcfozJvlTXedA0ZBbl8qb3yqlwZtG8bVUKPKyFZ
D1VwKCbdjDrBC2eyxR2Q9a0UHegNmI4I0LNqvVpaHfRy8WhUUr+LG91DUpT1F2Y53Rf9VB3w+R/j
YXGWW3PmDOnnfrmsSXeIqCif/Xr/mqbe86G8jxIU9HUUARTE/I3BEG9YJz5Uxt822v2l3QuMH+VC
bXTPq1u+tQV3k9G/lTg+apS/rtR+4VvtdfGevYeJgktXiIH7z5WxVdHq4TuTJ9JnryLI6mHmk9g0
i49ZdDv/3hORCQP+bz73T50TNjMQGTlIkYiDHPwyIGiUp9xe+FrM9EhLJvSCEc3sxeZlH0R3UTL0
5cdff9Mf/N2famI+khg4bFZg+tr2r4ZssLRrxl4SjtDK6+jrpX2BYeB2Z+VBlvT99jL63kWLaDPa
4fwp9c97nWNu7DRYAZjRMFCZGhuHwX6Y6zNn82bzEnNKkULxBr2gBD+mnaj9i1VMcV+AuTem/GhV
92wpjuBxo+AurDsicIMw6Es8QYXieOY8Ag2XCYjInWlT0+x1kAbrpa6oDnudZSNMdq9esjjx/Bgo
J6imfxQbU6cgeJv+g48gHO/YMi6hsJz2uGuaYAfaF3+TCv8ZEnD/0GDQKkLSK+o4yDgsNkDoy9+3
bJqBbGbHmlddS5YlhyEU9F0QMU3ljQd7iqTJdgWMou0VR49epnwb3bmM9zrAEu0zI7whoapLLzOc
sP4mReXHWO6Xx7dnipOzhBnnzrH8eaUua92PvZFpsedNn3LhxSS7X1r2dJeW0guVUSNNqGFG6B30
nrS5AQF7Mrz2ubDzo1fWdVgx/zruT4xHX0R61yb12B6KbrvPZuLhMzp9iPH9RTro3xx/0EIr1b4w
Hrl3VHfVYkF+aBfnMteyR6Mf3wtTnozMy8K9cZlk+qFAhKK8wk4oQ6oqiaM+OxoSumpfbXXKSW95
7sW8N3ugS5wMbFLEgJwt4M6osFYtqSRHaj+Un5B84TiFWixA4WrRZsiAPXxmVDf7zNQqhTRRU5uV
jJr5u+HA/9g07aeZ2/F7szOi+18Hc/8LR257cN//+S/W9J8mbp+/q//8v29SfPv6j/h71Xzr/vM/
hv1/3r/Lf0RNnf00h9t/1O9jONjcmOBhgoqSx0RUsDst/070NmBz4/bxw0iULtnd7W3+OYRzfrNo
l7ELcBzUBZ7xhyGcZli/YSSA5w+jOdpqzPz+nSkcE9+f5wSQbNESwD8nw91gngRn6OeXiiyfSdOW
AJLRutARIvdEIY0MblXNR6P3IP+oYyUJO4hO23ANZiON9c40X8BvIIEY7ozjbiWB0UJmBGUap52b
X0xDUHPiBxWCorTaNnHEz8W7tTPRfnXBcu7zUtP0xEI+7yUz0dVbWFD2CBgzBACFk6X0C8cp4aAL
3KAAdoy8caFF6QiXMjLvru2sIDVnCsYpg0m6mF9Qx7IdQ2iUj72XNRlZoLqyIzfNELGDSm/aYdW2
Lic1Zxog6qJx36LM3dxvOQkBL9z0wb9qShfdz1I38j2lOhwO1H/5DUkHIguHkvliGFCPXxKDsBHz
s7qbjDoQTsRJa69PVJRt+igYaH1zbDSyp8nxIW6togmMEMBUPvTNnGohIeijH80gUK+jva1uvPSG
edTJL0DmDtfs0C0D3qt4UMNNKBe1hsMQ7FkP3gwKTpAgrip4oOrhnrfGr4PFLHCgUluR9jk0tE21
6TIyd0ZG2M7B/DzXpgdhp0QNFfqbII0BsS9zJ7Pjczw52R+rXm6fKnMlS4m43+wz9skIKgdmNx+e
BkMyrMjQXC5aasf6pKXg94dgxf4y2vQR8jBzvWYJgVIhgogeIWtSmwV0ZIB53BFcTX9AU+u8Cm93
WS3KwX8Cke+no9kU1lOT9v23EtuvIdS9Rb/aOll8twjKeJosmEisjBQzK59J911OvM67N06tAVkh
g+yxBDbSxw6foSEelQU5dJsaSipzHOG5GBMM/bt8SOm8QEFtDSLa7DsY65SQU4ebspe6EdpV5gVx
BaXGTzj09YNb6disTJWjvbbDsp51isstPRqqzuuT26mdsZIOxWVnZYEbiklf9eHGB3xlvgbmXsOn
QkQZFmY2dbiFUkaB7NdL79+lvdcukGnKutOv22oZasyvSRlKz93e2iQT6tk08YN2FU91hyT3IElc
my9cU6BXx7EWXsTratp8z8DuYJY0JYvxCgVmMF3ruUi3i7QLGv2gTIxbuGJodxhaYBdCyYJw/lL5
GkhWMbmWT8vBJCh2U/LJbjRKIvPZqm07u9+sWjg7V8zG7KHztznGFlHqj5OU7hbBB8lTHMMDUT2N
rWvOZz1f0RaOpVY4z3WD1y7WQku5EVE/goC+bTv7+TNtxZQfFiza7M96ZS4tWl+Vtkd9Web5rNTo
TVdkp5rEe5Sjh4gqDTRaXSQLs5XM/Trr93ZrTSzroihgJxVp9wmFreBjDG8sBLI8y3mRGgGYyVi1
Rh/XvXChzlVIPnVrq92XDFkuuu5ilk+zZrpzpKFEpV/VnC7aumr1r1e3R/mLvE8ng0YawwVq3eE7
kvjKv5m9cq1DNOA25IYOkhVCQ7zmdv9Ze0B6lVvj1zW34bUUuE5H7LsIbhcZYA1ttNh+JO7UVv1n
MnLKOZIN00ZvbvzygDJvunMX05Q895xNyTGtueDrOMhIU3eeP1BoDwcznXibhSx2/jQzf/SMw4xB
eepo5j3nU1HdO4UQn0XZmRCC6y07UceRA0+fn01QLhHopQdKcueOsIz+G5N9GIBlrr7hxqePh9lZ
5rcyY36OTnvuMDUZCgFTqzWtfgizBY7jySpdWkJUQx3mzHTDc5gNkqaow72kv4NPhkBzrDHVCyW6
KtwAVsHN0kYGKwQ5GEPFO9iun1gDvX1E2gzFuGzt6iY3g5W4UowovAhxB7EhwSgxOqV1KZlnqjZY
P0yVV+WxGH1/iQQzNnwufFnJQ0+4lTri0ygvSwyBEewGqZ2eYf2Vj4xbUVMvrsmmG6S6eytL12tC
Av7oZtpAA3fPciGeh3ayXsiSJgYdlpl6YUgNg3TGNpk4QFf27edWz9U13iODhGBbuQsPELlxtOEk
EcSS1/nJaINxTYwp77RwNMX8UmeFd78nAfQxfivGemOorDyTAZR+NL1wIFv42fbQZEM/H1uDhXdy
ranqwtTPM9IVjbF6SJkQjpBVRpzuOs6cIFw9g2BV25jUHEJna44WSvKBie9+qaXsJXk3xYDzte1k
HoujDlhKqABMGD6pklNSppakzaj89S6v5PrS9mzUSQ7SDD9qaCwWl0240qWPP8Ce0dOrNsrgrPRR
no/e40J0EeOx1ZvojCHUoMNeTOvUaH3A8bywn4Up2H6V5PBE+VVr9OtKIfAP7SKoAzg/jLYZcW2d
eyrnRbUx7c9UxxWZPCTTTr2r4qWT3hG2o0+BTyf4YDZYBjPtW4PPEs+OFLm4KN4kJ3MdzVvBdlZh
N3DbYzecRmthWI8TlbGPBYnsP7Em9NeiddB4+EpgndRzN96oaBztMHvD8iLhvLwZuHzlnMjmzC22
2mBfxpb2QPhL/ryVbfAuTdhEewlQulFlZVyE064NVI2g0jk2c/+icDuup5R261zTWfAIR9BHVLM6
2awMjeaNdb9UDB5M7HITOP+ac+/zzsyxXhuQZLVMdXnMUKevrtFZA7Z1laF9L7PebQ5qmAv7kA2a
utgyH+tgTHAzN/JnI3ieYOZ8GpeSTCQfpjG7e9B0n8xMln6E8KcWibkU423qMetC1WU1IloGiiuc
bbM6SEwhK53ZD3sTmHPaJlbejAxsNaNq43EiISaxlcVfTwX6uqhmJFgikFfUKSVNYnqAAS+v58D3
CWEvIQHFs8uNPmLLltbnTWjry9RZ1QRVdNo+rA5wjLG9IMnCaeeUCCemy8u+9rZrt7PUu7MI7UuZ
mtlDBrPFDf1hDt4UwIYdskeu3zHvScd4Y2G+pIsG1XTeNFQz6dhPIXZGsPf5TXGasJH5upu3OKEp
NQTUXWqRCbURflBT0urqaTQ8ng9DLhKpplGN8M7ZTKJZzriXQLYqrqylZWzYija91J2ptZK2m4a7
mnL2nVAsZcDF6av7vpPtazAtxXs2LKQc65NXTWjvLfHaztmMm73o6scxr9fviGjVbTGLdIh8dCMP
HanIl5C5xq+UrynPD17uN07l7q5R7tJFE7mWMPI6VTwJRxgfZrdu90HTbieyBxquuNXM10nXKriM
BiE2Bo5gK2FB9DF2P8C+tPsseGvllH1ZPel89caMPnIZ+/pNbdDJorFcg+vBcqmvUtjEZUR16b9U
rJSbxRuxOGly6FpwAmfkHjVxhVhu6qaEsr8p/xrSLeGOa1YsbRw0GvAS5DL15kJV76K1RI8TDt2o
MMxc5lOVL0vJZHHxbztEGWMIzRlSor1twf1aS0fseo31wmDLz8BwyvkLe5qOYToJcHgbsHFnkbZZ
3h4t2E8o+23MHxK1rxbGcD6OPq6QJQGXHaTc3u8gtXWrGr4rs+9eba3oidyYmxSpVd4y6rYxFviS
Yrz1zW1c/QESlk86yDAwRRYU+Y8rEv0Bu6pibA4BPNnTtqUMTjLZwIS0MqIgUV4v7ppgDjJBiwU/
UmGaIsA7KRLiME+aySKJhNHBW6i1cghOQ9FZFMxtAQKyedTTsBrLPUm32TPpYOSQJUZ9zLi7T4c5
MjRbXfJP0qcWebxE8JGvWgzvnFg8o/QzK8kGXDFuFpnWFaLNzXUAnuRMeelO7hfXsLEbspxJYW4z
UbFHEzIsMyz9msMdonPzHT6dGyTpTL0bm35nU7KuASeLhg3J14FVgsTcWjh8oMXrr4s20wFO0HRd
doc9Wc5PvQFVps6HJmJerGees7o1SuG8dD687Ggcu/msaYF8TgdzNEMP7pmfDNi+PIFGt0yWN+C1
K3rLZjc0gB8Y1WU6f990fPO4JEMnqw8xAe549BkngiRHh5QqOa/hhnVUg2ObDhLU0eo1sb/YNJAq
ddaa+Z3BCFG20s0P9jITKTelLY1lb1Y9ywibInXy9Yq8CqSDgCluWXtaaI/sNYfekVhimCJbeDR5
puWxdIxKHft1QTBlGIN/KAobLr3jDgtdR7bC8fVtrYWAaW5jd9Zwi2iBMfrqhnihyTwUmW80Ubug
W4MPzVYWD+PKpJcJkQEhud6NR7yJxI2kdFPowQofBvdekgRqxpaW0ZJ6WFdlp8ZqOKZwgoe+PTfu
VByrDWgqBAA1VDwxykV/5Eu/jrK6pEUoppUDXd/2SDu1YY4fO5wsANLWUtdHipn+QXPLprxMXd3H
f06qki2jNJQb4/PDLjtljnMOtsry4zqbtc8LgjL8sLuxwOXKhbl6M67NuiDGhZPLgRsE70WnKfzn
vb0fNnRTpQdFtyGj3HH7FRKs0YqTtIfpsQVI1o7KVQE5oUFvmpcm0Gz2qAftgAIEbkAbuquUFLC5
g7ZolXijxbwvzO23fvXb2CNjEvc66KOcqljNNMcW+CM/dKQdaNxcsgIPmSVZv7aV50bcY+xH/DiJ
vugrCQOyo26cJoMoQDn6x8roZXqZWz0Kor6SpcLcwyvyC9PLM3j8HMzNOYWlWZw2P1PVjQnPR5w4
/+Gu1NR5OXowcx0usBGDT02OiedixrP/KVFSdX7wDcFjNh3k7LeU2bNixB605ntqeft41dXr6pxl
9lZHpDnK9rzkFielIautOBYOxNyTQoJmJFxg2RxK0pOsZINnhM5ldIYO/UafqjijQfwogM+Mo7cf
7/GAT791ias6tc+wNY7/aaRXl2fNE8MGit0iFBtWvB0uAme1xxj9CqRgbVtBWOx5qqFtmqz+u34y
dRGTDJM6B+WDx8dagILhaOspoYVxUFMMMqNuO/8AetjPF/PSAMGtatWnsxww2cJ3G5+xu6BRnXhI
vZahJzlq0/wyORnrMRQGrrSfp41m8zqwpGNDeij75TCtbPEI6roCD9S1wCrfVI5zsAKRpg9IhIXh
U0vDswq3ETPdQ0uLC8GiY3KSsKBQRWIaFjDThws8XpdDC8u0aklOT+Sye07Rw6sibivEhScYFspI
TEw9APoI523jPhfkybpuHRRvpWq0Zx9JVEv6er/5MTO/ZolXbnGFkq8ehuvO6teBE1Ws2nFYMTdK
tnaEjexawFyRb28F0yg11UZkEuKdUW0LXU/m2eJhmGjo8gQJJF6Ibru46gIXyLG/4IAfWWlO17mf
W8vOi88jWixcexwYTUy2rdY4OLMYkeLCoTBjY4McHTUWt/II7m1dAw8SK415BmIihf4RUYdpdZ8L
VxZf5xo+Wah6hYxjHTtK367fQDCbkZlD7CrZn0H/vVt9ySrijiY5vvoD9s4kiE3+0eSNcpOl28gG
wk4BGVFDNtchyxvW+lzb670wdGzb0q3AoWY1sZU6uZuvHsgJDlCbzcagh4wf6zUpGAiKpCs9XO1E
Y+C3ZotN3jIeGLLQkcsODXUElK5NgTJnxQnxxV+WJg21ORjOAl7AetBodJ+BcYOnAPoBbkEQqvUo
HRsPY0W7fFuNddNCbOOQ/6TaCtYhJzFdwswVCGRM7vPOuABNLFVFL7vgo8d4H0kxYWlVELxKbUBN
sRku1YpBscVRAsEAZYXX9O+8/HgbB17XrpfT1Bvrl07QH1ysQbY8jWM1CW5+19E1ZuQLoqMkA65h
GobnXXHDy0SUK/d3GeazVLhtyqNoup5CqtHpnPEXqvPMjV20n3L5f9Sd2XLcyrVtvwgONJlI4LU6
NiqKrSiJLwhKlNA3iR74p/sV98fugPa556hKZVbIb+fF4fC2nQQqkc1ac465MiqXextJrNZYX7bM
kgH0lZGET8hNOFrc1ZZbOh8bw/LhFWy6XKTVLvXzqt2ZLvHG5JfKsKkeTbLa8CJSUHK3MkjS4Xvn
YZwEFyhkGZJthlyKg3sQa66RRTeaxZNVwtJCSz663UbjMI032CBA++9Qi5jBtGoIYZpI0Y3sShg7
4WILwB0X9fGup8fasQP4mXuZKWfhcenSra65C/awg1IucMi9O6riF6KwpFdfIC6Yrdc+m/z+IQvN
3LtEMyIFP7YbqociNafxR9OLgBNqDTvbxq0XK+TaFAZMrjD4TiQ7DxfkiOUChLfXfY98hPI3ZlVz
s6uR6fXWSpHAjNCcU3toO6thsG16QZ3OJ/0tSOopeGltXM9PKahPipcgF7glLKAHCmOromzg86Gd
QWb+hQN11DzJEPMW/Tjbi97s2BgiiTs4Gt1HVfkcvkFKxTD1ROuT0R5jqEluQ6ZG+cCGFEjQqHVS
VbTddbsVc6avE4IMP9WRBQSt95ySBiRMOhiCS4E3UTbVS2R2l1z9Ia9pEv3kmh8uvwrK2dXXHVaS
CEIrEKzVQHDLD3MK9I+qjK3n1koWxxfk0WLraMHxMMY5VLG4jkl1EbZpEm18q5iNK5HGRQFQoVV7
VbXkE2UkakNuqkjWWQ+WiOVqBHaJAsGJLbEKw4pzssU9nFXMqKbHxvBi2JuNHtprZ+5QwEHEWRQv
8KQ5FWlspRtCfUAuNpPV2GusZ1lDecjUX9AWRW8kN0qfWlJqYCwv/ZJmQJUj26HCNK8xF8diQWhG
d73N/9M6GIz2hjJROKwGPRj8a9nGWwqaI5Qtu4T7RfmfOOU6dFBmpdGQvZVeMT4jJBuMTZx5lYea
IwJjZgwNfsQaDsJPiyooj6Ai+I95LUeKAPbY2Bu6FyG2ltLrv2unFZBBbAfLEvR+y9oCtau/lIUD
Cgymhf2QDO3Yb6x2sr5zTQt3scrShxTw8EBTL8Kk0rr6k1cmSb7uZqlgs7c45iikL70VqweDsTEr
L0SMBnpxxWzmNj46lh7XczWrl5KIbshUIdzVXnVuu9Fmn95PQK7DrTcrpllvztUl7pThIcAi1EDH
CPsHwQWl3HDJi360HBEfKIfwdvq2Hh5bH7rYikUNYEVvNPLOiEOsM908Bqy6CV/ymtMD+V4VolrM
K0UcpavMKIfPuTRd7hiVmG98FUMwhfjHARO2HyfRuU+4NQ4RpT+CoGIz3WLUo9yRJjVYBKguI0te
lf8sw6z90SMo3MDwMTcTCkx3bwSQ9UjBzgPu6BSi2criqTBWOWFBX+HLYk3TZUi1fzCm4Smg9RJd
+ZlBmCSYBWRitqUBuwhDDTcQml2Qc4lIfnCPipHNVKW3Byg7GNsiMOUm6T0XZUhRGeOVHQvgJJmf
0bItTEQsgBZo18gK4+CWBjDnZORF5rxJKlOxpmSpSDaxcLXYGlRJrC30CiO6BqJXckRuF2tw6mdc
ME1ySFf4Puhbz9qwnlDe9OYKWKOJuzDHv7miTe/APiLim4RN6nXpUqGhHeRCDK8wFxoUPrj0uo/B
4OAHawN/3uWzE93jE9fMomTGlpxRaXpLWdwphwxei/uu7LmOU8YgvqGuKv3d4JIPK5rwMhLM23i/
WJg+Vl1ua8RfpXGfzeToURwvJ5gsTUvrq8vs4KnGGdlRtXVA4zq1wY1e+3RCPnIu9O6rsezEBpc1
/8sArSmxkxR/1SU2MNfcdJmOvixgCJigveNeziTWowkjDREyna0h7rYu0sB12yddfsUF0H7k+qau
A7JrxbYRyMA2xDTliulFc25l94lFjDnuWchR2qmTr81ctj8TZPjpysyz/k2JOU8f3BbfJALVpQpM
LYZukOeV3QPURd/44KrC+dj6clQrLdrkC0mf5v3AJay9EJWo433D37fXXuIrojiC+VnQe0JoEeG4
oehTVD9FVS5QngH+Ksx2sx5p+1vRQ5835SuIGp1ucM82z9ov0S+ZYA+//2pM/1UD/38bTw3e/7vd
9y5/Lf7v/8GC9OMXnW1BsP36n/zTZbf9fylyLQjCsQXOSUv9d5fdNv9lu/gzFqg9Gnh6M//dZRce
/wj3BAGlXMyo8GKz+C+ri3D+5dJ1p8IsMKjQi7f+pskunUOJlbIFf8PCQYKnr0yMG0sP/jcfhUfe
azsrVGZVEM5ERswAdTYV1hHn0iX0cr7rWYTxNlMAC/OHKkbP9pG7SWLbeHaHYAAh35Wp9Ralqc6v
4EX4yWVLb5P1t7TyfOuHVBQ3Q5hEAQJGE9tg6TXSfx2nLIZEloWWviVQLrL2k0kjnEJUPnJm6sI6
jJ5SiLjGTZl3gusITf6y3Es6wPUaC591CYjxlyqQCgNI8iGigaXLCQl0V9w7HWD2q7hLxWcIdgaV
+7yS4Q7Dcn4LZwANXxeqUeOOLzg1okGdrY4iOkD0YB+otB5MOiPWaH4y8WsHH7H7TNVFhMIYVnM8
NfZKBwGbo6caKbBpR8VXEeWBi9iu78fLglQ1n+Ubou92oiLSrufOaRE0jbpGTWDg+Vyh+Hb5umlg
h7scpYKxC0NFNEiB1DC8ySA63OTOCLAmjWeYcLoZ9mY2lBTJ4j7qKCp48Uvbzu3D5A7sXFPcjNba
6AtnN9WJ621zqEJiJ5I0jjZYzmHdmk7YwxB2TavPboRdDl+qxKWK7cS1irdZWMfWSnbGIunpOvEj
ntrpOY08cmz8Kd/UMcdnPBruPVWLcs8yqXC5tm4ICiq2wreCg3xyYQTGA6uSnOg8Nc1rkAUZfC12
UGrwYh9RRfs8eeZKaVZuqcLqmlKFja0X7taHxGi0szFsYCORk/ZXVeVlN6M2Wqzplu1cW0XbfQud
edr48Qi5Kney76aELLvSeQG4PMXEeqtSaaFq53oOyNsiHM1MxuQla6hJgJCGWrqucq6mm3oYvZ9h
3C2MZyMcKarVRhZdSENhk3Jmu3kESRqZaHL76gLvDJcMnToIR0Lm6Q0qTU7n4RyZIZI3PbMHSrMz
djq0gdVKOjIxYvhwuWFX9HVN0Rp6XcBouKxl58DbsfP2AXwClzor9srPXas5sadxOn8S1HF61n5K
MlBC+tRajcotPpaxsfypo9cB5on6+okwjPjNs2PZkq2U9J8HAPkkHlTO9NQ1ZPfRJghci4Ombo3L
KW4l0pmgDt98P4o+1dasIoRoo11eBFwlk804TNVP3YQZOu6gTu4LSjP0VqvGuNeFTBS0WoFuwGvc
zOT19tnXoe/TZkWDhx/ANkrrA/BsQgYKdti3oLTbad9GoPZXfuy491aShp/wvSJ4AQgUXBgy8l5l
n/n+hpRf7zlui+WuOsXRg4laod+ahk5usSEAienruviWI20D4tPxz1YY50feuOqHfUhOI0kzSflQ
d6qjQqga+yot/GBYy140nw3uz+1e6W667NFnGCurCPwbbMUY0LmXJOzSeVebW6HTPl0Ltv5bALAB
yts2pQNjg2/urm0tOHmozmjeKo7tP0qnnrMrurh+eCcrzQ4+W9xetn7LavZtDiQzupF28RLyN6AH
cDtn3gOPoC4/TkaNkA/q7HeP8824gzJVueuO0/onjuC5WtMPpTuKurvOt7q30k8Wsc7Bps27/PPo
O9QE6zkhpROX3Z2HEIDzkySJcYtl0gFX10WAyQxQBwwe4GSYiIx/Ui3wlpU5eGa2I+8u+okpgAST
NK9Qjoe0ea+hK9BF0c4Y7GnYj96ukpS8KArA59g2U0AWXesSegbv3gFn5yVLcgEMJe+TYxu+T+9h
ypudtPr84/Lt+rsIT8JlMCY2ty4uiHeajsvEUpMF96hc83otnELf6VaHX1y7LWEaCN8PLxm0J78B
jkNAFLFjT7hqhGgpINOG33KFKaMNMpTsNTcHR61rgq6hiPFJi3UVEZmyU8MQQHcyKw5gDlrHe5zb
CZeGoHTrzRhJNiaRECm0sqrMuK4EYvE1n/X8nZKk96kktPIHQH2sRMqmZ9RQwX1pkl5wayzdMqAD
Z/G3u0hZw01N+MNj41sebHtbVPVm9i3aLdzmp8ehS2VyMUANQv49qaLeJGaeRGuj7rmT2j4dtZ1T
enkCJtIvnvnVeqjLYRm8ef1iIcgkhbJ17bC0rhV/5Sfgd5AGYm9CujaSFYkQwkuii6pJzYeQtIVx
6+VOXayrRHRXGNntEvHy1D84KhoHshRxI+HA0NYjavDwVk01BjJAzAuZyENIszbHcr4VzeCbwEtC
Sjv4VeY3QjuGa0QYUGy6Ca742gK7TjFuztt7Tgd2RZdOqC+6GJ2vltuGzhpeGKaFaPBqHzmXLz53
2WQ9GGYxsko0MdNV9ZW6HKwC+V4Fml1vTLsM3V1kuJlek34k4rVZOOarqVARUbMZim5FX8i9KybF
lkMhVTTg4DL8HmiCpjsj5c9Z15ZndxvSKprnTkT2/cx/YOzYw8yYtnlsfWKjopsg+466hKyp6sRR
jIfDr1PSVIu86UgnZP+lWBTWU7SxfKvjv2j76gut5S7fVq4wPvo5HQdqJh6zJtekdWxU7no/4aqB
eKN3x7GaMsLSgjea7jv/H0G2NR3T/hrS/7mrOjN2gJRWNt9XNFvX+ZhGeu1VkUKb6Mn40Z/bKGDK
84tsBUeGmsJr0XwIgsnF/db40BSiiUWTBr6ZfpvlmHzUyHMoBJbcCNgv+BU3VVK091Yhyuk6T63+
Iska7ofTyIUPc8xEV08FNl0SL7EXqlYYpF8sCg6oXCyp91mHR2YVKOBExCFgQlpNYCQ/y7Kbe3ao
xvnE7dCaLzBwz4BHWmPuds2AMILVu4kElaGYFtjIfXVap1FCo7cTU4FFjayWfO3y0eDciAb55FIX
dVY64v2vlyr4HQiMuN8qCoxiP2KMoguvXLvDaWJ402pwOSFTrO3tb50xUqT2vcB7bdIwfGnHztLX
qVSNYnfP0PKk6M0fMgtMzSbyIpemLXqfbkfKhvBWtu67+ygy6vB61hB6r3J4fv2+pv/OpzTRrqrY
EpK9NQkoPjjZqBfjq5u4MgFRexgA4zy4eGleBpWrdmWXTXIhKaImixA9a9ZxVTJbMyVTjhlm0RSw
Dr2IQy3V4lbecD4lLscBDuru55ha8K0jFvAStSRbfSPDOGazmfHNdI8zhbi5XMUjJtY9abt99Mzx
OMkuAjMohj19E8e/Js+jLB+aumqGHZWpwbrSA+UvTHqWFXyXcZ1GOzkiTnpypsLXe+nQzn0AF+jg
GqAsYN/+dv05YQFfVLn/I4XnRiEQ6/LDyMUIjrf/SLUbJLZB06IOKaBYC588jWnAq/yfmyQK7dMg
aOtQHPxrGE9aypRctgTDHeFb/boqGo6G6aYSqO85ZWTjo4U8DtwOOgpMl5ZdERJCzQoCPAdDswYH
HGDLf/r7K+2/xTccCM7/t118FbLvf68639YxUPSDa+/yP/jn1sstFfU2UY62J7C0gwT9/9pyx/2X
cHD0eLAJcKM5y+/2P4AHE0u4hw0eN7zjSP5H/3XrRZEOKdrCpQ6tFyv+X116jyYoQ6InV96S5+cQ
Amz/YT83Mk6TniCrwrB3Q2i523Q02ovf3saJz+CQnsL/rU9uN3drD5QFTh376GIdNeDm2oFOoZdm
+kvrZ+MlIVf99UKsQ3rVDvnm/QEP0Qu/BnR83g3UduDtFPUPb/L0Vojim1Mq3hqquD+q6qqNqWun
hZucGeqPN4hxH3Qwj+fyArm5HQ41TW0CDqqUtCLS4qWhnbUGdBc9vf9AR5DiX08kLHxfTBNmknOc
hmi5E4a6sZMcqXxydFRAc8PmwPdoG1ynIsoBP4J2gSuScuGADVfdLrOa4ksDIGQncMuecfmceMPM
XfZrLA7MHnE0cRonHlB58PckQtpcDhSZMDRZmtcQ2OUZC9rJsTiy47PAmQjY5PAVI5LI8yIZgMq5
vrqtQI4+VdxtN1TmCXg786JPzFVO11SiFh+Ix+J9OBgi8GkqB0oBUZNwz6794MmVobetS6ME/NiX
d+ks9XVktuN6qC1K/JrG35qGLqIb2ozr3OwpepcgPz8kbYbEsyIk+P0/8sScgyrCZKNYCTL+VyHr
t0IVks0eXBxBXGzZxTbgbL+q7PJcAOepUdhLfGphkNZhPx2+CROetIo83K5Ku5xY1SyeUuUm2Zk3
flR1WxYHZhCrmevgu5He0eIQ+3k95HhaV+6in3bnLrwis9T+ThJVfeXkk+GtIkv4sBFs+/H993jq
q6KJBWxJsUB7znFIMTeVgbSpSKzMOlp6vK2rLn06mGqH0dm6lUlozauwt+W6cz0c5qFfN5do3PCn
Y6grf/SyKTfv/00n3jqzTmF/5N1TbHQO3zqOdO2WKSpKD7vBPW7jcVOR1/f0/ignZjmoFaztUkrE
5Eu99fdSp0HaQCH8hHXfMoj2gT5IZSZepGW5K+cdRdrgzCHl1HNhzLPQS8DQYhs4HBGEOhVJQiqJ
mquTNe8xXPdCys37z3VqFCyjmEw89LlicWv9/lyDHVtqDv0ls3Dh0xKUtEL28Zfh8cuUpdPJAHwZ
v/794ShzjtZmzLUExl/1dwgMwPPpWZ85PJ5Y9hiFVoMrWKQJMT4cxbBn0jFzdhYOFuLC4p6A+NAo
N4NhqN1fvzafj8DmS8C39ceih0ylco02lzAVqa94I/6wArH2mS99WTB+Ow0vrw1LHEcXJhzBPcfL
ljnWeY6Kj1Eat2OdHLCNYZZ1Aheaqf0YTTHWVce76yP/zIJ54lX6wEspgBELL+zjpWzJ79VGRbWB
2iVXbdnkO65w7tquC+PMZrVsRscPadM3tTwMsFiYj341laeqBSArYF2Vu4zL1MZHTUpxlE51YV8T
RDWdea0n5rzPXmBKDNqCXeFoAZV+6bVt1sKmnigrkSXSbBqcDGee69QrFCzPEmyGK8zjc47t5jiZ
B4oOsuhxEgQi2nVtXn8cus458xGfmicSgxF0BLbgXwE6v3/EoYAWTlmJ+EfTDa98/L5XCEWGC5/F
ZZ84ubG2qSU91XPY73D1mGeGP/Wkkn3P4V0yUY8vbWXZisJtKdb5QOhBnorsxvXr9iYjt+3MSz01
WST8J4nK1+Uwf3TYKAZzBuTW89PVw+0YFA9THNSbtJ7hyyR7L+zOcQz/nCsYGXx2FxBoLpfFo/Wx
K1ghYROIFZJ+Z4c2wP4QE5iw/dvlRHF04l7B+cTjzuMcrlxjKoiWCwqBVpD2gmpae1dmgdq/P8qf
vxOjIDOia2cKzOZHo8iG4HpULHReQM8+JghOv3fl0L5lwTxfnBnq1Htj7eLc7VtLe3D557+duOwU
ihGPjNaxHBRFf8xM3caJndkB19PLW3/o0fVFHtmTSId7p9lK/m22sfRgthvgKPHLHPD/snL9Eu8m
aorpiu64bW2oZdbPVUwG73Yc0OOSOUszf+U4ef41HaIwxpeZtf2u9Ov4ZsLBDHCl7Qdnhdhcv/lR
kTnrODIhxpDRQ40G5oZ8CqZWQOosOuDkRSzwX7VxTGiya7U/cYeZt3CPk8+lN7j0DkhvGfmjbXf4
ICmVPUWF5FzfIkVodphD7K8Rda18ayPO2fuKBtE6cjWh28qL0g1zm/4KyBNQ5ASiS8TkDtaQDQQT
4f1jef+3dY4TPwL0TcVhzeS0aMtlQvz2IxDSoWJMV7gN6Sjc5F314k1kFpz5qf9YvzmeuCw98DYU
a/jRqReDQNkoSzq0HdLpQ0Jc5aVXgcbU4FfPzaoTQzncn3wT5h3f49GkImwIG4KMqeOOBLcupiVN
O0lSLeonIm/ef64TZ11F5JXkPM+XzxXyaJsoMjsqF9MM/uRKfR86aQHiQSN2V4/VAG4G+0mzGKWC
tQUpAzuLZ09vTtTEF+GYJvdkR7dnXvWv4/XhXrm8SdsyJfukI4+rDxiBBaIsjh0VqRrX1E1jPiep
2z2KpPS7WWTeDdlOvBWHrttixQ5H2s9F4a5AIfnQtfHnQXQCF4LTT0XBvR5pTv/1Gs0fSTKXx7VQ
Sco1h7Ou9ChqFjixeEO5/Y22wbhJK0P+5OJv/yAH1/0YRkn34/1f68TaRoQJtR8gxWzq/tGPpbAG
mVGJ1qAqpbPPE+Q5KNityxkz8BnM7p97EOgCigomtSnfI03u8PlSK0m4YwHOJkWLxpg3uytfjcCv
gADL5CPu1/nMGz31cB56DscTXELgDx+O6AS5zKGmUTLpBn3ZVNJ+zvgPEQaQoXlm2p8ai5ITtCcO
FIhOjl5kUXQlBzFMMGxF3ZU1IOiVg1PtDT13/8lQzGQfgQsLiLP8Kb8tTx47HqZ2ji1zaw2XKjeZ
HRm3txav19/PjmUuCsm/kIF2tPMNc06CK6aPlZhMZ1eyt6I8tLyEfg09nDODnVp1/SViEBGCuayM
h48VKceXUFGQx6oqvZlG0nC4NLvf3n+kE6PYbK5kGYLUwFt4dGy2whyhTMPqREh8fgsJvryczYZ2
8n8wDM8BSNH8lfl1+DC+OQA1H5gOI6WNqwI12N4lx+by70fhZMLBhGQ8y7SOHgZgElUwoCDQz5r+
fsTUgV/Dt898uH/e4bmwoZ4RS2GZ+u3yYf823+RgYorKDElqt8OeKPKfBHXcWbHalwbllPcf6cR3
xCoEJIViNZuHOvqOkpkcZDhvmMl85XyxSuXtkPoMF3Vk/311i3IqF3iT28Yv9Pfhc42kypGThEtO
maG3b2Y68B4QijNX3hNvz4G9xyWN89zyJR2OIiEUlcnMfcbLTHXpGXV3he1XPOrWY2NxBvtMwfS4
ScN3ShWXDsAy83g+82gfGf2GTnPEtcKsCtBUqkjtz9IS7bVBUfqeKLL5Dc2L9WhNaekSI9b1lwN/
35kzx6nHdpbvi3kJPvr4ejrTa0OtxWqv42q+1IldbWlp288wmmgO4Wc88ymcGo+Vg5hSPocFZX74
mnO+kSCbeeqQ9t9V7dnuzh9Q3SBinlcs2Mb9X89TuiKm48IQQy7oHi3CdT9SEP9VK6brvAMibG2s
PnS3lNu+/AcjUUFbGnxqQT0fPlmcIJ1V2chJ2YxIB4TXvfaTvviQdf3w1+ULtcgiqWsxVZd1+HCo
ENOuFQq+aW2Ku8Yp1LMREtHleuO5Ts2yMh2dyNi4YBXSX1rI4keLvQTxkNgBI9V2n96xKzx6ylgE
bDWNGsJI8k1vwgTAcKbOLDAnNgDKXNS5HCr9irr24TPW7TikNFgkzlWUNLwDwi+zaD4zPU5MR7E0
uvjLOXjw7w5Hoazh43hlbfHUSCqbMX9RmsMv8Vg/mmD4+wWaGgaLJUUEz4KvfDgY3jXuZWSyrlzQ
KuwFvrmWEXlEE8a/bUVF5cw0OfUK6bYs3UTaXlweD8fLACYuNzoJqFCPOHFUdjF00bkv+tQois3L
ZKWnona8uXHYyiq7YN7ju/sEkbnbDsnZq8HJQWzzlyAYXe8vavVve1seBGWjA66hZRZNNy7ZJx9r
E7PG33/CVP6psPI0AL+P5lxRYskztEfUIZdZsnJdQYYjhoDSSoz/YHpTD5EOLVC6uu7RahEJ1KF+
zYF+rgJIkuHo75POkGdKxssffPz5coqnvkNHjjrr0Wpb1x7Qyo4ZMMZlfBnWEk8JSh6snvN8NehS
bpRR7WtzYBKW7tkqyYnRFyCa7bBvsX4cPWMYE2jZmT2fcJ6az1nVhK9x59u3he+cy0z+8ziCUNwD
k7Ys9eqPS4uZdNgjYYSgOEVb0xhx/xiVePFGpw/P7Jh/LokMRQveohK3rL9HO8qg7WgG007V2oDw
vB4cibdGa/kaG6NqV/1SMMfEvrQNd+9PzxMjc2/hQMwCwiS1jr7nWs+za3gNLF9PBhcpl+DHFGfw
J+6gcBSi0om3nPbiDSZgOjnvj/3nC14oeGDhLRZL+s5HT+0XWTLl3C5WbWzH6+Vihn8xCa/IzZ7P
DPXnt+6b9BjxBXCGBXF3dJsJQLUibKSipYxO3aXF0EJ2RDz4/gOdGIUTGKIAirp888fLFoXWKhkz
HkhMIbTGSRpr/pZzwoOTo9DJXA4FfOu/ijC/rVteCWOLHQEuKx7US1fjoHLa3Ny+/ywnfhymPqsI
rVOu7ceNFOmWuWNVnrOC2Qedr+2BlOISWzeNmK/eH2rZEA9XFB9NHjImCm9LQeJoRZkiewDFRghS
BiX+FV4URcio7V5JDJhuh7TKdn1kW3+9kTEojUk2M5o1LM6HGxk8JR8J/kiNMwzCl3Ga4yXWM/z2
/qOd+K04ZiBLcSnuoBqzD0exJuSVCPeYEVyjd0BNxIbG0LT5T0ZhSeb6xJ3veJSqBFVIMi/MQ1ho
W362JRsvm8+McmpGULbkarZ0V+nPHD5Lw+uJ0hZfLK2TeUvVcl47vjevqfwMZ6o3J6p2rIZcBBVH
Gk7Y/tGuOdA5myYKZSutUOKu4hJrqqHSDgE8B8urkR3gazxgVW4sBMkYdfM3rqoINfUo6ouMqLWt
W8vhIYFpBQp6En9dJl5Wa99l/6NQj5D+8F3UbjmJkfPyyhm6/FKUyuQvic+tWn+eJBmF74GCDy1T
XubhKGEdBLFPdCoB0qH7mZix4jptMKWvMzMichm/7Zmf+MR0FTS07aWpwi38uCQ4ea0fVqi+Vzh9
zJshc2aE5cl0pqlyahQOQ0tBgVubc9xUsY0WVH2MwjZVufOJP+NLFxCX8f43caIWvSzEWEWW6BFF
p+jw5Y1MmQlsJh94WYmbPPHcK3cuqsemhrS4UnFYfM5TqMt1XpQ3qRlmb3Madelm6JPmRqooP7PK
nfh8qDQsajFqT5R4j6bMVHt4qdgJVyGXywdBvtEFmXbto2hn+8ymfmIoNh9qd8ty4HOMPnx0kanQ
JENWALNvo9s8abI9+JQGPFZQn/kQTg1FGQo5CkpBrlRHQ0GhKf5pw+nS09/AQzQXUxLoTd9n8E7f
/0lPfA5yOadTDORQRpnj8LE6fLwBYhiqG1ZQX+oZNXZkgOuMe5fY+Sk+16Q9MU/pm1JoZc1broVH
v5gvuIF4Vi6oygdym5QwXlxzqs+sdcdvkHcmuXCbbOio/LifHj7V0NKMUMSCrqaOPpBuI3eDJSd+
SjLjb3WEhLyZi0KBcj8/1R9JfO5E16+BS7caadoRGWgm27EBIPT+z2Qdv7dlGErBJscs9MjocA6f
qGibuQcKvkgxwXXk8gKqxWJFwY8Hu6JW2xkEywiObyUTa+eL4NOMr2sGMpHb55D2f75d/ha2eKry
ku/quIICJa4n8Z0GriyyEliXsNnmW++ixG61ef+5/3xsikFMTIydBHGxfB4+9uDiUILlt6iqquTa
d6PmQ2NDtvn7Ueg10Gf91WUXRycKkI06j/n0V7pxxxdLTs1nLYovfz0IUxJLLLBDPu7jtzbpLqq6
xhRgmyFwRqndrIWM//bYQqnOYl3GseNTJWWwwxfmVkNbjFAjVqnj6a3LufaDLKDmnXkWcbxuLOMg
RHC4WbH40t49HMcmlWGgp+2sXATP30tUjS84v7KX2UUnv5ptVf1s4Vh8SjGivTqDpV+duEzoiw0J
/s0ICVtPTHYOVE+XarpjwZP60hwydQ21y1RPxEJgHHcxXNTE0eTGVTiXVUgkXdXedVavoJQ29IOu
OAMX+6JIgEC6MAG/T1lq4IsJYegXfemAUZonzIoFnwogMxL+mu2Y1xCVanvQ+0gOuloB5mi/OnXA
OS/Pxi68rIa+qtfsId5lVjfGa9P5GYwGoG5iPdpuLHeFmaXgVTNvmsJLLzBMd02WsR3ejn6Xfswm
NT33wgIh2MpS3kZ8uM0uS4vE3mV5PROYZU5zfWWKTAfgxfL8c9l20aNH+DeQaXeOb/JaO08mKKDX
arDxwKlMLx4orFv5xcjRBYqxHKEiCxcPh9fqESjQKKxd7Y+Wf6OTgHUviuE/XyXwI5cAjkGEF4EH
gGnneLAZyJ2xZ7CYUJdzojXcwsN0IyOY0Uiuwk+RHkagju5i/19ygz9gaR6TDfbxvGTt7kD8VYZR
V2vX1cNrZVbWszMNmpSTKIBDMBeF/yTk6DZXEalW3yPHRXbX+GNnr1ne6nvie9M7QbYCLBswgV84
tsTwEpIag9pEbhpwLwCHeo33YzCJDsj0jW044tkui6ZcjdJNn/FcIVVJ2969bIzUhug9errbEeDb
15veD1j+E5TNGb7DOeVgMCPFhigzDA06jkobUDZtFwZNYT/3QQxYMOwK/hu9IhGXM7LUb0VYRwE2
YzmnYEkN5yk0U3Pc2nkSfFZ66oNLBUHlQUFRvquC1LlK8B1dxZGor8mShkSFdI6Uasd5mYzAfaaE
D9sPGSoIeMOBArwOZgebRw//R68xwBokUikrHy8aKhtvJtlQ8abKh5HJ7nkw17y8Nr6xt6VfUjPw
CTXoNFgpD8XHuMYTOzzUsp+JOa04ceIE0zq/pnoGTtu1lvIYt9/UhCfZq+e+Kf8BemXf+37M8os5
8MZ94RO9tdIt/vcMckIAQ1JgsgLTY/kwwPT41o6Z+ja0qHsw05pBvXOqJPo8UmwoNoAOyzsXsQ0x
P2ZZExdnjR5ZK1lRYVqdkqqLtrQr5n0NsGa8RUbhvkZ1DBl38Aupd+Bf23ZLVioCB6ELz90nNibN
W9nUjvMkM2sGh+tNIR+DJsJ3TVpQ7mwy1x8w1bqAre6RSTRfo6VFdYF9ggg0BAh98DVxGjO/iedo
6Ne9UadfagFNFfKllgARdTx9zppJg6Uq0jLxXvRszDsLf3a5L9w8HS4r1IcF3bqm/1pHM2gdrSa4
eW1b4GRNZRUtyTNk9HTm2D+ElgTV7vMurgpnyWua8AbHJPR19rxpCbRwiZfIBNxAwfEZuQ4kAmzt
tjdsvDqMsXYVdUs2+twH/V5GZm5dJnFX7EtdQy/u24Qfb87ES47P95H1v3mp2pxuiedoeYnGr1ok
TFX1teqnxt/BZNU+QBPb9LhW1WkNjm1ob5MJosp6NBtoiMhH+YcSc8dzFKfhXT+5cbuawD0BIqFF
TcB24k0grYZa/sz8chcKlb2CBQrv0kBLKEu5WU5YsBeWYAj+1cfIX1ZYM4NIjBs9e5BFc38EvN6G
sXPb5ppsOlinQ7n2J7uAWEN87bBpEfyGl7lqsincjm3V2VfURbMQ2JNfDE9TDcc7/If5G9WeeNai
X+D1srVeAhzSL3XHUnDdWXJ0XuHJcRW+6gOHVmfl+cHNxPcLCKio7a+G1YNEru3YVmtUn6nEHCzT
O+ppzE24Jk28S6Xh8rItLw9W2ge+HasoaRBZpJAM7YbbzUpjYUy3g5VMH2GD9vNG9hxH18Cu9LjV
YyE+GrBPnmLAFOkKMZyS127U9T9QcM2abHRneEwhXsYY5wtALVfkJYtPeb6pqtq97kwn/zmFNdkE
QSTna3zcAyZsP8Cy8f/YO5PmuJEs3f6VZ7VHGubBrLsXgUCMnAdR1AZGSSTm0eGO4de/g8zsKolS
pV72su1Z5aLSklIwIgCH+73fPWdtNCHbMjG9h2i3LYwCDNohRWTAGQipZRQnK3Wgv3W16R+dQdON
ba13+qdxYRXY5trsf9ZS0vu8v6l8be3YZEjemcxpJyh2L6wyNunerFHzixY06SNz5owjjpZf2lHC
DUUtvCwzmO4L7AUunzJzI+LH3h24XnUL1tZirjht4pOl6UURgv3nd0coMQeR47rt5wwum9z7ZHHq
rWt3nD2WSmbHbPBHTJRA3CnO2qmiNBssIMtWCDHWpiku9t1YZLcDnMMl4hHWy83gz85BBV1wj3Km
QjI0u5O20ek/OVsjYcmIbJa8Wyi2AELTQsKkZFPAJHASePigbN3QznAMFYQ+OILlwWGGc5XeTXao
F113JeFEXMkBFVxop0sc6WThVyqIcG+40JcprGse8F8M+Jdo4qjiq6t5IuR3Kaaiia8XpBETXEhs
BW/gdDVtJ6fW16/heUIFF4yZ2J8QjQ/lHpS1N1zr0s5YO0ANm5emm+YmSXhE73cZk89pmLkIznZI
CGz3Ix66aWa8FiDQHtjEwF0oFgfOXWkyqhwEuMz3WhGn5pEjTyOPKSIvjGppNjq7OBfJCucvx5ce
8LW8nnNp3QEwZUR3M1Wp7R8QnSsjAmnNpcqJ2KmfGSG13v56E/nDMcJYj2hkBWjic1x73/ayikKw
nM/MMsxjE6Vm5YSAUYprD5LIzV+/1Ho6+rYaym51ba6shxbC/3Qevt+tamBQvNQCceGRNOW55EL6
wy7BZTkE8Aug6J2yBOqCaOcFU5Wso79+/Z++VUILFPjWHOT7DMFY6GmRVoJjTLYEu25wrMcutqat
X/bdL9oeP5yYeKt04znSuzxpf1dWf5suSXGUmrNPNLmBwMg4tI2As0Vv+LffEPweW2cAiPYKYbd3
Hyg41dgbeXKZoikiQHk9oTAYB+2gd784+v7kuyPOudYLiDHRbXhXDVlA5y7DQoQX5pe+MSuLbKyT
AdlkKNq6YiHLUAq3aGRyrz2NTux/+eu3+rMP9PdmDpEHkwLQu9fvcs2r2cIRK/fxacxz3EbIHH4V
8/zZFcLoC1ULxoeIIL0737eygi8djNDV+6aN7EkTke2xsZjHOPjbVwjFeZoZdCCIUv1wROwHWxZ9
7RPtyAJ8LnQFLl3h+K9/92NbX4XZBp5sVJfeW7QND0xqTMUJ0jPZalP503ac8uEXF8ePdRFjHQsh
EM8/jMGu47vfXu4ZbmLfS3gZTZTjNedvKC9OpUIC0K0Gl6X1ryYxSXYa6MJciP8RTkyIzw5hk6Mv
lKLQDALP04L6F82Q9Rb4fs2hk4/zj74xqQwKyd//ZvAthd2wgQbB7uovicKIoPMA3gE1a7c+c2pg
sWX6qyDIj1crr0o8aI0KUam1353/wRzJhkfqutIZYJIrAK6QKa1frGc/fRXm7mjJ0et33zeyUMiM
Ayunjceh8neiGp90ffpVw+LHEgPzqQyDMUfN5BFv5/sPkAda5icuzwcy/MEmHQyJ/kasWqbCu8Wv
NP3xpv4W2O1/5xT8Wqz+91PwYVM1/Yv4Fv62/oE/p+Dt37h2LR24GxOrXMrUxv4wrDEfT/+exhX9
ZshXtOL+OQWvGXjZXAp267Ad7UCKy/8cg9eYg19vWUbkqKRb3B7O36G//X5B/+s2I56DP9Ohm8NC
szZv37dXgIoBzi5ofLSJ7F1AWM4MvM1f7miH6HfWkLDhWUPzkW10imw6u/EY/PC9WQtniPJeX45N
XT+XZT3hz1mRbZvAlil5qTplz8j+C+iFqpqbWPRVGgZO6l3WqFAaXBfuAKWezOjD6Djxh9IYM8oH
1lB+avu6umjqntleuMEbTVL02cJ5mi5ZkIOVYhm3mL715eOceva95NFGmYWZ1KxKH5GbNE/aaDV9
SGTHgZncGe4ed++UhMi2o8If46fMaeov7IHdX83B/Z41+f4DZS9GA4knLqN3P6AFeKAac4lTccPJ
3HhYGtmfWGbKPOyK0b9tQOh8HXC/RO5iLwBqh3HSww4c3R1d+eJpLoLxbelKhA7xgMKjiqHmswRm
971ZTeOWko065WnpWAhqluQXhdzvl4z1YnDWTRbPT7qpAYWZ75cMpGpJ2c2kJK0aOvkYEL+ozXmK
XC3zow7o5/abG+Xmj0/l/9Syummgi4v//MfvDa93H9Z3L7j+Qt/kBqxYT1NvJGQNQgdmq35dcWI0
qFBZ0r6d7WLXe1Bj7ck/6dLaaWl9US7AB0vz1MfzE9KpCJUGdfu/F/b644NYp2187j0PdKP1/e9l
9mIaueAZ819hsktcNSdUd/HlX7/97x8Df76KwQOesTSyWO8fcS2wO+F5dMYznAwXfW/0UWchW/7r
V/l9M/nuQyZguD7lmTngpPBuB2ZZxZLhN2KgPfdBp2eNDUCtNeLkjKoi/pDKlClo2Pjzk+72+ofe
cZENS1fPX3pr6d5S3YkjDk+eRa8CvQjj4gvw5aoqXg2zFOQIOKdFDDHgGJCpBswJfLI66EGJOtG6
lEFCOhuMIcKHMmnvMbPWH0HiuafZqXoROvCREiqtVLJrSW0R7l4tQE+Va0fdLEE1T8vRqi03/WPv
8/+fV/9gwuSbS+QHWejFS/Pd0+r3H//jcUUc5DeYomS16ZWt867ckH8KQXX9t3W40eYIts5+r8mo
P6EtpvkbzU8LbgQ5B9pN64z7f0NbrN/I1NIbWtN/PGQc/289rLjr/nUha2sWZ/3f+3QRWoMssN0q
ONrLdWJvhb775u3/bBmi8/Jv/up3+98iTeqxl1p5bCfAjq0pqdcvzO8c4rpYop7K310TlM6VIfTg
kpEh8zyAvPham6vwpMqQVTLL7ZGH60x41hurNcpuu/TWvPO8pgY9XXcLyEbHPs1pXL5awTDfCKOc
IdHPfvoEDdmHDhao62UY2hu/SsZHiy7yp2p0+2dKvM0HJiTpbHT+CqWLCY60XgvX37fa21wbKNwM
y3xHfXb8OPjLdD2vvkkfScVzNyp59DUspVg7Ewv6r5cVb8wrdneZq1FpE4Z17ziy+4wG1dg22cDN
11S6EWZBplPzFqIeDman6tNS5ea8z1Onx09p1NiJqHlHi4PQjHgUgC3KgOXToHs5HtE8d7dIWgNg
LKNzAyLf+1y3gYwCtJy7RsqsO+YaakgBPPka3gJyFOHMXyfQx4gcp+wMOX0+28yL8hlxbj2QDHEP
HWvlzXqa3gqjJzqBZvEcINlJttjyktdE9OOLnSzsMFQQ9FFdeNiNedolxHXz+CofiGIWlWLinml0
KI1dfCk6G/VK5lnXLs/fAiXiPH0ZzTGhWGNPHykVLzd1FRdRWnnOnaikt+XrI+PTZua9R6VLhh1J
wgNHo/i6AHK+nYNBMc7VeclRavocIX8q4FHWtHVaaqFHfiGmO2LTCCc+2xNCW++QlVblb5B+iDdT
Q7m+6YUwHjwAhI86lTqgpKWgOcc3mNzDnYn3jNO6B1VAAi11WzvqHn1t6GKB/WDJGoPGDKz6ho6B
vMzaSeNqthjI9+tM3BcZEiHAjtmBt5Cfe6vQL6QUKU1wh7HVULbZeDWkGWOyuYa6Zm79tdOijfGb
n8zDzqc4u7ex19VIVP3iIEGDRFyY423vQ1ZMgtTZJpAuN+7oCz3M6YA8Ls0M0a+e5kv2HthJ48n+
kHVzctNIM/sEEDu9dITtX5sktsXGUaI4TKU0d9Bb/YVG2Rw/rojJz+NaVdoMaS22nVO0l3iA0zfF
ECkIhbxBTNsuOjhFmqE3s5y04zzU6ZYET7edM3jdIi7drxSQ0lvZ19k1skYaWjR294lfdZ+Fl9pn
JPZxuHBDbBAldLcKf2xYaX4eNXaBO8YMtCDfNC09Gy8QxsEY5wEgMe/vq2/34lhp6GM2ma8PMEzZ
Xq2lnJZWS91ptFdmr80iBxsgXaS67jayKvMt+b7x05wtyUddtvFFq2bnbHdG85jpHe6+WKuuc3/Q
uGQr8TQgdHyEq5hc5dkiX5RjFeCPMYLuXD6Zk1oS/d7herzpTGW9WOgiaNDNGcalTrURK5qFFzgN
og5CxX3SUuDy6sm4tinsd2fsKgu/FH3QO21om51TwlxGUhBAydcrYpZprQLSILkDpdMnB38z4mw9
cylgz2i5v9zZmm5NvUv9jSgC69moPBN0pl+bvAJo8ah0Ynnkb+SWCgLt2Z216THWcMBOlpzQ5Hh8
eW1K+1OhUqEWtkwRk7kd4fTZD4nRyCsFrDzqEG5+1LVx/pgggtpn/SSQkvW9c5TCW3ZsQYotb12c
7QmYjdMyWLewWz4x69MRGs5HgO5BhoKmNXZy5lywUYs2nuce17nQcqnuGNDJL1o0J6xyzBLdL5Ou
P8ycojA0TmBF+e4d1klv8o5lCpsbW4Q33eTKaC9E2vPbJI6WvKJCy98seoIDqiqRR7QvC8k+djL2
SZW3txN1zJImld/fMYLqbLvMTPYqycV1bmjitgg8dRzkPBxqudRf+Tay66lSzqVyqX+6mlIwNUd/
My9JO99aRoLqemEH3obLZDZoQ31rMCBwiDjeKdbQPqSQ0Ydsv6D9+E6TvxDvo8FqFLGirKTJaxg4
PhAcOuz9prLc+RVbsLuPcQm3+yVjOnwHkru/XYKpP5JndO6nfFIHxcwasfpyvtE723yyO2RIYcFU
9yMlW3WxUMChdVsuqxpSR/8zW9f6pNMeHlWyXAQsBLeDRbBgon+8W12qNOmLOzYfnyhQWlczTltm
tRaEHcugnDdXy6fdnE7Fzsir4CGGnr2jMRtsWv7fWXehGaFmZZlZbUxf2jYdj0Niqx0y5Op5hWY+
mqMrTonM6ULnYBQeQJaPN2mXYjES8/LZErm2lX6DOGyqGSSoYUsjNEmoK/LIG89GE2B/sayJBTgL
uFkpgXfJ1O8CerJPlNqCSHV9dz+CxfuccuCWnB3y9BEuNt6jToP8z2KWXNCrw4dMSvoVQLEXbPQk
Xi4TdItb6XraVh9j9dwwdrjPq6p91vxhjgD30sZJskU7a/jd9q2Vo/zsHV2CusyS6opWMQW8vI7Z
xoxtcNWIptoErtIveqO2jiqtZn6wVRHZE2sn29y4shgLPWtB6j4bpcN0RrAg7Qw62hhkyghfcDga
h2iylmkfdBW+BD/LeIgVxX1GM/roj715tLS+vB/bybp07cY+rSn00KF4x6mNB8/eCFKaKwSTlshL
OPfjfYq1C1Cu6Ueh+vnOGj14O3OcUJVO67o4G/VoceKSbXDnDFZ+ayujfmBt7vZD3AxktDoUokY2
96uFhv7nJiXY5W2dptHPcV8Flw6RwJNAz3yB/nG4izUbBLeMccTE1NwuY1vWoZdpFgA+hx6TGTv5
yaGX9IV0y3LIfBDDyuhJXpNQiYijuE/plKsvc+tal7Gw7YuFXe4nSwCn2FTKsBb2QPF0MNxZHHOz
eq3mEoEyvs9IK4p06/NH7oIiB+ULXqi51zUfi4kBKVRLsQWuIY1jo7HU05/2TjOYVoNvFa4xAnH3
EwKw9kJOg0Gmhrb3pnD9BMCp6J/AoDH3zPj3mRt32aPzzdihzekJ5Lzx1hhWQ5m/QW+yMbzYC6e2
lxeKkZKExNGoP9fw+58bu0EWWJZosZIZ4HzpkchA0bnVJmFdEoQRxyFVAh1Q4sGussexCNm2oR/s
+rg8lY6jcb9JrI3Eg6yTtHvjw8yk84XVG9MdJhPrWLTCfnKY/7yeGrO97WPHOQSNsYi9g5jxKVjs
gS2HJpe9Ow7BPmXtuOE4n9xVRIZ2ej6C9uOa7u7hISTbBrtYyGPVSiKg2zYZBicvt6jyBrzcrnoZ
RoM4UqWuerYYCKrc+LjMsST4s1j2jhiUcWSJjp+AqY4fyPT7Dzp45wccBtlF3frDp9JbuojUnHOM
YzTdu6J1X2NfsSkBJN75Y8QYU0prSC+3LRxrBx+k591lwnT2igv15GfDQAill8HVmOsxWAupXfkO
t0OUmIzoKOHEnKKlfESXjDtEpNX4UBMVvM2suPjiFGbywvh3Ry4HWcyFhlv71mIzGI3V5F/5Zh28
FUvVdfxnIcCcopgmzugOxB4YUm5CjwhRu2nSyj0NcVxywSQ4G3DfjPMOjZ36YBLP+aAzMsT6ZxZg
likz9px48vZLr7nxJeUf/Ll979Yw1mNzPpiEP2+WuqsudN8v0Tsq6nwN891Igo2hDoNaqw81CYQ0
jKvZivAAdIcFs+ZW1rl/ZST5eE4mwOHQFRJtn5qxgTMmrtpd7ClJScFK3Qe/8dGr145/bvv1Ha0Y
y9CYOe7EzpR8ZuK6v8FboiGHndyveSnt+5Qw0GEi3MPYH8IZLRJJU92OSZFdFfbihUWcczn5TvKB
iBm3KuA374F9VXHUy2W6ZAQelnFpOeJipK0d1cqE30hQVe0nuDPxJtcbXec8l42R6aON51WE/hWb
jB92DEQBUEYotJvHpbponUrbI7hNT1kw1G4IQsyNAoDvD6RgkqPw2vHGmUlZg/JtbvtqtK+MwCcS
M+oQQK24H/YGAgEUmVJ0J4sz+kFLh+xMIs7JNmC8tUPcG81DuWjza84xDStonlyAya5DU2nmm4fp
guC21X3MWkedm2ER2xbG0dc2GLgP7dq5GpPUXdgQYuiN1NTicC6mca93iXyCjjzxqAaFDJXau+ml
aO97F5WM7QxdSnABjDq6IPuGdTH5SiTO+gCiLQelPtMs5xQypUgNlcc5qRxBlftTv607UFIgx+Mg
Er2jXRoCYeOG0KY6g5ymKJSLYG+XwxCWeYUQFb1VspN4JMWGJG+OmWtg2t7oYJDbVIlCD5J1KKgA
Y7JXxXPfGA0yIK5sgpDMNhk2o+ON62htyKbOiXjq+SGYbu81KVzMX61eIO1L8T0DNjz3ytP5lqlw
NjljPhvcTOUDAiiJpbLiAQ/sO3gDuO4Mm2npycUlvv1kjjEQco1Zxi0Z/vqhV8F4lEEcPCI68DiV
gpcOEXJ4HsuDqChSqBQ8/uDIN9MdK7l2zY2bWejelw7gNVkpg0wkzOjlynS5YoBbt9VNKbxjkWja
duz4yDYOVxIb7qkaPlgApD8nUsv7M+JGZtOU2XEEpsPzYuZFeU4om9z4KRd5PeSMWsbp7G8LfgsQ
NxNLulhieZGZRXFJqI+NhTblfCHDkpALTNMjR0fnwpEeG2me5Vs0GtkVMjT3uZAqfwH1N+26wnHv
yKwl27EKenPrJIlztIRf3jSd0vdY0OuvRNOtXWuyzYDXrj7KpN1W1iKhhveDhRILfjviFjN+RAjS
XVIC9y4lEvardtINEOKLd206jGKERR/Y1wRPmdfsNW+7IBl8XPy631NGROjoS3Hv5pp+EcTp9DTY
Td6FWjYFlyNku5PpVWTOgLOW4yr8wgjQAHwv86PTUFF3+il49VxRfJoLC5L7gtVm13NoeogDIY56
UhX3/ljZnDNJefaOoXaL3hQfiL0sb0RyxX5IvPRqHqGiuV43bEbfqT6NtpPy6GHvTye1rc4uT/it
Hy8A1JHEXmA1zq+rMR2zTbAEGElUtSA1D7yXiUOA4ug9BzNQyqQ4m/wqe3vS5S7IAusDNSbE2Vmi
Hdg4P4yzttyDyrQP8SDFrlZ1d1mz/q0PdbmDMIkEU+/B/qpgmaOEbWUEIJx2rmFmVxILObm5fk4+
+3n/7Dmd40Z2b8rnVIf3ia1b/0i1geMqqRyufX+SaM28+qMU8X0jPcDsnTFfVlnDqY9nXs7eq24O
wtVGLdRqjxqKO8zpyFi5tnz2vOIRfVgTadZkpLvBldot8TNcPo1on8hZiddcq+2vabH+0p0SfcjR
Jd7pPKuiudUQzeo+deoWOiqa1oXDSXCaDJHuV5dmza5gfd92pdpz5c41z4KgPMyzqzEoU7Nhxy4b
85gkvT+bjfupX4z4eiqwvGAJQpOn+mrfaGzdk0lrrobOLfd5LuWlqFR5RSRKTltrhEW0ifVm2S1d
R4g4q0aA6b7etTfCJnpFrcUXB3YmxonzOBsut0yr+8EqkmckuBR4ukFtuanqu1J5wVcgx24emmmb
XrhmqpD8YeX+TFXOmsJelT5/vuP45cXKu0Y5be7Z47WXTuF1Efngp0SfU67ett5qalBni/5Yt4Hx
MyW7iRIUnhd9Nk/GbLNlKtCnNWyQm+7Ownq092OFcVCw6cMejOhjY0yaX+26xOrMTWWb6bzjlMNa
aNo8DrfD6OUHkev9Z4bApr1eeyzMOQd0m5l+Yn/GYAy3E6SzYF3nkMDRU/BvOLkG56BP6y+6o9fE
pfquv7IGzb0YRhArbL2sMZr9XG7ZNJVEyTSU0Bu/RSa6o+HkVieAYMYbbuXyyV6GpNtnyKWHTZ/F
4tX1poTiQtl2l2h6/RtLiszA5kE4+Ss5q/lG5XjgdiwABmo0UEs5ueCxp5Pk0c4I88xJ7qRnUMPB
WZDtBeYoorVLY3+wy3Y8EpQnlDgJSbOLGO1TEucVO2fNOztk809tZ6VgwtGLbNouUFdtl9b7IFsb
KQNT0mpX8/wwgRHp1VMGQG3emHpbdWHi1MOuZlTH2ASidh8tmyXiJiZmjNA5d5iFp1oRDRbpVULW
422hzAnm7ii+0hwcz8Ly42RTi55ZFG9w6p3rqvFxcqQWcoy0H8E6aV/9TMV7l9zjJfkMyEFswIaH
Nsi8vWdXzfXgxeNzDTYp4FSn4eKZq+W2NWx162gqIWjNmZH9u18fqzzwp9Cmw3jXJU32ilvPiAp8
rebGRKGyC0jTbfsC18sxY8jmxU/Z+USNl3ndlkhnsqPgQYQVEu192oph108Zyhko4dpbxwKHHaIL
6hPqugJ1IHd+RSDpgDgTdUeicwo0s1W2rjfaVTHlxnFMh2YnPYFKdE6c5ZM/pdx3HsU+nycYm9Aa
poRJGTZDEesvR9lp8f2klc2ztM3slRKl99G1VXIYyrr/ukjNvtSLfP60JAvxYbeN954+fsRxY7qh
yq3ugo62/akxxXxHS8CYI09W1qnECfXEkKwk/F9jGqhioNe5ZXDqZtBfPMZ5R2yVCGpznQ92/4WB
Ah65k2EO14MISgyA7EmRSmb4HqCVs4Sa/gffJC0dFJ59OWqmEym90M5gYA+FSK5jE1LqWJSQaNOD
QWcCHchHE47h17xBGuGNvrqPXc3c2ylgqk2jdIpcrQeLNxPuwOmo9J+onSeMiOlVajBEj+Ub9V/j
f4Q2u7yp0Zge56qWJ3dyWkH9tB72oFa4fB0eaidTH2UeUu9bXmSfsOTYlTlGgRe7XJk5UFDqpM6X
jBsTMboc462Ii/oIATmGGugF+9zF2r03Zs7oYcX7iMpiyJswqUYZcdob9VDTK5up92Uq26iaB/+M
UJz1BbVms+uUnTwL2VTPvZcs9yZlmLuAq43iRJ1cZmnQnCpKQ/tx0LCzc/LBk2RwJuDkxGGmm128
KCkqWdzKnnyQnp7vYmzGJ8G+kXIZSYKNqmV3mmNVPTgLq1+SuGrH4aLeZ7aao1IX7rXopuF2thaE
6DrwSk91WYj/2NzhevSiMrbGW5fdQpSk6OrGxLZ2VW9w9omVxLdSN1cjVdGnXB8k+2Gp1ccC4FDI
JjX9UCcUwara9Prd0Bj9zpXNJDbl3NgvMs+6wzDNc1TYQ/scpHjtnVT0kV7UCY2M2kiJAsi82/KB
VXiSlGJjHgf32ZiVV3oZj0j2YFrCcHWvTHjTaOHHLOKBgEwlUyik9Rk+hYPHesQ8hWO6n+pdT+vk
XE5VdVs2g35AfJpwFramqEBynW8TS/M/lzOn0ZDBANHtcePke5nQj2LC2L8cUunlW7MeErn1WeNe
xrRU446RIuNjaSj/oUaUlZ/qZmpAf6aNq4duiYIjJDXvfkDnM+I0VeoI51ldaMIuNca6xGx/FPU4
ZttOYd/eGZjq6iNlJfW4KE2/zGNXPCgdzdimpbTGJq616HOp2KzSiN29qzATWsYLmnP5gUol8yzZ
HF+Atuyfcjd2LnsS0lSiGaKMsMQTTfeWxac3Y/nCCOcU6uIOM0SJMn7ukXFqTlYeTFxhmJVFpolt
kMzzfS6N2A2Ri8Xa1hXD+JDFgXG1VIv2icSjBiF/WCg0up09BvTXrObAqixJnbtL/9RPlTNufMPk
J4SaDXuvTxQ/Is1pi4fG7mMDDWwQfBkQrekbBoyKlIOLaJxD4ai5Zf3C4RIq+n2sJEHjViHDQrha
U0pft3WQNuVuZogEmFYv431TIio787Pt+DLbRhV/cmClqoMQwKc3OaTTVRqdd4FQYbYQt92Updv3
kVutq7U9OtULqXGrZ7jVSdN9GixmeTekA32OhYEcwaNyTW2MZT69ar1m5ltOcKKN0GRzSCOyYwVH
zNzZOuEJeSYcW3xBuCkQVhEHZ33xDBinO7Rv4q7y2aZG/NVNt2/pB1Pl9JPeYADJzHck+10nTGrN
2Os6NwkWvoQndjWnh1wKTiljlvUXXaqs8kC9sLpr8oA5oTLVHrPM1K6NIihGokeqeUIynKPkrob2
jjGq/OvSy2Zf5kt/0+UJg6CcBPZ5ZpXUDlDQGURJvens4CastjUItbcq15hUKWJvoFJMhuJZWHOw
bFq86N1Gd9ENMlzTeI9OUldehGIYgG7NjcsytDx6y1zWqN5bUhWilfnBG/uOEiVm9XNpTuohs2oH
fHbvHvV6yZ2dSNSwsUo2VzO5lTBNh2HvM/V2udSxecE6J5+WYe53ubnoA6TxID+LJO2eqiFbCGp2
9VXrJemhYSTkloZrckoD/OhIxlz7oS1r+03qkHcH6L3JJnGdlN4WJSncXoHoWFG6NVHflbuUKTZ0
c+xTXwdWSUSHQVCeu9kQ95lBKJ9EW8UwgDPSQ3KGe8ZRxhADLyGuynPlfT/L7A6n8RxS9m3uzHQy
ztxWKmr9tLpM3K4KLSAoD6XXqvuZiaYLYZnzcXIWGnSTMhE8LuVOT1srVG3rvDkZZuMgqfFBUuKj
/5YltCryxe8+zK4qdlbWFSfFeNDGm2bqOwOIqDCDtfKBQTx/2GSqY8KPka4tfW33BWmmt5LxhLHD
BtPdZJbo3Ig7RXsairheabEy7TZpAoHb0pEtgZTOqXuM9odkYIBmywBFfh3T2b/0zYH+IMQhiwai
213p1cAJoqsk9mavDChPdGkCZobs5nbU/em6y3J5Mcs6BpGnJCo3QffALww9UqAnQqII6XaiPP2M
ZTVA5NiU6lMez4Uf0f7xTwZ/Xc9wvcTNODnG7F7jIDNGzr+d8bXHcLplymJ58PA3a/+D4OdDU/HP
f6zhmy9NO/dZkg7/9R/f/dv+tbl6qV7F+x/67s+I//r9PyOAWmMr3/1L9Ltb91a+0hZ4FbL84+//
8yf/X//jn4beh7l9/c9/fGlkPax/W5I19bf5zXXA4d8HPokjtUPz/uf/CNDgNgJGQvLPNwktWwxL
/HeAxrR/W4083hopg9MB5+WfARrL+A1YgQNMz9cNk5/iD/0ZoDGN34KAaDbUEaaeCeh5fydAs6aX
/xWg8Uw8OtzPTIys6Fvinu8y1b42s+Ww3SQcia/7k3WompKzDSX2tV8DjaHLHr75ZH4Srfk+4vbn
KwZApHhVpkjeEybaiupiv3hJWHj+2dKbfQUD8q9f4ndc2Q/vCqAGOwYis9777P/qT1HkaJKw3eZH
3NaluXXf4hMxh831tHnlnZJm+9JvTm0YHH/x2t/nhn5/fywJ5Gb59sjWvYc4zSUOyb6OkzDuv6Ti
mq3hJnXbc+syI5VoW1u/WvkB1fz2d18XbBRXGYMdvPgK8OCb/iY4yTZiThlipQMyUK2Lmz1O0asm
8c+uFTm0RyaazGbJwd/9Bc/zXSzf5HskmUykmTAhX+f7D5tdEb2i2SxCmkfMXquew6PXRjiPHxrL
GreeQVfkr9/sD1ctL7kmpPmIEWETaH/3XpVDLkrykowXfRbTpGjns3anUrtRuvdIqTAgnkPb4m+/
LJFtnl++g22MYNv3L8swKqCfDGFnsyQM+46G+blY23rxVBzHYiQMdLJHT/vy16/6ww0DitGEEEMi
1ATb9f6L7VBWdpze8rDUbAGawhjKp7n0q+kXmTeCfN8vBSvykcVmpZM6fJXvlgI3YX/HriAPY/p7
eLp3k8lhUq/P45z84oNcU8Pf3Z/MH2FXgf+K8IE18d216iaKEHtHe6UmJ5ctV5PJYvMrLtGPn9v6
ImRciV6Daw7evR+UN2VjgEANsz7bZRQ9QnaY6o8nHY+pnxsHf/pOHNc0LaL51g9jWxXV514qKw/X
+cydRiOFDkH7YiFh2P71ZfCzV7KZP8PEARmFpvn3F1+SwyPlHucySHUM4XM4NGXIzfeLN/SzTw3k
P48qBpp4AvHg+XYZ8ZocCCCCxDAx0wfP6e87zuR//U7ejxixYjDCsCLWeSjiTXt/pWmjIVt94ptR
wujpy1nmTRl3zUH1zT2hLSJjI4CN2ZBqa2lBcegDeDZmLfU7s1cGHX+K0dEUz80vfrGfvHduMj5e
YOwmYf13H/GUtWLR9a4Ii//L3Zlt16lEWfaLyAFB/wqcRke9LFmyXxiWbNN3QRPAb9Un1I/VxJkj
6+rYZY2bj/V8fcUBgmj2XmuutXY3H3es9lXjxQ9/v/8/vEmx+RZxAqAjR1j7/hHTczaTPvGwYdPM
E9gjeo2GOm2lv1/m91UQvxL7BJZ3vCEQ8s6ug9oMDWE2FKE5q1cJyh7RTf6ICtuOdPzYO6E3P3y3
cb7YFblpHMQzGYhu7E+ZrRdXXdJlRyuf7YvOItHXHc2fw2hCXyjNNFr1Uf/+95+7PdyzOcHEJQGr
GCMdYU9nA8/Bc1b6FqqCdflUzlRwb8pQUHJ5+vtlfq2/v10H0o5j4YDC6nI29xhYy/1iNovQnrCF
t1QmVFfNN14T5xolnX7qQtkj4A0WMSsnMGd5HAsCZ6WWJIdFA0m908vug7n39wWNrSGMmW3T5wn3
fGWp2l7oy0i7BMd+SKpscjf70zeS4Uf7YqgU6BX4rB8son8YhtgICcGA7cSq/dskrFU1q4qBn9xy
d9hgCIfP6hNH5A+credfFa4J1mimSFZOpODnGyLka4IgF15suyTaLTWsOBqV6D+4yvnqdX6V7Vf8
Y/uz4g43qzrl2206EaUmopiyWZ1LemfdDkTM+MEbO39659fb/vs/rpfqNPKnibuy5bVlXK7dZ+Pf
zhO/LgFVAfwAu32kzO8v4TT6SKmJS/iQ0WraXbAvGqv6aJrYpoF/fhBcBgk/0v5f/p5frrN/3gkN
4LHIcXGFtp0oTteacyjjdv4yuel0o+uy/9b3COwz9KBzNaNVZ9bCxLT2H/yQ8wng1+8ATYWH1uC7
PL/dmUjwuveWIkzo6E21LQPKPsxLur0bkNLvciq9H8wFf74kzLTNqkDj6mzC92ykDHo9FaHljvPB
opR/X6HzC2LHpF6cTfmnuPdtxOsxzV9zihyTbFjiue+KLQFLz2+QwRxN994wnO4RBfkH2Ow/jLEN
OMX8zfGMBLCzMUaJg7ORhcTKilX/hsK/IPxo64rGMZLYvz+Lj661fV//GM+dZza2yJkWFyrb4G6/
OwuC/az54Ja2MfvbYPvHLZ09cd3ZWt4rO3eVoApL6vZUZHGoHHr7fvawiFSQ2zR+cyWRUX+/wT9M
Q1Ajt5MzezX27mdXRrI62JopGeaONgazRB8qhffRZGf89jWxrAA4NTgMbbfpnj1HFkcdKItgW1Ol
VJ+q6rhw7EN4B/K8dfYyT54alRz9GIX2mB5KP/1gYjqPVxBs3QUwXKj/UMnd33J4E62isogCPZyT
5Ls7WDelWX5Cu0Q5t0pvDTk86qOI+gw0r/yXmVG/XftsxA7N5OsFMk6KU29qKgNBPX72vA/G6i97
z7tRdHaLZw/ZaFXTKcoIYYcywHXHo6tl3wZKLIEj2pMDt6SYlgtQThemqxFAWCP9N/rp8PcRtY2Y
334FBl4PCAaw/vMDBl34Xkf0ALeoyO8oMJ8yTdtpRv7JLONd3FT/eoLkrrd5AGYhcyX4+vefqOdS
2zNnW5I6hnbOcg/zDO+FMeXYe7p5/5OHDFCcuyN7UHCQen+5FE15T415e8j+MW2zU2pP972fnWqr
uzdy/7p1JNy11b1qs1gE7eKJANn8B3P0+c5oG814FCnIuuQ+kIzz/lfgUFFY440uXNPaGh+HXjBH
rVrv3moFdp3PtTmq9lNpmU2HIH1q7Ye/v+Tfpo3N90+tjeId52OIlO+vX/ezhhGLTWGxqiuechJM
Tvr179f4w0DCF0D9z6WgQTnw7B6bHAScmHUZtnP5Bb9JSMn6Dsrtg6M3L7R7Ptj4/fGW/nE58f6W
VAG4JU1yGeZahhy96E7zNH76+y1tX+DZt/Huls4e2+xZKcWGVW4rK7EPSkaoLXcT2uttTvjghmiB
/TbtcjCmMM58Sx2KDc3ZtxHbmpduAe6BdDodM9VCoKA9gl3+Oa5QZQOj1DwtQphUxHi9UF1jdpMk
ljijjdEdtAVyorLPbSf0UL7eekk8ps9p4tnlTZYbtXtqlymH3DYsNj3oFS8ZykbtZal195Ku8Fp8
7YlpSCMH6dmtajhNBFkbN9i08px+nNF745FOg7zz0KC3P2ovE7exPsniyTeQIDJtjOuVmv0HN8+9
XY/M5An/JPJVkSoPlV6vvOOi8MkgIO2bQ696dKN6Y4aG0TuoCtdp/qwrMbElWb3l1qJ1czGTqLvT
OxH/zFhYXxLMHteiMdyb3MVCjRGtPVpF8dO2+9W66IvZV0E7GcYS0sTGJjXTnA5haOnFbinpiR82
1RRdb/bz3SGuTU5I0i++lYUn9xk20BOqZVftJltPKX726fSitz4krD6ur2LhoNWxvXaVp2nIzDsU
APsSJfElfJn41Bk41rDs95w/pfOsa8Uqj/Zi6Fc6OYz3/gyWbsnXTw4aqpsOZ/mFWtNekA8KK2NM
93GHIvzC6H03jEWT7pSq0+GoNXGjXnu7XKpwGBt6MyNAncrM3Fs5DeJuAFsw7ohgw/zAG43goK/j
pySuxZM9zL3aTPatHc2e7VcXk1evl0bR6kHRCWDaBSKdRhsz8DLdHKAETu9UtZyUlQ/hii608/Tu
ULUFipOm7H9KfTB3EAzRvSYidLEGpvrS3VUIbwNGZhkAg/zpORU7/LRAsqOntQYprULRsGwCDA1E
mOV8b2lrooUFMlfkaxnhMIMUtrptHworMW/I5Svu0Cjp97yv4XbOMt249rv11dYhU+q8tASSPOhM
LIhOg4KiOZl+/dOc5oXdrHfXbHWlRhvCJE8BlDWWgOanW8/wvF9dM3O+5KVZXxm9anfYJ/iB+IAu
psZpLzLSEIzQSbQL0YqfrWlJ2FOKzlhVZLs2mYMRU4tWFk8wF0pa1c2FN2kLFVvrIU5/+Lgcatqr
i/Yy283t0vCOmZiMoFvMR5rMTajWpT257cahWTQNqN2iTnJb8DU4i5ct/9SOAdzdZhjiOJ2gDV7H
tNnVm4o0N6bbLTpjcyoYRHxzti83gUO3W0v9sTRRGgZ8dUloJ1vZa5qCzpyzrzVhGkFvV2OIy+vN
1GW+67KyvcbevJ7YOhW3GNPM72oedRjzTmqdYvkVZcMlhTlDhQi/E/+FJuOWMHtbDutTZb+08U6N
hnpqGB71vUBn3ew8Ndb7uszGY9r7AixiUReflEbDJgBvIz6N+k+L5jq85TFyUj9Cc/9lFeJbojHM
8C2gD9R6PeLVD48Fpa3LHpT2Ux/DXTc6tLHUyNPiNDC1dRM4jVHr9qPmiDdkC84+63r/okqYFXYJ
Mn69MK4l4vekBFiYqhKsm/3DnbLLvrRPdZrs1dLu1qHnAyqsXeo5c7WbaOvS10Q9H5pGU4Xe0HxO
prKNIKsjgAN0aEAh3WVVX3GS9fj/1YpUKT1aXr+rV/8ihSuKYfwrQMf9gntjYIEo12w/oWaf6GIj
OIj0PONyeVQa5fB9rCB7cEg59oazG6x258zjsR2POf1eYJGbij7opzhiIQimhiTc44RX57lD5xTV
df/CPBb5TqlPaN2SE4ddySmTpGFvCK2sbYO2dD8P7Tzd5GgMI3rfedCtUO1gWDrGK04RxSZA3GqM
i5MlrRUVmel0e0RgSmC15uBEaFn/1ufdm5fY96telkcvd9A9DHHV3WJOiXeTlgN3ABL7yUx40wjN
0tt8XAGWAvdb9yhzu4e5GFbet4nNp1mEfieMsgwtIBiv6+rGFwSufEedkgdVMjmfdZQEx9VMr606
vsJA87m2rZe8wWjs5Qu8V+/OQVK5c3vzmCxrd2cXU/fQaZsJwUffvdSaysKkmzvGUzISX2B3hqxO
kpzD+8qnQGjMsURN4nfYPl3Wh7WMnwfYaGHsjXm5q2oAt6eYg83Bx9eCxgrUIvKqn1bVjvouX7Il
RYleL3emXswHDE7aVeKUsXNY+8q9BHefahGqPQ8OcWVdl5Y48cklV57XgJ0i06PtqXenOeTCwUPf
YxhvaDOf9Wl22hMNBWs3Tip+890FRW+MiPqAdfcOL3XLiR0nOREdNyhuFmw5PXamOeK8EHnFciJ6
LyhluxtqzBMZrudpSZFf9/MR/jDKCR+LEuU/TIAh1A79OS9rbG06EkLroU9M84c0wILAiR537GF3
CDSuTT29pkRy6ON+t7qoSxJ0AjfZdJP1lPRa3wnzMm0uStLEAL5QdxFB7nQPcpHjqUwl8j3dzFCb
Ki9/8RJ8iqc+nXFWWHaXBGk154Ts+HPJB80nasdoLy4wvOaJKT/7c2GfbBcLxKjXogsJiS39yxm5
ZNhRoUAWnut5OKDDDnAt4AUD/hKk6XpMVbI+etPYcINtNzytkgCNoJJcLexB5u/8xF2PcYLpna3P
W6Kb9RsgYqJyG6N9Yab6RhG6pWiOqiHyZ3+5T4Smjitx6TelhkoOWaA+Zxiv8XFqZgn12EjmRTLF
AL+J5IKodM497KhEGRccG7XmenYXPSL3NX/SCglnsJry+Vj6oxsib0LKP+u2zI6ic8c+lImPE3rt
wM3KVh1m3143GyVuoUj0HmpC9BzGiOzL7+wQAuezD+MXNMFL77ZOZJaaqwIxzVeD0C7stvs0e0bz
Fb/NcCittdu3joaM2LEVQqRMqZsKhdEd5groKbr/bOZDd926SPLBIaPKSO3qgBZThPyr5NaYm4ac
Q2ZqzdTywJhIqwlEs7ZI26un3s7pdnSq1dHW+/n1gJw+yJMkeUlEwwaFiG3m0Ko7tjjYESvb6xdr
WW7quffyo5OYx9RrQ81MMmLcOKDcDcobrmIEs2+4r+pIr33lUTKa72MLgevUXBq4eB4aArWjhcN6
NKRWcazGNL2qPeyxqW4CGfKS3boiuczHC1WXMsVnfV/FaPfaur/1Y/cZdzuyoNrcr0hGqQzONg1v
ipNgAqbqJQEV5V+W/VQcWtaHkDktvulhMh2tdbr1q/STV9hNVC0j+0NwBfpm2K0eTECy+Kr4lvBT
a64W+KX1kHcwX5A16ycL/dqlJ9L+pVzmh6Q07s14ftY28acLv/hYlkw55bAD4Yp4ra1xwoBEMqdd
LEkRR+xo5HdmxmIzxBdytaa7bGiQque2FvsBhgz5qtK6A8GBCbtl43vbAWUIVb+2j+PaXi7aVMmo
Ue1DlvlThJznYBaDGzVNW/wk4e4wIp98aXGulyR3UKztSuszySRzZOviG5asH1W1zlepmJN252d2
fJIuTAYcRwdj5iaaWuj7tMg+mzgHkFWPVYQTG7rWhAFuVDh6NvR5UubiYNubeXxiO45c7ybR9atB
ArFYDRY2BFafujXtojyb5yLQWjciFeKbI4E9T637U7oOxYKhTW6r0Ts5WYHUytlzOA0detnW2GiH
IWc/UHZmc6UMsz5OjT/tHaJHj47h1azDnox8zc2TQDENRNhgtu8xbFLnbpn9ABRFd+2WTkkrp+jI
T8CtdPALzreqLVm4Ba1f3Ar2BDpglijVZ0dgmR1+znlDwZfwig4//axXJH3hbApdDiVvY0IOorKV
CK0uVV9lzE7IzpJXB2lcMMaoYZu0f0D3+LXuFiSfeoIPr5NSBcwhy8AHkBYXiLjH647QPnxOw3zr
yzqJPLudmz0wpBl6IMSWKCNmhQYZ9UJciSlCNMPBU04byMqYT91ZIhib17j+KcxUuyAzHIt33pE7
5uICAoBmMqtih6IwBaxlJ4oK+dU65MAG+td6oeE5xNlz4aM+zkm13y+wynFlplO7L+UI3MRNiohG
RoaYupg/15ZfBBYKeLLHfzZilPe5M9TYI5Rf3mYZy+RxYBoFZjsq9qHGQBkmcki4SyI+nPrbqny/
O3FqBu40raKtr2YAXmvDxt6sK6Sjmf/g48DEBYIEeI5Gw5sg2MRDVRx9Nco5NN2u7tzAZ80crotq
2Fw98ewPkd8inWS29gvnQVK9Mfd0XCYjyhbdv5hnEyZX21qLfmcZ+NlCWF29Ok5WhaxW5lAsUuwv
u7FczOUZ2ICw8EYofkCu+Xj+IPIH7QCBoBhqxG2Jo5vxs2iqKTvoVqrQk6c4DqGCue23zsGDFuRF
UbM9svXyaeknF9YUwukn6vuFCbB18X8kopiGaLLc9gp1f3oHGHv45DvJ+GUUdlzvkhWSwFWbT+rE
vzS0rypBFI2HWnqf04qsJ6ICYcu8Zlnr33HsaJiV29w0b9mQuApqlqh3MQhQEcQZTOjPBHXV8W3a
Tr0XJC2wHcwdvZPcNOai2xHTU8uUVAHUwCR61TapcZyleoCjsV5odWdzL/KHHIo5TPGM4OGvOGgF
9L6luUnKO/+5QRY4XlKOLutQa03/UBS2T7iDNw7Hec0G0NSco0RrJ8WOxTt2GI3+zYLk/poe/DdQ
25fIZocorjuBYBeTl0RzPxVvSibyKTNUetXKpeTIBflS9aOF26gZrPkJdLGtpkMbP2pozTN5yjDa
9OSnDEwFrROHrCR7Fr52Sm8aHB+59SNLuk8yxxByIrVTXHE0T06splOUWJxiwcvr91Bc1mhO9HLe
VdLEspfCAEfamykObFpvRNCXJUvwqEe9yLyreEHVua8HYzd55lpHPOibMosvzczetfpyacpny/26
rH64SiPbx+bS3CSZNMt7KYUTH/MqVGO4row7HOd2c4/fOHLXOy7YvChhtHtSlr4WOdv9ZDU4al2v
8bP0Is1BuT9fLv0YR2luU6HLZbdPc+uVgocWKiTYwAJkfdX22VXa6cP1wKkOnF2r8ZQchUOBaKAs
1OZBAWDQD9O86j96ugYjiMAVb75pevIRzHSA1Qt7Dg2pSV4S420+AH3uPivRPbWXAAflFfhlFNxB
y1+XeYgPv9IG60qYQ1vqIckOUULmXiGMGwcJc8107vjavo1VauxLvYhvobjhTMrAM3Jiz4ORzV6q
vYLKxiE+w1Md1lBnkq1XXBU1XtoC5A7po8TeOszu5MZkEy4Lxe6QJ+SapRG0tCgvbB9i4S6TDj5o
q80gmxRJtnl3nfR+0StT21uySYfrytZOUDG+4k2c31CiFlEjNDwsiTK9FAfhwOHGRYZbFxpFF2Cl
KpDU4+srr8gGudfmMt2R0puRTiEaxErl0t8kRRdT0DFhUfUpRgkSOZgMxs61HodlvixGTFugbtov
c6FfuDLG45ZZ46xAHjDib7TFIKxiTB87RGYgD13rR2+ZB3TLz0PHKexYEVflUrIiAsmlXXlj1LWJ
jNtudgXfySN70uRh8Fvkzo6V7OI0tvHCUIJalW7eeoQXyH1JajHxAXAJ5kfLgddO6QsVsuFh2Ojd
fqcnwyMBIq3zOho6LgWIvFRAMjs0WZlD7GrCJPWmZ76r96lbx9rFiKUa/Lexb1J5Us10A0pjq7z5
p1Fr25tRx9COZTZaRq8vIntYpzaJiF3FXxo0ykxHBo5dXJEJtg7RkGgMKVha120nR9oNU/vNiFU+
hws77ZNbV4J6QoHijmLCrIWkscy3U10wK4Lj5hzmNj/LMi3z+9pb9U9+TF8oNPq1zyDJa3iR8vQK
EJVe3xa1vrDLG+YYFFAnRQwpCdcWjkc5rlgoe/1q4wR6uy0Gt2a3gH3JLZM1KiY2uPuC6kWDf7ao
H1MwmRdr6qTPTWrmNegdXPIhPu5O7BJHFOoWg0+SH1axuMvJaJNHtk+LtvM1tULkmmfrp14sldr1
BefDaTMsjBRML/xaDG8A4tVjz6L/vdSxux0mqIn3a+kObEzxWUZFW3ScHnpr3qYaXJRAWULKJeXB
t5fkrVCDfukbeXKM18kdwrgYGtMJSpQwF57nGVggDdoP+7x3567eU7tuK/uhHdw0ntk0rQSRdDir
Wk6jX1RmWpy8NGvuW05QPRwjnuqYoAIy9mm88ifo2xYbSGmFwj4f0ralMGDXWXrHHsp6oiZ+Z/Zr
fSwq07xc9N4GJMTByBhNLWINVfkpIUPjMZ8YWdQljKYPK33ycNUEVW7vRLdQhYfJpbcqLrBxi7XT
vimFekbTrRg3A1wcGyc7M8By/HddBYbfL0UTfFoL3ZR71pIyhLWmaUPMSz/IKKP8tTCHO3B/5g+6
Puddp+1CNPWw35LjgejyrMEo8On61kT7gq4C4K3Nq4U787lInWcOrSqiGTUgILI+CgI7b838uq6N
Xpw2NQZY4IjvuvApgvBEK1G7TVVVHnSZFDfV0rQf9NTO+03bVWz0baSeuVv02dljBL00pGnJY0wt
JzRrAyue6PYrFicwPGCmJr3+oJl4ri74dcWtd+mSQ4nE7qzDBTNmMRtFL7GubrXl0u+t0Ek/Ir6f
95y2i9AYJbmQvjviwrOHx86yRlG3SQWzC8rOnLp2/oStkDXt3w9Dn7YofVHLNs2NbvlPrURbChyQ
mxDDooacaPEB57m8KcYakGKcX/zri9kIFuiBGqQX4gV4f7F81sh/LgcuNnE6ZOvBPruHZMzX+8FL
+k27wAO06SsTeckjRDxw9gChNS4JEnNG34t/W8d7Rz7F1a5lcagl9fJs79kXDrkf//oGmeS4RaRO
uALObzCTfpLoMeeisk+Jces7/XmOhQKkU2JYb3Ltgwf6h28MQSRmB2CP23d2dpcpRVoJblOGfpHk
lGv1PhitjwLV/3wRh0BdlIbC1s/emq1vPifc5iGmtSwYIGVEZmotH7yxP4x4EqOReiDig2B67t4Y
6bCS2cajq73banqo1XcrfZDl57+/oF8fzj+buYwLLsMsiBvFxyty1lzVnbgiB3HuQlHSKsuLz32m
vrH6odspT2ae3yHqwf1UNkE5xoErvWORO1fCJSRAeU8CEhUIDBxefuPfucBq/v7z/vgQPASjtM9d
pIZncwt+/74b2TVQfzLAfNSU7LFD1hcSlU5oojM6/v1626t7/zQsnRwC12WwomG2z2ZPQ7km4Cq+
Eq/PD9g+w9LzbnLpcxZdjjAg4dHJ16EoX/5+2d9v00It7XE6ssDG0XN8Pw9krP5d4Uo+/LY6sHJE
85CGdu88xIO3+x9cyrIxOfBV+lgP3l9qrjuwPFuloqIsDPBTR29iSI7ZH6xD25f2/kmyIKAMZaEj
8ZC39/46Ne0uvwddFppdHtGmjYaxpb+87hTYvmUwth3yB1/Mb/Jfl42Daf3S7BCLykTw/pqeckz4
Mazso4HlfAG/OKRGsR2BaJXrT71RfOmb/pjQ1+iwipsFVTtzeMhzepl/f8q/3T1UdRcROAJ48Mm/
rSKTBs+n2FQfdsbdmvcNRnhahYEpOaaVR8yef7/eb+N2ux5YZhcbics26mzc2vS5dNkIuga78m64
hFMYofZ7/igv47fNBZfZZtdNeO5vIUHvH3DtUEBwODeElMNriHqdC7h0eWht7ZFNaBZ6Yor+fmMf
XVG8v6Jfm14laOJhI/8uwepPJYlV0Dl9bdgTaPfBazvX1yEf3BJI+BTZZmzz+9kIQqrUDYnHCtw2
48lw4hsTuFPLGZXySJMcBTzOpNX2KXGuv+7zX+HJ//9yVXq8yv+3q/Lw7fV//693Lszt3/8XlpwU
jU1miecG0yJJGkyX/4kl9/7D1YUgQoutEttbgnL+21Up/sM08APpiCNxX7Bg/LepUoNKzs5n2/Ow
c3QYvMa/cVWerf4mpxNWZZKHXLT8Nn/t/YjsramEPeQGRLU2nzgLeddTI7oPpLTv99RAZNkv8QAM
NheoWZlC3l9kaImIo8MDMaCludTVm/duJeAsjeUH68H72/mvK/EpO9wV9vrznHsvS3FIoJMSaRdH
IrcA8MzL/MFX/IfbwUvN6/JYElhZz6anBDBAJxGJ2MBjjtBHktse0sKedg/JqP8YRnf/ucL8M2SC
+Yhn839XHu4IyyIi4C06k6gVatPvn10MuGhM7GJnxsjKgrHZ6N8ATemF4GD3AInSk0up+vXOrqS3
PF7iywOjyrkeSugYO1UdorgaxFbFpfvlJUNXsteQpJP6HO7XTzBodBOfuIliJaexI24SIFO3hTKF
PAy6mbx1RuwDrbQJsAu0xqUfCYAB7o2aa+NGQ3OZ7ETSOT+zzewfoC+qcJg3MG9BzGtuyJ+w8vsF
8mMJ/FQzvlvanCU71puGno+iqRwWLa7yUwwFCf+OMKW6oRrmPI3DxN820ay1JONVyF0k+Zhvro8L
PZygMYKHL/zSx1nvLl9mcE4vab8Zc/x8EwDIcsoHWG5beXBwzeo0pXanYDfq/Y+6UFUMMGVeXic0
6s+zqqqfxBna111TQDrTKDQ9zLO3UrpJRDJx41aqQVDO7BevavAZgQ/TXnuKdU+xVRVPMdVuatJW
jERCjEZCxd2v8vHFQ1Qn9MhIq+GlQkBzSyYmT7r2ivar5Yoaoxhyt0AAbb7Cb+WhN7fclY147w8v
ki/yte4zSFsETHxLF5/KZ76CSwwh9wGqQ4zaf3MpWNHBMngzukbxMiiTqqJdZC4FpZ6hU1/w1Bj2
oSJxrw9X1/S+JIRS3Aiz9ykwJxMLEXVYfkQ3Fc+z8JYuMIv5dm0VMTjrOBSf6lHSUaqLyvpsTLOm
BQYE6tfM9wdOQKX63BVa7AWZs2RvwL37T7ThRbkXC/V7WdDdoOuKigWkWTJfef4MDtVg4umDFHje
D1Qq+dtE3iiAMU7NSAommdyLRHRjNFqImyDZwTFFyZcbJzpVFDH9IdOuSlHGelhkdQuUfpNKAvez
6/tBh+uKLEdu9h25CDcwmgQkqEebeL2fVxIG68qYvhbKTV8TSaLygwcT4GV0SPoMCIxHXSE7j6ou
BBZFOsKoK/RdA21wCMmFg652kLFEAmC0b33Xg/xVmTu+UAprxkC4ynxD/FerkGzpcg3AxmNSH9xm
SxjIteJGW3UI5mTdAh0piQ54YFeQ0ga3UkGSr22B/fKIGQ1yJB9fpxyyD8wKPPHBbNpFyUxd8pWV
XLHcUZxvvxtpr9uI+wiwDOpRUxYn07F5kvm0PhXM+H4kdSf9PlqlAobep+4XsOnOvUCUZoUN3FzQ
8DBOyRiVvrzXSeMWl0sMvIcYZmSEu3LWGf96S95Z1AKqUCi6K/tLj+jszeud6m6BAdJEFH8YN4At
NSKLc90FEOmblUBvFqdQWpt5elkrRSdK8f29zQygBzMXL40f87aKYVQ3Pb3lH95EVygYuxjUSZzW
mCv8Iib4KGlqID2tXlOgb/JRi7oNxy+ZMumwap4CR2mqLmLCkdWF78T1twxBgxb0jhkzopKFlk7S
AFoF0mHW4COhHMHEAAdhQWYzl+umgngXEEtA/RVnwhP6hw2jpueIzZjTZsyeSWr+XOEZvszokPIA
ck2P+DSLNarq2CP6XVYu5T1F77LcCfjhDwk3UOwnwp5Cr3Vw5chSFJEVJ51Le8VSMWqnBi44jVib
88RCoN2G2aV8PUEaBfSVTc4lJx/1xahp/oZGlfGbiP5RROy2g2AyK5vizo4NjXYspEea9a3uRVY5
J6B8bVRRFEj1BsadAXQ6yyiQzB1irbA0mZ/dOI4wnV1QapfmbjJgDwY9mU4+WrjOvpNEX2Uoo2T2
ZjFaN5zrCIC+TL2yov46wmZsEjVWaCP99EvZJtlymom1+JEZi40yz86nO6uscjpnCHU2+OAwfxod
i9M3CvZu2VEud6xjAVUfXerc+FmYmQtnxcKY+rd4QtgcpmQnwZktWybfXoMlDUpL+EGm6qyLCIi3
nmsLORmJ1+4UpZmm/xjjZtN9EexCfZfyr+ktqROw/6G7ba2DedRW0V0UVu2R5mo46dUkqe+NZmxd
LqNdPupF6b9qnS2/Gt4M393SQKVFSg7JtQ0y8WYw9dY8+EbSTLvGyzozhCqUZVEly+xJc1v9VTXZ
/GAZSlawX9FxH5p+yO6qOgYhZC1CvrWFMp4TKo3wrpQW42MH5YJyj/DyIoSi3r3qzG27cvRQxYwi
bl5rVar7RiJhsKB13bEsuDd9K3WyXGexF5rrvin+/kKZPYU0o5xhlEfCwrzbRTnbOE8ki0yX23XL
91f3j2Be0we/sucFfqjpfofFBUoOIIRjRC6FcpZdl/krsIxWnrSMikaYOK4O01TprD5SDOD2BiOV
F5BatFeYe9MQojmEDTcBfT66InMQFyQyi2p/K9wbNRKDdOx1Cvz08IMJed6nZHLdb1nX9aih10ld
t5YjY4Q5YrB3NJAqeLKiP1RUGiBqZvn6zNg0vjUI+1AZzwYLSD4uBeIWY2I4IVEqiQho8+ELcg60
CcuSMQNkEj5+UPvWfOtag0U4G8p41hSx5FYIEbH7YjP4ij1Un/J+oQBIapRJI4qFgnHE15eEyASz
r2LYvo/cMkcnMvREclpEp/iM7Sb76uQ9/bh1srWj1RI7l5lVjHZPmsoKAd8gi9T9idVBoTx7SlRv
Abur3ZFgU3rcZBfIeWz37jICIMrzhftS7CZ9+IyJvFogYTU0vcwMKH5Ps4FnOgysyrsJ0SVtpkTp
032NUKy4J2SynC57o+sK86JLbOteuB1dYV30vDtSrnsiwu2kRCAQ293rVIBm01ZtI+1JmonzWk4N
Has0m0OlC6+4rCdTORcyZd5i4IBm3w0qm+7yRIjmQIfO1C5n+NkI3MBJDKFHqoAKKObLxzZj3wnj
k7ImzeF2QO2F6xU2kCcpfYm52M2V05NyaudAHNGT8OYto5hfkXcKYng8oZ9IvkCVA9atykKrGFPz
1oQzZ7KQaOJe9GJI9s2Uo8zrZzof/4e9M2mKHMm28F9p673SNLmGxdsoFAHBlEyZDBsZJKBZcg2u
6de/T1R1d0LxwGr7rKt7U5kFilAo3K/fe853znvToSbqUNWQ172YxDtI3R0gKjjk+mQxPJKzxJV0
b+apo7BTk+EUZ2XjTA/ksDQwBNkXizDXLDcJkVkPT61pR1SQST95SLGsHmK/XWYGm/z6mhU96IYH
C5sNmaP9cGRPdfekkF9AdXRAnDJK1oxyA7aGDSfuWnhStPoGNHCd43TAAViDyU/X92NRaG1Yog0j
SS5B03exTFPXnfbwGvwtURiWTy65PhwWwwqlCRJNIv8pBrz7gYFF9dEdma9tzaVF6xwVvtkt1Exd
Zn1P+8LcKV8zlz0EupwvBpasELtAXyGop2UPN1rpfblLoyg1WHLMAT6vE/eRDLvYrxRNfPRJIZIl
5TwYCeV/EEUcQtiXdQJzHjsoYKC0iBNhOxji3LdPG8/WeF1RIW+NKMMywugu039GYz3JhzTN/OZ8
nSK759IkbY3KImYPpq5z8ue/34b4/5nquY4ePmlHqLR6fvjH9pd66Os2fSje8J740T87E8Y32wBu
QisBRo1Lb/NfnQnxDXkcXYk1MNtec9H+05mwvr3+1/wVB3lOwKu/6U/ek8bvc4heI0kNczTcJPNv
JaatTY7fjr68HgtE0Np0dSFwQCl630eefFt21YxgqIIUxsB2cA6Qz0hUwGVa3Qq/AuQuJ986lSg1
3GBSTTUdlJXRt6dUIy5cWgd6CzrUcUHZ5hLfuY0GJ7+tUC6kGzHqPLh8N9SvtNa1B9EgyDq29aST
BE/pdRcuptBWnILtXevVDC/R10ebTl2atN8jO0c+hc9LIQFAdLLVwCnh77GTaW9Ly6xOlKtZDaJG
u1X73z7ND7oC7/qxa9OGjw0UF5hJ4CevMZ6/OaBje5mEFEhD/Gg80tOaswfcgv1ULMlJQUDZAQQW
kQQkP8Y3n1/5bX+Fj4Qr+2AKPRosdGaNd52cxFBsf6hdcQo7VCqyJ/PekF9ES3rvP3gCnXnoiDBe
aWQeoKi3PY95bJCXOzCTVMbmSyHCDgbZUVzomoGxdC+yrhqOgQoj9dUGNj9g3ElqsCwqlW+7cSEB
IGRHzdkwCVsZazI02Eip5FLUs6/7q1bE6GxVYSJmLF/3YKxz7MfJ696Met39Ybzu2H1LwyQA1TjZ
DFHFUISqH3ux62NLhS4CqqscHdHTLKHohnrCmWe8hDtcXKrRmO7aBtx6niTmS1tPThrKWJ+XIyhK
+gO5u3W+SUysVgGqmyhsaloVwUzexqO/dMWzrMio2ujkEzZH5dpDCbUZFM22LRY9O8XQQ5isXXOk
2nTtUMXbxtabOzRgNm4hkkWfPWdATTrli2dCQo7oCwALdRH8xgUc4HpWjn5oN0U3X0Q87ed+XCRM
iEw21K0tTePWxJgSbSJNGaBE46F+LpW5kB40NtMVgU26jWnMpyvQwZnSQpEZqR/Guozy4zxy1gLi
tZhwXwsLEglwDiygoKe17rBfSxDztRz5/AF9NzWhX0aXjFXNMV3WNfqn757QFQaaF91T7SX1kWha
7YLmFx7CxMNRM8LDXBpJWhhv+I6yYgoKzzorq0IPx4YmU2Ek8eHrC/pbrfD/n3uQx639ZA96KB/T
h983nvW//2PjARv0jTUdmKBtkQO96jv+tfNoBhDCtWTRaYzzdyCx/t0U56cYKUJkejV5c3T6z9bD
X71Ol+mjMzRyoJ79naY4apw3W4/ASa3bJgn1DIUswF/eu0GN7CZjngrO8lM60vScM+++KltxYZXA
qolKyKJKfreNtPev3YH6DB9v41/rrRifFgrMLoh1LztapFdyoi684gYhrTehP8/8PcJy62aIUlM/
sLAshn6SLpe1s+TlRpf2mBzx1LraSeOWesaUVqX0QfXmvsVjMyAKm8Z+J9qoa05TLdH1ICZ0BhAQ
TYE+qFgLHUBvZjg12Ev81KsrRLvxiGTPlRalrKoHI6AzhAjeTseyw/ZhzXQJh7HDqZlE9tbxca1C
9uHwspnVkGbB7PlgAlDZ0eTmV2IRko2F8IYmGXxCcg9+0X90cTuZOV3xJbOTeEteVh2FmaV8VKGe
EQckxqMOdWaUhLQ++qjYRPQOKJSBMBCAYY6u3PTDkFVET4GQlTo4iF65C5VhswiCSdRgI4+1yeSi
tCX/MSiNZppDo2+0bG/ZxDlq+mo/sXq/vMmznuE6SRjNzSjzAvOx32jp1oFDgM2szSh1F2kWVWhZ
A0YlFin3LNUWWCqM5zwZ6CMOoMPZzTDGzCPOCGLp2nw6hNDOIhmh4dwMWB2fhJHY8Y46ZSpCBLsc
6LEiQN1GV5jphFCOGuetIjehJZc6JMkmV2lBGJ+2oPDMZt34CfcYvgV7FckHxN0BUuK4YFK+OwMH
jZEu30mBnrHfuUgb4o3SsZZCCWqmyyHV46MSslwRFnqMt6AEbYwju+5NWiiZQa8HKzGhWf9d0Pp5
//Q//1x5hZ8saMlD9XY9+08h/c3wmYvrTPN0EDh4ZP69nFnfTL55RCKhiGLIpq96sj+jhw3jG1op
Us74xzEodvmpPytp+5u7AvQQGbn8NtbJv7Wc/ZF9/p8hkqAPYdCV4bfpglfqvh8Ec/weisR/SGRN
CEQideQ9To2VJTOsVPvRNqZ2AnVZp4ROJpJEKyYpSzD7jYipR2q5LxNU9GHfILvacKa27syc7uhh
ix+2OYKdgKIySxxCKJgK5Khy6XRZ5xhIxXBEaK8v6QRlnLb5bqZZhesXt8/JHMPvCRBw5MNxRFg2
xZGj+jBN6trfKF/y26wqy/R94bj+cGTFghMzf9Jf0+0yLpLEsfqw6/VnDv0yPtHmHmB91EwJUpep
b1gCLEXHzzfc/pjJnMwPl0x24gEe/KyfLc1iykPPH7SOWBBZynAyLFVvMtMYXrxWJ7fEz9JB34O8
wIeqyOqRoVtzVAlK5NKrQcdODmofYHzo+i2Zhu6wko8Xlwy1Bsdld0hLiKqMXrAEOWKQHQxBb3Cg
2Y/WmhYbiefKqLRjISrHxHBuzSgc/Qx1rqsv4gcjAJuKqTPkUY0inqxOOfj1ocibCaoyJOf7xUnL
Bz0zMcGQk+AcxJHmq0DEc3npY1xmGEVPmlId09wPKzOyZzvGPh1qtUxPaRKXF64rFUvdotsF1kCR
tCfTEuO5BkkdPdOBbzSEbo72Q4t6kNpp4ekdMim95bkxC1ccJJjfBbljUXugOUZu7IjMipotYIn+
kcwtZjPQGd0rvGwTrmuSk7Qwiifk+H5tDiV205LMvmFGeBOQI9yHwu4qLG+xjSiptOAxLHwu+KF8
Lb/DB1Teo9NIVst7r2v0C2Y42pTlI7seRPG110gzoaIds8MqMu6jKRtnEmuFrTBKVdp3U7RonSEN
JDQneLKOR5T+GPb0JE32ubRZhp1B8VIzrePuGYlG4kjDhgkFoO9ybYN4mz5U7KnkfFn87NEa0rTb
x2CWngfAWMtmFmb/6ERzddtaq0NN87UEZ5yeEMQ8Jc14DLWxfizZG2ij0Q+90FMvczca7tZnDlPO
GWaKuCC8ANjCxiztiVjmwWsHHA9x+aShsl6p+S4OmLQoJ2iJ1gh8g5ModWwxdKTYoXSvj3G+GDeF
cIuz2ibkFxuEPTHSiiuFgj5S+ZVsOzEEaeLU8sBS0bGDfP3RGtm4NjGN4Fs9i0cn9HoH1Agw3hTm
ct9aLzptHCJF9cRVTPJs7IlYV0lSyp0MPtSop+3T6slZ0zBaWn/dXJDbOuR9726GqMNDZDgqhi+R
axh1BpPZrCL0mheid81JFIlFP4g51CT7Mc0jTn8NoDy+nP4AIT03CTer26G9ApmAFROLn+ntosEG
FtX0Ds1QmzPODCgifSoyHJpBa+dkcrS99Aoiuexx2zZrWsUI2eXIsMfqBTNGNMD0JxI9cq2MYNDE
HV9cNx1fsMJ0LpFvWj2GiM7APqvKM249bKG3QsGZ37QkTPxsaS2L7ai7xb0tsvrcqdspCRbcSi9p
kpkYeRbTf5hxwZHDQfNTkSNo+6dOHMXPVkfRcBlJk/vi8EgWGGNFeVQ28C+2imCnINL4WPYmzLt9
W7aS0mYUvna/aEIjzdT0558xKUa32J70IVyG1tkQTANzg7Q0Z4PDD2fKpu+pLkF3Ec9wWJVgkC57
y3Tmu2KIgOl4nEH3rBoRZVjtDs6GJFK6tfVSuzdEfXvFmeVScOy0IvJe8q7nzVWqF3Mg+8U6NfJU
Gw6wt/iPhjl61S52EiJX/HZsvxvSj9OgJZ5nFyUSYR6vzwIJSCY9Yb9cjPM8A3V2F60/95Yotjau
WMi2ikXPoTVX04wfGOPGdMjhVuI1mVznWtRTVG+Gvom/kxuEV9jC6H9ZIUMnKrxtxLLNGg2uAzxd
+0Jm1erwTIVpbsiKw8WSia5yQ2KuKTWLqqBKikazLDcZhe115rm5v/HIVqPp3xnxGanPYAb43OsT
5XhdyqNUNk9sBm4VEuoSl9ytjJx3Ebc5UBMWmmUnDHtWWyZ9M717Mgt6aAgt7hsfwAvfaCs1iEsx
usy9NUEls0q6ttafziX8kX3M8znusUosfN3qMrM2eePSju5ITPvZRJoptyqjxD4eSaW+cU3Cp7Gz
6IW3yw0jKcgylNkvZ0whZASRydftZIimzvg55WUGiJZRHhChAqDShWyjDLM6G0wTFunQ3yzZTKBi
6deMPAIacdoEqGOMZGAx+T3BpcSybFlxcp+ViWJobUjzIu7H+WXycgIO7YQeekT12pT3TPrMQ4MR
hToDv2PktxMvy7ouSFXLeSp0YYWVmNSMhcmznhs5EVwyCucgdabswlnWet8bhSKwOrdPyhsI4bbE
AmWo686dWVQsHon0pGXNlaFfkGQVICrFE00s6/QSFRYv3c5A7nCzo7W7R5nlEyGRcd4wCCW6qfW4
eOwwp+vEatzjiqrO2751JVHNRXsVJY3UTjTJjBeBo1fdNohccKCSQIWlLTSiTo0vpFTMdzRlxFMZ
l0TvjI3tnMQ0fvQ15g0b4zrKMP6QRP63jfBPWsWflt2vvezf+wivP/BnI8H9htIb4goyLOHQ+Vnl
U3+I6zRDvLYE6JIiQqYTRHX9r8LbJLKA/xyB6aqxQ2T678LbXSt5/pR/kKvxN9bf6yO8ayPQwlgl
fJ4FtXbVva+Nzt8atVk/xYyvk1ONNfEB5lsVb2gnIgRxYnI8Qh2Gx7kwOpOZW6tHagteBOpBSnHy
KDxVzvu878bqC/na2+4xQl5elGE59I1d/o+67O2LKsGf6OZUnC7zLK/KQhN3cpwLP3TsKL/3/Xj8
4Y+Ff4vey/jzKf4/GeTrr/79HPJ6abi63AxOQsJ9dz+K0dQICMxOK5lpO6ZL4gQVFmIrM9XP+9lI
Hn97Uj7ok390OQ5RLlMEPBT0q9++U6uckMYW2alnFxnbedKWvzJ4TfcYoptwoPx8+vx6b/vWf9zZ
36/HI/f7x21lmtMqrmeYC4POXJd7p+n0A6J6ku3nV3rfn1pvJO+Jkxx9KtjZ7zrkSdrKmlyrU62o
+lNEReWe/Ozh++cX+ehBMTGGeFTgnnDfX0TrMhLEu/S0pmt0AFTOeGkbAopmoE17M+qbR9U4Y9gW
jvnFu1sHO+8fkxWQt3IGcRO+7751+aJXVZycxlC4rY0kkAp1+xhfeovwLqtJDcdT4Q+bMne0y4jJ
rRt8/sY/vLsQoHlEcYCZq2L398/Rd0G8wIY7Jdhd38o2HQ/ooLVfiNw/eDgNDCpMiFyuglvi7UVy
4fVZXyen4DfEL4W5FGP5kl1MBK+fmrLtzz9/T+8sU68PJzz+NV+Ay61zlbfXM9mrhSniUxLF6mNY
ENptnZrpeQ2t4MIztemOcMXuYHYQNukq17sd+McC9eZYzbvPX8oHX5PV0sT/eIStv3y8A/l8OvEf
p70qjA32b5voqI5t08d7+7evhLh/xTvCphasOW/fs2qp7svIPRlQCtxCSsuw2izObkRtc/j5lV6/
DO+eWRDltH4MPBsMcN7dXmu2ZDzk1slg9/WPnlt5D1XHe5R+vqij0Y2dn26UZMhbkzJ/EKRvyZCk
QO/i85exXuXdqwCQzbtdg3LY+t6tQBM6MrzYxgnfHgb1SyHte4l6dltyqjidjbj8iRW+3JeA9Y4/
v/IHj7Ots9IabCkAoN87r8qF4LnBsk7qOPcOzdnvd3mRwHPJyfWKjCr+YgT60f2myLMcf+2tMRFg
4//9O6p8O2HTNU8gdlDal20uStD//upQB7J0Ow7WdNImnrpJNc841AAK3oDyUF+sFB/d799fxbsH
jDU+cpU0T0Qh2dWjOWlewNw0B0p0IqiyeTiYa18e9ChvvnjgPlij8AbpgjGfuVqt3u0ADhAyUu2M
k34ql6O8N8WhMRCt/cX7++CryhxkbUPSU/uje/n7Xe7HNtKlNE60SO+3RL+aeJBKfdMZVf+Fw8r4
6FL0QK114v/apnz7gZKYOWhiME58VOSEmiazC96Nxs7OhsLpI+Z24lOEJOM+NWczrOwuPxHog8il
K0Vz7Y51fSbsxjrTPVK5Obl07lcxLR992DhOMSS5pGGgcHj7Cr2qSzRbTCdI4uaTse3srVH5xbkJ
2vJgjpPpcpyr4qGN4+yLgfgHazf9WyxunMepmtBsvL0yMw9taDTnWJvT/HtUpERbAoLYCq/pLhw2
5WM9ja1LvRDp3m26+cB1yHUKaPKNX5QEH3ztDJ35HAky2FKoH9d79FtFa00KZCzkRgJQih2UZ3Ua
lylklVLC8nGTeMXrqEPfmGlJGKOxS5UYfn6+0nx0N5A7m7ZL8WqhDnl3N0puPaZx0o1b2w+nZai2
GY3hU46A7okZR9GZ6FpAfERpE786pYcVYym4L1X8xWL7wSP7eid88OlYdBBbvb0ZtLStAUXEcVR2
2VPkCBkCcdvD4ggxU9C2a1yf/mDfQt4nx/bFN9rh1pNEJRocw/cJw+ugGuz2zBtn+6uv03oT3u4E
sIfN12ORSYn43gljpCb0UMc6FiYayI2vEhGqebb3ppoAS5UPkb4UtKtFFdrTEG1LFZk4BnR1TKwG
BsLaGuaHLz63dfP5y0uyDJw5vCyXYcjb2xXbPYywWT+2CIqMArA58nxJOyQ8PXVGLGVxOa9WdaW6
B8hj4CW92t9HQz1fJC3S6y+qkL8WmdwgFhwOQ8AwdfHOWCPHDh2Pax3HSEUPWiKCjaCdDDtQU9tv
l7qX13OUErltywoIIPvK53fjw8sLjJ3CX1c8+90XiTaaje/aPI6H2MaH65MhYSgd+KM/dSAuR3XR
qlg/QNd3R9ay/cXu8U4msVaDvHsuDDLC0NfD6dvPIoVQrheucZxVXXNIEyo9wIDh7lxR6BdF6xv3
xoSEBPwdq3Cup9F+8os90WVAsbk/YVn6/RdLy19XVyZd3AwfFxol6vuVhahtmnlLdpzW9fKgtwaP
6jKjYnfy2O7AyTj0Fl3KuUMQWir8/MP462YqDApjFhNuhcF29/ZuaMlo58xejvG5tkdRJLsj2oP5
4+cXMT68CoIG1HFw2oFLvL2KSHtpgrs7XlzwTrPTDfR1tXzDSpHy/lx7V/BMHGRFlIZAEcHmCKJC
ZzexprBQ1nIH0MrOggqN7fbzV/bBrWd/0aFEQKSg/fHuYcBuS6AaL4y7Yx5OtVGelbZP93oyifjB
pR7MdVSBbYu+WMnX2/p2QcCVSq3Kk7iqBt+na+U9xpeq1I48J/cKKN5e228kwCbAfYopFfTOCAm2
OcbTVye81yPc+0sTm8XJdoU5/OUt99itUdERS+yK+sRq0KuWYwooJWMiX+fDpneMZgsD8SIeGud4
HFuxE9rc7bRVqC+1Nj9vMeFB54z6K9duvvtGtVwshmhPy2YYwJ3Gv1qdEO8xs47mLMq2FUrzTdt2
2tbhX7+ohv9afLvIwHAKriUCx9b1yfttV3bbtGBNdY/MZv1+FC3oryWJrINWNH69tZDzf7H1/fVR
Xi/o8chw2FjFgG8vyONSmovtHE0uBr0YINKOZNdq8/lj+cG74lupY0vVyf3B1fn2Igj+5aJl4ghb
XHQ+uETMBA2Ehs1sGOAzafJqV59f8K8lqEt15yPpR1jJovzuC4onsKXoaI96JtOE8hLBVyQgFTVR
mV+8Nc5E7559ChTqXHqDfG68wfchYk1VQDAr4NwtBKbvkOoTtdnFenWjV85cbbx0QLUGzmK5MSUr
F7NQDW4m5rKh2jtd5JyajJmg3GlMp/UxX8xDkgQAZy64zdRWOXP23Ri7FKNO5RGT5PqAq8purp9U
vZTP2sTM7Wq2zXzZ2EoynOiawvo5tkV+MqCg+YWvbU5C10jgaU22i4HSdPpxa3uJGLe0xotfrVQg
ZWWUKPDzjpGdST4uAsITnIs7EydDvmnJCd8yGCUprO6K4lcfm8sJsp2xCyvPahdsSZ0eseNiTwxG
WeTnjL69PHCkpX7x5W9fmmKBg8ZsiilhPeYtik1VvHQSSyfJWbPzjKsuu+RIqr901WReWOmIzyWR
LSjjGFnzI8y9Ig6h9C+METhDPGToHoaAIPbo3i4ReQV1VRRWGI06iMHczi9UUUBBhA6kXXPgN5OD
iAm+DLKUgI1jxE01In7bNACumxPqrjhi6D5h4uHm1WjDeqnqfaZ8CM0Mo55bTjw/ekZdUZBMjs8T
LGdj2LpV0ZMKLufM2YFRvjGVqobQN/qx2WVJ3DSoOaME9C76/yGY+8xN8Ua2aRJQqIkXonvaI30o
nNu2ynviPNkovaBnxLgEdbf4Nm6ZeRaB0ccQw4ljGo9rDdF/CJvV7za9XgzLhhlgE7ogAjEtiioZ
g6TCyRF0UCj9sLO8kYT1EpFs3yToO2swz/VGNCL6XraDBXXPc7Bg5VpqnttRqSUHGA7Hoz5rkY4Y
qFjjjYMHyAtyScjphoFqAWLOAT6HyTE1omOy7Yp6qxBJHCRa7v0SDEztTVX1PFWdlaJnAhY5/ORr
wHEOVN2M4U60Xb+1WnveW51V3lFVmZApoeg9KpGsH0kVk5hUpnO+V6bb/mRRnCagkJN1jSw8wR3c
TBgeuonQqIp9NhBJY4OhIdIlBP2WqrAE7zdzD/Vl7UpVIufpnMXViC/wzkssLq/ypCEhzlnB/F5D
TO2QckgOWpJX8sN4aImdSRMf41ySZ/QEtE4RaBD1QIIDTJHzL+mk+LCbsqhAzjOsO0jHHAyEdJcS
M04LlTOMAS7rGwMMKXZqHh51bGdpnR7EmUtpDj+wYepUT1aNullgBYxahB1sYD6MMYl8v9gUZalU
2Mx9VPEB1FANqzgfHp1scPVAt93k3l0EekBjtgp9x7g+PrGBsqKcccBt16KP7iK/zKGBYq77LikG
wbbWpeFgWEzsE6vw8VqOeP2avQH1GhzoTEpDJBA0bJdZKyGxTJCYUN0szabmQx62zF2jR/KbM7m1
ct3Lw7jtaoHuFg7kIfjo/i4i0KT/7vbxeCkmc8V/REwnA4sbGe80y4t+VjJP8dUSnGfjnNOlFxZ2
ykITjarJw7axKJ2KxcOtk0qPeM4+HV6n58SPBEPnuOWWrdL/hV3AsLcFYFR36wNB9k7yWWLinJnA
zkFWGFT8S8aaYyMGfIwbNP1Mqofs1+Lm5lGpN961laH/D0DStDrw21wrDwyG/S0iAwfOeI5vzd2Q
HdpdObiK27BoaxfiuOFlFn0xlAAwi9WqCpBrgZ3C0/yRqlzkG2OsybUt84yKRBnVfLaU2vIDQzDL
TjxAloyzGvC8r0btxU1tMWMXd5C+O2LSLrJo4mDl4BIXm2xm4Q1ysxtO1azBEW5kXV84Vtfi4yRA
5UY3hvFOmK15yp0SZuAQWvCDD2C4jHHIX5lpoVkbr6yAyZZxpdfbGtt7tvUc/DtBZE2dj/zDSKqd
Gafulc9pliF8zcRg0+HrPSHRZbnzUQ8wCUc+qgJrwMIf5MLAi+G1EnJxnY6NEwyDh79ottlTNuMY
WU/CG9NTwIiZ2My8Q3kotCW5Mm1L3nTpYj4Oej39mtxSOVsnwajrcnQ9t8Ea/dSw1J7FVoRXOi4r
zdkiZHPAgdpAvgk4G/poU2BslTu46PoFYn18eX3h88kQOUrqRCttzmFp3BkLUjVXI2UEdHbQ98V4
mPpWdmPag/FM2zU6LxiZIaLTJ+eyjgQWzoagA2Zo1NhYMPjk0OwsqXtAWS+9YBgXdklky1FMIKne
vKCi0hVOyARn30joZLZFpuIgVEJohG2Vh7IOpWrz+qgTYrz1x84R2yGFFbzXaf/cIgjLh5Dvler3
szCc9nj2Eu161lyx1RplEdc2lsgPCnRKfmBC1v+BqRYCJVwM57uuNcQzqFLG2A0nvScOpXQ9tSk9
zLqBrWbjhKKF5nymTcBqxllj1RYIxFAQaFEL5Xka6+eJ8UyFCIIddzMvNvhNtxX+sJdTXh0tGYWE
wYL3PR0ZoDwLpFWHBnsNhDZdr9TRhBAF+wM5B83GNmrve2vXcOGBRbCkW7m07m2tzJuQYogBfFMB
MwhhdQ13eeuk+9HEAYISzMKrPwFAvqyQxCJWNM38yWMmNm9QMvpq5xW2C2/WNlpUjVapLjlyLxlA
Kij6G6lE+atzgEDubBeT6Ok4i9nax4XvkGJadOgVQdBZLGiF+JUgUjnrF0f+GtM2b0hqU/mFXbra
Y2358UArpbLLsNMkFIhe+fBmDbvA5klLuGHB8clac/rprGSVZ3JFvc6moPqVUhHFEA5AUOqkSCCC
4fzpjtpNWYspP9CBh6t9NMoKo2GF6hsNEMlUpwbrDzXhzIHi3LaNQd9YSJNxc6LGS0a0jCobNqi1
CmuL9VI3YfjzaAZTgR8TuzaN8i1iYfXTqSNqiqFJJZ0zRk/bwhHtbdcYWRTGrhtnu9YFVJrqrfPk
oIepNtVA2QPOITWfbOWOF4KRoBckZoHG2xatczFE8CjIFIzxU7RzqUOPrbiDZG9QRwdiGdnOSR6R
OiLp2KAg8ixxm2hpgiLU8a6WJZ6vZvqs1xbaagFfWtKE4djlY5PVI5luvX4aYC2DIT/u9QynjwvM
4sae8/lZtGMvQ1yT4noih+La92KL4GIT/3CwmJE7oK2UgK51iNE7v1R9dNmINoZtLES/VlgkVGxG
a8W/xh2CS1K/M98Ac9oyw6dWkJspQ45D8GM7XLjjnNyXyHjC3l/sU/hr3VYS+pIcUMuzpowjsQfB
6oA403wSKsh+8nN4FfzJvVkjFQuTCVPANmP5PRVqGK4XYHzNPtPtDj3KOJcXeHrdAxaZtDrIZmkv
2zhyaAFEZmJXoNbt6DlK9PKSFJhkK+2qUQG8J+LddRC848Zi+Ryx52ils7GzuVlQNrrS3y1lryU7
cBDgkU09zxdKXOW/GF0jPRKEOiJIynrg45v9sieVKbfNeCd9G8tX5fW2E+pqqcCpL5G4qoqh+CET
fmqXs+UTSaJ1/d2QZFob2J3blMdeRIgLsod0NjZqmMVTNtfZQ59OZUrHmM8kxIuI/DBj6YSvMsbV
DgkYLZ8BwwIn7NmrVej3KO9qghxs8NRLea03JTI0pJkF+vqBPvQW9F98I9MR9LXwlvvJm/Kfdl9Z
R16hiF+U5jjjd289mAVDpw6cKXcxKsulofyZh/nAoWEaHVpDdz3UmX9gaW1pbFI8fvWB1ZratqL0
sk4nbs6FcrM0O5Sp8E7Yb+1XBSPIFrAbvaIWyoYSoRyzjPqSELHhurJxHgccpBdUTWPeP5Z2PdzN
RTVfQjJOCgzyPbpKbVJ1FfpN1YOsHdlUEFAaZN0uWdEcM3WJoA/TZ16nTLLFwzHZEwyxnschsbvp
lGg2uWxl1w13Fj1FLcA6Zz5NM+qtzThZciebGUWub/XRFYJTEtnjDiQ0c+fixV0yfSSOYbFva1MM
yVZLDTRjsVFX4ihFrT3iXEEidti6uQeD1Ww6AGINuBCwFk0OHIeIKtqI6K7JJ5FTa280JdBgJok+
n9i6rXiiEDznu6iKsI+Qx1OGAsw36XKNO2zYe50+LHptunXI8bAP3FGPXgpjMPfCmuGTVKxHd+s0
4izpMfXv+RTGLes7+urENKeffstXuyu6kji8QiGyWQDvn1iklV1FMWffQ7fxpiS0sGqfLjnkyA21
H27soZntTQJn+zFpV4O8LWus536CbCPo7FVx7huFIhOkylTgmKV2rgD7goSJOc+EHG/GlyVvNbVr
ZwNRK7KPEQdI5bt3FX9yipGxu+yGwiA0nlsTVEQs4GdxIv+2UywSO9n1rhEMU00Oh3SSEo1xrLRb
ZEmgVJKGsfZutPTyJXcr7brJPHIsFuXiIJlBX/GbRIGhEfAW1CCfSDASEKwCFJCbUatty3FUw04D
iXMkWoaxu1YoKmaEgPiTSqrSteazKbO7KhHDaStFNm6deoJC36vEv7fNtiJlo4ygnOsoGL/HBNeg
fG28FAyC3sqzhTVew3abcpqsSVG6QyUMD6PALl/vxjrzrts+adudkZjxj9dWzX/1cP9kGvFb1yp8
6B/+8Vz1aT+fPZTP//NPOiX8ydPzP04f2pf0jbP79Sf/FMaZ36AX02RGGYfYi/4mv/RPYZz3DUYE
8FoarsScrx7i/yjjdIwnxEvTQ0QcBn+Sn/q3JYXJLLY4fhQHMGKqv+Xtxov5rv9Fdw0VChkXmFuA
r4h3PWfi+QBHNTNVaBSDkI9ikE4bBdoKpWfv6sQLztLR2jtHz6r0XnHKMy+7WJlzu9fjxih7JiVx
n3lPU0NSZgTEUIr6aSwt4E+n06rdXCJCuTb+q6Qzrab2qnkVemJSqM4Hc+Bgx1fzUV9VoV7iIhAd
XsWiKqW0D/guICKN/pe989iRG0vb9L3Mng16AwxmEWT4jPRKtyEypRS9O+Shu/r/IVXTXVL1lKb3
jUYBLZQqmRHB4Pm+17KPo3ZetKXeKjPlV0Zy2q7yU3OVomZmwXfeXRSqvZxTag0aTVrBPBQg+B6a
+jvVICWlXuSuc6T20zaG2zAC3hQtu5lWdWy1KmX1VTUbVZ52QDFUvFk/ZLVIuNHYxovcNi41IK58
RoM740J4MxtlMUwsIl131evaXsfvG2YZmDluPtvqrwYy2ZpAs5EqBCPpZTNJbKsUuI3wtjmdK7Un
XVIUcpXUxjIdYlcx4q1WsRbv7FVlbObR8CwTNt7zlMWU2Kmocp/yVZ1cEctPHMwP1XJk1STbr2pm
GCiUzTyBUTkXq+LZWNXPdUN2hU/qEqpoqwIs5HG4qKUReKKcZp5HRW2vimqtNjKW8VVpvYyRZdAb
WoNUP5LJTpIIdFWsCm0sMtG1t+q2DfqjPR/3KR6hVdltzHaT+QzA1XytMAI9OubI0ROOo2p+RUId
mb7BCuYCNWlRdI69GBW9BbSdBRKTYLNx9CZu95ShMO/MJoKOjdPJlPfc0vjBahfLGz70odhW9KOE
fka6mNg0qiRun1wiOv9STZavws0JsHGwg9obp9VZCCk1857KMuySjaaF4ZHsXyJpIsVhwJGDdEO/
0fnMUD10ZrbXNW4KYoZaBXm2o7jfQPG46XIvJ4QmAU2YAsEwnmzyuAuds2lmZcRKM3u3eCzn93oc
2taf1NADZSXIA1V6kizbem2Ob66ij/cahqf3th4VjBV2lCRLMVJIhaJUGdknw8gsoj368D3VPJwx
NqfDU9J0Bp1tOoFPvhnxM5q6b19SpSjv2FIjDJ9Vm30ujVhNgEk9+YjGxHyYBhcv/9ALytH6VjE3
oiWEZEP6obFvEzQgB96d+jstjCWvjAiEL0qcFk/8Tee2xmASb51edg9oX4yrAncBB5GGpwCslfKD
DRg2cYejaUYywGnbv6aUXVKyqYmaWs8hlwzlMaWfdFVWpK7x5fZRcWDOVIGp7A1xed1zNNnpTFpx
Z1H7qmU5n8fU5NcKqjnsbWnXfsXdr97kLXFItKCBoPt9PtvXw4hpZieaTFUZTzAy+VKBzgphlt/h
kVJly2RD00VjdulZ10gq8pWxDXMgvKU1BlTAC309SicakMrpVR3a7sMYyanYGEgMrmez6wXc34wO
Uc0A4VlA1eLLrKWEt7ZWmbvHKBLdVaYo6kfuEdvDuew4TaCqVXHHRc3Uz0W5FLXQoHmjs1M866Fr
cdPhoD2T4mJ/VBPltESv8d8R/RZPTy25XtdtE9YPbC6LKGByyi9Rr3b3mI6M81g1Oc41HedX5SRo
qxzsAS9JMbhkyUVT2ZxqUrraXdG21muOIzc94ikLAWSVsLiTWUFSnB7RGrAxGpfCv7pRm4tDNV8V
lLRvXDeGk1VBxJ72QBUuQ6heJeJBlvWycFpdceZ1V7QrKDGIGJcC5YS5VlLfTRtRXCynyF6lcMun
hqJ5zS/aflADb7BVqn+jvBm2lpYmV3hZQBBt0oUok7UrLMBGpZLApBp69EH7HyidSWieEzihIr5m
okgnumwcekc8keafYxFb9HHNyE4ABnmWzsnUw5XK4daIwHrx4PJbb3S7SjFTxXH8VSfmv98MNDxR
5llPROzYstHIHImkrQc62I+zNcrQ3ettKLrNNKQN4K7Qs+86DslXVMbknYVUIWc+cfQe+CopsY+m
YTr2BqOedMgc6fUL2H3Tk/hNH+cmZRT40mWhcc+dAuwNrGB88+gcFiyAJYXLUQ5CPqrD6Idm1T7l
C4KeOS2wnU7wc0JjFRh7MTRgM/qCvA+5NTl7zaxA5eUPhD6x5ZNYcft0dpj9O5hrirIWaL9bQH65
4v3uiv0X7PcVLTJtEW3TlR/g/1tL7bJTR+AWC4dQtsVwqibFi/cUh+i3SGjhG0KTZM6NudAQ5cpI
tCs7IVamIlPU4UA9J/yFZ/Aw38hCZblXjBKOg8QUwvos2lr8bmVBBtedYNoXcqS22ehBJVzsKOXK
nxDACJfS0R3ibIDg0TnPC93itEKciI63voO5gZyUWh6yCq5cjWGSPLd1Vw6nUIeiDzJKica9u3I9
FG+Z7UWuTFDp1cYXbaGHWsRuj4NNdvdm9nJeWbeSSjyUYDP4gaRIah3wxhkWi44Tpn4IKYphlccC
hZG7GafC4q1aKayhjqGz5MJsUUEEyVWSff0ertQXezw0WEVz5QeMEOQYojWIMt5znbLFRvsO0JHe
a13ifIqVXCvaMPtOgQmUW7rSb/XCxNWaFN+dhZ1zV6JuqO30tl/pO8aZOdzMcwqtJ4uOZpq4beer
qNWzr1DtUIC90VpbbSUGw7QQ3g6rwSTJh4Q77PD0YeTUXG6cfmEXTcJzhq1cSUd9JSDdhYtsiSeM
g2FhKHEJZVdksxhPnHpOeubOD6Hjirm7xFHd1fu8og377EnXlHuRlePd4HrzN0RYrPi1B/qQlLl9
Y+g1sxJhXZT2wEhA7ThWa37WeHrtjTDi8UYziYMILJ57UGzTgpnaaVkQwqVNsAXSTtWHTrpWdZIx
trd9pXTdOVHp8wysKRc3sPFTvaG/kdg8tCzadQqEdiEdzeZZS/cCE6Otzfom6V2N04ACncaPsRG/
6jjwzqJK+y9J7WB2U5wy3ZfFTBNYyR3DGNo79a3IGB0CHnj4avnzcG5pGHgFhnQbnpfRcKalz3SY
skqgbXvw6IZFG5aW+whtxnNBSzIxAZ5UrtJRVyCD8Xu/C48XdRKlVh/HTDXenU6I+6ik6yLoO5M2
zVZt3YfGmvD4xZXeCpx9SmzzvRI4RqOxNnekwVnWGRJ4+KIh0/tONZgoN16CiG5rjOgG96Yp+8gv
AYDerFSCxM+0KXMIhJ1+olF6eI1ovsDnq9blY8Nz5sHqOkAWtzRdILp8nLb5UKeHXFG3xLdjSZ1s
xT6qnZ5/IsVOH2UWKuqBXkbleYSEfaZ71jsjugHQ7rCjweh2LYZYNbIHFRZgHk4RYbO8FBkVZ21M
HSbJyFU+09pmNqjxdHsBBfIWtRFxHse7yEzEnjC1CU8xylBSIAYNuhDETt4XyK9prQWqunJpqKPm
YQ4pvo7Tnhg9T84qka52GBa7tmjEzohxsO6stqqtTZ3Siy6gz6ONNpS9s0G/x7jvNcnYbbI+shW/
aFzOjP+u0z9CHTT9b9fp82f5c0rN+vd/LNGm9o9l0yUEhvWUlW7ZYX/s0IbBv0E0t4Q+aDqSNbbX
P8xluM6QNFlL+Qj5Qw4xaP9coZUl1gEd75JLpNkmCjDvP3KXLSvyvzRMzqIb8ajPsJBlacRS/qqP
CQHNJ2jtD2ssQ01/GfHZM28YFIbCGI15bVGXSb7oUellSnH9ZDiEFZajchVWCvVt0nRnxdvTwkCQ
oZ+FWje9/gmZuP3xq/yUXv5vfkEXNwAWDJwB6JL493+SJemRUxEHJb+NMcGgW0MhKJvtClbf10jn
cvZ/f7WfNUmo6pAD65Sr4LYjihhfyc9X62f6TkEaUwg8LQpMMmmeoKLq/0j59OMqYCaEkmGxNlBj
/3yVOCaALNbLdEN8Be9akbbHvHT63yTm/6zI++Mqi41ER6RLNt8ipf3TO+eqFR3WOtmXtVaku74e
1GtvjOWhtK3oTP24t1Xj+tNso+k3L+9nWdIfFzaQYCKAAgZyf1GSNY3Xt4NJjv000Ak3ccQd0axl
O42q2x/PnP9PM+Afl8L5ZKL21NDh/vJOzuXIREZ2yIYxvPRlB64az837oMzfVaPQfqO3/csLcwGu
KMJCJecSUPhr0QHnfa6lKlFm2RQ9d2ajbl2z/Zw4en/zspZf+1/fSl4W1iouYTraEh6FLvznjy6F
UBEU/xKcrGlKMBe6ir+fknpO4MG3sFOdqWmffiOe/cu9T8SMil0OOTE+AW7Mny8amuQ0jTmLOxI2
VA7zUMvvcIDksv6H37HlOoilMSEg4dYW6+6f70tyj9BSp1wHgL16sUIkKFFSp79Tyv6s/FvfQw9R
2/q/xW7wy2VIhJ30Tifo1FwsO6zsOStMb+6TKHushXnJyTHJU3PfQus2jThwuxwy+uBmtbpMHonU
mqiuDXu+/c9fPTk+OpEBqB5hjn959ZirqphMDyL4rfKoWcBBWR/+7gb6N3cqqliEuNxJWGV/NXtg
Aizc3uQ9xugwuBtVq0ASrZZkAFK7mZx+85H+u/cahwDaURLz8N//cuuYXpgpbhrCWKWRshtM903r
3XPrWie0WtFvntH//mKL1NgxdJdX+PM7yHCkoZblYgMVeIdiVrs7LamYtAnd1beh3jS/u5X++nVc
FL54tDgoF9fIL1cMrTEVg8bXsUeydJ3G7kuruSevGgY/o9kSzZPSvSQe2cetHswhvb7AjhR5M4VD
SBH/HfHbTmX6FCusiP/p/YTgHAsC+zl4qOb98rBFQYfrymXrkwDblJtSq6QbuL7//ip/vZ+4Cgsj
RhlOLTijn99zDYbf5UpUG6CGmc5jHS8DKTJzbK0haby/eVG/2HOWLy/Xo7OEj5enAW/8z9cziE5r
UIZRa6+ylp/63kaQVs1x9p0mXZOgfiOKXlLoqtRXRBu52waY+FmlldgN6LitfmOe+uujUTfoGl4G
LtVAsLHckn86SjtIQrcQvPwi82R7gIiX44ESe/Io//59/t2FfjnPKCUAlou5UEmWxKFiTNgShPG7
p8MvDqwfby+nM1zEYuAwzF9umnykMR3qFIUCm/59h5Kk3RDhEn8XpaESKB8a9hNgpEwOHUv+dARv
FCNLB13xv3nB/+7GQuxEL5gGEqv9+kFXWu5MCVKCTeYoJBXxaNwVkbO0rffK4e/fW0QRfEw/HavL
gcDHR1Yj1+QPP3+MKknjZWoQ3FFGA5YVyGHAKVN4bcFzsozUQCau96ibhIpvaOCFVdZHDK8cVESi
fdOoZfmSFGGpIEdhr6KxjTA0tJ6bSund6oNRvym/igU9u/ZQNq/SUIwXG0avqCZNb27C166epHYi
yIdgvrFMdBoJBnLM7xRK0DCfinxS7+Mx4QwqIX4FVfDdHJZ7mFLsLggnh0wJaEagtjis1Pma7hP4
B5nyO/lExy/hirpsum0/2l0f0NBj7AvXUxadUpp8ixQYsgDkJ6IRovJm+l0gwWJ+hS7L9i2IEkK1
oqxsNMMTUdzEAoci6NSxK/bCo7HoxFfeemM2MoqrTORCJ1ffSdDlIaVwJnQq/ZDbKISceMmVKdgu
EFITkDWEFwE8HOV3sdJPwjurFQld6Wtal1rkbIY8znpydij98czD5GmjQmsDDoTJDVwlIvvYqcLu
HWdmd1tTsHPnuDV9jEiLqz5IBbC33yRmPQVZrs0PmZc10V5NyW33JbHPb31XFN+EANFEFJZphJIT
ylj4/RB6twDx4WtCHjuDgKzCaCP54iUnPaZj/Kjlws227igSO0hGI04Cc/D6+GSHRvLaK7YqzgQR
ASr5UzcZ5FQxEooX8p2h/tMoV15bI3dnJ3B52xZQilQc3uCYvLsQiQrMBXCweRuR90LDdiEWrR0c
IFXM9biEzbthvkf1VAEzoEZD0aYZ0XuTocDfhMilc0SjihZvCd1N6jNSpunJpF1CohEyAQ7lGJqH
CGUVBSFGVYBJa9XQaIHICk3d1AaC3I10bRiJNJbjfSzKpID3mtyb1G28u2KRM+4QOswZoVFmhKNM
DHpN74Yz1Ml4SZ1KsUjqnBUx0jODSqrlwkQiccc5g3iOpOYVftl19Z1S5b3i04IgrtoWU1DAaKQ5
j6Uxj+r9UKQCKYEBH7SvTW3OCfvsor58IrweBoYSJPUBktQWWwRYxFKzlNpOdDLNSildqgVsKmSO
KadWcmS5Ke1DoQCp+0Ms82I/pq566yhq+oHRoYsv1UisWFD2OSpBEsSQgmhtTlge+0K0oR2G2idO
ATqm2mim5cKaBhQzSB3iT2A4ygqzuB29bU7rH7DpaAHHpHoK4ka35Ex+EP274Ybngx3Sf1BDanl6
p8pd3JBJRMN8OSaEtrjLj9QWxiiltmXhSrQu5AuHFieoYXyzg+12uhnorTtfIZ6k4achNCAOelrg
MDrOXnvDWld529ppyHlKK3LENo0DHQSmFuVX1HWBonZlZNLsVed1RvyTASpPAYJG7igKfd23KZRQ
EHB08zt0nPWc03WCGoZq8yMuYB2MjniVjIoKpX6Nh2HwXmG35vbZDNM8Djo9zL42OaUVr/0sbH1v
R2bpnSuBjPtEDGrtbKlvKMROQKmmEJCF8daHIGa7pp45dQwPwj0IoeW/xq6X9/tiitUDwtik3Nap
iKgxcTIb64GpE7/VirRpdgwEju3HYCzwn3yhES3Xcoo3bgpsj5Q+aej+qcyX3JPpd7qIQhA+ZPPS
xwjhGJu40IqXzFPnYjMUeh37hVHylDCQ48dbORAau0EBQB6e0lVFt6/izLqPJOCun4OTWr4916lJ
PG1akRiIUTs/g8g30wMer0zX0Dh3jbnX9bis4eQQrGi7ljgesZU9cklkfGNyo8wOSeQR37M5exps
D5XdgfmfeXbbJFLUfIrCMWTXfTppaInXIq6trtlovdAgIK1J8A2TjPXydsSlfyRgsHobohShJHnY
ZRo4RJlnp7iyzJInzgJuEg+oJrUvqA6EJhNGMdhWwE5CKcne0yc1a36Mif9V1PwvbrU/TRt/UdRc
JR+flCT8FDG1/Bf/jJgyGMOXMHGwCmC9BTn4vxFTGiobMmjQxOg8W7zFd/cHDOj+w4KMAZNTQQAR
yyx7x7+UNBi+0OAsCzvQB9bs//O/f0JN2l/+/GeMDRrvp8kIIzUaen4ezWBURANX/jJ3ulNuSq1D
Ykk0XbXD0IPDJ8tdkOJwRY07XQVB1lc0WSHWb+kBAmSmbwG82VyxZzgwsStWRDpc0WmeQCQsDytq
nc3oOwOH42SNFcGetUDcsV7QtTv9QL5lRLImBTVi34dVEu/aOiEQLleyygt6l2hCCoiA0kekzR7j
DAB7FQvWKbnA7uogR5UxxOkw26zIvLOi9IWueOdhge7zBcTnWxprB9p10kcO1+KTuFnn6K7IfwEH
UCxkwLjyAt5CEdgrWzDVYfogFgphSGpk1mA3wyuNx/oJfStsA8mVMA/VQkJEJCqgAFy5iXDlKQjy
hLOo28r7HrZG/2VcOY2qGcydXJmOighWG1/MwoCIlQ3pFmLEaSs4knjlS5TCEPfTQqLQIVwf25VZ
sRaSJVv5lgLvz1W5sjDxQsiMGDnLfUJmOKlzieYKfPILfyNToz9HzcLqdAvBk+pQO9nK+jBHuDOi
Z8ggcJ+83FQrRzQ7Mt2nK3NUt1pgpNZwH86de44WcqnRjLrx05Vzal0MKJvQ7Vx8SSsvZdSWfrEW
sqrxEoeGq8ljhjEXOss2ZqIEsLV2Z4N6uBcqDEVOJTIFd6d+5cLMYkTm0JF7hnRioctIJ1xKEVca
jZzx8YaeCstG9AHPZo/eezkRT7uJyOxGJGNb0HEI1+2bYSXpqFtvH8eFuevVabwLVzoPcTzUXrLS
fDpGh63tkoFuENWkbUyQPuM+tKhIKRe/Y6x0Q3jscSDv65AxNegWb6RiVxHVHqtlsuV00A85MeGH
sMwxVUJ82xeKRmR5xBeE7VLmERbMabCmZ281Zrp1gklT1YryeXIjrJt6o+jdTl+Eju2qeYwIynks
ViVkbY1kqaOumV61uYJ/VlfdZMZicE0JJmpK5Jp83iqZ6TfWqreMyqZA2Yyw4Y3ME2Zk7nMkr8jU
7f6CgdDI/XJVcMpMQ83ZN7JxaZdbVJ7OPJSnctV+uqsO1Gk8NKEMxehDFyYh8xOd9q3NlM6huVFX
PWmTtYt5gEDex3ERnFJ7pxO6tepQ1UWSuqjQFITEi1K1QaCnYXJYFKyTMniIhhdda4yUAUCF1A/u
Q4Sv1SKBFYsYNtQ7ohupeUNkp656WTz243exqmiLOQf5tRZxbUtKhgQ3RXLbrerbuiwZxyul0uyg
mzUmJq1TlPeUUcIvG70b+HGrmpdI5ou7anzDENXjocaSVeK9IKYYxY08IMzFZASlW9U7ZZirR4+g
K2s7mS1ef0MQ2GqDJTI9s3hDsIUhFfBMq+q9p0fxuxvqPH3wLsDR0SShshbY0BFodvssae/7jlT3
XVe5tbztYt28bpiXnTtc7YnwPTG54Ek8V9xtb7bhrpsXeD1zRKNu2pisWr9xW/FCY6c42e0w8d2p
SjoIZaNeJ6IUDM9UQuFf8NzkI5Q16vrRa/m+SgS8fGpE1Gb2SN2LhMj86vZ4gLY0bnrNfYIbRgRp
rM5PxAOrL0WaQ3uyN3vVQ6NlTdLxRcvq9GYYOmO6wYeXT7t8aIjixr5WyADbqTbv2nwu8AVglLqh
adHBlmVUUd1uwVXK5M5QKryH3tRSDT63DuN73lLJdTXTEUsrWCvqS92WtutHfMneCKfPZKB0TE4n
Zvv6qZ7ismHOs2o6YxWj5Z2pGrSNvsGOjqFnFhRo6ZZSKEHR0s5Nwd3oqEfCbaW5q0TeBuSCdtmR
nK3qVeBCuwvzKVHPZUI5LRIEgvI2bujqj1Pa28Uh5bl1oQU1mm/LGWp2T+ZYto/GqCQeti4589Qi
E9FOVNl4T1sAgcF0KiAU5HGO6/m8FI9QI9d1oXpUHTaS3kcbWN9Y8yyGXZyXJkCEm7W3Ch9k7ts9
j7SpTnHTxEkr5V7Rqv4HNPLfuY25DZDn/x3If/XJ3VL9PLbxH/wY23TvH9CjNrlgNkA6shgGuh9T
m+78g8QXkkZolwITJsXgn0ObojO2OSBMcCmEQ7jOgm3+MbUphkpqqLvIlS2VTj/CAX6Z0v5uauOv
L4DVnwGthbdlZINqM8DeSSj9GdDitnUbdXTY9rD+BE3KoiJLzJnR4AYZ0fXXdSHuNVNsifulA0LV
uy0qmZNqNG90aBxDuz80LaUdBBXKvZX1O12ouDL0SPqNM8Y+1oBAet5dgoMx85A/vC8ZxBHmrSZK
T/QVbXJpPyNCY8Qxu+teTR4nVHw3StvsnM6gRNn55jbG135hsMRA2lPR3RI0cey79C0yEZ1kIUnk
DJ/jU9mVBNQblsCAICh6swNsrbQGhR6P/X64Mcr4zERAM61ZXZV5sreV9tbGgePbsYbLqpmP+Gvw
87A712YWA5DR7Uxb5KdlzG/k/m6zFDaoTYZdo/Tfm9EedrjyMabOH2mW39gZL0up8/xkYseynPSN
WEsZ2IbYOXH5HTNv5RMb/iJEcSvhzCnyapHQeV+t5IouomMSP41K07+lqtUsmmgagqwZ8nWIdAxI
/Jo9bR04ZqJaeSxTtL0cZ3QMoGTVnHs3sxO/btPGpyKlxiI/v9g5prB8NCHXyyA3lgZTskaMlvhn
Q7Y3ZTLcmb1+YzCnzjpgmFZdMg+zOHHCrzzx8o1Xjycvixy/U8uLtaSvaEIk25HwfoJFdZVDLEz3
JOjfkSm4ZXTZkxM/UgN+R03axRAFljPj1Aoixx2lfhAyvacBN0bRolQ70tL9wVScryTu3CrOkuLh
kjlEbsTGzQ0mTvIv9kqOnbEHieXkKVrlzHcFQ7Krbma7OrRFfp0zTjBEyttSGA+KmygPmfCiTRlG
xOsPXrnX5fykmNHZzDhuxNxkNLl8JLQJ+9ZoaN8Vss8ZEO3h0KO8wDQ8hU8JTTFBaSCmQaFsHPVp
OMk0nakgjkO/yJvEn0SLt9kaSR5gEbbt9laI8DvT7MWW9XOZlSJYSYbRwnmaNDpG1nin946Dy6ud
dgp8kJ823iUR02FKPGxInXOKqfbZdJO81kgO2ylqDnA6a+at5w7vJjjLrsnpPNMqbOhVE79kbC4Q
TSjtswRcgdP5KpPiReTeF1XJLw49WuBGquArqI/XZlkc89mSwSTT10FqWRCKpt+qRv1EtDvfRr26
HuqBGgBwwS14IFY4eUF/zxjs2Ok2MdSDl15ys8d2jaHv2MHT+YVsIAjNQdMx41ZnJW0KMFV72sPL
FuSTewUub+qu6Or9OmhJsSkTQXJ3p1ic6vKM1eALKEYfdENxKBqEs0NM3EcE0umk41evxL3bQSzE
WPpxKSm+TpWwM1Jnp4zNIiD7QMSGQDXJ/EZSo1NQeMq1rAOBayLI5IQRMd/G+Q0FC80WhAcDw10Z
KjvPe0vp7eFWSL9Gw1Uv0WqyN97GZkdnN2UWG9MUdOf1ExOlTJ3owdD7+sCq0Vyh72p9ttZiK+ah
3elqFB/ZLY4i7Pu33K6H3QTO/zJ44gFJy1IwErLPyWZDQ7B1XXcehvLRKr+i8EKWy7AaYBdJj9TR
U92AwB9XPD7ewiuD0qluQDgv9JWfGmqAD9RVZqdeK7fcCPXt4CnnqaZnNfe+zU7/mKbDU15Yviji
KihG5TOxe2+bYFfdqlF4E9Fqb876yeynM6shC7SF7tG2U0rYXCpN50o5tF2mUoU6DPu2MoqLTrkF
Qn/pJ1HiF9VwgKa4Jc3yOq0yngVAhQc5oD+N2AKl5Z7aTNGD2gNCnTGgy0J5aexO3+hNr36mLpn+
RCtQGa276Qd9B8VJLat+o41j4M5ivFLzEn3u4hdvqbgN0hb0mH18N/XlAzUSWK7vq8k4lIMCjZEu
CfBmvu16pLVzlk+PYX6cq4Vhk1rfPU223l6USGcHmbezLE/xNLTqBowEnsoaZxzM5rCTiW5xPhSO
P2hz/VXNeHxOmZ1dMju+UWBGUNV3iLBljLMVQ9lOdaKboXjXs1JdjCPINLPpmvZc+72X9bck6to9
WJvhm511QAV+iCvI7I6Y+7Ca2eEHsHv7NESz72jJtZIkT7OV2FuIjlOmZMfE4uFrUZGNfZXPB8qX
KqnPyaGzq4nyM4hkeNRtTNhjNKd4oKGEiB0sVc6YRl6Szv0ibE6DpUsjG76pWoORz/Mzq/NF6MYX
av8+RZt/0Zxw3lYmYVKgjOW2svJiZ8cU4yQx7eZ0GmQ7Ijt2XkljTtsaQMNjIw9xTBiXISSpVHK4
N3v1dUxmJPdlTJOKeM9UindLjQfAYGT2rlXy7OJ5nED9PLwmTkh4jdNq2r5pE9azjnyd0Q3FbhKz
tUsVovjL1gbBLZX5ZZznZ9eWSOCHjsmiRgZv4A/Zlh0xDKNFPi+oRnqiBCv9SNKo3yHsLfmLDpCA
g4drQ2175cd2Ij/U2CiO8zRkByU2SWE19elpwT1eJ68s7tSMYKCpdwJh3VjRbrIs1itv9OtefTAU
87kos/YxVfvBn53nEiz1WMGM7OLO7BmQ8pLTnIeskjkdBTuYbdohfPNarP5OjR8iUociQIOza73q
NOKAgJL9JELBuIIGRMmtoATHifyeYvTtS8c6FpqiPjRR96xPNmeZc0+q674jQ/bZjCqaQoVygS8u
Nzhfy9OgMdQbjdYHdctpmWOwP4IRsgqLzUiFSlhFN12ZnmJPPcoRXh8jcaVrSEPL5tDxjNfp69AS
Orqc6qpI4RJAi8zcenKSpQZlsYnm7KDeJhxIUppCrd3lfWL4GNIPU6Y9Fp6JE6UYIPSXKrZwHG7I
UtjH5KZwOEdBTRVqNjW+2mA/WoKDpupKlcp2jGKEw3wZvPDGjeUD8Q1vE4Yvbxo5WwWtK+ouMc0v
bY6PVAN9n1Ml8BD42zi2Nx5aVGINlkSsaw0RShmiZsqVILWFT1PRp97m+0q/KmmfX9QUNMdR7RYd
TOs2KpOvuV6f59YOMDBA3o3MSxFfBKcIHCXaF6E8hAk9R42+z92WCLhoJ237hJDa3WuE05BCgwQt
mSJSesz5PitpyqlIzshwJLC8zV/AB6Bz7IHVlHCDQyOHJ5dNLTCn1Yhg38iS122pH5FjnzWV86yd
5u89jeNJU6U7+mGhflpI5ehoJPoNNzUjH23tMGQbu/Hwstp0rpmHvg0vwP0for3HavBQ44XP2jCo
jYeqyl/7OnouCfSpO3fXe+I4K/lVESlEsqrXjVUElHeKoKIgIxgHuBH8TDtqAw28HdP3KnNfrJyj
imdDZjevlSM+TTU8WwPy7LC6apN8P+gskIm5jzOKZ5N6n9E22OM9w4Z86s3+dW4OdDLvqyZimkdW
XHhXRnZNF9RbP+lXbXSlmveRPd9Vo3eWObYts925MOqC5idbBfsL+wxVOw+yahRnYTLbTJG8yCx5
t5l1M5pEfKhkZqa6/NAb/QB/F9TZpZvpDMOUaQWeSygOvaUAw6r9vcy4sZmmzasJr1Q3e5emqW4q
Q9z1ChXpaXSxbf5C5t5aI5o1cW+01HeoxQh3n9/gQenIfdAvRFkFHSX1waBwmDRq5SNNi4/e9Dr2
6i608+ckyS8mg6rVamdHd54SM/5CajwqtSiJtpPW+bnGoZXI20pTX5PIyoO+MghLQFE5SePGmb6S
aBW4mOvnsZ0IJ6MefvSOsvSeOgJ8/KaTp0mou1E3xF4alIoa2pemfnFG+rxs7yt3UhIUXXavQ0Ru
6ANHx56TdzXEwwc+Em/r1tlOz03zUk61sS/r4jCP+jXtZreDPW9hhckBaYHMQzlQbOh82olFfY6c
nhLFWzaK2Hc5xqLltuy915FZKeUoU0vlCvEpmW9fDAd4U6F50PISSh3N/r5M+gDs8KYZF8e+PGec
gbGyFJn3HAFytI4hVKNm2699f0NeyfUUiYuhuA+ehAIVxstSfa7x2OPMEKSy6vUXOX9kJKhZyuds
nBPFulWJ4GmAf3js3ZE3dmhneamIn7nDtvBtrKgOUK2ngqIN3zKnLUF3/sBvF4fKtTUk28ztThCH
2ympycat7kZiVKr6RU+dT6i9Q0FVXJSo43WkWfTyhjc1zCKmB+PEoc22RjpaB+iUpfwzhrtEk0ct
WYqF7G9ls1TrttVRqQzdH3JH9/+HsjPLkhTJtuyIeAsQEGCt+lIU7azvzfyH5Y05fQ8CwmxqLDWx
2mRk1Qv3ysyo+PQId8MUBZEr956zjzEPhEIbx8yGotGlp77vvxTojvpWhoXOl4NrEiLl93a25XF9
Lav5bMzJrdtTkq4Gi43gmL7LhhkqTlr4IdYcAidxEBazwriUtj+NfNy1dtzzNZmPaOr8yLNYzTNP
jXtvnMXZmmnnZ14Toix4jtv0o4W0kQ9quqZZfNt23ataEZLAMp4vLdOYMNbuqwORLJwKhS5N5N/G
1nlqoNEe67H4mtrUkoIsiyOV6YtS2iO9sjsbFR1hzIfv8N0+qqKmTYlqJISHUoXenH+vOLRCSFjM
S9yAfF0nf9plvvyWzM2jOdTu3pr8+z7HysyoGAhIM2AXnABMyNvCIfYzzxnjErfEGzWsbkTDVe7y
IRh2SDc+DMkyYAxOdfL8dD7mxLaQNLSsR5M51SFTDQSbtgJuECxzyDCkvpSDiRBMZ/GbZSXPaYfN
ifPxsv206Y4u7gxdiAIZBMuBL0ftegMLhklMJ2Gm9KwFdDToCitasuQBk2G4zPZjTYQn45QozgZC
fSEWBk33KTw4DD0YlrKxwKqC9duVNOIP/RzXN15mc5jocrH3fObbC9HJB/LRglA20K0y5TBpRi3B
+nDWdsUZMqFaWZrlfozxbiVSxdfw0RAjidawr5yprg9t1XaIK2bIqV5rEeQFvcHtupL4kaU6SyMb
OKJ9T5DL+GZ+0A7PRrFBTvzr2eCgNNgX6VY/ffZaoasvaWz6p0Y3oIe6fCap0VZfqmx+jfP6bDhQ
rkDdXNaBrQ38H2FQ4tpWPOZLbV9RmhJhx1q170GWFkhpWsO5hhgWnD2reZ6s1gwiGEc847ORntla
KgP37Qbn4du0KYUb/0AGU/bVKhcrWgpVHgPO1sdkpAeDcmNGMNSm8TnLS8THJk65sPdp6oNd21aP
+CpP4hs9CLHru1WGqGt66jr7lVTFb9gC99ZiXSmvvnV4Ev0h/ZrwqNWe8Zz5g7e32iKKCU7AvXpI
6z5hKmkxGSEFNtYxXRi25RwyGRKAog9dQnRAG+/sKTlJa75Cf5RgCtWH1jIWAhdoyDduTRtX3OaU
apVdX/o5+3SCIsocdQkycVJVeuV03/DnvCyDf69mFaIIPkw+tqR+2qkJhckEdSVTw5c4yMKhrL71
xXzblelVqT8SbwqbWj8IJ7ljlvgOv+i6LbqTS9EmGzes4AOS6vLgN3koMo1Cwkj3tTFfMxW4FzhR
22G6T9Rbt+SPees3O4c8ONdv3+kqOGePkngTnwxssXiisYOL5FAmo3Uoc51dQwy8zHF3CxFtx1xF
38SLuivt4IHXcp/K4Rk16xZm/ulQ961ieptTmEEEEpM5lD0ykQxuFfKl127qzQhQ6B6dwpb8KPbw
cAiNq3GOGqy7DYkAOc5Icr7dHXKIq3zIXxRaznDt5uUypBmZ4m0auSZQrqLubkdFNIE1rU8rNJZw
ngqs8sbbWFt3yRJ7od3YVJcY7MO6796TQuuETPRHAxw4FVH5ajfdblw7WhBlS/k+BYdC2Tvmkwzl
kvTnUPTNOTbn4AZnpaaVk4vpkJND0WfFvbRpKDL4XZbpMDT+KzC4Fztg5VRFpa/i1TuTbHZDY4gh
W5VKNgYBCcbDGny0TYocGzENqP0kOadrygHR8Z6wwj3lWflOdHD6h3vgb3Xz79rP+mnsPz/Hm6/t
/9j+6XdIoH2WpOM/Ws7//ad/Gyz+yz+iMf3P62/ah1/+wMkNssjD9Nnrx89hKv+4QPLZbH/z//d/
/pNP8qxb+CR0T+px+2lJ1tS/NOc3vPO/7+ZffV2/EqU6/q//+f/+qz9a+r73X/htpI33xvLcrQX/
f1r6jkSHgcbXw9thSwvnxf9t6bvufznwpflH7DTILDeT1D87+o75Xy4Sa3y3wg/kFpjydzr6v6ow
PAuXk+1ajul7G9HX3DLF/iwzrlMHnNgI5ashh5Th9hIXn1briq27zo4wupV7S+I2sv4/3aW/9lj9
cd3tl/ckQhNsVr9eN8MvGqO4ZkwnY7UzsSIfemdtTzZqzr/IFPh1YvHHR8T2ZtuO7zuIXhiO/Pkj
bhEv6zSaevMjeZdSTK8Bpp2Dva54jW3jL8wWjGH+NB/559U4t5GugEiey/56tRnhnJmPC6d8T5Fx
iP5qT9qh3HeAYg4turYwyTpc/bJ5+s939F98TCld1DnMepiHu7/p17PZEk3eGHyTvse4l+bIz0lW
OspyNp6BxfKPAd4vip4/K3j+1fWgf206InRCSOZ//aDIhjkvFNN6qFJSXWmwGbkHHHVVDxJcWXBw
qnKs/uKp+VWrvt1cxEk2OVA8sLw4m0fyz1/lIEeZk7PYH4hnRSUi64wgd8s//uc7+ftViLaG6e/Z
JFhbvBu/+/+M3lmk03vzwQVuyRloTE/g0+UfS+a/vX+/ytA9HhETgyaOEuaFm8nwN39D6gxGXct5
OagY9STFNWiLvG29bDc7q/mHSu5vXQwSuWNxIVRXvz+VIxZvAcWYfiQowiO9uxeY1t6BrsHH3753
mEUd0IRMMHEC/fYUwuKpUXhUy8EIvLuidftjR838F4/ev/iCyI5wt3WLaSTL1q+PAU+05/vkuh5i
4XwX5AgjDor9v1g2/tX3s5GTXCLrWJ/EbxcRaUx0j88nwTenju26IkwImusyyeThP9+z7an975Eq
zxkvLI+Dw3OAWo8l8dePI5kXAZksyyszolL5i1fmtx/OtHjbWRgZWxi/+O5/++FzqlZtVVVxSL11
cHZrZsZ0LGRujQ+IYobstIx264Xod3MX20Cj2temhHby+J8/43aZP33G7dewNzsyniE+IXCvXz+j
Ae/dXxerOIwb9f3dpy8KDSWzB3gaS0GLkLaw+LJQj8u/9+j/48os+zauZ6y2uAx/vbK7woru14lB
cOZjDc1q96BztC09D9fz3/+QfJ3s8tCqbXywv14KpGIt6sAsDtCivBcjGfrvrGnTWdH+O642HNcC
kchfeG7/1Z3dXmnJOsz47vdElji3Tc7qfcns0SKCYkLl8QakvD3XcmSoBe4WflBH4+jzb35Y1l8Z
YBUnUG9LO/jtG41ts6nJiqwIxEzGJ0N63XlK6/oDdXt3RAfd3NMQdt7+80V/e/MxnUF+s4kP28xx
W3bEb3d4th2vBsh86LTlP8yjP5d7MWdC/cVb89vL/8d1qLKks3nlKbV+vU6KBAD4lFEdzIkzoFso
5761PfchTXTzF2//798fLnyJjRiDJvdyM4P/eiknLYF6Yl04A/IZv2R/4bDFw7YtVH9+9VDY2qws
m48YHxKi218vICbHylByOEc1pq4XmXqtLyolHWc/l0YJShnjwAgVqArg6jdobPdl7dO/ZYG1aqQC
5GNz1oJGQ9PCNV68lgE0+epJ8M7QyjHIPBvgVPfeUKLS8jlx7BlJAQRbSbj8aJxyupRFg1Vf+Mvy
aa3ICfYTGfSv6JaIWG8Nsj/yufZo9dC+u0wro/Kb0l4N/yGxK9QJJNz7x8qQ8xvp4PQXs9ZOH+si
kO/F4Bof8aKdW6wW7ndPu94PU5n1Q2nkEy0RBH8fWeFuJhf0Jwy2ktVF8rq2NEFSxFRO2Hb8Jnsw
Ovo0ps3g7kluMcuoYvt+4iWOb6ehh38KcGZUh4w5/UMvV8EsgACsgOG/Ss7uCOs6EkBohr1jkYBz
kliLrZ2BNOIZWthkR4uP9CN0rYTbzxlhcU41LygYu8DQ30Sq7fd0Q8AhS94cFUFVZHqDk3WXnKVd
RyAOmMjJadpUgHUCfA05ff1ODvxQRdBCygd8Cu0YUleSC+V2KFHL3F3jUzzKREAqnlcGet2Aizwx
VDmdCpdAkh11DhgqNXvDc0ymwX2NjEEwOUkZdpbE3aOfLRBfIi6Fgb8bgjE4loLTLPVJVSJlM1J7
z7iWEcdc+u2PGKTPnZutpn0Quhfj2SjaEmCMEYt7tGnzPehYmhIz6aTj9ZTho2flnycO4rqv6xNN
FOvHmslmgCJVlx+LZs4DTmiG7Zb6c0X7ZTBox6s6HcJkNBh6dnFiVSF52WV1Q44iXfvRU3OHZU0o
5CLpKB4VrvaMcd9S/wwUfYkdkfCwt1Pqx4/YQwKNzStpc/qG5nLVOWVgHNE8UevZ9PY/KPoscWys
LIcG1rCHncrE6eZQz2kF1UgO/IYLGvRIDaswTiNl+bSfBq3zQzJ1BooUFMMw9iQwub7pkHsbmWvT
hau66TtcCcsM545pNb1TZV+10k49Oj5oY8N6mswHfp0cmI85TG0Yx/TvsZd0NEE9ybScnlQLdCqZ
25ZGtifnu7W2GLKDmtBfgsRmngjIYoGEGtfjcF3EGraQkXU5pPXFMI+mrb1hT5N7aCLCDarqIGjI
xGcoMSivbGsdkgcDe5qzh8hvX7gTOo8KqtSreOnhqcbNxLiYXBXGwzFeIaS+g1lfYkvzyK0Tlu1w
bfLRiDwRzCwpIvX0EWU/bhhErUg8aIfAAyZ2pQtojtVJzBnCEW4VOYOXqFAjmW9DnNbJt75Xs7tH
7uE6h2yLWAjBJ83pscJxWD8zVpz8vWqL0Y+cVcXmnmGxNe9TVFPmDint/D7X2gOOx5DtzQLd4L7M
bsu4JUvM5FDgm/5hBCMNw9UxR+c8rHoddq2/0PNdRTZcls5jEpAPjfyIqyUezwlKG6JhSCt8K1nf
im36Pv/IcMSIvUbSayCwKeTEyqWxQXrdRKIBcZvxDNedSTXzK7TzCG10REJP6kcIIBhGUPQTqTab
VcNYXHblsdfaoBdFkJy744c6oHradPo5q8Ww0LJkxW1su1ULgadcP4nn46859uS+tlZlAf9tah4B
Rr0GbXxvTL+qIG0elUd/NIT+BVUJ8HpmXxUYEjbtvUdTr3Zkj+KgbZblCNdXuWdiYgxF65QUgl29
bk45aZFjBoPRa6vLQCzBqfIXK44MTtPg3QLbLMMCycF5JK2WRw1S0KGBPdyck2JScOLy2LFDa2kQ
DpTQoe0IKHh8L52h/K6KJb2Bv8Zf68wc/16HTmMIM8MZBbvU6H5OpjQ8Qutdnnz6TkFAaoArA4Qd
a8sQxilT/ruuGVL7hL1gpJonmUVJpgCkQeQEUW2BBHSJC84xJCJQoXlcs8QDstesR9WIy2QeDFyd
VY5BDjtivKtRmby3vdtHZV7xnLvTaOwzN6hvDDVmULHFD84KM93y2LwDqoqWLJvbo1hL+ncNFUYk
k+6RwW/e7psS1eOe0qX9+EeTJQRrZ0Bm4lDLnS2G4GagVOB30ktHVzZT7RF4Nsz9pVKXGLvBNckU
PgsDCTQuDgTDvhvcKohq3Ka1QbSA39D45Cv/4U7D+jRv8D3fO6SmfRKZ/0R4R3MotPmOsWufmsX7
WOVYU+xHN2nQ8aPL3GmmiTfCWxl1rO6L45cARG38xgDjr7u016BUWekaREKAbnMr9FyjRoU1XpwR
GSfayCO5gRAfVNVf98rrX8U4pnunqO5db0kiP8e9Ugx9g2Qim0KA3nbYexWk/KQeLjk6JxROpKa0
qz5b6JLuUqLlr/GZrEMEzVCuG2UPsZzp8s7XzJA+UTS0P+RQTRDp/b557k3VXSpUqruh4nQXbqXS
cZAwTWY3cL/TGbZXPjvP2obDtp/WLB4fnUpQxyIAeM6IXGAA29Lwyvkgx0nNJsP8Or9zumR9dQbr
S1AQzSyaWN0tvEG4IVcre0/ahOmGVfvlXQc6Huh5PzO1mMfR+dHJigaJRQSS+YzzO3VybogMXmay
KmNXnJmXPUpAMlA5xhdUHujXUvtphKYTFsPCWKgtYDVmse7OUgnv0ctm8XMiGGafiERHJnZCYWXm
fl3YlZheN9DpLCuzoh474LeYUjYPB6iMOvShIo4hpm0zcgtgjSFJQcLYi3i2v4hBmNeNbYCJxdFT
nTpv4G1o5uHeJz15j1y9u4UMJr7l9NLn17HSs0AsFvfkI01NSbaQ2enP1R6Wi17Wz8b1pqiZoenG
dAAYXFfum0rM7AcDcvdzUP64Z9pJYTGlzesCBuFh8WmHbK8Ij1tubuKABC/1ruuF/dGaajoHs2P+
9JPsyxLU4sFeRf2ECfpEeVRGoIiNnwTKT9dNQBgCgpP31O/6N0jOoPOn8WJ1G1OROHZkQnGy9rdz
UZ+RVPqhp4fuoRvnbGU0Ry8fqG11Qnz2E8C5uQM/X+3iJbejYvTWCKvAsG8nY20hs9r6uQiwvBa1
SCLhiPkIXjbHX5PqT0aI/r1PEtzOoh3Pha36UWYzUof1zjfWEscAWu5L5zak3pGPID8HnChso5iM
eyZd5fR1ZtanQtE3c0RVCo+nr8aD3jR6IDfKfYbVZY5dj1U/syNovmWk496FNYfp7YxSXKQg6pf2
EhPGc2qsdjkw46YdOUmQcMAgiRcYTPub48QS3vTyGk+yeGoZ0lBCtYG+dNjKd0FsJtHCrPFDFJP1
PAa+de2T0gN2dpH3+VSL59qLs0ecN2pgp/ARoWWjpYqtur3L1gF+aDPyUFWABK7h9Bk7D1LBpR1A
QvbCmfdyJV0FsgVLijvyymngySfDiK8KY6oinwExhoQgPSwrVNusHAbqFaTA6KYq5MW1RhRZodcz
k2G4owhkmlZVQxi3G8k/rqRxRXFtABJGO3KfY1N/3RxdAl9+BiwFHQZRaW23fGRrg96QTAVix0s2
9MO62skd3VzA8opRprcLcoXg1oZM+oQhbb3MfEuHlDAhI6QIbHmPtHdgZBTgqsWUTqG82mkZutJA
PuehfOIcgjT7AUvbOp5yMoa/VxgrsquqAud5FpLt9CZuWDETrFGKJIDKl0ASSVigYrFqEdH+7YbI
7xrqD5+JaJQ1hvXspEYNc4HCFhNzmjDbd7J1Dn0L6/FhzTqHn0dUkkadt3Y4GFljc5mPdxOrfh/p
StbmeQ66CdbTUPAo+H36LMeumR4602nv/MH4bFvT3ZOOZkViIO9imFzjILD482sk40tAjfOJPXyq
jqB1vUcmQkPUZIN5Nzv5xyQsZ98vCJuNqQtllmJJzijLQi/BuI20QnLY7P12ObIO5dM+J0ku2CUT
BRdjsmD5WIvJGffmIOrjMuvigAwpKZFUYwFQfss+3nF+rTPDwEK+LbSShkeaWN65Tq0bSKVvQCic
S5oAXapFHpFjAAw1bb0bjznftTLq6UkaqV8fmVmSJlRW6SmJhaDJ3COdzGSbgV7MsuG+LTW88clh
sovA4r4nlwMlSSuR+PWoeil/JP/fGeStu8B8MNz+pAxKuzVPzDWcsiS550TVYvuHP0B7pjsZC1/L
zpzL/C6vNlXHQG6Hp63vnVXpV1cUGBAcm9ORa2B7qqpWXwnWJ/gOjo8EoK9fmTWY3V4klg8mjwlH
c1iDzdY242sgT6p0Ag6QLdwnSkPvKPqOGXCzEZJknl73uf+dlM3gzNHlxql1ZUPSUAkMyCZTJy8z
3hD+jC+ZZahb7EjmfQoiOiJpVBDRtHyTS1eRsuZWd8gqlh88Wa902iCJaysF2tB66bWaA3mpOnH0
zVQ9Mh05e3NmbOI+vIIAhGbzbAFdBgfefKTJvO2b5nK0Sh9EV2pZ6wPWW87vtlhNxvF+cBLJRCwM
iyKZe5X9RvGQPY/lVCN9knTT0QoRHhjlfVzOR7Iwk2e/wlOxvdjJbZnEBU8slf0Xdkai4Wpid3zW
UiopfIvQV5BdWAzAoeuf/V527zNw5zTMl7F+IajI5LYC+MLwQhpJAr3sevDRu5iBV3kyaq1suU6F
O0VSFcYLKWhwbQoz9rNQVVW/nyfz3eHPT2Uj+wV5j/qqB+uFDpNzSIp43ekYhx3MJQXitUd4OVNH
HnyvvEZh21GiK5SquIeRs5scuDHOVeazMXbzZ6ay7JRU7dvgErAW+kZs5MzUFBtp4Qn+ETXHJ2hY
FnZS6fRw01dLu7yYfV/+IE0sPtAHrpEA9M7bmAQi24tRZFHXp/43b9FxVPey58eso2mhFepdfYAq
i5DGqyvzDjAJdjY/az7lhvcBn2HcSETg1UWS5/KALY+zg7In/eG7dkU1ThFxG1dBrDb7T11hgdbu
S5aSOLhjt+i/mH7i7PNKl4gzu+Kmi339OrubwtZqGbfTMJqRIJPOhjAhAw/s2406moYFBmYlNfSu
1znw63YUV+CiJyIW0rUP+F1tJDqIhvhf+YoAsDamOAzWdAs75HbgTBxGTeokQK0gqiDqd+Rdmf4V
1jt7OTjuKmwQG4psQz3J8XXyE0r9pWnlZRg8+eakBZrVdOokfJjFn/pomEzk2W6y1GQArB6M8KUf
kwMPSElqDVGHN7ZEBI34CvZz2DdT9nUSVJRh1vbNfax9iaC1tC2T4smy8i3jkXh6dOfm92xgUd8H
ywbqtmbaKJtKsHrOA8Kxd+hi7Gm/1KQp7SUhaEnE6pFYkYdh8xHEUtmH9gBzJ/RaZVchmc+4Wnyz
Grn9m3nRJf9IIuGO02TnF6UJu2hROfpWygFz33VOc6SlULRsBbk0sRZ47c+YOfG8j9XGh4cYtN40
DGOvc605BiPmZVXH4anuA7EW1j7msb83VABB3yXhHah413OUoJZbxutgSZb+VDOBhupL3uh3Zecc
TtJYOc+qLDiiLHG3kt2gctY97UwruTM5WrVhHsbrkm+8RjzvLurgwZvnvio3uevYwNdjs5h8weDb
Uyr3nmAuDBBIFGvU/mgNS48YVN/R8RQ6g+Yx4dUSrCqOTurzXE3WEK05bRiqR8u9bmZQ0PShvOkh
YasyaMQsHPBIXqRUrz2vLKhBcV1cdRix8sjrR/Tsfdr0z2Q/Scjri0GnCq9L8E1h+8Ok5GQcPGj9
KTraosxQpTayvTNzk02zaXNWJCmCBuMN2spxX7i+k1JiqepLJiYCSbJFVUQSqYmY1TZx3zuCrxCY
k0JmRFbpIoOWRjOhNBamRnXat1jOB9HdeSsJnmFhESbET5Q/m9Sm1IxRxXy49uj/HMSyor+v6gWj
a9U5YQ7FVB81ZH0OfnqQDvxrBoI7ndldG4Ecp2ebmDTfQljcOACCyRPvOiuSDZlimO5JdvVmstOG
zPeB6dB3KEx8L4BHrHFrgtHdgGeHqJLOlrpLtF4ATfnBgj8IrJS/7/qGLIjArRbAa1RFvPa10XFU
G6ygO9cTocR0/ErnIcXhJs7SkiUaVAXLncBDRHvr0rUTtihk+PeemwNRMmhulVE+YuHdkMW8CbTi
pLkrhdRfPC9zX/jMwVPma/DVnS1IFNuoPv2lhgVN2iS/Ixun1xbOVTdXxXIui9F5N7uUU/3IMfZd
jVQZ0RoDgt3byySf/NzW/ChgzHMYKxC2d0mdK9h9sLReM7M3qj2hKLXzTfsIKG59ktj0DVWvQJpX
Ze3nYk0WavRVWfZuNsF/XI+o32hbcp7wl52g9eXsibsyhyN0d/tq895zicayz1W+Lo74SZVqDD68
rRwkfyjjxbO6+6SQOLmugsEaK/ZMzyMJJjKRjwMvUi5jxPGUFdxWGa4uMKbk1OAFwdmigDRBxyma
tLknuIx8C5u2O6fptuDIDqu/K/clQx0Z6QAgx9knKoSGkqC2JzNBQC9se1Pgy2iGqnozRd0T9mFx
Pj+SA6ZgamFqj/eMDAcyH+nrEYhRmj6k+qKbqLhZrPnkI/HYO0BMmXcZFMffUJEnsrXCV+A2VxXq
rC4CF5Us76rtrPVsjwVBd3PNUZNIO6zZ97Yx52lEcqmCxdnHEP73jqPkMRWzaN7IopipPzKO1jz+
JHecU2E26UcPPm+9Mh1rKqOutdrmK/vIJK7soml+KCsBh6v9jHOang2GLrSEETAIQrObcGmpao+F
HPw6Ip5RJG/0Dvr4tpj8imK30QEmFmGi7HQ595BZBUpM0CZQSfdZAAEwjh5BEW7ULgQIfeQkQLen
orMG6iuQPAiM+USww4gBe8tz2iOY9TwHVxfbYrY3UP5WV4bW6yZNjh2ksN522rpbU5wRCDNBa9C7
cp1n4bbldrPL5XNUrvnYOj2xuSrT8NdjVKxvtu5H52pWk5kdY2upg2snp3HDopZ6F8MlECTKlPLI
dlSBlPdT0SSP9H0zluN0GZCNEm9ok/GR+EnAMzXNdZSkTWDvlIVk5h2+lUnSr6uc6Z4ga6M4ksBn
6BDLDejyluTxr8IFB7LjUYKXATQX86VD7PDPfJ4sOs70NgI09z7bBfkiSjobSDIzL1Mfd95DJz3k
qfFQUGLPlmQabo5APXaNQFEf0c8mP7KMsSCfWl7J8RAvVVufZq9bflJ2k/7cb3CCB9S/YvmS1Ukb
R0lrmcseXUfdRIWxjMAyu4LjfAirQpQ/bPSMmkJHiyCilwmv06xSpXeGYhKGwcFKn/yV8glYnl41
B4kZKXsqujb9RF9ENiQC8eEJeqIm00d71tOKW9XbeU1jPBFEaTXHppZqCUc38YajvVag63BXj/ne
akxYVyspdtlZwuDbx7UdEKRirSuBLOYq7isHsXYpHY9UX7OafgQJIqarlclZBnujM+5boWb236qS
Tw6H4a+unTb5jU7X5Kcwa2VsBprWeCQWWT4adUEihB6HIPggkCde7mmnzk86sDt5IVeoW68Cx2uT
EyrwbrqeMF0Vh5LgI6IMhTc1bCuwdvKoL3PfveuKrHxaEk+BuhLaHCkr+/QVDlz2hcP06HJCj6cf
9Mg4ga89FJLj0tMgOcSslvUtke+Y2xRPmsICtDoVutzVdcKBp/tuJbTkljqMMOtq8Pv62LW1Xxwz
U8v5empzdni0Qu5HJjKCoBh+TV1kxR2nT5+jLO9kl8ffKV2mq6phcyXoqkw0YLI+VQd4ielT0gXs
zEFtUj8aY0WXvDOcBqUq1WkEF6x46YY8S4+LvfYUKZOJYHWpiVmkPKswkqNt+9GCxNNEiJox5i4k
YFmzd2Rs1FesqYV9y6mYqYi5ZXvyolvi4I5L9dNMAhOTCDbSksdyrQV6dFNtma9lZZ3xEJTlwZ1Q
fYdwxRgp7fjrlTq1a8mvKtvEW91rQaqxPuSj8ha07aaisQTME2gLXuXmqZ6sco56KD3MP3QsUBIH
MwTRzq6T96r28agG1caSDHhU1VVDGAShu3QgUD/bbkFgNj34MswGN/8SLGsLMJAwwi9kgVO7mMVY
ptHYMy+hPMOdV/LSxRmByZbU1MAkpphXYzHSY4OIJz/d1XTbsOHP+T42+2m8KcZp8XZiFcCzzdSr
LqNmZroXpli+YVPIrxjkFczQhsK8qnKn5ZWfl+7DhBfFAVrRt6YsnNMX4DJzfRukzK2ZDxT6yFfC
9CbmoZWRRefQ2wcQ0k7ZWEpG+XHj6hAOX2BEU1V5yXXPB6G6Fg60EIrhngQN/BfppVtcUR1X3PL5
LteWHI/A1lLSb1aLrv9stpygB/bEGXdEk3wBHMQEmNkHbXa6PfRRGHEaxNJCpXpp0rIzLwFM2vni
xBxAz6vvUR0mzdj2UeIakx8Nftpi82P+jegTs2IIXoZu32J6aj2ZQ1WuUTqamwzamQkTVnVmnuZy
rj/NwUbNmCLnXCmTSIXA798uxD91eXOa3YQKuSdv8zrm/Iz8Wk98Y4q0mubkZotDK9WlyD40zG4H
3tSOAjyuyb+NyjII4HC5s/ked5vv1S1qHMwVo+5vOiDfN2oCt6GhhduYookuDOax1pLWTcbm2B5Q
sK7Uouy9j7acQaJUM5Xb3tBdLY++R6TOLgtYzNn9WzHfl3ASAaaovLM+mNXaz/3EdiSQiAcnubqA
hgZgewY71uo22M6LanzsqXCYm8UVHiIta+cEIsyFoN/ZrxQlhUt8e7pZ5XI3fnEam9Bn7vV2IF0L
FgdtZQ5sIBHjJgKDoOPTtChH78tssaozXXq800i9s3Q4FTxvbx7TdzLkBppIEaIOqA2jWY5yV5VW
Wjxlnmcz4pe1jXsrk+7aH1Yoe+XXeZTx+OBCI7rGcR+315MATBCukCo5zxl2tlzRQHK/1MViAXqg
mIzPXeswQuioISFxOI0rn9y8D+4m8lTnqLSdAU5ErsExQHV0aYO1Vo91YG0Fk2s5PxeWqedjao6u
e+kNx49PBurA4DR1M78i5Q0OMaqnVR0gUwh99ixYX3dFl+X80gkn+VtVVnrZB8WMd4MBCQCPLCbi
G9vKYtFy1S6EqTWpvWvIz713JDV96L6Q3mraMqxqOhIRGKxmeEcSMHyBJomPgfvIwB5aqOxwcnfe
TRHnzvcEfsjzyre3AOLUNlYSV/LORtbgebe6TFbMolI3dHT9CUa7cuNqOmaKTuC5KTjhM9l36QBF
Qs8zcaKV6X3rfAfW5NgScgSbE1cGZVrefE0MB7UtqUBIRHQJBveo2Em7i10atMUhSrTuZU1Sx/wS
W+mAJyF1J1fTsYuFR5ar7oZXb7VpEl8jMMbs7rRxlbx6abWlQgdzAtNol/tqcMLZqzh/WTbhZVfp
qiuAtktZTYfJk91wbpfGVpel4JgXeRMsqZNkT1MQF4hG/gSR4Lb7OSW0fOcS9pqfB6y4/5u9M9mt
G9my6L+8ORPBYLAbVA1u36iXbMmeELJss+97fn0t2on3pCuVBOekJgUkEplwEyIZDEacs/faoLzx
3D8ZpCxDbK18E6kyJFTr2LNZ+451E8hECHOVJJiyMu3rdgon89aue7w6469sKdoC8Y8OiYRBO4Jz
2CGeR2sqzfhOg5MaTNWXfUlQtN8WW4pZBLATXQdoMzTN/lANpMjc9LIbvtD6C5K1owwvX9RdV85Z
gIHCNRFr2gWvVPKpxkn5CSZb/9VuQvMKKETMtrZri2+ImeCd9IZd9cveNNPrzmA/sLJU2dMfINIQ
akRBeWKBDYwNSij14ScZvp6/5Rnb9T7yTdmvM7hh9nnEeZ3fmCdgwOhsqK9sw6g3YMhJ0zNKnWyc
kNvAteBlTh/kqPGfGqc+pNeVQ9jgGIZDQCuiKltitBMZhWudG26djbYWORjihV6dI48MKg61BnQs
nbtEpW4IOwl4wq39ZZm2xP46ZTyVG/R8EYZamJvJuqDq/1AOhkSipKe09pze8KOlpRFxz57aZhke
A74RO+H7gBo4gvGhC4NycM9QbVv6ysdnp+/YNHsPFBpqdgXwfae1haDwOzYujX5pb+UcjSuPACQ4
wOHGQtb1WKd6OV4F48jGWdMyUcml15vluIOFKqdjHeRxs7adhu2EZlU5TdKxS/2zUUrweoTb9/JI
mrKiYt8X+dGnxJ6uhOrUjasJmrYpttgjTz/C3BL4fLdjr2++h3GdYYQC30wRqMwmzFWhiyfVplqt
AZajPLgMO3bhyykpSRJm5eb8R8J9mh4jpbPvzWToIcVv+dPYYrrI3GrwA/plItvi0moELi9o9BLS
bgnXeaVHPZBW1cclmJPKoZ/vCqc86wlTIKHQSYInx65B+IBJie/temSXXyW1BxkHqHq+jKpInvtB
qT0R0Fd+QhtB6Jmn4uSnrlDLbJrSoVDXDzDl2YSO40UQZK68RIJLHZofK9yGTYx3FEUAeYrS1Cww
rL+Mvlneky3rQNV12DndNAXBdoscC+BsOjQkNB/areAQOPBcdT6+84be5WemMbqYPupzDoL+gMep
pDVLASGtjDv4JfgLa/q/UGzphnLEtvLsynCbgcIVXE62NAmiwUVpie7B4/Sfw28v/Hrul9aXQdc2
A/qwmAkmm6TcgKIcn4QpzWvbiI0vZD7Trok0j82PS431Mp7I21r7fvZIRdPex307jPcdLJbH3lL+
D5saKM7ovFFnXitascKYLG8ATyXBZVaUGqXDlpdrFVFwe9JUGhsrvHv4LKF0Wk8m6YzaVeUajb6I
ddRQOxV51k8njSyA00YKmgCFFCKoqcOilY4yPJ/xxLjiWBpcDpCa7h3asI3LrxawBIrp+BUBoxfx
+MvGRuc8jT2cyXoJdOi6nDRhXw4EFfJ7AL3NOYceKJs0R0NwRuPEnlZ6XGugFyD98K4CxSEFEdju
uRObRIv5oc32DlUxm4xqasKfklcYCg6HRQLpUq8pNui6HG1fEfTNM65DyjOpjyV6pcC37yKO392y
SKlsnZuksOMpIFeSeFFbngXgIvrN6AbyCqSDwLIcNxCOuxFIsPTr/NxUamIlmIbpp5nG8ScNEXMH
3SGpv/M5a1FTaFgYFo3qIaM05gQBBLVjVN21GA5y8Famb3yvVBKVZ9Ncgf4ZhpEIn8jGDON1mgb4
GxuVwzlOMBF+oz2apnNYbD7sc58d8MJOOsRXgTuM53ONplmlbR+dl4ifImSmIg8/ydYK2B3UgTlt
bXIg5BPqgq6FMWSN0z1/42htMjFwzPHgD9EXSAVezqmfYQ957qToVdom3UBBdnD5JkkzpssG97ra
cR3UAjsTx+J+xo9T+a89Svqp6XPUWMiwKnFio3BGo1ZDovbXWhXwQlDfo/9G1wbqvCmo3SNT8Kz7
wvJS8wvEw3g6q0kwpNjY2ebaBgzqQezOQGJnaeGGe2mivrqtZdYca6+zYyLaMkXJuCC1dSdaMk12
tP3MeCVsa4x3E/MMJEI4aAlGXxfhqrIm6h2mMDoP/o4vEjb9WaBtSoN9KCc1QKvBsh+pTxeUfCml
ebiG2fB9hQk1TbvO9UX1uRMEx1+yw8GHFfElS5+iiYTLQ1rpZnWukdkQhOdjEuZ0QPU4HwqPk1kO
tdX0O5/+Zkzo8ox5VM5ZCpDC3yHUy7Mz8uew79FHGHNv1Xngrc/1tkE2yFbJwUxTWEITKzL9hD/H
Gmh2ixQ2yHw+krEJ/SXc0KeL1LJr+jGEdskJN0dkYfHIngJVRs2hMKYai3Q99DHZidDgn9iLdMC/
BzP6ggUVn0FbEKy1G5ggd2mHVASCeDtSsScR91FMmZ9cEWDswpxErEPcohYAm0rIMqH6b6nBvx5J
Ge0fwlAX7fmYybzdofdLwjV4IA+l6QDnWm4h5JoPke8bP2tmcbosDdMbVn4uk7kp2TWwPhxkkdpC
8D2EaelpZXJT8CoCfUdV26+GiVCrM8FH+57pO1Rb7KDqB+T+0DvqddOhzRzrjNJvwoFv70EtQQdh
RnApeeHzdBn1SkGtUJwyH9PBd9RqMjDHLAME0IHgIyJo+mtpwfcjBB3jXyjD9ggBA41+j5AN4ZsR
xbTD5+BOfwcv1KEsq/F0+XZEafvNbFPAsno6FbCQsZlmc6Ej6w4ZXW8H2BH9pno3ycLU2AHDUrev
UaWklCUmZTx51H2jtYiUEtR3YP0vKGX44RoefI0KVmSxiYQ0QdVVrCKBxmuj7M5+CEIDiUKUIgbY
lHFFihA18KI7mOQDj6Rs5+CiG0ol6cHX6YvsPMXlrIASkAzqaHHUY8wea5cCHQEUMbmOo1uvXXPU
2q3dYBg4IissBGGVDWGuqTWS65ZjvA5hf1W9u8Uc3RtfNH1gB8P5Z6x2ckxFcEScnclVMJY2SOE6
nPw1/SVnWqN2TNkbjVQ8F2nAQf2yFQ2hmQnFIYHQq6nqc5zY6CJ51CI6DrJvFNLGdm6M4/Psb3kb
4OMIOcwNSkzmgs3GpF17siisM13zhLrsANFNj7HDx2xfalWrLyy+6GSYTCTs1eYRzQYsDwpaMOYf
PAtE7THndEoBp0y1+Bq+wxhykjOoAeWy0NL7mpy5NkP/7tePWkSX8CouyB/5XMGA1s9cGY2YF8H5
FclSz1XofA+riR4RwQ0UxHX2YyllatmrgX5fn2XZdd3nenvf+gZkZewfCjTCYvLsZlrrKo7rLxZl
RTZ5NO0dY4krFoIsju6pZ/b3um4/AJkILDaBRe7VpDV4RXvH/BdduPRE4jYdMMhBphcK9wLUwDFB
EKQF7Qi1z6T82K3cUKuqfRQXqX8YExs1x1gUFTUK+vjO9zx08vDe1hOh7VuLc9j1hBsY+Qrkp0C/
nHq97VGIAAL5AupVJ+hUhI6z8qaQwINZLo5Knj0sOQWrhFSVZjzmvuXH8VHlfp3Jy85NuslBGa+R
XpJN9Ei2hUq15IIqW5Wf0bI0w3vLRkZzDIkyHy97iGpilaVu7s6fPnmWTgIiQ13X7j60Mvo8FkVS
RIgu7NdlSPjIjgMwjcOQXRxKkAqxIq4G1IILwanoKWkKdIPQweEVutR+CZBVHIIbcGTFsRUcsDR7
x9bQhywsodaO3rYZAl8NW69nt1rculFI6WkfEexiZjsaITKtHh3iWHgj4wTV4nh0Ch1rwGR2VXvd
CdFKaknkItrN545aC2kfXRpHxfiU1jmnvw1LmyWagxq6oHQ2/QDJDBIkIm5/BacpVMmmS2SgI3sI
xzpZdynUI+CVheeyjQ1KEz1AXQPIZvWU9AP5GvuVpaHCDSCFrPJhCuhDBvDc3HDdC6O2bjzPCyIg
hwQhGvUegZg5XCWGFHwqOn4299awQq/fVTRWppVvY4NfOUmWVoQl1M62yY3ocxm3tIFD4Yvr3pjS
nyGuGEKYo978wWetI9GMJuG9PWWAuxDptosCWfFd1DrudhD6VO3Av8df9ao07zPNdB+COgs6DDFp
HeWbKmBrsOgacwAySJkeF0uYw1zL6G7/dpf+bYi/+u3v+Y1u/bev/uR///t/tdm/sOa/a9ufx3v+
9/89/v+pIX+21f3vhvzzx++P/mP99Fi9cPHPf+i3H98UfxFyKC3bFgI/pPHMj2/8pVMOpAWmo6pw
DRun1N+5CJpOqCqlWey6LlJLC8Tpvw35mjT/IluQbMbZ9kdwqDT+xJH/0uLmkHdG6Xb+EYACSHzk
s8H8WfCXU8CK14MgxleVzOVb0nKU32SrZzfl7+nx3L390nWGGXTGBbs0ATAqEnZ26jl1FEEPQw3F
uzPLYyDKT13b3bfmQKkVG1fFd+8Du/PpZTGURbECS7XEm47P7eVlDQTEsX2GwtlgKr8MSDjYuoTg
fODbezUKpkSba8KPyNNF4/pylCj2URNFY7VEtgUblor1FpWD+iOPPzcPZoNrCLL5XMs2hX7iDowI
h09QnpJXkQ5qOfdrmhQniQrPQL/cDVH01A7JR6l78w36/Zrvv//Xv+ZBJUYbZq7NbkHhon15aePk
+w3ehJr9aemvdDRIG6x42trU5HhG0ar4YIa8tEDO4xmGqxhpNlw6mBtfjmePI9I1a24lGfaDzcGK
itkIxMyPmw9Gev3QsHCbJtGUOtxrYZ9cmTdyqo3Q2KFGDxCP08tcyqJN/sEouFSxiyNfR/9+8l7x
CY+s0GkbPi0BVNRoLD2NyVgSkv6Hr9acjcg7LCwelilPZ3qk3M6fAhd6W0IyB2S0eOt2IHQcLzQ2
hZbLn3XTpB9Y4t94WjPKw7XYQ7IYnYbaCduzyGiYEwikytYUtodNpZS2ycrio6TE08dFjYsXzMHb
L7G+vw76dE2r7UvD4PDhR1vO1zgYekTyf3QXmXysUMx1wQoohH1K7ajMOMidboK4M3o3ptmored3
ZwX8NZRtezd2/Q8e28n7NQ84u2NthaAGdsdMXHm+7tI3zIph3u8iRjrSMzJ5ai68kELm+zIOkg8e
2FvDkaBJsCOPDV/6fJefLfNlTWRpSeMUw55l1muBeputQVAmx47oMn3ZqoTjwPv39OTJcYlgZpge
OngGDnqnmZJGZkW1gzcNnpql7QskTTHbrD++MEpRTH2gNgbxQ6cPDnV3WWMqZJChr/e+SNUegE+0
DjzU40NvVB88t7cual6eLJuVak5ofXkjlTMv+qnGiZpKPp2PAtin63+U5Pj6cfE9ngfBaE/XzDyx
9mco8sZCd6LlEOeU9zIKMXklRxrNeA1A8OnrP35UfMeYijyvOZLp5KpspbXIxZj+k5dC3KLRtE5w
cPzZR5kJwSNik8E/827AORnFpd3VmaMFDZvkI7y19QzBrj9yuJ+sTfMo4DqgtbBJondhn4zSkOwU
OqQKYsqjAS75zzXNZxpnCEI+uKC3hjJtll+2ajSAxelQNKgJkrGTJWYRottaNdyiCuwXRI9Fj+8/
obeG4s4B1ZhhJ+L0BW4RiSXF5CZYSPw7ojeHYxdKzgNj3/7xXDBsjMY0PkCF8GE+uSgP1XXYUh3j
++jTDuisVltSf7L/wQWxtpt8RUxjvqyXL1Jg5HbfgIWjHafV55S0J/1CtpisLwR8sg/oKq/fWva5
88eezz3EE3N+354tf32UlZg/ILMKQIoL3q7unIBOZ//+M3pjFMxpFsmrLLQgVk7eWgK2yD7iFV1i
z6nWUT19IQzK3vyDQXiR2EUz08llfXkpYadHAR40GguE962R7qtLH1X+B3nAb0w3x3o2ysnTkYUf
hxxVU9rjfbBzigSXdVO29Oh7+/b9C3o9lGITIWf4mMOMO8XrmL02jGVnxEuzlxNoXZc6NEKd6D5x
Wu2DJ/TGWJbOAgcAA2KKME6ekBvHMVUkES8dM1LH2Lazs6b3IfeyXH2wNryeDFRu52+TFC5bl19R
vc+nnCc1QJQMlbOurs0KJxo5ivUHo7z+UMyMG9ZtQ5qc5IyT2ZBFNjQEUq+WAZbQ7ly2ef4Ar9Np
jh2oSwDskhDQD2bg6zE5hFicGGHFAfo5RRXR8Uxln+OJKnRglR4JXdTmTUQpNRohZWCzf3+C/GJ7
PTuLsKLTWXB03bKx+3EeOWEj5TwdHD6Elvqt69X0TAsXQ5FbkOvSuKPzWQOuiEiT9bBajF1Tj+uR
bNwvsi7qh0Z3OmvpRS0hJUUmvRq7adBeqpauG96teEi2DauttY0m8juoI/tf3//pX085lA1sluej
r3ABpr18X6uo9iEw8jnqJ3ScGJm6upiFWt43jRa/+cF8eGs0izM2uTwsd9yyl6PVVVIMiO0ZLbKb
cZPGpvxUEfdSwRqdsQnvX9sbMwGxPTQ/5ZqOYDf7cjRJMDpGEL5/yohpkiPoj9Zkz+J60gzyWNDi
4Ad9f8j5rzyZCzNeSpgsFgDNbOPlkMK3pkADcbHEGLgJW+vHOAkMBTTjwrKIF0r1t+8P+NY18vba
M9CP7RjVlhefjlYopNAln0MEtxr9XuPeHcJzfEYe6gr4MO+P9sbz42ZSKQJzRCzmKXHISDrDhpQC
f4SzCr2Upi7uqHbG+wguzQewnrfGmj+HUOGolnDGf3llDri0fpxjAkynHtZwfLVj2pF6lKT1tH7/
st54ajbQSe6edMiOOkVVZbTbLMerM7C7BSSVMrY/SacWMBQcnbZHFq0TaKYffMNePzkgkwR/snqY
cAzck7UxR+4whSGdkN6q6/N6Sr21SfV/74bwclxdqc2fXqSDephN+3wwVs7puqhJDWQ2ab8cwod+
63R5GC3asGqxCfXiEMHqudJwTKzeH/X1U5zzU2dKIegJW5wS12o1KpJGGbWCc7KdMOIsy7hMlwQ+
fDQ555rFy3eP9QvpumKLMyMYT26oEbm0HcGyLyOJFQWIhUqvShyUoJqQnn9O4GfcxjUc9lmN2eYf
LDav5xDlBuYrgLxfVaKTxSYJ2Q3h8MBIVlXNeT5HyZSKyuUCdn90oSEeuJt9YR/t8V99xxUFKQuz
oGShowZ3sn7HXTmOGXkES4I23f3g+MkZImDng/f+rVFYQxXYODoE9umyNnVgL0QZcj5PkcnZMQJ8
4pPbD2boq7lC4YsXYb6Drgku8eQWNhDaOt1k76hXY7CeN2QLfWx4XDBy/slQ1FQ4K4JtAzj4cnFJ
MOY2Kf1cLqi3dhI43EoJlLSCwO/t+2/AG/eODZbJVwiIrWOa868/22mleugAJofbPhT0hVPBakN6
1GwR+gfjSIpETH9qXqfbkF7WbYTHgoNR3aM0E16QfLUcsmFW74/zaqLPT4nSCec8VmV2WS+vZ9YM
IHIx06VbyhDZAeYlXLYYapcoabX9kGuSVhtO7n9yfax7lulYNnWgk81xbES0+nFlLyvTLQ+kWEaP
8DpA/b9/eW8+LvZD86FPYWSbJ+mzxwWzNaoASGEFtYyWRJwC3v1Soxz2wbT4Vfp5sVxxHw0YdzYj
0Sx5dT02jqh24nkBjfedcW0F/l1CovICsdo+F8auCCneZD3mIziJW9vN5AcvwVuX+uwnsE/WDjcZ
aru1dA6ErWZ1qOes7B48k3nz53f0+TAn67JVhygQeLkARwzDeeo6nxBFdB8U2t6+lnn5sC0mpzyZ
lbLrJuL05r3W6MfVBjUNOfCp5ooPHttbs5/ig6XY21GnPP3IEO7YxW2JU9iM8AXT8tdvaiVhyswo
CIXssPTO9CD76JDx5uXptB5mfKmk4vxyVo6orV2RM6yawqxFrhFN94nfGtfvP6q3VmCiLDkYUarX
X+FBLYJnqViyv/OESQhMPqrNaDeUWVRvkNv6/mCvr4mXmWwSd66gc7A2Xl6ThB3R9bjgl1oB127K
A4RVxMiR1fQPxmETySEesCPfyZfjmEaBHyVnwTIm5PuI/RTC5qEKP9jPvb53nNwt3RW/CJZ03F4O
Y+eDKiTqG2YCFgHOa+OqC2wiNXWkSe9f0TyZXy4dbKkks48OIlVEdXLnknHoNIuj5DLoU28D57rc
Fgg4LgNLz3dxltYfnGr0+Wd/MSDmVldZMGNndq50TtbeyCxMTAItsD6ImNEl8lMzf0w4GVecrdyq
uQacIO4zu3Fx+BV2Ij/b+CTsPXsGrbh9/+Jf3ec5wJVyjC4oldAMObnPVSajAC/0QPRWqW1CW6Rb
QTHjOjCgRb8/FHuBkwvHTyYUJ0fa33xX1emm2SuzzGu80F4meaaxUo4ZVv1Le1SqfsjwV0YJYsW+
JDN7UmQ/9ktOvtN0WaHdbbaKT0eEnJpIlJLgpfAxGusqW4WpD00P9pZ5kXDSujHpLJoHYFQEFVdF
rw/rscIlroC8WUegIm6OntKAfyArZMqfCKCyf3VHQhyLi25iu2esJQo4wDaYPyRBgTPEhkeDkqbt
L8Kcct8NKa4KGhPuL8/7nCIi2tVpoAYUYVEcet+US5BsuuYr5SB2Jhw7JKoVP6NBnFKo24XxzUP4
ZY9LYHFpdj0GsWbjxPcBTdQLEu5TKnAu1NP0mMc+k6BtdAvxSY/M0jivQ7R+gF+sOmjXpUG49Vna
xR7hki6g1QFdD2pQcsEd0PREDpkAlw82uHFvGWXGODwZjk825WIKyh4pHPyFkKT5uh9C7NJTGt0b
g4ESEhXi6Fk3dpcjDqy8KjOv8M669qYcLQQw0FktuWzG3NXXFjBCwaUrYkpXfY79aqvgWLgXMXkb
RFvU3VCceXFZIk2aqkSDXpzK+ugRtNvdYeEyyNdBCwmTK4CAQfTklP0oUZX9iPJWI6607QFKOEFo
gbSyjWQ6t7DGVHtZZX279/3cqwDRUwh+gM5FZDDLIBpG2/f874pNFaqYySelZxGVhF6CuBlIwAJb
mAXhvaYCYkF8FmUsx6jUx6dsxM+rFoaO2ucrb1s8W8PNzLv1PHTqBx01r72pYznIL+kAvHMGilbW
41AFJEbCuA5TlMVjI0skfFntoDoNqkHM1KLWWyjcadZlFsuyX6dTKbiePnN/VtKVP6o8QfONJDf1
d0YrYDu5JZCbdR/bHgyXXGiXNQdSLMk1UI47A3uxTq64whkmx86sfpShJ74YRlDbEB352WDrFdA2
pzLMyk0VZ/0ZftOUKC3Zi+m+0rqygZYVtrMAvcfDC0PO0hd6FYcPspKwe/UaH8iiJj+mXLUUGVty
bfzcXycqE8ztCfwLsLvBeNJB0KCndyfy5V3aYwG59kNEeriZR5d1E+lPQmKAXuUddvBtj2f5zvUy
p9qbou3rdQAiHWYuviYFky4jHQnSR2luMlgjP3wQKdHKIXy9204cxM0FduKh33g9lFU7Sg117o8O
A4+TZZFew5x1Fpmvjfm6inP9rughZ69yhWv0YBcmZ64qiIv44GBgHDcKNuhTn3NMWcsUXwuZkVbz
1Z4iEzARm+F2Wflaz4mXGM5qQwG4vK2zHMiFHfuEFJd9QIZxR66Pay4g4NjxRZELr96grsZ0laRO
AL9AwwB/HhRguJa+1zigCEuwPEQ1RMbdFGtTcA+aNuNhYKMfF2mY0V+P8AJ9YuEP7uEJezes3TKe
QymtCAl9kbHckJQ97XrWzJ+VUM0XEyjicKRoEH1xOyT8x1EQKYPxvLSGFXtwT1sJonV/kBKlfwo6
GtULOlhNjy9edtqWIjrCuH7wcutrBzZMXGNP0ut7PH3iBmREc6lPOsWjXnPVdGQdyi5xMLYJyVqF
iwfTq2IgqGAeboumw3WbpxqMu9Fz8/3YDG25daNWhmdFoIsvWiBMf1tgDta2KIP8HwYiTZBDTu32
COVLcoHJiiy0RcCO0dnocGWjMz/rXf2gemHeW5AnLBCvSuIr4sDusN8PtJKXfXDCA6pN56iPYzqd
FTMzfFWbeaytnd43clAUQd8tXW8MLKJJ8xpHuqcF+ioua0BCIp6Us4Yl17ffPNr55Xmd5nazMODI
GGvWErtfeDaWwmWtRdM1CcZVD+ypFl8hNWGyRvIU60dQwpbajdh38eX7plEv3VYH7AR7F7gAawnO
q9SpCwCIozfNPikNauESFkrqPyRIg78VXSnvrSR3vI3StRQxhJHorA0h34BqPbQ9ADfwsX5542lJ
nd4lsVG59+R2hf7WTnhdQQdxFMEiYsgbQ05C4dbwVHQEpov4k1NRWi2FIC57ZZdmFeBuAdm3ykio
ywB5YEe9t2DMyW3sJs50ZgMdaD8FoFs9gsoKvpJxgLNyhb7QdpiIGERA/JGWvGi6CPpvNTLLvwAZ
DKwltu72oDAE9Xs18fDWiBRFvUaWE3sL183xH4BVm/KfIHN0GJJtlz72gW2DIrCc6mmIex0BVIeU
YB1qeawvigmZ+wolrmV+ZtmYs7lbLxHuNatVXe/y1PCHQ8E7irB1bCL06O3QwMqSflJ597K0yvCW
EGGhM9kda1wRpudU27nP393EuiqC27TwIPXqMA2Z0qnTqpkTCI3qzhFT7mJJwcPJLJmiMD+vgr6P
DzUwj2Tn+0RmLVHqgvlZEJ5bVqg0YT1AE2ym1EVkPBl697Vx6eo/mo1f+zcwWLEdGAPUMGzMXmBe
lKnv/FDwP/nYC8DBhxDZRrjIIlgN+9HqNBTucFEQrFhNHKMYsICHt8ssH8LyMzujkmkMxKqzcSck
urpTEFn1SxyLtri32rj2bwEsE+Q6dmWfXJKKU+ob2otBt418LGZLx2iT+96SarwZOyPTVlx+VH6j
29r4SzceVUsWmizFXmgO3jZIuzjY9dE2DmaN0vahgOyKaVuPEL6adOOPkZh6Z5fZEcXzAdZpuYwA
qKSoiRPR7aqxI8RSd7DXXaKGJ9euL7Bd4BVTDS/mIhDA1zDrx1q/1YPS70kiZ4QzqJS9veFcmejn
QCDA6w7gCDAid6AiN8hQEICn/iSHK7/WYvm5swztAjdobp91tHObp8IlNewCe3JOtcWOlV7fBhL9
CIAGKGybRrML/crO4JpsRaPcR60RAues188IDatwZQLrQ2vNNZ8nKqLgTnJo9bFnjRB2mz5wxGPh
w2R5KHMfb4I+puOnX5vp/xfh/ks3OYC9J8Klq978eKHAnf/EbwWuMv9CH4fGYK5rUd4SHPb6H3Xz
X//iV8RcZSN5h39zcpXPFLjyL3q3v5R1NH5QuPFrf0diabr8i2Agi7MRQhZ+VZh/osB9ddZEHEw9
nf4EfR+udC6IPKuHaaXOjI+JHM0NN9hGKH/PMKDFG2pvTyybH0n3XhUFKG4wiDE3VNG6WfPp79lw
agh79m/I9JrakxRzrAL7IIl/zx7A1e+T63PB7+sD7TyMiTyBni1rgToZBqLBVGoJ1j+ddXttd6V/
iD02dQaXdRwjP956dZ0Rdk5cJR5tp7vgeC9X7/8UvyRmL47V/BQImn51q7nc08oExznRDgVcrBSD
57coEf71FG8Bq0U/cxbN73WLxl5jn31ILZKrJx1+SgQRF0ZKFRdXkHrkVzMES6GDbJbbTNfjn7Et
i5uyS80bvkJY7nBwnIW0CKkI54l+1DWa50ubgHQncD1nI2pT7vUhBLDSGCQopgg41qoTwaPK4vwh
8Nvx0JqJGaytEDMLPtgaUIZsv7JT6b9O1Xil3MK7sGYiBB7gfEO2cH9na5KEe62C09c56cSpuIcw
+f/rSTPO8mYC8p5NpNle8Hc638VjSjrf+WPy2IYvlxP+wO/lxDD/cnWHLt/cjEJPNFfVfi8nBksG
dXN0eyAudJvwvf8sJ+5fqDxZhsigQ6RLYhpv+b+XE/sv1GpIBKj+oEueNYy/EgwJGPz7TftttfjP
/z9/82itzO/Wf2a9+WvG0x6mmsISRb917uM9e8VTj2PDJKdhwfbXjpZsuUsMooD2Nl7s5Z8DWI39
gmvo14Gjqs2QOOYeL1d9FbqtBedcpsdaVsmd1YTOZoi16lDqYlqBmtLPalcnhN7yCZabauopeIub
gz8k+Z594LjitLHM+vJYWT1Hj5TEcxKo0w6F/OTdwE1Z88PBy8mxEls9n0wxFJ9huY/8JIBGZakO
CaMXrb5s+v7SwGG5GouMuF6XhF4/aVqCTgqixsfuKKo4XUBa/6lJ977N440/teuavft+1Gs+xj35
vqQKYgKyikPBDn4RsEFbTy7pqF3trMa48u7K8nEc4SkNoblrJQHHvrIYv9RvfUKsXCO/aCg7bdAY
3LF92vpFBrxt2hVeuWMjt3KrEdQ1isZWxO666+FFlgGWca0H6FZDfpcKEK91rrT4k6et6zpdkGbi
XupJeA8RHwfnTGYNCe1QK98qvrJbwG3VEIETGRICTh18QfGQrSCejLvRBCufFjpsXxIp9qFvQw7w
3OXgEqLc++luxJe+CLMgvgF5iFcsfKqEkR5jF66Yhp95mZUKt0UrnoxGBavG/B5gPg6Edl2kdyYJ
0Xh5Kb6fu03OgbvvH2HNtVt8Kv6No1cXZVwfiuY+iw8ePEYymdF50HyPFqiB9n2jPzCjOHU73VG6
zU0mM/TT1LSNTpJY31pXUzb+qGw3Whl1tne7oduZ+UCg8riLm5gwIC8+9G0wYUlPv4dh++Qr83Ky
mEscRmjrleEyIt6FA33/02RuLSOV7en3EuHekxALTIzohzbaEdCy0iAtrqsIkEaMdUwCbatAHgsf
x6PfJaQpAzvJbLXNemyMVN5vKivZ1DQVkojjkOeF8U4U9QV1lXahkvLJa/WnLFerdhz3gMkPkY03
1XPpsFc6xxEc8+my8KOrNo5/1KF5rVfTT9lD77T9BpOLHv5QlbFxJcHtE/UvE945mNzwk6OaT3FU
X/iFuFUavyOlPoRwR8eTyKHGGYy17QX7fCoPuGG/1QTZUGbxrcdOVd9U1z10LgyEJRbkSxJ6V5lb
3YEeWhlUuHS8bws9kMvIa777TbOUNvZbYd2GGJivSmoNC8Ogsb0Qrb6LMLnHgSEPAeCJVTa4OOPy
wlpFWnKggPbIRnhdpRNzhyLSuHcJbOjCq8k/mn7It65eYS+GO7QDwUmQsP7dGs2DBG8Ceb3tNpM+
LDq4Eytqdw4vP5b5sMI2n+6zaoveZZlOFfpmbzMO1Vd97oP0DlbdlHehhwQ4kBSQJfcg6PLBJp1Z
X8BVxyzPz84rD9nssVfbGtqdXdx3jvU9SBKUQDgJBb+JunFRYiMRlE/Z7Bdf+6afJbpVBsucOGRK
YuRIVJHPKTg3W+QEHHrGG0eM2njAB4s9yTDwhT+ZERlMhPuw6kQQq7XQUXsX9lTwVUQkCdDOHG0C
m4RVq+zS1onv/oKRPdV3AXCk8OBWpZ5ClrFTvJXeKEfyykE0xYBJxthacMbw5Uqw3SxZUoOAH6rx
jW8VyJVL4QZhtdI1bKQNFRptiWGn2A9RnrlwxtIOUFJEHW7hNJETbINSGfcJ8ERIG6Moqm1dGtYT
2TMiXFZZNBnrOuo6VudoKgk6mc27YE+q/6HuTJYbB7Is+0UowzxsSXAmNVLjxk1ShDDP7oAD/1Rf
0T/Wh9llXVm5qLZadm7SMi0sQgJBH96775zc9emFlmBvkDgx4DrQqao2Uhllvl04YXnxYCu9arsW
Scuqlo6JdNjB4wQ6KNiIoQ93aekmHzBbVmIu+cKH3ho1AUgU3x3ri+gHOKVd7M2yeKdOUn4NBH7r
vLwnUm9cmgGyfyOcBIMGjjlsR/OzY7UMQLqB/EBaUMe3uroTEU/PJjCBrtvuJSDKe0uOfHUoQfSA
2OC27mu7P+Iojo7dsp2nYS11gVh2utAsWEUINCof9pxiER2H/Zjnm6QYefDNw+Qw0RpFuwI+Zc9I
hAEHacNKO++T5WhNtVyLZItwu7qM1DIpOMhrhhaHMQrxMQCwjkQbnKeR/0MNfxe3xO2OY2Dy032V
BfupB9pgeyHQrow0XgAyIIdu4rjYS4xJbiYy3UcDAJ/op52jRu8zIMC5sjUQJs39FD+ApQ9+ol59
WC893di1mx0HZtnhxWD4HvlK2l2K9EFcwjbZ4sd5pscIVYmk4DWZ0+qsZ1g1NngAzJyPZWNUBxcL
ZNUXcpW5gNV8D0rqOAlO5v1ONaolXT78BSP5S1fPgvJqZfsUYUFsRUUJGX0mhBcEwBJhEOt2BgvK
d2+ZgCiJtHqYqnlLGfi3h9rJRCHliSEuevMuTD8cdx6oX2MiGNoHWd8owem6cBRQ33ynkvu69MfN
GEavqaHPbbs8UfkSjOrKMe57pqhNeumyLXYE4veB2f+as3wIQPXd1/zDscZ+OFh9uLG0cR49dRf0
9GX6ArgXEPMmQ+Gkv8R0LwoIO15uRLupsrYAGcBzn3uGwlU9xiPHJbbScPwD+/vVzXPwt8yoHZDU
pRujoiCQamcLRqLeQNB6kYE+Lrgv74RR7X2zT86+M2+pizzAxLwVvynCGLp6qDzGs0YXMlj6VY9y
U2VqC4LiQBnBYn4Q2nOLQEPnH8xnr2cHEnGDnkN0KjrADjmFDUi3gCeAt/Vp8IBbKdikrMvarCi7
AT7KWj86GUX6GzgLZXnjm3nwfdjwIrXWZtJlTMt5zRgaIY+OF0DNqtjhf3tt7W4LJD9OTGufBNVH
IvpL22CiFXxBcJjPRv03HynGVNWGDFjJMWZZZU3x5nhy73t8F0V9X5TcelAThNvQ0/XB8fTO6Zr9
POgtEKNv6EKxmz0M4pwSa2k7WE4z2PmQxTi6DjSEFm1yvnkZXbERgFXl9NY5w54eRfmqWpNd8D5a
zGhXoXdimm5v2yBqjWgNYIdCs/9mdl8jDClQ0Wz9Zypm5t+sagDj2mt3AIiiZYyJaqcy46WyCANC
bOVKV4TVKzfEN2syy2e+k9SOA3a5hjR145m7pPR//dzZmJIjTRdNrL7ZDTIHUaJO+yfgb91MQRkB
gde+GUwZrD1hbcJ5gv/cuIIzdI2mmKUwnKldUeIcjLsqd/iVP/1kYxenIXuswI7kgMNXcB7SdQPs
4QFO1ZsXZncqN4vYYxyNVy1YwWk0b8C60wiebzCbLzrip1aGd1FBMKiD5A7Cpt8XDA4vULE9cDcz
K9im7DHKMY/wPmUjvPL+sy2jJk46K9lE07hRwY7aI94A886VNE4CWpzQOTrxkk9iH2X7ttbvS+U/
lhbji0bjfkTd94hlTtnpHmGYBJoSPBLkmWLTMVkZBirnLmYWyXjPNvdFEFMVhbiGZzDn/ZltWPr+
HbWaXRLhO8w8s+NMVPUvDS6+YGX67vIDIydCCx7M49kBCB+rTi/bUNrwNph5vww1Lk5wgte+Z4ux
WnqRlOE/EAItEIH4OxXlcZw0l5x3aNOrh0hOL8vccbKOjsHSHUoPy0FuE4y2IOF0WQxv4ewwrjG2
/pY+Yux1cgP1jInUKjAeIflBAacs+lqmMF5uPURjPkGuGja1ACoHCnMtMuvNEP6pD8TeqcZDD4Sl
DI1yVQXROdTpOUdlmUaEFevwTVX6px3yu7R+jJT3LbLstrm8d9oCwXTjfCoMU2xPk+j9KzoWY7/4
VEwHlw5L0u+RSJ6sfLnYeWKx+sOZ6ynnZKrejJ75TFQDOVi31aKOF3KN4MJtH7JX1+9b4hKrgfvd
OgHJNHnBQxsau9R142iWP2PV+HtuD+l6kO2685P9MOBaAoMMypaHN3igmJOxmPdWqF8cE95PU4Xu
ipm0a8Qmm1bFrrfFwZnUCwfBo2qqZisGLCD0eo/ZxLyj9UbaKlqbqWff14P742XGcWL9EnX1HdX0
N1UpdsucAX96ZFu5AgFc966aNmTR5KrvXSo2HhR/KMjHVqs3lFJoXtQdJNd87fXW79RnfxNtblWS
v6oIzG9KPbbGmuUO+uLOI9/taD/zsfhiL8uZE8enCLYQR842ZHw0gj77q7mR5ArWOZc7iKH1G36a
6JXIhTwzrL93q0CjBVR0Y8z7JWNHhtwxo3rgTpg405vfOp916VpxEGV3pTS+uiXb9HX1knZ6RsgY
YdSz/igZrUunuwHE7zum+0TQ77u+M9cmwLepdR/CIO2f6VFv876c6N5yOm2D9rG8AS5QPKycbPpF
LsWvCM+aJYLxGfrM3cqMWLEiNW46bX+ZaNOBjjl/ROr3yFhSb93ram8Uut4y9xo7Qm6x8o0weLh8
OMFYnZjV55TofmFEYB2JQm743gwj2vlOcJ5xvbegjawDIiIi2kqltlXZFcD8ApDqydOksAQK+2mC
XzXawcaDqNwo50899Ptw0s++aN9bDu6lVXJU4o5Uw+QNT1GJ10aWL6I510P1iFmWbpYXxKC8970r
b0ecVZt+K1LO2fSmlAgufdd5K7n4+WdRhP0GH6oGE5d2T4k/Km4KDyqI0p8kzcDO2lmZ/k0ctVxy
6Gy3Yl1tHXijjGYj8Uq9dRxIVmkzOYd0FNFmzkL7Olh2+wBnwzwzNyRXnUBIUJqZeqtqZp8ZUTAP
8ITmuJ+5PItluXQVR1y3BS9Jj7HZcp5PuVHzAmd2YsV+MA07pD8De4W5nSLzW7gpyFLTTEAjV1a0
7rxOo0LL0DGO4tOw0/qFIh+qJ9rd36Uuu7chsIId7bpxGyVBtqsFllF6osPBLXAgc4W1HoVjTHsh
fG8vujHl2SPEQUsSOi8OaYoJxqEJtsVIZvsJbSsebk6/XHMMCk1XwVZGs4xUFa17WE/A7FjmyxFZ
hKCBzaYB0/HM1lJ0uyBfyni6lTmGQir62aBtal9MoHTDDJfxhOoSk0Gw7udOH1iBsDICdjmMpFqO
C8RzvwdN1Ax9QsEgs7ezGakNyGT9VkRLdfCIVLwPbaBRwRDziRU/5pOv9fQrOE9hZ/CCHUx/sTeZ
zLjXopoBhkZcek1YmHNT4wYZahw+6yDnFgTnx2vORZ6kG6tpl51ME02SPAl3KOjyr0QNkNy9ufhm
IT/Siko33TKa+9AMSS6zU+m/rhe273IcPUh3he9cJ1/Oa61q9+w42mxXyEvFfgT8szc7KtkVV3X8
MhVL5m24balb7r8dPUP2Q6SkJHa2iod/qWrGIswEzLeylEkRKbjx6W71xZalxHeeKcII5tIX7863
ZfCt7Sq/mlXB8yJKnu8iszW2rW2K6zilzanJW+dckaFEtmriNMtAZi6+CUSP9FSxnsxGPgLlNz8T
L1UfaWDDNe+lXB4Dmuogr6eq/E4IHADYGhojtjnd7oNO+sUqn51952ousZWXeX9qswQhn3WoUdHF
yuIAc6g/9cVQHD2jyc/w4fp3WUwzkB/HOxkZrrRVgLPKgH9li6PDvwpPSmKzKpve47jedM4b96eG
diWbjDCDQ5bVGymWgxf5jxbRERrS0RN+si9b9DsQeMcJ1e8utYAX+gQ7JQcOAjYHKSAerOZBUQEA
3xWGsAC9+dRmBcsI/DuuSgSackhLdbQLswmck9Dj1Tcmm8a3w9xNwL2+jn0ZeNw9arGNpGGuiTS1
O/fWW4lzjABPzVSnO5OnMnuYcjDCql0hZFISjVFcdtBLiZ3Bv7PFNmbF1ZCS5AqD6SuUzds4Rkhp
TO1yDqhP+GUvZNdrPBYlspUoyh8h5AcX/AlPDeT4KiQRpodxJ51Fqn3TdWOy6ycVXHQguyoGA6qe
k7r9LGpg5StGNuUBKwHIXoeYeLAy2j47dVBMyo0sWFLp4fe7VrvfnpAgJi2Kr5fEI6ID/77y0SUb
1qaGG8++4djQq7NRdkdUEyi0Gil2fh/BV3Tauv2DOZua5xL4CZ8oATtkVf3jZHLUtm3uUhxG1PiR
thX6kQViOKsfvJmVYetOxAS8wJmgZ3kxhq6dVwF/7xEhRU5jPyjPS+COe8CCB8mQN7kJU10muw03
tMztq+Mut6PHEo6HybVKaoqBmI9E0IgMQOUaLlq4w1ZZrne2QfD3LCFWtHVgNHLnI7hCUUXKA0WZ
TVZxDayVucH/SFIhGNW31aksHiZuw7lPeww33SbyRwBgzk5107lR9vRky4rbvXJM/ROg6lp5RC6Q
K80F0FWf9Mk6ZxM/cL3q/tJASrdLOIAIXkaEgdh20ouuUn0isHdDrdopLpYWLPgRIvSDF3oth58q
6R/LyLE/E+5g0apTJCW5Q6LhAWxzcixW7Lzox3s7SF5d1b0UzUBhUSaP1mjBNjFwv3RLs3YaLvSU
O1webz6hOYGSHjjP0t4tvZg+InKD59Kh0oaQ6Giz1nK1yT4dy0ihsPcfMLIeLC2vo7B+WUbWE4+S
Yyn3cONu7IOWgwXWBKbu4s4c3imB8Udm8S6FVW78MpyImeS8S00Ym42PJoBQGEc2D/41b6kAaBx8
2I37TCXJ2oEsRgBZOg+TDmYsdc2u8gLo0Y2xp2f5OnRlCjfUlY/UmR7o8G8zaqu5eXUWKzg3XvGt
Wf8sXOI2B0S3OxMU6B4Ng2I64vZss6AUpRPP4WTkmxQajH8G1OvSedqmtrA/xQxdlM3AZ1JzDF6y
3t+EAx18ZV5n6vMrHYb3euDk4EXVT+nad6bbtGtO2KC6QwZfvXzetp7Z/Hi8Ky2rckxy4t4s8FSm
ndiElRNPwXRzXcjdjf7xNCozZPhNn7vCfqsX52eQ/pfMXwaBEkQ0m2wZnV0ZvDUlHQhipdScbiYH
Uj1zbHlfZN94iFnwQizkMutqopGZsNeOa6qIy6ozLYopOW5pieaU2hjW3YeRKh/zp3vdtht+1a3H
iiDovlTS3HJvftVzwL5eQXcVXX6MJii0Wa4rCq7uU9DVgrJpf52UuheYtEi2UvAiv5eZ3Bey0jY3
GRq1dCCqEsrgCWlbvidGFJypN+wbvBkkMzjkhaGzdYxaPIBIycFP93/J3lb7pQEATIH4CSzKvPLJ
r/KKeM90mY8zIJa4y4JoA4GdW/K0p6fjvqsGanzRvpZ+uuVe1MV0y/9OWT7t8C3KmJ0pN+8Jfhgv
xJ2xakXCr3aOb3xQOTipmlq1FU6voa3WS6D13hyHx25u/rRKZYAwJo5oTfU7JDnlLfNX19YbCJU8
xoVCDtiF9ZclXrbrQ3r1VFRepoyquZl0j4lJmpDy83IxMtFtqykZtm6J8SLwA4UmyTk3s/70y/IQ
JaC32FcGoMjNlWq8gUbYPAo/kztIlMhCMF5dmDnMDx7jHY07dMHKFl5zaZTvgLH34wWUnOncNORW
x5MT62a0UyjEpUctR7/P2FHieozOhVrsizGgVyuMcHrUygJHZHKLTaN5Oy+Ni+QunYmwIGlpyPGz
5xKX68pH0WbhRif2NbDxVVnk0z+VB9zdnEz/zkF5BCQ+mvN7MA6IJhhKRn4Ig1fLP2E/eIfFKIbn
eRmLDzZyfWqa9HsxRPbhLkl4JwaxZ5KQ8RzD53rS3dojOZb5tiPWeyS6KzbZTWiI6whEaOHwnQiH
+cy0980HakMjbuA11zu1YC4Ioy/dUbCj7GFQkqIxFjnzRXrWinHMvzbrclcW7yl9mIb20HrUgG6p
4rCiCSLkjblJU+VdbJ/vaautzeAWfwjCb2vShBbHvFUwYS50ipeul/4BOsratShUW4WzmQyDD8nm
TM09TjgvuEE1omE5UI+Wv/nQvS9FlJ6jII/nJLDAKbKpcMJYOXBJdjZha+nmRxzthwEXrWSzXqXc
cDNrGT89+Jub8QZ/Jh/7skzOD1L1k5HnRyu/QRqhPRWcqxi/9pthz7jCyitEd86YRb2bTIsh5QgS
eWuzVEemWGJaGvOKcVwE3FnEopbzS1K7atpzp5BUDWHJqVV5eys61ySJ925bFiQ3DCNZta639tvi
iqL4zXD0L10sft3lnuQEA1zu7YSQvkcUmJQqdexUPUf9yXxmRvxFw+Nn/D49uB2hNS1OorYuXs/U
PU2sFV2/U+ZORzZGlOCZlZu3vuZWMlgSw7fieEF3Iy8cKo5mdCotcpL24r0NQDVXyTTh0dWedaQd
cjUihqBUO6w7o/sQdLfjkaz0peA32eK3M4BW+/kq9Di3Oa9N/jFMv91As8Pg1U8tfI6rJfP+ysT/
7KVe9YF7iw9aNLBqCr6uE700nlMdvZYvrJ3cOeNybbLsqzH7D1PTVqgEJglYdlNy140lH2vnz6ul
TN0tMtEwjrhh4kFb2Y4yVoLjGccGTIlkLFfeYD2O3Y3pynPIM9LMiQKgj0PWxDeTuDcZFKvDElJq
KBqTC4SBi6lGrG1tJ9yReI/3ETzM1UDceI2yR8Zc++8qXVmo0Cw6XZk+aiZod9i2wpegoL48EXeB
3BAM90xm/Ci6HeNg7G4tztEACOjbIo271CIv2y6fXt48ErqdCr2pgCvEGO+4wJTNteMpnPEssoBb
/hVuM5minC1vAQtRIPCcedC8dxg1f33zJx/76VvSP9x6YKiN4sH0mdkcGhHdgTt87D10woFzn/8j
595Wr4UtnJUboSX2x2ci3PZ+IU4XReqLxOqcr8poenUoyOYdQtpZ+o+mnewXGaz4YztqqjQ1UpcO
OVu7Zh03rSfTz9YENBDN9/lLt+DLBcD76y9bstQ2gXw04XGdJiTe8y1sDTqLNqEh2Oorra0jVvYn
wRHENVP6zrRIkuo3gUZARTtb+SQbdx5DV3u2mvuORT5o650DBbxT9qrBNbmuccMlU3Vyuorr54Lm
AyrNnimMQ4T1CTXhUP6wocA6xvS9rY1h12RU1wfUyXFkd9RnaOOZoiJsPVEZVs3yxF1o7WMZxhmx
uLHs0Tw1mLxXdjBdqQBT7lLtniTpyrL+cPDfV6lxqVvu9nlQ/kmG6eKX/ZsLWIOPCmFV+kBHaD3y
JhcWCzKJ6DiZu3PNobB6KxmvsBDIUyuipuar7LWyyq2zzEmMq0LA/G1/Jqd8Gia+ZaZvHlxfUnzE
8dcSGLCS9yKgg99a7W/VEEeYjWQn2UJQf2W3VtlM0R+R38oes0uVWt+q8BuYJr1g8sA9mYlSMXLt
jTGmm6ie5k/frPq3bJHjbjIo/gUUhYCfBnuUSx8ahlWdIuxzUYWSA5nWPW7wISiObvWnzAX6LXLf
c8ruqK8plNjQnJ4biyEBW/5S66SfaQq+WGJ+mcI8+1Rj/TBzWZ16CtS4sIvR4DoUdqdQyhMAwYd6
+bh5l1sSe2ZLYqwMHinb7Zic2eG/29ySMTbvonD6nbYo3jXBzOo8hFvsJ4dSsiY5gGarMbuTIxNG
48j/COXdgLeArBqWTxe/eXpoc2urG+fHAFa9SpiEr0fz3LPGR6Br1fA4YueYKFi3daLunbqLR+e1
AqWc0PiL3Oc6aI5yNo9pejsKuJNgaNTnBmjGYc2OGBrvBgNRTLuMpyGYSP/MO8vRnJSGc96ILbss
blU1HCzbXhvj3gwrDpG8exlE2zn9mYd5JRsGnJqGZkvHURQPSBJcB2r5RSPKnXLRZd4A71HxZA/d
G4TrtSySTcp0yOilHaBcK/11ElbZWzwfu8uBO/6qr/zNshBpSmRy6P35MqBFJNU5IbpL3kxjPMK0
hiH+yHFz2uZ0iTHPGquKEWZEEIlrXCXKZXNMNi1DMsbCvQH7zdBbtA3sk+rdQ+svMl4MhyouRk6m
aLaV3VdxM2Bk9sZsjwBk5dzo4MOyswSBwZxkFa5SUVZfXum+jcF8T82tjDW1fb8+jX23ryM2L69L
H42hFkwvmLPeBCYejSxv57+24OokZvdXpxj/lpswpX0yo+J58Y5RLeO5tJ+zerzDag6pGLQLY1XD
RkeZxDVSEItodrQamd4fDe7RIW/2zP6I3a24c8pueRk4nrJAphRcKae4SMm9ud6EquQeai0/Awcn
LJDPUbk8h8O0z1RIn7yKLvmCdaQzVX5HJGm5b0YNRXzhqCP+/FOq7j+ia/8cVfuXkOg/gmq25dzq
pLcAbPiv8Nk2GhdR1Lwa8D69+5mwNHNitSr+1EFfvnV6unl66jk4ayQlnABTxqg22LaqcvP/+Elu
I9L/HJkLbsk7xKXwHf4RxP2XuGpGUt2vpFWviO8NXxGWSURH1ARLRnbq4gmsufGHsn14LVUzPIfS
mbY0LgcZGwv+oX/8MP+jHPf/d5hkj0Djf5fQLv/Xv//XQCV//j/y2f9m+35w425SO2Pe2+az+T+B
SoOgNdPEt1FUUs9+YIX/maiEgmzyHwDIvut5JiyB/xuotMx/g1oXAmcMgdjy9/6P4tlkxP/Lu0GF
1+cniyIwzPw32LVbgPuf4pShZciEQYkt7SN8wk2eD3VcajOT787ET9avYMHfjKpVtITrLNJYb4wi
6boTnjkV7Ty/a8cnSEh2cKlyGeQHk6Gv8Tft7GY4casYN1EVtOowlHYxHGzKpfU26XxwzG6YtOmK
/kMqKC2UtXoNCmpla+2AkN93Cw6dmLtJGr3TM2gobcHdx3cZdpZX/KHVArqXNStI/djESjT8ydMi
u6+coW/jtCmn7I8e7Fs2wu/76JDP7uTeEzWiVJIWVk2mMXcxLKSL5vBULxTZaA5Y4moGU/SPgIiO
0Spf5RT9MEt34aRdxU5fPArXOPdOBm3RIT3Uctx2ZbhDm2fZKfBKSXWO3m74apr9p4paKzloFykI
aFIqcYsZvLhZ+gazKjouXTQQsPD0wiNlWarYSVU4r5fWGakqJZiZsCE64SsmX0FOwqE+ti0JiiSn
KSq6YxDSn391jdxYdszGDuslo1X6uhTkuhJqmaqvDwWb6T03QnFWQCTIXjOMeCAdw8GwJsV1GGy/
HAB29dZ1GBgoW6fpiEA9VCIUh6UxooZaiWs9ORUThbT1dAO202pS/Z2HOtPbRhAS2+kZstgDk0oC
VQMGo297sMSdIyDlPwLuSROITz0LM6JH+8Pu1PzFyYBKKl6jFTaOyyQYghwoMYarLOx8xFXjy1JL
+8B1yflbDla67HLCN/iOiOGkXFs1aOIfVytO1G46FPnOc2etLm2uuWUYMhrfMz8M2annodoBnO3L
zzzT3bwDnMrtIZc9B49ZTp14Squc0hfC45zJnBFB69+MxLr1t6Duq58L6mrTYe6HqL8rNfgVPLrw
Am1yOrh/KrlDEeJ0DidJaymc/RDQolhWgZ0X5qE1dWb/UEyHjr82GFBE4KFkxYyj9Jbgg73SzDiP
MrDwl0t1TuohdNJ+WY392NTjbggjZp+QBXUhp167dJILZQ7aqFsTSWW/waQS5Rsqo0PzHYlJJQdv
1F3w3GrZZy/kFAZzosCVlXS2w6Xhki3tTg4Pgxll5Z3EtUpRKTVNpGWCRBFSew7zzsrLlBWN1toJ
uNYZHJmdKrAPfjM1pyL3wx1amX5nT0N9F3ZcSKn4XLjPL5yAVD4/yyUJPtuiS04it+wtioSRur3P
UGAUFN9kWTVdlSKEbXfrrtMHYKhqmKItmgdMCUVR7XJmZWmkm4HPmZ22X73OjfamRNPLyR7DUq+C
uS6uIR03rPOz4vUtlHqFydSfWONywgOLf6xzbjoimn7z3E3usO1cy94Kn5oCGSaiFZ57A1uXnzny
+UQnvg+9H/n3Vauda1jaAaVB4JM7k5XwOIVINBm7y1E/GeO8TSztv5hevzxGZMiOpSHluZ/7cc18
vh/TUTZ2snRSTYHEGd/cyuVAPXYOI3FI1/tbd7s3dx3GSaZUnPBkhopyI4Od9S4vwnG/gAb/sOuW
e4qduQzjcVcKuO2PKzcjFNQ6IowtOhukxLgqM2psHHDkGBc1Dg+W5LSVq8HcMkCK7LFbqAUJJOMr
3TMkblOQvdJ7U3GUS3XSPZKm8ub9WTDerf1xptRq6G9vpMfqeV3/JAed7Q38HTeRMi6V0dZb2y0E
FRHDOuEykcc5ndL3ZC7QujVTgCfW77eBVuKQVd1zERB89X0ypVPoJ7sFcAZBdw5fWUXDMkcz8sTQ
eXYYM58kfc/NfsXomnHt0vbb9qJ+m+lJvSdhoB472VN3Skh7Wd1c8kSmnV246cmsc8RJlRmtiaeN
Bz8vv5JlzBpOOHyqvPLWJVkq/khI3dgDJxNrrRhJbSll4GkrNkbkRPsU2+kBt6190RQf3u3c9k9u
OLaHsc/aoxSgpG1sY4tPX48ty9s0var37hANceeN00URLD3q0ROXpEnFzjE8mzp003/NzDbixXS6
g9/mgpxppfbRIr8DPsINGTr7qZvGbVWV6blIMPBY/uyc3EWEH6VJPYp+LwwCl1Yn8BYhm/Vt0Oqh
reGB3cYWP2yEiBzjwo67ZubVB+Z3nQcrBS5v4BzHDk8oAC0IXplXt/QeG2pr694w7ScDxltsDGm3
9U1K7oZdlY9jYD6PPVdMB7nbZ89A17qifrBlhJUUUeGExwnmwRvqYS8mXDSvEk//MPjK0oJniMlG
Q4qcqGVkcOsq55tGTeTOs1lQN7VDjaGc05B6knxzNykabpI6TUhu14LrIJKOF6g1LhIyGMQKEu9c
ABt5RwOUXdw1vTpdG7ko+y3dBETjid+d7ULnv9OSOMMZhECeeQUvgaMya8TfrTj29oRkWwsYwY5y
eekQuUUSlPnJuwqT3qLRQp9xbFfdMAh0KGli5Di9UEdmRQ+UZ2SGtlzIHjOhK9RCXSBPHfP2gfep
+QwXzB6wAk/KF2o9QmlUd6FvDNVf1wp88WX7CqcV7ndPfsrBItYHAoGXt44YSmkkwgP5iVtxXgfR
lO/zwcseaMmklDvS8lp4dUn3Plscc2sGDjmdaOxJ6NZTXq1VWDVPzGx6cV0I65JHvtz0vdf63O40
yUyJObmgIxlPzi3VGLSAN4KCWOM4qHQtQ6c/WJkaDwZiofNNtvtaKw0qoWyD5meyBQcrr6F2Dxi5
QWpeB1unK18gFURkaY3g6GQwaUjX5BcjSPKvtqucF0O1k7GR0lPAFyZ5LCfKwmvyrZh8wmh+Gwbm
5qumqLZ6Wry/+ELdtW9nxi5Zgq8JT1xscjl+DMcyOoaVL58C1bBs8Bfy2uQqUAesOqmxgmNJSbyx
ITUU/nM7UHn08nyMVkipwh9bZ/iQ5RS8dF71LsQsn0lhIZzL0jx4HOzR2Xa3RcuEVTitSCWX21JO
njy1JDWiWCe9/Ty5omJs1yjrfIfszLkooH+fWkfPVpWGDy2n362fKqoGc5o/dLkBVkSPqO5iKqQl
uaWaPopPf/hTj251yfAW0v7x2oszJ7i6sZvSwQnKfZOOtg2SIlTXEBPRmZEXkDwGkXPGG7zxEOaK
SRWv89kwlm8josglR4v0RO3W7zKYmU0QY8S9HZucR36q0dMKcSezNBJGOMP4NFgf/SU035XTES8a
rBauISMi/tsUdu7PUpnDCzvjWJMiX0oeoCoI7KWs4dqxDrmfW9d0Du2LZ0zJa0Vy/bvo5wQnG77B
l5G83T7Q1W0rr6b01lG3L3NSDpfU1+bllkE9FvwV0do1WvO8VIt/rS3ZndzZycpVhDfXja2Fcwxw
oPQliKzkggqMGOTiGPJ5tCabchklU+bItQ7XnDXE8En0KesAKDfu9FeTxHniJ4XtQQmA+s1UOOu+
zSz7O+w66RGgGvr5fhamTt46XKz2fa4sJNorpsgptoBimtSVuYWsvRhGAxjFdcKbI5K4DAbJjBsM
5Xncgvl4jKqO/Vz12vAu1mguwyapHEacIHdQN3WTKai3wRgVlHn+N3vn0dy18m7r73LGpympFbp1
h7/oHMAGw0QFBpRTK+vT30fe+/6PbShTTG+d6fY2baUO77vWs6TOohNNKO3eRz2E8AjvxtQm4Ykh
n1o7DQsy5wJs4c0nrqveR+PQ8mfzRWFPsbDS5019WjhjcyFGRJgj8skMuublvHjBbduANSiyNt4U
RUAJfhzxUvQeYEDlTqvmjD2FLaKdV6fnsYf6geBX5Mvov099Ffmnnld8Rv9z28uh2eUuiz4S1M+h
ZIde81XvpgxIhetFwamP/PU7H6jzIWLq3rrdKD934xTfY3nNaJ7a4RFVoH/JZOqz5UZ2cBCUb7+2
PrELUzg4X60adwNtmmp6nFpfLSeuEXPMUWkCUzrMHAd3dk5Q8BW7eP8LZXxrORsHG+2dm+Zdg/eh
T/NPRTJPPyLbZelLJnJiTwrbH5rTOA/5y8payZNmGNUXMucKZEBuGACRQHiOY9/Jp3g3B653CtCQ
+yESFBXbpbDBl1t47GArZSlh731IouyJ5eja2WtFvCVnr5hXWBXszE57kFUu2gFvbK9njdbrK7Wm
UO5jyrGPiW8ctHtNNeLRclh6NoSLFZrm/Kzir6orXHFJo0YVt0IN3DodRbAjst5hOvd8AloWmBBY
FmxrQhpdJ2iJSYHDpOU5faRu8xClAdEgbY3wwctVeOkOpsasMoQ4yYoF4cBecFE/Bt8rqyvN0c/f
ahAr3qEfFtqPWUqNn7of8BtcY7F7EUM5oSCKaZvDaitRzDY23IhNgVb+hJzDj8g58rPQdQNS+Prw
kBBCel3HVXLA4uieyDA1j9bSxRSMCehVBAN8gvmw7GuaSMdQhPUxLQlKZnOu800joQ4SvDrl3+Yh
pIhbOk5+4lq5PNdTGewby3/IjUfWY2yp4iw2rTiLRjntvQz9fUbzZpeW/FpUNhVZp0WBi4ltwSMC
MB8/iMxJGJ2LnGDIKjcnwjPd9zlfqjNA9eG3mgoKc6BXO8EusxZIdDaSng2VlWbelt0SL/vI5RCY
Wk59hM+/piH2GfloUWUfsSt1t0Voh+ezHQ1HJQJ5M1vlsh+rxT6oqPuoqnk+KGKf9yhQzfmwpgrj
ACWhds4IKs5StXarjH4IEkqzC0K0b04l+vOcmuZhkjDNi0zL76LuzHlMjeY9gkUbpXGj6Y7NiqaZ
zWqz6b0+p9obQ3yQrsP5nQ/+4K1tvmhB+Aw16taZDSfryQnPR2i5O47X2amKnbbbh5kbXHTdnO6I
0PU+VKAN7zvCq0+J0aSZUrCnOUUnPtNDkfhK5ybd5SgxzuOxGlE42dlJB46fLl5X7+sh6S6tXJNK
H4ZN/Rmfz8rjEEPZB9f0dcrurBMCTjoJXxBJBN1NdY2mmuiXzDb0uIimrYLuH8jzXxUT/z9NZlsZ
jW+VHHuTPCbVi6rj+iv/VB195x0EQSo6dKqwXFsBnIR/qo6e/w6JlZSW4/yDi3hOhbDewS1dWX0B
v/rSxi2td54ENL36uEk0IOztb2zcmL6fV6TXyiXY6jUXg1iiQP4SAbOwzS6zDJl5mSn7TDRquveb
FDTPuhHdLt3YH1pQTru0WcWOXbWkX0drVD8J2Z5Pn92439TpV7/4/xTHn/4UCrDrVVGFdamAvyyA
lsHcChC781YSP3niSX/ZKZEQUVvnCj+dG3e31CvCxwbr1R8Aga/hGPBvobcquXI7lA0O9+XQFDDF
2DpLtSMy96PubBRP5fQjnfQB36Lzh8FeozFW2G7g8eBgW7mUol8NVs/G9whbq3cIrubdHPdfnRpA
09s38/eDcJQGFMA7pl8NQvHQRLkn6p0sEvsUpeywoz7mfHh7lFc1a4ncxNc8Kfi60oX/uf78Wc26
bkkD5tCImHSobj2xYCKMmrtALWwUls/ZUp/qobjJTfCHRorLx/HiXWFgKu/oqYBt2ADf158/G5is
BiOijr42AEu8WT2sufmQsZv+FGrkt4cQLgEepsr66qyC+UlUAd3XEON6M1QUkEEsr5MxKOyN04z6
fp4pPiDbCKZPiTNQOHSlQDkjClssm6KRA74VOndb3VKW6igI3sUmTpCUDIgfDZC28LQp5+Vqnjxq
dBDhc8m6SFLFpjJCqs3QIxEnvNMoDq/YTLxtUCTiY5k6Hw23LDpxTI/4mZ2Wsvde6nHWdeoW5+3s
e0hE3n5qv7wbPGh2FqBULSXZzq1zwvOb59WVyNCh7hCFZ5fCCvu9SQL1h1F++aYUMUwexBvQpg5I
ildvYJdMbWF3drcbra7ZBZ2RVN1DNrDTYOFGBCzy9lXR2Xn1SgC8BcBje4oJ13sdyOQDhPP62HQ7
0J08ub50aPU3AA9qhD5NVsF6nJGWvT3oby7yCSfqS490NfIZX95KdjbQO3wK2Srrb2h4sFLHLX5y
J7gpZ5h/b4/2mwdHm4lwIXult8oVMfT8wVEeWqqo0v0uhHC6peA/sHWavMPbo9jrx/N8IgZ/S5gM
8xPUIRYt//WTs2soV0xcuwT660c/XQoSwnWNkLEhcviOYtyFgfRFDSIIA3tXQdXG+KKkugNm610n
1FL1P1f+v/uL/8Ij9+zx/AYSw/6i+1omX1/uMPilf3YYwn0H5NwhC4LmMu4DSLf/b4shbPWO1qWl
NJ8fkZ4I2P+DipHqHbpXCqpM2wEORZ8f/UuKsd13LBn8ZyD0pHOuk+tfgGJevrM0Mm2+fldrzBN8
nwDnX76z0u+CauiTLwTDc2pQU7jpJ6bmZ/fk5p9383mLf90a/M8b++8g4H31iqKBxPQKReMWhYoo
LnwZdRaflHMXoN4V4syqR/8PH/xvLyegA0Hq4Jq282rujDzC0YI5+GzPeVZv7DEY3ncEN2S7ty/o
12E4ZBADAauZACS0Ai/v2hKUU+o33gP1IlyaYE/7u2rGMfaH+/Zyy7XeN4aBtE5mrudByXz9cBKd
aN04Dwu9N6ipofMp0imCaI4hO6LT3Es1NvqMWKE/5bD+buA124B81PUdpHf+YiYDbmWhhrEeqG+H
BGcXHT5XPC47F2gwoIxC7moIxVezSJo/xNG83LL8c8lw1lxkIHwxfC4vR64Scg2MvTw0MkIEPyGE
DLej33JS5/AlrJPOKbFV+VOo8kPlYYXaV7qmuPP28/31hV2BSpL7z0vLEvnqr/DnpM6XWj70RM/v
2X7eNbVAk4g7768HCnw0J7aFgMFnqXr1hNEMx1RAnAfQFc0h7L1mj6sWouIURX/YvrNhfv0VQpbS
/GcyMpTPvvPVYlj6QoxWE18tsxPl25n+OvLQcOI70VVdQIQZ4WhCwSU7RlKHOFNBRMXD8gv04e3s
02dAfomsvO3A2+7Ktc4ZKoThm974ztdi7DiMR3ZnyPcpcQns/IXcyv3wVFMd5kXqjTQJPBBhYadH
+1hCFCDVgsqsWYqYVTls7UcttYufYyDMduPSFJGI0LKo2wiQ78WmbADFHAWZdWCiHXu51N7SXyTL
Mk8HqAoajE/T1191wcb+shV0SG81Z4ZP9AUW4OJ4k6oTvNIBeJWnWnhmOwOnb79vQLqMesIkF4Du
EGRWfPAHCKRrJ3A91c+Y27bFU6neyovqO7uc1NvngMmH09CV5m5GiRls/NrgKM6zguB7qKvtaR3W
sbVdsLLhFH7qPHgL3sAIKKhiexoiBRu8aR7uFJBZ53wpfeSsRZYMX2JRxt9J1fH0JjSJpEGCG5Bu
CR1oK/rWo/V8vwye6K6Gp7bKNBkN59j2J8GNPVoijZHPd9KhAQNbZW3HkBTmiFs8Ay1lEUyyZUu1
gTZ5s2Q3wP+eOjmFyPOAzg52YOqj+7muDW0ftx5LiAXUy2hEfq5rMo2cW7m4TyrHkZz596llEEoB
Tsqxvn+A9V110xFjlYEz4fRZB+UDgnRjHTB7DJLtc+bFtaexGyOxoGNbzGrp9F2Rs9mOMduzFbXp
zaqEh78VNhnNxMshK84dd+fLSHGQGAand+mzqJ4Ylhyephue4trXVLN6TujdXT7NSzahlS3Mz8U4
4G9T9mwN6lYa/3UI8TMq+/nGk3QeLMgjtWPSo5/O3iqfLyxRlvdtbNIKXA37KMfbVE2NFt11GCqB
x4xB4XSNcob71TVWcRUHVmadD0PoW0dQMObnOFcjrVTH6Msg9qP6tLIL/ckxA6EZnevnP9K8ktFP
stp696qlJBdvTAM/5lpGg7hGeJCER1qwnHlnHctma+vSkkdlpmK5CStvuGVZ8KLrqY44BdEvSz9P
VZeq42As7aFicBebmyHHqfoUS5oax3jxtXPRQTv2MVMFBtG9t57WqR7aUIARyj74Gf2KTbG0ZbK3
oRDjD4HOKo8CO1b9LYqzCZ945EwLCkfKsXxI+P3oEXBeiR4gBw/m0AXIHO/nsRucO8wLYXiddIQO
H/QMbe4hxRzn3EEct+LvQYE2/rHFPorWNS9m28YU3ReywmhvBzhJJj53pIhW40NHCrs06MDuYH9y
oFR0Y0hhrzVDep8ticGKnZgYtfPsVGC2N1W1YqHAMErvQhD9yrOMoWuXdurfzERZooH0BS7Echzy
29bzae7bWJgC9KeSUp8tBhcnU9r6NfSMWl6McGZiRMsmv7WpSN/0Bps/aoE2CnZdXickG1E8RIPu
JfbPvuGGHgDyx3pbkoSR45NcLeJ0ilFrFOMQXxbMLO12hv6cHOukZYVN0OlnRzn54W1ETf5jiw7H
2k7letoEchwiDS18liEgHcjcSzwTdyG6kfsKyGa5c6MC+XJQLWY8DKSO+wcpkAttZNkn5TYE50zH
XSWf23nEomjidLqx3dhzthTWswQJcog4OimjgU5s6RXXnDCY2m2gVx8Jx4m+wHnHsOJlIvxsYRZ5
7OH03k3eiCRexTL9EcNxtrdxm7RffGFZl3WDGRL9RZKhseo7K96P0E8+U9ssDJ3hVJF/6LTC2yi7
Cr54QZmguHdNeY6MvPO3yDLaT+0I+m7WXvEtlmM9sn6UzbeuqMQE6wHcXD2VVXKMfTlelZONWzwT
rtUfNN22YZc6S/LNU4WHpWLOcdD3zte0EJO/HTTCmC1u1uSDDa3mSzzZ7n1vifGRGQrYBh3xQO9Y
5mxgc8rIbFtDFDsA0logDy6x+jlFk142C8P0dDVAx+1qiw459regFDgQeuv9QqDdxCAGH0/NXpFy
h7fk8EDH0BYHLhqhXrEEWQcky4aqX6vVhJuW8P/pMkgq1FQfGht3UDZe0Ugb8YlKf76ZPVf+7JOs
u2jFgJGQJzDSRU00dIusl/kln054VYF+bHbk04XLtgyWCcwbxcNip4lD7jcLq2SwqZCmPTq0hrKt
O0wJxaElix7nVKHd6oLYoSk2C+ZCiVcRMcTsVVc5rkSoLstYfzOj1yJmtgeeS0cqyle43A2nTZ9t
xsGZS6xLslElNX0LryKWzRoLKv+3wSah2yHbZ0XVX8SopHzEE22ZHhoRZg98MqV9HMMSlSA5nQX8
fBrPBHvL2nvvPPU9n7Z6/3t05ejKDvCN0ni1fC2+JU3/4+XRlV/6V5JrcXSF8sMZVWJnt9YM6H8Z
p9Y7NBsU9nwKfbbPye4/B1eB7talwkPXiDoq6kKHf+/fkytu43caC76kLA4fxXbdvyqOv9yk889Q
g7fInnVIOuUw9jqT02IHJiKPeXuysFNFovIuil6nt43f8jE8uzW/OcGu+/D/OcH+M5ZNNZVSKnl4
lv3qQJBRThnanFddB0OIL9bogXAU+AGPuJaGc4de9p/OIC/PmE9DkjQIr5g8QIsnsG7nn5UB2c1i
LljVF8Ifu91Angs44jj5w7HgNxemOcBKTntSOSQUvxwlV47bhGsDPI4CnHmKDsDWZ/vQY4cutccG
oSz/VAr8zYOjqEENiwKWq3gdXo65khmV162hCf0cYMuYC7yXZG0Nm0710fGvnxyDrbmjNsGjen2J
n9/GNGQSlYQHQXsta6yqgfcdjlFz0oihPusTgznj7QHX5/L8VSGUO0DKvnZubMX386rozgtpDRVS
kw0kjnOrnTGkh/V53+NdT73goij987hp928P+vplWQflRMeILmMSlPzyKuMO5o2/etuAgOKaL4gx
avMq/8PL8usoGCOob3pkWvPhv+4nDE1dsDNHWdrY9XCVwPq6bFr17e1Lef12UFYhPJXDMC2Ep7zd
l5cyzaVeaoP5u/Zscx/Aj7nJpF/hiu3/REH/zVBU2PmgA6m8X6+ndaM0TkcSWSCRY9riYIdEKXHm
EU1/3P9l/C0nBBLYmK8gbChgPK+D4cekagoIlwvnw8Q95gimYWIM/SdEi/710mOe3PjpH2tvrz/w
p1HJoscGsbokXlcY2Es1Ta1jRrX97jZZ7depDsoLh6PdllBTy/vD+/+bl4SCJnxrpkmLKX79+bN5
i4CfRltFhU03bPQ+wAFwotX8l3GfTzcTnj+FPuZHagKvPuvEc8WUFHSCHFmzXcFVuJsCzAZvv4u/
uXlr9ZVaH4pu1jr58loQNYLTslAnjUY2xyrzxFUIgeBMIun5Gfdlc/P2eL/OHRrrS8D8sV6YrV/d
O+TzflHVzXpoXE64ywOCdIoVVdc/1IV9nWr6J52x/5A795vPYG11UnWzLUp+8tVKQ8SBLEw5LfAa
ZkievVcdKoqSJ6FY+vu3L/CXl2Odo6QHnJw0Tmmp9U959nI0uK97QCNwSFCQXaJITY9l2aR/+wpq
0rOJV6TQtZa81q7+81EwWGBaAda/yeZkRnTFrn9XU9D48JcXs85SFsU7d12heRtfDoPbmHNCR9Ny
9utq448QuEsj27+9GGLcn5r/6wKNRWp9R5/dskBC0chcXvIACeVOImnatlWpdm9fyy/vwNodo7Hk
rTMhybavRpk9W6L4K3gwrhZnpDYtcOeQyqV+mx7eHuqXd+BpqLXpwIYKecyr4jmNgGQe09LdGC/G
zT8XveWezjW5B/u3B1pX2hcrMfAvNiyrszCgp/q6xWkGDahILgoCvB/azOlzp04St4DnItU8Llvi
c7N56zcqXwuME4Q8PXIo+uvr5WDGl4V6wuIRqle3lu/VSaMEelE6DVN0NoeEzBylU9TVH67312fo
Eye6zh5sVBnn1XcswhRckEenOJ+q8hCTSwVuaelPIqeWd2/f2l+fIYoMPHcWNXJ2OfLV9OsvNq6H
YtKbdljqawXS56TK9L/ZE4/T//l9isFvRiEbmEPG2qZirl8v+NmrP5eRj48c9Eaqywg8vtPCaEJD
+/a1BPbrG6c5w6D94YosFpMnF+HzcbyEpIQBeP4WMBw0oZz1C5vwGDffle5C81lQycEqrxr2p7su
qUMfFJXBTAsxFT/OB99A9D7IqWmYPgUa2Y2RkwDfHhaZdZGg0vuOvwdUFj6czPwgMpDAShc2FXyy
pLXMB4T5g0LPVlpmj+ZngrhjR3ZmzqwpRE9IthTCckDPwaC6EMT6MCNlHasY4RpV2Z6ku9NGpkFy
m8aTOxzGVkeQYVjPmuHWm0Jolyk/dvdLWfb2rVKI0jZ2nSJzVvSNIQ6m3qyOxFCSGAAtqP4IytY6
OtWQYVzi6urr0A2E+kya15xfWm2BTgIQxgpQGfwQVCXRPMFJlgR2ebMEXjWfTi3F11sRuklzsFsx
TRfst+eCEr7qUWEjz6+D41COxYTb1satdSYzD7tDN8nEe1+1UxgfaNVrlzhZT7i3WeGZBEFz2Nym
kLtoDiQ0aDZAOCixZi2bqw1ZhDWCTq+V5YMk5dE6qzovc+6lTzYUtGSyaPOvYDj8eF9rJJbEPzox
xkqLkiPJcrrpTow74Ghq7ArLFOEV0ZcsHTU8ZTNJUHqTndxbMRkupzqoBeCZOQXEZSRZujeK6Lh7
qrSAwhGa4uUfjHJ+Lu0AzRg/xYK0PleV4akNszE7kvjiFRvVx7eoKVW1LVQMpMOvMsL0oAQJeRuL
gZqMKPyR4g1h1YDqch/put8XeXeVxZYfnJW1zG/6pnf8uxn843yKObH0QiazYgyKPZVmXF0gpfOo
63fj1Mbim06pNjtb/BJTewXwvTDnY4IMcV8Lirffk4JAMePMGt9mnZOgUQL/wlHFXE20KCR96Rwo
r3XmQ90BSPs209RwnG1ZWhoZEWrGDlhzhrNFRrs2rCyybMqiiRRSCHT2+J7IE7SG72RqWN2Fq5u8
/dEjaKtJiMwggkQHZO/2lQXrLiY/DX3xfjC+3ZzwR7SPmUVp8hgG2NIwMjU/ReuTygNQpRPwNAI1
9fgLy6K6aWxhdy5HPscZHtegH55qb0QgToNp8Ydv1ljI8hj1AaA9GUDeIlAEteiGJAQ4WUFq4GHi
rIlW042PE9QMSa62S5w00S3ZciTg2ngng8upi+v2iG+z+o40DgJFTLfZeixaeA9bTSfmHJ+fNV/k
E4l8eMWpI5462Gqt/czHM+5yHIFX3ehE0fnU6y5/r/PKB4BapBLltGgauYdejJVgWRsRZE2EmtJ0
mA1wOVIf8XHjZAWMijQELMVMygo29eBwoRIHC1uSKvSv16y8jzN0OvS5/JPu3sU8QxdPxXG2p9k2
VCcd8vWIRo3VQzBr6yYkIxaHJymRKvsBRyVhAxzntP7qonLtE68fy/Gzl7lNexpz4glOsFkWznnd
FpF70wfR6H8idL1P3tMTK+tTX0McOcoK6yWvELq3A2CD4FPjdcmlVQcCAnaeVj8sOkgRANGGKJal
c2lAZGFd1fsxcnX+oTE6xyVgVRirCY0cv7p0AtDzZ1V8V41pHmxLQ6wIhWxZXkG1hYXc2zqZTxRW
OLy4xIeTautz4D8Zs5gkg7KN6SgGfI0PlRIQaAXYw9sWNzDNoCkXV9mcNXCLOBbQOdRAShxsMc6m
LFuIQ3EBAwn/Zm1vZaQnc4ym0GsB/Om0xkohqXfHoiPFqU0MmdgJnl2NgyMFetGV9OoOrl03ZltN
RHA+ROxqOLpXcHYuHCiT5grlQnIK7mVlD9n4dvAlyaT8jAUdlGvZL8FnP2fh3EqtRx+15xxTtrcB
FJ0relYDFvAYjGWDAUpc+I1FcoQu89w/o0bfeuCSLNjLLOKztbG6sun3ruy7+WANg01cTdgpHGmt
QzSGHcxQRyKr6pazmK/FPhiRWiCt+nLqzgBQUt2GeeSRhTi3TnraWGBpcC7mqbzvqH3Hu0m5UXBm
sZTDFSOwF0w9RaE1i3YOmoNDzpC/z2StvjGtNdalX6kIZjPkvrXoDiAXsT9utVhVrvoy0G4l6UYU
FpSLPoKpz5OsqHfEsKbALi5cyYjrptrVLikCW2+ovGUfGDd6mEObUto8jRnKLHvAU7rUZAZvxThW
WC0nSuvbxa7ZFNaBb35UgmjjvQvJbtzyQvns8QNnPMG+BMt1mOnGbaox86IDqnH3S0JE4YfUTlx6
xMLnU8xzI65rEYL5knU6jJscjSxiT/xX6VmeSWEwXIiEvlnlQhhS8dDI3dBMBABRakx/ypU6su0C
ewRP0hfzN1037UDWjTPqfWaanrkdvqTYAPcixAj7fNvvJYaB/MQq6rUtim/lWA1oFLe9HHMJB34I
cFWGg/9Jd2Vc4jotBUlJsU0iY1WOIWllVTLfUvWby63f1lbOJkbUGmJWmp93iFU1jrvW/aiWgQZB
0docTNuIFvjOGXoaVUUWjkiCa9Cy8bJkir8n9mw6RmvEY6N8fHPkoAbY+HIUa5sWiNSysSCJP0iW
Pj557IokJTdGkVniNc73WBkCuMXoUNZqB7SQGzqOjdxkxdAI8oFYDAC1ppigkyUrv84wj8CTOYT7
khoBOKvKZXNmLJPSFhcpiRR+maq9ioZWXTnY0GHuBHrSbJDyZkuRZI006T1pyX1NYm96AJoaNjdR
aDXR9Yw9KNhiuSxISzFP0Sn0W4lREczvGMyssoovs6e8lbwZ0+mDfIpkqWCNpFdu6i7DEd1rOgGu
cnl3inj27XN4uUF2XrOX6O7KNJBAdaOnmBgfV8sKbI1bCBebykNKuByKp7AZQryqLrqQT2k0ZmSr
wPoqG0Xrz7CQ+psB7YdLx0rQv/vCtkVWO7OgEQeONYbhzhX4ahMWxPY44EjyThIykcEF5AUCh4jD
IYG7ZY9Jw8dajxqUk+BDIzDknZlcI9IoC2NTFQZbdKv7pEGE2AcQvBFZJNnBhFg5dwuMR6TaOF1r
GHrGGTZxk0puf8Mt2PNkvLOuddoWClCX31qiwnPnG2/5VMXQKdmDQzklLcG47w2dUgJEMwdYFzPU
RRQ6brqNUGh3WyfyBSsUdkSzH7sQkkEfSedh5mzL6ybJ1j3gkoZgHIBJ7g4D7p0IjHCwyK0CAOzg
i/1OrR/HdzXNmONny2luYvTnZETwl9dMgCyNq1BVXFkGlz2vfBny51UzJfKBmkK0Bz+UPoRWzAwi
BOjpTe+wSdzQpkI0UdgpfDIW9RH9s5BgEWVB6KvJw/FTk2ra7nh4yJCGg+XfQW7L8z3c7h4SbJ6B
OMirIoHhtkRm2M9Sm4FgLxC3m5xm750nJE3ceRBed2Dbp258AsKsjZPn0MUgoaUPUiYm3WKvm/Ba
6bw88cs6nBmd5sym6Sf93h5TUeyIcYVuQI8OhVkcN8OPvJM+nCiAwZJXJm0NYuxe8V8c1X1se+hO
VWYomS4agzWqa2/8Weq5/uSjojhxw5C9lJXZKzTcLqt2G0F+vJgxb5Y7z4hpXW86vO1FKlbUU69q
ip4ch76OolPIXyBL72WU5v5+IgzxZmKmq++DxDQ+5h5FokSMV1jtGhRzCH6UJQ4mRhtwQD1DFrwC
bN7jcCzJ4B5kw6oHhW657csUBVHAYnqhxBBFZ/FKAyXWQFn3tZYh0SMmG66XxnVuprYnIljHrniP
pysWe98a/EOAiw0Y0uD2G3y2yJS9rK6+ERsPTBXE48QWO8s5DEu/IZGnjwmvKmyiktflIAyPkkSy
CaMoB41bah7jjwiM78+8HvABFaJl9cSRLWG72VNJmgehoyy5rpnabRkO84pvjLyOYzBAhwWjZ21K
pmlenypd0THpFHwW81KY28wSiB42HaAHTFeJtrJ7pyxKnCG1nCMk3YED1+w6LkXOV4ndtG2aLRsg
fqKsUH0kKny5HxWf15p24A2HvnZyQGKd5z1EBEbduRwFzVZzCoUBsgD05VVK526L2kdroA/wwqaF
TTtQO/J+N3ytCS+d1fsxQifpdvEPAmdad1NXeoHT2fbfMa7Ew5aQD9jQWgPK3tSiQUnkFNFKs2yy
kgTBEJQJ2CVN+FJZ+OGaZMIOGFgBVMHEsT4OKbP3ttK5VRwDlfeg9Eqsgw18nqsSqnDBc6ghAEOQ
LL5HfVgFR0To2QM0HYcEvK7MD1ntJg5G6yV4gE0s6hvo7shZNjhTvPpbn3CQu8sLmmRfuLezvSd5
uCGvcGLrvcmm3r+Pa0McHrHBRGzQau+SXUj6x0CU4LK454XqvTvXl/10nNgKEp0zUE0IbgXljPSc
yA+tCAZAvrCXQ4t8SxbNo02rn7kNYDOw5q4PPQ7K2TTsKTaxIa86FxmRaWpOCkM7eSfeiMsQQUxi
4OHY03K3LKLHCBy0UFcyy4bL7PmX5cw/sm2SjqUiGf3h45gYCyu4sYjS5o1j70D5FP2MRvQCY1FR
Q9tQHoak25CPlh+bFsHAxif+55Hw6oWZjy7ttPG9FPlH36n2DIJtP+3nOEDiwQYUzeQIZOerGGOT
XIxeBQ4ynbUiXdvxQqJwalAHpi2SimVaT1el3RbBXlYNxhGzNNP7pUMFdlxK0r45PQuRHCn7AU5g
d6uIoVpG/0Sp0RuoRVB43nhofporiJxAVxKd+0Q7FzAHS6MraON+XXcb5RXyTlR+UTKHstndtBMa
B0zKqTlP8N1OO7WI9CNbvpkNaMwaSq6Kx8ffjAo9mnHLAht4Z8P+znTQq+3Qu+ZRVRFpk8itB+o8
CmXJkQDzrt7xXjIdVhOc372IiiDa5RGBPjClk/xLA6kYOfTsss1erCW/Jz1ouQbuPf0wRQMtJpoS
052N9TB8572MnD0Royr5ucxZ2Rwt9sbiLLTBLm56vJr0pwdj5yfa9F151Cpg5Wxs3TsHTr2WRWK2
SzpI6aRZszdWt3ybmoR5pwezeJOHq6QGU6whmssnR9YeEqMN4XLZLMJLMWtCBz7Ec+/yfcEmSo9j
zZakv7JqPctd1iyokquFk+ojhYO0IBHPB48TGbvtjm1E1ke0aVLO6ncZ27iGhW+UvnjIXSuJP9BU
VGCgw3rJ+E5jz8rb97mTk7Lg+RMNlyYbcZ/r0B9/jlMm4DTAKWSeliGnZZVxXkmUn1xkiw5/eIiy
f7K57T/XQxDLT1As+/xnOrH7PviKLfTG9qvVyNnWafUBVVjdHGWuu5iYJprVVAGa9FMXde/LbF6T
nIbOxtzJq4FWhs0uycAcizyiPmrYJdznLxhpLgDYX5MN+ZPzbraLa/W9zOX0OQ10u8f6Hxx9NZ61
65ZT1PZRFxNYC5z77mOk3Tk+/+/6PxC82AhgqwMC+Rvhl6QWebDAWCRJ30mBLbTdZ8oSqPtmRQn2
KNvRu/5vXU2hMRz/OKCXEXjEKrUGGkVpfx30jv2Bk5lNqkMfEwc4j7q9qQNyljdstLL7t2upv1RS
kWzTEcGnhw3dwQvzsmJbBoPHm+kLDiApMglKlFvICcGutdBsvT3U6+IwB0P6LvSQaO+j9X+twfcm
Z+pWUdHGJt7iMmIZ3LndPP1ly5tRaIlYtLxXOTiguZcX1OJm6Ko4BarpKnPGIai8QNji/GGUJ5nF
81YFwwQBB3Q25zQapb22Mp5VutuoM67sEFQFo8hDyCCsOoRUuGWzJ0R6vko6V1+NyoJlC1ZD3GsW
vJ+W77D1efuu/u4Bokan4L42PF316g8BzOPaQvAA2Sj327FTxEJarcU3QUTO01D/q7z6L2JZnt31
X0xDV0n0w7xyDK2/8Y/sCn8PzgfaHQ4OytUdyjf0j+xqTZYmeARjIPoB2o2rM6ysTBeTZe28w8Oz
9oz5GHAzrz3cf1VX7jveX5yYOoANgkaE3/oLv5C/ghifddXQgaEUoqvvMx4GxV8cGipvpZv24SYf
0qSejrMFY5UufGUFp0tuzfqqVhHn9mlIsviSDUEHg79jx3bKmqY5/9R+yWZe+uZO9SUZbXU2RuN1
AHg+Ao8BTSTZRH1jaVKGbU7FG1dCMIABiwSeTScU6njToM5ODplUJj1R8/9l78xyI0fSbL2VQr8z
QRpn4HY/+CjX4JoVEXohQkNwns047abX0EvojfVHRXal5KGSbhRwgW7gFhKJCkRKdNKNNvz/Od+x
EntZ6UkJI79oexITw5IOTBgHPaA4p2Xn6ZNtAoxeM0pwxXT7qSeAK5GAclPzzLIj7X7SYsdmR0H8
3wInzghixZ+r/zGlQzLfiVOgDg7Pt8wtjgtWn+JMxe3sVkekjkbkOac9+etJIIiINPvEp77jDLIm
bNrtCaSJI8KXzI68O84TcQV0qk6d8cgqrOwrvDextyKrNNbExoTnzST97xHh41/LUHpP5Jb4DREA
NidDyA8d0bRKGc7XQHDJL6EBwIVghn7Iz0ZADzlkkBTsc1HSUlmpWftCvmcxltfmlDigbaupF+vU
nfyWoFzXm9Z6F6FETWzl3ZVgno1riEbEY7HeqVPfCTwY7lLLaF3FrZqOM9Kv2nMoUHo2Myo9ibaV
+ELhMBlTe++HrwU4LbWpfS9iM9QNRXDH9NlBTKZEQDxlEDXwqvCwm+s6buuHBncWcWuAux/JNqa3
rSN9vetzW36DranZa4PT8BbCclUvo6rwHmkqQMFmT0yKVjOlJFnpoGmsBWI1tmMeuKqTBPb/vMir
0d40ieOOy9QC17EgQ7JDOK1yoL8DcEZoiK0zdIuGA8eRLIG7Rp0Woyfs4/gEum90pcm4/YGO8Vai
9k8XUUuHd5lJr6qwOnjxterLIuYBYd7JMoNgVXZPDZySSZhf4Azhp0ktnbqAO9r2lbK6BIZeonQ6
ShH+okWX0ShZBKJvkbAM+fB1oNKI5LtWxaOQWsxRy2SXiSvFni7rjLP2YjAMUrWEWSJxzIpuIoHH
15vnSOTBY0B59RxBn/EQk6BAlHU4o44UkR3dyunYKvLvuL/3aMrXBD7rotkGuIurRcxOl/4ZeM/v
lmZX551pz5u1muMg0dmlJ1c6+18fvleNrifCMFEeC9nQjo11UcbL0G7ZVekBCumFiMEKf81SSAB5
D6F1S89AcIjzKGkxdMHJXRehIHicFCj6W50U6YWR2OIqGKv0FD+3DFZRk+pPdY1RZBPGDskjbZd4
X/E6OJcSwyL1ejejVFgZLkXyzCQJNKISdl7T5CAjPGNTyCtH4NfSl174LNpRB9TVIEviL3sKQG3t
IQuxzZKWbzAM2W0fhSj/TREheEnKLPwGUYfvx8+S2ELObXi4Z0bsOkDMyQOkdj0QXx2ZXs30ZIT1
mQ90+lYXXG0dzKbcCZF9dN7lbQNExnFUetUMVoOVTtcccIveFB5ZIqr77dzJl+uwcYYMX3mPXUbV
JS07mKnwp0t6ryy9sQWuyA/ycOYwgolYaOzqMKIURp6vqi6J9A3CfXTdIdhG7s7HLbDSrLKj0JgB
UW+pFlkLEup9ur6TVwUrrzEDZzNSDfmm6W75LbdqoRZ9r1WUBbDe9Ss5xGgzMjirlJxUiMndcVvn
PIP49NDS/juphhAWVujbhURmUw3VqgXccMWAJTaDcIhsVnZaUU8aDBTbVWzDfl5VvHDFwjQn2S8D
C8TtcnS8pF+7blVF50GkR7smVSnSegKNruI677BYBJPaFHgyzqza4ivwxkwjISGs2/wM9HZRnmAI
gWZaj0lII4PVR4HCspN84wW59KFL5QX21ppBoeJwAOJV++4VdocAmRVVAWcFdt3QGdZD/C2OCfZb
Ni3tTKoxRnyDoE4SbRWY5XGQC6Ndp+y+qUFaFQhGZlMdYr2eqWYx1njQF1LLZchLmpHdmJEl2KKy
F/kd2U9kcLpSpyBe8y9qIoNe3ZFe7lPJVulsO4l1wH1ZkdvfIgo44ZK043jVYO8mhI5MDdysrms9
Af7GdMMqn3zzbJxGxc7qW7vv70i14YVeOFFjPPUyL/ZqmuJ0IYzJ3VFCzbttgItsPgZle3tw7FsB
NO9bpkTzGGnMhUsaPc4TfQQcnmOp63dDmZBPDya4/GGFcOmHyS2J3Zime8hh6synoVIuoqA0fVJ8
k6Zc1UgU0mWM/+BqlJPxhZIAHZrcLXGmAyV1vwa12ZcLHM3TVUoX/Ueqye7YIByTTHJ6J9s+S7Ds
RGitzy24GMgyZ1HNokN7RzxiHZFOSbHI2NnKZcyoPgWoNfHSkHWm+o7OHLyjmzTU5rN1MxsVssCS
OPuSEJCnNTR4GTo71c8iSK+P7QDkA/NGZVpLO0NkgulmgiLVxo5p7lsAxRjPQq8nnHjAlQFEzEq7
2Pye+rqM+MFJGuoEY0w+XExTbg8VPoleeaehb3TpqRNqHW1zJtCguHEy9BYr8gMsxgAwl+AIgFKj
9+Qq5jrnUM3O9EviET2D0nST5SuqzX6xIl6QI29Ze9lJISNSO90pMR4JBO/7J2Mcw/q0zIIMSVgZ
58xMmU9e2dingTn/5IicdYzMhzCj9bE09TEn/Bi0CiwE2vY0AqZB6sGOgq6KvoDOoPLUwqdPbuTY
FTO1P9GTIyoCoUMrgFkewqU98mB8NFN87QgbgntlWS2ZyH3h06VUJUywRednnUXLgl5/PQeL2sQv
1ynTGJ5KznJbXMMaXaIObbjsFzaCM+8UlH0w/pD+oKf7lgkCB5mZe80ZzqGyOQv0NPF3EdnGk73O
2VsMPeVqcgc3UV8p9wSEFL1rgoRKuiI4rcIHkB4gCqnKzom3iZ3LJU0VPqiIVEALL0D+MACCCk3r
SQ1SZcdh2o3phWv7aIAbNtLatmhrSQJTNRLJBq5/co8ysmScTa1PabZkmJYmuhQnNu4gRIl4G9Yu
m2AGsj3cel1SYCuz7T6eHYdogr5BgTO+IgEYxDb3VPBDV5gaCJ1OsIRlIbDnRR7oJDGIicG8kh2U
7I1XU2U9KrImJW8cnZpajnoXt0tAcLU8T5h4spMoEepZYwN95mGIvneLUXc3BmSteGM0bSu2ptf5
47ov4kKQbmVgBiptJ7RXxArOqFoSNfcVLE1zPSpDJ0nPscPwFJg9aAxXM1GSe2yyicCp3PqBOYGc
crtrwUXjI4itZWj2nXcu0eyjovEygpksth01uzUVoj4KBO1Yx/H0HzUIQPbuPomSuMen2lxDzaOT
VxZRik/YcEGzxlTisi0bBKuBRjbwvgUUWUgIZ928tfwYmzCvan1TWuymN2p0JQm2fY+HDv7Y4KwJ
Q0+uqmaMfhQCju4y6xDKLPzBGk9kBahy0bKlliuUk1a4KJuWsmZbO72/aPzc8Y6NKOQRN64efdEM
4nWXgGppFUs8ofmysHHp0ZoEXXphqiZUu8Iu6d52dI7KE6vPULCOFP0BCfcabFq/Lyt3mdIgRIOi
VFqc1UNDXauEPytOUr8cCXAzGy1a0wHpMJkhatBWOOyVQY3aSe21hYgoWqb8smylqzoKlpJWXLsg
MaJQS+qMo7vqkwicnt76/WOnTQQNTW1UPocVJjQwsRSxHqqMPjhuO7wxrMltXE2AeY22nJZ16aKO
pIkmnYbaZCfVQEKo7VZGt+HY4ZNg4dqhoIZfUK8O1uNoSrHMaUL7tw6LaLCBO540excRYPIFKcug
AjRMGfiepYVxrb1l65mYbBAagjSmn6Wf/185+JfZC/OPLVvA/7+3f1tQ+VVP39vXtq35536WDzSH
+gEmEIfiAWwbG/TNf9cP5r9CdIvzChc0MQsIsf9eQDDFHxQPqB3MR0LKB3Nt4c8CAn8FSYpOs/Vy
4ue8/VsFhLkE+Fepy7ZNnd0JdS6DOW6GLHCh16UuOnrE9uHA3gxGuovsdFt5bD2DgHEzm5VXg30l
XGcFB2EfeukRW8AtlhSggQT1REB83XRbEntVj3fz6ccgCKEYfNjm/jKX7VGAHIJUx+OKBFbffLLk
PQ0hlnl15EXhlyptbpUqNgFzeRglR0ajL4uebOByM/BySFKhNCJawkSi5Iq+hFa7GpxmNZF5GrHF
DDj1Ax/YJoN5mu4ScNiIBHOKDP3Sj0fOGHlI+5ZFdDY605K+mqJoi7punfryxLG3JlpxmRPYxO8x
+mb1aixc/HyErykrcynyowdrvn2wJC11DuxXls+6PCaDFL7SBY3HdVd/hiB6W3r99Suc//5VtbKq
qzQaIDJufHGhiW+dcfLxnbyYUt7eCrAyFPwURC2HAXlwgdrVilaws9t44VmsJ8vcu57STUonlNZo
qt+EdGT82Y1Hyk0VnZhlTjUICl6Cax5IrMzXJsf1JkNDqNmcer8oeLW6cTcwcKKSnhMq2pCfT6Cl
zr9L1uOpT2fVYfPumpdkEJALQbmdeGpmdTAIJXl4LTXgcN0gUiHO8AioDARj5k77uC61T2rbxq9P
mAeAE4R3xMdDdojl0REsB1WPmR6ZD5843g6PSagvffVFld3RnMtBU9eal+aMKZqHwqF3gyB5/fEX
8euQevsxDsr5ORVmByZ6syFsYEEFew4H4xzSUSMTv1V4nsfU20sdiNfLCj0fSkemBXNasb9YBDaS
Cf2zO5onxoO3ZL6OYxmzSc929PnvX41dP2qqTKY82VbcRJW9S0AJZ0hs4ZNtIYU0/qlj4AywUA6p
q0nbl2W3bqcvZJMvJ4tnXZEmHayD4CHoPnN6zLX1X0b9q492YIywWoW+LFHkViCsjgZ3lUbziX8u
vofrsK1R7MyxZ+HVP/Ml//VEDiZkXxuwJHR8yfM5ncD6RSmSZVt1myxoPxnX7w/rvy51MEUVdhxX
oeJSI7Lvds7kyu8/vpnPrnAwc0Sq0VO/4Qr9eN+QOKY+mZrefyN8z7a5CxP48Nvh48z4Y8RTzUYZ
53J8ZPu2JmGL6szjx/fBSvzrWMCSRZkf0w8Ot7fXiV3OQ3nLdcg7hq6xrdSdPl1/fA2aBu9dhUI+
LhnDw+d28H63dojfM2fEkfbHDNdvqpGVLvZ2YtJXMtVXhUfBZZoWKu83sXPS2jqqeRLiXfNuCBF6
Vu4PYcfnMbIbr6mShdIgnkv0Gwht6YWTqrIgWn2ZBt2RluHPHm4JfDmiIr2JkCEUUXSuITDJVbrO
KnurV0+h7De6yhbKn/bSfdTrJ83i593qWKt0dul7kk3gFdGQpYRkZYt+WmvmU2vdGmy+m5202SNb
6aqe/F1X8PmRc3F0W2uICcqYRKUp2PQ5oCLYl1T+ZqDyKoglErm7WjOOzS45ynR1JPttVenrss32
onjWj2OjfIgb94dtdXfUYq+9YLiS7laKfR8PlypzfySKIycEjc5o1pydr4GBLcDuUJvqN22EtImi
tYXsGrncApz42qsQfPQXDQlEWn/fpDaafXNr9/a2xNRY5ZQwwr2owUvb/gW6sT265tO0flJsIaYj
91LWj+lE+TZ5uYW+sDcBWNRRu1Ll98J5DCdO51+a1Gdx+m7H+UXAEcsZ5zIImGdO4FhsV8im19L3
1+MA3KJNzqbBO1GcUfvotq/rDVDGY8ffityjWMw5eErOEmKyhSxP5+GixU81pehBT7auRamcOFCP
NVOxUuQjucPY8dHJPnFg34ChuO4HoFOx7rYwotJTekxnJbW1hRb2JKj211XdHylEiUN9HUQcpceT
nAjDqo7XSpAfrjsnM0HfQvLnOWhcZ2M6ywP1tQQ1mVvaSxN5twqa1UDCoS0fNACiIxkOlkZF6gk6
EniVguDqceWRPIqsK6Qy6Ru7Wlo7NzwpectsN9olyXfThI5E7DPPHNHyqpNnlv5zR5A5NOAB3obQ
MNJqKeJwkcNCz0vsI51/k3fnVOJW7ENA5eLwIOVBPYho3STNwhf7Um16/UK3SLdCvprQXSjzboNt
bTVU+Uozu69JaLH6UalFJjelpA5ShG/CYkMrnQqXz3wsAAl1qzoTG7vM9gjavqd6ch9b03nhlPty
6q/a3jvFFrvSrUcjCI8JvONEGW2lelRA+vOiuaO0vArcW06zixIPSlg+yPG5x8iiVx30z+SocTml
y3GpNS0y1mIdzdZoOlrRBXb5RZs8GZRSTcl6aBjrmI9PHAMbp63VOzyHamtABpZ+vB80bQmyaSGw
2E0jwZ/aGpf/KVHCR6jQTvK6XEaiOhvC4r7itymETF55XgqNT7BIDLJDQ3leQr8vVb/2sD84RKrH
Gqz65C6zOTuQJ640miHSRr5Fcnt1EShzHWGggDO/apBHSZmced51L0oCzmfyGHAkEIejLah2USxl
MykoqYTZZZODv58JLqO5S8NhHTfFJnO0pa0Hd6bVHDmJs/IY/RM10SKCpx6vrXo4JeLlHOQVWzT4
XBVi3GpiWObtDsguhoI5z9xBdImqnDtMPXnttMO2E/ckKa2T4tqmi8iXU/V7LJ0XcR7voiK/9xrt
MpbNMTnzp2I0UMT220E71RyBUQvnxnQPa39l8i2gRVzIkWho2mC8Y7IqNxB3lkZVAffvdxaxHU1r
HZkAzIfY5xXuNpby0YsB4Cr9tadfsNFcmRiOe2LkY00sxzw5CrXVFPantDfwh1jbIHVPoib8goFu
q8GdycUPfUCzpF9EvjoZO+JmnJronFM7Di9d0e3N+t4W4VWjhl3XnVFgWpmjv9YIVhkFRUECzihb
F6KiHpJu8UYt0G7sCdy5awJCmYzopHG6c8PNz6Y0PUKRDb0oXgst28XtdRN2Rx+vgsa8lL7Zds1t
bP7B/OoZunEo8UA62UaxKpuNHZfHCbHSDlHCtqAc5vkLXWQblPKLUCQr4tvQA9NFI1/T8qKTtNPP
UBVRM+wugHSlvfvJR/tleT74ZAfLs5siFGRD1mxg8K3MJjjXEZYKAmzt9i7ju/TbfCNltvr4gfyy
9Ti46sHWw1QJPB90nhsNtJlv3UmVbC2RLT6+ij/v9X557IYF5wFUAIz1A6UJal7aaiLl5tw5m8M5
sjV220peKEyQRPGtUMytjb4/nzcASdSigrZQpaiTrvbI0eLIg2cNKhq1WzJ/T4SslgQdv5zRIzAO
FuPKUtatVSPrtCRm45GuGtJh/cmOSIgZnV3v3MkrGd9I3Aeo87AOod021t0RaoZl59GiQv0VES1F
+JVhfa2CtWmxOwnbtSIgqSKBYIzsbeuM+8aUF5Y7bTzzmar1RaS1F/M75xjdnR3mX7U2XUHxusha
YsR82lZdscEldRcRi+D5/WVbift+DjgipZUMrsXQgDMcp+tW01dRp0CmBndjTwiEDFFDWsdz51Yj
ejebey/YRYaaDZPyViF5PBLYaUsiQsxCYia80JG5/PibMz755l6OWK+OUEyBQYOncB6We505MWqu
LW0zl3G8yTvteMbTnTpWbbll7g38x48v/0v9yED49VKMcmxj1mW93RnTux3sxuLqZbltqUhXu2hO
STuVhfo5RP8flBlvypx//s/8mx9LCPExPuEXkc1ff/qH8Qtvfqj9t5dfgj16Vg29+cO6kLEcL9Vz
M149tyr7eYE//8v/27/82/PLb7kZq+d//ZfHUhW8ylfP+DGK19VEzsavvpNf9EtbiHHP39Hwtf/5
7+qXn/uzDIkiieIA5QsYTYI+3UxH+Clj0gznD7gM2G5NB5y/i1j372VIsl4dAKUGoQy0Vw3zlY4J
sNTfkcfomH4LHXUwhqiOMrXQcMK7B8PBEwenxKHGEm0EyXlIP57dSStxU6CC17cBP7SuBq25ZXxD
lXr1mC5+Tm6vK3QHMj/otlzXQ6UlEBLSU34xor96c/KiK+uuis+jcG0Z5VnHaSXKKTI1/akTk4eW
sS+Zi4y+mX79/UuDPxIQAkzQS8gM3742I+GaWV835/Qwm5M8qepunfjFtCEtzJBLq0Ybf+ZNcbmZ
QlB4C4C1PTxA/ALhJ4Wew+ljfgiWjrzNAzoFGXv+9l9XYHAghg6i1/NZsyBoJTkiW7XIgCMOc6HB
JNJORrPKnMJ4wJvXshfMUR2RFQ7SmbYJC69INEkAIi61+pNv6J2BgfoSSjWAGc7e5sGiVPiweIbJ
30eJMtB5ZV7Bsa1r8ttxkAOdtGCq6pNQ1OVnxOWDpf7loVhstviOZrDZyybl1ciwR8/KozI81xkD
D6Wtyoeh9J1VgCjhODNy40uH3eVC8+vyTneScPnx6Ji//Fdr8c+rw5ee79iEmXFQFMt1C6Fr6++T
sInuUNzIB4EYZhNK8RmO66A+8/NKHl0I3gHxMzrl9ZfveFhvy1Db16WdfcHXEV2K3r/4/bux2VDA
557VyIcEIkyfNIMDcx8GFikeVjjcDtQ51rKW8vbjK713N2COqHbSM6ELId4O5awTeJjN9BxBnrqp
W6c+x4Jc7z6+yHtfDv0aZit0pRQtD3aBKsUb1GbxeYEZt17UdpTvdKQwV0kpx0+qW+/dj4/eGZzY
TLQ5fDVJTSLLKU7PrWZS605GYbPMQ6V+T7r9Mg3OWHO0ozZWX+IQ3z426fe0bwmhdv10uknyKjxt
59bwx4/thSNzMKih1QnT5GUGpX+4r08kpjmcpueGstDnxFqG+rN2a/ZelpdHN4WZS06Gk02VaJAc
PtvEyzH8V8LglNiR1fTJB3rn4drWHBxEtYKY88O7xp1T2nnmoS0pGs6Yk37Uaemw/viuD+qT8/vF
1Ao00BMuPmrroIZcwcZtyG7eC4EFEZmuopFRfImy9GHwm0+4Ue/ckCNYPO356ORa+sFBgQ58Tvly
2PdBGu5cYNYr3Qw/6zUdHs/mO3Ig4CNuwowJQ+dg+CdFpPs4m/f+2InjfNaP5U0V4ZbyymVt4UWv
A4FtqiRkckHumv3VdiZt3ViJeTohZtqJOAtu6lom15C/OxDLejMsTY6bV7byi+3Hj/+d9YM5nBEN
sFEn+Obg8VtKVDV65b0jMIBPGLAfkFsAOB/n4ssY6kd6r9tXH1/znaXjzTUPJiEZ6QNHNmsPMwLx
aCU5xcddROWwjwC0mrCPFkWGy2lJNN54Cv1bu/z4A7w3DmAAYbc00KcjWXz7OqsKxSGzyt4NgOd0
lI3IBo7iTwbbYUvsZRyweyKBygGjhIn57VXa0qjhG+h7MsGJ+c6lmHN1HelcisiwqDJNWIBBkUff
qjSzv+VIiDooJwWM8cbxirWVYI5c5SZFHarUOYXEjx/Cu5+PNw8VvgNGCKn92883GQKkTW3tGcze
KmjK6IpSTPaAtE6sCRyM71C/FQjYW6S2LOaz2Nc21lHcxfw/37+Ig8H4geqz/2Rtf9lUHsyDjs9u
Rmc55C3yDsZHN9l+3/r6XsWJcexGc3cnS7vuuO0oDZX2gIy5actvTjGUJ03Tx1/IxMPwG9ftiNSV
jTzF0kbshqpIjwuMlDcfP7j3Rg99TpMAcTaGLHNvn5tTqVbnrLDXGrvYtoVPim3qqbOPL/LOtEgX
VZ/PjQj8vcM1NCSekIN5t0fD39EdkFZ0m+NPW8RTIK1NkQz5J4v2e6uPi7iBO2K8IqiYV/VXG7pq
6lA/G+1+0JU8MWSKLjcFFYFgQFz0DZIFVKIRVHPi7o0zKzaGI2hb3XUwmVQjPr75d54w76Xg3UED
YJjuwe4uLZPSxACxz0LNWU+x+qGLIftk5/Derh4nFkcbn64VB8iD+5WFMAP6lfu8EfYSrSOY56ZF
YB5E7MFqRKhWEaSrBjMkIg8a6ih4g5LsiBHeyXIaJcm4TaN/8i3M79zB0OdDMXXQXiam9nA1bGTj
NrBp9n3E0QH57jdciM+9pz9gAaYoPW1b1/zsePPe02a2M1kPfWAOLwPj1RefVnhO7BLUbI+hUaua
ehEklr2kIY2g2zJ4DggP1ChOh2z6Qvz53jXVpT3KtTTKewAT3ifv/7ufZ56SGPw2m4/DeYkyLqSc
Yg9cqdkx0AvaE7b7yV3/ehGy+SyWoZcNgTW7mV6Pdq0I6bmW9T4fRHSLhrq9MSIq3787juf8MMxx
zBMe5Azz7UVKQn3y2u73ucJta/ZOejzhw//kTuZP+nbIcBGQy7y7xDIxVby9SKHBw7edfi/1XlxX
cpI7EuoK0HCdDb3s4xt62bscXgzGNjBkbodZ6WC7MDp6QucFGV0WFyOR3VZ4GQ12fGe2w0CI6kCg
sKgS8xaoDhV8TjLfR0NEx5aOU0KAuyGsFqzLsqqqYZexJaEfKseUVq7ZVv3qkw87TxOvPyzP3J45
eXPNhAn7l2nEtoPRDGhkJUOAjqlXsIJ0v4tP6JUTMeARzJ7jRvHhbjo9otK5iTQehS0nvd8cCPMn
4fDgwn+ljuPrB6MtNQdYJPW4dzAyLdmapiiCY/2TL+dwIHARDJmI8S2mNKpYB4eUESuRBm9p3xcN
rrU+6c8cfO7WWCT7Tx7svMIdPFhgGUQNsatxOBscXEnBzuolowBXcHNJVgx+Nioo7jERHeYmhj04
O5fcbdNHlwS7RRdQLrRn6df+Mbrc6eaTTzO/RR98Gv9gtYjdMHREKfex1bZnrCnFRS16daHr/Vmt
Wc66Dokhz1DKZWqc0NmV3QZruHHkOqHIlrTvQGp+/JHm+//oEx28JcS4xFCymj3iWrwPzLhPAWS6
y74nS4PmVLKQ1InXaYr9HajW705t8zgghpEkLAH0nroFn+7VfI5HEdCN3e7d3KDJViODjSF2fDLr
OO/c4jzfQHO1sXYe4leDTqubLGUIpPAZhWpdIHtIZALbWRu2l377+IH+sjmZ7wk3M/O1O1cVvIPv
ONOQJvuy3retp+Ow6YU4zQE2Xns+sSk8YakKeu4lFmPhxVe02GNjhQnAsumPkMzyyZs2a0t/+YLh
tPI6czR22aG8fcRmUuDAyVpOMKF/MnU5xb24s5xqGSTaVyY4Y0F2kbvzCwtznO+QDwrbZMNBobgo
86r+/snTOTzEzU+HLQzqHjZMNv97+3HQ33ulY8q97EZttldE7Tcjbl0y0dlgonAo/P6srMe2Xg/U
hghuKWVhrKwaGQN5KVG61KrYR45ieR2yjs4zT81AxyanZbrRHVt5nT5/8onnN+DwDWFqZlJkOmS3
czCDsHiQHl/m+84twmltpjAul54OomcV9+4MhE0l+K4mbKN66bc6PTY7dJ/NiSAafGEI4D9ZKw63
A/MTnEvd1CJs0j4PF9GGeOzQ6aq9odVTvKyUjtPNyFT3zwwcbM2ewcLE7sOZX6tX72bmmUUi4vm+
gY4sUDUbAAB9M2NvlRbeMiBjZEcoOk423ABTDcERyjqqEjPbx0FY5/BkgBJ+Ml29s3D4Ft5tQ8CP
mk+qbz8U5rhQTJ5/1nqjfxpi8b3sjCi6h1faX3/8vb/zmH2LQz0ib6i/LIRvr+RGgZXiADorR3fY
kbIINSmttdOPL/LO1ETx0TRh/jO1mta8Xrx6xi57cwIHvbOqURaZ5oNaFRSRL9O0amZlWpEdfXy9
X5ok4PiBadP+YR8GjPdwm1dMQZc3fXfWxqL9qkOesQiU68mk7z1lIRuMyA7etJOPQsRPOtQEptGP
T0UXoHz4+KMw+3Bzb14stmZ0oeYwQj4WnZO3N89xKhqUqs7geZL+lPYdSkwIIPLr0MykIFP2t5y9
6VFEaSaHR8vqMKBrVJvaC4AmFlbnkJClsyQPAnKffLfAZREgm9iBgZkIezLKSfuia607HY91ph8T
UjRDIJTk2arGVlgwpzwkvtWRw96YqvQaVG/9SJcAXg0BFLAGoYo0szessKB5DVrUre3c1R6guKWX
EFxSBH2sio+y1cN92Q/jo+20obXGokW7u4drejSMWLt2YZ4O7Zl0uqHf1MrOH0dpZsR/USJNVqWZ
q6vWMppg6WccNBaGEoFCqBoquIlCpE+kBtUhfB5Du6rxFRUAuNqCrCC2L7s0KftvVWGO6SoWGpHM
Jai8euV2pnlvmCFKEEhmtL3CafLO49gsoVJJk9ylUtcLdTwkvlJYeUyEeQU9LAMxfkS+LcbSnMrP
YDClbf3KN2CFetgYsVCRhxQ/ImAkgom4LOKho8ZiVeHkORYbM/UgyJR+4+XbnKwOfwHQjySiBT/l
IsgrOEZrswFKeRCBMVicBWTroa7zh3ggpVHzhwu/6LytGbT8577VSHXUmoHxo0hiHe+sidhtgTsB
2KUMwr5e6PP0vPCqPg8XgddM+9yEbLUUhDOkpLYbwsPpmQ18gWlW2ovAYJDeSpiFapVYVnojOrtR
KyJoYnB1QYkpKOg5fy5qnOH12pQhLt2u5dtZARpuLrXcZPEUTiYuHeCPxt5qB/RIJNc4oLDs1sjW
U6tUcwSChhzwpAV0K0XUcl6N8iJYJgIm1kLLFPpj7JnGc6tR4Q0mbbgnhTObjgu9HLUtiXvNY+mk
7bSv47HIl3hNZYZwUZbXEvdruwJKnGDdAD9jkNhl2Bcjdu+rcKoZQfqY1Ujqa1jMWL0GQCNl45fh
igbpDLMNqlZfmq2HY7S3QUBuyrEwENw1ZicWUUWBlRy/EWO06g3URSH+6GYd5agoT0UGsm5VlUn4
HeSYJEfQLNzr0hmHG3MUTr6xSJnqNrTBhgiH4JDewEImExnpcIwMDtbXRRf03aVR0q5bKDYAANoG
Xzw56VBBQO18sc6nuDtxbbPamhme+Kzv2qMSnrS5C2x+zbL2A2fR91VyC38AC3+gmugmrgvjFIO+
dgJ8LioWSGCgWeRepZxdqRXyRio/Ph9k0IJbiOK6xyys5J2EdGkuxQCAda2m3mIOwf0crpDMD/+M
5uG8ei6uZfP8LM++V4eihv+RcgVqGv/YNXX6/W9Xz2zT//M/DkQO/NRPsYJt/0FnnAMlrZP50D/X
iX5qFfgb2j3slFkHHIA482L+J3JFE/ofpDlTXyLoXhCeMBcV/7RMacL4gwMD0cAmSS8A+0zzdzxT
Lxvgv5YhWizopOgYzbFZc4TAoV5BeJN0khZ1a+GmkbZ3+7Qvlx4JntoKwLjjbkiH4uVgC5Dgo+p8
bPOBILztxGgs7I5gJSamicBPpq3WlXiVg6nw250xiFmyTG8kO3YNjbpUZUe6ha2G6LsFwKLMXbX0
Ocj9ayJxAWBZK1Yq8sHXWcbI5GDkbvMUWokP6RAK+ZVME3TFVgNYj/whv3XYf8LWsMLeVEsA+F9b
5ZSPoRa7wBOb8unla/0tvc7/trFLTfqjsXulvhdPnF9+ynZ2T/+KQ5Af+DlsTQYgZ0VaqfZPtQxb
s5/DVngErSElmCM4yT+hCP3XsDX+mA1VHDLZoc6ZL7Mp4O/DlsQ3fhvdq7kSwa76t6x+1gst6q9x
a/NKOdS16InogNMocfAxXu8dS9gypH271zKNkLrEPoxMHczurq765k4Iiencd7J95HjlZTGN3llv
2MODznFw2ZHctQKKn65C9kT7RnbDNzEE/fUIoffGLs1qo7DB7vDuJ/A2jBtegOnW6EOIY1EbXgaZ
mk4siAvraNSAvJhdOG6cmj8XSSp3JjyvpYvl+BRcqnecy4DgS5nBQd8kWqNAVfwXd2e2JCfSddkX
an5zZrgNiCnnUZmpG0wpKcEBB5wZ3qafpV+sV6i+7pJS9SutLrutzMqsTKaKgAD34+fsvTbm163O
+vG5CDRqwzyD6hbLync/u8qkCgbsaHlR6dndNQkAwXmuXWgf1HnqzBumEHyy9gCUz00D9k0Rp1FG
ogyLFnoQr+3CS3AQjsCmRj8ShrXbO82tsisvO/ZiGD51UB6BWjiLc6umwt/zVbpLldBJ1nVi3jjN
4qNuB4ZeLy6I9RmG/6aoehP3tJjlBuRp3DfmGT7nap/Y8oojoTgnFSdWoplvJv85tIebnt7SkhvA
PbTGpf0ZFNJ0C1/gDJf3K87zC5sAx0ThXpBn09g/+kpEbjFApZx9ipr2XmTJNwOn45lup+emTtRx
aEbrunVwl7NUbWDEgPzPvVdLzMFF1wNkroNr8Kr3c6ibrTOSM6enBWBIlr7mObbjrAm+grxro8z1
5y9C9d/Q+cAzhsDwMrvdC8zh42QZZ6oFUJ+lSXnH/g/JR8/1t0p4917VvhF8+wil7Z6t+IDQC2I2
dq8E+FRFfvFOW51DB8F2iDWQ/K/XBIVt3gQNhN3E2raGc+c16qFVpr7IremLawNbIM3qoMeFezqQ
pAAVeT8qZlnnqGUBRNQSgu9Eih5T0hTkywREOpla8UagWKQtY8PhFU+6AS/Ugp2JhRBzxd6FvyvH
4ajtPv80OclyNvteVGQtbK1nDjbe8M2QA5JnP06rF+32gxv1DO02nVo4ty9BZ211Q8QstkZI66CV
KPJctyUX18W9Tw2RLMNZRRYDsQA2MJULE6DvF1Tw1U03pt42gDN9dMkGxivZmDhG+xlyl8yrWGad
+mSkmnYbOgIkJ/1G0wtdJMNsouhu/Bz0zbR0Bwz4T/DCsEWqOxvVvUqt+3ylcClJMO2t5nZIS7lz
ZxByblh054MNJal05ItY8h2lNXIvyqsNs/SzDrIYytrhAjJ/dmgGeUFyNO7afl2iEyeiYPYACWiC
6FEJwkHoyamiFWcr9XxUWGkdozYjpXk0xIZyl385qw+1o/H3eEmutYmFBidwclGJ2Yk6VV4YtPdP
nggVdYYat+xumHjUAHikTu/VyQdVLTOkUOWmtyjaaLQX3EoEC8su9KeTMasfvpUyfVKyPRrlG713
84GsA71V2jM+4ctkj9XhgUyDp4bc+h0BvixPtnkoFHQuLxj208z9YArgIj9pyIv12inGw7xuCGlQ
0dqLDnJBMHiMsp2DMyfBzqwmc293jv+KwcPfDdk0IlpZrZdlDu/SoiK2S1SYEfJDVs2vnOpu62xy
6KB5cZbHeVb39924hCj9i5HpI64aVyU5MO6UFn7+NeHWISD2Md8k7tdsLI6LLgiqyD6lTffVWYbi
tai6Q95ShraTdYJVRYlyJGdPWFSWey2dAYare2cYXRMJY6RyhRg6B4KzPK+jCOuDJKeitvgN5DTH
xZjUm6otD1WVuFe5XzY3XA64tnqVV8q1hy1ekORgOLhA6sA+S/slBeoz4cMx/YOTSQRxa0zQk/US
SmviF6cv8tBXa3oGmBNwsLSYtXoExIwcxh5Bpjzl2tn3IrNj23shp0xtJqLYqkNDDEayZbF1njL2
zxubSPDHZhpY1YP01ZQW7y4+mUUt4Ll1rjf16o97R6Yu6NjR+Up3IGbpCbCx965xbEIOh/acGee2
GMXwhSacOnfMoX+tZ2+aN7Plul8ry6gcWBnOBCBDuqSMB4XQMSnA/l6acgRk2xbBpVXX5iNBMTqa
ndww9kq4VyUxGFdqJBR047WJfTO3CDn7tjVjVu5wB9e9PU6tm58D/hg4K9pgOuoQS1tbTdluAmgX
GcVU8mJ2Is4NrOszXJYNHU15AKy27GdGik9NilZVqSvIMYeWdM5GHep5LA/IHaqDvZbjANIMIHCX
jsexng4ILN6YoelzexYiTufSO+F1QcJJ7RiHoJ/yHZSuZOdzLeQZredgbs0bEoKi1Ju4BVzDOCPM
nyewx7Ns7taT6TDpvoxrLnfJ2PiPxrAku9lXXdwL6IJ12k2H3Olw5Qba+5SKov5i2OX6kALK3c50
ky45beefQLtlR7C5xt6xZXo25XV2VlghufZlu9yCsm1e5AK4Z5NRirB7koFzLBxlsWH33l3fGtUF
SPbqE3Pa6jXD5XQvZ5KfhTd3JFcnYsfsNrlhYlXGXnVi65jL+vXfV7j/rZD8F/H5/3t18B/PcPff
l6/Z97L83v1aC/99hPP+i853cNLVYQ/wfiAD/qqFHf4EZiXD+JMszqKL+XctbCNEZ2sR8IuY8zHh
4Xj3f2ph9ObU2uSpIdpD4sbf/jdHuF+bwgHhotTAeGyRb9IW5kT5ayVcLUNrJaGVbIYSr8RSB4SO
JLzzEGvDD7qWp6L676L7Px8F+YNR1Ull+0Oo9FPDtnImMM/WybhLCkzsGydyjl/6H/Tef/8UH5IH
cMFTeCqRae86o5oByCh1aZDNZisCyDtnW8HL2v902rn561v/rJj/h08hNdWEeYrGll/h3WBjEFxD
UraEE0FhOqjENqOu7+Tuz5/yTmN4umWn2SvTE/Kd8ULb7y6GQ/eJng5/LfCXb3o40Zw5NAOMywea
YZCSV/+soXcHuOfCHRKA2SJGZBzXot0IPW7W+sZqxKW/Zvd//ma/jqJOX4x2BNIK4dADZMBxmpz9
9Fv2VDmKmQ/yAwX8Qvfqvk5dsgyga8Y8SQu1AhDFP3/mOyXbXx/KNBoFNY5warB3p7YxqwjUyJM0
Cqs8OM7QVDmS4JNcZgy6MLuaePI0lkzC0Y70GkTUmt5VlXnz3rPJkM48tsbUTYPtn7/XDx3hrw92
iHaY46mFOJ/39d2vRLWBWKirmDxXxrLEdbjsnNa0DEIsVohKhaWweM2dfR02jbzpcptjEQz7lWHc
U5DT8hWOPV0EedLuyXU9dWJ97DU+3U9cYUFL085PvJdhdY3zwAFSN1rwS2ODPWeTG9LZJoAUVdTa
0vpICPL7Y86VnRJRTxMjG/fLrz/z5Pn91M2C2sJfEafaEs5+6nyk4DitMb/dvwCYCDMNYgveO+7W
wl48V9r4NV2xbkkaI1csZfbX1LaOrCL3P1iIfl/zkOAzIaY9wT+Mz3+9Kofsv8afXd6qjPS0SY/Y
Sqid4mWZ/mVY+uk9cUEjnwxHp9njD3XaT+9JWy6FaLSZRb4HMx86+ci7a1UfPYGn5ebdHcR7hnTd
AglO7Ou75cgcmj7LBXdwdcLqSk5iviYhst0WMqCibHyxE6a0d8PgAyArAx+Qv2nB3p/wtlyOyRa2
4XRkiIPao9lkS69uMhXOCAoM90CA42e6M5J6xhh2DrC2LeLr7tytZrEtcwI7xlTT1S8Dj/xBnL1/
frvYOX+7NO+0NWHK4gE5dYx+XmnESGQ5gHgs86UNxdGHo2MBu4v9kPSoAXV9TAVOxFH30ZDtH559
2qsnR5LgfObY73ZGq7WpHbEfRdliZ4dQTxinh7yO/3x5/7CQsvW6SLOxDNL3Ov35Tw8I/YqyrSz4
wiMyKfYsAqnXU/VWjaEXQXnMduCi9Qcf+k/3lP6wEJhQkBK9l643bi9GtsgsUpnDYW7OiwsjDIp7
fCP6gKZCwiVayl3gV/L458v9h5vK3kyZgaaM18E9fbOfLrfgHVmnBbDmAuAxMipaPJ0Pju/Pn/IP
L3jI1oh4iY2CQurdCx70TomdiPyr0hXw7ixrPvhaLHHDaeKDx/NHgfTzq0cNBy3sFOTL2PTUWPz1
iqwlowjp8d0WrfkZxl2cDXPsGQYxFDj3iKvq7lO/73ZGwNq/tNVDBut3Q0iutUfBU+4Z+iOhA5GN
rbvK/+Xt/uvLIS52gaihgH/3dIWJo9Hb8OXWwc1uJ4CglwnU4Q/W0x/t0t/vwd8f8+5XrbEyerQE
gF1nYB1NcIHQUhu4BuuyvhYiyY6dm3QXoh6XB12ejnvMcUnoyoZbyZCXsWjydaYvvJGSCIM2NIcd
jIIXtoxg6wdTeks83bSx/Bx+FojzncqV2ppD+P3Pj81vGzl1NbWwdVqrefWxiP76W7IwL2WrgSP2
hCIG4QnQ4ZXhJ15cKWLpD699UklqHpDv0Ih89HAThymYXAu1VtNl5Qsuh9Q8TTo8E56In6L+Uv6y
Qeph3peMRQQMW9fU0Eh6QqwLeUI7mM4IsSMlytOJLY6LGyDXYxrptfgof/ydGJr7xTaOlik8VWw/
Ouq/XqBeEzX5MNs3ejDBXErG31xWuZ1lFp5RdRCPBpozornfbtFtT3fyJCMKK49mqxGpznU+WIlO
b8evTw5WVxdxEB4a6zTm+vULdczmw8JZfGqeeoaeYb8R8kOCmF7ppTjl8sHHvROY/bgBCCZsdDAI
zUhJf/e2AqxxYCijPJqmOZpHk+adN0QD0S3RMKh2X5wQ/WtH6mALw41oZ5LH7XD+4LV8B/s6fQ1e
CRZ9alhWX0Znv172EhTt6VQR0JdViANEkTJiJTyOknu4GDjnxzNY2Uur7OpzyONlNIWEcvaqJqtz
Jp05bXLzS2Mplg+QPGfkkPWb0nDCh7Gg19O7zne0Ix/obd4vqhxFEQ85zPxMj3UlfPeSY48EiZH0
UOTbheSxyvhapnhRC4BzH/xK//hJLlRHXwiXo8+7aqbXumlHPRmE11VvSim9b1xoiGEmjA8+6XSf
f3n8GCWdjotIlPBcOyfu5M/b0dI4i+m2IBakNt3D5yMiPndXqwnao6RP/efl5bdnHUv5D4m4faqk
RfjuwxipDxoCK5VMt1p7JwNQgmYFrtI2KPuPDku/XxlDNt90UYrze2Hd/fXKwkYTajGxWCUekHDi
l+p2a9aJ3ojSJZCNzNpzbB75BzvBO40UDzYrDM0JzsQktVD3vntI6GzT+TKqImIGHAdieBjVfFmP
jKna8DyX0xlNzD182Avqug9eqt+eGl4nTJUEg5wGe1j/fr3ikiSKJZxQQ9nZSBpV0qAX6Zit+B5h
hn/+JX+7uXwUg0jXdfhI2icn2eNPVUyeNL0m95b6Iq3IRyVgbQN30t9WDRM0ckXnzdTofvfnD32n
Rj3dWx+rDXNVwSQRNe67tWu0YAElA1GNkkPZXg8lXXOzSs/0NKX7GiMPs3OQoXZz3aS9c0EQfH9t
pkN4ZCL1+MF3+VXY+Z/vgqnCEvSMTh67X+9AIEeN2m3kd+5npKh+N5PVpgexYcRIzGziN/uGyeV1
450oNYhXqnnD+PAD99Tv+xlRbEATWZOwpqOGePc1xORgtCRrNDKorm9YSppLzwI21HLciu0w/VYw
ddpnmMcY9s3mtYd6Z98zmIvpHrhfZ2Xvf9yYfzXq//+1Ecoy/N+LWe6Hb//rf7618us7UQB/6T+i
gOC/OG5wwAkY4J8s6RTlfzVCwW4gITmdtU79Ln7C/ytksf4LYfvpDUNxKTipO393Qemehpj1T1sE
R8Mf3dN/kR7EVnY6E/y9FXD8wppMQw9JvaCPw/L86xPNxJVewcgoRXqmsuJUII9z2YD9hsFNPzDj
d0iKHgHA+heZDW9dR7aefcA+pIzgqjJXz7nw1KBV3DbtXEecFxaDlB7YYlcOyUTB7aR5JMONu/Zp
clc4TjteVLkoUcCIJmwPq/LyfeE6BIFaU2P2sHgrRC2x9JxpvPdWYRFhvZAgSUSOYa1M+sHDdl9K
YLWTtSmVlZpBDM09vSUod51jN2Sj/iy6oiciOOSq032RzxAkNyuckfkateyM3w2BZjJup5Y02sfJ
bzyfwbDD4X8OlrW8BiJXUhZVOsjvhWW4xR1BKo16Bcrv37pp5Ylbd6CePvNq3ZHJM9d+BSZ1BiGn
xkbXh3Jsx+ABLnrtdkyVA6qFcJyq8lWlPbPAHs7QSt3bJ7UiiVQSXj/WfWsR3rz65B2RROXmcNsU
27hLmMA6pVdmQMSijLi8enlxoeatZ9Os++Y7DI4Q5FA/1p38UmZ1oeNwVRN5EIy/UO5t3AV+76HI
mLneNmaWt5+Z5svuSnpGYDBAbSbjCDovD96CoUM8aQ712n0n2dXEfjDbhXTEadJrG1ZcYkEpiUz0
+oouVdZSQs+Amtd6PeQpP8nbLAjGQZixmsYuqc2an00rzpAshGYTptfV5NC9iBY7905guhEMf7YJ
+LKSG4E3nOxfrdqyu0afXttXY1iF67PBwYE80HmWw5wcyekxu8/ObHbJ82pls/6k+6mub0jW2U4k
HezXTj5gJ3DOi8kuGJQiMEmncNr0hf/sLF7zzayLZI6McXxm4NrECargHw/ubVYUENO9OY0z6Avr
RgFrJx43TVGQzkTT3ORp7dtPNlrL4UVbRTmdu1bbb2im0H6CMigMQHnwqMA/+cNYuQheQUw9lHNd
5aAwIVvn47reJkbf7PhRDQJeMIyLjW/gfmDtBrbYuQVfZzZxyEahzL0XTZ89P4aubMMqUuEkxVUx
M2q/mYwwSZMoDTwSzIUnpUeiDMXdcCFpNog9BLl5fYWcmvTJ1p0L3I2kN9TrdWkxOn/yiW94KcoF
2YKDsoHY2IWdoSYzYscblhCXWFv7vBnsZtM7lianNOWfy7DMWu+MzhqmTUQnYw9s8q+cyD6ziESG
z8WL2xe1YzzLcenG1wUwwfQtIMQrOApP0V0zmnKSlxrjqfXWCkaEO9MgB+PMm3SegzgkVGtDQwjs
0nXbNXV/WI1O3TEZQrbRLzrhpN1qEifXpcsjZ+hasRWjz9nS8UdgncNi1C/GmOkszgsbEGo2sHRc
NQnvDD12SWcg5KYiYTdI1AqLIjj4ZPn6O+YRBrR/9AJR6Pcw+dIAmCXx1WSSt4ORXxQL0WYbtAuF
fZ6svVoPzB+BSOKehZcumjSwttZUq2dSI0jcWiiSzg27HW/qRUF6tPPcG1ADOGUHMM2tngdLrd+T
2vHOTU+u0TjI6VttBeM2rSfvTmXB85q4y13CGdQ+Si6aDKssMXaT1RV7BR4HkuI6nub+rJ98ESPY
rL6oj76W5h7iAVhN3ICoWo2ue5lDkmYgbxryK9Mu46lyxvS65/9JREknt+ViL3duderOoL7c62RY
LiqrVA9prqbbrips6yzxuzc6ln0L2a1ydtpYG1y8Yf2Y+4i9I9Gb1ttomSWQBfLxYC4G/qZdpT+R
u9mbD4S6rMhhqhEvU2/7z36JLDqaB+TzEu7pFlY44sfBa/0okYH7yWEyv+7XxEQ2r8oZpERtFRdY
gvwsHq1EX2eh4W+JBg5gwpGKVW6qzp6/D+342IMtJGN4GqtnBCr6gRWAQB7TMZJ2qwAOHAdMrd+C
cgyvZEfGU+BWBD1V1nJJOl7yecqy1bwo634iFaJsx01gTfm1r3P/lts8Hz0VFp+7ZiCM1KyZp48B
F7WpUuG0yINoa0QzY9Co0qbZIGXw2qeJzR6V8Gx5eu+PjnNXGoHHquhnz5Xwx8t0JOpEJKbz4GVd
+9KKaSA9xAMGO/vyrnEIHz1FKB9G3zhbgoz8Obt5EMWsryYnnJLrBVn4oc0hVNqNQoWC2ICwDXpU
/Hd/kFZvnULBWn0Ylkqc2ZAvHltTvjq6qc7MOb0g9og8pHJy+08QKx2eeuFc+s5wTe5q+dCs6xov
5thGQ7tmFJI1ygCZXPQ1sjt3wCo5lKRvQASkFLA5pL/IpPPPGH8Yd1OH1aCv6hpiYpHFVmGkiEPG
dq8VwGZEgMZbuSJJi0KdAxtujNq5nUWti2Oz1PMG2brnReS/pztD5PKiXIe3VObXIXljldbJS2Ja
N4hwu3tHAxfOZes8aQMPrC0bvLz9ZWvq4ZhnjeRsXSvxlhSj2rRtdu60qNpN7WSfDEMQ+pYSMFAp
5ximI+VC153pkN6VEiMLC1pgCCdza6EzWqfkYSYjccfO9w2nvRwjz0c12KhhH2KvOG+maldVba7j
sSsRBDZWC29TN4JBiOyvq86ZzylyggMLanih1hwNiUrdT5RBhvdZ1+2Y0oRb8PaJstJ3RcmUY9Ng
3I9JE4PNwzywfyIUXCQ4FWSoYzeoOxWPBvlxTeynLe72wKVaO6iUquTOXMXkv5SEIb1mgfJIB1uy
5SDzoYpRU4iYGNw3UOBy2bHKqe8Fe/4VMqensjbyF9VmrM81WerSFyoaEgYE53YzykPSh2Y8CkmK
MYMlFhimPJvKF/qyJM+JsGDZ7PwQp8e8zAUg3CUgkHA0lm1u2KCVbXugHZeV6a6m1vw0k45mHMvm
tGwPZor4bjAl2Tt+uyxfEe6cAmRG3H3XjpPofdpio3HnytqiycH1Yk7l5zHJVRn1whvjxBtDfmTD
Cnd553fbfHGabdI011aekwvnBD7SbBBfsYE2btm0pqMusCzxfYibiOppvXCTSac71VTVxZJwuA0J
Rd/X1lg3kWf45s4wp3GbFIZhIby2Sr2hx4aI0SM/czev1rDtRuabNgaTqJEz3WgOpNO3MC+q+6qQ
1UsASep5MUaHLKKsv5tDsrg3qb/q3SiW4Clou/4wjkW1m4f626p8cSDXq4wJq8b9ZVbqssbXvSM0
svymJsveD4QbHrJiIoo7hLBkYRK6bkeRxa6H/6JLO3k3Tk4VdZlhMl5R6pFZwnpGt858yvzmsZSk
bRL9KPZ1vo7fLZfx1lz632uehj1JUl2EY9TYNBk0Ehpud9QJHbupZJaidejC7dPBjUVo5DFf/fSy
ZXZAZTenbLYiuSzq7rss3ZyOo+zD2HUcfdfya9pnXYeFFP+LenJsZRAJJMr9CAH6lSQ375AtAW9c
hyjysXOrcu90hKnV0+B8JuyxROepyA/lKAJQ25gNf9/PDfUp2UvZtTO1A8SUHOhxAh0JvWlfENhL
o5jgL+D+U+Tm1lsl3eFYrhQYCKOEv518hZmlkD4KfrdA+kyyZzlsrWbymBXCA0EdV1E0GJZzRGbZ
5ttKBWaHILNNjDMGPQQdJiis9qRaWI8qP0WhrCaB7XVA1j35eZbzbFit++Z6S/lq6WG6lAQjknHu
tJ8h8lrxSjgYEec5ZLkNA/bmC3IadWZWHdlfazLM0bI6YpvS64m10erxVpVApVEBrCk1XXdTWpNz
RQeq3ZvQ97cKis2dT/oMEAWTZ7ur6ISnZU0uukOkGI6aAeJwiWXjzAM0j9xVtDyJNuBpP577fCgu
dU768NCoLjJnMtej1mB4HKAGd2NQtCeANSRpOru+uKx5tsu4WqyWSwKPYKPIsDkK8sROV4SzFw/z
OrFsGSQ0Neezm/uHjGnNnSZv6aDrwsnPxlb6yamd2z1ODX2hDUBiM1o6Z3GjwTfR7HYYR+enoVsu
GTYRIGJCM86otEV2WLLK3lLDuCBfR2PP3N5DwDwJG9dtPdwErMNHZynyi1mt6avfqaA7piK1/G0B
2nc7OS5i3mLxWLQKWeMuD3EkERtYtuu5WxOIu7E7CevXH4oXA7HNeVJ67UM6d7yKNYXjJsPI9OYE
hJ54SZIfDVa5p3Rw5etI6ve27vPxua276hoAuNqYHkASJjOwLAgWNq4HYtmvp34UiFutuvyU2NDK
R3aYJWr1kl05RThsSbF1t7mb1QQc0o28AnnnX4W1M30xqSm3+PCcryO+uzqqcoDZZKMm7XXJoniE
ReZcwOSpHqogrBBbptTTjUOHHWF839w1TSh2uirL80X04rNXANet8sQ7CvR2hKwySfnm0AWMTYX0
P7Db6XatMEltlqWb9B64UhALtzf3hSe/hmJOP5FXSpahYWeXPa2IetMibo0XbXd3plOtBxyRA5r3
ys8vtAyCs76rYf0bCPwnURHl4gWgyslIespMMzniOljul8TIv3t4ZKIFzfy5RmC8GUSffEXq3W1I
HMiuPDUXdyaLIhuPHAj247h0m1lhyQM2d1/qsAlvJVmrO2sOuy3RSEfXE8NF6akUfbZbmJuAy4+q
qtT3gaOSz32v1aXVtJy4J4TQGcLD08GNTCSXp9iw3EOZVFhKOwKK0Q8gk/3sJgj1PUS3FwTimVtt
1/fdStWCP9Ksd6GdS2/H+r2gBM0XSdhiIs9oW5aRCd6gpaRty0/O2k12lK5s0H5V1jHMAyIdu0yZ
t2FqdU+V9jsv8uplooIf0sKJ0CCv/I3JC2/hRtBjzzmb+STjQCnMaZ9QVUOf3SD/9Q49ZVO16U89
19hv5/GLbmvneZi76bExyVCMnBkV2DbVZvDJrFaH0OV8Do/I3pvwHNqJzF/X2g/DQ64p8qdQFfYR
d6Sed5i3VLenVv5WdvCHE9FNN2PlkJc76uBNBPn40slSdOfzGgz5dW3C+qcHMCMS78ulpGtevHZu
O88P+UjAQjlbstoUekqfwmTxDt3sdPd0PpK9ljPWUGIfhXu0XV34kWjT5TDNresgbnEl0ztmOiq2
0gV9fc4g+sxwHciDEzOJi2qoRL5dacEVhBfb9i485VXJWrvfvFRoUOs1yZaIrbs28qmmoslP6HQD
DvjunTSpBNxa2zn01RR1gKyKHefTddryjJvOsfGmsY/nwFou6Oz0DdkKGmwx22VJgt1opKi9TQLp
EMo8zq0jCSnsEbzLMK03vpLq69Cb7lmXYR4bfO9eJsMYt8NkfBXwpDn4ktaqVnu+zwjFZa4w2zEN
KpKUlQW8K5f5rVmu1d6abMYgbeVfDoYz3/t9VVxxpZzEDFW8eCz1KMvTpSVkValiQ8e5uFoCovBU
uzZb9tU8JcU5TLeruyyXmiwrfxPSZ0yiOpc4Ceo2v/NqhByyqwi6yxbHEhFnrvLGM2TRRXNSu+LS
9BNag5j9F+IyxGz7Z8OareKuLcORxpvul/KcdgfKr0JahJ/KecCKQAFh2Pdt09XpjZE0xElsebIm
RahXkTned3RmQ/U6pConccBlGFjGQCYbCWFOr/UnQma9gGzPAnos4stiTp57dwiI8B21lxh7S40Z
MSENB/d0XxJk5t50nMadI5nBRQ9haOIkAxwzTM4za1xW+PyST816178gYDR4m/I+Dz/PQZcQHMAA
aFyIKLG99mJMlH/D0cHJH4tw8nowNbnsjk4d5MEuG+okuEw42Ca3bmIn9a7k2DAdoT/U+W4lvBqN
QKrcbxWHZR2vQZ4DhWBnhiFeqRxuoM/Rdt40uZOG8eJaiUnKsc+fkxMt7NsMmnB5yM3RGLZ8dr/z
iBc3t+kw9mQjZr3cTYpt5k5P/rjuJDK9ZC94m9xLXEY9AvCiWJyDS3BpdqBBpPzzEk7WsLdnUnyJ
Ah5WM7kzApcPZ7BvkO/GhaZ7WoXLeExh4Pc3i9GTsm0HRbbs88AXxq7IRKUOfWcZxg059aHar9Qv
MImWzqoPoTN7yUUpThrPlnOUeKSZ7rHsVvlAjmybOwxc4W0YN+E687lrv9Kp/R+dvwS4q8iUgdS9
XJBkWlEdO1/IpWvOOpGEK7h1jP1xkHT1BbL7eUX6My7BzrM4XEXGhIgGaaTybrpZTRfJ4NFjTiya
f5rXk9NJeSBkau9NRkuB1HvEQ3Sr2oM3taK+IFmFxGfvVXZ9uh1bkTzSx1AbS7T+caB9eFSFZZ57
Czk4yQBsLbE4xheja2wzUn693pJRMAzPaR0OWN0tfUkD1n9AYAoVuqS8wCDujxPEATFhQq6+6QRy
bqB6Pit4bhc1b6DGnMmmI/ybALXRgy3ghiP5aCbxAMhGQ7xnhUV2CYjBrKellZUkaq1UHGPewHHW
RhdNvUFCnbMqzHVpts/mzjj4Y8tZ2KEEq/pwUxTTvrN9b9sHEDoad512iRLLBoDasKUzbt64nU6i
0UptfNljkyVHtwPMsJGWKOiqsIAvSPe2QWXKLx3ku5P9iBe9QEPC4I6ppbhc2xV/TOmfG2OXHnIC
5LaOkS14w8q7LnC/SK8kBUWxxN+mQWLuCSIrjh5mp2O2NNZDX3jN2wIU4KrjUNaSJqTKm3IN2Ls0
MXJBUw+X5jDoF2QJfSQ6qzxS45Pw2vBxn7Huc25yKztWvFPnqdTzW1CFuGDcjhfbkwVhzY3pvWb5
eDGuc/mpHPv0aWwMAlaYf361k9x/FUrSs+TGPvsddcdIiMU9RjW5MWdzvDLNctm2zIgQBzXVVmF/
pNU/hlFgpASM1YGzE0325CGizfe9qQWLmJ6onKwwvTMGrzl0nvzuFJV3lHq5tukoEgXvP5oVPD+z
MFiqtRR0QscRMkPyBvgiP5qZCoBXBwT20R3Xlvq2NLZHkxkO87q6T4N3ytbxHTPOJqp1o9fJ+ei3
zY2v5i+U9EZUlQSInvoz5OoRpCCDJYg9aAh97PvDLTXYq+Kl3TRJyO4z5zcl85sNRcq0Y+xfPa91
0Vbb0jH7bSMbfV/0kqG0zOfybq2XW3NYEw5tg9iuxtQc1UDSCVlUM0wFYcbABMyosov7HIzAJtFh
28YJr+werGHzZSzE3drbRFsvjyDWDuDJGXf09bPht/X/Zu9MlvNGsiz9KmmxhwyjA1jUBv/MSSIp
atrASFHCPDkccABvVIt+inqx/iAplSJDLaV61W2WZWm1UURAwA+4X7/3nO+c55U4ZpaZHDGaHNPc
0e9ra1ous2E+i6dx2eEtjyM3bUlTAWJ6Pk6yuazqYDqzPPo9mrr2hE2Qc0+bThE+IOsQAp1DYar2
SRdYn7oQpgIIInvtAeMdEJ0YTr4jP2aS+VVHl+vM73DUBFNzbMpVzqvCcm921Fu5Gx44Nrrbvkjm
7Ujw0cbuxTvW0PH90OoztxzjU1bIcYOXUYy7oXN9xgN5f1RhczaX6KvJ4S1pL+JOpQtrkTWj7NF5
iaa+AKzhKK/iBOXWZ5zc6nRr8b3oQxmL7NyJY3HlCF7bdsmmY+gg0F7G8m1r5uypMrag7MNGoD9T
bZkv1dBJEdnPlUQ45dV3MhHvEsmbWWRq2uKaZPn2rbeVvbgbfqz1xJYzD8/KmXZY1gfZjhPsW6u0
gFKk3bZYzXa9K6oDtUC1G7Pau3DrwXgM48mILGKzN6324TSlzV1b8JNOA/OujUUjD/tib5+JMQ/o
sXTJW4Sw1H7T0O8zH3wrirFuk6Wiej8yQMQxOk/bZITc2OZM2zg45t610/f6oIBPLpGTtOtGMCeP
HESpNWyyeqeCtZF1sOU9bpL2TNP8RZxVXwxF3L2xZEsWeELnOo8nPsqgq4++lSXsEb4x7czEE8ch
GQ6cZghYS5Vyt0wIZ72rdXYxVGI4ozvIGp4OCETK/nrGWnvOb1h/IqE5psFQc0gxs/TOHYb+Qudl
8ZoEI6YURjnV3FpOgMjaHf5MQjtBLJiI7+zZzLaDWwQ0TZgdbasy1QCxnIH7tQztXsqWV/aEtOLD
RBP5hO2kcQE0p73aTT6QthC5FYXhYN8KpodbPNQPqW2Ey3YwZJzv4lFnzpZgdJN46doVzUFD34D9
ItXbmFbqeTOzWWZB2l4z3q7JRs58SnRaaRA7dBg5aWbc08CgiDaKA0ce69J2VHm3xPm8dwAIbVSX
PQazl2xpSl1bdXit1gT4tVIURGEXyzZHDbfFdkAnu4DX7Oa4vyOpC9Lihs7emjiTsxxhVsU8It7B
YukSqiWiwLBpI9De2G1LzgzO7l0uUL17jNKoaiv75cjwlQaQ2+/HbKArNCHmVqg5GTPLlhSZxWYN
ykt7JH9vnvepWZrH2gX+2IdW+WlY6rOciGxa7+Z8nvWW8ZL1Whzmma2ZYtXYyiA2XwvXUZE/A076
QV/w6uto/kcLzqrt+HFgDw4eejoGZTQeroXe6OnAvqsSbTg1lsfCHnGgUvmuMdUU53/oKLICBwwm
iCkLDxdYq+cK31h7WC/jijwlp3a7s0pk9nQ+e4tl/kaNtoqj/nVHoBORQaBjQaxrmR6+n2fiqZgc
r7yt6gxQWqn9XTP6Ko8Yr8Tvx4bacRvyUBfKtDB9bSXCG79qV7Df4Rb5yQN9rqZZrw+vy7HJvlhl
cc9J1rpDvt+IMNtltUGEYUwbliivDOWCmwIy2weGH7bvEFDk4yVZiNYrc2npNLidF2+ZqBvpRRK2
ZngJpq/3virL/khYQ5QN/3sOfnliL/z3tDeHT83VffWpf/6fWv8235Nx/t+IvLHXX+kXspvsk5T3
/7j41NRPhTfrv/bPxBsMgz6WOyiOaO75dZHRfFXeGIThOKuaLCQaDC4eE9/v6pvwBSQONNBwuYEF
f9HlfHMgorxBCwoMDUOaD5jG/aPIm2efMd9wgITHo9AABc7f75mqTc6qruIlOA3MZO5nuFlzVKhB
PVjMJH6jEOQ+f/i+SAIAyLdCdDEF2C7o5WdqsR4KX9d104meCPU+WLWIFl3wG23gzy8CcNgHRutx
DH+6LNmt3SmKihN18rL17EzvjLybf3ORnzw0C+shw2cXLRW+0qcXmQYHM/8apBcGcCg8luXGdvT1
5HbxbyCwz28H/S1hGIjiOWeyzD5X/WIY1mmsm1OOOqqhc1OixWgZYWx/eGt/svb8/DLwe0lQZvr7
XJethA5bP2lPWayc10MKzg3Cmjr++iLrU/nX+sp9mOw1DDUQ8a5bxspFeiLbZCQ7zZojfaXnw6AV
u53TC5olHE/N0+y03W+yAf5+V8jK0G3iWKR3yuL69IJ2T6k++M5RiLjaKGCYEDjl7+yHP7srPm20
xauNyHuekYM4Q6d95dBBdosNs6o4QhZJRpBBXUQR8Ltf6teXQ9n19J5K2mHjYlhHowq9vZkDVVdt
pV6my+DuWUe661//Zl+Eys9+NPquyG0dHiGb4qpE/UFru4heDM1UH8tZ1x8azoMP7UDU78Yt1hFO
kVlzHBVVULyaBGeIrR3LkPTWaZB3ZhLQ8phdb8TTXJf++7aycPn5qKCNY00/qooWzIZ3fdVV/Wrf
6I9DU5jjfVFmnnEtJ9vmsn3fWbtf39PzrxfTEYsdpjI8D2iOzGeViwrB5WTdwESv9w5+qOVlBa//
CMQ6+41m/+8/FvhRj+V9BUXiuVr//IeHFwuafCU0lDpRJnnEiY9mYR4/wSIEZKSWdvrDdWm9My6D
bR0UuofH4On1ym62+jaRxzqD00EfbyZpb9JEF8Oy+/Uz/PunxZUwPGK7pVrxntdKU97nIhm6I7D8
hUFeY2zLmtPWH19kXcHZ/Ngx2A+e/VADXYY5j5ujM/nAGXysIZmurP2vL/KTtwETHn4vYGzIUJ+v
SraTGdbgV8dRMU8H5MfZKkk0TSmv+00Wwk+vxAVw/Jtrnuj6TH94G2hUBo7BQTzHU3yRW8ogqrBu
d6VOnZe/vqef/DoeHheMB4jkQdc9e++6mSQHy6iOs21gUgfogmAiHX6znf/sdkDn+mQofEHtPrud
zCs6s/eLo64hNWpP9IcUZeUpqwf31f/F7VCaUNpy6ICf9/TBQcdEaTeXRyPM5kOjnWwrXSYMv77I
U1PBujutd8KIE3ABn7v5bHcS5tJwUsqPTJLuvbacL1t/aC91ZYubmq77o9VO7W9C6X96SVp9FBBr
R/x5AkvKed3Wc34sli4lzTet94R+VEcMPvVxnlXLqMaomt/cJ6UWj+vpkk4tivuKenTVVHxZ8n94
D+mYqcSV5QGUGGb8UWjzY99kAnEDHxuYoQKSZq5AcgKcbdV7x5T5Q2jQmIxmp+kZCVJRXjGt0C9n
XSxzFItGnolJSESsQQ7xnyXIjFL+/nlEazTej6VFDzQt+nDeFDLM5KZriT247lPbvfIKXw6v8rEZ
s71V1kV/g06QNBDVoTzflotUTRTGdqVoKhdjeu9hujBRQbsY95nUCncjOjuGtWblnzMv7PozRnNM
nxFBNK9RYpB5PNq9ySyj0EdzUSupaUrNS9MeEFn0HQ9j41uVPnPsxe8ii0lDsusrNNkW49oMkW8f
XDWght4LZ45zuoqjfaqnIv7cuV7vHqZCze9KsHFqS78E957o8uQTJPUaCMNggib1Mr/YJ8maMJOh
KL0IGtCuke3HI1z8ehoEAa1T1x0xDRX4GDsZyk2S+j0/CFG/1ibpZhbxLh9nvS0YEnqAsvw53+QI
SG1sq55OGbws7js0NoDfin6sPqco3a4ky1m5iR0V33bdHJubJIvbPc1gxPNGPVmPLkZHIyp7Mb43
E6tddoQeTJd9qYgoqZEZPRpzC1Y3rnpmP0NaxTj187I7VzOCjs2smxgobVcrcUxmgHLbJlR5HdWG
l5ZbuBnzzeCK4X2oC/UQ84ER2e0mTDq6RY6vcyTpN2kb44FXemJSfewmY4bRa2srHaMu8wIyY5kf
HuceWBXhTo1zuaSajHZm8M1BBlNpbRboHQfZdq+F0ZTxMZjZ8/D+tKgHPC0AV479cEiBV43I6vV8
g1uL8DoH0fiZCorizYzy6EOZVNZlME3JW6r+qaDlnxf9jgrfQ4811OhOhSK3wgO+9K6ag2ZgCp6s
0eSz4iTT+nJNG89xbfJCqv5hhr81bqfUKjN0tiK7H9Lce+xVhiISnfS8bNy2aSuawwWfeOWh8gQN
N5WfIWmxrPVlafvbXFXpPUOmxjph5Y2zu9ZgvBctnmBSrxUxebSoZX7r6cpRG4OzJDoRlKzNZmBJ
6aPE1LUJYQHcE01Tc7lMfBvuVFfNnI2Supu2Q2xNyIdcaRyoh2h5D2NqvHF8hHrbmEkvmGUChO0o
kWomwpjB54d0DDM+JHOYD8w90YGmvoVWK0CxZV0jjl1ziQMUpsLqmuYopgby8DyXwZuyq6CL1imC
IaTNy5DuxFiEb+bBnFpyxjMbZQuKVaKaGagomsdldQecpqsihH3wh3O6ZBOTobT6WExzdltmi0fy
s+ZDv2p9v4JHICr3czmj+kEvWYNPXKqWJDAn9jpctfwW5HfDYcLo7xQsJZlXxx/RGic4ABhcA6RW
TVnu6acgFCpRj1d4xBl5b93Gnj4ir1HTvs0YVG7kbM/ZRsYJqIYu9Ur9Zhpb12N+CzPaA2I3qjy+
IBLFHwg/T20RSXpbKcaoXn3dgf+oKfPvdVz+v8M+rT7/X7Rdmuq+zJ51XPg3vmF7rRfIAzxaJHhX
6aysLshvzCeygkGi+pTIDh7FH5lPlsUfwZVfLbZk8DqCzfo78ukFJwV4UFjdcEvTe/H/BPn0tDjz
0TTQY1wDt9Z2Cxqn1Qn1w/bLaE33ASf+yE9n+ZBppyeQ0aSz/sMT+cmR/uku/+0yqx+TMh2LyRfD
1Q+XsTPAwPHirlzJvL8wgj45Sa1WlWzS8t3O/u2vrwcT5EldwcpJj8snIcnCB4oD9bn5NC4UcmRp
pMg+m9xUbH8zJsWIgbuDRrxiGG9ESHKHpIs0E078KT0S27NM4P8oNi5jJcqguhLqmqlRFZy51uSG
e9j5YLEOBd4ios2ZBhVAAEdlxAZVbZZrhckHXYjKtoabOgj6Jn+O4WIXSSnp/+vWGBB4q8zK6anO
HJMtuIjO4PtZ5LdszfpcjsWsPyKPH0dkkch0tEKt4/rhuBlNZxoxG4VEKSxrzwpg63tZV3Omt8w5
XU504OwM5JQe9hrRRT71v7SQrGdBFR4ZsiR4BdKiduJ33qzV8sbvrFLiIOoRzB3h0fPPbaQCwn8w
3W6dgyqMVwjyMDk0cRZh1ZonoFKMdwKwiTGnrjhqGr+YVqTnVMIFRFBdoBul3tua0hHokFPUssw3
ScDwJi/i74JMIDBcxsPMGuXgMvPuCHCJ3KA05DWnETM9q4bRCJEmcuNxVGWNrM4rwlfeohLqxCnJ
w4IxWrtYJByTOGwlH/rErPoTzODZziOfcUbzec6VfG0RXG2fDPa9LOqQH8tVZZciVvUsHWJDqAL7
tcsxdaIpkNRQHKli8kfEzkJuhGn45oFnbjAJA8wm923chulHXYBT+FQ3FAFM/dRikX+VE9R6rjrH
MrYLJ2EHUACq5+ChAJlVsFYTHbd3QT9B1i3tRTBEHtHMVuQXaR+kv1/E8fnkTmN10y6G0TAZgwJb
rBr7trYQ0XYGDOCpHobbtZwVl2U7IICfsTV8UV4V5lWpTe2cNxZ14oaQK2PCkFwwQ4vQ8LYOPhM0
OKQD2Hp0HbZ5kxDtrIf/fi5U0omXU5Li2gA4WrdQBvImRCyReZ5SJ5CrpqRDUFaNu5sATbZy5xJX
UKEizu2WQNOyK/1mn8ipX96Ho2OjiZSFO5g3VdGzcSsZuAyNK362V6Qm2OGVxO23mg6Coro1Micb
rjzo5NZrVyJ6pm8V1MbJiBeOjIL8AE9gWUxJJ0x29Uht0CAmj0vIRmNQZZdjNieCh74ChrFgVlix
RqhUTLBKaa6gBB9nWEnrYWnnE0WUI85yAa31it0/DaIBk6O11f0wDjgCyXZYi8UOkYF1yGSf+cfW
aoV8TyXfAx1GgVoyCw1JuLqlnnWhq5pG16CkSoey+NB4eaVQa+Ccusvxn6Hf69AFKVhsjtm1fPEi
t4thk6KI6ZYbPcIKXqCoDlRW461buYZsb8GHORkp19QAdD7hiSXlgDMupDY/71p/lsHDohAmLafa
TmP5emCEacy3aDhdIioyx4E400h0dgRG+Em+6zCLIocgSaLrd34ugKf0PjIuokpSkYrNaLXaqaKG
pTR8CUYn48A18/KFBC0QBtITCWkmE1Ypp032yGQAk/m98k2MJrmRny1we4wdaZwBpovAi43jpBJy
MyQ0spmnYw6An1k4rDujAOdxqMvML6MBo4F7VqhWnmMOwgZauPwc+P042nCgcG0kFTMqAgNNH9KQ
kAxQh2BcJqiynxIflh2Hxvw9TkG8ZOeQYsekvA7rQOoYx1AVpyiVNPrv4Tfn1afbJbtK4JCMvPKC
cP0IhoHPtksb5wX25DRyCCdaHVMDI4pSLNnbX+9fP70OSCRagibcfqYqT7Zl9n1ToRABjlO0iIba
sh1v80b+LtTq6bb8bZNkZopxnt3S/1s4co4a0I+5jNEZoTgt1XTemd2pl568cFN3tPe/vq21H/yv
w/76+Og12eQEhI63NtGe9Yvjxk+mReBccBZCIRa6M7RdvaYhMsDqOXgmJumTs3lfxO3vEmafNoi+
XJqagFWEVis/3XMiRGPOo4ixkKKFjstdrotyj2wTFpoJzPjXd/mzS9nkMNhQ3tign7c0YN+KUJLe
ih/EJxUsqfwLbRXphdWA4Pj1pf7+QNe7sZm7rRgtTttP35OB8wzpoORzuHoBwtxNnDXJYfTeua6i
99FwXq7nPD2OnGG+/pb/qff/slfo4C/q/ZVu8CSl48u/8J1swBoJ19RliCpAvPCf+lruk7bBB82c
Div92n9fcWff4Aa2/cLGRs/slY/CpiDnj76V++GLFRVIlxGxgYUF3P+jsIPnZAPgCA7KF7LXqDuA
hjjP07hcQEbwxMW7Xi6DeJ12Y+cH9HTy3JQXQV0RuMZZXeYpKselb+UHV2nDnndJTJnJUCKzAGku
TbwX5hQWOG0qXD4pK3aYLuGhdxckWHHrOMq+cqZuru09htUhJZjAo+LdVIQ59HDFu2HZNJmmK2XE
SvT55UAvRmz7eHLsq3zCsd2iuMlqXYDIMikw950Ak33AUBKIhyRO87nYB4Tt9GqvwYIU/tEvpDNu
u74EpETeQSp2KMtDFx3Lgjslw9xgNoegEY2GZG5PWbIfvLmk/bIkky6KyAAteVYIA7PBTsUYdbYS
nWSfbcv1tzwzaBJ6j3kNS/Ky8aQ30LmaM4uQktSts71v9xVUaoQ2JjitCbNTU8uVqpXXLeRVd6Bz
6vM1qm3LG6Iwp7fqsmuSpcOQqOcOGWefF+1nB7MMiPjFq9ImIqje7x5yROHdlUiSRkJM97y6RuYu
CYLqcAbiaANj7lApdkG7UPBPQXBSfR4Un+fGrVHWZcQVDueo44diZ2isfdSAJGtHDMabt7GlVs4A
xqVTGtdw5qeEHkgky7J7NXQjRtwpdIdbfi5vuOv9TDnnxGsihY7yenAup4rUyW1XLCSG2d0Un+dD
gvWiG2pD7Ytk0avhrlxGP2p6c5GHsq7tR09Ba9y0gZTlruAFJnl5SElhUCPT/7PK7JNml1r8g0lM
ItKmixsn2NBhxKDBMSQZzjx6xG8DaOXo3iinUupUq1WEkOIGBCOPaxA9VFhheib2aRo3pgp4mDWp
YjUs/IUbtuhhtpE/1kuIEq9y/a1BRQN6qXBwuJYL1pVpWycWonRMax1lYlWSxAe5DR0iXqbWHoKX
oi0yL6dYNai4yPDLHjXicH3wRe045mm0vMm5T3TROe/MtgGQgMDeaBlWhphGaNo2/eLkh7HQMYAp
JRsb6vJCYs6UtI69HZLMeVmHJAHs5BI0ycbKE/5SS9bQRG1cDxmznQEdBvQetjMHUsMjN4DIsVeD
5fWP7iDpMS0gJFXEpCfGFuS05hDpWWQqsui0vuKLnd7w1vIYtdnXKJPnnG6uEWjoAiTFyY2dgn2j
imSKiv5o7sN9CPXgfehoKsmGbLWDNkY0mwnytw8clc1bnzP+h9VU+4bGcYVHa3LqC8jIjXUMCC3T
4MzSwY96IPYBRAcTxVk6iAkvpJvzspVtybDak8iuorBSzrIib8PszCdcCgmhFs3J9Uq8z8qcxhvO
tPIdNmIifto51Ra9T4h9GxK8eVX8lDZy57LEcMqfS33EMjc3F3Ixlr2vvTL4QNudLlvUcxKdXioI
sQptXJKSj2Hrqkvx1wQ9clGRCbDwOp+dbd7Ynrpt6JaUl7RcV3GKXpoq3CRt7cGssAUoiyEqmirX
/QZhl7+8RRBvpDeGChUHMqPTKCX5AGlFoG5HoeFeJg6fqYWVExfaluTiLuNo2HrJwQ57Gpq8pYVp
jltXm5Y8TTyOaoslwkGXRfSHODcSw1WnovG6/nIe0sA457tN/TONnSfotqDiJrkx/MYUGwMNfrBs
VDDWWFBB3jfJR+A36fhhCmPZRJ7GJo2ar7FgIARjDs1yW7YyG0VkG2gl+ih1/dZ6YD4fLMWpzo3E
rnAKOGjGj6GmGXC3mD3ZCkklsZwlvnunwU+UFwlRfs7BFqOUh5bUTXxQ7+xuZCELQeg4c8XpbplT
81Yk7BOBe24DvVg2xVCot3lfFMbFONjtcFND42lP+I7iGe5cY6fEX4wOJh26+9V2crIJGyK+AXop
KSFl+zJx7HSHyNh0bpKqh/6Jpk1dY0v16JkOMaZ6uzLy6RDObYxqLdfVVTzSjICUb9r3MPJTua+w
ltK9MNPqCtqEaNZqHxZjAnM8Q53qYYbkkNR1m16Lurz0ODqCG4dwqCiqnaIiKqUsrkaQQGymvaey
ISKM0X6p+jKeD5zrK4wEuD5fETSfxhF0ET2fGldiqwco0X3qhWjfiXpZiPMIc/9yBA9ymbA3ra+G
aZ5VmGJI1M7MMCcQIV5klOp+MU+Z6Nk9G/Zde0tvPcFybjQiwWhTihJsZTuCkyU2c7zH/N8+JiGI
uEtD2p3Yo5Bu10D4EC3rF0omLgrNZKRMeswpduyaZ3pucoknjA2gQXHRw5LrHVBvUdc1YUCfHGFk
lOjAQ3ZCBMZ55nQzYV2+pz+gJMOnM0mgLvu4bjnTsH3TBE/HMjE3KWRUhjk2WnHXTzAxzwujj8jj
dT0WKuz1Pslb1LstswQ6D4XfdrvAtxSm7AYZ8xECmFpuRNdzsmWG7xxgh4jmjBeKNKQO0gc9c6nF
bcB5nB4SOOtHEZddsDEGNZ/ZGBaDbSvtoNk7bTvKq6GO5RmmnBtcnmTFh5Uur8JwDOaIeMb6vhr6
9rU2ehHsJs4XBCUKXHnOJQYL3rEsqS2E+LR70m3bZ5yN4962X7rCRRHed0SGvCzTYkFQpRhf4Z9P
0mtWEue90wxFdnRdL/vk8SvzQKvcsd+NipSSO0yq4XAggZv8SmmEqX0WjO5oHmp/ZG5XK39hDQor
lkUfNaa1U6LqWuN68lpHPWY1pim9EcrH/qLNcLmMcdk8pN2U3HaOS0qgkVrmx3hKUSll5YD1smm6
atjNPOsbFPUMMwgNImHYDlL5WmAWepQItNEgp4nP72o6y8dy4nXf+2TR58S1lBg/UlzT98XE1JmR
ZcqBE/WBc25iP+cX7mcyOA2qGL2zkZOcvIoHEYnazaoIG994mSZWn/K7teadJD0KYm6DQy5KckWd
iHWEHDigBCSu1GOfsRyrkr98bi3dAwFMPjFzZqruQ6tRZ0I66VtjrJsbKxUgfvwZazWrXDNeZg18
MQxVijLLDRNR7zIMrgrTdhWe+tysPo+el170voo/Q90w3w2Ufu1hHmE24Bik4SSzRXcRhnZpn5Qx
mp/0MAp6h8iw3iD/7j+nXtjEbzuZOwU7W1tNu3AsUvv9VOK6e43WuvBrhq1D7R/sTCIpNkrOCs5v
zoxPD/3rEcB3OKKs9EmgffSpn54Zw7GjPchNRWlnN8AjgrYsd41l9teMhlXFiznSNP7hhPRv9P9B
QHqcOtCbok4zaTg8vSYSIW8MaKdFvlWQL+O0wWEpMAnMuM92BciE3a+vxynrh0YD98j10FWRirte
EKXf0+t5xpSzKVgEkc7JtWC/hdkAe8LCG7ZLDEX8Kf6jrU1KNvrqafwjxcuXq/shekz6zavA9Hns
BIAR+r1WQfXcCHMXYjfcTHb9+OtbfNplWC+C0xMkHj4s8LEcOp/eYq7amtjfEn3b6IpNO4uOzC00
JbsEdznTqu8H3J/8fD+/lqB/AjMYZPf6Sv0wvokt0ldl1gj6dlW4Vbhk33Y6NC8GmQ/9b0ZFzyDa
X2/M5UIIQGlMueaznoZhQVcvp1ZwpmH1EbNfU7dW5nKUWGI3lSr1rqXq3nZT3p35lRM8GGgFd6nT
UXC2NAfZd9y3E+bN+5axPx3Kdfb66wfytD/37e+IhA5d/kolfE5qH5PEgefFw8+boNkN4JqPzOnj
/7RY8Jx+CYh0WHW+v4Hbe3X/LT1yleL/11+vOQ89ydBZ//GvDRbrBU0VGhfIaNF7mab3vcFimC8s
BJSoIvi/wKQM9fgmvrVYmKgy46RtCgWXxhxNyO8tFvHCooMmEJ4zBzVpc4s/Gaii1Hu69hBKwsJj
4xDEuEhpuf4Ff/xYWnOZPT//7Gck3B9qXRoXfl678+UwNBRU0g/lct/i573CuBxaF2k/QW3QWZhe
kdhaffZTG7QGCVXxK5Q48ZucGv1Dqov2rgFZZu5se3ASxOodAX1pYpIfIcJR3TeG3UEW0wZgStNO
Oa2GGHCAdnjj8BISOQV1H6bKp8LyV4ec6zavnNKVw9HupNnuZqrV95YGJ/KxjmdpvbWGPE4Psh9D
+i45QMNLERTZKaQcM7fMR0R3V2N6hJcM5VzcgUEsil1rGcEekIgG8VQ2xbTDtoIEaVM3reXsfN3O
IZs30KKTgJrVHnKms9Z+wqeY3/RuK92NSjigE1/tigszSapL6NYFyYd+g32sGLGzcsrt5QNlO0ig
AOLFECVFU7xsQMEdND2K7NVo4YpKNnNs0WLg4OVUy15ncpxfSuAoaeTRIQOg3S0jpumBBD0Q44UX
X8xZS6602/nD69LyyEcObWqt/YKCkaxj9sqxfyQ90uAwboj2zusn7yqrYWl4e3ytzFsZ/SXD9ToN
fwxRN9F6cHX9mU5scg6bjZovl67edaoNSkxnxOPuW9oEpAdWyaMbxyHHGt/rC6oCF0OhWZVWsEee
O6hI17m8DQo79A4oN4l4lARsOox7ipjERjtc0lMYe4t5wETXXaiFgxHeOBCPq9nZKDceMqDPK6Kq
jThV8RbIuYwZcXJsJVczD9HoQLLqHnt26fSgOaDkUa8ovjg9p2hHONhxku67PryD+YIbspnBhgV5
NeN9zxONaqzt4nc9c4qM9A/s5vQ/z7NwqtsDXyQAqDoeittuxMAX9QU8jI0m/Yyzg+dTUOMvfUvN
DeB8rQWQxTDAniDAaP9OOIMGMTHTYYtihUph48ikesRb2rOBL2ztW8aYE5kjgUxo3YlWXNHxyz4t
WUBYDEk8zTWz58yBQrA0D2WQ6PMkTcNiF3MyB8pWeQrxTlfW7ybPVg85wBCak2nlf7LHDD7BvIT5
QxLSWSGWraKo9znhbcAsrsfHdOVcja2YCbcfGeNFeetmDjBCkZzGIsFFieIgz891htgusjz6DxsG
8MZLu/ZcwtKnnDjK3FEaOhTOOvqRtKoqM6WHNRjThGQsm50NhbtpRBipVikahvsPTmjA2VEK2twE
q0Dh3nTlA6RCCPVuFSD+o2nKGM+vfGRo0LmqXZhMNSEi5AwyorZy/qrKsMWtkxMKtxFLqx7oM4Xd
znch8uwBQcpDOI2ptzpBfe8QaFPamzk0rX4TxyoF/Anb+w5zdAdqBOTdpxJhbreHYJrIi2Ux0TfU
lgPgg8Fldb0MRnrpli3RzBRm+acpdYu7tAxTyFm89zLCN1DdJPSYBrpDszgsuY0gEX5AeT8MafeB
N4aEGZPJanOsWVGYBCZxewapCFGJMyXizg5zssiXJlidkl4t1pNGbZy7Y+x90l+ELbS9xEUDSQYo
WVm20H37tE52FAmyP/oL5glyHMZxYEGV7qHmgDpunXFKDyXHT5z1DQ6or3XEf4Yof0Ff/9UOf3tf
q+YfOPj+57//Mf/jlfyf/1V/zNpPTzd9/gtfN30fKDQ7Khs/L5GPhoHd++tU5Qsu2kENRaQJ2P5w
VRb9c8t/sRaQlANf7GTAyfmjnsUy/a+/KBVMC1XWl0qB4tBFIfRHxrUvsVT/mmzCG2YEh7sioCYJ
8Mg9n6uUSFXnuiMxNHM3SHbak8n8ZNpo1zmaZSYvi9g2MrgS+ULjuRzik18F0HgY3TlnKB3HclsV
fnUHHKp75cW0TNgI5+UDWSLGlgZu89oVCRroHx75T8p6l8f25JiE8cmiiBIURPx/8g+elioFBrtS
+u9HD/BtFI+W9SrNEsS8qujz68Shz5XSLbymRcqQp0Jm+JJgp+4zSHjn0ikd98zp7emNgSb7ZTkJ
n7kGHIDzibYoPThj1O9HQIGveVVMd0cFP++UmYkLi4fI5pGVxkcZe/qTCR/jRtfTtPcGZ3zIiUC5
NJLY340pR5tIyjq/mBuCaUe6IhGDBKPe+AvQkQhPT/8ZKAumdo7vF05pwELDbPw7mfpTbXxAJsSX
oCLm8PTmAo5bT5+TsteU+fU5oat2zPCK8IYM8TiCGNtXQD8s0CBffpr/LAx/fZHq/Z9L/7vkb2Hy
q7bv23TVgxvPlNQMOBmauAy/F/92+MLzmW0isccCjpjx+zLgvmDmybKBcgNJID8lq8o/lwG0mXhg
WSI4GNAvwED5J6U/WU9Pvie+JFpvWCgoNUmUsb8cMn4s/XWJ2BkJ5E3X+WAGZKYCNOq05TWV+mRc
zom87YSuiShAHy6jtvXsS6JU4EfOZZO+NzTEMZz7ABjQ6aJZO2AQKD1Cx0gPoosfMpwoc+Ljo76C
f0bPjJKJwORFvzPLxptPGpiXz1exzm1UmMWvR6XGaWcDbAciQA/7fobmhtiNXPjuonPNLo0PDoMQ
DUrIWsb4OlwQsVslqqm6t/b0z+sWI5Kw2RBhurW2tWlK1c23GjVxeQ7t3tl0I2pnaJN65q+q26wS
G3/Is1vJSFceKBvmYjPqccR/AdYo/d/sndeO7Eh2RX9FP8ABvQEEPSSTaSuzvH0hyt2gd0ET5Ndr
cTSS0AIGgt6FwTwMprurbxYzeGKfvdeOVI6TfC/SHoOlPpZ6CXvZKN+mQfMshtZKH0Jhco8IEzPO
/ugDZMjWTVvo3iVOSmFSGMrgK6qZ7pQBR7O5cCiFOpzCdod8oQKABbRDbAIX+xPKPTugqJSNfgjm
sgJa42b5N6iCDiRBA3tuM8V9YezGSbc+rMxsn5tBCm5J7Ft3/hK3ZO+FyYZmsptsX2ALb8IWr+ja
YEJQbN8VWKbeWYbl306cFaxMlnaRr5Q5TcG7qWvNO2CXPN9mAq1qO6NyH8vZ4Bqg+tJ5rdJ++fRU
ynOiJeAhw6IkxLjeGxQkdmw/+XZysm0MtC8DdFeBhslLK7/pCInAXao7qHwgVRZqsU2U96hdAnk7
2YHD+pqnPgHLpiQTpT0vN5QAmva2ncAAHnCJ2Wo7tgaIpCox2HC4UloIq4CEKPXxLIVab1RUfPN0
0cCVl6yY1oo2N2aDPVrxhljtwhDG3QhbGz42fVtWJA83uaqnIDLwmCLezjL5NUoMYlBel6rZoJW1
3HXj0UUYnrRFbALh5BjSpsm/dqaZsskItKDbKvKcyaWysvzLwAF5p1hblHvwudAxZD8xcwdVkkYj
YZGntPTMh6n3YppqWbh0ZkPVId8AGfpDbIF/YgEDDnnORUCqoWwLwD0mWNDhKFLMDus7TsG3XwaC
hQRYgoA9CNmZb+EPkwdEEa7ePuFx60Pf4A5ZWIvlRoIdvHNhr2ezs6iH8a0jx3wJ6tJo9pAQJrGr
DBiqkVdqYx9WHgsd7qBzejJLX/3gAwQXS9rHMV+El2I2DLwmoV0cgcM5gm+f9/DZyan0ifeULCke
4IUu+HukOdhXmlv0bGR9Tebn3oMQH81cFg5mA/GPiAh0fExV6uqvPoodsY7sYBd5N+1LXpdPE1d8
bwMfKvgDlz2/BnG7zBdP81u57UipPkLgmt71Mek4ukDmAmgy6VWfdLAX28T0SjtkrRANsq27kNYE
+qga/IU3kPzb9oE8HA4Dy4UtEmV+1bw7jqDdFEnZek8qN3ttS0YpmsjZ1oV5DgAGBp3u3k2uyXPn
tB0hK8X2kzudkz8LOuvia9Zk+CPIIRWnrqYAe7/MPL47miuRCwp4enNoNFBX90bfz3/oCa2UpADX
Q3zfeRbAfUwa1VQ+cJFl8h+afPpk9VffeoXjgkYD0uqF/ZKQ9vH7obxkg832YRUZ7L1VgZUS/aqK
x4M+tTsnqCw7dGJSMmEMQ4rS7yole1HZSSbvbT1xtahL6RrYLODVsEkwfsmtNskyO4AU4Z9D61jH
xrVzgMFz21Yc9Stv9ivwMxsqXZ+o75Zz/o3hFXxWVRoPbgUdzALjipihukXe1U5jV10ouQgfqCiL
q9At0uDbIWTjbGsmo+nk91O9Jj5kgUhUZNVE9mRscOy2znIwgjEOIidu+DgU7Bqx4V/JdaMsH5aP
Hm4jFmrWSks4wMOlwMMFuLmhsMUbIjVbtCaa0k7ENi6GFvO8EyAtVYbWn5chN7AQ1/r00iC7+IhU
0j9Z60eAcaVjt+SSnzH+f1L6T5F0tX3+80lpM3QAsT//Zfcp/yqWrn/bf8xL5t9sRhKOXXqSV+PZ
CqD4j3uT5vxt3Y7oKwWDmImHLfO/JiaDKYtavPXiZK3NoGso5B8TE3Y0HtO1Z8dfeRZ4Rv8vA9NK
TfvLxMS9yfYIn/BflrGYJf9njXORg22FW8S8UQN57WmSulplYP32GuZp0o4jbS0UNbhV4O7LMTff
K5HtcDgQvwUbZ5YqMDcEzaMk7iMMyfF20hIYmb42bChW8c5LnMxgnXNOsdneuXOQHppiwe48C5od
407f4pYCCWw/d11/mifo3oXJm4XThUoAGbjnWmaPibbsJyXHtRQlvk1rPBV94O7AhIJSisUF2C1r
aIzUt6xiqQwJeOOB6OLLN3T9Q4ftddvM8T2Wsde4GreZxonTersSmsbOhU77yqxWhYZX3czsJbkK
LkisGGXfSoUc15AeC83WTreLtBQlbhRMQo99LsfMAYtsWsfCYooidPYH5nUQxe0k76BMLX8cLf0w
/blAKDOKrazz7GimJOVKfuhtFgz2ufKn/B4d2ziWCVaKKpDjc+qVNQDsWBknJxa0MBvYzh5sQetj
K5z7hrjJ3LgfAUnaH7RrFqwygxS5RQ7W72dF4wM+PDu+8U3VGPxUewGRuliXwNOrOpoIV+xEGft/
2sRwoiSxcKZhCgMYFzSleK99afIKUaa8E7npvRYUveDTT5f5rm6L8mrxrUggJjczfn3POkqHnpw7
uajqknben6AvUC1jPsIR6wdeipmDdM/l3MWAIPsgSfeu8AQE4axibBzkmNLLVE30QQzgQbeTKIM3
MwNs9SWlgMgtW/22KS2JND0WpvHU6kK/jp13X7kat9rFSFvO3wKplZhJje9FQV7GCXBTp0sX1ZlV
4UcrVHlSZuHejgG/jSRPm4iQ0HIbd80VNix5K+R8dS18uLQascjTIrwXZnCTPkfTBrBv2AcQ+5ig
lnjeUTT3Adpsy3ZRD3sMjq/pyudcalxhcJU3je7s28WxVrjmEc/LcstEnJxAeEWCv8QS96sbalMO
1TWe7Bs712+yHH8ayUOcCG8gii8C9qXw03M1YIehxisSiYiGv4f3uT9YlQawAkJi1mwa34NOh2N8
MzrtBdzerTV6+6IcQz8n/1TKJy8TRCnNYq90ukbyUV2VSMPePfbWw1g/tg62oHFmsv/OrYVXzMzn
qb/pTiYfhny4jdcglN3uOY6GHft76jrMc9GBMp4x+1sVrRuIxQ0iYpOZEQShMQoW/0AcKwY2kYZL
hw9KaMHZR98/8qsiAq7ORaPC1W6LA88xQlgwRkiAk7KlRJ5G21nunISfm2QYFDRssVHrFc0jX5sb
I7ubhUnS6SMl5gHBNcSuuZ/poGqH4MiugSKM6jj32S2KNngcL5yBpHNr3SbpH5tTxVMGHbi4lZ4n
ElLQUoFDQoSza4/RCppvnHjPHuDrMJclnUCB/Ih1kz1RNo+hytM/REPviqyRCO94dwe9fWva6UeL
gzhq+TYe8YiclSq3gyquVUsnGPdIQ1N08ljG11zlSlwKaiC3U0oaec6quLiHdBJzVajtVV6pQ1xj
e1xzCNm+2Vx7RfNDhnf9KKuls3YZhUFbENTJGeTyDGmuYIRgVhstNJ8AFCSRnyTfavoczbJ4FHny
m2r6F8QbjrjEz+/LBSjfyLIoBjpZuTZ+KW/QHuw5lj/W0j0QGokfwEVTOyFM7Zol+N2iGCgyiFY9
GC9OTHGK2WjdYWpqrIKU1h6FaIyXwGBJUJcS3mVdjaFpd3GkYfJ8QIKnJoAb7mfeyeBiW+lOxGYf
er25rHQ60OY1tQJc7EnG6o/EairIeP5bofkDPWOZOk7ByPQ06jddmqWnxGqCk88FIbTNrLmJiasw
ZgVk0vxQNuWTUUx3RTtuwQ5gC6Gz9aaNq+w2rlDmteQZ10m8rfWeabje2fknfQ+hk4hHL50JYtb6
r58SYnfjUyVrUD7rZLsWUVmuOouxbSItb0kImhc/H75LlaLISxuQdJ3fk+79pv0Au6cYePkY6aGE
vRFCKYwal8USgNxNrLg0LgvFH76XqYh8OM7EBMhwMFd4p8HucxTiEcIRTFJsab5j8vW7AnOuwmT2
M06Fv3fq6ifo6tOUc6/xRB6Wjh2SOR7CSk+iLC6vc5netusCMutmLxyrJMq9OYzbZtvgPq7sF0O9
LMu7JKTcouqxhXvrGFPXh0569Su1cBhHeauR/o/6QR0c7Z2Olz1Qf7LT5vLq+fk+095dpPuhnS44
n4F3Q7mturba8pSAQwSZ6nj7Qa/uO8q77FodF+HydaCax/bGO9E3t/iJz2kzQpHOqi/Po2cs9eXF
xD83yO44VfZ2xtQXtPZz3CZvsa2d2A+cch7imkWN6LMzl95wqIhxWkL/iLsVs98cuW6HpXdZvOE1
nbWTqVlPGpZ8kona1Quq32V8bKWX7IwxzgmF0vg8zvYfN3YiK3P2sflpD0CCM4KH7ECxIDuP6GFv
s/xTesVhLMWFBNuGFBonsZ5d68I4NHGHEuKnd1xfNuaQ3AWmbZO4L8jPzetakCszsa2d7yeXxDpP
xC+pwPgGoXQUjROZstlmKBvDbCx85NMuUB/wLCgs7LlAKMeKZtO4BPG4b0tNO/q6PBY+pnlCnJnB
wjkrNol8TZQ4W/PrPCV7Vpo7paBJ03q1yfSpOUGBAZkjxoexDQ4Ag+9Rd7GyB1U0xMEPX9ptIq19
XEiW2148H1lwgzCYtB+3wfQZBDs+sJBHA6pqcqwhafuLv6+6OcqQyHX3ydG6zy7R91bGgotjQ+hp
yxewu8b4nuGHPZhdGXoWmHmtPc5jFno4d+lE3xotd9FaJyeb5RdfglReivI9l79+4V6prn0zjXk3
tPPBzp2d0yzbJZmKsKjqLblCFP0jgAUf2YcSIAKtcGwLi1+v7tKgNmyxjHFU2TfEv29mKlY2uiHu
uZs+c1PWtuX0vpTDtnQLuEKsiM+ApjP+oMF86ssffpXHnAqbuMbdys2Ur9ZGyWw75vbJXfkLuMeu
XUv9eDV59+5YEnYcpiyyBgdeDF5EGsYisCYPoll7/Uz50DJojP14pyW8FpUBM3c60lulbwJdbk2K
ZA3lbN0Jv40lH8licJ3sVzaxX9KNxHpja5NRPSzSfsMDWT3RXlBFliODc6Dx+Ln4UTe10pwngiJv
Rv0ULOraN9ZjXVNASZhs0Pr7xG/PrmneeP206oFMnBQtEPw8gfEgK9Xe2535QKXsgXqDj0n377iT
77Tgxpy0LXB8jHHxZuCzL2x5U07+E6LuuFv0nriA2e9KG0eyV4+s7II1yvzcEv+ln5NdJMmovGGB
p/PWDhJs9T51GnTseCNdSvMrlgF23XaxW5tv9txbufpu/DY9jHjWI91LjWh2QHAAWN0S84y0wPwW
3RcUCWoqSPTyKNnEbM3hhSjwuzH7H2ah4hPr7QjGD0cAJGZhZq9WhbGQrB1eqzXQwDuDc2Fc23pJ
A/LmSEl2WF782TtjOIzFFer3hukk9Ko0tEoZxda0k6u1rLyUVny1xTVOPyrSA759W+RyP5KddWT7
LolxlgVwWxO1udE/LFHscsSGPk42k8B0p9eRQ1dKs1QaJoGOpmt/SzcPURKv+CT8vc/UHPkpvxBH
e/Im4qZpEzZuumeVdlAWjaMmbcILDb9lY+6rSov3VMiHSWZTyOa4FMd48R528Ka14wev/chKfw6h
M3m7xX6w/NICzk0v35T7uxjhtxUzzWmOcaTIaQw974YL3i6GU57iAw/9In9pAWCks3dIVXB15tWy
W3yhJ4S28Sk9+262vS9DfNPoovaQldFFs9NgvFq1+enkC8+M9ZR2ebIrkXsAu2K1xsDLYElsrq5a
6yOJjfjdFy0v0srPWm0zmfOeXdNAhKauN23XPXZQ9V+SOsZzQqxmvkikql2fgqrp3L4+9oPghUkj
4Ma0ma8s4SwcE+7ZsvMv7K1vE+cz0ntMn5W2PpJwrKVI78zZ+iops6NmvH00lAeIa1pOcBlezTZ5
mBy7e830/Cdb36VxfgOFaWMCr6Y/8N6ZQbmZTXpFnfqRrXbq0tIK3cpdPdVbCm5+WnsKZx4h7N0X
3KBXsrWRLGi4DySJFJ1MFG/+CPDODWK9vMsCrnuI7/mlGtvs2gRdAPHGMZlOC1hJ0VhkQ2Bssqzs
rtx0td1YBdYRh4bzWPSm3AV+lbz1rpd/UCqJY7xaijC1TXnjrgxkUt/LhyZ6zB/jCDqHXeoFfmBw
AJ5Z16FhAsjZyHhydz0hnBvL9Itpa2mDbmw0LyUYZVBE8QeYPpkqPFUTvZ3WcCucbm1VW3yfL1RN
3Hkj5Ip1EEaXpFtjgFgJB9lsjJuaOXdq91WuDTUFLbWijzQmV+68sIXAEkTnr+j2WjNrNFGIdM+T
VgIGWEYKc1bBdmEEv2umMV+rdyesVEOcXoPUAh7oaf2x74gejJJgw4biJePkmx3CfF+IpKXtET74
hqg2YXMuHPidR4+g04j8gcTBYPE6cI6m/N6QpkO70NzDYvmjZJCLJxUWC/GwTYyXgvSSsOd5mxQ2
HYg5wwYWbAr6iqw/uJRI2FePpDlZIJgHx0VqhJck1ujD3HndmcbOgJ08bwJoAFrFSFYvZai3gic6
L+0Vl6Rq7xr3UgtTF38MrVetOAxMv5uxS6rLIBb+8IOfN/dISMXsR5PUaIBkoeu4OwCTy/Lk2Gma
b9kJaNwggyDZzIGRHsuW69rW1uL5pa3qxNq5Nt+ljigZY6fA+ZTpjTwLwkNZ5Hmx11LzGpAH//Z5
LevH3qsBPuDPcLrcOmRLruN2c4zWaC7aaJHVgrvBB3WMIUUVN9mkdMzVHSst0n6LQeVl6ymvuxZz
307wKTxXPWaDUxi/XOAS7zetoIGNk6zsU+LErnor8XLf9L1NosBwy4EZTE2h6vz0YJIDMB5aElZI
wNlgnGOMh5xMpE/mfQX9P94DkgV5PtkFQkXLacJ51lT+JXN9v9lQcTE42xHhdSIe6IKr0wOSz2tm
hN+Fu2TygrWJ9FaQaytcJM+dL1A+tgjpnegHUP2VA5ttmWl+cqwkDmmeHp19KWJmvRnavLGpgYnd
NrQ7N1sUV+3BlQXAiiYYvljcm/ezoeRv3TOhFAFdZX3XJHtVzfLU6GP93hgsLkC/O+ZynHTgfeEQ
xPBJyrUSt3Kaqt9X5tI+JGnWnMYsFvdZHMfJ1m8XMh+UBHc7N1UE3Igmh06bpG8pzBfaBIr5fpA6
8Ah98mYWoj0yFs1t3B9yYfz2bhwcHThMj03v+A/0XtUXsx+cezwMDne3ajJOHc2iEN9KJ3jtJ/D1
bTVRF9IOWT6FhSO7fkPwg9rCEjDGifawZv3tT3T1NLDY7rg/OaHSsuwoDVGCS/JqiNZx7tk7xcb5
VTlJ/0fvfJ71KdbhuVkJnYS4+W6R+LVdm8/mubQF9wXjBkgJqpeXM0Ow8SmPFB9x0qlOh5niFMJ8
JD8XvAVcn08ZHTCPcd8xj9gTXb+bYURtcxjGryVurDc54G0AckLeBuSBYj1eFcl+LLkbZ1Ia37lX
4KXqR6N8yfLZQWYU4L+yJqmpLDK6X0NUtzxHxQazVfaH8jWDB3Vaxnpv9qzH0JmI9Lh+egXYjkha
cb4wtItmeMjakiyFJYVN4ESyjy5cvA832BMpKFArNER4lPU21mgg/Rhc3yD44OiqBw/donXUgubX
J9Mzmus0s1PTR3YL6zqhthmS7VvLJZ1J+5q9b3Qr9oAmDMWOKi15QIazjo4Szl1HFQOXNas+WstH
0j1MHRHJGPLCDcrn7Hm0M41Wemr5Fp4gmBDzxKflbAYB5bPUjPTXyBdGHGXEa3ynE3f0JdmPEzB4
JqJFgulP5RMxHy6+SNByJwZHXYpB2Fxbm4clt+erQUCDL5flnx3iagc+7/7e4oRh7KCoY1JPFq0s
GxOJ4UCPtrkWamjENBy5ptCoGM8aXZ1zy0B/8TtMfBYMi9Yq19JLqGejE6Oo9tdhSi56wevUyfZ8
rQr4OPlbOzuPnc4kXO81FZwVRtDKBoZY0HLAaONJtsXBfBgCm6EiZuxY4kiPl+Fmol8Js1FG6hEo
GA8n21UilhW1u914sespPtnd7HD5ya0ft+y1VxbQSUmpyuS+wLRlwjei0byL2z59I4F9pr6h+1IY
Ry9A2aw/E4MDSUVbH4GOmPlbUc/zb2Fbxbth9zZUQ23rq6SLOuKWRDbj2esOY+I3NKEVGu3TZZNX
as/zWSbHEdLzG1U12Q81HMltTl3kt71g4uNQ1tLIy+3imTSF8Q6NqrlaktxzOGVS+xQdXtwttCFC
f/nwZCwGdeG+Foy3symW+4koDrK73rtfWWfnJzNljOUv2g/OpB/Y27o/jVF4NwkTkhFNZj5+dmAZ
gD/07a1VFeXBB0a3TxfN487lLfuKmhNqBO5pVOc5ic/zbK8NR4kZjolK3uauNPZTUpL40wd6xupb
wStwyx6NurlAiE0s0uCox9ZOcpi2OuttXuSswYP1K6nSfpcs7WWcKIzMqtbH6yDoSQxYhVvCjeyC
5dko0HiXIXBfpkVFqrIOjaklPz299xu7lmdSpBhXh6E/1DGIpXxx7C39njcescG1DOCx1CSX2V6O
BznzDjJYZeYIop5jm5uijp+xgmV7EKAZRshS36imdyO3npc7T9bvKu1+s1FtMxDIwmwJRtlVdRqQ
4kNzVPU2N8Rp7MsXrYD4ErfWpzcPCEtJpu1cSB40k+yFX8XHxs8QYib32cATdu1obLodKK06p1rZ
7dC02Ff3jHS+1oYIvB1RaudxnGikR31s2BZ78RcMoDPLCNwP/bLXa+29pZ7kUCuFv5XHOCCbF2ps
h/rB8iJ//MkofMGsbR6aSpYhscb7WLj4PCs+F9BFXjT446sSOYF04VwRbbIXxs98XzvjGHG87+NU
UtcrJM0XPmRGK9uyF9qJgpLfcQzqyDbqGQjN6Bx13zWOAWLvYa668Z04PS2IbodYYQntrnDeaB3e
y4HYINIuCScuN5ZLr08e9LtRZOdhtsShp8cd/1oO/kfv8GOrMhfbvPCZf23z1upcZOLUWCvVMzwJ
Ha+3ausi1PnTt79MDoKHvuN63RzhPIwUTZobwFvGQ5H0eOy8MjIFvh+iNETixAeUyBmVrWFiGvpX
O0c6b/Hq4iphl2Y7053mY2ArmMPCXoPYpGNADCdDHaXqD4WN9pglaXc/kcJhssVZQIyWs87NdkU5
FDcl7SKPQaxfgkAaR5qSn6Qx35hC/SjlndqmPfuLd8Ma/yX4u9Q39Y9M8DRI11gaGsNTPwLhzsyS
7spGXPvI0ty7dfW8QKMgn8C5O0ROQf2mX1YZwwd/mGmoF3Jd+Vc/eERV+aYlbBe3qzsLkBtY+kGK
Kw3Nz9h/Uado1mmR+rWGPiLsB4vM71kRHkqfmtWE9AV7eN5OE+OXVR5yqLJSG24rh4Imlb2tDLT7
uR0wns/VfSZb57NWo/9A3K1Y2DTx2KpcL85BT15ho0z7iTj/EBZrqm1a6G5z62pnUYIYlWxZ9mNf
9DeTZ51MRLxw1KerBM36gu0kuY01ucOEnj7QLInk1tOuMjTE4/Gd4MQJ/M+2Za0YtvVsXqaJ6rZQ
0ouk1zaCmLHtC/2DBkoDGwn1XnDWEAKn/UTR5q4eLEBRtCQpoboTFNH+S61WMZcEJQ9F9WCBpsGy
ekNw8EGTxpdpiX3BkQibJOQ3erJomTGDRyDYx15Qj4sH50jn6Fnk9tGsmM+D+qOZpzCtxvOklT2D
eAevsqnzSNKNFjRNgbTOwR4UCkBZo39bY7VtsG+EJBZ+DMt6aLr8TLCdSCyUtizF/99o7p7b0nxw
Ez3ZjWbxMiM+jolpPQ9lcBoQ8ipSWBvq+FZZkC+CSkz5onDhvapSi/KWrYufyAaM1mzujGRxzl7X
vkM3Ptt1xrKADfcStr0adp5qRcR7OQ11fXrzpPcqy/qR62zxzB+HVKQztWHjHycwXrmNYkykejtk
4sZy6EVqzkT/k7tp0NPdMDu3WfpjFlOWbjKJLtPO484j7q64EL7D11JfXaec2xFfz08qQKpFMgMi
oRRtpWGZtkEcanwF7U2tIZJucC4G92VFD/cm91XwIriCaGc25NqtNfvVey0c51NfNbeCf0s6cMg4
dBu/0TtqpUujkxEp0BYkKGHzrYmRiRGGwiV62XRj75gTqnMsx1ti/dQWNgnFlCRRl23nsZCyC335
9hJGDPQYKtChOLBHzMawx8XMAVYYQpyFxfISMfhXn7EmMgel9BDsTQYzGvbc7J0IxzxdYtuaETdl
hrOIv94Ii7qfw/+3zf4jMbdaI/65GYTcXPr1PyCk69/xDx+I8zfTNXBbGByAgYGH/j99IOTiGNZh
mum+Y+CcXZOy//DPawblLvDHDDjk2Go9Con+yweimT7/H/Z6kqemD6kez8m//SuNOf/dLkRlzl/+
9z+vbwKLZK3/AXZuIAjouFX+6q9u8KkYs9mz2SF6fM9b50MaTh25uf+/EchY1/3FccLPopMAvy+m
c/oqTLL2f/1Zsu2MuaPOcKMXnb/RBlxdk86PzopSaRRzsG3hCgfAgyu+e9XHImF1pqZHr4yrTzgz
9Kzr02reozzYL538MNpevsmAO26KxPwNNNc+NI16TeuAFvdBanfpYHIUMgTf0dDGXWsW/iOx0Wti
aMAPlBNE0qGHoRtrcl7C+qYDwAj9WLzR1VlQ+tSw0ndtBoRNn8YzQ43GfjDERDneSnpFR7Ptf6lM
ZbahMvjLdxK5TwObzjmpUcikslMxEiKKa9JX4bJuPbqhs6OYnt+f2Ucvd/9uyRs7at5gGrWPTN1z
tm2op0yigfmFe07Zi99FYNzdkrVJd5yyTIOWAzYF8y5jT9czeRJKMjA8CpqAH4MEBpPhH2ronTHt
ioNjF+1Jpx9+YQpSEEynk6d8bXpjfurwYHJNp6SR96Jz2wVWcDfmxvBdwPob+B2VNjRLvbI+pWoN
FQmdzYjuc+KGNmcIKW/Za+9rC/L9Usb1z+DWvEKHOSAXEKejvR0NiQszm2bno19aNzhSLusEtL2Z
fObGRIjx5CSW9waxGS827e5IftWkK14xHcwMo3PjwxKP8pkiboONXQcV5sTtss3ZHunZvJJMCXaA
boQVPxt6+mpiG+pPODRnHfvRyOMm2tILTjXOCzYUfgByqgOv4EQ0IrB2D/jBYPA6B0tdT6Un0cBW
JCeo/9oSahRPYNBeuurFYVjviSS6/VOmOyBl7WCW+gYKtvvHV8x5oM7Hgp/WT7kKDT8hJRrbJfAW
A9GLekddmsROZp2AZJ171qvMxqQOUeg8oOpYdX/HWBLw69LC/PEbJCisqRK9hT49LvYmBXkbK0sC
AKZMUCOAkS44LVPKVqH0bG6oFiK+xJa5Prm1ZdbfWWkUt7Yet92Wl6Fqd97kUQjfTSSx+Kv79mfJ
XYgQo0exNOt6r3WRSIuh22I6b8fd2AVzL+4lXh7OBQ6luZG/eefbyVZHfHjnigXmqio1dWogWy2R
tVb3MQW6ZhUmEBSYgTU6H0+tM3f1wev78tOFwMB1LukKGhsN1e8Io/LhYDzTuVDmUgRrNTL3cg0p
C64lL+N7y8n8b56JlBJrGet8uMWIuVj3Ml9wYKj5q4PzYUe9mZvFLsOhmUb54HOa8PiwT1x07dGk
T9nfTjYzwWLYGJJSaRV+aBNmNfdBzTOzwVg/3Zdj6nqbNHVpoOxZg683cat/yepheJZAtLxjX+c9
qCqIm9wYPG1m9JmclGjcVAONVLr8rYDlUEGfpkNUVfh4D305ciPC5OG0kaWPZnanj2r68SzZKTzM
Iw6mpOY6vyHUqN0Jo03fdBUP4s3KAutHGc7wbRR98dDFSWlt64mWxpCQT7rgNwIiibGnRFVp0STx
nIPgKRazBD86u/IOnCNxBdS7pMVMhrZ6qAfRPawRb+pmDVJdEEsa8Se3SgGVpdTs5oRtp1m58DhN
IvpDLZZwpaqHW5xLpIuCUvU4lqrYzUGZpUOyQ+zv6sic2gRHdjx65imolxUKa6EQIbSnlnEIeqdm
4Ztl5ttQ+KYVTmYwQpWDOQmcqVq/SMRXxM0MrYZtfQAuK1oqvVebxdRbjSRTJ777nIvThmEJad1V
wXjO07KPSQlY0xv7MrM4GPhpferkF8K5qamhDExlKf1XySyL3I7Khj+55hxI+Jft+PIW40tFetUM
hW7M/aUInFJ81Mhj/a/fGVX5B1rSor7q2MxKCqra1uG6ZlDq+xBkyvbvZe1oi0PhU8WaBZIOSDyA
LY0+PQbaJNLrXKXGmr+AzyX4qkgz69Fskmps8EBZHuvEVtaatacQKJtu+ZwN7Vj6GkSije6OtCJb
/PPjA+2V+UB6drb5IykylEBYMJ7F1p9MyxuarC0GRwKc/aixi0Grn1lmtZbGCjmbKxaYpTZAZdkK
4uicSLrXymcwEjOSBXJb6b94M6M7h7PI2ocGBcraAnQ2l0M1OzWttNJimzpZ8EloJIhNDr82L9OT
gMPnHpwCKMidhgDfOuzuICGzO/GHN3gzeb3XK5N8eIxUTIVFnFIpMbdAXkO3hnaEuF0heD38O3vn
0SM5sl7R/6I9B3RBA2iVyfSZ5f2GqKruYtAHXdD8ep0cjfQMIAFvKUDLQU91VxpGfObec3OcYy5p
UOR0HaiVIcYwSiZa6pczWk34OpMPZm6qNoQgGinsJtn3ApKnf1KDp+3LjMW7vAihrAbZmzu3Lc9k
7cuzgsaNqkOrMn4menrREYgULXd2JuqS375rWcca5Xg7jjPWAkmCgbxw/o7j7x5VwXXhD+TpfsxN
5zxJztfTuDSjJitXQooLZm+qHvIwNPqjlLH3rSw3mSOjDrNhkyIA96N+6eRwx9zB/hK4h4aflggb
+em6Vjlc3KFokjPyJ98+5AjO0bTXZtjL9cgxamIVqOYGjoGmFdYbHPpMFdfSTRb3yA7i1ySwHE8T
PXCYpeWNZxiUC1QppR21s4IhXIaL2A+FAsXLWKlwI5zjwIPQsyNEyqg42PHuBeqdzPaq9zFvwN0C
MFWbFJYk3ElZgEVYph9Ro39nroMxnW9nt3Urc+FJDpj2t1N12+al3NooidlRw+lBfatYa+qxOYDi
uioPnRkLeiMi/HrqoHW9vFR5Bgl8sFA5BFcvkt314CYhdFWrhJ33hXDkYNfaV29MCqiOHeVNEJir
Svn+3lHOeLYscFS683+pOdd72fcYn+gggb0TbNIMTbLN+unXguph59ms5Ig7R2CEMP+1yabqjnCP
kdgUae1bz83eKrL13if8K/mK14oKWAdVyIdc2CG4hoX8sZU9U2QahWDU5/vN1svE3mXZsEFj3c8R
iEebLzSj9qsLBJxm7F7jlf3F+Ibz/cXXpLubXNRgTs/MhInpcGnpzOhKkYZwWhXtRjrDcjfXBa6j
2VPHxmsE9v3e+E5c9xzIqY8aIy+jcnGM2xiO71o1TX7MgFI/apLZEszxg0GyC4bQHSCBn6G6mtwd
WPoocAAtJWEq0BPSl9pu8ZK3Rbwap6sIoBvNB2SFOgJW7B8aiIEgQ6vyEeHKfIlJkrv0fdYeqkJQ
/JRsrrI5McmgDaF5epRPfY0ZHLUhcamm2xLBjPDzbPX249SHycaqAWA7TOzXsUHOeNO1DT6lKnnj
4W0jPxn6dzgaDPCMyb5gzVA/VY1cO547f6UcJqdI6e9kWD3bqiJLKDOMfQEFyp1FuR/DFNQC7TJ/
c0rX3dbDzk/N+aUAbdRsZeh+CErclYZzeKgqh8W0axYQiIKFhzrqjcD7vC7Y7pyJa90PO3HxuDh3
yhpfMKmV77NGBDHmg3MsJh+lXNnUv5rQRnDW9fUR81txYEjxGDb4xuTIL46KQ5L2Xo7VJkNLDwMh
dQ3ytG3vOUwZ969cdke/rRo7DnIzr/2xOzsFOWfHEZvJOowYH5jAHvLwesiTbxUqox8iUiHznMcu
638vZTBEVdUZG+zJC1eI9ZYBcqDHKURksLA8iB60wap3RuQJ/Tz8ZI3Uf7GP/98i+2/2lU79P/f6
m2785BRK6e6r/r+8Itcf+cska4O6gSZMsiXOD8zo2Df+0/ThmMBz6HwDPyAwwsQQ8rdm3xZ/+FZA
5G/ggea2+dm/a/b9PxzLF7aJ/czD3ooh5J+a+/+t2cfeQYtdF3NSV1f2DyCwq3MEVz6/jGWHQHL4
87/DSTkJIQFqwvCVkDTRKPXkTgYC8Art0rxrBTPxQAQ+yApEqcOQVbcKjMdpzBr2UGYefkx4Gr4N
2TKx50nAGBnkjX1AHn+rB8MDGYwkNq96dK+ZfA28NFI6/SLRzdlCIT5WmNCxQwWb8s86Qjzxb4kd
/rWDPbfbwYuHCC7YKbOHt6GFg5s4xPIEUkbuZOOl1eWTM8DMcKbWfSkNr9lIOsCCoqYvzU1MKT7s
KOp7+ZSVdvyrTdm2o4Hpi/pxkhU1nrSoFlYuw/5HBuCS0faSrUxDIIAqR7O5SSq/BOvR9neGwPLC
qT+V9g51A+IYNv1N8mLjcWMdZnToENOmndNNP0pL/3KbZuhWrEVQSrUpEW5rh6bcWOkphmdDoW3J
Lpr70brU0mrOrNwNXitsC/06MJwLNxQB3g6giC7wJidmtbEJvkSzpIbkXrIouEhqjoLaF+0Q44KR
E4MJZLlRRpw8LVbYDGCfq2Fnxyhd0VQGyXUVOb3YscawyADxMhbWjn/7noMGXHGNmj+ZTQcCrdHt
7bFOznx1NmMe8yli+6NbacMDGQJX7mQX7xtU9uOIZTVLo2SQezfF1CP9q0u28d0ThteNygvkbNmp
b/MnnLEAb+KWKrhX21Qvyz38OfYbRvq6kJx9wdmY7dqU2onihH4x6tl44u+dJQCkALhiicCfPE74
JACZE66KkIvWqFwHkfu/Prn8PxeM5DEt/J/PqY/P8p9Hktcf+OuUcv5AVMFz7DLyo8FzmMP95yll
21eTv3P10uMOYyzJSfRfI8ngD4B3dOF//g8EcV4h6n9Z0wwr+MP0wYSYuCFC/88T7F85pcSfx9Df
H1N0SRAfrtPRay6r5f/TMdWjA4NDNTCoyeM+jGRJHPsxtBleFHaXVsUKN4OgoaK/T3661ppemz4u
Q2SlqUUefZSO/vhrcrK53+GFTZpjWJomc+9ep8FvQTJlCtwCfqu8KbCv0oFih61f0jCGmRnhVkav
nmWe9WFTKRZ3pTB61tsZuWZgfGaTiDNw2IcQ6ip2sHhBnZWkhtNGNEXLsCmH8c1VVTVvF2OYg22Q
FGSOrOYyL+d1a2dWy4irn5wruSk02xNbTBbKVB3dhEk1AQd2H1+1jAgwGQeUG7PxyGccoFGxmgTn
me/IFaHOdho61YVDogZ8cEl7LZ8Ww9InKUwkxC1UZVel0xtgdgq0sOLUHbrhse0WHsi4fnfV1f7C
JLLwqTrt2RpPI2/uigexjyACNJ/+dY9OYOZyiIF679NmbHdiqrOLaQ63RupWfBrDvPKR+6ytUHab
XE40cXocTl2XVwTEOe9zTxxsrMzgRPPr39mlGaO7xZPiFUMUm8TvVpNPyyydVxZC+kQ2qz5K16x+
0L73R1wLzo6e3lyrkJ606VhS19zA9O9+/yZIclupfhbAAOMREjD6ETQzKzHWbn/bc7wyiALX2LBF
MgImT8+Th99pm/sdHxTnqFm39wbKufB9xB7TncK840dWVZXZlH40oyFMA1586/prmwF0dl1FJvo2
0ymhnFlycrFwjntaoKZAGVvfVY0ZJ5vAG1SMvyZHRAZPFq0Tnmp7xYpALMhiGupBWzG3Y9z+lEMZ
XmFnJnqOYw+VlDsjh6YvJRYQHFvLDA37TY9uyOUnXLKNjA1alyB8SFNsbVvPCIdLl1HAT7E9ko9Y
gW6fddA4j1K2NqInMeh33caBS+/EGPu4ZNLJLh16WzzxHRvfM1KNL/Z8pnswHGBhR3H1laNTaT86
llWPtVcJf5uQPslmMkFZtY8xp+yLoLq3mRWtWqmoTEUvDjn7ihcoXvDW1GzdVQJcwUCKaehgJViH
lUWaVABfwjZbkonhb1RNVGDO3w6JwSh/4QrrvjskSJQJuWQBj5B7Z41+xiRW+yD74Xy0V4VjziQ5
iPHS33lSBf0qtWwmovilz65OHqhxbiDnFzuXktmBec6yN+AeYyLyavDX1W9dsDT1SXVED0QGJpuj
MZMW9pU0rMKhwbtqjPzZLbxoyivRnEgi6IAu+4UxgUITY/atIUuEa3Pwb4y6RgTbjlpgtx+GsVq7
lZY4E4X7AdcdISwj9++0psfXnTpzQFk+5p6OzxRFPh4WlTTAznARi1cXs6LL66zQlw7ml54rx8MS
oNsUCNnsTL84C5gJtYtfsDDsW5Z+WQENEVfnBLI30faIPn5xdHdM6TgyvhPdEtGbyPZLF5ogsRgD
YUN7HgOnDtFCC/Ybpqgjbow43Bv4e7NN2xr4vRR2loRK99xXlnXPwzttmKHVF0IZhp1KUvQASbG8
z4wloKV4o7H2NSwKJES/3KzAmoPmbN1BOjkAHURlqcflGfHVLYUFcwpHdawpYRXPQ4FA0p9PNYf+
FhaBfwoy0g649t2j26TGN0kHgoMzIfOrE15jHix3mJstElPX2TLIEls/HH7nSR5GVp7OH01fvXaG
FlvwFPOxIIJy23QYki3gi/NS87pzARjCEb/ogNMLqoBgtYxVg2hjdF9HRCEkt6TL0UtRWY2lnvBX
MhFk+u7q/Ez0yBKJeOj2RWX+DtNaPnDexueQmCsiE6ar2WDGyNUGWEF9r/QOoqz7Va+85SPrk3pr
MBf4cFGUFMjE4+ycFVVxcIWX3wetWx3x897iR/iZmpKxsB/EwdEL4vpM8O1yHKeh35K2aj8QADsA
Z2HZy0kbHNJcJ8CoVfzsTEWCqVc5hCZIdzxYczfeplwx7UaNFtuoyhafuRYh2zAYvCHMiTtNCsn9
jNHTDeJy62PL2U9FWu2R+hpnRVu5UvLqXh093kSUnR2/ie+dJ92f0rTwb/yxe6ri0hCR04Sdu3EX
8cPM4kGIyj2g0dO7lixMOWuGypr3glDQWtmfyhrWFjNqoxyQzXNflk1lPtoo/7Ds3ZOFe0pAMPt+
N20XwAwnDNQLHkhVr6XT77N2gArBgmJVFfgkAcJvexsExsDHtm3d+QFAISCG3ItYZpD8ZfoH11q6
De+/+xKS2rNFjaZIr3XDnUz95DLFgbnl1r9qzoqYJOMSqpZrJF+uNQxHAs7tnZjhyUjt1xcL55df
l2JdhmO6KsT8jaZsvA9wa7SpfGq72SUA174VCgG4qsenAfUBHjfDG/HbymUXO8NPrev7nOzXuMMo
1TsfXdsS6SCPXa0AGeKiy6Ygmhb5mjRjpAfzNm2to28jbug9wBRpmlwytig4JLIH6TfnMBuPMliy
jdkmFprP+gWJwV569Vp0BoI6gTHD8/NTBufiMOXKvoL4qnln18tzhrgWL+ZcboVv3nljwGuZtmHt
kDo4e9y8bfvuOR2aOnDrkQCbPq/ArcpN6smcc8k1H2Qeh0952Ag8pumMhZOGKWiqlLmXSwbk1lIJ
k+NKZ24XKTThDuKUtJeHJdUGYs6CuNc1OXTFp+0stwQ7KCJ+S/aeXss0Wnc4/4eFxxAgp/y2x6Q4
NL2Fl/NiQYRkK4zKZkXaUrEmYzLfpnTAHNa5eZJLXL4GYzAz/IXiM7cYv1Zk+Japt+MJUltrLp0D
eR0oP7OhvO2WQWJmddVwtFlkvLeVbW5FO4cFrV3nY2cMjXuj4nRBcTEuFqpUWphdYAbTp55pyq4G
FoNCcsksu1kzf2ewignBwTJta/9VI4+D09Nr6Eip7pI70+7726WzvT0CH+d2aAWOKFw5aIkIqGFF
IJXO8MFejVIugX9YmK3lLsxm94bgTGBCuZNvlgmyp05YAkwDH7pdWiEGCo/hZFywGiOm4FYlvUnj
RQphUZIhMLp6eIFsW9yPM/5VNEq3OcwB8kr47i5U+zttqxllrmgvsxgemNG9NyLgi0EJzvo3v6UE
nM7u0ABVdRL07BOexS0L3seky/hC9xZLjqx9Mb2pjaBenG1zQe/uynIDmsCMMHIkt1QtJrar6mbs
zBFHCbCfukZDmiLTwj//O/GMz8K35FH6OiGwNMVPYRw6Lxs/ocA0EdRW2lZz6Q9T3SAJJeXPZLQ5
Vk98rPq9lAOpp0n4PbnMBLHw5vu6E6/K6NobWiDnMNIPs2ysHtkdc4XN/oxfViFEc/9MLDIUVANC
UlJM+XKR54Ac4XoNti/bF5N27tqmWB5HseRHRzrM1O3gUlgzrFjk+AciMtj2pPP8VDKAeLViRXCL
x4zBzSwVaZWGW7RgAuosQHYR9r/GwbmHcaHeyqsGzy8xj/VWsPZGs7yPmaBurHJKvsPMDs91sJhv
6OYBJNXUfl5Tv6XLwgS4SoIHkAyPZlqVb7iXfxmTiWWUjX3YZvO72ektGYTpnrRr96vOu/ooUOc9
9IPVsmGJky/V+/5X7YiBMBrXfQ4xboMwiwkeUEksHuEqF+vEq/vHwVyKE6xUqEeuDocfMRvzVhil
3uWW2e2M3udOszuDGXzjf8x2OtwWDRupxDNHyvi0QcvqFk8z9FxsZvX0aGocImg2dqZyLfxk2DdI
7TJYNE/VR5c3clPPgbXJpyG71YodEhv1EjDibL6nZWlvTa9gdx1Ur9qZrN3kaMw+KELrUbKwBK+4
yQqvPQxuOKwVMdhrsk7iNdie5ViYfr1bOivdNTqFwAX7jKzEImwJB40tvVN4Ie/DoY+CFus5ugki
drzaXO5yVAGsiIf0aLCie15ySRxt4okdD+qDVHl3nE0WxcSc3EvGLVEtyd6dMmxtoy/FaaKQj2oM
BzpFUmf6+SYbMvWWtqZ1TzLRE3SR5jQ5ySWBTbfKPQK9AnrNvUNq+S17Q8FeCJyC4SThp+gkz1sw
vAfuJO9KK/FOBLXaj1bnyLPL1bHOXbZWXkp8Yh3Pz3EdHtHwjdixpPOQUSJtE8OEY2FNReRVsJWm
ooUAg7g5xYwdz0+Q5Fiz5wOaDlx9DIAsl4Zv5qIhnwu9IaVtelcT4fNAm053GTNUv/GwzMNywMyS
OXCQBFnkp6bGV1rFhnlMm465WYiGmXAmeo7ZUJwg7nKX6lmfDDGm58FqHrSDG4bxGb1PIhgDGKW4
yZsiuQQZ06yEJov7EVImruJ6hR4v3Dcz4sMAT0OU2n23JeJLPJAJ4mBsxg3t2uqb1TlPaIN/KQ9x
Qcam5RCw4fmHceROtVVjbp22e8lwF608mdCH9qOi91b1HsUju6oKl9paTO7vJqneMAnaz4tsh1WF
fAniwTx98XmJo9H/2Sinbx1N/xtf50NcA+Hwl0JusxJQuaE1oS/h4pUHQHcF0ZasoqIsnJOJdjBG
C96GiCMdE5ycINN3A3TZObp5JiijE1hPSMoTHQS7WMQX1zYfbBvsR8ao7YZYItjlOrLMOjyoMLg4
zEjXU4MflOQ13qkqvIdejQN20DFJ9+kncxI03pAGdx4BHSf8W3sE5Msqa5aDmRQfury6E5q+6261
GaJHT+31Ykn/dqaMPUHCUDDBFtyDxbe0q2QvRT9crd3enj3c8BH7ECjAj9bsaZedMYcnfEXqkUiV
9Etfb+femTaDofJHrHPnwvNBPOCJ3CauXzJUzJ8YHHUv3RCOtwP3QDQP2vlFf/AZKOOmtqrvCrDw
J8Cg9lzMOSFTToYhoU6Ut7bMSqwMI+8ix16Co6+gOWC0e0UHkO78wPY+M8sTb9PomjugQucC58Ga
QwYLkL0gnwWGA/YCN9CeJvzDuWpoBrd/89zpF1+RmMfCqRmX28ZuikfznFY11nMn2dROnW1FX7g/
mA3HJ4+hDhtbjbj3mqQCDYmNEXzwVZLm0743nG9N1PIEmZwEPLsxBXAfXT5PiEQ4t2V7l3WqP9Cy
eREXrxGpAcU/eEiBGzfBO80UBYf0jLBIFFDNCG8G0GgakXBZzi/ujOojtJrnRjMaAU3i4hQdl3vb
dYsjKFo6YPNnmQAkhJaZbNHbeX6kMqN7VPPyK4tt9mwz1quuMttLZZTclQEhQVMNDL81xLTCtNXt
ahPJUTDr6WQvoblLQEtZ2JvG2X+lPKIod8vuRtW4t5DYuGfYOzWpfQWMTXwl/keV0gCHSv5MM3f5
lQcVddqrzn02qY0fh/655sWtAzVvTCleCkkG0oCZfqVK5vnhEPpcuk65y7tq+ix6a7oBmVfsBb4L
YhOXtwFO5NaZB/+cLhnxgLXt/oZ6a6xN5C/3sNUmnh4njqykL5nXd4joaH/ZXqT2Y1qZ9bazCRLU
5rWvcxY8okNAT0jST7vDPOfSV3PG+/QZGzfw7xs1wgtqEdr4dkCwcrw0pCHjFbf60CK5xv5hAgX9
Q2SPHcLdVYHvGJeAHSPkqWA15K0VMd38sXUWnirtePsS9O3etpALNC3SacLY7jz0TUxabHM9eqng
DuzKIwqb+CYEPQnbo8swunmMO1BRW2PEkp2OCTMORndHrDs2B/fYD2pcBWHFuI5oqLYsOoiAAdVR
PIZxRM6zH2nid9a+wDSE92ltGDMUGdDw2GhVtw49FrkosT648YyNrUbzRAJVfUjs0dmWALPmqjwo
GWQnK5nUrq3hg8WxT+3I+XAlRAVZNIPtRwaG2TObmCzBWLN2TtMR84eLmHRI4u9K0T3XyfQyk4SN
3SS1P5ICAnvt3dpl3LIhF+NLT17V9bvVHWwrHXYMwW+nBeJY7rm/TW7ZdV/LfIOYkIRwA4rWUMzT
uvXG5ugIXoTsjDwi1zorMV1kjF4TveuSaYRiAg9A9zMjRFd+TjqOnSNNex+fiGyDzqRJv6p3OVHa
+mz3OF0bWQmxxUc/LHdxwige4FBsVpGv7QTcim2J+bZzluycOgTrrb3Ywf6YZ00XMzgLtXxpfHyN
ZJSDfZ/DLKveJhAEtNDm5EBe8srgjfjZGn08U9zXwhrVE0jnkfahUpi3gKPy8LSJAkmYhRNNYSAt
E41Y53Sa27IwEhrLYLyq5EvFmdeZBW3KOGePyuzwhho987p7nxAy45i1tW1w6zlX0hL/fG/f99qk
484axAuRFRJid3HG1raPDaId+sawt+RJzcLRG2G1OfGaaIOWI7Qu+4r7goB9xJhJ/b9Ir5zO5BgO
zmoxYjLaUDb8QEYEcTpqE67M1F3xCSmz5TtG/+He71LMCVXyVC5DttWzR51WXuLBfy6sa+BGwQQu
GYv2oUrEsXGtrxj5PZ+m1W804egrc/J/6d5aXvgmjM8McPFmmRNmHo89xavVzXgNMmYdaGunbYdI
EOB0XooVbmJ1CbPOTCpyVJfqWpcHZFUZhc5eJqSW/b3dDRXfB5AF+xDbjI2pR1cPKROkbJNozG+P
VTuqk8lECNAUc8uOWIVXBIvJuCpHNVxGtbCXQJ0CuoJ0O5lryHiLseHurF8mrV+LunwqiY/+bIPc
fRhSQzwoa67WtpzPEwgazLgoeuD3UFz04hG/BH0Bp6TkVELg0Ayquit7qQ55aPjMO5mZvyxd7B8c
FYhtk6Xtmw2W88eJK3BUdorM1lEeYKY6fsPtTijtNbzU0YkF400KfPDggsN2MNBBcGQELA3qzroE
E4AnZNYjsDrbQ+SwLErMn6WHRmlfpjDdNtTijdg7A1TLHV/6MHsh+AHrPzaGqTukEg8FZGLVtM5p
QrSVbjxhxc3aZfdKB2Gz+aFHRknmR5Vr8+uudJhtwpQTAT+97uotLIwSOexQD9VT7op2YqiWp1yr
ILLyErxHBFOZoLt9Isuqoy5K/HE8Bw2kUnye8B74bLb9Eso1BtBlswzL6yTrO2bTR9anWG8RL6/8
uW731sKotjSzAFFIiZRT4QtdxpmcwADV2wrMEmWnqMYdkAixdRLm2ILjDvNufuV9BpdQQxRi4bEi
8c9/T9r2lvgHMCJ6Knf26CbbvOi8vVlPxm2LiJHVej2tdRZAp+B4t8Tas3RzABUdEMvZlfYJnZb6
wFfqvyUYAc+N5aYba3HGD9kE8jgxIwWuIRnLElrMmLdccN0NYYA3c0qOg3TKYTsqPOp8PinI98Hm
uif9LzfIjVUOFHbXKTe+NMmzQ8NjXR3dD+irPxZAG49sBs6lZR3GWaphKyY5/ix4b3aYYhRPRJGv
qcGrjbY9Yue7vvOx30Bh5gJVt+hu8BYtgeGuFKOqLaAYh4E8sl2G+Mx8XhcgtQqWB3Pcifr2HfP5
765myFy0vXdWDuwvvk0YCSuKmEzZ9QVWX/+lVXDbj3Rc2ZASk2vNIcyTaToGqcRblJT2vaydGzIo
jF3bz7tApzdN3u1b5YUnC3VCy4WUNbdhoNmusx5Y4yof120O7oCIRgWhW3fsfXrkxQZ39JPhxzes
O7gV6abv4di1K5Mp4AOOtIvXpFu9iGPKPq+1HL7zlqzeGwPBVjX7n0IxqHZd1kwyzJIHa5benjGA
vC/8rN4QU2PvvMlmfCv5pUNckrMd5l9qwWIf6s9KIRMF/rDHgQJbmnFAjJC7VOb0zXlbvgJRHHka
m2ua9HzrGp2AxtsH5dpgRACMOGeMhKVl3A+qFY+EQLgW7L8SncZoOXsnm+BQLrn9xFj290j6KFm2
7L947s4CD/MeyOMSzcHSIxYObzw03HeJ4jNEnkixUIihxUpWBodmYtnU4n+PCjCVxCAgsqt7x7gZ
LDDalqXK02Q044bIEh7iCtPCYxHUzaPW+cM1hJUWFgRRwHJzReibhRAMckJSAES0AGkeqsF/rTI0
eeYcgOLBRHkpDZsukIQVJKvdV9L2NK1DcuNf39TWav0NHVwWmaUzRynlHMattxb1yl7HA/VbVr9I
IjfXeWBd6VvjJ2FMiLAMSnf44oDePY6QU0W61AXEmReBYf+ufMGWBoPQE2wbe+3k+uIJIEgLRJUD
SSpbXiDzaI/gamZlN5WZMzyu5g3GF+PDd0EEKQ6tI/KTEqLKUlakPkv5pHGldKccmkt7M3fUSSjh
u9g7lYz7448W56/Y9AW+tlMTF/NKk8zEvesArBvHZMLyTgbkqOg9QkW5i+DXO3pxaafPbD5kts5D
OuF9TjZmH9ESyuYr9k3v1MYe+pBmsDt1/NdFGJf0uwWb/9P/+1WJ9s3C5yqV6f+UEvztv/7vSTX+
V/vYR1p+fX4N/5i/4v23f8xx/kCVfhVskW5hovRDxvGXWEMQr+BjKhOh5fku66S/iTXgCHsmhgxQ
c4Sx+cL/O7EGIg/3KquAIiz4Y/Qf/4qkLHD4q/5BUub7aD5wiXGye+Y1hOUfJWVNgGsbZiAZS7Un
hv1cD3FfPRLMzFl4mZYlM3YSdKN1yeLO2zaWU59Ao7RPU1WHK+JrM6a/nrVlW1mvIU+O9SGcUEWk
ClZL1atpWKem9TD7wStb9JNP7MmuA4S7awIwbH7M5CgIyDkryaA9VTLRoCmZCA2h+KZPZ7Gpuie/
HoPtMEwvGEwJ4CKU1LgPsqTuVniYJ71S7lx9OyYwS0RIV1EwacyuhCWa8evveUD0o3KDZEABXwcn
u8YcSxavhayZDGIKzBp8GpaVwrTo9Fz15lr91yDkCaAjA1DQbHpAyAS2L6YSQa0fuLE+8Y/ewb3d
AuG599vgpnEycLipHE7+nFDQzIReNbuFKIb0x5lMiFklJNh81dWxBRSKoS7zx64/tmbunVNOzM8G
jM51ZUSSuek+VhiWuX3zcddDgqcYDsJNVVbFVhbmHs+RBTZADD571LnatiP7+PHPgamdpttp0d+E
WY33yp4VJtoEjl+ZcZRzTkRY54eNiT93lXfx88B1h/RZwaOFDkIyBjnw60J2d0tIFg/zjOlA/EV3
i6kFEV2n65MBsAjsK+sKy+mTQ3aVuDZwhJ50EFf1Sumq/25HVsNgUq23pdTuiSBf54MxmLFjcVHu
Je/f4YqM5wNMMQZ4qY2cTfWVinqXAwp4vR2ZvjgPTOxWHNnLBFim5caXV/fhOM57lDdKrnpCw1oO
O9p5AYvyaUwh+QV9zdQ288V9GUhj76sWQBg2OmoflZ+Cq+nL7IW7S4qB99CzERmKrvC/yb+q3whm
w8ceYDZZFCgeFxHSU6b9CfgZN3vu4QXBdlYfZWK3J8Th1oGrnzKMV30TwH0Eh+kmaLMVQc6bycqN
7SAt9zwywjmRFgfSvkw6nMbFLKxd3Bb15zyOejcLw6SuX6iK7YWT22kCE51yxnU7Eqm1LsIYv3Tb
LwdbgmHKlgDHdwegmbqUixdPxMqB5vQttfFFWbTzq5kONOtG4yUsrAoYYTjh4ajDz7rqmmfDle4j
X5yFb4qfRx1hwvdgGsSWyAtk2n7ffWNTMI4m1sKHNid6TbTpa1W6/k5Ugqwmk4wIk1nmClyOPI9Y
C9dU2w7d+GJtwtBptyIxjc3EzKZfmWYn6cQd6f80qHx2YVi5Jz+b74E3JehpqpTs5mmnr4XxIMFA
lvW+Q8F5M7XeUfVle8abu+/Hpnr0F1uxnZA3hOY+ZmH1SQ+BGqFhsueR89GiROAN0ywrQuOy1MmD
q92vhUjp1ZC57U42pMWQbp0/YiAlQcFJrZugtd58iCdwBKxs6xCissc+t9d++Un0lLm1q9q6mYoC
7LWxfDutob9GXdxed6V1Xe/QyZQRJuAI2+mtXJbnMuzw2+T35TB/jnbyNmv/OWYg3DFu2wY9Q0y/
BpPgdRvPN9kztT9YhJNTbYo3fHHfvh2zESfufoMQgK63uQ3Yun2kAlxvvRQ+m71J/o499RBK/4ai
GXXLZLzWKdFzHdHnIJCizktPCEoOxGe/kSWFbMs15k2aNuwu2UbRzSiHrMBayTvWzkdH+ca2qswj
Zj+1dSEmk+O0A8dGFr2jtkaaXM1oZPN1vk9drtxHr7e7XZHNHI2+taRPUyPEj3KbYmv4yaPjxqxH
vPkUFP/B3pktV42s2/pV1guoItWlpNvZehrP6QYDhhuFwaC+SbUpvc1+lvNi55OpdRa2KTs4+2pH
7LooIgpcQlIqm/8f4xs8v3jkWFeXwSnq4BVPpV4iqNBR4WN1YYNoSUUi0JzM/K1fPDh2Vu9slTRr
5oyjPxGSHhpBfj7JyjovHOsURDSDagPh2FAHJNvm7gWYG9Crc/6NEsl3mDR717Ao+TsxB311nlB1
QY1vkB7mxt8Az57PKrolnOtMCg6nsaO3ANCOdkXNMx5ZU7rG+x6GFGnyUl7H43hb5AFYaKr3VH2w
vxl8T32SXhZgYc90jN6A4NHr0bK3mCquclMGP7IIf4ybdXIXdwFZ8sBr04TVM5UANjz+B/hQCw0z
o8LxEOBznTuqYw5GWILLSSokygfwvPeOXv1ASW7+IAqvXjUpxWIAAGB0yq59HytYGRPsp741h22Y
+jnc1Ta/CQxemt3ws2urgi6Anbbbm4gvv/lNoFdJAxaD81vzMLfDvMFj3O0Dy1D7iigTbxMNY0zq
oqe6ANqqZIDPc0dJzemCcWd5lCRh3ixBo7ipzLWiUfC1R5b5vlb8e9OIMu+B5/YDZw+S7nfKk9d9
HGJP7QNOfB1Okp6SwQogaQl1ijCQgIgTBOUpSm8rQyaTUI6c4WRnAdZl6VJK5mW7p9RXewut1t4o
1bymMZ+RScCG3+y0vldACBOcbTZBhw1OPDiGqsZ9hMBMn4Ou94zNkLSDvi0ky+B5UkWZ2lqF7KDw
Sk2/4kqnCeoD7I6U0WqU0maxS0sbG1iYnEVIyZO+unf7eIvBZoOqADYGzeY6+ywUkst4EISmZs4n
nfbdgQdzJVp37UF9DSoymWJso+MjfQjkqJNtArDfzNusAOtaI410EvOdyKev9TBdSIpum1CL6zql
BxDX8so0kxFBOCtrF0YL/ltxjwrVaJgVP3wBfd2rkmwlzVJveIUCk/UcYP+cRr1ReX6fSuQAfUhC
DyRKzuN6S2k2of9n3YKN5tuUtsGsUuU7dzS+TpVOL2XVNnssvXcVCplV35JUi0GSHC1AL3gE5IdE
TUc0Nt1ZoGzqOB6o5dyg6ByKooY3zih1UOGuxoyM0dCdhgMVYZuSkRi8tQB5tcmcaDxmhNW/M4lR
AA7WZHu0F/xuW362F/A+uRYSqFRYJQnCpy68qBA3nZwmzze+a6QfRzoB7+ALde8Hz/3ixUrtVOkb
F9PQ/UB6tVOKv4pgSGIPHA5sw+SXtDWxRhAWAwC+AdlbxQEGdYhDtFzMzseEoz9lU6h2+ZhF2ybC
2ZZMHYReeefS8diKaEpvi4IPvqmgvvsxEFgEkyyCrkq+9ipMzqdCkdklPWokCtnrvUKn0aG4ZnPD
UZWFrV6OhnTW0KwNkDWhGHDYXhvkzvIAqkUinEW8jy1OKaTD1qgzdMRQHg11bRJ/i8LYfpQbO049
N++qbpEh22AJ0SQnRLFSfKZ6gVqZ9B7t70aNlmZHtO5dNCVTvzViA5lzEftGcfQf5c8D8u3oAD5d
XItHgTQdzbbZETmY5FdGNNnml5bS9kG5AcZDBDRICD+S2JNi4+hQuJ7MWpBMyAQ7ed/rMhpRaaOk
wFMW5N7Y7am/jA9VF3mgprHypQG9EVicn8Si/NZmZCNRxrFhkMkVD9gWMOXlyTk2kTbYNI/nVE7F
bAmN5fhaPp5k687vR9hdLrbk+fG0Szt6Tj7UyyG4lr1eZwbzGSVuEIpn4XJoJoTXOW+Wg3T/eKZu
H8/XgBs5a8ODlu8SxD8cwfPH8/j4eDaHeBvftkndbmgQJNuWzkYP1wx5wXmf5CY6JNtvzqyYKLlD
VAQFd4wunWW/KqF/zlzi3gdXr6hBTzgal5puhvNxrkkMrocitE6unAZOJpbRDAeb8swtwkb3a5AW
kWD1M32A77NM+62NiAieKOFW5Ln3zrzQPhzkbFfpAI8HS2a6qIH0Ujfs4rL9Uk6GhD8tfQQxtNwI
wJj6pLbuxqg1aIM1EufNWCLn2NhImimmj5Bl6rNIN9q4yeAxjGvEe357UyYonT6ZHuAmDnlTInZg
+PBk8o0J3HCyH4mZV0nVQfJjaYPSaiFu2JRDo4x9WVVlyRagi+TRM4kRPtemFedbNAYdsSoGwulV
zszRPIAyGFl9YkL8WJi0e5HZIfjRJgyij0RAm/edz/QLazhsPpB9ORUbloZiPAub8EZ0Jp7GefIS
fUTG054luprNB98mjnlPQ0BgnuvMhbG6UlM/vZuHtDoZHYsgDHxDjucVHUu6Cb6R7kFR+MNHo+0E
SPdUYzQVakR8XBYTx2M7TdgSdDWVTgpuS0+ODBba7nfgn+VNIrLigEzTXXfLmtO0ScFplkjnZtAZ
aowUXHVKaa21l+OdZfUHf7bFladEdoWamg7BGPBemzpElgYcRH0OxtDE6eo4n8M4/sC5ifFp9gLt
RFyGeG75+Na9GRR3I5lwl2YCbXstOgOKBvyoYeNT8EShPGlxH+TSmTbCxy3U1l6HtoK9+CdOfB1B
fkp77XlNk1YACZ8oN2kYyJHVqh0yhc5aS2WGgJ3DpgvOAVeU+LflkN0ij7rvMksegbU0OxWaCIZ9
5zRbhADnvIAy6o/0NEfMqOk1nMw1fcM6PS88sjU4ywK2gFb5Y1JpizWoyoLdRGV6PdrS3CpFJuKA
XZmEM9vv7w2HYKD/rVb9DTvy8Pz8s7Hoff/wf/6r/NfD9/xf7/vmiQ1y+cG/DUbuX8HiLcIv5LlL
VOh/DEb2X44DuMz3PB/Wgkvt6d8GI9OinCUJyiIdGIG/K//jguSHAiBFBGYJ0xdSEmX1B/aipxZI
9AdUxIjDcqRP6cv5aZH8xQIZxSiTvSb/DK5X3LqsltuS09l5BZ1rAz1cYrsZlPNzwPwjZslb6nS/
lMmWy8I8WkyeS8/aIwXzaZkMKL5jT9Amqga/47aHFKb31eSGWIWSmo4E2rdlToDLhyyE1EGEi96t
tUQRwl7Fm5mhyDu4iBTzM9Ao5BbWjxmGGuMgZ2DZ6gc0t8k5pJkW3VLq8L9ITZW627bvdLSr+56T
L9YKeUQtNdxhqyI/EddD4x7J/gF+0PoZiXuPaYtWKl30e0QaLBNq5n+D70g2o20Jz18nj5mNRcPf
hWQUo65dYisH18h/dAlC+M/ez+hH9sPLId/jaRMLiTFKwwjhqO7BxuYVg1elPcjOiDx42N1mBMUQ
JwlgU0I3a9/qg29BBatig8OpLsmRr8RXdtXp5yomS2ivYxoTNz7xLUdn9MfoI7+lgSBrP5iNHdtb
0rrGnm3NyjFT9z1iHf3R4DgJW2FqZ5gJ8cAhJ4idRrbUswePlHeqCX20L+JG39Q5fhnUL61Ph8UD
8h3HvThTDCqmm2DmhM1GxU32vTZqE/h+YRyTVIOB6i1t1xz8qLht0GvJy2psxgI0alObZzoy4mDt
VwZdbnPAm7ctvEf5hLuIVtdt2ztU3JLFwBp7xVeLLjHpf6PrjxswCCyzxSy/1Ev0KMtlZGB+pw2I
WYhzRbeO0dD1G3PuWMWJHqW/hklnqiibmPC6rbrI7mJHDp87j0bfirSRyd+IIMSmVXYmiTTC6BuA
4ZZNPajTaV0DRgbA8k7ANtxJ1rEPSTNI1hJ/wtYqeW4Yd2nWwIjqEG9XYR7jqQvaQhFRkMyHIALY
jN6Ia8de+r2n+/K96LPZWwUIdoh5bd34eysmGFER0rm1F5W0NlC8wJ7EHHBWVxj2CbapcnJzLCfq
KSEVUbO2wmK8WNq4i+zSjTPKqlIjdueg9QA+BZ2hssMGjU/sQv9sx/ohaumlbqRI6nNWYvXBqS02
+6AlwTFJ9GRLbXMckf2VY7kvHA5Qa8IWw70XKsbL7KfIi+KpFtE2z8LC2Th95EJ/qduHIgiSm5H4
i0VPUDSnBLXMR8C97I9mlviLpZtGdmmWNTcV+A/gTNnYnXuJior9QEDRLo1Fy+EMMTx90S7iwoWe
LwIi1PD3zmU+EAqEi3fte0v8SjBzPYqb9ohQET21XNGw4WyZQVciPCIbWwx9eJXphtk668nmWDyS
aD+aW79J6us0QyqMBaGZj0qjjdZu636pomD+ZKPbA5tjpf2Va/rJe/Ioy9NcEBO7mZox+DHMVQCR
BaiofW5G5LCuSH5Tdw5BnIitkemdTDBMtxO7BcVk0AU3eKemj6he8nukwWhtwrAzqQtXFINW/oCX
fIUXiFw5p7CmtR+wadoiWMkMtqlmKle+bh1glSgIzQ2bdsqpAVJEiyqFm5Em0vuY1zYwDzJ/nYdu
Ssi5ElZS/3D4WN5npNM13xMbIie4jrk7BnIyO2RGFTQ42y1KwsHSkiQDjmlYIJqe4b5GE9hAMEW3
ikowdspkN4NkM0lZc+m277CB+eIYNbXrPhQeLZdzDHSc3TdujU+ODJoZXgYnPI2uEtEASKVmLXTk
JBFRxqTSknCgljLw0LfGR14ydegZF59DwrMdyy2gGs8nQ6FbhDGpa2Ye7pKpJDbIoLims50xtr78
KnuyHfYSOJWX7aAfZyMW2dovmYqA6+K/meOZzfixIqKi3LTNCOfUqmCwncUlwv8cUxYVUsh0airh
Sta23VmnzPGzhCE/kNFIx7Pw0dEiN5EZ5A4rpkVsVQJdWeBl01lodJr02SCupHO+LFGkjmb0h70z
lfYVyCa/CJjjYgxFoiFpBpb/cWoDXBmwYNtW3kaF6WDqsZEjs2GM+9Lb16CLvBKKqFUMtyHpZtbn
RtSFxoeGZXNjdqoJP1HEaH9Mrgo/jviPgccYg/heEXNoHejxj2rl5YK0EiBKVB7D2GGtc2Nxx2wX
/iBENUY8KIofKYH1B8pZCHYiwyBCp6UsBCKJtKqFyBz2VAwzaClxY9Ncj2B63MhEsdeNIpBykOfv
+6KjsodZUX11Jmr0uNc1Nzxg14i24VybePYB34P/rxZ5JzY0GkMKp+kHJo8mXk9w707MWAasmWyR
bkxG3B4az0zHLYuQhfFuYDdMT8u235VmDJ6NxF4fo45XevdKh4QMuF4NwarQuECouVTzt5Zi2gS+
uO/5vLNCPNh+3Nz2Jcrgtc1Ch7Myz7ybiLi+fisni+Rgixw1ehRBLr41toOGOqjz6H2AHBEUOWN6
NUkq4qwTtaY5ooyhYdElMiHe1UiT0JqU2cRsE6f62h19/+Ocqa7DqswJZlODovW2bBamZq8rmzzC
piX/aJOn0dhu87IdPo+2x5RVpRMkr7x1SOLIKbiEHLWI4EPcnQ27oGhlvV3Iht0mSBCA4MLziBCM
/Aqu6TS67toOIuuBfpeFARjTzn1EXXkgcrsMrDXE6VpDmoRiAZw4BfRfwzXKce+k3snB1pltBDRX
KlN+RkFTG3TmV0zBHNKoSYl3QayBwfZNwh6ECXkAuxIktTyCrshZheq0D1eWwfTFFmeW7NeM5dqN
RNZ1SAfH+JRBwvcIR8H3sJkbGBhUCh2QeHg8K3XmRzHtTzQbzOiymXJipjML062dSzRJKPKItJgT
JqbdRM3nWk+zh78cW3V+aMdqcLY+uB5CBGe3n9edDRmSjHJPnidkbwF1cvEDD1ZIaTgJgdyKyGfG
bUbJgTLGdXhBI9ALVlkH73IVTuFAdI0RM1IH1wvdMxT/Qbsm2DP9NI7Eyq9xCRZw7gqzfeih35o7
bc4DVfExJluGnmJHB6vQzlVqDv71QCMGNZQgezjQLvNHpEAzCWm4J5wI5ZegiMej00nm7hRq4Imh
qb+4phtbOzKuRjjjgOwxMw7epdBS4KBB6vm97mZ9Nc4IV3cwr4xP3Ln0ME5Hw61B0RL22eQhBzJb
4i0o3PrOfeVVJUsUkbbgDGq+Tic0UwoaXcFsFxdYj8rU+OKnfvNtalKyD0gTB/ik4MHdaXYLV2FI
cMDYTtkn3lZ/qIeltu75CuU3wBZQRRhuUioRCZVQNZs2yF6N3FLnmsjviqrgHr0qXezeRUS4Hio/
/UzBAy963hcm/arRp9M3GcYwA0bD9EQDmYCbdaVKtB4C+8z7PKX0RZ1RLknTrYbT2WU6x8xWjiAI
M6YY0jyonCBGUciBNfxSZgCiMCARWpowhAi9P8IVOKZUYFwFigR7kbwYSZO5cfMYU1BoOgNFwTlY
MoQoBF8Rw2f8cK3IOJ8HNowUd0zvrmTAX7V56lwHXecfaG5havHTzDHXcRwRgYFapW0PKqApQ+El
IjcWnx05wY4dxic6GcH3sojsLwVzzYCk0ZDGDi4Vk4LLFjwjxGdy0HxnhTJxadrZBeWTZekBD1bu
igp43CpIZn9YowTiJjoaHNAKDbNQSBondqEKDhUASWyuNyZlFIhSIYGr27Fzlz+O4jFZIxZQ3b43
+x6bvlGghSOdmPNMUDWXrczSdk3GFiGbM1aWlUfUy6U3msFdUXeDs6ZQSEBshJfvUJGA4uzSqJUY
iwvT+F56YVRAhoj64oKcqJYGGteboUHn6bjh+4vle59wApTNbBM1GKtivpRCEgkX4p8lgwMZt6DP
MrTuRSJJ+yHeRgG8blJ1lVO7BUJvR10IGEpmcp1ZGSYqok+DBzPMk7uCj+ADxUr6IxxuABbUHtCc
NWSY4mvke/ozJkMet29W9ld/xhW7Qj3WtRu+b/GljAP2rfWSysUM4HxoLDMkXccIq6sB2DRap6ri
75OlSfo1cwR/CYsI8xuzyoAItaRu3ubK9LzN2OTe3mkxxrEXGg2GRS3AjLdETKPet+ZGnnlu2ZD1
S9c1WENIpDXdKWO+iNgjF9sAHhrWdaZVFMYG6c/gG3sbBawND6/Al77kZsToMvgSvQ/VqCSYYL1M
UxgtFp6jYwhEiz3LMYHpk1VsWIxpoQuguHd94U9k5bAL2fJFZcO2g5rJQx5roq7ZU4F1Y4uYTruU
/ldCvc6uUTVDhcOAjat/b5toqlfaIyJsHbF1wS8uBiAHnhHru5ajSLn63/rSz/oSUJfX6kt0D/91
ez8m+a+lpcef+bu05ECaAZSFJsqzHmtL/5ZDIZQyJf8glAIf+pO99Te75ifWRgAz9WxgCLb1HzWU
BYTbcgXQG9+EA+1Zf5aq/ixT3bJdxoPjQviiXkWZZ6k9/VJbcnwwH/7MmZfI3BbNOX+Gc/uMQPRH
WNuxQp7D90bEg5lmHe5YN3I0EgaKyhIQBILcDLkqpRX35s/H0/803Rytg9dGytV9Ten21H8f7v+1
75Py+/2vQ+bxh38OGdMNqB+agWn5Dvx16LD/HjKmI/5CuubCOpKY/mEX/b9qpCH+8qldoqBDQ8dP
Ub7+Tz2STdFfUNk9SnqmcBg7wR8VJLmtXyqDINdtz2Y7L/gl8HxG6dNBM9pakECEq6n1LVDQnd0Z
P0rTsc5+eTxXP+lJv5LeF5L7z/+6oN8eL7OMSZPbDMRCmnt6mSIkuiBva//C6Or8A+m188ZpuurU
gCr6FBmm86nqDOtgE07zScVS/hR4/mMF9OVdwgoBiieFwwcYeEt99JdPAyhq06L9ichSnZETZD4w
Sz3+HOd/dBFqyIgeTXj29HmfXgTGA7A3kneOFqRYqpuKldNq0jeKuUup9umTDCTEPtcM2Djy63Kr
v97KTDJgMEGKFZrdqlGWBefeudgYfiE2r7+03z01z5F4kmxqq754NjayXjGsObIf0yntqYj6bJuK
xs5/rjd/9NwCarjSdFxBJMWzl9NhqZkCwBlHPRCcE4+kzVBb6S5evxnz6fS4DEE+N4v3z9vxMe88
q4GzD6nYoIr4GAVVfWxtjp3wJXKIJtb3scV1DP3B38KNofM8xRVRfTOy7EIGfz4WPUCNlseEbTr2
oo799QWSAueExrjkMbdeDzGDM2sPUufL67fLBPF8mLDe2NwoMwlFjeX3fxkm6DoLjLpWfFSZeBgR
6bLJqK/dmijSydLyz0cKhH7GCVOVTdrAs5HS88zB6aF5Snqn3+O1blcFzP796/f0m6HP4iYcDCEm
mbyPYuBf7ilskkFaRZMe7Rkykw5yhaMSD4AIxzc+shcjnz6JH7jSZL1H3LykY/z69IqsMXNZp8Wx
KzNi6rhwexYGrfnGjPHiJXGaoCjo0pZhG8Ai8PQyIaaHzPdqZoy5oKKINvNBRjUnSPaM1xU74D99
TVzPd73lBZlL7Mez600mJemmjZNjOGMaiDnfkXsGx/H11/Ty4Vly6W/RS0MhTs/s6V2pnGwNP3WK
o7ZcE5adPVBkzuw3rvLye3aWy4CGsvmkUUw+G3OVyx02Hr67WuJxRxcmNqml9ANb8gDlWmRdTvNw
bfuq/VEPTXUZWuSOV3M17f70dl2XPoxlCYiBzF7Pxkri5lOFeyY+IkudtnFvPIRGov/4zXGDi8Dd
AqHKDT97c3lrVb1K+MCI4OohFKEKnjyp/ptXeXYrVRuFRIZO8ZEwA+qoFq1slNvNG1d58RmzpCwf
F/sODATsVZ+Oj2CCOS3M6tEPQ/9FjtOXHEoX51Pbv3r93fz+Umy9HXbYHpvtp5cSFeSdyhMFkHZT
vrftmFgwS43dx0x60lm9frFl4n6yMjusYsyAjmlKMyAh5+nF5gZqQOXV1bFo8ivt+hKLERDpEIm6
iR46Jxlw5Zfj8MbW6uXnxmURMPFRL7OI+2zbb2cTKCyqq8clIXRlkyhKNQpS1Os39/JJchWPjSAb
Wb7t5xs4Py7T2iCc56gI86nXgwVW7Z3Ct4l2sOuS6PD65X7zLDGW8Am7ju1apv3sWXqpveg7s/ro
gRvyt6Gac6z2sg93hT/7Jxor/gOYTnnUtYG0//WLv5yW2Yyw5+YcRXQgy/TTFxk1nlPZFNOOVdch
l6XoRZc7L5v0cxznJIbniM3Wr1/yxeNl57OoAljWFrmB/+z7xnqvWxpz7TGiL0YpLo+wMGDJcCH4
Xr5+qRfjhUuxAeH84SzOnuf7IEOQaS3rqjsCfrZ+OEBLT7Vo8ZS9fpnf3BH7G6YsSeASgR7PVoER
vRK5nflwnHuwoIjSih0I0OgQGWF49/qlXrwvdh6cTtjS8Y17nM2fvq8KSJBjuA1ce78AG8BLOh+1
MuieGt0Zdhj/jR3cb24NOBOnLzasJga85Qn/sg+Jqq5246DtjwD0o0NbI3otUaOuNa3UNz7uF9/B
cms21XQ2By7z5rNLMfQaTX2ZuAZOV/ejyNO1EQ3FhXa98VTiuEBKGwxy6xWRe3z9qTrOsoI+mdCW
izvLGRRxBev4s+/ArQ2H6NfAugT3rp1r7WmDFHkfTcB1FJSN3i2nUyLHKT9TSQsai65cg3JOAOAM
NBpkVdN+KcyiHbf4lwUtHavBQymwWiEGP7W9zU7UdkZhHBCtAFpzmzSm1WtHOt24yNM+wsaisdhP
oJrOsjqsiZcYjKrdAxhqSDhStWo3vU5MvXHECCUaM2rqfmnSGdotarT5U45UMLtC5cFpjB5tiw4z
bJMUwy0Iuuo9gAYk7qIGRLFrhqJP74EZjt3OHlDjXMV9FweXsG7aH27bUN2Og9yIL8rKr5f4Q5BM
1z3WW7XBpAFxyFHkD5yhLBXZJnX69i4qZqqTBXC26ML3yXxdaW1jJpW0IopVnEt/AMmZ19CvdQ43
AiodKbV+nNzKyU0OeNqEfa9R7linOMN3dhm3dLq3STn7X6hS1p+IyPDy/RxkXbxryQCK9nM2hv2n
PFOZcaFTnXoHjbfDwKKLp8a8TkfTVStEf55/OUNzHXdUrrx725lMH9Jx6WcHPDaE5YS69+cz5ZHg
s1I5mvNNkg4WJKsqcFCJO6R+rCAJpP4utAz93hi0ibhOqPSu6QrMTUGPCRbdaY102+5tpyAEIkzu
61jgmcMBX8Y0jvzgYHRRlm7MthUIS3VhkByShe3XkEbrTTfS9FvEzUNyITqnwgBeO8H3hZmJ8ZXA
q2SddEzR+zAmeWQzS8I/jkY5uOMOqcdI9zJo+TC3CNEd77KwDTplysh772vs5kTBGJnXR1h7c1f5
29qbbSJ0jaD6Kme//UrGM+pJoyOSaue0Y5RdZ/QnNeKdQlhfNOeg+PtMVJB1ZiQunK88FHm71UOM
iYemRIwCQjsZeFA3zcUhtCgZ7LAqjUS8BRlmDjw9Nop9urBKn1uu1cpD1pG3Q1hr7vfOKgkQliKP
UTAQu0wYOSXzUU10vLuseydzL+hIuG2a/ss0mYr2CeCoZJdkNvlTNg3W8bwNDAXfarJdjZTVHSUP
3nAZ7lTWi+QdRt88O7oSXszDCKm1rLcpoLb6iMjRRRfSYjTfFq0KrUPnCpns3TSsjXs5FBWWGC/I
h01liSrHa5OgWvGiXF5TvkHhtk44aYuVDFXkHiRpa9HOy+uq2YMawpYH9DdA6Jmiht3OTddH6xqO
vTgP2AzIjRxytTSmRRJuydWsr2REpPAKQb3rXcKBJKylG2rLv4vynIjjFfWepvw4mwR5PcxmR7oH
1gRrJIQnB/SyQXWNUuBQEzYGs8Twtd3e10QFdTcAGNLpwqhZVvaZB++UBHS7o8eQxhoIDWqGsXoY
0EB3X0UU2ya+F7J5+0YwFun/Lq6KTBQnQwz2vG9j280/ceQGM++OfAADyi5obcWj+cbe5wAch0Mj
C0IKVhTZxup93UXKIEq066urEWPHfNblmZNfO7KBiWWoxDTO+bSC/lzm0ZCcNRH5cGsaNH51SUzJ
WH7TM+lQV1ODy5uOXYMFcJ0C3hu/T81UDT/A0VrDTZBVUXdKU2fmpMxOxt7XjUFgYWGJgia6qMld
uJ1KYu6IJDaidjhX2HebbyDxRHMlKuDnG8EgSLdt3efBOXpw7I6BJXICY+3E2+cjdJ69CbyyOANT
bvXHgW0dPNQ2j6ofBY31noYM03Pqb4qJnWy/dkZtX4SR53wjnS4J7sFGONFWtkKhEChTfKZVSfE6
hcCedPZZikcX10WJUoKYn9gFnqdDb5Ary9fybsgJc7xgwqOL5NNUzDaGFWWnimZUs2UjCRPJa4fg
I/nRsJpRP1cPePjAdfqdMet3dPrJKNOVLEYC1Ebf3bJ1KJyzGJGcWHUujRwUJwWMoM4SMVGspXB+
AN1pZiRxrkIMgluBeKo8Tb6wCtiY2gN8P3TAerCRjUDbkSloqRtr8vNip8ZcXAHStdHiqZ54d+gg
hnPrdHH8TRULjYPmjp3AywCajmqIuZ2GfNeLU0fKF9ypMinbDc+lEkAOtFOvvTaqH7qxDc1NVfS4
sHQ0UcPSNNTkVQnprDkLEsRE5NAaCo4XWrkASWcIVgQpG333CIuXaesL/JpQCmOYJXJTWA0GXl9z
OltjNMOFUCK7Q8qB3K6DI5RrQrrZoAJTWvUqZc4D9uVeq0ZDf4vMvrypEW02TOYCYWdcsNJvKuW2
AGNKP2quIFci+58T/OOb1B5hVjATtNUpIF2CD7xB8AMnSkl1lpgAXvZgs0fr3GuwiF7TIMO7WShR
f2EhkVckzgE5KC14GIDKdZ9sc7ZuXxDqiOIcjxchEq2FG/Whj4W6oOcxeGqVxFBt9swvbrru+iwb
NK6TpO/WUBld1CbKItapGuLQ2WcDu5Y12VFQtJize5Bspg9fxdZtGJ8ZgBPineOZmJNzb8hxJreq
k+IdZSwotYFBGWPXeD56cVThyYE/nryPnLb72Db14nwZ9LL8IPyEG+IjLgjXjq60tckSl1FDh7ow
bkpbQW0lJq1236soHDDgtGbLNNFCIG/f6TKvH9xlb4KfovTQFCUxSYSMhNodNxafKY71yrSno4ks
jIzJuWTOCqm0ktmBe43PgnyfYl2AfS82KDXq7BB0Rvwx8YqG2Miq8t6Xs0j8laqUqvZ+HwYPSWIS
ytU2FgjiuaO/iRhsju4JdVQlEekYKHZ5mqFOpHuMZez1zelvt+DkyFAx9l0bzfbTLbhd2vVshcw1
o58xUhLjboGnb41wit4o7/z2Sr7lov+GdeC5z6r60pqJrem8/hgAeFsTVM1ocgsANNJ8q5L020tx
xIaeYFGxFUsF+5dzRTmSLz6B7z/O41Cx+xPiToRiPk9apzy9/vzM5Uz0bG9PPQV6QuBDTeA0+PRa
8H4HEgKtAScV1i9gXn56WmR356Yto6PotVWe6dpzmfBIpsBzC6Dmu6ea8lI1mXndsIOy3jgD/+Zg
CkeCijjCfcT2zzsbtdBKUMsYjoA/mvUcjiDYhyR8o7Lwu6vYlNGWkyJOgOfvEykFfrWOq8wDMWSG
6vUuo5K4ff35/uZISmuGPhcdOmoJ/rPiZEJmGkA8dzxaI9WShCrGnnA0dfDMXN31hGH/8ZGUbbpL
n0bSgTIpKT99neNEAobRifmIftNap7wo1gVDQce06s2f3hqDBnMF9V3Ku/zy9FKEo5VYuR1xRGTJ
ybNoW8vEkk1LagNNxkNnC0X+75icf+wRvTwHc9D0qQXh/KHHbT0brhEpzMpCp390eh1Mx9R02wS8
WJk3h9n2w3rbDl05XOW44ysYyIHrvTE4nxo36B7xNrFQcAKnLEX15Fk5o48JAjWBnR0lEF4A9LV5
ORUGB1Hsy2DJWw7I5NzC2nrjui+HKwdwuhAerWJPoO19+rQBnBHnZ1XhcWaUbcmobFdNxbLz+jt9
eRWXvg1NKTOQtEmfzwbCCictK4zkYdaRiuBY8dZbdhivX+XF/EbOmCMtCl2UBYgYfzZy8oECiUCY
euyrXKxDWldrtjoEHxOP9cb39+KGnl3qWUlItPkAoXPyjt7Ym0clSv+SMtHfSpl/HJUvr7J4hWjF
Ll8EX9+zVciP6kI55RgcgZR6B5wcZFhyFnpjxnr52Cj4U4lkCNLBtp4XeIcgJ7Ezb6JTPcTjeqoK
i7Ogo0gDyRXMutff0W9uiZQb6oJ0iRAYPB/n3uBhBymC6GTkkWguS7r2xZFCq/PGsvriOkttiRkL
do9pLoPv6bjGAJrFHQKt48iGeqccrLqlHc9vLHMvv9qnV3k2DMCcKWA8bBPsQnzuAcZvLQc8c2FU
4W2a5hjSw3Tcv/4EX1yThtSvT/DZFzvLGRU6cNoTklx80qWxNdvvhgcEE3XrvGv9qHvjir8bILSg
qMwHVAr5sJ4+y0xjMV0OECcfLByA8Gwszm26ScnZ6E7xt9dv78WLoxxJ25/vl8qubXvLX+aXTcpk
jakBqT8+EUFgnjyzywiUyXT94/XL/OYpIphZZgl8evADny2gbawTH1tofCpjGZ3Sqq44PJrlJRCy
cFtYUFBXTo8V5fWr/uZJLjIdNl8OjUWq8U9vjkJf1lRTD6GlDMtD45boPBPtbfBov7WDXRaMJxuw
5Tn6Np0Uh5dGcffppehggJjr5vgUcCpaNaiIj+iG2W8Vc4hH36qSd6/f2+9eHNueRZ0m2SEseqNf
X5wXmeymKys+6cIGyui75mcoFdX2/+MqtM2hcdlMIP6z0S+g6tXa9rDWz5Zqzwy3luFlMM0i/tMJ
hOe31OAFTQz6wMGzCw3SGZqMSKmTcm11AMZBAvyUNn/+aXEVzhfM78LFQvn0odUdauHp/3J2Xkty
I8m2/aIwgxavmcgsQRbYJJtkc15gLdjQWuPrz4qaa+cwAdyEFWceaD1tw8gIeHi42L532cY+AKLw
0QUTApA+KV5s5L0OXvo9g8AcTNwHoQaNoNulsmamgDeOsW8qzacOzqSzUTDOw2DFd3rtf9z/THuG
LtsK4BG5W2RQt4tBug/rlznHfoE28wc5w/L30k7NWUdD4iA03bM74jb8vSo/17rfVEDNXupdRnqh
MilAbj8E7VcIjKLh9/t72l2I9IkWLG6DfsntnmDFjwu9M2I/CND6BFFsW191hcn0XzBxCdzgMX4l
nlt/KNJ+mBGTxM/LtP9mzxb6yOVSZcVbgzJmlGlE8uwTXtALlQbzk6dFiCvQlh6DQKuh9yDl0a4Q
0UWf33pqtLqh0TNMQCh8pdUqbRfNlEvqFCqpaXqf1YMCFXKaHaCvtvZGeAoaiRF4+PQAp97uhfaN
ggCInvptmCXf0dxBPakvASNlArKE+zs6WkvmEj+dG1RC0J5aS+rDUbJ8BI6I+HirjBfqxeGBe9ia
HJBfCs8gPxisxt3dLtXTrwhCNEj8LteDr5kI1CstOfvgBu1tSFYFSIt5EDfJT25VutHEeeIPKRJA
F9Ua3f5TAxBqOLvpgozM/fPb3RSfSg7CA2VY+wYlUEOmenV8HsTbXg95FJNRvXXw1ErPefv+gRHC
IXCPJFhIWVmEJvMLs8ctMD4Gq9YE6qAmejaHx0Zxyve9M6JOBuWLbxiwMTPzA5PxwU/YOVeHQwVF
qcs41F19PbNN6tKAxcFHkXEYqSAuQXzuy6T8poaK4Xj3j1X+bZsNuxwnWRbPibKKRY3QgBqdoVzf
6PX2SlGOoopVoZOJmMYzTCndu7BotcfGpcJ0f+WdD+ooOEZQX1Q8+M+tlcZDHLsZ03I+esWZh2J4
fOlHbT6w0r1VVIVOsQX8xdpANkwm85W87hI/Bi73zVKSKPf4H+P/p//9/026tu+kRS2OKX0JC+FV
Xu0moPIemBPnCKHTApmbUX2GhSCAvp4YsaKD5b7dnzi4e+6eJG8ApXF7fOj4jQu6rrEPr7VJ0V0M
16wV7nNHffLAGcvfvrYRUHPklKR7UE6swo2iWJI6MYLYT8O2v3InQmCHL9WgKV+ZHBy8hKmoX9md
/GC8AZYEIt7ubqSfmMUiTnxzUI1rTtz7zMyvODW63T7ct8O9G0D1hHDDwuvayInfOOYm7kjGJvwY
vJnZZyuqs3d1J9CK6GCMG1QTTZkmqNznNrWHy/2l9646xVueHwsMumOv0s2Jxh6z9UHiT6rV/kd3
uwSwebt0Fe3RAFa9+6vtmqjjUjHGPE083O1GowgiLYc1fKd3VBQt9Ap6mjS9FINavLOUxfh+f71d
s/lpvZXZ5FVDn4U2jJ+Ps0H1L/sR9sz45lOSPNN6z9+raZYfpNZ7J6rxNV1do2KkMYVw8zF1qBpH
V8hGWxDM74IkchjgZKQakgbkkg58p7qBovBI/LzaynTogtCfT7TElwzuhjcVdX8CvhD8hmLV9FAk
BVKA1A9OM/RaKOPZevGNiYOjyELV2dT6fmoMS8jCuRy3WeWHbhAtKC7avMQjpKhekdnFP9Bb0d7o
bJ0G4oBYR3YuLGAPNOHL8WNjasFv8FeFj3mlJ09ToyyXCEXb6sDF71mAphOF0BJRNcNd+SjHaUcr
SKDwn1V4/tIyGdtroab0K6mb9unDWNh/8dhXBznlrhEYRFD8f2UnZmV4lEKDoGfuze/N1l/KQv+6
oDByqTNLHPiOvdeFTJkoSyKzAeXdmhtiQ5CidPgOfVry04BGpwcBmXK9f5H2PBSpOMCT19BkDbOF
ezct2n5O/JJCva9EVvs5o5X/XjPG/NMC+9Q7PTC6R7WGLvX+yrsnaQJjA0RKgu6uTtJoUqVqCzXx
U3jULm671JdQG3QEvIr6wFbkX7U2YgrYmm5Ba2S4a/wtDxiKCkyf+rDi/MhdTLVr6+VHW+vadyoV
80MEzcr30inzH6A22gNY2e4d0gl/mDoCA2wy9HbjODIlrPk3Qeo35AQPEAV2TEEsCSIXECo0n1NU
Ob8x4ZuBO5LaHbn5fS4G41o5vf65UQT4lcgcl+/3j3/vwzPAYLqWJtmh1pC+FCoiOpmESEqpU+pp
UIqB4mLp/tSQp6GwkBX/ocndfhIqrGG/sDQdIt5emGnNdXQ2MvrvQklMFIqMuM2EvJ3QkU+AbXhN
royFh9Ae0BV0ou3SQyLJ7Q+u1p7v0F1To3OkgzNcBx2obkckA23ia0uqfqgBh31hNCV5UScReq0S
mQ8uhEXzQdyx90YC/2bsgYKHvNO3ZuDWyUStoEr8rDAYeDVLo5RYikh8GKjrPemFKg4u994VM6h8
Udsm7LfkIObPeWE4RxOUJUviN7ASQdcG2aGLyJQwEbuKs+wo2tk7VkOjoEMZk86VtXoghwU+USdz
ebKixmGdsf6rTUOQh24UR9dxhNkmItP6et+ado+VQTs5aKpblrZ6oRi06Jkj5yHohwl4zxJmSJ6h
TNwxR0y7/6r3avvl/pJ750pmqsiaFSHr+lynLinnhOFBv590xtaRopq9CqH6CPSykX78hcUgVwDq
CySVtO32I8Yhwh5z0ZHcm0321ezpRl7LKc7+amx4iy/3F9t2yQk7WEyx6Lu49P9Wpzm58I27DqfZ
luQxIklhO6VvfgEgtJwtNTwPmaF+jOF99exEi9AlsSlWh/AlnQRsYr/guOmY8EKA+6TYsLIo2XXo
7ThPgQL16fcg7zo/hZ7BPhPvOL6eTvWHvk/hG0URq3pvOpQsD37BduhGHgi+CjAwLxU+/Pb4ayZP
akRWcd5pa0CL1CrT+2UwZy+pY2ST4VKKzwDnfuvUzngvYls9KZHag2NH+OPAgey5bBAZVK1Jyego
ypvwU5lnQKu6lkJGfmJEzpU+RBmdjSWs3/WVMyO4ELl/w3aSvVQl1EAHdrEXjsqBUsnnp5NXrOyi
bfo5zESa+QUkajCxR8L4AwW5/g8Ur5LmbM1t+6DDaSm13St0vrOinmB2qhnCPXBqe16GbIoqBsMD
GOrKJpIxz1IkEVJfhVUN+o2GajiczC2IKAjY4OHq0jD4V4hMWQ5iv72VGUPWNAmMQX9DRmw/nX/H
vgqBP4M2k/ksdLIKJbr0CI5+ynqQcqcG/OS5R6v7qLe7528YRpUNGqanoZq5XdiY3HI2RsHLYZbZ
e3Wqx7OhFPWnQYvtg7xjb4+M/2FiBGZsVbtdSlhLFIMspDgKmOYKpWhxpqhlPYEzEO/aPPqKSpty
cK772/u/NVeRbms6AJurIvVRbovfjXP4CWhb8S6QipX3zXjvraBqSYfNpuPA3Obt7kpAyrUC+M0P
ytpGpEKD8fqhLvrePduQn/WnsRfNQbSzuyZzbC4FHAAkawcCIQ4TLXOV+mMBOgy2naUXJ244wzap
7l7KATb/+7vc8xMElDK4gvvTXNdoJxH3UMZqqT/FpnIJ8gpmdq0I6kdNSy244uOoO7W8kp5wm6NW
wa79EFFRVpHRti7//U93JBpsJRw07EeEzTO0276VTIDILAQv46D10Aj/Fc8E1cD/rrhy0IVrZ6oz
JalfaEwAGIReXlshEAuApXm2W7h1F7v4nmuT+6B1w/KA5It2cOB7qRqMUjQsgHIB2V7dT2q2agtW
OPW1vDAfUAioTo4VDAc1lt3PivYXYc5/hy9vjzZbIh0Zgjb1owI6OpPavmSocaBWQ9NjACJzRSrT
qU4C0uu3NzOYIP+/pVdf1YocEqhApZlBLws9XSuLvtRwxCOwZssxiPv2u3uccmBdXhranasvGkL9
38BYmvmzWGB7hpqKyKqqRxQS7i+053jAbQNXc+mp2usejdZRkFdjmZg5lVqeoGGduivhrdTZbZDx
PYgldpcjGpfzYZCfrIEElVYtcRI6WKpFx+EUF1n9DRh/+69A7C77BZskt5ONNNmp0VdhYzYlkSgW
gavrs8prmTiC6HOKDmxyd0sO3g2rp32ynq9mtqmF0TLOfNQkJuinoq7QHvQi6j6PrQ0f7f3vtedK
CQUZogYzCSfEKggRLT09t28yvy/RhOmMbv7e6G4EfZgwnHNLCeEXqkwkbLLvDtCQXHUVbAQFMg0L
4D/ftAXKzE1ePaBhADQ+Y7jmjKSu8VsdtPPj/X3unKrLWCTJDAV4dL7kOfzkRDszQKO5INgyFj0Y
T46to/bQA5c+OaLVDvKLvQiXmcjXZNzh0TdWloLHDqxGo/rTQKTr9YPVPsdGlj1BWjk/WGGjXTtY
YN8nAKGrk9kotSeM1v4jU9viwJp2vq9L2wZLMpn+Iw+53TfU/iLDg2Y+jH5T9dQ3yAqcglxhdKGB
EOz3rmja/9w/6p33CqoaWZ4HRYpZyU/x01E3BSNXwzIS01Fn/UstQ6bumli55Ay5fABiGlwZ4bGH
A0+w4+EoW8oRR+4mdEirI2+jyi37CRFHo1hmWN0jG061doQb8XJ/e3u1Jzwc468UeSRDyyq2AvRs
i7JopDjTbKC+CFVqd4ZiNPuydCXpMkNJyWMy1OdkMJENSvXci+qQgVwIO16CrK1R/Z3Eb/d/1d53
ll0zk1tMjLmGeC6NG9Rk0LkPVAMhHdjGspNQy/qBUUDlCfB79f3+gnvVdMT5ZPHPIJHegL+1ACX5
HI0MnwgI2suic89Lpc1P2MUo58KUc0oDuGeIjyENhRP7XRFpcbDtPVvDVRJ60o/hEVi9a/SXADO4
XGvKqsvvyH786YhsfhTGYH+uzBj1IXAWB5YmLWlV+nR1XXbrbfaiGauXe0ozQ4x0nX0Hkc1PfahY
y7uK8j2kstQUPLhtvjHvJWYgqX04nyBG0pev9w9/72sTDlLKllxdG5B/BT2dYk7c6kmdG6RVxsIw
PZP08IfdFAOCLUtvlgcvxd5RG1T2yNNA327oj5oGlt/UsDK/RSn6i5Ys4gmtYOPFngdE6zJFPEbA
j6/3N7q7KOV6Ss00nqHeufUl02TOOrTSuW/DOnthBFU8KHPMXEOm1I+qNnXfx1R0B0b1ilRef2Fw
WhQzKYcAUV8Hn1kXZJ2UX0PxovxGsTdmfskevzZLOT4oktXbiecLk2TLSRhB6FmQAZ1p6VRPsJdH
F6cpjQcosZODIG7X85ia5PQi5KaEs/I8AdzT+GzmBQuHibZBdC7KLGKMkZuCYVGoTK5CrW2hqzOH
nqG1NEGRDAdxHkDJOaMpq0TJwbu6Z4mkJWTShBBwmKx+EpSD1YggX+7TZrZhGByAvnM6vRyjjpWG
V2aYC/XgIPZuoGw7yGyaP9f1ChXF88ByNeYm50q9mk2tPblAZp7A5dbXyQQz4DrCOg/5BM8908fz
kYHsmaXJc0pznnBik5Jl8RgVBV1n5CThJ/DGnj7dadB1ptoYr1oe3DkyXzCuc82MOvQnFL4tKRKA
U2nOjUjr56Rt5n+jCQzsaWqc8h/Ujav4pGhj9s/9GyRt9daWuXUyzZDdRo2G4+0NglOmMZIAQFtf
KWOPJlOnftGzxlgObuo2wGKyQPYz8YwUOdcdiDSZoOCQvTWoqY33M/9o8ghWffmsZshs/Hjzrph1
Bs0uzY7FVmZXL6h8F5Cd+kVmWCGs+2W9PBhhXI8Hzn7n+EDmA+3BCxA8rnEbeoXkYxHTFYdhvD7p
QZlDax8esZfJZ2r1keDbBdVD15CgYlMi0vSW3VJeoAFexsC/nMrxgJHE/amI9ehrLoo885j4l4P0
ipsOf94/zu2F4jWzqN5IqKD2KsT7c8jmEFcADYtTH6SV/ZvLIO1yKTQ03f6oRFNRi4Q84W+kk2Ke
lq5r28soSqTK7v+I7aWST+rrIAQKgeY6aK4jOhKxGFMfLS5oTlOrG2nCx2XKjVFnEE9ovsMTkWkH
kczWhfGgAT6QkE/uyDp0ssMY+R2K4X7QTFpwhkprCS9T6+Tzg5mzvBcNRnU0urC3WRwHBiV53GB3
vL2WBUyCqCTxxRsjW/6hHIjc22AOD0am1+9JzOM/andwDz7zzk6B6tKgo9Ei+ZNWiwoRWlXfU/S0
DCRCYQeAfeucZsXsMofqxpJkXXEOvuqOX5DxKJGiypPKDOTtRpMoixCDoMSyKBBKeD2akajd1Xqt
n5xc9L/ft6G9HdLUkGhKHJ6hK7er1VQDysDJSS6tUYfsoGDcdnEm8cVpu9Gn2t6JAwexsz86kNDj
GSbuFXDX7YolUAqrcoPMV7VOsZ6WTkHuvaP9Un1lvqx583Nrk1Ax1MRgIOXWdYd/MZLenDW98PVs
KT2FmS5/yBumpSllPRh0Kb68+TwpyivkE0DlqE9LM/4pl4NlKy0cJyv8ILGyx6WDQTp3tflHYbXt
dO6a+ZDIcedigJsARCzRXRrx9e2KIovUJF4Q7wAGrgmvmoIPAYOCp9yas0dz6N13yPmitXV/nztu
nvIADpiKBKMb614MtYoI8OxS+Dgg7Ytgfvuvuo7mp19YBeYkuCOlPNQana82odEnzJH55VSWl0hv
h7MjxqMwcecOcHYMGnB+Eo63skgIP4vaqKcSaAb58NWIwRudxthMtOuiOXDUt9qspgfXYLso+FcG
1F26Kext3U/Ro7CJ+9Yt/KiLzU92tBifdWhTfixRYH7Oyh45vreeJfMUZHyAROXU0nqoIikkhami
l35vWeLSV0Z/DYZOHPRR9rYlCXYZUkKOhmTg1hqL0DCSyHJYJbcZlNey8WTmZQAZREOpeNH06y/s
SsI4gIDIgGP17ZI5sDsHnhPfEqP+EnUMaerlfPAMbK8Yf78hXx/yKqDnKyfZCUGXrUlrf8yK5LkI
luwShMPAO5vDOs5Q7PRHEDpIeNzf29ZTymUpncChygjnutdaBWA1J92tfCighg9mmKjPtMYnmIws
NxVvNw9gRsylI39Eg2i9WIxKQaCFUe031vA3ivUITYRvn6uFfBDLkzcNaeyNddQwlczuMDZ+0teF
fqL0Xf8xt1T+LvdPbscKCa1dWCrBnW4JvOagMMKMgpavoS55Gio7fFYd7V8tqwof/a4jqPd2OTww
NXxkaADWbFjX5tKANihdRj8qw+/IYNpnobQfLXNwzl2GuOv9zW1j31d//xqDURdeD3Hm6CMosPNM
vloKC7xaoFTnQEkQi+X5dt8XQx4hCBDWuZTsdMejNvz2MuAsGSmmt8fDSkXn9oajPIS/TOuZGw5n
cOE03zp1+RqCpzrX5vihqJT64I5vjpdHDaijxLlQYCAxu12xN3XGLWrU2aPGhoVlMi5Ci6GkKRze
t0V9a8TwuprNtQPlwPmuPJiqtAxLVyrybkiRP5KgdcxKx93yyINvVacA/3Cw4uaeU3Am4HtNBDWa
TasTjadeKbOajBPqiMXyplKI7oTEmP1Po0STeXA3Ni83q/Fuy6SJzRFL354mTVgdFIWcnhnQijOQ
sv5o9PMR4HBvT8QGcGRysbj00oh/ioOmsQl1vEDsj9Myeqkzq56TO+JZZMX41iCBDcmxMO675FJf
PzlZZCYF9LqJX5dT9QySJ7vM6qgdtNDlR7jJOFkFbkaZzxH4bAbq8PbBYMIm5/eUV35HfhThMj1O
KCZ2eRgUf41FnCrZqRWhGr7r9WBC+z1tNPeISWPvYIljaXZxfNCCrA42EkoQpmhC+ZQc0Ujvtbps
PViHzOElca3+F4wFeCbxLH6UsqL8NT99RrcdzN42B7L5AqC1pihosHVl0XUHr8/erngRJICOSIyW
xO06YzPnMzgbADWZnUDY2sfOP7GjodoexML4pcXAjlCAI7Vb46eDLkDKyGAxQKADVQM3CS/MNjef
ljyfj2hNt9cNJ+IiOEGIB1PIBnGJPlwehRTch7kyLjHcUpDgL+5bu1avZ8fTDRxQvgmrCGWMQ7ez
RkEPNK9dJrrMBrFlsMXJ3wzSxh80NOzffOv4Wjx39MmogKDDcfvF8goGL+pjuU+3Qs4BjXYhrl1e
wmJ4/7nben8QK5TIGCLBtTIsc7vQkCBdbDbULpusG2qo09RcnCCeK2fPHqo4PNW1rHPcX3TzyHGe
3DG+F4kq21zdMmshS43rPPTD0hB+rAjlKmAJhJenyR+Xqv2uwT13EGXubJRekybdGJXqTZssoUWS
xCB/fSOZ4kvXVMb30q3HT7wciScCmGYONrm9dFiklKGg4QoCes1WXzmlO00jDYp0ovbhuaXd/o2k
zvx7I2bIyu6f6HZ39ELowKDUQkxLznj7GetSMSIL3JyfT0KUZ01rkMweq1nUUMLZUXKKzbw+km3Y
fkaGrUHESJg3edZ63B/p+Myy8i7z3cUMnqH7heQwm43uk0b4eOqSCeGwoY/Vg7die+cNaDa47zT6
iJDW4Cd4GHtIEmk7uOMCJtVNgGciQHx984mCCJXzVSQlhOz67YlaBXC8xaaDmdrLj06P4n+zoui/
OkZRA0alhf75/norc6FHTEqn01QCBQw1yvrGL6AhW6GV0ws+NUDOhv6dA9GfF3VIQt5fanWAciks
EpldGFhwMWtuYQXwlFI51vyCBKf1uYlLi4rqEh/EXXur0IhBfoVfTLltdcm7BdrCopunF8VoqZfw
/lwSQ88ODH9N6Cs3Iy80VWKwKQyDrt5QMxjRQY7M+UXO86RnXU1q7VK4DWS0cc1d8RAOsqezXdvz
v2GnVWiYkzq9D0kOdX+EWfa7Gpb2p1Lp6unSolSFMqSeBTAUxm3G8UPlgpIxiLDh1CIM1j+N6IzN
z6geiu6lHbgh53LM6+xK99kYH7RZL6OrkgW59UFM+mx57qJUT6ERATmqEcgCuj4bdhi+Tyy7jV7S
ymmLi1uhCnsOlUbhpAySt0eknsv5qXDr/EuaRvZyCppKn95m469nB5SfqJ8KF1dq9YkWTa3gDESG
te6L9inIKvei5llyhaa7vjR5rb1tIEiuR9EceA8tGXL9dVVGzVNhiHxUX/QRQXBVr8yLBDee+kVP
juyC6/lTQPnfpTTCHV5tmsTrkIfOBOqrwaK+KGmH6mYI6mFBYNa7f5PkAa1XATROtxEThMxqdYCG
HWXQV036C6oXAo7YZgquo92ql1BNxVmb+3+7REXVbh4Yobu/9M714iBlgGUDXtq0/XUxDnmMMuJL
bRa5V4gi/KhomX1gISsXzzFS1gRzReGOZgilyFsvyEVQrAmahhfXGH+3YjgdJwSK6yL6EUKCcZqD
o8xmuy1D4+bRIpQAClq4twuKoh+tphDqS2IV1WObFF9mozoaidtd5JV5iiKJDOtuF3FLJNwTq9Ze
wg4Ifx+q0RV/sRwYx9ajUxvXqOBSYXLppK2ixi6rOl3QO38BBBGU16FaWmRVi4H6OHzah9OEO5+K
IhpD8bCdAcxdb8q2u1oKjxovyOeq33uIdJ90xuKfQSyELzWj+dcpnZODt3hnj+BhWZbRFUBWa3Ih
YartDG+s8UJSLP4xnCb4sowxA15IbtRvi8KxRUDd3DZDCr3QqVq1i8xxVuMmcYwXKI3gUhRm6hlV
xHQZjLReQFPu4IatYqr/ricbcJJLgbqItKKfsrM0t1AipyDzggTl6E2BmZ/tqYXSuBz6E0zH08f7
N3r7AWVE/CoRIbX41jNrcRkzOAhXxguxsD2cg1mvuidbOEXzpLqtXb9Dzm4ErJ/lqXkQq279mAnZ
M88AQSQQ9jXsslMI8cZFNV/iei7PwaQEfwGEBiwFTuphasL5k8E043lCMvzAwewcskSVAs2lAsCU
qH57yAkd7XB2ILWjnzp6VRJ08BvPwQm0KfLdxWS9+aNSNcFTmzQi5OuwMiIGsuuKQViqXXZYnBgh
Tx/SJY7Qz86QK66Hefj3/lfd+hrWg2ORRBgALanA7QZnd0EmPO7EC6dvnLqugBfEqY/aD2uIJ8bK
MoxQyY3R99gQ6k2LkdqpJV5MVIELI128dqj+HE3lXxMx45MTd5/jyGk9W5k/jKr56KAHe2BEqxrO
f38CoytcUnaL37vdKbhxAJ9ENn5vWH3kWVNgIR1fkgzAZOw6XXKq4BXIH1AniIIfvapCYmyjafrG
AZfX3yEbMeRcpLV00W9/x2JodZTGaei7deCimttXKn36tvrTqhjArRImF41oQrH8/ofebl+K5JF8
UakkKVrTeQ62O9EozWO/tGbrkeGAdr4YVV6hQxtp1gzZsmL9qWuzaZ6qRe++FGpt/Lj/E7a2RiuD
wqouG1E81qsXx7YbxY5H4GkRXHAvbaomF7OoxwOL3l5Zakmy9P8q80kqd3u+yWQHaQZe2C+EppzG
ZHymd+Sc3EE8gyM4qhXs7AmXSCWVeMAgl1hdWJxVVydhl/uorxTfU71AqdtNxsf7J/eajdxGcmwK
/CQ0byp0lOu6e4QagrFoovTjBPVx7VRzegh8NxRGH/pejX+UhaEsnluMFWzYAlmH8TmEEWP0nAJu
PQtxXvts5YjsfIaUyv0npEuinlQX+PE5aZW69GbVDfUnPI6dHMxu7B0R1WZeX9oGsnVw+0HypEeY
u3dzP1F760zzX5ztEsL5+0e0feoBOEnxPQaOwBtvipUTtJOzGxS+LTQDKUjH8sYgs84VMOjr/aU2
G6KoB3pL8iZjXpuJzD5YrAoN6NLvVDc+j0Mkzg685QfN1M17yyrcFWyKHIj+38pflQHSyGo2VlzY
PL7WjU4o0cyWOAUBDJonwPDDtbe0N/LSSoIoyWdBvMS4NttcGbSujxkKybQ7O6tbkKhFbp6xsuny
5iMkvyIfRlKVquW6ZJnlU5zOyLj4Y6AO567tQtLOKvbur7KxCfYivSydQN5TeJpvLQ99CjOu45G9
wEj/uMxW8pIR2nhUfo6ajtulIEh6jTWZ02XsbXVs0wL19OAulb+MrfXQ9obtDaHF2KKI3vyAEAAx
esJ4BtU7iYC73RWVmFSHbL72e3XSvvFtUlhQUKu7JPU8xad67ANobxbtrfGtXBbJJyQAX5GEqx0q
XVJoUdXUfqLpDNR1c3IZxmD5HqRRfnXzTLxxWglLZEFAC4TS5Fqb4nnc1bISUdS+4mTVowNK+yFK
0+7Sp/Yb236vS3GYEvtJx5iq4e2RTqbaG1mjslSsVo9KArFgGxv9JaU29C6BePLjfcPcehA4VQiG
qNyR4UE3fbueYVeJKwK99oEnW5cyNxG9V8UbQab/3RUVQq4AkH9KKLermHVvxNng1j6EiYoXOmp+
ykZruZraXB3ErbsbogxJmwzlU4bZbpey1dQau8Wp/cVUgz9BWo2/tR3K8/ePbesSObafVll9Jlpe
YSCgXvIZEzHPsWV3E/ryWoOyD7jWf9B1/7u3huTL/VV394ZIivRVfLJ1Ylfbhaky2N34S+iEz6MU
ANGR5Hn7CWLugFjII+FYWCv/mkYXiKixGr+HiJSrnCAIFcWzd38vO26KkIRHS1KPMXa4eosDtGHq
xsHQ2yBJzwZkl75Th9Ozrfb6b7+wFLgcQLJMGzIfe2sSABdDBteW2g8HN/ycNYvyNKvRu3COh4Po
aHdT1BSAw0rs7bqUG1O2M4vOriFjVnrPaZ34pEaJc55j+gv3N7VjC5KDH78LWkbCt283RRjT6UOe
NH43heKcV1px1UL90y8sQiVSVhPovq4j2FyxequNisZXZWbf5ct46mb16DJt4mQMgTYX15XeGkXI
lT9vBmRfqn7A4LipT3WF7Ew9I8JEsFY/hXlxJFi895U0CZSRUSzSqvJy/1SvsGOqWm4/s6s4mBLi
wLkX10LE3Yd+MMv+wCb2PhTIQdBokkSEgt3tajqjpkE+Lw3j33r1EIcKerUm6mX3v9T+nv53lTU2
LHAZTYNjtfHbOG48yvzFuU5Q1yqj8Mf9lfb2QweBIIbATAcDcLsfZhC7hcJk4zciHp6ScTHOYTsF
l19YhQyRj4T5bSDPoVaUEBG6jV9Bbec16vy3miNy9AuLSLIcuiFE7OtIPW7qUYRj2vqBFiFGO3bj
QzSbbw/SCZ55+fg4IAQ32F+YBx23d8rWBzDh/EfVB9N9MtB21B5+YTcMwMoZN97ydVKLmF5nLUHe
whTbLMvJTSfFOjVFUR9Rp+5aALDa15kymiHSFn+6P51rdgx0xRxbPs8eqYF9QmLxzfmsyhUFsgDI
HnIs3rzbVbLenOLBgFoOtT79ElQt8nc2UIw3Hxo5miTVgYqKOQZttcoANtpsLAjsskE9J0ksPL3q
3+7hCEbAk0g1D/nnapVwSCwki0ymBlBG+k2LY+VvJuH0j+HSpU8TTujP+7uS8dRNkk5Zif3Q56Pc
RVV99bg6xVDakwMYe7ErpX8so64Wn8do7peXYJzL+qWYgsC6xjYCz480orvwzSE6lUMqwSjck4IA
nb491jHnyCdjqPy0aSnRRmGo/qgyVGzOTIeJPyAY6o884PYVIethRYc/sJl1QGG4CWp/s8E1I4Lp
z0UhjPwKjmF5QJ2PsWVby/OjcvB2Tcl7JUHbVG6IlFY3QekZFE2AyfnhrIyR5ypZbX3LFn0Ivwij
EfqfVZqEB0UM+XfeftvbNeVv+un2he04TNR8O7/rFe19SnHMs6K8+2NOiUHvm9H2okt3gqun4y7V
fFdf0XGW1hBwPPpMbAlvakBRZ3VYHTyQe4eIqSI6Qq2Mms9qQ/GgdoPS1r0/6+nX3Gj705Ik7/tF
e+qT8ii43Ts9qa5Fj5vxY+g8b0+vLNUlpaTb+0hlts8Qiv0Fsnl+cBa0rO8f3mYl6b2waGYQaGvx
xNyuJHQqf1U3db5TVsJLYAtlIElvT/EyNwdLbb4TfosXGbS0QTizmb3I57qMLaSB/aCA9StN3N5L
uurogu1siCgQADgwK4meXjnktp4GNdaKAeaTuNZOYRf/M6VBjka2iWL1mw+P6rgFYIG7TKNzZRMG
Isv16GgDICSrZEq9YlYVRT5Xrc412rtHW9v4y1dEPeg4shHpP1ZWQdxkNm1ujL7mjDwDPVDD4gy3
v9U8Io5p0jaeW2QdadUNX2tSvv4gENkeLYGoZOPkHaLYtcGOzmgN8IkV38qy+DJQajm3atA/jIt5
xLewyVypEGOYDOpxt+m7roJtwE1LVI+5DsoXmWSVOIvsxEmuSMEZvpY19l+ZHsRv7X7SMMM38yZJ
6mdS59u74IRTTSe3sf3eYTbigQ5QaD7Aya4iGzaI+Yh5aXsfqLpCv4zt0C2jB3q73DT2Qxp2pcNw
86Ccu0i1Top26B23H01KNNCEZ0aOu7dOW4QOv5mrJ4ufRYyWe43TYZ121zoF2rUQhx1ccnm9bvw+
xLD0rWjGMVIgh3VvN1WpidTbmXUf6UPDi0ogT9bsNFfNnBRU7Grt3PYx/WSKwI9trR29BRu7gXTw
lT+bZiBeZk1vY0VgOPLeXnxI3prw6owNS7R622XvaHM1JtLIaOoinIs6xvW+M9jcTpYGNAI2hdoz
aZR+u3NDjVAIDkoVlnKnqq7JoEfq1a2iSLtwU4fJ49k1nbMZTdlyqURrvJFsRyKmQNJx+uCupYTZ
KmGsLaKoUh0MP1kQQzVT1/lNjYilorFVP6MmfdRk2XxqYGcqw1EOUS99wrWn7frcjZfFMpmREs2j
JoLUejJLM6NNyRt5SYsYHdmxtoFGGJ2GEKdBpqxf7p/65hLJHyFFDOW0lk1ofHvqApREPmepSYEB
4h1cUva8FKZ20FvYXCJGAKCPJl+hxqoBy7xdJW+rxRkcyNHGSC2fx9lOvYq6v9ebh7KXu0vJdivQ
eZysu7pAdEpIWlQn8E23M+Zrh9hZfg5Rwl3ORg8f7Omt5welMFVq/ksYTAn5dme2Xtv5NHS2P7lV
eLJCqJbrOK4Okr5N8CTJ7Uj2QJZSRNlQY1eaS7MpdWx/oE73wXYa7W8bIMtTNaKF6OaF8p/7u9oe
IkZBtgzukoPkw93uKhuEvnS94/rR7KSMoUCHcKahm320oF17q8fjdaLoLrv1cpZ/rUXSaGaG6nQb
+MzSF7Csi7nxRNVUF6U1TNSrESkHKimcXLuoIrIyyO+N5eB8d/ZL84mOp6R9l82b2/0mlenQT8Fo
SjjfH0u17704L53LYPfzx/tH+zo7fuPhdaJfata8zrSdwUTfrmXpmZy2GNMPTaDW3SlCwb16SPjw
+odUqfvmYsU4XA91XzRTGiKF7qo0TWM8VMM8i0c8YkYuYIYtkxijlKtO9CiZv8DxUjRXkcRjcNKK
zkrfNYveDOA2XfPfpq3N8lSagzqPjJHnw3Cy6goS6ih19f5rM8cGq0CI3nhJn/WdN2f/w9mZNceN
bEn6r7TVO25jX8b6XrMBciEpkUiytFTpBSapWIF933/9fODcmVYi0xLDeSmTTCUFIxDLOX78uMcF
Ak0Tp0l3E1HTVkmXVx58SnQ9GO7kpLCFW3OhSO6gmM1xAqAOPGSFdO2Y6O3oK1lrDs+BYwbBfdxB
l/uoDFJVPyqiqutd45ToaYx5pGv3uWoUMabXeptBoEv17Cv9bdN8qPU6GL0pnsfsU2fRnHushSzE
PlbbZt7JBnmRa6fm+B19lzz2ZI0DsY+yDIHAMqZxd29nYrTdwZ616jlp1B6j+to0pDtUhYPe45wN
4sC6yvp+TpDree5ySneNq0zT4BxkDF3rryH+73bspmRjGhIiVdXqfi0NFUaDstJ/jvvazr6Natdl
JymqwYFFKZLg01jh59R7eMWHwYOtRXl3CkZVnl4crWgmOCmRIu7noVZKt0SeqjxCcDKIf4k8zWeI
s3Zxd3vTXd7y/zZiJDADnVwLufZWxAVTaKUfIgq/bzC9cktVNPv3jkKnPd16YAFoChCane/szGiy
Mu3SwScR757LTO/3cahuVZkuQxSqS+RcGi2yiybEapRA05upl5YL3kzVHVZGxadaRn13n3cSvjp6
kzsGoHLc//He2YGNs3ZIarE3tHXjHBoQUY3RUexLVTyMXjwNuhvalZlvZAmXdz2VBeRakainUkeJ
93wVqyLR5Y5Xyx+SlkPWF2r6d0pD8Bd2PzyiOlWMcuPDLf/k+ZXEkMyI6QFdwk4/H1ILVaxGKy3x
pWQu1IPaVEG6z2kJ7j+iCzHb796NpDlIQrJJ3vi6q9clKgBpbBlxhAz56n3aT8ohyN7b8044R50f
lswSUvILZxVz5OMgZrodg6dE09tjCTfypejm/k5G826PHzR8vvduEAbkgy2KIUslYBU/qnqsx7jC
BE+0zalHJ8a/Ajeod1rGLdOinRKWBq/Vm/TW+bfKgKBy04xi3xl03dfm0PQsSVgbn+hyE1IMAvyn
0QMmA8nP+SiQ1RuMELPEJz/Vvg1VNX8JNVxZtNLODpJc5hupo32xA4G7qIizLyjmIhp8Pl4+KjPK
bX3pF0NqfFAI8ftdgB/CV6pV4QMzlR+5FPrXZlTGDaTt2tBLCYK9snDW1whOkopsrHu98nO6cfu7
Mk8R1EWQZMawaNKs4jghWtI+DAqNdMeZStlGF8Dl3UxdFEkmHKGgHtDueT71VKgzqIE5+LqaTw9o
XQduBjCz8UGvjYK4/ZJeLYOsKa1BAohvGunov9E7q0yKXseynLekki5vEjAHrhJCRo4AcuXnk8mh
jNER1I9+XOcfwkCyvKQVMdY5NNXcPm1vNsXnl9ZC7SYjJ3WBHbxGc+ZIr7Raiycfz8k5h4kvwpfK
nLrWs9JZzXe9Osz2qWxELe+JP4zqNCZmq7gDrSrDd5FJ4GfVMOfCjY1OsvdGYA0fjUFIxl9OiBnM
u+9YlPno6jEXAwV+3tWlJ1mpUIh6Jp8AaEEiU/luVNrOty2imdtLc3l40f8jvuQssaspRJx/BKHJ
fTfTVucT0fa129A3fJeHQ/9XQfn1k2QOdXO4PeKVz87xg/FO//XC2l5lQVqQ1ENixLPfJ13/QLti
5k3gizt7tpSNdbyykR2yyKU3H5kdGDTnkwvqRBJ6m2S+PMnKXSvm0KPhNdlYwssggwCDKxble5BQ
Uq/zUaxI1maJZlq/q/ruTo318gsdk8ZeAhd0HdQsd2nXTRvllGtTg4K9SKYjV3SRui6K8GJ0WgYt
acQvozzzVDDSrYNz5WNx44BoIZzCW78OZETdd7EU57kflcAJDoWMI1yk3BtkLTnp01x+6xACyFya
xoZjUA8Po6wP3/RYpA8pPo0fqJ7Xe1FAczP1bEvd4mINACsXceWFM0Iz3pvI4q91Dyea1MnqFL/P
ckACw25cWbLU+9v79XKUBUKHGgq7B8xyfUKoytFgJnCMDyc4u3OUKHsb3v3GVl0rVXL0gNCJUpd+
pIWJutpFMTlvkaht95Sq2WS6jk7g+orEQ9d8FLNRyY95R0p7R0l6oiVvtuzymEr2bD9UIheqF3Rx
3O7xjZ5HdzSHHvhknrItYbeL7bCoKvGMsssBHWF/nm91U6FI2NV196RKauXGkQbPDlEfV1ITdWPr
XS770mYAxAb3H6x4DZbAIiABo4/7iUpK7fVWWBy1OHF27/24y5FlhGWQRczmfEIpYsO4LFf906g3
cEwcNTyCnmbvjfaWDuOFlwPTGLjw7Xn6ZaPKetIocOnlp1kylYeiT7Kd3E3Sxha6uMrfRqEbBJwQ
d8o1l7mipw2efM0o5DhuFxs/Om2+KyqMZ8xAbBm2Xm4FQCw2AvWJpUi3humMISb5TDUFrNsJIldL
aAcxmkqAdKfa19tf6epYS6188aXC1mR1NoqgoYUTucsnKY9RF69D3Ssk3g3HBPC9PdTltmNai6UO
qmXQWNet5/jlpR0iDMrT0ArTU2QR7KK52qoSXzwZfCq4vzQQo0DCJb56deckHVp1ZvHwlCt2Q5dP
4DOd9Hur0bpTa0V5UMxoqwns6tRAbuUlUbxMhkfTDhugQ+VpnqbmoOVggmHSbUF0V0chpKCHBH4z
7/z5iVK6VjRhoStPoWZmXtfk1QetE1vGFtdHgUKDOPnStLGqPJrtOI0VfE58rVrDC+K4upekZqvD
6uoo9HlzC9FAccGuTIwQic7JZt/VFvr9Mfdy1UpbVJCrm4H+raX1hYx6TUbMpiQ3e5KNJ1ykZk/N
It+Ug0+4pH+Ki/Kxz4P3WXXy0rD5/nu8NYwfyrGBPw5fKC7bb7nA6qRzRLkz8m6LDX5RtVhGgidA
zZvE8MKap0E+udMnSXnSBsw4e9W+i0R+Z4UIgWjV/Lmai29BFzzj9/BOBYm3ObKadMICH1DVXL7s
Lzduk9ZGG0fsD4QQgqPa9RMcYye/S0kZ3xvPMsmFXgW5hvQCAPx8qKRlW8wzmyTsHNXDKNt2C0cD
jRzarTzm2n7kwoUIzjNCRLK6B2UA54ZyrYqtp4MroZNJDyZd1MfbV+C129Yks15ocGTza2pSNOqd
MdWV+lQHlr3Hhuc1gB6xs0WyVWRfG6rxmWAEAWxT14VSQtHifO1o5mjKoCvmp1xLQvRLR7hHU6l6
aWHlxwE7C7+bw/Gx65X+UCptcADvLO/yVgzAoNaWktLl8kISJ45EjoNojCat858my7XJ0Gd9fhoN
MXl56iC2PefauwMbElE4WAtnh/rt2gSI2k8tkBlVn3KWdSfa/psxVlvyBJdT4VpkPyK6QwHhQgWT
km8CKKNNT0IqpYMienzQ7Fbf2CkXEQfSJXAxKHcvDec8zucLFgRhp4ROaD1Flflxso3HnlZON0S+
i/Lz1ma5mJJBtQVZajok4QRByTgfzBmRE+3jxnhCUkvfDZmO7U2mbUluXhuFtsqFYkh1h290PgrE
3z52xt54Mmqjck21dw560m31R18dBdCWvlXoCDA8zkex7RoyDn0CT7S5RzQNSxoO9yL4/fZBvjLK
ok2xPJLIAlAwOx+lhHahzzSJPgmtmHcYwSv7vpXG3e1RLq4LSnL0wiDTu/C1L0LocXLaZpRiG4Ws
pv29SqkaRVrS/kQXpds4OteGQtuJBk0+z0LRPJ+QHSHoXPODPGVdn7vFrPZHS6fIGDlx/d4qNLOC
0LQ4oBITkf2eDwVsmqIklVFplJJwh/8q2iMy+uRNNm/Rwq58JgyPlq5Q6utsu9VQUVG0mdRQ1BQy
hq9doHSPit1O7331lwnRPURfAIkOldrzCdUheF+kRUzI0f+MsIW+1zoH2QF7fC96uAg3wEzCQo5Y
E4GD84HyFh2XSGTC11Ab2tul+rNAlO69GRUBBe8fz8ciSnWR+neViMAtFDDnIX/BSDH8LCFq93J7
Z198GA4I+JRC7mZRoVpXm6nsdFGfzLnfyxRx6gYRY0uVho1NTU8hK3KGTpLUUHMgDQWavGwmk3PC
QtXs7KehrqdiV6q2OFVY7o1eR9lPh7GtFpbPglTpLpySQXyJpmK0ny3sLtUHgX7W8DWN5CTfT3mF
TpxJJFx61EvVp7JO+uCrMgzl7IZaSy23UKTecNW4N7X70pDs2sXzgK4btzWbEe9n5JPzIx6uSbPL
nGlK3cKWhbRTsfsZvcQkuD8EbdqYrqLGg74v5HHQDpkztNXBUZohOwqMHseHrrfN6uhYQXaIUEaz
JpdK0ai+TFkxD3/A26NWbFaj/SCSUK/u0JN1wvvBSYq/U66TV2JxTTnMQ2yLj04e6tFh0crvWnfU
ZznaDSXUnJdxJAV5DhI9DI/ToNTATVI01R/VwTZwbgBgxvFWydPR1ZrA+VZkHWeXWNuRUS/AzMKN
ijz73QzhsnpjqauJW6B7nH8kKhnrQ6XH84ucNtafiTKkBT9tWoa7cZb0b7YODrK3p3xWfzd7zWjv
Irx9VY8uNkl1Ebqo0Gm2gtJU9yZkjPKvJuuSZ0gvioKiCVHkIW8NXH+zGjMwP1aQbHuY6nIYjmOD
c9QhielwvwtIdNGyQOOtfx4ipf9TArCG9sOzbqSeE0qB/gqSKmTPnMd0+hvPOUv1YlxVWi8fs7Lx
UjMOrJeZaNE5VL1e9l6e9XN/NJTciO9a0xpRFsiKaZAeed1pzdRrXZwKlij64VhDkOxlAMDwUNmJ
9kdo5Lrm0aeYlntnSDLrWU6mlMb1PghfxCA5qVeaTSmhICVX1a634kFmY3S9uhvGMMQWlTZ0/UOS
9InykA3BFJHzTk58amm4nu70Ok9ml48hwShorMr2MpToJg/eQhz+PU+itT1H1NnPQDT5iykwUHMN
wsbGK8UQv3STNsqf0rnTHid5TDFxZqcpDtJqphx7U25IxQ5n2GK+b1s5a3FgAOt5NmY9jXdtqEuR
r+ipFB9j0mRxhPBihvtZKmx1P4VtB8Fk+Qxfq1Jp1ANYh2p4chwP5WEs4lI+QnfpVE9JrLByqd07
45HyUDy5YZTO39AjNPvFvYTz5OpVoKe7CMmcb72C8dKugd5RuugPjOrO1irF2JW42xv7um1k81VR
qkz2Qq1WE6gmjnqqNDkyT4pcNEXi0lzW/JFwbhXPNBKhQoRLlfZQNLr88/ZVePHymiBKiyo+rcpw
RdeAhTLIw5BKRe0LIKxD65TRnRFJ6pe6RdL39lBXbt2FwQQvFM14nLJXcR7OI0aoNk3tG2Vr3oX9
kHlar2i726NchK5LSLTUuOjz5tpdV9LylrIXBti1X5EHPcBor+k4JMuBen5A+Pyv26NdzgnSEhgm
K0c8TsR3/iZWkhPI6RB3vlMME3pkZuHKQq72t0e5xJAXdAeNTboNF8GHNSuRJjKrE3wqf5KyfHAV
Kcc0qCoFzbVBrKidm9iaHe6bJOuyvxRnWrQrEymARpQMRfMxT5NiPKQVzbKPiZUanYuLdfDuygW0
D6rSdJOSNC/s1fO1QHAhoBDTt37i9Laxy4ZB/mCMzvhOw3V6t+hBpz7AG059GrD6fBy10cappMMO
eU6aSMsk7DMXamj8mQqOvh/hQR2E2eViY2NdlIhRHYXar0HUXEyU1n0uaRSOQTuQE1VWH9xb1o9Y
GfBuEw2tx0kOVSJsTVetO+nd3VEwM2mCh1WARDQqSKv5Chmxqrk0zae8VMajvpjVofj0++0tdjk7
4mEggbfkyICfeb6otTZr2aKV9qTZgXQwJV37EFMF3RmlrR/SRP2QRkjmOM2gvTuqJBInKUfvk3iG
CPN8YK2reAi11nkaKtZPwHX70GBFtxH1X9wK6NABfZArLeZ7Fx6LZH9VNZiS81R3QfzsJFZ8UPRS
+tqGEKBQZ5g/317Oy2uVAwuMznOyMCfWPZpKySELA2fwuX1lnvo63sXEj27YjVu+sVeGIsGjukT0
zz20LrsKwbqFo9z5mTH1O3Tpks+oZmofykLqNmqTV4cCYYa1SMWQVv/zbyWF1eQMod75dSRGy+O4
AekYQnQEWHJdmYfbi7g2U+OlAEenOLcYxZB86MvP8wvYN5VpK6uTNfgtN1rm07opYY81pwaKkDbW
bl7T8dfuc6O2VLfQern6bOt49sJuLGML+W8lEnc4olMxGZQw2sJiLsJ7fjxI29xGXMmL3ez5j2cP
UtvCy+99S1IiTxtigj3KaB8j1aHkZFS0Z47SVoXhyosDIEkXEC3nAGvq8kP9siahhsrHROHV55rq
QhfHG+MUsCYba3/5qZd3jR21tDFeZuRTiu5mks2jr3aUhD1NKmYfG1Yn2nXTrIuN0ODKaP+768Va
6MYXcOGURbMCdjb7NEhOd1HUQWINougjvUA/bu+py2+2dEoCsy7ZMqJUq3vOKTC2zaZg9Hm5pWe0
GoVxD2au7vLM1rIDcjDV5KXJUIfeuwem2A6KzDP+pmd7/t1SS0A5ganqAz+UOyB1yQ0Vadh1slP4
SlWld8MSBN8e9OLaQwKccAiVSh4Q/rv8+S+bxZoR5S56Mfl5OjkvUT+LD7lkOMj1Rf3HJktQlL89
4JUPCThJVssVgc/rWj1V0buGdCpnQBb/UVgxmiZogn8OgjY63h7q8iDwbIBT8iHB+p11ndLMA0Wb
rWzyG9kOP6hxggphFm05JVxbQd4l+oVRM72E2gpdEwopzeTrQTh9sYyo2QnFSI9yFwe7DoXsDSLY
lQXEPhJRWJWTwE5dPYftbDbISOSyr6SOiSdr2RG1YmYX1+OWcc6VBWQoZG4WPfWFUXi+ObDi6Yuo
qWRfE0OwR9Jcv9O1+N2IKOgHpw2okpohd+VqQlqWpmGO4LVvDK1+nwzO9AgAsqXzcGUuaPyBt3IR
wwxaV3eHvGkoT9eK31iwJZK0HeksHbPd7S335oR2BugwmQXdRQCWi5/i4fmSDVYkJNsKZL+nZqjt
glKDPFeAViAiWIzyD2m0obS3kJKfpzqsnAPU/0YIoJZScu6mWlYTTw2c8ctkjdP8XR3y1NrnstUZ
Hvagg+3Xai6nnmxCmX5Igrr+aQWR2T4UVdTbnwHMShltsYhKpWaEYXyYwl56pz08jy7Vi8WmGTYd
y7lmTrSos6V9Xim+nkXWE7kNuv5JGS2sREX5entBr5yupdmRI0xeCBS22hxjnXGJxLLip4VM37Zi
QJp16a3TTgDFdbOv01g1N0LBy63Cm0hhGQhp8aBbV0ntFvmycczxjZES9ajaETymWW82tsryk5/v
FNBs2qhZxqVdV13NLFGVPk8QafAds+h/pEbTH9i42ks+AwZNY21+1fH1vlcmWd+gsl7eIORHEElJ
tNGh4B4536NdoEEZCtmjiGiUH9N6Ur50CYTdYQL5u/35riwlQ1EHBkil/WlNZ+TBaaWmYKhAS4dH
ja3yEKmddX97lMsnm4hg4U0ScJJcrnWrrBbNamzgNR+0tN7lxmAcsjG3H0e1Fr8nkZn+5eAdf7g9
6OXUUORGVQ0OK52ftDKcryJKy2ld5KrmU4VxPLNOoi+2ExrvDqgXJhRfCUl4yuhrh7SpjPWpwDrK
x9Qx+ogzL0fdHsxHs7K2uL+X2wLYBdIplyRBNb8+n1A2Wk4pUQT1HTn8Uc9Oey935XQYwmarnnfl
lkSNjgYQ6lPIFXJhng8VmqCyeqUZPuz1RMLTmAa/eJ/ECD/dKzp+j7tIH0q6jzBVUh7McJ6bXWVW
hS87lV3v1Wgsp69RNDoolfb6UuEadTm+E1YfnaopEdNuqqXqLzyfRfRswRMRdyoSG9nezOUopEXJ
xvBZ6bLIceGsVAHtT2kzbYU6y4Kdn3AOOH14aMSxBwCbzmeJPnseDHah+XUT/V20leZZendfBjQA
qVHzferD+ymp8TSTNkLYK1tzIeWTyhKSLISw84HNtJkHoGLV15zC/DjrkvQ9NWpl4wC88fBW86PS
ziOAJgvjrOG6HkWWerZrw6clyvYAzY2n1Da7nYjb9lmxmsaXUfE9TkZXeOM0lCdsB6JdYbZbPnGX
O3exLeZNJ6ikHKks98MvQSxJXBchQ2D7FrYTLmil5NVjVQB5z8n+vad+6fxbDiMP4KK2dT5UaxYi
C6il+bpkR3sNcwtKCdQTbo9yZUJQiskZAbAw7Fhzb6c5KUvJTg1CIoDjzIjEsVdnHLFD9s7toS6f
IWup4hO4LrjcRT0acbfE6crG8BVhSbtJdO1nU0l6T9Q2KKBih3QEjsoU70YtLTfaOS73KWNTyePi
ZrcCy54v5pDKZSSrjB1HkbObcZAg2VGj3e0ZXl1M/AxovKVuh1b1+ShWn+JY0/SGH81ldxSY9n4M
ScQOmNFv5QKXJ54JWQsRfLFqgDl2PlRVSyOWqrLhT1Ay0Q7ljXhxoqz5GrJtd4mmZX+lddz9EYC0
CVcI09lSML022cWgl11DbfTivdAjPezZO4Zf0unw+yiF/SNai+KrmRlbiNmV88+Ti1gfGxQm9oVX
SVHrSFUEqukj6NNbd8HcS5abVKZDd6QVx5ZXOOHwpWiiOiN4HdP+KDtNVD2atYLjVAUhK9/I+K6t
PwEzrxgZ/AIOna+/nkwWCqC16euimcDZ04xa5fSpbKq9XpiG2wTKj8YRB6VI3y30C1eeNihoIwow
FMz886FnLE+GxaHGJ3S2vT6SAxjpoj5GddttzPLaN150V3hDWX66AM6HaiicAFKGlt/no+rCacI0
pTXRKEkC/eX22bmkaTEthGvYUEQgoD2rsdoBT/ZKDBb7qe2lHZ1xw2ucVqg0ZlI2Pw9KM02uNXep
Pw1JNO7osg2SQ1u03UsTZ+Z41BI13EJKlkHPH54lpSfwAkUAQlzzqPpctE1VhLY/yLX+VPRZ/zjC
Jvt0e+5XRiHHQcARPdTFImr1Rc1IlPSQdI5vDd0I5yRvim+9YU4bF/CVr7n0MdAIRZbNx1rRjswi
tLpZymxelCyBdjRNL4OhDAclNPWNGS0Bx2rduAaXJSNGRkh59U5asT5bXS/bfmq3/efeCIMP0Ouo
eVqp7Mp60H159woiZAMdmPYRKBn66ubNpaJSwbRs37SC1C3blEY9u90yRL+2gG/FPKD05V1eLWDX
N5pw7MTxkyzv9oHddZ5SWBmCvPKWvdWVLfHWsQYpaJEWW2uuGoawhFWljt+M1bQb2rL0ULzbkhm4
NsritgCPj1VDC+v8fId1PY4d6I9vtHiftIjr7WJgnrt3fxzqHchdLxxZ6hCru3JUwpzKZSJOvIrG
MS+GzpW1YKu55cpcIFOxC9hvi67nai4mesLIbCAJVQ5a6nWRldwn3JBbmNhFFMM5fRP5pWxMcLY2
SLXjQbEyLHVPemZ3827i0po/K0mTg4u1o2RjJYX32Y5+7VLxqkaV6e01W5jd6WjrzTMq5ur4gmkm
jAWAgTr1CM5x315kJqTYNbjm/oxkRFfcCg9bZ4fdk8Ovky6X7tIAsOrRtocCFoRs5dRVIsPIPtcI
mZxa7pYIw12zlV2nG5DhQl1hSn8UOHbWj4WFpIKrCJG+zGNk4BUk9W0Zu9ShApyXKgRmPpR1AJFG
E1KEwgJ+no6bqEb8c0jwF32JYqMt7mq1UI29jrLR8GFE08pyZQWk+M+hlqMZzSplMj9IeqRYfuSk
RXUfYaQQ0IYyoCyVq5ND6W5u5snFDaMvXQmJ0qTeCfiC+g+lxYvn9Z0bj9CIhkNKpBQR6YRYpUW9
VsPEJj/zVTVrD21Ds0UmYE2/cxQLAvMbjM/Veqni1RNooEky2X5HmLEztUzs2gyx+tujXNyoyyi0
D9GHt4RB64CvkSRFpfHK9u2ii08mpkhu1gv9Q6qN4z4Y0uaP2+NdHKdF2d+gzgt8wyKuHwtHr5yC
P1X8uIuKQ6UijBvWuvHuWS1djYSyoBsA6Obq0Bq0hsjIW6h+Lax6V1hxeaDvTfpglKN0b6jVllbD
5SqSqS6aEHCwFZ725XT/mr/FstSZdaP5uDzpJ1z2nNANYYR/EYEmCVfusI2+vY7LDM5eQkA3qNGL
dsJC911DYFPjtGWi9QSKdZZZO8Mqq1d9mMLyaOZc8sfKkEbjgLXDaG4AOm+igquhaf6BNwt7egHw
V48iRL/F+c5x/KwZu+mpHJ30Z2LlyR+1NSTiYCVq9w1TI+qFaTKKER1JBw2Xzgm617LNGuneSTGo
cjUzlZwde9KG0qfB9/gcmnajHklL63kXRbpFq2Y1tuWfmpUJ5Oq6eDK8Mqm7aF+AKdW7LjKK9ncn
MM2/A7W3vtLCqvVuNKGD6MqQBL/3DQXiw+2Ff3uNV9OHrkhdja4Qkr613rIiKVNnIj3ioxtQuhVV
PT92BkN348kxfmj99CW3+92Eev/PuuibP/XaLLdei/XHX2BCIkdQJejkxI/n260O4Voh7+D4UpxE
x6GtlZrqtCoSb2qTZANsvXiZbOIt0MFFhH7pt1597mDQ2rypG8d3BCzDgdTMpUf2mzlmuptL1THP
1Wdh89TcXueLi8IGDoELBB5Kcm9ezLG2MtlIovg0REX3xyAVqYuasfrl9igXodcyCj0TCtQjLvI1
vGtUM7ZeSR6fml5KjlamyB/zcU4OQFxb+dXFHUHizkBABUAGwGnrO8IZmgyZNYCX1MFNwhz/HBNh
eQEt+W3Xhxv3w+XE6HJdwC1eEBXRhdVoIszHQpSlONVDX3ogCFSa01J7UrLu3ZaEwB/wswHImRSo
knq+G7NxRCUPD4tTPBYUeao6O/QpojG3v9TlfmAWiCgCToBGkjWejyIB1hVqXvFG1UHqEXeE90Us
nOPtUa4s25Ix8XhQxwauXgGPVWgVVjKECcuWaGJXFk75zZ5p53XjJg/l3e3RLi5xiia8gczIQiOY
isb5nIwgGsxs4N2VDTG7RoaymlNJP+uy/yDFfXGEhrmlu3hlgrxRULWRpVnextWQHXeFOSdtcoLm
Xt4HRkvpa2qllNPVBv2ft+d35Zs5S/WEh3jpRHwjj//yLIbWKHRZlIhGFY14dBCn/hTrWbF//ygU
X1Xe30XFZb2KYCSh1EpWdpqVGZpcJkl71DmKjW91bS5L+RXdSo4VmPT5twpFrOQIF2QntbODA/0p
5ncRGvG3984FbRgdmtQiRA4UvBpFcspExEbAipU6XGIE8VzRV1tGmJdXOqMYfBSaxZCzXJ/Y2ZJn
tWjy/FSk2nzM6OraO1MyHxCcau91SR3dCv3wD22VmVs0mMstry16BFxIZCRLQ8f5MgaDUkI6DrNT
oVj98KLWmRk/0RujjqeaVDL/NKll98MsAyN+t9D7myODhooKVUMQruVH+2U3NmXaKPHQFKc0NAfb
K0oHIzpMdt9/xKieUxQiaOELImB0Pk4aTYE126I4BT16LVDsM8/IED9zUtN696W4SC7wfvFyodu6
jgK1OCugbbfFKS/n7gA6Yp6KuC02Ir5LnHRRdqBFCqkb4gp4NuczippY6yQpLU59nAx3ZqInh9CS
giO5WLRXh9LcZRm8VPBx2xsxntr39qA/5dx5G9fz5RtK1z5Hnbr2UsFY754JfVZwSqs4lVjtHIcq
N91sCPO9JtXBTkmoo737OKLdxScEjaZVe43vZ0I3xrKOy1NV98UO8uFzjvfF/8ekyGl5rxdFkIs6
bK6mempnXXmiI0Z4s+bEXu4EtJSqQbnPZrm5uz2pK0eQLkF4xeQPcBzXyQo5xVxPtVWeOCmax+uk
7SOq2wcnheRozyAL8FTF99uDXl6fyEcQ/pAjQb4AxDvfQlzbASKLizhRoDpegBim4amElvbGF7uy
Q0C2QLBp4sKhaU23UKANj8YkV6eizeW/IzMvXrLEzL80GPzt1TJ6NzWVTjFanHhKITShm7cKS2y1
HgxtsMsTdHXtYZHUPqTDaO9kcwuLvCgNMBLXCnAktxcB6yoOr+sK3qdgZqAw2r4RadV7pCF0J1Vq
go5JlGbyZ3Oicdvpw/aeXVv8cfsbXtk4gMk0eUFF4wJdw3pNp1b9PMfNiSuu0PZc17W615Shyx6c
Qimre6QNpJe8kI1iI59/a18+S7oW6gwFUt6OJQJcK6iHYRTDCeqMU1rho2HxPhklIqqIH5TiAf3P
Krp3SohRH0MEzuu/S2ucraM8ZHHze27NtJ25SWHO5t+K2RTVBxzanenYjmrVLD09cn5/e6HWm5DW
ALYC32jhVyy50/lm7wZaD/pZSU+9lTe7fk4ehBSccl18pXb8XpxoGQwCDiDOkqZd6KyqStEp1hzn
p7BoFBxf0x4PVvm92QujIN3MJbVQmUiVVlNq0lJts7ytT7gXmp5hSM6RrfbZcMrCgynRbjw5682+
DAdjjwSbxIIa3bLCv7zVpQ5z07an5hSVknVsdZ6Y1OmVPR1VvTfYY3pspsHe17UpPHWqwo1bZH1b
MTz9bMRIREc842vRm76vlGRuyvYU9kEA3ErDQx3I/eH2NrkchXP8pvTArciVvLo7zAb5X20W3QmV
GvuxolksuxuzatgKkN/KIr+eHpVWdwwi8LxYSqrmOkwwm1TKna4bTuA2uOioWjzax8aZ5Qf0Zuf8
kNpz/KduSJXyHNYITsw72peQj4UZ0KKVZMtdUwEtqLT4pqWIPsW9Js9H+tri0bP7AYmZqUdthhZL
J47dLjHt+SiCzPyRWHL2KQoADdysDmOclm3h/DGhBUubjyx91szGjN8ZEzFZUAPSXghbi+/gqpqi
JbT6jVU+ngpH+qb2engMi9jcOOEX7UrLKDa3IBICDMUxP9+gWiVUO4vKCci0V5R9PRqt7laQ3qbd
LOWoPjnjCFwlja2DWq8YRX5KNU7/MTaE3RzwuY4RZKlB+dwRbRtpR6FJG96ZGS3eC+xkji2FXUCU
VbJXVvYAGjeXp96xibUzxXqSso7C/ds+/s+f4/8QrwVJAGT7vPnXf/H7n0U50fkQtqvf/ssvX/Pf
2/r1tX38Xv7X8lf/7//6r/Pf8jf//S/vvrffz36zz9uonZ6713p6eW26tH0bk59h+T//X//wP17f
/pVPU/n6z99+Fh2XEv+aoB/2t3//0f1f//yNmwzoh4uT9JT+QEwcuIL+89fx/v0/P33P+Hf+54/p
Ndr8+6/fm/afvy1speH17VfWP4iclzSO5wCOwUJ1zgv6Cv/5myL/g/o3VD8eUsI+gpXf/qMpuuWP
nH+A6L2V4XEIWKp06m//5+c6+xb//W3+I0d4uYjytuEfPn+MuKw5+0ud4k3IhnhgdR5GAWlJQi1n
ykdE2/U+Navaa9CY1mZ3TIDiPZgFeXkfNkHg1tpUP4Au4l3uJVlZ2y8NXbpp4Gp1n5b1N1o3/xd3
X7YlKY5t+UWqxTy8CrDRzd18do8XlscECCEQAknon+5X9I/1tqy7bldmra5c/dpvmRHhjhkI6Zx9
9jCPNTVdP6ew6E29rSklSFLpj///l9QfA/b/+xJ6WWe5/q//Qt38zwV6W4V//Mg/V00U/QMWfaDr
4gmh44BPyP+sovgfN7ctqJEw7sywueEJ//cqioJ/gJmKcxnDKJzMmCD+zyoKY/w+nF8YtGDL/8PA
6P9hFf1lEd0yQW65Sbg6fCJvZNg/b3dpvqpkQnFa9BP7XFtzB0TxPMiJDtb8TacAyhZ+2f85riBD
wMVwUmHdotbA+Pgv52K/qmAREsbiywiKxvPAJn86KeGD+LguoxQ0mGzgX9o4Z79nN4tsP7Sh0ZWv
1uwAlyEyIL4DPQjN/LWeHkkm1/jYNw0q10DGmTgInGvtLna9IEepQPI4B7Je5CFJTXoJOw6eZt8u
wV2suqW5Fy1DXqjJwcg7t/HWyB2y5nlb6gEzpTJYXKx2PvEGsEDZ7KpeBk7c4qVuPxQHtqNRHYf9
flmX5dpBuO7vNA6p8LROA2JV4Og9DIfIREA1p0A/gMCG37RYoVmRIEf+M+/hRkDH3oUElUgq4amg
W9wKtqrwysYmYxiKGASwJ6C8YiCBX1CYgOtml4/O80vtMU/TJfNacjHWekcUXuNazosx3VA4GPwB
w09Gf7jTmPuKCI6fwPIoc0m9HINcsLoYthXeOBj+rn2RKfg37Vs3dgv1DfEQm9LgIaJIYHlKY7U2
b9DKO3F0o47eYcAZ0UiDINqwofJ98jiBgVJC8zpR4Ygt2kCTynS1TwNYD1AeEQWx/e039bUoJ4Ir
6izdd2atIiL8AhYDSwnfTmRQLPF9PqVPDXT3pV8vbzkJexidNGMJTRAlbfDRrulLsrEnIpYe/pLB
w83I6aJgUkG5E49r2ux0HXnF4Km8wNI/Itk9PuYDFPiAR8G2cnlT9PgMsIuUpy5ZT/nmdYW20NFn
KLH9cNmPgxwKAscglpIHbc1Ba2fKzkQHrsRc9r15DML23AVth6wDsssWDuXcMpgyx6iglHjYQ1f/
hJyeRnDFgl+/PKHIxTC7VofBDcElsPFTJDB72YLmq1XBaUuby4Ts5rJXiS4lUhL3vlC7SMbXTPMS
hlcTpJjkXvvrDvTWp81v7nsY5R4mtZy0zygoJhhKpgqiajZfSG1KG8QXRQyYkmLbp2ZDqLd48B0+
wQQC7pjoaxy0vyDiLxqwO17mVT+Hq1fFYkPOGW/psNavsOg4g4NzIDCfqBDoanD/6qNFimO5keUj
415Lg7QrXbD11ENeMj4b6ASL6Ypg2ZApYsWxQdAfFYubCz8jCY3AiClmvCclF+07knoIhZ3xg862
EdlE4F2DRgdOaYtBVP7TJ/lIm9zep51k+zZWcNEOOG1gi1RmNaswJ8GR5Xa18y2denWZ/OEl6Uco
DGV+NoG7E667jkGz0dBPC+28e1vDNnnYYoML9dFuEAjSqicIzetwHCgGPW/BlMMSIYMYJ3dqn/GV
xsnygQ96F2T4Kvni/chJX+GMHK+ua3/PXD3VAwaUfq730JOeBV8/ktAeYJ8oaSTQaXSx+t7OuYad
TrjukDUdFWDQg9o6hxcCrkO64UsHfMhpLdX3kKQtaIHuyKJO3S2TBHkkYddwGqM9fJiv+VAv9zPc
p6iW7rDCFoKGbfoLY7Edkj/GM8jmT7Anw5toE1MBsnXweRhnCqtUYKTC3UVNOBdDMLoiDPvfTdcv
VOn8zfVbsfhOnNN1+qxzXVe1iJHjMf0aO8QuNAGolDmJdzHivmPLCID5ztI5y0vIzDuq0uBBuxB/
snRn1XrIkoU5Qzh0bbGlWUs5aGuR8k/tFh6buj+jNxK0z5fK0/Wj6teIOok3NEiHR1YzGMp1sSl0
zJcC1lRvyOTu8XcaNltEr3SErHaXyuSbH+szgiuzaw1iaLVMIqjYmCLHIkmPTJqDjPujkjDMWRp5
YO1cZUYeN4erhajsi6CPuoK0vnvqcUzTMRouFoGk+35lxTz26cG37JgM6U9oK8dSmG1P0KVQnTZ9
lbYrNKZ1S0psFj8c98tJZAGNcgsKVr8uVSODHWb99g7pgXERRZodhSYnm234pCjIVdHI3ntrh7o9
rOm6q5upikJIGyJWP0J7eZ8M8w8ZY32PGoqtro2rPJPVoOKOplntFTBXeRm8vAyUSWlilra45cRh
323ulcyqDZhglQytrXBIiHus9bHyPYR3XOBSnxe+UeQBCgRV5mvb0JAzGCFOEs9V9zueqFOaE1uB
6xNTluvzKPlJTsiXmvP0NxKRsRv4fY9zsQl41WU+gD/nyWMmyElCC3iOs2WkXVT3h3W07SEQ3WPD
588oCC/j4L8s4RDA7SXdzyDqmcK59F3kMvwFiia5F+ApUGf4JeXjRbTrBKG0iwtwdHaZkt+RJPMS
mDH6tQ3cK+MEwUIJ4m56ufG9DbsdDr/vLh0/l2mUNB/kdmTEO9QBt2VcT4d2FQFlYgLaYMajSIhH
67T+vtnmgM73tx7bsAj0lB1g0YJOa2Dm7CdA6HqIm3FEiuGlqXFirrAIKFbOQ9woPCTh2VeRMp/e
Rr/wHLCUJ9NTgESsEkSnixv570E4tQO1faIWOWlI407pLU+yiDshC+KGhXYixjE7w2kwVw0yDLdZ
lEiYfheo1YppUhle/B71Qr6+1XktigTOGFS0MaFigDdGOk/ntcnnowftT5EP3ZlhbVDReB5tU/Yp
FgG1hxd/ZNuUV97ovmGW90iwPdVgU1Mz5/MlGGIwzro+uoOrNhxA7dpRhAyQcojYAVj9KRu7Rxhp
X7JUPMdZF1b+1iS3s89U8EqJnly+obsYIAlskMHxnCXuMwZ58CaL2dcj+M8jXGMOpCGy9PWwPiJF
iJ2jgFwmNeUlHH4/oWfApul76x3ghw27eZLC5GcgP0HY+7FaO977tnuKu6XHg0PJk2fEfwPMuBMm
7vYRTARglZh8OjFMO+CP6W5pg5H6Ax67JFv4EM7LXjm7oGDpTaW9+tgvIVJ32mMUrA+QJXyZyF6w
wqO7BEzeMqn5bkXaAoUM+X5FnCUNt2xEQAAOh6EHvwoUN7r0TdlE7uz3+Y2ZC896j1dgO8KEIp5p
mPdfSR8+uDl/YEv3Mumo9D1+gRMaQ/YO+DawISU1RLPNmHhw+fUOrouvGEk9Lm7Yb0H0YSHbrFNU
Fyjk2mLJZEYt976WrENA0hq/4duONJP2uzYBZJfLTJGfex5m/wWY6tMQePMpWhNdZNyANT033cMw
gO9i81kXo5KfEyOWgs4Q3MMhTdojmwFy0Gja+LrPZju1j8hhHHCsZCS1hU6M+NWZAOzJtpU6KGC/
NDw1EIvay4CDxy+6Ph6Q+uLiGPRDRLXviV8LQkcGm7sDLBU98YUg6P4das1RSygTQpyQUZOHF4WQ
IpSEoH8XbAbHApwiISDdmcP67/x9/oyA3zoT0BwQGXhT69yoCDdE719gyUZASzny1ivGAeg3ZToY
yxGL7k7oFpGrWwfZY4H57d9lZ/yB0P25JbpZUiB1GQvwBlz8ZWw6zYtewVtYi8hH7BsaINAhqWGL
nAqeweGKEpmnDGE9wDoKlgx47gI1o4f7nKsScv3+Gakcek8kDz/623FoIl94NB2WpgQfIONltpER
5mLMxefWw1E9hLAQoWQTYUC9OfbQ34JRUjRE2+u/QCn/DVn8K0Tx73cVnS1MOKHmBO8CJu1/vqtS
pG3KYf9TIFSTv6k452/a4wcyBDiFwV9NPxLZZ97fgGN/mWr+8TBvw2CwezEJh/3jXyC8noCP0HgG
FmSwnurKSEzh6w36UDvQlwdgIYHeGMLEOrxJw2DRZdgN7la3/YUXWPP538ntbn3tnx8ysO5bww7B
Avz0/g11bvJYk2D2ihWr+TykIjvbXpELQwMKQsBELnJMEelFDCi9//kR/Ft//wfoACQBVgoYZsW3
R/QvC9tvSbbm4bQUPDXNd91kE7YL4eamCAOGpz6nDnlj//maN/TxX78ucC+YDMEJAFz+GLq3v1zT
BHZO0zpqypW705AeRL1W69/NrP745H+6ys3YAA4rMN2ABAKKzT9/s9iETg3pCOr0c77jpTs+DEm5
V/T7N30Su/Ejov4jDg1fll5QFNkBm/7uP39PXO2viAakyjf1N2SwUGMDkP3Lh+gZWjy4YyD6rJVn
GAW+tDXKr6lHZ4LknfrZtmYuOYlPtu0fpiE+An9HrlrWqcPGJ0jhVXc7l1tBJcy/ijHN1cmm7e+E
rMe6WTnELAvm/jgr+8dgdm3pK85Qs7bvy5RiqCujaR8lvEzztnAq2SmABvE2Po88PqXwZJuYKRN/
LhMy3i9zcFj4dLNinI+jRB7cxJaiFsNGF53hvA5DZPGhRLzLkj6A0ZxtqRnMdQ3rj9mrqzwengET
/oDb0jnTWVuiebnniXmfY3uKOe4y5ujv9Wo+A2U/PT2912FwYqE4E+yuiHpmVTqhpbS+PILMI6kl
+UtjgnJALK1XIx22S/ZjZI+eLx9yHaVnlWU/WEB2bgHv3TRApZwCrUlz9uy3w/0UJbutM3uVZqfh
ljNr0Xvn3jdTy2cYWn11sr4DcfWwmfCpG/Ni1d2Ml1x9Qpa5g9P8O+7Ky6jXlUIou8PEYc+27jSQ
+AMVGrrm5r4doNcN8I9Js9B5Wt8x98NO6guKfmzXRGQftwQcWXMO/G7AIal/gaD0gn0aZPjF7U1n
TjUEFQXezpKM9avImpBm01K5VhV9lz61YfARw2Yas9Y3l4+ndYg4Tbzeo5NVuzSTBZwgKav74zgH
pZ7yT2HjY+OwjTB5H2zs3TTdrTY+9Nrsulp/DSbXdA3Hp7AzzxxkGzmEiKL0v5EkPWQqR/2KB6u5
e1CKv7SNfxoieHguWhVg2RscD9k47jA9Qi/DxCci1W3RMCAPCcq0IvXaZxSUrwY6pxKInCy4h1UE
ao7/uBIgCmZ5WELxAodJs5PSIki8nvkPMYbpbvb8u5qNe4QbnZNhhU2nEbgc1A816e6gADrZ3Gla
D3jG4Ky6SgKncG22J3AgpbAk2E/c3W1wjIWjuXoka7jcC0tQ+S4M3l9w2pQO4XYKS34bsh1poxNL
pjNa01Pu8J6tG6yzpnxk1NeYIq8zDyvSBN2hHfrtoR+nO9Bg9nBBcgAomEZ0p2EHuFbv0lWh6Avd
doxm8hoBHTtGciWPAGd+M65dAUXC+8KXb2O0pIUjmyu8YViOK962qhu7zyVfXpKhHiA2TmypcC+8
1O2xHyzFto0IJcamIYbxjoikWOr+Afe1FOOoaAtd0c1JU9NgGzFlG21SdDPqPnhLeYAE5wqA/iVV
9YHDefhtsw6+ktv6grB4hr+uyyHW43s24TCUgNnuZnPzD0eZSGOInkq+mCyk/rKeIRsC1zo+ibWR
AF3GtpKIoKfpHF3yNn8yan0nyjyZdi7gtuqKtA5ZkYaAyCa87WjEo49o9uSJyPbgMvj8hS14IEN+
mdhWgT70ApZFxcH/gdmII0WNT498gQcv0fexbT5VH9DVl/s5sAd/iPdTjUpaxUhuBdboxu2+Q6JO
nce7ACtlHruvcVpOfCZVQGCPCHyCwK18yvxCbP3DunXfB+FXLaJQOx5dbeIVc+bOamti6nO+8/Jx
LzP/c3Vffuu/r25ip5wt0byPBk7adzV7er+YVNE0RHtg5rFUCGesRjNDV4XgSXy4TlZrmu/9IfmV
EAPNTZRP3o77W0o71jkwMEWoqmSdyFcqkH1cz42BFwMTzzzt4idQCWZAwrjpOfbGJpjOsMAVj3Lp
pnuPdHa/5a4HLNy/RegNsfi3/i1PW0MnZS20MQF78fNeXgEi/1yIf4TCtQaM4pexIb+hWYiBBWob
Q17SLeboeljDmnm5ptOYFb4Nvd/WASQ5wUYUAGfNgb/ZzLuMPToFCNaAMsQNjRud0RgWBxeIoV/j
QPtPnscU4t269HUFa6NiCiHWnJvgKhhMfwq4WpjzLWChgDRy+d70kTwxNm2AIr0UISnIFi1EugXI
PVgezAaVreTqmOTdWWgvKshSL/CbQeCEq9FdbXCT6LSWFXTzd5nJrosJIvCq4ZAAozxVtDXO92Zl
J9H4EUUt4AP9QGnb9vPbosIPaS2ny9z3NE5VUMyJJKcwk/fKmkcQIu+iTRDYSabL+CPYlp/hsJi9
Xyd+oSUBCDzIGuiW39XLZ+5pGAWkgpPvvI0y5LwuwDy1WxzdRvnpmWk66S5yPgI10Z4/Db7rAHUM
vHsAVhX98jF12ClfybZiMvI1VRBzAFHsW+nOW7SwsITMaR1LjHv5WwAR/4ymgRyxtbYaaEzuD6Xi
GVReSN6wXdHUkf3WtdGPtfHi4QBbXP9+yYd1h5GzKFMy1LuGALAomVatgtkxxN+076f2AvwkoSCH
xgiNCh+3ycy7sa7Rd81mGlWFdxkiDO2AnfIsGB82p9aPRnIJd3MfsTNwgYXkD+RnYOVj9l2tQ1r1
GCA+2Wmoj03H7uIaxUzo2fus1R056jjUEp4HNn/SqC9eFiiPT3MAT9wiX7rhsV83LGTmlxa4VZlN
dX+HxbjQaba7SLXXTdt0n5HxTQPQtllIQGQL6jLwRFex2yBegy+YtaQvoEwx7208P/k5XB1agw2w
0yZ5lHLghdJp/kGWFj6QsEiIfgtMV1/cAJ14tYUI1rbsYQjqImdpFU3Sq2aW4DfK7E2Ok08JliOY
6WIq5GzZIQ8EYoPnZeTPKEU4TaXLjq2JoagfRPvqbeu2vcBLutE0080RGXD2YjoZvYu1lQUa0XoX
DFFT5UC69oLlfRlDeVZkQW2vMOaM973LzSHK1345xNEW7tE+SAY4UGND96PuFmxU1wedT7KqF2Ck
ttF3IrPmA3OxBG7Q6zMm0u48LwQQhFfXwEcQBv+Cff8BUh55An9waumIAq+Ye2miHUpsts9G4H2h
d+7j6Qu35tO2+T1b4d87u+PsEPHs7N5vVFrK1LCdXPvGA54+p4cO081f0OyKO5io7lgqJqDqsWeP
8zrX+wbr8nZ6ahftwkDzsw1u4lTSN9RhInbGjEhSzKjxuECNLyOj3RG8PFhoJwp3nieFTOPpOqYI
Haw79QjHxMq4wT+kOq/Gjk9HjEQ8aiI+nlfjbtk0W5H7yKEm0gDSnvsvnP7DYfUMbJNltuvG/mtp
8HCWnMegZ5grYn/LNvNvE4GUNmb91STxUxIQhdZlPgWC3ZnAmAKI97XP8h+SIT6PMJjvA5spdbyA
hAbmJUZL/oFJVs4hoF/SYwGSxlyQag2pp8lPUMo2mF4tF5ll16YnRedUf4h0Lgur7d5Gna5sg5Ee
Zhk4Dbv50IgOqsfVudfMr1+jJgkKjO1WeK+bF4g7ZRXGI85dwYWPsQNqCFBrM6rA5/tmUIT19FZR
wtsRgVsYwnhH1vmmmmTkcK/zuAPhEDNX5UKOasBw2sfZFdHS4SVdSbSHI7v3AbhyOdWKF5EYUkQu
57xaJOpXivkkWmjY5a0YBliJ8Lc5To+4CwIpcbAhVCI9gC7pCr4678c8ty3cpjE7+tkxxfcEcMXD
IsJHziN734ssfPYM6cGzuQVe8mEXD5H4lhh10XbQdMvbvQmJe5QClWoT968yZ29wK99oXLMVmGn0
AGezGZJnaWgfbqdmBv7bmPlbliyqGrwFyhybpephXDf9W/RyKrGzfDKm0xPLBDZkT3+Ivkaz4Pru
bmjwHtWe3A4x8ICdnLepqOGXXpkGcy4VdKyM6jHbDeHqbrLK61bnrgAgdj96I/+ppsE+BkGfln46
VVCO4VbV4xGJefseex6qbIyhoTAVjLw5kT6OesbtnnZNvhZJs/nAf1VWQDk8PXXKFTA1q5RnES+O
cJNlb8mafYc3InpGUueo5m5FSbMlx5Zr1pUxTj0o9JKoeQ5DzZ+3KDZviV7EtG+Aw69XnSD7AJp3
QUq78LpyAuX8ugErTCIc5l6JjR5zUhyWganvfcOqVed71NfTwYXdI8aXFIzEh8TJBzvDG4lMT2uE
WTVgnT0yutfdnGKkMqv899xn00oXsbxHBl5vBr6rgPG882zh07v53VQgTIoU69bwnWKiLoJxErR1
QQX7dJj2Q2B+SJgrsLV8aV8x2nvBZQyis7+OJyBLPzDKiCpsiCBipVGFbGukuQOcpEk6aYqYc+QL
2PkKS7XzCvtPOmr2zMV4F2LSiYhaR+F83dM5FkUwYY6G6IJ7uQTz1Ub5OU/n/iniiiOMHrVDnfKj
lubKETZAb62XxChCghJn12KYvPduW7BLNuHRai9oaS38cg6CL8mD15jU8RMm7yioosV8pv4W0LSb
LW5M3+ApD+81rNup2ZZPBMhlFAOK6Nh17oVs+fiYNy0KffCKKhNnkH1vot7h9TnGKh+LLmimXcgA
CSQ1XN498ENL4Iz+fYrNvWBt++GNKBdzLTAqitlduNVwH4hRY5v1goMvoFiTIBiIOjkHiQ53AWbh
NO8g/FP5U01w22X6ew58VaQsf0xt0lSdBAvYjmtTRAQteizuc7EFexg39BX3DGztwa50+TlOxuHY
obahbY6GiCHk9sThxVcx3bAT3l0BYsOS/wo7ckUIwtfq4rlACMBXqJKzHNh87UdgAzp9W3AEo6UI
jzOm0EeuwpMvMF5CbG6Gl3d+k5CW0AWzm6coY9cec6aLboYMILIZYW273mkQjPdNPyNWAjAq8rBy
l56lmYF3t9NpS3BARtvkcCpvCgwqwQ/NGmyHWjfPmG4QGiFL+YAiZIf0hKXZeYw8dnN8XIkePmAx
gIxzNupiIyG+r6jLucUkczIwU/T08yJncCsadc+5yl50zDAU711TgpfRVRP3fJwNbsQTVm9Wrfaw
ZmtyyvsWPZXaxGGONaR3oj4EY/c9csL+HE00UiPi/GR7992bgwwkbfi+tuxTyggwUDp9DuF8dQi5
rpAXSI7pYHgF8RvCM/rpBaybX3XXt9Rhj63EEH7FXS+KKVv8wmI0rlqTVhmzGOmBHOqm7tQqGdDA
NqCHC1ZkPR7TQmC0HSX36WZ1cUMegkg/Z3Z9wB3qSp2A74rYWbVi3tPGyTkM2q2Ia9nvJbZjAM8P
TNcjKuwpfwBQ+82D+IK6KHvdVv835o0rtP7jEe6L19bX0SHouw8OHHCP/pdUcNiVmIbBVsZC47BH
BsAVhFVMXW5B7/nQ4pzqMAgNPfl9UkDNlwVWsSj171UECXccykJM/YOS00AZLBtoTOLvccpwiTRq
jy5BHoecpqdeQ/QCyhCHHZt3RkbFvuftSltUgKfW+OIn5yIAg7k96oR9rAFezsakd3BdzS58ss89
TJtBi0XXvqrpPrARPgny3Ms2mF6l9F63PL0iuZvabgzxQQJb1jGZC/gnv/hxhwhdvNDE448Ye3+L
F9RCeczOE/zjCxPKjUItjZjxxYY06fmMFyZoi9j6CCjofzYR3pwuJmXbhxNWD0pE8INBPupCgMw6
txRORGhzspggEU5HqM/ranM4UbY5X8oIf0Z5vd2pbXptJX928MItJCMvSvP3MWoPuIsx9WL8x8av
dhIfKH6POdx4CvQegBNn25cQH85YI7ktZbje4pQx0IZpQxXL6Vmb+ZVvgHmIko+s4yhTp/nMZHMJ
PXNYmZ4RNMJG2nrrta79M7zlL1mungTjE51V/BapYSnmW9wm84Z34cVAWvkDc+1rGmF8NXV6F43b
0db8K8rsK2PePslByurC4SOBM+ebFyUJNdrbIU1xvsO0QAHSGxCoglObNgu7s8i/pD5gRjzxiB3h
M/VD2okV7cJ2EE5fuzXFdfVHjAJVsR4txsA82vRjEchkLEgQAUMDomTjPcbmD0kD/sOqQJ+BpSqK
ni89j4eNaFQe0HPsDEjw+F+As+PkPeupfZOt+4WXOzpHI9JAMIXiVVPLqodnJRCy7BFhMc8pVm7u
Y9ZsUmTRZXo5+Ct7SCwqShLPNY0tQR+ImQLqL8zz0djv2rm7ojHs0BG5EBVLdt2iQQJi4uMOE9Nq
WJL+I2eBoTLkSAHFFhRtGDHyhSVVmMDuYLvF84BE8MUbdQfynt6jzd1NgdeWyHdoS2H1VSZyoByx
aIAQnhB88yFzcPl4BBchbH2LgKVaMuy4Bb43dvhBlgOiQ5ghSuckP8ACC8VjNM8IoZt/IMo13qPD
ctgVLSki1wCS4WFQB2UrYuTaYysug9D2KPW9K3zTgarXMZq2un5AJs3d5uk7jLwujQQ8Fc7rAIaU
zZ7SeHs11sxVyNfPofd6zMnCvZfUJ3D6GPUcDsLRR0Ffr3AtGbL2vnU6Bzkv+cpWf8PRgcsO9YTI
ndU8+nEM81cEXdAYURUIcB9PfW7evLF5GRWa1lwOdzC37EokIr1EW1RjQSD4cUhgdsDquMD0FbCo
uUAGdD+Z7H6qw7M3krBsecdBytM/FoUtoF35cyu8PY8wB3Q6Q8Ek9dFE7iR7hRqqxQxY1yqiHCrQ
0o3e2xLhVG+zABV7gAges0lA5QEvtelSSrKelM2EjgI0wxBdcAPicF3A1uFgCbgmYIE8Bm60FccE
6eKF4nmTJsZh2WQH5Hdgj+0EHBkcPF7qzOKd4kWWRl9Q8i4fngRwFo3ISYnCa4NAerop4T2pCCcd
jGI6ctps/VPPID/AtmP4bgefXNJlghWPl1fwrT6DiRcCABXbk187wNj5eh7nPAHdaZwKq7z83ELm
uhcTmQozdw+KeYDH6hi4Y4d9ZkvXF1UDSuB8JeARTv6OzKTAfHeCGz/gm6hLkluqD1Lb2gyMPtWS
6Q1MWfWS1KO6wka+vhrij9U0i9Xe1QkoFL7fryHqrNVQu0Bjem48HJbYOfcLAFH05XrX5R32HpRx
o/weJ2tUhJj33SHBKt/NYxhRjFzhl5jqeb6Dz/JTZz1XyCH64izbDtpl9QElH9p870PY+ociY3KU
cfzqoI+iYGNJCtOin/3QdEU7A3DqE/PpejA/XJtce+ttJTJV3kBreEcYmYb3dqzpP1+ZaeoqjMx+
Ds3kV/4qHxBE0hVexIIDBvLw2iI2LRdlAQVuwTfe+ARvK75+siwH09qnmXThEQJg5EeFwa+891mh
Ax8ddsvPRDvs3xloVx6YIjT15btsexR96Vh5TXbewsCdYFr2GqGH/9/Unddy3ViWpp8IFfDmpi9g
jqN3h5RuEBIlYsObDf82/Sz9Yv1BWTWVpDKkybqaiaioyExRhN97rX/9ZgflMGrJMIuYFMKO1KjY
B33O9u0Pigu4mIwhIMeOQRehXFVrMe1We6QJHeHGFJ52LAVPKndYHI0sjQYQHVh61HMdSR3hoJrw
Bh2SpkV8bZpTEgDIOiGcKaINtb65QlwycWOWzpeW4J5pp8ZtxbUCDBYaSQfCbSwjrMy8IkDcsTr2
Bsh4QVUlErZG0960U/Vk13gv4ehJPlPIuRX5rltbCd6aYO9p2ynzHa3X9HJvjWlZRZ2Ep+xr3TZI
smnLS8odyz5JInaDRGthfW0IttAkHWveHPDPua7WEoOn2K6jte0g75FiEvS2cds2TKxYcI6kKO4a
ErCujTFed17ltp4/phaeTA01kAaiMmq0tg4NYTgoS6SX04nx4/Oo2F/LZuB1deo2wArhCb0cr5X3
oICeF8kT+MONN5TF9QLJNhwWrz2wxudQNM3DXGkEzk8kROrCrLeLyUXn6ytlYKbFWxSZDge3PfZe
A5pRfrJibw8UDtxkFVeVZTp+kTqW7yj9sVxhqXnxDOF72ne199gZ9Cn5qn9SpvHsTdXVaNNU2LRJ
ABYLqdAL96uHDpU8x2J8GaeVNg7ofS5ddaet3hOO5Q8T763TDEsI9A5660VzxdcpKCcT+bkUo8qY
qzKxQHKqsDdps013Cdq4PkNWifqxOi5ZTLir+job+n03a5eNEetADDIOvaVPgsIYryv4RZ6zhpNp
REPT1b5V5/dFKbso72FXcsZvkGWvCQmT+yIe7/Jp0gl5y9VwLeeCQxZR6xmHZHUv4g5ympVRnSFY
/GKUK6vRqIUGnNm4NRi4zQBPzXhriM+l0YoAbOaE6CtylSLkzJ6ZNz/G8vu00PDSMwmlDMzuFaNb
di1PJ6osFYfaMV+mWtzXTsvQLTFCtueLBPBU6vJEQ3kY5u6ztq5RLdcIwTkQUs/Q1b0f2kz4Tt9f
5bYKs1OQcQGny6mPtCx7q0k/O6tsfB0uybGYnUNvabA056PQzGPpEIBHDOvDOsN7knp90cdLtWuh
X9E9rtAy0ux7ESdvjVW+Ke16G1vmDfX4c54WF1qTbDC2cU7UAl6pE+NtkphU7asCacXJtekS5w3I
u5gh+aY+PWXlckf91fu60HY0GxdeWYRmC8qpOnVt77LJdrkxoL5Brq43upmSZ9kvwGvlOH5qdZuG
YBjaeytp4gfWKKbTOVqYYDG1U950TOZ76NWp0ZShmSnA/LOLnbfiDEVUKL39Jgs9eSIJLtnlawtA
p/fE3Q1qOR1jtQpWC1WtvlRPerqu8GU1aHKMe7sBXsSkOk1olNkYVtgmh3ouqv1oN2q4de+pK+Ig
jh3y5ab2oa4ASP1B2HFgFNYE4KQ5QzSuVoRugMvNGiPAkfrYdyOEb9RjaRXAjpkDJwGQKaZm3Bum
+hmgFFchineXvfVmdbBWchpV21PTvcrC8W5co3lZTaY5apxe90JWPtuohJrmZju1H6JEmOp9muhW
aCyYOEMzgAURLUx9ehPVstF0zQPhuxmU8pIvz5x8NYf+bDTKN4TabljZENM9CU1ttpr6WjSaTSni
7aFG79V5HSNHXwWUWuu1o1m6xrXs0YnFXexQxHXrKyCmFWl1q0SrKRyuOAH429ofw0m+DdDYQ0U6
yXERyAKy5Ows5rHwmgfZWKepGYLcqrdlUi2/VCXdci4v9Fkt9sXmoQeXPvUbvKNDr/BeqU0QgMgU
sEh1vyWFEn/NVtZyQhzbXdMaLoBlq6RQ6exS+otRgfW58s4sFk4h6auLKReHQlXykEHVJeKH1k/g
Qys1DNsstvOD6FGY1DSDwZC5L4qiPK12c6MuzhTMOlO+cpgZPtpWYNWzxs1yImdlAGtm+Ng2E1Z4
lk6HsXp3VAkhkxUcn4XxUBZE+IwzeUpK9ZxU8rXNS8o1bA5oT8vV9OPEysgF5Js1+9uhHvTIKRxl
J4shKlZ2dYD3wU8yGxk2jmM+dehF1qDyMJKF4CQXnxfV7E6rMkUCjSkJ2HPU64x8m9XDaqQdjouL
oTnP/ZQtbXvsagDyLFauuzE7Ec71XFYQRaXiqbtUYvJoDOOVsmSfurR/qidnOfbSjcEjsiQQg7X4
jdXfO3mFjYGog0IKEkirnC9FNXddkzuRBVrCzM9kS43hGwzESqva8LJmK68av6b2Yy4vdLWiCyaz
XH0yrp2LrFd2zYDPBLTV+AHjlmHT2bxAphkCau7brNB2U27HsHrM+Zs6KM+LHDjjAddpjTGLv8QG
mVhdKvbcjS7zXTd7wev9u+iM/sEcK4QMlWRRRqfJSB52yDJT21fcX7UpL6wMarNRKh7euOttKhLj
XkcD0Pu5tNhtGF8HHZz9YO5+OME3Z5jnl9a6VSGSurt2z7LsBsZktKs5KaTXVsvO2IJgMHNahhC4
81jUguDPqj3Zymofl5RKZRjyR2fS7/LSLkM8F/X90KuwWaYcoARu0cZ3H6qC5l4KIviGsVGh0Sl4
Q+1hY+qjL7im5IJnv3q7tHFgNLtaJ50bQ2BWAIaZJIgIW21ZLkbTSUBXMT+wLgqxoV3qkA+hAeN9
CfK87PQbnO+t/Gqxaw5VrTOqGWxtx6BpBzV9nInsXaM5R31yYtrvOZFmVX2Qjji+89EYzMhz5FAi
pBxavji6s9RRj1uBHWk2XVNkTQRzw/mwh2gzbclvxlwpv48DtY3SNizfbc8vvUwtZ5GRY1HcIbTJ
+SClR5lBG5Vl3+10zqpzNfOV+yUVvBr2OLoP38tCsumj27cOi2au3TP22kHBQPAMOMrdT4Z++/+k
h3hJgHu+gD8TXOcTTaIYSME9pQ7A/r6Zg6EzxcmozGvJ+Dce67K8nIU7dicGQzwYLVm8T0lXcV6z
Pa78UrjuX1utz5bXSR9H93WGfHIWU6ymkcmXwGmZqn1YE4rU+3HSajPEnz2/MjDCXgItK+r9jNRi
uVIHrzBDl3K92ttTYrQRjGADQk7SQtlw6ZfyQOuKXH2wtLHf67FDshXBq252YPecue+rOsW7vLMX
53ZLnPEu8lV1h09UfWkdSPiddRDjXeH6Eypl5SWTaaP6yIboXUXe2ypggwCEU+RaG1TPzITDFIZ9
ZMIby2FskEcA8Rcjo2QpoPTHctIeTSf20giBh7bux6JS+tYf5ZBeNbajiCNGphLuEDLA8huYjJj3
AmwGllFmD5S4YhoaAzQ2Jx72xGg9z4K5mFpSPdFNlQ9SsW2KK+bF811dMpk+SRPWfVi0pEWdEjNO
9auJiFcNbISBR9xkACN5ZyhqoCzqbEWzNo2voFjVRMnlNuqVGB2qelXNM3BrNdfVe81erJc+6aYl
MtoBxoIhGQDf6Z1SVJDpsmnnJnbHQFRIDTpFq+nhsHFHT0j1RQcfplhiWryhqQffNUfdQedBr6Hf
aDDax3u7WG3zIJOUJ8O4GLLr0Li1c+nQzh1X2LhdwK3Uaf3JqRhDBQacy4yryJSbFH885TLHs4Hf
1TnLRa0SJXy0FLt2rle7YBNhWYcc7Wn1OB2wUYA+qo4ScBUvd2wC05rwlgAaoXgwcyy72PXt5qnq
EmExMivW+qpVG/cig9/zTVmagX3TSuoDg4XpEsb+VaYzgPTZBWGdjNjN3pF1LkVQz1XDPNFa+iey
b03KhRxCG1CfAqE/kStSDLDr09iUI8K4OMl2Jea6jEG3saU7p2yKBcizP4ue2Sz8CCKsHSvJ0pF3
USu/whjRvqYZG4tv4M0KHZPaSglNo7fMc2ONWDXTqXnNlZ5n6YzYZiw6qPrcnduSpWyDIZs3o5Jr
tSdsguVyUmeoahmEXuPoSlt/ViyUDH66Omg8xDRD1EmkO2RHWKU08JleFjD7sn60Dg0uH6/DYCvz
vWWLR2zLIefO+qQsk6/Hk96cKnzl3hKOm19XwCbAbaKgb+nMmmDPUjCuQp1pPkrwjhamVm71kd4s
yoo4Iu1ALixTvDpz69p+lbGzDJXmfinzormdR0/eWjh9s6npGVM5MCwwpjlZnpxs5lP2ZN7rN3PG
6QQMuoqjlU2uHWaZ2b/WOtlPfjcPhX41QvU7mEWJUGclbhUBnFX2J8qGnImMVFk81TnJTwPxDhMl
mwGBi+JZkQE8eeavZqpzfyGQsHRq8KrQOfxgvdspZPyl1OApyCpm9tFtpHbS8AY8laf2Gm0zSySj
lae+l6heDF3aEZ4weXtIFxxBAq+Zt4fr9sqjhWgoCTPDMA6xUYrLHtD3tlaRQJm0CU6gQUJodz2u
kY+YEA8jJ6umyFSU4ijjaXkYRK3dAmkAmDctaGXQqVUZukXaJMdaM/g0R1BAE6QKmG1PnisrW4uF
8w3ErPoFsi1LCMiSzEEtTLkcMN0QfbhOCesjfVTcBGW5GN9RnxgiNDp0gn2aa2OYxQvOqkYCnRuL
1OwS3Kfqdo1q15ddurq973lLfSw1e3yxRxcaO+He7EPdDLhc1zUbbu3ynObanj4T95uVgY0rdU03
YlmTjypPXonFVr/Cc6L6bzD341aI5AZ+DX+NVGpeAyCmGjIm9bHw23hU30p4x4GXIi0PMIFDqetm
qWv6yQqmiV+fS2p5WiEf8xdkldmm/xvtqKmoRk6qWypQSPga/FxIomDWbPwk8TAJbXeab5E6u25I
pV+cGRkWSzRpEranqkAXZc6bmNf5YLOGa+psxmEja/dNxdvlevSQjFEAN3CiJBunoS19haiidD+N
9dw8QoEarlIH7XLX8iIEKBR4l0q9QKyaJtJ+kJUN4RMCIDI+c3G/xGtqvsCw42crnQri1qXfEqHK
ws7kJVbEvdc1NWQE6RSPsZCXJmH0fUQvTrUu+/mx6hfx4skWtEt1ShOmSS6K6otU9epuVlT1q1XA
OijGofya2loLbGch21byLaK+XxvQn2Io75mewLZTlcYIYTapNdFm5niUQ2e/pU1DIbWoVCUokPUd
KFxxhpoq0CFZIuHJrFBzSnVUjXDSZuthKFqpHExGLdegMGOkTw1mO6ohpnv63ce+sHQWK3OCyNxb
S/a4dHH1fRiLLwPuf5ENErdG63hP2Z/c6uxGdy5zw/wiczrI4XPqIeMWHkLczu6ClskoDJNNqeu0
4rYV9XBp1LUX5oWTORCplP56TQsSQSehidc08WJ4I6asn9IipcFc4fZsdmY5AuBxswDW1u4OmoT7
jctO7kxCw3haSa1cWo1Un7rBSV9rGCd405iD5+5GxsKM+UClzRB973BMXWBzqgEl3YkEbBc6ocqr
nRUmW5pubJpcssfsEhbL2l1ntBVdtMKDnvcF8AYf1A/RxOoO47A3jMUDwiy1W91eeS+p9njvtXmp
bAiiZRYYbsHIAV/nRD8pfWW9MaBXyLQpMkB9FcurP/7emHoMbxGEtCFsivUCdpf3eUh77RUTb9Z5
4LnmXojB6xDIGx0gCpyjY66orBnpXLLCFJXBaxzDEt0bsQHdRjoQ+mXWsvnU7NBwjix+TN2+pyKp
aviY+mIddZXp/iRHwEP4jvCuWpqZJJ4puIVMBn47WAGs91ojtLbKsvxrB6kmtLTMulBbm1V3xPiW
WHmAsVPVKi5VK4yt13kZDfxwBquoghLNwHfai/iqRnkcOum87NTEyQmDboeAsoFRoLMCOfoYXLmo
cpR5a8SpmVtw0irDylIfpS8R51YRuszi61TRvYfMFdAVkYTqEJyCFj3yAL3fICrrtk/4pX2e+JBZ
yrSinfaV5phNQKMg5gepOzojPKPq4JO2aES8SR31b/2Pm9X3q1jPoCnFmQ/YgoxIK5L4DsmMgK8x
oiyc6wf2Tupnu3MrRIrY6NMaAG7xj258BVdcCdXJTTH88zDAVNMF/yR40agQODdsBvKSxPGgzJLK
e7LdJNmjMjcf9JrB6TzM1lnYBsVlSdWl+hkd3YupzRXCRtOFuWT34k7Ieb2GYaXfTauddKHaVxtj
HfVoemfDk4193DpbM/KUhBIJV11x5wwYsZ2Mvlx3Q9s1LwUzo7Mg/gd/iO6pq2Epd26bf9PWNmE3
hkUNwmtfMQOgYk9VOKuoxjqdv20j1W3R0xe7Ck8FsDJ15HWploLvZ43p7fy6ZiLo12s93Gsl1jNN
Z6bXTDlfNZw/hkBNcASOkhHXjXOt54sdIdrggRZlzj6Sd71uHlSPXMnoj91/Sge41kgy+bRSCO5h
Yy7z7ToI0QRu3PGGj+As44VJwCm0ntmio3R+6N68bau5qqQijR3hubLzcRwAZv7xC0DC+SLIKFig
HGS1nG/tNqHkMrytc7MHi01q0mv+izmTfIHpg8d7iXBeU4OZfBSlD+BlqV/z7V2BZY/E0VLVZUd4
YqZf2ZhA5Vf94s7xbiVf5cIaes9GKjNyg/K45Zcg+2SDmvplzg9GV7RehIOIBS1jHeiM9X4a8wN5
Sfz8H6sAQ5nYPrk4CSQ0SHk7B3BYc/SePxYwZAbOgmeXMZJ6RuA7jLlBmDEQSZHqHAyKLISYuuaQ
tmPl68RHxwhnCNxqqE31AIcTPj18BaWHhDaBrOWn1crpJUbodURSAHQtZoD6F3Q/cH8UhJLFR30q
e4LBLoAIjPIWfhpOl/0AIzFAH6vnu8RyTO/gCbvv9pq98SEnPtT9GlcsXsvKdwHTucjPSpm2MgD7
tRnmwu7hrYan+d3r2E/9GS4HDiFjbzvB0FNI+Usbr2pQCfqqILVTnuSiNkV12Syzlh2GgmP7nZJX
IlSUunvmHbIBNuvZSqK5mAeQqbiDhYLhK9xz3fSSh152McVM3yenJq1SpBG2VNFZpzlqjlbXl4KR
Ebxof10rS9kLLUWL7kMM1Psniw7EjSiLEBEOrQ1TylG28j0j5uv8xzPsAOLlrpBJPhzGKlctH1/q
gjQ41EmvTClHYw8SxExYNSSWNqlVDKwqbu8GqlBVSCzDjDCoELHl7jLDs0Kc5armjn4hdvb2nKqI
E6ayfDVsQE7W/GUpA31dgFytqVcfk6oz24cZdk58orPn9TO7mTkMpKj8LEnkY60HeanC0sljWEMZ
OQvwLOKCPlFgzAG4WEgmhDk6fo/gIe8gZ834TJXvvuRtHGWuAocqRV6zsXmVJLlXGt69KanOSYr3
cF4X1yP+4QOGrH4GFOF7S5ncJxlTbJRmPWyl/k3vvE/IB1kRLYvNeter8/MP2d4/vcdu/9AIfrAx
+/Cv//VYl/zvvX/ZDxel13/5oP3XVYqNv6zf+l/+1P57vRmJyY8/tJ3N//ld/284o+kGzqK/sLGq
q8379c8eVvz8Hx5WCtkX/9isqrB3VtE8giD9y8SKP8LXzDNpVlW8RRxtS0n+p4uVoln/2H7aJROM
wGE4EEhBoZ5vZmgQYDBKI9wHy1Ebq+PN4upv+Fh98O3DKAtLKUsz0YHqFudnfBCdOiQKWDCurKfZ
rT0K8FoePTwkwiqzk3urmEdYZGr1aKaEGmO65NUHZNTzkbQXClR1hIfRk/hArjlOT3+6jf983f6s
gn4vweXMbLYD3cAvjg5WQxD7Xqhazg2rWKr0T7HKbCJG8O3Dj9FuWxuDjU4xi9/IUt+7T/7zeDwO
HTW5wb9+sPQS40ahX5LxKUG0FG1jHwirdJy/vqoPcRl/HGbz8KKM8FwVY/P3lyXiJkfIL8YnhKh5
hE8PNLYOU4B9LLzpnqwjl2rW7S9LfIjD3pEwz9pu+I3CfLt3/xYBcxKbtRoOsojLkafyer4/iTTP
TImCqj5XmLIcZL8knxbsP0KXsKVnxWw0ZHRxfKe3tXrXgSv+Run8801AeuxhzYp3G56RqBreH18x
LUl5pM3nqmfoEoPeBjAZ3FtD7bXr2nLGcLAy/cJo5XydzebLkFNc//pB/PS4XR1xpbY5vrsOrpDb
n/9J4Y0DFrPpIunPnb4pWEqdJbrDxObXR3mv6d5uNEfh+3U2m1jd0j9c6DxnoPpi7s+tbXRHPc0Z
6jGd2XcZk71fH0rbRNPvHyqZXIZHUjlkRwNXhPdXtDY/YOtlOS+atMJkHrKdQx7QA62Bdxp10sNh
yQntxeuVF5v52H7DgQ+pUqXPcRLrJSy/4nfhONvb/PGcYG5qjqracIQ/Cr1Np2yzcuhg0hvK5wHn
ARxxqkM2W3dzofgiZfT667vw8w3HiMKzeK4W66P5MZ5Md1eTMXCxnOuZVHhCuTxUgtBaBeK737zF
Px0KMy3iR00Ydi7Vi/fhDepbi4FHUY9nQAYG4qnphCtW09Fsopr79VW9d0LgNeJQholBDsezdPVj
LEvVtFkj4mk4D0pV7maovqd4ACKIO8u6r8GeIs3pQKdrIN5fH/mvLtJwMRFCxa/xHn/wHsz6QTRm
3s3nUtfMA5JXJcQyugDbXX4X0fLTgs9FYn7gWPiDeoZjfbifM3L+1Fv1+Ryb8aUj8xeSDKlfHepJ
IY2vv76un15MDsb+CeWKkEabm/r+Y3EaHSHESEBiPjdIHCyHdKU8c+ShWcqG4bxSXgwVGN/fPirY
IZ7lrL3sMfp2C/606HQrLmG4e6i4hZXxVyYsr0bapXsj1ZWDgn9hSPNlvP36mNtte/cJUmBgUk5C
jMbFGuaHDYezMEfEUipgYDIG3hTnsNPr4vC3j6LjuIlpExWFgznL+yurRoZVVh+vZ1sKL8JsrmeE
SQP366N8MG/98SFw3yyVZdW2uIUf1rgYn/WR4YINzOBelXCxmgQjr76BY49egS7X+NRDk/KyAwjH
jHV/pi6H+YebHuXDfP716fzFx7FVCiSBU4+Z1HDvL7o1REMKRGmfXWYEEqYXXRJjw+o/uWriptgq
9S3y+KPV/YJTwjpiL34WItTTI5oz4yK9ch8mMzLuuAn6sX0l7i/5xugTadPfv8g/H/zDl0IuSeGV
nbTPlXdlDpeOc52Ii797CF23UbNrhkXwHt7t7+/jSOq2CiGwfzZ+UEpWEpPK3AHOLaz8b7+nvKR8
+NSV4Fb80/tDKVNpmiIfvHM7Ye/H2G727Y0Y++sL2lqEDx8dSBgGPtubQQX/Ma2LtOQuxRbFO7vu
iGpMFHX/PSG3EFpS5mRMrGsdSMWuV8wti6LcN30v3tqqgIqVYJpH0nJrmp/UoYSmh7Za5GGtmNW3
0qqaFN8GbUXUZgrwptnN034vLMhe/trmeGnisrZcoMYdb7sBphIYRx+mC5OucMLtUD0kacu7Is0+
Roc6Cu/NrdPydwvdz4sO148rpI1FlM42+eE2W1reYrYxOedKFjCBSVjHtlL+zs/7pzIWWzTWbvoE
j0YGp5H3D7MyVB0dj/TOAFRGmMcbbTPua0c/6V46HUVrLv0lVLH1FieQvMUQtyivf/2k7Z8eNIoH
DGx0ahuNVNwPXcqquA7abyU5W5PuHQG7JAybPD/gHVpFucj/dpfiAX/hnaMTrIidu7mdz592kNpc
21Lr+vysdkkeOiuwn13mefjrq/r5xnIUfj1aJNXBg+rDB6nPWjzjfZefBTs1ueZGY+0gJcWHfBqt
2yoZu4ukquKj0c440yVJ85sF4S+Pv7WlpCJtScofrrJbLLNYiVA8e6aVXjf9+ElpK/0irSlybNg/
Ica92HwatfLSCi35zder/fz1cvkkMiEt4Oiu/eHyITe4ihB2dsa1wJ9UZc/22l04qAyi2Viax0wk
qW8vcXY5wFIP7HYtDi2Mlt+8Wz9/RPaWNWhTQLO14oX1/lkTd2NajcJT0BwCBOa0h7Qw1HL/62f9
l0cxVEpmh6hz1/vwBjPh8trW4Y2qceGNZDHPp0bN9N+kJv7lUVhvkZsZHvv2h/qgmLDvstw8P9s9
PNBpwj0sKx35myen/9VhEGqC26r6VuF92JGHeCS1DYfn86Lk6G3yWl4h6dF8mUiL4S+ZaKKZ4GIs
pvdcT624wja2fIIcoL4i38B9N4aVZ1Txm+PM45sDfw2/pcnx0JOv1fKm5Yq+Z7yMxYvVd0sEu9v6
LONcC+JRw2fp10/mL74CClPcz7ar2dr1D89/JgWbIV12Lte22AwzQc9jwBapaPhkYmoYKHGNZYt+
12zctV8f/ENQ/FZqsbSa5LhSOPLUPrZudSkZzNN3n6uisxALwKrvlUY7YkfU7/IGRsFiQF6eYJ3t
WmuyiG2Pl/sZQtUOvxLxH3wL0EWwxbPJ6zA/3gsb5AcPyyo7e4XqHKVKWO4kzOo338LPqznXTG3w
4zhAbB9qZaYxKCvGNT2v7pQHMYgtupQEPW5ZrjiLWvNvjvcXN9nZ9g3QJoPYOZCQ948Yn/uO17WT
0PbHT40D5RvyIaJm+E7HdTbsF60fX0ZTJuFYT9kRSSU8BNhDFwb+ur9p9X5CZTZ3CSowykwX0JKY
mfcnI9LSKTJ0yOeEpNvWV+MeF9tGL6PEkwJr2FU+c+OqnZ2YjGYbkZxF2qq/eel/QiS3s2Av32wd
6ZX4lN+fRavwnHNscDbIwMUhtu2fKU+TI5N7jATUoUVFlyh7syur3QIH62s/GMtjrOjfK49UiKW/
X6zO+w1g9iNJ7U9dFHsBWA5wLe+gTpCRZ7w/K62e3Kp04/HFYbe/TIYme7Gh+08+XvZo2DrHxXBB
dhKPs2VarKvELVpsGjGp8bUMx1F/KYziuq2G+LPQelXScRYWoy5hSH+cRokRj43jLZqjUXsszXnB
sX0R9Q0jsaJmhuqpLzo+B7O/9lP1SGg0tEjFsIpbOUntDriNkXlqpOajLhG7+obVqgoezEn7OYFz
8Vqzoz4WJe6hJPTKKmMshLzcV5s1g/zPLBLOo1J9rvA7PS8ug0DfGmpsqSEJCJgidia+6GqPS5Yr
cu8CO63qqqu75HUsoXDxC/T6q7Eu2MJpwvjWI0FAm5uX+ldjhD8VMLoledxL2jtzVXFWJfgME5Sm
USlmV96ly7Q3xGvjOWXpVxPFuWENOJqRqdw9KrJeMN/MGpwiMFVSYLYJMhdgDsV/tAZ/a8Dxfze9
+P8t3AVU5U+L/xYe8z7Mper/57/xFf/25c9zjB9/6Y85Bo3Mv+cW2z//a1Bhq/8AxgbOsCjSvI0h
++9BhWv9g6JCI6wYbgD9MX/2dwYVLIjbYvjvb9CmQMGIhYEHk0UIZWBi77/BZoEK2mQuTa4YFqjE
ennKc83DPbs8JUYX69rs8iFts7xy7N8ah7gK9TbG5FO5s5U2y53WZyZfYhoEs7E09ajOEwOpnCGS
BoF44XpD1p6cJVvN+BrPVxPJrJXEYlPiLHVv7Dtc60xoEKaFnAWrx3aYIW8YNqSK68Ql/AU6WNUt
rt+ZA6KjblJ686buZ22+gseD29bqqQJxrEBF902V/VhGS2l6yyt6Uxg6MJ+XMsrGtWsiBLedvm/w
Gi/rU9X1SdbgcSeVzZWoYUE88EWXGPcjivUgcyFKnDC/nYXRqyEMVi3fAbeuuEKNbU4FPcj0JHH9
gWai2Glbv8oZ4y484ub4nofnhfVUDA6SYm3SxVUsa296hlOPCR0si9AUm1XbCKm6jUi6bJo7b7Sa
J45QffG8trmeceDAdD4zkJbbOuK7gxU7EIG1lfahIqxT7GN21m+FZ7T9xVIiuiQMwULPt6DMznAx
VNJ9btju+IK9UHvE7UlDdWmbX1CGJcGULjak/MVIbUj+au3t5wT6MMQM7TyOI5VYSnWEzAJyZLIc
uFn43s+9gWGSWkxER46d4scTG+mpF139PJViCfuBIjGM19K5mFlZMcNb0WXtiKWGFZfXFcbxMgZZ
JTBoOcA3wJhyVrZ98wGnipbR77oq2Zsc3ARtBfxb/IDmJHVuFAjUWwqQ4uDgZRC8dLTTbMh40kbi
XXSu3uZf1cEs91hH6KFKbYGpqZVcjLoJ93S2vYdxQL/lZwIaAMoBgOvWzpWbAXtuGMEIsuTiOD7+
xB4eIVN+uy5Tt4mFRPnZbfFdnKGkmIG2OaCs5uZRrCoWwt0ZtAPv43mjxeEGt8udBd+VYuieddnW
yK3sBaJdTDTDU+nKiThMVKIQ0Nb0ce3mEb+gpuvnt0prMOK0jHoi/dMiLZbs3EnetAuuSmWkkD5X
x5TQUyyiSsDSxD5Qd8PemEvCSoxeu9S6UkECU3bp1VgW0MXsDLvYC9yFFmCtzunsyBYYnM8+nEAP
SnKu4JJC9Gc6cJYduddnuy4rLDu1wtgx4l8PsEstcRq2KAKohlOsf+cLpm5BCnwqeXTKpYhrU6LJ
X7FtqFQZY+erZ925dEpb3OIyi91CFxsR3C+UDAXkwaiFJfh9QoL2/MMHS8e84wXTU4TeerziJjCO
dXHV62vx4DXmyhALUnAYEwawI2ZGbqbF2PqFDgQlXIso/S46UZlToA+xWWG/1xCRoUD4ysJpohyK
4OAPbegQsIGNX4Ixil+lEpkkA8HDOk1NNM4p/I54MHL3igldot6p6rC5pYD9JK+2gTFrgadNcwFL
z50P+FLLfIdZNGkbg0hhxAroWYdJr2oMSyiX4kussyB8um56r01z/dyOSf3UL/r0jPIClmGJk1XI
IoHncafndlAltUCGs9Q4+UVVjZ+YlqvxaR1nc7/aeXI7FmBi+4RoJPx50I4UvtJM+BRlintZN3N2
Raiu/b8cnVlznDgbhX8RVSAEiNveu93el9i5oZyJww5il/j139PfzVTNTBI7bpDe5ZznjNu5gJNP
ZMb8Sy3Ia6Gy6LEcd1E2M9Dwa7hyYWGjh0imCVCvJDSHdpqje4h8qtshvG0IAhe4AGiBomSLrhTd
v5rwjzYAGR/IocHDWLZSHEZNDPvvXgIg2Ae2czT2N86O7Tw4+nGe11HeeFvr3qkN6NIS2w3HPdfi
Ls7nIrpfujn4SBTHNyyjdQbgZ63AT9aJ4b5xyCvZGJOY4Ev0bfG0aqqzHfA1GAc321lAIsQ4J1cn
MeB/Qztciz4xr5CKocUNjvF3bhV4L1mXyUdc5MlHk9Sd8w8dmkLK1rThiE6nTtHtZZFd9xkamoT4
BVDlqAJtgLCnJT9kSnfN3K7Jx1ATl7KVNnY7FuQcMZuu6Ad6pAUx1DORWEUIWHGZj0OeB79XUpL1
lq8B39RNa/gWIWymU5MZkoNwmfGJNx5YwQDtLmsR6fjxJhdzb+yGNz5/Cck1vVt94r+/wBbmFyep
e5TuSQvZXrtJ+xwGrFG29Jbjbnat+9wiZlDbagrkc4zhhHQkzcoZ99Dy3uFaiZhpdtX6Mwxe8Eme
MRDLAXchH3NVHd3by5TioqwPA69niV4mI7AowMoTbYpxKB51UGl3z8Qqu08nOWEeC1lH7HF5jJrI
qbXxT3FXMfoc2oiKnYo0I8FoHMb2TxcOty8x3hJoMCqkqB167Z2G2QUbAJSLvJyY/6fhYjQBkKkO
LTbX+xDIoUKMk5q8jt/iboKanaVoR/s+wie6ESPLOWBkotnyrfUEEi0+eRGXKAqWR5D5qtklZFBq
zEkBeAQ1ccaTOTcCyrEN9ldOPp9Zv5eN/oE6CengyBEhiCI7oIPu6mkbuUXrHSTy9osayPXhZ+WE
6RnhKVamkWxS989Cj1ACxK25oHEUgf2ElzJ5TwjPkIPbIY0WiA6e5fgrquOyjvy00iqn5inoab7n
WktFVuRk6Uq8m/cKU1zhnRB/YpCd45KfTclF2GyxwDjVe8woxexBgE7DdlySG3iRMKAD7Xb5wNi9
UkjUbBfyl6LLgAwGPensZQWNAOXjsBy5cpezA1+bzCdHyj13Eh9TXN2scckIxGtbimzoL12YxONZ
Byuemi4w8j88TX16SqObmBzi/zi/TCXopnvXjcunJubY2/ii0ebUuH4bAEqtxLPItMYfOsWc3F4j
i19wiAA5gdkIy/ektO4brRHf2lTI+N3tV57eCHARSuJc/V7myvkq/BxzC8OmoH/MOKpQXpMgttF1
USjE5+Dw9izM5qduARiFbXTxIygfZZT/KtMs/YP1V4aIDSektBaAnrxOjpiaO7U6sCGgXATcU4ST
ghVLHf8vfxKRLoHJmxfVBh3YwyilKiHgVH6C13XdGTHpzaijgUNXe3bIq9mp0ccV6rgII+Hh2XKb
BUTZbvJ4AaHuxCvNoM8t91tPUQGrbUjh3jDtNDXM0ZHVa1gDx3xdiXT+u+a5/bQeMOlNM5txOpRe
t960vSw5IHzH4fMMNjI4DpmnzbstRqK6hwBTE1CFtYjJh0rDCjt5H1/5iEfIKU4ZnnpequfV0eLb
hBokTI6qEhnrRGTkViLT5PsjbKxChtcoyKGT7HIe/IgjPJes+fcKQotPnVtE+tKHBo9xCdigvevd
zne6o7+uK27ciZ1neySwdxl2UREub3aS5d8hGgbcOsgQdsMwzA7BcxncRVZwmhJ8GdXrLBhVXhoj
y3xXum7THuam0Lj7BHKSB7smlCbYnzr4IoPq79sqZWXVwBoZ7kdPtt9TX4bUIPz1YRh5ghiBsk/H
p6DJsuQyBto92mpMXnqenuDYBnWkv5nA5pB+6kk1e4c84O7FhNPaPWNPWzkkV1M68KeE6uC5IKgO
3rt1QdIqgj67GzAdq+0cVrY++jGZRbCTEYaSXKOWP5BKAu9iYuGDLOsam29IDYnfR8yZzgHchbgG
lFz+ZkVZDWAOx1gBTGaGfeYUqK62y7ikahNyJSFLTQNZ7q0hhgZTV2wu7F6XY+IHOpKbKKmhonVm
Xl9GM5gCKDaU1w76BYlg0q0oKEM3Z2Iob0zKqJiDK8gqL+CxEEt56OZc/8urW7bPYsPgrb3dqPhz
dApTdfLzLzy5nr8RNxHaXgU6E0+lXiOgUYpp7gVktPpTjxXCSLTMCbDDuiCGth91uudWDmFpOUX2
m33j4txx7fqaa7+PhieVu/5PT4sIUksU031n6BPOUQeb6M5dnfTbIJ25W+c+hJfgYIBo4HnBqVVL
fk/becOBGK7sth0Er4VtaQTO1Yo34SoYHHl3tqixn0xD6/zVIpv8C85Jt/wjq56oG6KCa3TUumeo
B0J6oeJcwvqPLRZ7JBymupvBcl7CKsso1NL0T1QGXbcZhzpgYapGyZLbyT6cCNgLf0pbP4dzfsP/
pdAxQs15sMl1DPsMXyDEYslqFStm0o7vszuK5L4Kbi5hTqV8Is2kr/17j6Aye8BuUHUfix8O+Rv4
njnbIRLxyhdgOXV/qd0wb3canqkPhH1VZXU26eK69wsczWkPhh9ffZ101Hchl9mnj048PZLMad9k
s7ruXnvOAgelV3hphAmT3yjAWsrcORPAD0Eb2vS45iIwJABgpftZWPMjUyRjYTjWq/FIRgjmY267
9GVaI/cDhaV4r+dwOtduvuoPQpfWXR+K8cvnflLPRY86fDOrYOGZZvECQapkjp94qmOsNbZ5f2wX
L1Vk7vkdiVCKzChmgfUj9MbyBMZYHfPAmffsXYndGsvk3jMJICCm/x+kXdY8lUMS6E3UdKx2pwnj
RTFTwu2CqI5xydO+PRG57gG1yVcfeQRb4/XY5XlJRiYEymoDjArFQlhE8T217vRFGUqy2BRW7Qmm
qr1C5ItJA8Q7QAxjMInoQPWce9tO9Yi7E/SjYJI5jJ1DEwdt9SvjWWjudeDRUhgIohbM30pxocKg
eAOrP9hDpaWgEV5I1/ClLI5JM5hzDeAKJ5CgOU7w9xq3SVxkeCF+7zwOH83idfcw6RoaCIPtD3Qd
xKkwcuvkG1oAnYvAFf6IW86DRKDy5hK04GrxVJvpq/Vtegnwr1xEZaPsTqlhvpuqYf0LTzeK9ijo
64cKO/vRxCC2tth9igGhPXOf3RqV60uDthL8W5bHdhvGZnwtDbPBDd7LQoD5Xlt4gbiA/65B1r/D
GpihBfVtRv5X6XZYMPMI50giUtyIYGL8ku4FWbp0U2gd/ZQeJ9nY78Cx3quzSO8jt066BZ/hrHu4
AMRbKjHDxF2yhdK2ExRlolhBozd8oqsacdyKEtR7MYaSeo3UKz6RcCEqozMFcUNNtjxa5aljPPd5
jKMHnAJfcFDnMTP+Pl6ZHVwnMQXJNu8llGAWRMRc0ESQCFX0MxEOiOdBIQwDZJksccrPoICZc3SV
7tWOKBCcLR5Mgf6JplolP8Smpp/pEtBz4pirL3Eo25dCEDdCS97pBpIXyI3HFsM8tAlTxWIvRte9
rARMQNc1tf7PQ2cXfY7ODPermFDdXZ2UsE1aVXFf0rWaF2604HfnF+5Z4V5iagyi/LOJW2UvvUem
JZL8mBm1xH6FkrN8Vavown1pTRuc0sEhRp2ciekusAmeO+ijoTwnUdN+rjIKOmANefKUrpMhIgAT
wA5vkORyy7jxTwju1LuJebn2wyJtdVdm0TifGxs50a4QzvwdmMC/95H6Hz3oBw8yx2u+SqmrI7q5
bJ+OcXrEH5f+AmHj3oBaixVbzJXmyiQ+OI19S9JjBTL9FYNgv8P/CCwjnnI9PFASRwfuexJQ2jCF
aFxGaU2YSJ2kVKbS9M8MuJdut07wUcgUaXhyMCMumEZtly3czV0YTARNN+NjNjFNwJaJCzz3cIl4
PGL+N8Hj/V2OLUXAOmJ/C8HVqlffpfbhbSmOIkjLs0yj5DlwoGMj707JLm2nOjyB4i93kIUgBAa4
HRgciPZgbFu+O2tWn+oaUibbBprew7REPi7MMOp+14mqvA+8Iou40wNjYA4LieUt9RdyOTiqUIlW
t3HEVhcxHmvIcsmRuzJ+zYrVwW4DKAGUNAlGzxCWit8wfDlvb+OG+z7B7QXGHTT2wRnjgl8cOvPJ
wUXPj4uN+xclVVOfyQhv/mouM5x5E+jvWfR0647TXzJon47dWKaQVA5xm1y6xo3ElnGid58VyRzs
4Uho5FHSq5r+PSK2Z3osSeRZ/7UtzljFrWQxJlqmYWHDeG5hffGw4kSdf8G6xC+vs0XubOQ63b7H
/VMWkKfQyu6znjPqISp80j865qj3Gnt28+5nuew2IeZGrFEcUqGlJB6s2mrSO5n5irD/0U3t/s7i
XmUH3bs1tDKJYxhSaFmK+HnFco7pI0Fe9tRqOY473FYjG1Sa3I1cs+DD5mH0gJopQCcezK7ehEh2
IRTBBbyGtVbgyxcYXz5Tyr8FUxaIjBH972GBIA5AG0bklSJfn0KRNvaA1d4+8irb9zpJlpcxSZkE
9Dm7VHpydNdgJbGnebe0VNuoTDKKg73N2TijpWt8+WmisLyWOaFAcAAg7249ywOyX+KsVCetF1iO
hjmUQezMq7bLs6X67FJRl8AJ1PjkExnxjvfeLbfxqmR5Vggq4m0HJeKtzmbIZsZOc0zwnWfNru/r
cL7mWYOZcHbd3xUWdbkfG2juJzvYeXnHzjr9nrWqIXW545bga3wKsoKeEfYAzR3XYL8Mu2V6z+zI
mTm5nXtjSCh1ykNJAGebAC45cpw2Lex8B0RQarOoBEcUM35z0pjDGzKo+i4yxi2bNh3zlFOg0o+i
1MuxDnXze+2a9Opg8oI+RbxHPCJrLsMsZr40hwuBp64NTnnmGSLxmIXDzkb8/3cCPntgmJYdyQ51
jui2nGszjQaP0xScw94LHueWXKayX+Yrfy/9mPnoROeMRLqibUR0bDLPmY6hdYIftKrgYKt5tCfY
LZrdfJL+5IOS72W3Ntl9Y1rDgnKxya+irprntHGKUzKODc113A8Xb/ARhpJSCwKLDCGoQC2xqKTm
AULD61UJxCc9hJX//GqVf7rSGc6sBodzFwLDgzKXg3cF3f9BXsMK+Jt1NsBXL1zb34JhPK9R1HrP
fYLX5MJIs5WXnGwyyOTNFBnIULmndkR2DadRIaTYxcqWLqS8ePUPo9ACzpSc24E5gEDoVRFRxOXf
tpbaHqd9fJdYP/wFH8uRWyNXjNyjKJzrVPhd9MOgsR64QVVMVi1srhltIeQT7t8Sznm7xMfFUPP6
oD0eiOwIyOemviKFCb8o84SbJxWtXdixakGEdA2nMH2ei2kUeLWRve7XVYfg99IR4+aqRMUKepo+
EyvSt7zLQjjQMmMREfQL2IcAivn0JLMJpMZM0We2q5aYxdnR5vnT7C3RM0vOqX+QuibOtx9s5v7j
3Es+1wDv3iWMCnU/F514YsLORwAK6dSnrex22FrYMhMoJICE60J/RVmlvifWzPdJ1eInQwD3GeN3
J68qVlSoqzOrk+fXC8kLFJ71YV5uY0t3WJbmxEHjXG05EDLsVQn62QHsC+x6VT1XJrMNuBdVy00e
avXt83p7+yrwoU8m2jW7HLMvOcdM/Vk0QXvXgyPJj84bb2B93YVY2spScbc0AD+3rV0gOgz8cvM6
kgx8rJFsXywJN9/rCgGdt9SHqyVCRxFtDQcoiJ2YBOvQye8qg3dkxw5j+J2RoNt25JFaS4r5IHpv
V0JRPwMLARzPGW4PWvnOD2IBxilzw0G6gvYAhBbfNAVNPYIxpt63fxRFzhXfLjol42jz6M2V/C9F
eXVaO2d64VwxEAwrwmKS2Umu2NKLao/KusuOuMbJIVsbBgX7AFTktqysLl7WpSEhZfaXQRCK4DIm
WCsDREe5Fbb7BMA4NsJ/pNa4L2kbtL+qdM0OhCzE+hdO9pmZVe3U5d41dfA8KAcjJUNK918vQ3vP
6NwnrYLkzZnn0Y6G07CS7amL0xLMc8jwchtbJm/PjEYMQW6I154inQFwq8jCNHfZMGcggJx2fPRj
R6i3BlNW9xR4eoS4wn8Kn9DpxUfGHb462pzYlpcRiufdiCN/3qSKJL+jSucGPmNOCWCmoAl2PWsX
DLJjn6THUfGycAgnrLuwWAYHd56U/5XFpov2lSBWjlBWMetdC+ZJbsoKNjO+sgBhB8FUeXjXg51b
t0z4BnLwGGRie5dWB/J+oUb+L1lVlz9UPfS+s9SRDwPQdZDuR8SAJBx5ZfYrlt3AAobs61dfF7MH
rMYJ8X5ruq5cOjAouEzkFmdZ8ZqVYMp3HRQJal485LBJe9h67C1nsnSZya07WG4BM2nHL5B+DFOV
yHxnYH7GmwD1CmQ7C98UXWCGfX7h7X9dXYWyN+Prk8oxN7BSI7hzPMml+BP7OXyPPuuiT37v9HKD
j58NGp0ju6XpexWj+IU2zb6p4ramkkl3w5356TjBGvFXSYVkTENkGyrEj2qJF0KfoibrngOZsvUU
+SRCFnVh++aUOnwO+3ZuLhjAIDSt6xBd7dxJGv8oafVzQxZwdNKJGPCj1XoGSgatbPpKhkS0vyXY
oPpnxUFvOYgi2n/p5QVwylKX1bMfL4ok6iz2wDVjdV7+9k2sZ4ztkySFATtSuDVs8NhmBqw6tmR/
JP8xp2JcRsGyfOsRy9gJnheKZxkt90lQjtmDXUIHcvstHSmcsokb3h/IKFOeDaqvcOjCbzHC6dnH
xitPrZP0f1rLDoUgukkPxBu05Vqce8bkt0Ch2r9MhSC6KwgFS45G9MUO6FB0X4UNoT61nYKBbnpu
H9k3gHb0NVORNy6aiGBn7xZzyjeZU6Iw1ZjeUR4k64WIK2C1pKKED+moobfWhYBCsvHXUc/3QuRh
fPaYMA4HVQ632Tpzj/cc7/WuQOsz/TNarOIyAL7LLnyo8o5lA0lXXd1D+MEqvkqgigFIHThmrbks
cA9vt7JtvxI288xJ/z9wv32nKyIAMY0HsyzT8tq0tdij2bCfmpi+6s7i4MwuFafFfDZdvnhnfJfZ
OewcG7KtY07hq3op/zBcd/BNacD6MTACeQyntrxfA8BxNEd62ZUTYX18CvTyPUPbOwey8IsNKwdA
WMZbDcYa0yjwrz1iNXPOqTrbzUAq0itspWh4C6LEqv1U3fgCveMt1dkD3ASEf/ZILPPcOzay+pcd
y4i318w2httVdt69t/QeOfPEKe5a2gfqYGuDcOdkZti5vUSv55qmeh+N67grTowkIKcPjBmXTZB+
mrbs7ijFb4542Rc40pUOq3eh7PrtTtnK+4Ni4YN7j/DsmA1FnV8N5v7Vg4OUE7awCSWz6M+0qrP8
UFd+Fz6udFd09hEKpUPRkizwSqcK/EZHlH6nhOgg4rrDuJ7X3wNxQYHdsS7SOeoxQyYOdUQRw1pK
EPylV7zwisgY2evZGcAeNH0YH4s2jJOvKJqXZhc45TDKP6YHb76hYGEGMzLtnJ/djHtihZ031OnZ
lATdR0wrR71eZO/JgdM/lcF0l83VqNp9S+abaM4Zb+byWQbgSJ/ado7yzzBPCJbbkq1003DwZhAU
0a7CdR6EoLPeDWEHzo7UxdTidStK97h6LjiYhj1N/CWGKW7Js8zponJCC1y97OEZDChY8iGKWeMy
mD4sctJIcArTD68dC5iS/W7JDugN/tEtPKcuB2b2FwReTmm2bRDI0ULZWFpMPvNa5Q72l556rzvG
DKXR1LWBt5ygUFDhPTQ3avafhqeGKp9Ex3afUyJAMGIrzSyJx0UGy7VKqBZYMLEso0Vght091SbI
zNNcZgVE/64DrrsjBq3GzmekK7Ed+/hE4ZAYzZjt5NC7Agu0bjWVJANVGO82huG8t1W1HadTxsga
1Kacy/yuxKGfPXJyjDfKZg3tc1uP8J71tqyHdgm2/BhhJqaO18FcICurGjRA6nFpy0tSGU0Se56P
c/TTSux9757K/ZSoUNPV+6UBM7HDsRbJbc4IewWoNFVcj26ivJH3j/nyR+sU4AHU4FcNrkToF9sm
QDpy1l3qlQ8M0nxziMd+IekwU2NybKskjn96RDs3ptdEM92eUHy2/k7awMYkqpjgJgdqYdMFy57l
1RJdQlPW5AYki8NMkDVxGlNIAPqlUze2Kgr/lEWg9u4QkI3iNpAWdKIb9CP5375gN3Yr1pthAA6h
boE+x8q4gK1fhlKn3voau70fHJHSsIunUhqle8yYxiBxtEhMIMrFnR80ADlQu2zbCNTvdlRynO6M
02XFnhTyJIvObC9GkHlxauxxDFsyNXuCIAiKxETBOKodK6uObp+HBK9xNizucOpBqY27Aeald6pK
6yw/rGAqSMW+mpyUxEB05WdAru7wvCzQ6P8V4I+ZbfNW6D9d6rBY+Rfk3cgGWDaNZIlFsbzGQNJF
DkLsxg5OuYncgBvU2RrmG85Pb7qBMENwkuURd2LbE8ZqyV8LC0bBLOVurFCdkij/AMiY7zgTfWYu
s7Kh81DAtiNgaPXK+Cn244ZrFOSfE+gtmTpF+9phO4ph/ACEO0FEdNtrlWOgI15mXMlUgoYovoHG
uCy7QqZZ3l1aDo5glRr00T8Soy1k9xzV5V4wXB7KHbxxgaWuMuUEu042b66gWUZy6sXVn8K4Y3uw
MFyCkhTOleFJw/o4K+HpomtGifBGCm2djFhknKB4IPDSEYe5Y1Fwoz/lLrTfVseA6JIp/WwBq49n
mUE3+n3bEYTngQs7+uJ4BOmmlkqXH4kT2f5h6DRJKpt68LA6qkqnK0RrM0CyJI2q1Ycp56zjtpgK
OL80E0oc1JrmBHgkQmXA4IfUlbuqr6zDVblm5luFQyq+RoahwZVBFMXzJna5Al4rGTrVsaF5cMj3
8/QAuC9ch2IlJALlIWOheIhjtqguep9qYibmkkg8AeWDzQcXTo3NIQKdUBGIStkbX5jltCORo0Gw
fmpJX3shp2xyXLRUfRfvNImN5oxOR3T384T7+R//tDRarlza8QH3LsfCmdEIzZlpvWLZ18LyRNL6
JKo4g3FrnEPOLCw5IE4sqxcXpPm2hglc0xxTDt9oOA6mh176+F9oYhJ+NA8N66v4V9i0nSUJOpzt
cFmi1K8vA9KF5Cg8zuonE/IvJzzg8D03hTtYCLKyaxU1VpyhIHgaOy7M7Sr7tGeoY0WfnGGntmSZ
LF5Vv+pGN/4L5weiiiN79rV+QT2cVYTN5TebGrat2l5TR80utTfBABBZ8ZNMH7IanfZnJhwt/Qk1
2YovnMgtmygN32DXc9aIaw/sVB4YVJbjBy2YSoG8MmH6jvqEUuVQCmZTjzzkS/e+4gWuDqldALy8
AEka5bXylhHCCq0/g8dwzT2yWMDL1Z82b9mi2rawBHStk86DgwSI6P2TkdFkY7ijeiaQgfOOHctj
lM5iQGJSBHyTjwWEURJgqVk7ePV1NE/mEI6j2zd7xoHd/D1rb0RiRg0zgZGZJ0+XLE6tzYo7xiAZ
0aAmCYOYnFHF50S8t+L9/a9U+TrPj/PUmuo/wLM0hYyh8nYMt9VM3e9fPVUGhuqFqdU277oJaXbp
FuRzTFHo7Ms5ndhFCa/0nH1V1HJ8kVm1anFcbuv5V1G2Sp+yiZsULY6pKhLbmrhviq9wXhOt9ypf
UGsSU5LNqzkA6imUIc2YRf59GniTfKCLqiuiODKEG08tuj4P2QfSrfKE/EQDMOMOTz8TiEFLuddj
bVNW+vMQUqzOc6TMYZATXxRer3gugOqGJMIJlx1LiLLOdF39HkgPBlO/Dv7fbMn6rzkf5HPtZFDv
/czBDdjpUO7w1Q3NtundIn5w/MxHsFvjwiI/Kx7X+pioQK37XtWwKjc1E8BxH7o9BDjWF3P2kgi/
9w5xMpb1zzgz9ntEyyWWLzHhAeT+6VIZ3TBy9HmQKpOwPiKZnHho19LzYJtZV9qrZ3r5YOo2P/RJ
B6cUsDaiTgARztb1kpm+0oH1uIEh3T81wDpOierYoffjLSn6xtcz6MKQy3sg8xkfAjIns52MJGLR
XmSRykcodCg9JaKQr74swmM++0C0/DCXzDN7/+wFjvMVhpLfDqeec2JN0g89wTXLw8z9ptyUR0Co
3p3Hp7F1sV3breEmOkwtSz+CeOWldwMgRxDD2esMuf/UzPX8CEDQuWVZTG4MxRsulE/x8JCavtkJ
f/XvY5u6LI6ZQZ9bNdevrjFiG5omehEiI26JlI9qy6gWwjNrCQR+nBAfDZ3xPirW6TNCRkxobd4c
o1qnO91Bi1uSZbg4QGTgiqVQ9GmaGoZnDmaEjYib5Fp7HWhOLTQg8CmqPouiYa0cNeafe4P8P7La
SanQ+kqeMrxLf4dhqcZtwDN+Oy0z8V8l1554VOWlxy60Y3/g1yPuTLOItwKLopr84nedTihb4HoT
O9Oz/0aPF1IdzJN/7sNGbeskS643MICE8oQwRSw3U5XTS/K3247sAiCLSGgSOMeIJvthh9HhljtY
iVPxf20uY/WYwb+pxIZLwX3wDW3nZimT6CkThLdtCaLu39yRtDx2Bz2xxaW5ud1yHsS0r+r7smQu
c/ZQk2ATThqfpWi0kkTROtBpVX8D+DvWPoTjjFIiCuqjSN1s7zUjUhwuFdLRmIOCY0gItEPoo+Sp
WbrwWFoFF1ZEyLnjgXkiW2FG3QUZptE280mm+AoNcvgAxg66W4Ymxz7M5BejrPIAyNkcfbWqA1uy
WzSk9JgTLEV+BszlP9qoaS4EmVKtF3O4Mp9ExTpexcprSnNXv1YOS3smBmoNdlEXVHfEU9Dtdo3a
ZBkt43ZhucugMqvReIXlNNHVlCxnSQEyCAmU06yHRDA32gapGPZsCkmGYSLp3y1CsqUobad2jtDK
2dHMVzvUhOQV+uVwmsGYZmwuRHJOOHvO09jrU7SWI8ZjppIVOQR3Of/xE/Fs85rDPXyHTuLv5pGp
MD2Dyk557S+P3QLENFFwP901WZB9xXH54M0LM2g3DKOXrI6RlPmBI0/t3EL+iHDTuEx4So4XIjvl
2Yq2cA/QLdd3IJzVm1uO7btobHwhKUjsq8FjMerZNT1RtbLVSOYsAN87qY+oIsmaNxg4H6byq2Z0
gmG6GFrWN553XfJM3+fIWT4VHlGx73FmkX0Ykhh/Mziokxzj/mZvD8oL9gHeQm+q68e+GhEUKS6Z
TPK4b2rjZdceOUt+GCtv2JlZTdOF4A1CGWDENxvVm/EBuFTy2fiI+U0UtCca4+bQE6/HAjUWndiS
xfrF81ze5cmQ2m1BtbHvnbi811USAS0lau0BwB2FKgnXJHHH7KROocKrwWB0TN4YRa9XQo/YZRO5
dWGr3e9bxKQpPmKmg6lATUxe3PwUa7XuqsIn6IUx7SHwi+hBUqJe42ol5g/iOl4rj8IZ89XYwaZa
u+IVcvnyFPE54CENRHrwOHN+IDdYvRcrvVWHVO6b+iu2pwbq864tUuelwdhxUiqiucX/NYABJ67q
V8E9+5VXNs+4b0jp4gFm2xZH8UJTXQGs280LdP8bOuw/DSL4NdNAmjAfWJY3w9DF4uSz9ai2Vg+z
2TMKkcTCsNt6onFa6AeC+n1AK3znaz9+m0g5C84DsywspuvSPpLOzOh7iaV5T5PGfUixubCg0PGz
xwzp7Jp+ObcsEjROt0F5B5u48pgyb/5BgBkET8YM4ysTyIEUvbyb4t1E7brwjqaML1dbwJCGMT7v
enKrfgJvnc9ZGDgX7v+if+uL2o935Ix07bkYEOrudaTVW4QOU2zayni0EXlGWo2dA0Hcs9uFD5WQ
g49uyxv+zDL23m+KCIUxZs3ObZLVpNyWTX10uzizx1Qk7vpZjzoqmEkafv+JH3wFPSBd5fQ3NZlg
rVbl7AHZ7KP2cY3AGVJEbn4Gk8UU3pFxBcmgQtRCMZjFJPA+jkkxLwwo46J8Tlx2D7cOH25DhI3O
0kYmbhr7d1x3YPziPKoRGiR2WiiOHPQqA+LuKt+5UoMv2tRrnk5i28bI36kYDQywN98G+VXxzSFF
YE+4sDDmV/9CSF5TrZRTN91RgcXJRk+h/xSYZGqfHXIK3IMTqV6dW0ZckgaSs/DCLWiIAJ1QgCQR
NoJdlyogXMZZyLFDAcNk20mDHsSp4yUZwjrk8wdiYs26KcdpgjhL/4cWMY6HL5lHNIqq9YODU+R6
/DvTFG6ruOnGC2eX8+1SanQ7G0z87Z2W4mdA+MnL1XGIbMrufxyd2XKcyhZEv4gIhoKC1567pdYs
y9ILIcvHzENVAQV8/V19X31O2FI3w66dmSunasTEST/KQZRC5qd0tuuFZX/xnDW3wMhKN5H47Ael
1AfwaBwNVGglDRVujs9y1IkRZHlPMQJTVySLuxF/ZgmPV9ych7OfKnVXZNbIt1zwMRxDf03Uv2ai
0gLrAJ8/s6risX9KBqPkF7taC2E2xPTaSJnkvEp68JpmqTHcAscu1W7I2vCQ4fFVP2Rq+oG39RJ5
L71mSXiP+DK2bBlmI71dM3cUPi1DTqiJCo+BpNs2XOA1ndlC6jcOpbS50VXfXkAQUHhjOoDCT/kM
Ec2jjs+ChYsU7/9fAzn5YNfDDVp/QjB7324lG76QFQV9YYOWiYFyT79ITswgDuVdk+EJBUa3K9gU
Sz8VhNcl+8iWfEVK3q3fV3Ng00fUUecQDrr60UFWY1d3KffJ1ht0aQVFjl5RwYMlR9W+yAn6/zKU
lHbaqjXJCYRndxhHt5rvHZavKfpFRXkIYTNjf+j2pa0rLdPmrp9FKZ9T7Df/YUAmwRwNjZpR7HhB
3+JxhC+6LPtpjDD8crQKPbQzNRwijMr/SoDEF8S1KDoNYHXvcf/+5xoZ86AqgUK1n+usydCx/gob
e4jwqdLnLVbJzwwvoefBp5zcfcBi1UGI5gPMftQqQnMcHWmCcWdLlFlchEtjTsGSp1G9VV0IQ2vL
kS5xT/CkXbONyDa4h6YRN3p65k8z52AiVFizwKrVxVNr0ZsBLa9D89sZaIfga9PJWh0myFXLV+G6
Qm4g8+LBbxp/Iq3lK8V1JyHCrDKhXsNvWjGT+rMYctidU9gZ5gvdl1MwsouZQ2M47Wnd/vQuKLk7
fNGSfEeSDaHzTtaDTiyGGTslf3vEx/XaV3SWb7Qt8LAsWMCqa97m0EndKatKVpbrYDq6d9jC7OEn
pHRIZaZO0KFx3s+nQjfJDUBLQfUftQ4s8y52xpOZ7mzkN+YSOs0NM25Kt5Og1CEhiCZ8rbNlXJY7
ykQ0WxTGLupidipl8405BezN/JAb0lqwUJl2lcTCMwhBgIc9eDtuQw83MJtOt96Bo10+CFb35jUY
s7rcR2HscRkzvUS0jrXOpOtzVQ3iZ+WTqvmnXDeb96GKHf3ZamwHm3BFoqcKARWTul8ZLxiXchn0
+mBs34KXn5zGcks0Ymkf6Xmx/LOjT7HQdRj72Xl2u7yMxDvLKqpb3VjnybEQLNc5IYlB445ewk4r
gtAEyu4zXMpDuqtJkDb/hir3/B8vydEx963C8OtOIboKfvZnVTdZcOHg69GzKVnsPBPUxo/a+YFr
7+aCj+dVswyf9wLn60hlfSXOpNu5ztzutp9SdqasT7MgxR0/NwiWdd+dHTJXoFjCbBtPaFMXfPq4
CPts+qlQFXcVXqQAZBQSM0Cc8iKByLkHnbTiECjp3XfY2qdv3Q88g/YmKFN9CPPReslhFsLwEiWV
Bql3iZbcnntKE52tz89XkYtwor9r2RHHoX+8/JLOMBwpFlyKI1F0CWsjYpHBRbqgrdc6j25JVbAV
22yJp01R2vHQ14Oe2fbwBexDMQ5XXRN75KHQtc9YYNOL34fd64I1NuU0qeeHiOzo78EgDYCe7qiJ
GDOSvAi1vX0MHI1LdtEgeXcxDtjxjN9ivauCgFAJXtw6JyjGa5IVMRuCiTK5pKM409WaP6rW4awp
An+sEsMhbJj94ontftRRIpxOXPmuLZ7DMMl7UvvucvUVnhQO0cimAZIozUtmNe5jOyKk3qRPHOsV
p+CX3ptiwq61DrYAvRt/k9Vx2XJjm8o9B3nnx/uGYIw6tBH6/FamQFF66RcfAZDfrU3GmMa8vEJJ
qzGbOw+gAOhFHHGx7UWRdu6OnD7PDMgY9baI2bVsTGxotm+Fl4/X1QhOcUTdzK1wsUKKIkg08+sy
uyWfM62tbzJv4mw7ks7hOahSs56bIJy8Iy8T+710ZA3I4ODS6WlEePeTxe1grTnQAzCcNPpuwsFF
EHRNdqqaimnX17M4s+wN8kNKCfs2cHLkthIZ/FdkCypGS29c/stDErt3SibTS5Pb0JxluE5vno0k
SxZnLI9UHuTdgRZG2R0aOdDLU5T+zPHZa8SjYZPy1FaFuihhaSZVctCXkrLIDbR9eqYaPZ/dtU7O
djDROYzq8EcmFMNRA8R6XIiqf+J0zNe1LdKx0fuIZMcPBcTlqSGNeeJWAeDo5fROdoal26WgKkWd
oUD6BDUrvSbXXmMSPCkHR8zBDRbmtyaH2nt0cLZil0mhlOyaJA+PlDbovVswp/LSnNR/QzZztOUM
Dyp7Xu2681TR35Xs5bmb+8H5THJkm1ePwueJSivDwkMQaSO/kSMb8572OTS0A6wwWdgdzAik3iHr
mZqmyi/3AD6xU4xhMp670QurXcI48KoTuvz6QKXsvxo5Ml721MdvUOiSx86alPGaoOVmKoLoefFK
YnwzHQz7us3cZdONDkXiTlke1sppLssEHt6KCd/ROCzPDeHHraMzXIbtpIeHpa7ItXDbKU6ctbQ7
byrp2lMMHujFUkHr8JtHxTW3DVhw7mBcFdVF13668/D1Ovj8HbybEUvzHMF4CN5HHkyGTaoUxzx2
sDcVxUSd86yykQ1wUOMqYtHTuWcdDyVgSkfRC5eOaX9ckb8uDtYcZu+RAPABNwwG51WW3L5F1XXb
hkgi0SUoV+4mdwf0ZH+MwuVUYBAnb23HmCnDF8nOQ0E4Da71DlVQsSfLvdT5S1Ccms46yr9CjSeX
Cj03OPujwRBD0VxHOwXbRHYsQfolyBX9ElUzwuPANXUhYdYd8nBUe1e0Sfk5wId+Df2wWHEIoFL8
Uo43n40SXnBoUYs4GRZ+QkkNak+/D4u8/uuMY/QExd2pTw0RYGDugYMZuK/sT6PIDQpCj8/t0le7
Bjdzu6X0AF9D7zT9VqHQnhVi7lNZLfppGII6faHpaX6kWYoEDdZizlIVhiMW+bf+WQoksnDfcvyj
qsrDPmvcjgOgbZvgJ7Ltkn63sILvURO4y9o2kAGHkCwijM2K6zRQ/M3lPWA7fRybbqCGaMAK4Swz
kiFPg/ItV24LdT51KaBDE2L4GenuSjoQ/Wy/z6UraRYNPQ7AA9EsjGDNXPyz2gzwT8Dq1XSaZzxU
Ca/QVTgSMsxVsLgHCoiWVzq/MNeyUHOP2ug447HZQa7RBC1+gK4TB3MpA1eeMo9u6RXRPut4bGxV
6bRsQRg5riSMe71jg5k+wH3Rv6yCl0aTSJjzAaV2wC7NhstvmTc05S9bG1XTC4fePL5KcPjnptPB
fezrubzQ0tQkB9Wh3W+iqSed5IrGVx/IJCUDKiqdPs+Bpq6C4FCDjRd5NS532FYxK5AIcK8p14c6
4TwYv/ER1HdGLjR/te00ku1OQrnz06mbDpEqJHuCUjzg9ahhcwvFNi2bO3OyQ9l+d0EDhpi1+XLm
PwcPQdfimeVbdPyLZAHtXXviag828fKLE5jm5Ayy/83ZtR3uF5XMy9n2U8iGu+ctSppECvi6VqqM
LTl8h8twO6w21KWQoDXuVJ7NbAc2z271rzAtp4t+DvW/FYeq2OCUUYRek4Sk1sapJ/+SeowVb1YO
LoMC5QJdtG/6tCAXADr10kz0892sk+WpjnX15AiaiI5Nc0tbWs8So/JI1ql3ky9rQUnC0ES4y5rF
C/u/hKbUHYSPW4+ixLe9M8aNYCFgWa33eLiZRlx/GtSRBBtN0CAHKobBZjQn9LuETA2wkB1vbfvI
8Kr1bzIjJM8xqAXdOWZ2ik+rmLLLujjzV2RYFy+92+ASStLf9ULi5/m2RLa/lYwW0miovN12TP3q
s1zYX2w4vq7vHo4armg0XtyLVEc0D37eeO6uIs6ASS4KipNupB8fRDdMd/yK0Bc4Ieh/cRyn7/7q
GfbJCsdfSXOFQOjxYBJgwqzWraj8QR4lmkhagxboM3IaWGcyYoj4i6b0ZlfL7frJw7FAw+FUHmRI
E6RnEdxRPE/ZTGL6mISppVyrnTDfxasLbcLUIqDgW40EIY6rX+g/fjT2z8C0Ke1d6AY6xVwKKP81
JtPnKvail7Y2gDCx4e6GdvH2Tj/1e54v5W7xY7y6MMHj+S2csGOE8ImOeOkS9UIFF+DRnH7k/hjw
AijZulbLerYhCI99tpD53SEv+femQaVyyMacuyB3CbzJbmHpa1FvEta/ARUZB+gS42OK1e6SsRj/
cUDI/NY5IAJeWhMtqkuMywayWnJwJ/f22MxhOXDgEB2KT+EcIhOa6DSXYtqTluKpYykbbHbLshIn
AQFDPgZG2Yjvd+Szgy/KwRA3XTSF/NId8sJuzMa4qTdpPEvqe3jRxA7ZeSYmitoCijlTY09aTUAF
GGfh24hbDqrD9PAfN2ILBSnKhgeOlX6wGWNRv1Dzmv61dFRxPbFo3ei2no5rNw1XHC2Iu8amVE+5
Zf+4soM5h4s/HdW81hhzx44FX+YjXu75XJzXYQjJTOcrbtUyRvFntTN0+2mI+FxrTgJ7iOL5b+j8
XfRvcXvjflG05+38YcXo7S0FUzm55GY3yUk9EjqKz8ZzWSJV0wBzKsrcEKELphju2HVmZ9Pa7YCX
+1VzpjkZlU+cZnLaiwo2wpj5wwVTaK+145xq6TFXqJC8/sEhBkf7m2InTrw64psNTRwyPlUrVxl/
TLrFWD4+8LV06LbmmvKF3+MbImBWp17IdacJFOdLQzhNZURNZDw0F46b1JzDs/lrKJPBr2tEsMWF
o9O9NS4qKcCNhBSgsRg4SRq8hU0Y9ACJc4GkFEu7qdis1KdQ9gRxKWireS5QSK0Qi9sIjr0MiuzQ
ewKAAMcaul4lAkD95ukhjBFU+faQ4lEZTlMgTQzZu/WoRoGQlZwaVsndvgbPgvVFoqqThZ2iRHnY
uW1OPsiHpILYHNbZsXeU6z2RM6UneCRP8tjkFefe2LLkf3IlzT5nTJICVwO62tFzsoJlH9+8s4mJ
ryr4H8O8Lctyfcxma/grIoI8BKo/ZsSyN+ZMzIywdKPmDltzYe/dcakw6NnRp3eqH+L40MWhY+4L
r0+8e72C40atpGnwhmhVp5DlzQdm1fJrTqqpx1sYY47lXdS/U+5A3xbv7gIfH748c7Stk0M+8ADn
B5rlY4hCSva1nzEm+uVdNabVZ2Fr+TeIRfRcZ9Dl6F9qbHHHeQAjI2/3udnl7BJYvLJ7pgRyCX7i
oC4eDV/nMxb2gZC3rMsYTcyfl2kbjcJLz6Bf/OBZ4kUO9oE/aPgM7MQHKDOEGLYURjk8KnWNLORy
IqNUldGbmlDkhgmHYcZoOmtq0djOzIeUv/C/uoFfg2ruJBTdZMXIWUB7RBnLfKBybSmY+Ei9YDH5
JWfs6sc4xfCyhyScnJexjGkiz/vHblTFyEcDXGTHTzMQKcKcdzaUOdDVvKzjh63W/l8Uq7nb1UtE
lLmNmNCogB+Xx6zDVLCdXSjg2w4H1L2MWDs9zNlq+XSCDsep7DSKcpxLFtlpioX9usZZ/ezIvpZX
Zw1wsoRctPLo2Nxc/NVZ9t3iRZc6iNMfeiqn21M4MvIu7LCsXWFeNSstQ66SO+y7dXfJ68F9rCk4
3CFZps9dN5u3CksxXLwUy9cdHRBZDDFpFUh0FVa/aNXkpehpcMZ2Az2dvVnGTtt+jSMfUH0LcqZY
3EPlNidUePuYlWk6kgSidnvJqv4Ujm157WbfPUFdWvzfiPUxvuqKySEv8SUz1A1qeHE40Qtonmkc
n5cyXE+oWgspODWJ10WMafKIOYITXd8R870m5C9WVv1OsGsm8ghmTtDCfUq6got1aNouHR9T1dZJ
oXt+1t4clG+6Ne2MLtoCICKOlfjMx3RLYZJE6w8IckG0fSPNw4MBi4Pv33mU8T1U6TTvTGHoetPs
Vvhx6Rh7xeKfjM+48yWHdI8SFqDrcGHOA/wz9Qw8d1V35EWrSXDGIRzAt6Krfy6jnXgPmt65teJF
oaWscHLjO2sz+D5d3uGoIJI/GJ60ccoRsQDA8NcTkznImO7pq6MGXCpkoQzI983YrMhYG3ZE1I1s
IEn52K2SwC02So7LlRtF7UOat36iek52tZ9gfy/ccTyuDhvFTaMEFKE2SCr6sgoT3trPzaOf+NF9
Q7CDUAUtcs/kdnv8BR5DQsS581qnfvRt41K1tHwm5FSefIdQyQlgFIkB0AcEgbvNiK2/JkzZdPV0
rSQN9HtJDkrvJvbsIB+8xRb3IyeI/NgEAyvvcmL9Rc9NUExH6MLkgctByftba6r9IiYTBu+K/NW3
CvlBcw2QlDZ0HoKEoA2ENWW92wtH0mFYRqM8sMd117NgX7RZvKEeLl7kkna0MOlAB2fYKwHtCHSO
dl7Cr3GmUuqUDZIDN14nFI7cRLw3aKsal79LXPWvGoFrAR9lDWbCbVtXLO6Xtqrkv3pou/IDAcLN
TjgbKCm9Cd94RVQ0C4z6YakPcR9w2q3CXoidobUiRl6X6iyYKFCk/d5QcacxdHHrC5ItsWub5I5D
8Drxu8brd8RR9r4bC/2RokoVT9KG8oHl0Frt9KRj4Mwl6hcVZ6pw/mus1h7+HKkviJg8ydAGnfta
rvMei2dNYFTicPbK4aRNFe2ACXWwPzCwQ6QsOuG/O2OD92sSjfwGUHA7uNmyzMpPk3gzouSCt22c
ZwbqiFsjSzt0HPgyPEJ8WjyTX3hq/19zPfFoPsB9wiWqWN/KfeLadTzNMCuPU81i+YPuONYqLBYr
FkShTbE4Nev9rSQXrJfCRbXjl+/I4aYJe5mxRPzWmpuPyMVLlZTFkW73pgfAZllL9J51uvNk+D03
ocqmBA4OkdTHsV384ZlaqBSTZBQVuEYN/0tUeDfjy2Dolk/mZ1hM3qWcmvoptFaum85Nwx82/PEV
r/iwq+d4XUihMFmCbsPefUN5mei3r8bbRqS46aAwMoP1wl64+AxAaoYbIvXBQx+il7M6mZsq/IPA
j0kqRVujvU9Uj0HTSUIrvpi/oJAk16zCP7mnr26m/3d1l+MsmBqOc+OkAkhLr8J9vZTuL4OfnoWi
EBD7MnzAw4kbTQKH6/PihvLENNHQhGfNvaJU9U3H2IdJlGS2PsLAsdUuLJtGbyA3tS8r5+VtaPP6
QSN8z9Rlx+E2xRgCLgJvmsQ0eBww6+wdjvr/cfuTinKMz/TlkQYFWDXG6bmnBDI+jZVCZSf4tb73
62TnY9QIR7zAMka7yzCv1lsorzALcHNFrONjMAqfxMtXbliTRcmzKdlibTmY9x8xP/gM7MLlCdcw
UlyiKE/JxlJSq+/EbLxpO8Vm/cRUP3xzSKg2rhoW6HDpDEGKtsDikmFXO6wcAF+9vFrZFyAsuIeB
gFm5b5BRb2Qj7OTpAc495rjSw1SKsJLjGefFGR4GHlD9c5/JAueZG5WHNm7VdfZ4/T0TYZr8a+LV
4iIaQellLNHKzljddXDneBG8pSSI/S/4917skddueyIJTtj0h1yqOH+o8UmXv5Ogi84qxPgJwWo0
EgJD4dmXafCa97hj5quTbNyj69BWWLXdWu5kBMdmAS4l3A+bd/OftOmc02w6P9+udlleaieUA2Iz
VXHhzXa7tbXW/hPBgqA+MJQ6eAJrCeFJ5EW+7LPU6e9rZpkr5AQ0gyQQRrEnxCJ5jpsx3cuUhVV9
4AzKyDXEtumPeuAwiSF/FWxrncR9rr31ls5dgrrHR2VnCmuIel4aXPY7+GXQZqNsXs9TGkXBIcWR
iE2q4VrHo5uM3Tlr5+QUdEnxFIZ4j8Byee1bhyX7JwnSGIqtmu+L3uj/5rAKPLy2E4yNzHWvvEgn
5EuVfLhELedNrrAjcXUJe50wrl86NpZbkCOGAGfHxvkJrYaEoGfR5C5Jzn7ybRFtgbvJh3vSfC2r
4x7SmUQkI3rq8k+7IJX2ud8jb3AewtDJ0N7193Pmwi0tLPke+PO0K8VRsn7U1dj8rRbrXNzWReBQ
SoQ4zDQjKbWmS4ASY5PXAnHivu/66r2YRgzEfPhQzkJuiClKXb1rYDHJt9I4iKC9jQLyiiFWxlv+
AuPAMMhzixqtnhVueXyyUtd/YSMQl8jFzDKU1rHbg3JBHYNW1/9ZE909r8Wy/sknKd6dxHHkPazG
1rmyNim4WVADA9YebWD3oYvH5t0WIublxG7lhkWb5juEe9kT6OGleKbPaTpnbACjw1IqemNrEhlH
Xqx5xhO+HB95FSuU7CxpDlQJe8vm/8xyOdb0YpWqdO/DqRoUEGXWS1ufK8oBsZi0f1gRQxxNCF5g
hDC3HVg+mNO6JqwSXVDNP+Qt6zM35oBvLKANE7en2FDlm/r7tMWQBLpK8yqEb0ZUJquHLtoZSBs5
ukxQ/riuzfdY7uVdgA+AOVokeHu1n+GH00O06xpFOI6LQSKWpQmh7hhQ6qVvEwnOBthRS+CWUA2D
G1oaMpFHUupAWmTetiJme2nnYnotW+qiH7OedM5znQ+M5umylAd3JOUeje7oP4JhWP2jpxuTn1eP
cAYcrSh/69lGg8bxNGx8Zo3sOuWEWsCRMkTwuF/pM++TpH1CMl71I3xFnFcQ8Ux8P2uJvkfXvAou
Hao61y7oRSxcTqaWvRimTt2tVGsW+HGclmxbkBCYT9G6lm0WBSSpBwX4ljwVzsId3uEh2ILMwCGZ
uJnf/lNr3D7QdRF+BaWJX2ZHTCfhWJ5LVY6R2XP9uUX87W5Nsxj7H8quVv0Bs0z8OIRe+2sNy8ru
+0nZV/aJkvJxsiyy2DZt4U6f2eolHXCxmH52/MaKzcYwElmfBHuHf3GRNeJLcNT4Z+uFWKouZ/kp
O7/YZhhIYiLpWiIv1WPwHLShDvmt7by+MScHtzcWG5t6l0VmlaeaA1b/Hk1pp//WU5wVfzhhFMQb
zJpVl3jVhM4RhnjzSvS+FaNsHYtDHWctuBDZxP96Gya/wiwHoIHSzWsftwXXBSqrmd5YBnJn7gdS
EA+hM3npI5ZDjIibxl0Qjek0DT+iuBbPs+NV3WlS9XIORIsBwl+6V1FMGKtckRBfNBZ6lErSnnbk
Qi+Xsg/jr14BoPppSWL8aTWPUcRMeml/bNgk/UOKzyI4wzIMW5xldKYBqOHNRNgWj3n/xbFOLX+J
UHX0V0ex/5+iL655kjfKh4sWEOCHbNOhPWrcQkTEYw6Um0Cm8aXkyXsN7WIiOCDS/578KToFSYDJ
RPZtvA/SiKvcjH27daW0Hs6NQO8BDHAA6+aE0AwQjPVc4oqaf6tRROoT3oZfMufQ9/hlfGUtb+Ui
+sBrYM0LV4qnfwERVLAj5mSgSHZmC0iAu6ueeEYAgNE2x/phWNmrSGd7I5PkTjGHDwDQPIBYxN1G
cWqqucnPeeln/7C0y3bHk9p/YnAdL0m3ytveOxn+VKrpf/flTOiizDJ1IuExvBhAAcc+1v33BPTp
QeGbMK9g8AvcK46fXKPBn2l/zQsXsRk/JLAqpp7yD7t466UHCuoJX23oXGr5a4ol3KOOhinYVix/
fGtBE9q/6VoEQIs7bILjLinBa3/y5OafXBmYUnY/qXhQOSenhcnJv2iBqIL5aXVRXazrFe4uhDf9
q4LxUbF8K0FXEDaRcsvH6H0y7ElILHmtSlhiRIq5omdnzHcSpLA9lBk+ld+EGEpMgM4kpme30Vz9
G59kTX8Pfb7vd61ZYNKEQ26OCYXALMw6PEM74odFAa3LEMQS8dR6T2Ex1QzkAxvBToccG1YKxR0y
tkaHgFtN73dnN6B9GO9rP/8dWsbx+zKPWQBPuszuZ3IQ30WC1p7tM6Q7PGquj4YagDOlvl6kgNNM
vebPnNNxQhlNeXRh5vk5DYBn2y25JvfEAhUFpSUK8N3FOltfi1Y0cF/xdRwDhfSEhseDB5Jb6u6s
rxZ1ym9dTuGOK7oZvtqqja4lUZQW0bArwv8myhNdXqhpxbENUynXzA0KqWjmhK5UvzcFFMe9Zkor
D4tfZfvah098yNJ+KfetLpMWBEWVNj8u4T3vI4hWDwuDgFD4PpJbqD5iPAjIonhm0/wCs9J/RfQr
2bYU8Bsr99Z70vHo2guRokt4fd4d24CHbc+ZvrmXdiZiXeB0fW48Q5mLtE74xPY7LfaVB8P2Z/Dz
kQsEkmg0HBltyJtAXOTQO/nnlMHG3yE74diLZ507uyAZiSngNiJ4GRZy45LyPLZ125+ZKp31tPqx
47y1AxjvYzzmWXHT7L3sfg0cEHtBMwt1Zyz7/evA1aOOlTEJc6BgPbvLsmK45/pdfwHaMjXvoB4z
shpwnHSR6yGJeIX6k896rDYqaMuKGEdeclvEIpiOVHxiFl5Gz8JAKxfCFQEndchF7XLuZrec4ZT5
9T7B+M3yjFDH+VZ1VrNQHtFSqHLFzVd7abfXQZfdI4qUr03Y4wgpA9FQaQLEhBNOl3+jZmV/oHq6
UEjshDUbDyffLSySLa7IAMiUE2ZNg4dtDWvzVfVLNJ3KmdN+FbH73EtwO4cMzYIMbC2hGyQheL9f
N8xZyezM3bzXzDrJJgjQQrmmOl/vsYVOOzJfUMjIWcBdYsF0E+MhRgL56tp1401R3D6yiCfgX9Qt
6+j41oGzRKFbsEXxSWe17ApCgp+wNTdBtSoyDmZio5JGi2v2q8/ekutKL166i8vVxp89DySwrT27
jFeIgk7xEhUsL14REpkIEg88+4mpY8nfV56D2d7PcoJRHJrODXoi9Jl0OoZ5h5ZeieWCFR/wG5TR
00Lmt98oUSJq1N4kCc7c7mTXhVZ/5GVYhO4mw3+gWLxrmCwYR2b7J+YzXO5Zwq4g2zyPRBtu+9ag
sg5cDa8rl211HvAjkIIbSMvil43i97gu7Dd8lKD/cAhUEGZo+TEyljqXNpLyvmRD84+TZYpLUZsa
PX5og19l6qfBie12eZ9zVOZ8WgU6e8Kc4uOUWCzidGazK/si9LIyQ9gNyYFtWF8LFnyTEM9D64CK
DL2ZtJFgL77niRX+xjHjvHSVjzNUGAFpF+zIdR4hn+TgXNHIbd99dyC67kyrzYFjF2kl4Tb+acLf
8JbnoPGvMfnmHegIx4VOJgqxxeNSP+ZK+ysZbPLD28qzSP9oX8EelXfp9vyC0+vC4fYNI3zkHiMi
j3xMtupZi88V6P9QVhcTKukcuj6Vj9E0SETNJcODiL3AH37lSdP9WI8NNBlj3WHPc6P0rpALOBXk
B/89QEhvz3OzWn2j+JjiBPEgvWaGlx9puNv+bDMkpIhud5vxfncSsuE3U6hIHgcso/p1zsZK3sXw
Kte3ONGF+dQgQw9tnwClTbyuElQ3Mlc9rmx8d7Gnl9++T7bzJn79g3GIMclVgGnbCItVOur+SzQL
c0bfjnRLFX1Z3UNJjsbnYA7YmHQMNyCvQhdPpRvqE8HazD9rzagxxiG6uer4Hze1s+iv3lnn345D
8ByklSKNNExHoCJhxNWg2vPk+C3rvJAfERVuidWDjCf8NrRClVePUhrnBRKGn+IEi/wT74y1yTC8
4mHZs3CIPl2QFs/kNStgJ13CKmk1PudFLNa7hnkBbo5TjEdwBZzrwT1X/+WJMyMpT1X2YIe2mb9V
GWOym6NokZBuRnMU3lhPh6kGCbwdMeUHW+bd5lNFPozVviMxbuswphSTTfMjbwj5WnN6xXgS5GQ+
2rj6A6BWXQF6z4b0tgmeoBiXu6bgOb1nklhfhUyq3aKl0x4D0vz7VqSESlNvqciYQGLhweQeXYbt
99wSV99k0SQ+h4X8NwdhvqaZc/3OczjvcXZ0il8uzQSvJBv6J9Iw33hS7R9o9vlphjbD8r6qLzVW
mVMATJAVvOhLlsc2PEspAf0UtwjzJnYHV2/hrds7zxRJsB+citrFqcncZyHi6NsoHtY4f3J9qptW
Ar8Y/Q+fZQJLolH5PB6GNDrRb4WwLW4YH2wK/JSsivN/ayGqN1Kqyx8wkw50izAN0PgIr/gudmo8
k0XyOFu3fTX82J+wa/UTEyqjmAAXRCrNLZ7ryYbfZen3BATklFwTd4qWuyzII3kkaEtsZXbm6GgL
zn44lOBkSVI5D8JrOXwxKexFjpd+6yrwuzBXcY5Oy3r1sdwzaUJ8RkrHYjYleYNs5WbrTrjBFO3w
FBUfXa7yXzWnfh7yJnnI+9q89n0BNot5pvoY5fC70HXIx1VhaDAmaK9emopPmonq9zyYSUDKoSxO
0Yymv4rlb5/H9lhma/hc97qsTjE33p7GIzNsdOjLR9VqbDcRobv7kRY9tbdDNJLcitR5UQGfquyH
38wfy16TjDn4XZbMf0LduNHBgbly6GAGlJtMFcij2L5xyTqY5AzfFkUmyZSenLlN/J0zuK9xIuyD
eztk4Rvh+s0tGEoMxsnd/0g6ryVXkSyKfhERJCaBVwnZ8ipfL0RV3XvxJiFJzNfPUs9rx0y3SoLM
Y/Ze26mL5GIzSdhwSVWxx9aL3QYJJuehc/MTU/rd4pXTvs4C6iws5n3Bqq8Lz8aoEaSJ92TmDACc
t7Rna8zTt8XIZ6xW1t6Bz3dno3o+No0IHwPM5AeioBZzEi2QAM6ijn4BqXQTC8JOzzm/DwQjtgdi
47mTxyZmFJQZXtW8LRzDZ3B3/LZsmgh0akknfW/ZY65HD5nGk8dldSyyxH5H/kB0BaJnlqoB2A/Z
r2MZT64XenSP+htp5vASFS1SoEoW7wgxnVPjwyCuRse4qPBBQyLxzn7ZFGW7vCHtKQeTuZEDn6uZ
YVkVo0A3TVMVt64LBYtwWwmAd2IcTJZ6+YCxYYxNFkaXjGUTLb3JU2RhlmRjX3hVRk4P9C4EFbV9
RJM1/TFzN3+7hagpZ/UXesN551TTjFa1TqI3K0xQq6XW03r9SxFBtgtRGLwjVwIMtos6kCwWQHAD
6qWDHdED6N4cSyJ2tuDqnBvkFDSiYTCP151nYW+quc3PAUYbPuoKLbfOkXHYDqUO2NPtYJhoe4Cp
N4IEjUcWVMCimfsUMwVT75Qux2Hak4gwdCfQBwM5L6MeHqN0PfJdR7tOrcgBA4v1H5babwdpQNwL
Y53nfDpjqWZa2Uld/AtFNmws7XD5DXyrK3Tl8nldSHeLRzmRewLxYMDKpLa0nxUXGkCuj5R+91qw
jX1/XQlRHqKSeiRHI/y0Bv8u85W5AReQOucoFRyqAoT1vT0i49dQn7a44yGYoqq5o1iq7vz5aj4n
Ptf8JJ3g+/YrHEhRGco9SSG9gL7BE20J62+hwIM5+QJoEZ/BnrmLYeWIFKxSLgGaAES5iMOgfi7b
oIRzWVbOKWTa/BkGqr2ZgxELOuXwD5V781vX7UN1dVjy6iYB/2fCjja2sMTX1FUP7aDSjxCO+Uaz
EX1IQlnvIaOLbDOlYF23hR8ZsseSlks9934aS1RPXFjz2afS6jYTWJ7N2JPtc1Qu9TPFLSQ5NwAX
QuzO9QqtuLHe3NQGoMssl28w0kemFDYDSD7mqphdqCVfzih7UFtnBe4FRCEqzqqA6QG17YaSPnpX
c4qVYGyDIzIgABxFhcW2qNTLUA00mwQCDYiP/CsydZ3yXSv9a770/9+I2lR/WE5Fzc5bUnGvzJo6
GBqYGelUQ5tXLmyuKW9+IK5od8PjdxW8Kp29lkni3JPjUlw81uZxNcwh5HHq/3mrUIcEO3dYsyKu
6jGjZU071rMwGzZs+PtrZZH9zomjn+n1P7vETQ5DAfYYRz0VAitSIghq9cUifsop/Dp1Y4Yi9LYZ
W2zYAAzovhYoO9lW+l1jbuyBll+N/R+mw0k8hO4EzGoeu0su7RDqVJRfhec1CqCguKJFR5DvuMOd
F9+dCNnx+676UoXIDivq+23Rewy2YZu1hwWS2WPam+5Cl8JZIk1n/pDoYTbduCIlME3NqKXz/WzL
uRAQtwPgZzesMtP7q1xhS1c5bY0FLKgl8za2agt9x5xiRXRKeh+0rA3bDGmfnYTZbo9ZK0ZMPOxa
kysMDTVWVbsw/VbOI4kQRRsqvcvXjlK2RV1FIlcXjwArOU6WN2Bz6B/dydLbYYqwtk7vBCv6/w9P
71E7wb5JP8yErxSKXoTJF6VyNs8Gnjl7dslxhqdCWC/OwtrGdU15aweu88GMJvs0gd2dIh1JcxBV
eYAQeZUflfw+2MOd7DFpGIbtA4J+0cTi3NmSNoY0JunJ4ZkwYBe5OoF1s045i8f2YGnGg54J5HOF
K/s5cP0sjvC/kcsVwUALBue9UoP9YYFrsw5Vbhc/o/GQ3HBr1b+lP0x3OWqsCLg7MV1bh3n/1S9O
sU8CR83JMeb3jZbVjTeF/VaZkFE/3AcMHcB3Ei1pl1vsQjnaeOISO3iNSOy6Y16EGAVyVl11kHoo
/ea/6YwwCrfkubAxlrdUxyiqSGysQFSCpXqqNZvTqKzPmASiTRdOw3sBjR6PyrwwWl/LdHg15fKS
JtcaoeBNO0xouRECe368wBTaSR1WJ4xn6aNi5fBZJO41daMOGGtfdw3OnHF84nGi5AK6fmDJwFQj
tGvydezuvg8hfxZLqV4m+BTbsjRuv0WYIK46xezlqvV7w/Kw1OeEoQfVVJq1BAKBeL1dwajvCEIZ
fjBgR4ZlVtpwwEU5SjA/cBd6N8dyd52e599WFewuR/6KX3/KebLyOtmS4QroX+DV+epMOd3UTGfc
AyVQCJ6bTTheNB5wBLd5bTHRRVcCl/sX+sT8zvzEPoRV5CuCrgb3aQzbPjuVgnX2flg9DyMPRjiz
Edi0/jnC4yqaEZPGY2brPzy+ojnUbOxfnSKfmi/bmOZh7dfuMYD58DghO6G3U5HA2R9O5RXTD8Lm
hJrNI1UqsoH1FrA4p3iAxo6VRzq9rC80jl7PtKPjBkfkWjjHwG2uFL2knm7MPM3R10ifFyCUGnBv
oFqynldkt8sflfMKrEEAaZZpEzKRcc0AG66maG7yJeTm5QcsivopmEYDhGPtynPuBBnMvDb/WZxM
cKuirfb3AGn86hEPgDPtJnBi76TRUWsZDHD7TDbNke4QjXQxNsGDmEDvhdoraGyrNXzO0tIHKGcQ
+z3bjH5zjg14NlQTo2vGHbKHZpdoYUW3KGAcudVV7e/ywrd3k6LvRi8Iv7DMifzb07hmjOqQyLgR
gd1cHkSoeVyHqPDb6HbNmsY+aDN7f9mbtufS1TkdIMEeAgW1M93yFl6Rx4QQ7KGWDL85cs0Hpjhk
+dSR56EXTly0mRAdWECGGItMbHrDBMiGVcBYB5v/dvQYqu/9MFg/0dz4ZhN4q3w1Q7U0cWo3Uj1M
GvMoIXU9aly9qbQPLtDv8+JKhnPo9LIYq6sirXDBg3rnAsZrXlhkWSSiMjeyoi+yf6P2I/NQFyAx
6Fim4Kug7+d/3jnYTv3Zqim5SHAats7AVOq/xNhhOdEr8DExRxXP0EyYR23ZdQg+HftQXF6ZV0o4
UqBWt/h9muTJTcssLWLEVdmsKG0ZQOdHjgYrFUxI3dS9RGgqsAyjj8xe4SgWyVtSjyb6nDDJ67OZ
kPPjX2ktg1DbQKNrJ24jcgqdA+oAPR0z3tWiZseTGQs4R0t48p2TJK4NnBquEzS3kAyI8lSmeTCT
aLUSn0rGkurnmsgsnVeUcPyjAtW5FNjZKTfSBBsYbYjJ/7GNtOXfqYKDMgFayAuvQ89RyUldsipR
CfoK+uPSB4cH+6XfM1oGA+7OyXpBFhJd/SskYV6iwraGo0pABxGiwnWyoQkTWO46O4prqUhFStE5
bDDKMhfL5pQBMiLp4bNM5+teqnLMHR1uAlId8gUVGA4Tb6N7X5XHsZ5WvTeRV38SpmHXJ6skqUDg
Bxpjp7DL4kg3TXaiXKa1uIdzVwSHRQVueJrhrCVIOhtqToAyztm4Iz0KlB4WTz7d6zNoHsiPG8vr
tL6pdcIEB21+28DYCvP5gq8J5XBjJC20w80+3pd6Dvxj3TfRtA+tfFUY7Frz6TgjfN4NBdPs3dK9
TMcBdyRy/KoP+uf+SutoxTWqEc2roHG+KoEJXkxyTPKoGoYtPo9U7wUsr682HxGHeOCtuWtq33kM
Mn+5MrM08qZBkpxyQhwWLqe+c2W2F85U1bf8J6UiUlQhyOU4kESaWvqtt5bgCQGUmV7IKBoeZGA8
/ihiaACVuK46NEPtArWLmMgIR9Hw+8jLKGgre+Jsz9pXioVm/B1h/vwSUIcbymE5HmInw8B/h0Sh
f++qrANty7D9qbFG/S/y8Icc8bwiaa2QlN4zR3SLB085FD5uOO947LJv3BXBcLKYrm5klxYPBcdB
dTBTlZX7hui7HynJyYlzPIjEXDC6TI8lXLcMG2jO54Q/XN8ADJNEVVlO7sVr2TnLP+bx46VPVTse
oqUPfyDG2XiqSVBkzOhqamgJXMOOs1S2p9Yr2j8DcBHmSrZFNt2wTvaNzZbtCz/pfFnmznrjtSX9
CbUQCWfhWIzBafATcT/RtXj7RpjyJtOwf6nOOo56fvnC23uqZEPcMzDAsoHtnwWGKqK7ChKbFafY
MmgVOYHEzVSt7RsOHcnQn0YJVbVwchwtcyDo2xzp0iSR0Nbfk4RQBEQ4dQhHKumo74QQjlvfl8l5
9LGSc2FPJdwb0WInlAN7yzhoLPmyptg6+HfgAiEqNG3BK40iuCVPAa+UtCAHXh06mWGEV8k6Rt3m
l281XPTpWI9j/WNVM+K0kdksz2w+C+xDAIp+vAKPKj56kQQvMMzLZ37Rhp1AXw1nYj+CD+HTwx0Z
AjpokAaD+DhvwnHfN51v7UN64PawugzZY5wpdJ+u7XnzvkcCZ/C52hj8Bjzfn/k6Jd1N5UMHPiOC
zdI/fZ/Vxc7Sk0531qRUdUqAM+aQYglhw2oxi2dA57C3Jbu+a54nhdqICfAp6EfFQEQkotxWFSXh
ZuLLBBXagRnnlpv0U4F+68aGuJkfBLfiNxGK9Mzsb+WFqgSgqamun1iPNvOKxmqIw/GLClf8NEZs
L0KbysGtihltcS04t83aOcEBnwvkZk5K3MUDJ+8TToL6Q7Q+mbc8vRgKUgMjKSYpDBIbVyLxEIqD
6GTSPE9f+oXR824EnzVuGR+4jzngsDZW/A0vqYHOFc+ul25Bx4o7S+c23pR0LW9b3VB6DQxd68/e
t/r+lXFqc2vpdUrxb01dfqbt83YKp4Y+MFnj2WMd1swgQOFEesjxb5nI2WeRcmqILDHfog4rjDTV
yuxT4KFjG7TAv7w+c2lzUuwLUc8Qb0a4ucLdW8TN5PSvAMPk8sdJagJBNrVghPdduAaZAqWnK48U
hEZuht4WaKZhMWcXXTZ8G+UiJtKPPDlH0HgiJknz3EbDbplw9G8E1NNpW1m1WQ72ZCXFweRh6B60
xTjMUTw7m25S+icU7Lf3suqmW4Eop/vumCeXCBrSXp+YjlvpbUegqDy4ppCSCqoCIjMxXLhUsxui
buopubGWFlD5JK4hgk3YusE6YSYr+KqlSSf7yFpA519seEd150n85kfH8Vr/UjBstjd2P3brsWoH
Msbcdmr842L3RXjitpgYiOdXqKlO6Ydh0TjsS10bpPrW7rrgpcEWSd4UUKj0W5ux6c4pt/8/glrY
0/Bj989Wj3ozHqCErPde2tj/UCbPD2M6AZXucsguGB+E/bgoaAbxPEGNOfetE/xDx8CWTnp2HmwD
ZI/hmbSRNfhS0EPjMRTFQUMxpHqoq/w+6D1j7ww3sUVfhBlOIOvdLlUWnNcwIguZ0ooJXNFnQP1g
vsc18ZIcBkQki31hs+98dgGunSqQOJQPU/M7B4iiN6bXaEiMD895J9KG0YD2RgCJTaX0Qw83hIqy
NpTEucr9F/6m5Hn2bbBw3NmRDWYuIcypCMN2fMqRCp6KlS3/FaJm32N/z25bJT5sxao31vAbH9Zp
hrtCFp7a+EBcdqq1V+z4lnsOgQymHNQSpXsTJuIdP6ounpbR9gFUMQffOpy7rEEs5yGALmTjfK4l
g7DWehRo0G8L5qnltmbQt++sgkDCa+5D3yDa2lWMyU/IJTJII3MdHZCNsdd3o6L+WGuDv7V2iYw6
TGa2ytt+cREqGQExTKuI78IkySp20NJUx54rWasSZeyKHaktnL+lwhOV1TM3Uts212oq/LyyYu75
DOoeRBu7VJdNa4fUqSqdTT61sMyaevmSbt0D3l1xqtiYU86e476kjLp3SR1eqVVGnFFOQW1o6+gD
fswfWEceGFYzPaI35P0vxpWXgLmt/zDTRF3ABs8ceExU94ge0zdtae9QhjyG5bRk5FzUuYChn9EG
+J1b3UExQOu0RPpv5+vy3HS2ZO1aItXcRXlZ30ZOUh6HqpBvbVhxB7LIxnfUQwreTArHOGrBMCs2
3AnBLveRJQMeSqKN0pEDNA0D0SEbSaRGCY5vTq89MeDl1AZ3ucDjDFID8ZrBLMMmBUqJ6607P/G4
SYEZ3OdlJh8yhG+3oSBqiOk09KKAkSlay079jFQbY0zdtryY1QWDRCUeed8t41WXkpc/bDu7DqOp
lsuCQVl3qHgE7D3K9aTl21PcHcugIPA0XTn3O+2M+XxinWsnsalqDXiWygIfDO/GM681cYuMlstu
b4JstOPAU135XS6GPYJvzRy5BeAtgAI1EYUvOcoo9DadgU2GNlpmwDsIfANBgHrsBKTXZ0g9262n
9kLw+sU0H/XyMdhd1mzFOoT9w2ylerpl1oKxQ+LY83j2I5QNmzTBknpIrSvnkpMAalXHIMXdVs6E
IoChT4SM0vaig9eZ6sqwJeWH6yX176FTXNdoOvsbpTjKYAd0yzUAiBOEFERE82A/nIQ0kj3rc4Ju
0UvUgMoictDouUeOZLexDWl5DM1IsxtqNDJmkQF/vKD7vM6RkStt86xWC7dRLUbGVxDPUJgjmI4b
Jw2eoWmxSeM/X7yrpuU4W8Ko+3IT1nxbuEcRNwge3u4y4LPl552J5tzNaHfxe2FHxpaKXxZ0SBgM
4x65pfcMjSxiNYdyI0XnV3T5ISspeXac2awoC51FIcTcBGV9wH3Ea04eM1TPzEywGDPQQbHXON5y
xBs0mW3fzNo94FF1ooML4ujURgBeEHZkxjA6Uaq4xR2h1EGX7Fh2YuhIo4jk0IFJCa3hwRuv+Rgh
6fNvtdWh5NPYRi7KK2HLghREFlyYMF84STrbPhAjwySRJ4nM2ZxEYvemJ1vRwcrV9NkvqA4wzE24
JF82GDPkJlrlKi6iqmL75Cb9i00o4e+6DAC0yXXivkew29LgB564fjYTBm9rqvH+UHVWOOp6KLhn
tQw5KYIE8Ln7dlnJC6IV8eiYHCo3Xlfy6PaAJvUao4ilRUSeTBlIuq9ZY7jdDnw+t5jmYwfY4p/D
D/vVMPYN75qlsOYbDk3s0aTCeRjuaLCeeL3xswZzH7Kzioh7oSKIcougGnnlA6BceIrQOkOfS9jr
8DzZ5WlS4LC2ZliiTytxLGcbFFfPEErWxodtuvQOq4ah+0ReCqiNCsHej7QUBOE4qBGItu4jvffQ
OCH4dMOlRYExDiHzJvqZnW49eE1OBSpqM4YVDA2jnKy8GRiO+Ay+Wz8/snGz7JPvSBR8JulqoIbG
hOFu7jSPEDwSOW5ZcbUue5t6uPgFEvmre3SygeVx+HGmuIiKm6KhvRXU+GHMOosTpxKCEJ0Un6OE
P00e7o7voS0h0ySdd0K84qbPXoi07oFV+0DAht/686cv3FbtgX0646GsQifaIh6RPntZ5FiEb4XD
d8ZFMsSgAoLryJWgvW2G7vh5ziuCIfHwaf+QSmvydxThvfuag+e3XwQtlwUhOsgjzAs8nzFClKq8
HZEBgkOiED6X0up/Z1dfUeb13BwoBNPnMcAwsutaga8cMs0c3tpS5GENk9pUcBp80yw7ObfwZgP0
gCzn9VWlSkUq/8EcZplH5eCH56V2kn+zPxZkUlVu/rtkorutCa9mlALlhd999aqE/FDklEiCIrRA
PVtVlixwxj6R4bUDY1wH5hFWV+RqWWpZkDKC/JuZgTFMajt0SomS5zpFmoWholue+WfBU4Twttut
Lkq6fcYg2tliqh9+WMTOVkypovx4tLJhfGBsW2Zs0nUDhFVMPt3kgCrpzknD2v+wEkw8p6UsGPB4
vSHgHRrkWGLzKcZbM+HwjxdkJ82OEVOntilOvwuaCLrfoofQZ2W+91Yt/nLTo9EfwMh2wSOkZqJp
yN5Q+rRQm3LQ9ixbQGkhK4Q6OWZH0gqGf/bYFj/WkFMLTwMyypODwVgcfW7rlwV05T8wRYl6bByM
spvOqdf7kSLmoR8K/75JO9YRCYcpMJuptZ7SpWut23pQ1XdGMvxfT6cEgKkOcSyDgY5YBvI/vRh+
v0SSZwYCJaPegqpmbPfnKh7kdbXy4l6yUPwD10j8olFvHsN0QZxWYPY7oHaCWmunLgliLKwgwfVk
jeD9y69grSiQI2s0t6Re84SgmMUF6r4T3KKLLaWz91QpAOe7spEo1jrLY7XZdyC+nmFnOl3cIzb8
6Wz6coIo7O5NEDoWbAnHyId9Hw4sc4qeKdBVcxZd8GGT1uWLIsUqjl8VCkmOtg6zsLGDOFiyjLUq
bgTd1dF3ovKeGQpcpdVdKOkUn1CxqtnnnZT30hq8VxiZl7JdXgAxPlZ5MT9a80J4Qz+LW7RlsH76
LH3AL7vc9zxSOWjruTxVCHFP0jFILlArZ6fBDHLPLVMeEWOrZxJ+lgvb/HVHh0dM5RxYXwgY7RtC
ejmfnVHuuoHMrgLw1F6Ew/KeSv0yNd6EbqEotm7mBjcz1qE72QzonsvQOjfhbMf24H+uPCi7xNfP
CmBN3ADeQ5tAsh1KnoblLJNH9rEKE00UZOYDo8I7C/vwt8Lq9GRpSAXU9/kxQ0lJ7nMVfXUSVFIq
DIuzrm7IZm2rilN1HPZL5MkvH6jSu5U1V3rV6NSPjQjsO3fKki1yrq8kJJwGXGTQIVntIEAwClG3
2J1eVm78jcYdAF3L6mPMGgWphnP+29rQ5ZZltM4lcSlPdQGhwa765RHxIOkYvUWiUBj2N+iw65uy
HIufrkuBfxR1cezJBHywzLi+S17KmDY2wCHkr1+07MuJ+xNrQwZ29H3OcS4y1/f/Bp2tb2AqXWGX
ffJbUMnHabj2N5EK1a2DGwnD/NAcEXGNbyMSMRa7g3qIVEB33UOLtOxAv/RExYHRwHECWmfh72p+
iiyItrqvnVcb0eQ29KVzgsHtHj2j3bekSOXfEY/boXdIB0KCIB4dMZSvvl+oD9cP6e+dFvexwxK7
663qmZwwdViVjaEBl/TOAokiO1UcRN39JXyl2YGRYIhXMZK4MQYueNKijPaN6zHtRcJ1SOAmYH/x
BuJ5iDc6LBXiWEoVtGEuMrTYlKW4q5TJ32ACVYilKRzRlIz7UUh99GUz3YF0hek7SgYAZBExSIyY
LuLuY3fB2OQE/WBB+FJMISueOdxQLkeP3Cyyhmu9BPeTFz6POEvuymxVklN5mE6ObVXf6HEv+Ee6
T3fEhxNlIzLZdj6Rz5S8tWW0txiiffq0QzfLUDuHFkEEBlOmtfjnhiMP0CNu4Y984HIWlTX+wwaI
Z5WesfLm4ZEz7jNo1vy99L0pBk7LKMqBAdUQsQileWC6zozrbc4h12cN7h+qf//geIpzAcIgblV3
CNxtQnrSpQIjZQBp1DvRRtURdLB6JHsMJ2g9BacVb9C+EvqE2c5GNdJFRUzqN02bHvzXBU3IJz/F
ROKC9dxhzfu0SloGxBPNLcFwpNR4aGqA+I2YiRqino+dk3lHHxQb8d6QClkyN4xt0mn9rUW2IP3X
Zr8KhY1qGt+FZaMaJ01Wso1NISMk08ickkaA623Kl2dJNDgRuFb6LnuVbBci+15KkxEIuvoq+IGC
Mj2ULlvITdOvWBTwxDGRRyfq/KTD4McSnpPY+J0uoP2nbve1dvVT1vlgBQZ5q4CNIrWpScjg31Hi
GVP2loBW/V5kjXnmN5Eb7uvgIHC9M2D2zR/bs6OPYEIImc3Q7pXya2+3poj5UyhicH8RzcTNmooX
d1GYOHwHk6fTEHtKEPZFFC0q7AKG3IqQMyhe6UG6Q+jUc1ytFWw8hObdSaYAy6sOtYLXMoGVqBgU
cMyHyrdZhw7t+mnP5IDMCYJ8loXODetZvfMmUgmFg+AigLZ+Ukn0MflA/TXd0yVPw/wfQ0/0E11O
/2+XbbEPchnEOAzwelATJsxcO/3jBAytqXjJt2EyT4KPCkD9tS5So4FCFXOAwChKvhAiiG6F36vU
OczQ3ZQyovdj8r3tk0gd06n+ryHFk0FP9J6PtvnA5kftzsKqPXMaZ19VKp2bvjd/bYM6AT7aV+4J
90Y5RGNPBAPsE6BzW6EdA+GjSe9ZYWEFddmZx6i18PVX9rK3tW7u8aqAnyh7FilDhl+0LWSjsEqz
mgOvp751UXh3RWiSB+HPBRJBK9vao/8GCjZ9YwDDChrF24NlVfnnxGjhaRY9TsIaRryCRXlH7MAD
qQXuY2UCceiXOX90LWHenQoxri6FvmJJr6hXqwtvVFj0hygC2ksh6OL3Ailxj7EE568czZYZT/vS
ejZq2HJSuzZKnC1cJ7Nn3iYfc94JquWMGEQk27jn1mD4VyZAwJD5TO6F7UyCkdyIo2IwGDuVTi5r
FYJqSEnHQ6eY3JmAeGHaadKREHq533jAsNXM80CZ6I2cVrgzb6CsQL1BpTG/gVJr01hGdJwb32bV
plPXu12WvLvDvcguX6ROvDJ0v7fSTtxCmRxu5jlUZ7wU6j3oaSClCNSOSfDy1afZE5BIlLRp+Age
98v2/A4dKsO6Te1g0ZFZ41wSsBd77S/Djet03D5cg3spR/cklupyNQfvCLKCUF86FrsTPR2WiC9k
CqpRbbsppTML/SHaGBRgDzl2yrNB3/Ac+Fq8at1LqPE2iMNdgttTbxpJA3wjC18ew6GxT5Tu4jgv
vSIng/b+RM9kU3a0zqdc3eRU4vQ/q5XWJ2LNEPeJNLsRQYdAptz3T0tb62OTz/M7jv3mGOoGqBtf
bABhkIXo86y69S7qWanbs5Xd9FHrvhROyKcNhyJirMQPfAVqjA9WX1rb0spe5hzWIbEBgEElvCRv
O9kERBgDY3bGsIXsNUxZ6nuMIkGzetm3GpI2FlOSfBhb34MP85+c/Moxq4MkuXEHmT1U7Vi/4lpD
BlsBM41G8mdZ2Y7tV1MwpGHbaP+WDuEqjW7HuA9UBRG6JefCGpMLkR5sFKEe/xC77X1DdDlMNK64
eOBt3ApRL4cGTgmNIhLphtnj6MbDQozbuRjYU12R+3Ge5G4Wsz8iuhGpJgJGq12QYSeOl7OFrted
Xen0kMwMQnlyim1TCHdBd8mtkijqAneV7W+WGX3wZx286dnkv8iD0VeA9Ip9jOT/lkYgA+DM6Dea
uOBDHrjvesLcuokWf5pi3ObVhTFJCS/ct61nByfK59gYg0LCt5K9bP3kPp9khs6bNmFHuPFbppUm
MkN6j+ibII9xgpdUfHNDSoCHF6MgYgNbDhuaj4QghRdaUrRwrk5j1Inhvq9965DWQvyLignMxxW4
ThJARm2e+C8e8e6YgBz1jHy5hy6YLAAtSOTO61mTBkxGD2vDaqRynfoLZpn1CZiaRXe/BEz2qsqc
cshDVHRLQJZDF8YkCyYoONPx23dre9+6XXNpcxnl3CB2FqdCsPhNQ+IO2qSlPOjzDCpzJE/EXEf3
qtD9t+Yqup2qIHjFgjXGS6pZCtB4+yQ8uTwIql/LaMMwud0mTK+/y470eFZR861gmHzM8ZdcioyM
xNh17eazYK36i6sy2xOAyZqttPXj0IFhcMos/+0cFxWUNV7DsxLvBrlecb9GM6GVi+W9NWhf41bX
4z6NRHCV/3XhO4KO/pXVZHJy3Tp5W9R437arPusCiH9D6M1PSuO8w+nBsbEMziYDmnEFpQhQOyEp
0KK09Blp5PA3GMy45/+XvFihTTusfGLnRtj6ZxjL/t6h18fdFSy3MhHzqUm5t6eatQ0jSEff59RF
HeGxVxqXqf9MSzPeNxD87nwf9xhiT6jq9ozFsKqLXzb+nO55Zl05ukZ9jzMhsgz0zjOwrA3I5/Qv
k6zygTag+1xmQzKNMqJ5XY3zhpmO6cVA9uC20xTbUReMDxG04/LqDG8YDnn+u7HQ2WHKDyaiFnx5
7ldmmybhnm3GOr04nVH3hdIGQP2s6g35a9MTCEWz5xW1CV6wwjOT9UgfAiZNiBn+87MpZx0uc5ia
swY5MpxJSRyP5MvUdz0c0I2caLM2gHE1FLKqsTh38/Sz9EcCkTGiyU2VztU+n1I6TEbCb/7QNxho
C/a0UFovJejOA5FjIWQom/xRTCEz4lO4Rwa7BZ6RjQN67r/sCZwcriEHF2krfjIqB5py9EN1liRH
VIbRfCHvZJS3SIjKmFSJ5BnKhqDSh5jUguG/5pL12wqo9L6Xbk8sRHgNZAkL8qCFM/wBwpk/kJPl
519mCXncZvoE3v/Xwcn5SL2rP1iHlHHFl1VtvTWUu8LnWkwZM7+HgE0JCJ3TdjNZklJXI+tmrDR5
HTMF4R5n2XSHORLDT8al/t/uJPxCI+gRoA48kiNk3K2YXOrTaqk+Z1obsbRiP0P8I/VNV+569o1P
CU6j36SHhVqqRMLEq71/qT/2DGQYid9y6kTWxufNwbEyqFOAx17u+zn4AlsKab5dXMKGQMocXeL1
eKIyyjZ2DZjjusW2VtCqkCYlMOS/wFM6cVd0mCe2AID6m5WsnOdJg4XAb5bdRPms/mZ9P1ySqCmx
5Kr+M+dUOuOmNXFKUOsz8R/FKcLUe8sKVR8sST2U1z5CzMWzml3o6PxY2X1f7yKv6y/CkuubVafy
ZiktP0SYh3IQcUONOo9RiuQnGew9nPgs1rOfn12nRl82z/qCKtQ+RUyiP0pVODvMdCWT7Wbw76vC
0gg7qczkY+da6iNnUcmhxQilS7wFO8na5ccZ6eXnkKbLj3Sq9VGFunxYutXnTCDXIlS2+B9FZ7Lk
KLIF0S/CjACCgK0k0JTKQTlWbbDKrC7mGYLh6/uw6W6zZ686WymCG37djz+J3qUnWpfVp0Od6mGI
nL/wrXp6KUCa9mVv/DEmym9mW6cnBUtsM+1Xv/rZQr/fOiqiMnGRrmTynWP8YBNQWVeXQsfdpO2U
LD6JM3gdsQJpBr7iOUpwTO3ARrrnWLs2OJ8qe9kAXDudUCvlTnyzM9GA1yBm1TNrWoX3TH56eCOu
3N0q7nj0eeZhM2HjHe0TWBj7uOJ1QDRylhsNlPrP2mcG7IgVtT/zNZEL/KZV1TNKITLGBM1nrzqb
vMzI+/tRYt/GBkuUifiPjbNwPzS3Jn8HTu2TUARpaoO0ya8oavQjeeXpZU3i4VzxaqtIw1Ia4rik
ym1YGjh8wTqwdJm8gH6GNRxLtzimfjS9A1EZrpRel3ex9Y+A4nCwvLLcZZMISApNrRf+3ZC4O+A2
Y03MSAncZUlamYoZbt7ErXU2hFSeyt8MUtMcVuNAVyB+ZHGlV84SoWWwbodvwCjdscg7jg2UZN7Z
zhdSbUYAOtUTSFBvoXTCsbyHZZoVII05lajvfTr+ANAQFtYwN+Fzx4sXdHWKi8efXQowtgxJ6OCS
+qw22v0LgrNwA/Bw1gW/GTsgZOhSUvsnpekHKSPSG7tGlKehVGz/0oyytm9Ci9MLCngswqSe2mY/
4T6Zr3bS4+mlsi7OnnHeWDQocb/5sV1h2vuyYJFyw/Pf14CHk+wXSiSeJ8pIk3VH3AdDs8hnWe7L
hg8Dwc0tnnXaEblYstImtJZP8BARxrHg8xzjS6ZiCJ+yz+VwWGfjposNL4NLFoNZx5uNHiaVv+a+
M6BmibRkN5PrLKGTJ8HHUPpd/DLhRrrDUMIgkeQGUWj4LAHkQIZ+ZdvVqcHawYRSVF6PP090rPd8
MEnn0hAbP1P5638EF8gNeeswXTq9ivUCy7J5A8QMEK5jWQ08od4msUyJyHsG8srmlxQVb0sngTUE
pCw3+G3Lifykz+0K7asiy3i1CLryMKRDSYWRFw/FSQMFA38/AwUjAdqAfYPQbh4ntyegklX514RJ
lbGQ0Jy7eZLphNN141/XtOO3kprWCqQP7u8eEp+FdMb2HgctV2BV+uw8tZNA+mgN2BbBvHjmf3lv
UIVCVsq8piABuGvWDXBK/iNJ2vTpIuDjlVJepmlU6pGkTsNz3wiKlE1DGddF6DIKLFdU5aEDjdJc
S+GrE5VsZnue8gIKnppT8WejmzL96q7+Z8tJhaVLFcYuY7/wxuq1X6migZoQtlSoTddUmM4/U49c
XYrEa25AIJwnOlrUZ8xhzhUWHfStj7gkBQLrMbW+wMqOsqyB2fi8XSF3Gr+AnZpn+LQaodUqay/E
dCm8QJUsVA/IXjgy6Dk6Tm0xvVrorT/GkL9TEwy+JfbRUsmyk2hwIKfo5Q9o4QumWzzZUW4t2Grb
+RXSinflSsPgEXM1/8Q8T4ED9aioamDmo1wHPjDOXWHZn9wcERh0aRyZtP2PtJv/LXaWhnSncNlz
R7R1p/RPLTZ7RgliDqjfQ/KC74LqVRwIyX/2iK+DhwFwtfu9cFx/AnW6SGKku5mq7dqenml02FeS
hDhwuGdCkndviyv6DJHkbj/dXuJdnKeOTnO4uEGJz+ogRpfYHsxD6hZjK8RBRcjVbbKT1fcFlhBv
PFqUIoKldNtHMi3quRmQ4PcRrVygC5YpJGfyhcFxuqFbm9csbtTZlJ74coYhusDJo+HKM/z619q0
/i3Xm1cqct6KEWP7aPrp34WL/dEkY02uFtRIjcGm8FlIO3pn5d6DN1vzTUAc3Be16UIOJcGGpyF5
a1mYyZ0z4A+FgXhHXhYfCILeDb2u/okjoZ+9ehtSohvYIQCWODi8qypE88QE4HXbKLWehs2pnzOV
zpbwXhLor2Ci4CaUQmFd6ZqSWP3qQKsogF0Bif4sve6fz149BGwT/V7AKP0X0cXNzVg7zxKoYZhH
zbyzPePENgzZu/R4YZuEcx5GVxA5c3tePGlVv8eGfBkZMc8CtkrY0RP5CNQhZ53KEcWe6xTnpEp6
PzLCykqaXYZg3R1moPK3SsvyymUWDc67syNM8Va07hVKcEQYNjET5sLpVazF4uy8Dn5xMVFkWnHi
BCjK7Bxw6h0xmHBdZHeF3jHiSFzkr45UxG4Y7Q+P3VLAWqfcEV9/Uo0fPRqzdcsIze1GMtchoCQ+
qr4YDsuqdLjMfnNACa6C1YAjOsq++QbhN4TYWYewd5zPZCEOSSn7njkesCT4YiZYFgu+qbwHvKXu
RWrsx52gQquL8NvpjtSzpf23IoYZR40wRBj3eyX+CNRRV/ZVYaQ+V0nifrISv8oVo7jo0pSGZImm
Oopfy6L/Wm1+62Eg9K22bCRUs73aUZkdbeWecas6B9eTNZpOlJywJhdB3CWoiLVcwnrorGckf+8q
0+UKVA+tOZreAOo4zEJroBNnueKz/J2IURG76YBj41YO8Tz9AQLJgi2mTxIbJ7gISr42e2FMMHS1
4ul5NNFSCirfOSXMC20cuHrmRh262RFk7OzFaXcqqdpfAs9xOLU1dOB2wjV8paZTuXuteDfwZABl
FWI3e1h4WfDII0wk66XdvA2Mr4yzS+EEvQY8MW2cPI4nXNRd7T62eD/xo4vkYNKHi6xGTznT6kGQ
gsYNbw0nwmJY0yahd4ku/ittvj6Dtxr3jinw4pldfwLmMu07L60fInt499k9vsadjdSUYXHU9I72
kX1slD1/C1NynXC8B4UCxh0MZBCIiy6EuQZUi7DeCepR/thDjTk2g/GtgRfvqNUaMAmTtfBct6cp
g6PopNJOfVMviEskL6aaKnpir6Zm/1T4Qj9iILsRWKZnXJpscbylqgPbWaJzoQxuu0zO6SWpRuQN
AAHHSZmCFQYhhpISAMiRWUt/LU0FDjlbqrMzQd2h4f4i1T0MGNMKCU9DiZHLOHbMHWyvgQCpSB9b
iEMhYKn20PpN+p4I4xtY+zhdvNQAnUk6+h92YxOcDNzqI57/Gt90Ssm3Uc0yXDvKaxFOp/nMXM17
sLbHKzQb45SpsXmmiyX7xYUef1TaOnyW6G1ps9TPVEGoB8vWob/8OHXqoBF15GM3wBggipXsYU1M
0XUt96x9dIvMHPNnr7Dlzvcs487rBuPK9KfFeJMdZwTCX449uH/16OGdEfGy7HUW99aZ9S/X+vTX
2DvRk8tb6YquGGIm8G6kHB6krehazSonHg/sDD4rjRGfNyx4qoFrQkrnTzkX2LDrkQgp332WZH/T
XuEo99v8wD/4FzNZm+Uq1ir+TA16q73IUnsEOo9eIPfPYi//tZPWL21CjbkDjATJoPg2vQjfR7I+
eDQYPLUNXi8zLh/asu3Yilo55uXcDErqevYrzo9iJ6XXhMs0eu+shUlzFCNXypEGk2NmdbyVWuU/
eNuSfUxRH2lXAsoRx6a4NnPHC7CR5Rv7FTpneaxnx6zhdiT5O9crDiQ2bkTZOP6dGjkgk+yYwI66
pXpih/8Ub2MjeLjilq9je7GrwQox5devVHNHFF1Ty3SwTMrb3ZiAZcm49hs/FW3l4/DeGZjiyspz
6far4SU1ilnKZMvc+htthO3zfRb6Yo7zp9fGoT9gsaoI16yzPcNdrxq20Fb5N7aXpqHbw4C4ohgJ
UbFvQ5qpj3yluGVesidTuryy2k5eqikKiy7/7o0CxA2Ufx+UoLvwyyRlRrAp/tsb63gl0QN3aeK8
huuiHx3ft5Hp0+64JMP2M/Txk2sl28vPteWD4cX9MRZp/8ardAnMqQYE4pRD8aVc1/0xZ5H94C+D
qJKkdUBHXf0vUtFzmhKGCcZx+Ort9Um7GeLCzBZrP1AMkKxuf3et5jgOcEtU9x3jRd6zqsoITM3m
aZKVfmA5thVIb0CXnHXNlOhAYmXc8wr5ZoK7gCSdz/XKQeMQyz5b3UJmZB7idNd3lLCNuikDJNjq
KEfTI0c2bvuO5p0t0Kvb5RGJkLi/5maVv/cre5hRaQo8UUk1m8M6f69tzlVlxERdIf+eRs8/gmP/
D617BWXdBwXMsWua469MgXufeUycW20kx3kh/TXZVZQdekTwQ1dZEK3TcTJYA7PXkM17hxdnx94c
rIpg6J3NEkinpLcnd7Yu9WKVjyTsJpNrM1ToqP/lN/oEhqNku1LWoGb85zwjjqUiHBiEeejlUkt6
pjkvuzJ+xccZ08SDrr6w8mDDHt8Mqspc6CINqSMsCqjoK2yTY6xqj8G76jVNbRBGDYh7x3HCblhN
+cnsWxG2yilfNHnBoE43rTAraYDqC4bh0n2KnewkCPARLZ37P/j326PtGEtI2x/Dt6Vg9Y1jc9Nr
cveg0zCSQHQu4Tk3mwxuCVl/k1FOf/q8f+UBErR2FvNb5WB4Z8sqf7im09BgE6u+503R3SyyiLSM
Ih1b3vi7k5Kwy06L9J5MFi5q1483dZMhKge4CV0bocZNmwd/0E94CF8agel5obVwB7Pk29dVfQVD
UwfDkjAt6q11PGdxfO2Mpj0Pbuof5pgEoqqY29L4eyk7Xo7O7IQYNd4SUT01TcerFGl0BsIRq9PE
OHQf2WaSE5pxIbOHKqbUO/ZaGa/EHTfxlj21hUF3e/bFh73h6TKfMQeLZnEyZPKyst7BiZPXhxjv
9IsRDc9FDmWXocIM0GrMoPHa7K+Jj4Bjhgd3kH5+nBGwAk6QDmITFqWAmktJA70xvqTjqKn5IbWx
w/SbxTiJttK+1E2/GklmhQqvrdS7vcYLq0wwAKHm52waR4UESrjpxWB4uQAD3z50qVOduiyB4BTB
mHG9f1GfPDh4qSGfsp/JvT9cB9zzCn3kaE22vCmO9qORkQCe+V5UES9HCCYiwLPLlRaxdJjCJvKm
N0/G9SGVXvZG98GlZZtzs1Vr/0euhlXdmEVfNlHdDbUHA64ZvYCd2kfsmSMpWy5FHtmbZcatU68o
6v60TKy/cAMfzG3oOBgRUyvBfKq0Yz++gCB+9A1nQmWHBZPbVCVcVnLRtwJ+/kWtoBP55jbqt1+q
/t4Z9mMDzYAVF9L8Gcc//sTEH9Jr4kHktxg4dnjas6c1Z28yjrQKZDwd71FXpvu5Ef3XyooO+YMC
bqg06SUd49g9lxKXao0ewiyPJgY+GlAf7B6um1aR2EeSVcWBZ60+AjroSLTA9XOomgPPrDArM3fS
mASElA9lno0nGHZ8MrIwvphCgeETHdtjk3zcqJFsYq3y0uCJJF2y8Gq8WmouX505Ht51K9vHOo/N
sE/W6U3QBoB+h1x06V10Clku10JTqFNbJbMh/cD/gFj7jJPTlqlSFDsdsAUCwCrjdCxCepaax7bp
7XDsxZ/cry7SG6YfzR3uSgBQcPYSfpnZdtn9v4QPujjmpePiK2xbuABptkbDkXaHie1qFD1j3x6v
sY7d7F4g1jjhJFGDzq7oOfYbrswEPFEhdknT94LVTK0+WtITgUNd9LNKEaSNdcDpjeGxcngH5P2L
Ut6PGNMEraqzjwU8rWB2FzzJueVLuMzuHDhcvcKVQeJYezw35aggKM2EiGK6f/Cvt9u+zpyB4ZC6
xbDu5OtfPaTtn6VUf5eqd4+F7vKA/XeS4yMseZZR204r6JiXTJbGb6+pIyqktvw69mEipp5FHy+0
45aLaTHugMv+hd1LvtLibbPR1fY5DZxHLk7Dvh0ok+GHh4aRbPd67vL1pa/jhmw9wXInpqMNC/Vg
7Vc/O8sqxSzXdhpL7NI+cGTCIsAtjhXbHJfPfrRqAEOkqDgsqbks3kabVeVFTVOGbaOr+JpCt8Ks
OCTsBBEY6IdJ+URCDDuuOkIO6M9FhUVo72IgO+Jc61hrpmX3QSsM0V6YMo68lJAP6ulRYc9i52uM
OtnmMYwTmshrnWLEM8eHFfsy4BVXyWAto19M2+vdIUdt7gipWyckKn0ewSu8EVpWwEUwBX60SsPp
x4pY3k09Tcc88bFcDvzfTbOP/8GfHAOfKswLkfjfJDeq04qBfTPT0Qhbbr3sxgJNNISg0laBrWrn
zvQ+XPMZ8hjmKwQ8X4v4KXI7N0h9vpdY3TFoNBNarZV90RPTXxLNAp8Lbge2VLEOI2Q/Xkx4oyzT
0SFZ/LNeYFOeYEOkjo+2DFbY32TIyMraiWftQE1Rl0V3o0eKBXENxWSH5pAfWTzYWVAIjBuY+RPx
buX6I1sqZMhlgXFD7N/GtCfbf31SgvkEUorqbgWTWp5yenZ3Y4LNiOfnMFej94jXxr11OHWBGANp
bB0Wv4ukU4n3wd/UHkUYlUvCBmz6iC0blCucOUgy3OHO7bqOWECaPEKV02q60E2/7tJVFxvtR4jr
aCbq1jMIn4iG2HTzQCYFV0+VTgsADPPadJlFSk6LZVBQUMy+2vWKinAyW7YAlZ8kp8FrSVunEL6d
ovcPHToMNlNO3t9MV5jZo8F5jxLrk091U8Dx5u5iI3tYI7V+Vg78wrqfsLR1FnWaa1o9i9zUgacX
/NRZe6eHlKV9BNZ5a7wQ/2L0D1iA2zoHfU8QjIdEwb9kWzAgmvOmAuoJk0Vx+vLtWbqD12Hhacya
SSmjr4zGN592vra60kIyUkoZeSyW+jzItkk0glZINcbsobRgsz+QjN3VdsYU6U+0RkEKf2oy9W9Z
vf8GgvwEaiCTDAadVziUCtyWg4MJdKWePRiksrg7Sbyf8AlhcaZZHVpetTln1oo/cJXvZNCocXeV
m/7iRfJCyJN+BUGIHVg5Az+lXit7DNqno/sCE4TEwjLMj7x/25eZZOZyJnJuE6Xibwseg4VTAw1w
oDLGec4scRlwvp4QVctTlg1UhFiU9LHB8w/sB2rWnAKrrhVn1xl7xt3z50MCV/ioTJv1d2F+r7Fx
1G1Hi2UBZbGdCvStxPJfloleBTVTOlIszdlr6KLCBGZ8xZT5gnzszIinyV0hB7bid9WPSRPSLgo2
ZIIUWrlyODKEdpdyxepFNWbz5HWLderSaaM4UBbnW5oYge2z48myK9sp/znzjftkW/XBgYKLP9ZA
wy0ma6YAqMXm3k09+JiBRk1vw60uvxt610DuU2B/HUpoK1skwvtd21ouwZwta3k1YZ6/KqTa+oJZ
AL1Cd/1Zl/UEzLTzokc98Ng+sdCti2Cuc0gPyVKOUyjdlVjsgb1f1RO7Ka3r3G2Hd6vb1zmf75ll
yoPV6m9CRXOzXzRuS/QhJr9mpQcS6Dmh2C6GuYNHKsbIJkEPHGZuhqcy9fkFzqb8Ow9+c4nQ6bA1
Iv11XvFuGCQP4wUd3cQOloBO33UE3mMiuTMb7XmO0SYLzD25mWO3MAvYRBFxYNSaThRXb6XfVS7F
9JA7BdQ3oeJ2XzReyds2m0xrj1mBMu5lsj441uv/mALWz4bL5Rx0q5pf0Vr1q7NCH8+IYZ8EiuSl
MMyPjZAdUC/RB7Fp+W/YnweiPsmEOdweelaUZnNxzdY7M0yAvMhnFWA3R7CzKGl5hqiwFGSS24w8
dBw9SN5K+ZNhazFd2QEvF8gqLtYtrxlO2Cwmn1UHBqaMe+pJ6Sm6CbFClR5U/rWUhfunoUzo7qyF
/UGzK1uBttTezgINzVOkqQ7as6yKyYhE9GCXSAI+gANgk43TvWf8wZ9tUTfhqJ0AtYK2xJWgbsiP
aDGWaUkImlM8Wi+uitJ7CoztNnlAzNDEIGmBiMzmMF1mAivlJPP9onT/16vZyveqRX7ipAo9l0t2
zXfXKNMlCcBNAH5vyaOdQNi1fAe54tFbi6OZWtksPQCPwgqdesvBJCZySktfPdZr/gu6eBysxImJ
xqn2krjdY9mvbzWoKkuzMgLKRD2NsXb/DTHqoa9qvNjuBO3bdRT7xbIwdq5btiAhEjlu/663qEqL
nxIrSOC3Y4sPK/VXQqxGHo5d5JxM+M54Nov6c3Wzo5OWz26S/stdDgEC+KSxh4xwAmsI3l/N1G61
GFJREZ4a2T5OYCZlI9jdGB5oUPUIaAT8+vJDD27Orgz8NjosB2yHlyk0uPafTW3nt1WTtu9Rn1Fu
WBQ1kX/qsZCdcm4JioTb8jrS9v5MbXLNl2ZBBR5bHab+IK/IN1ydVTkea9LMDzGAof9SmALAhIE+
ISf7XD8Kq35Sy+Kf2EpbOLAIoa9zq8Jeef8pCr+vlAAxckBYP3LkQGiVGR8Cj3GoZmYEHK0rKTC3
/mrYJHjUkK7Uzwxa7mU3ilPtWe/Cn4uaTEvR/pqx55DfhSSVhEWqrBec5S+UONiXfsMlRJb36DWG
fMQjyDaTxTI9tSIHWp9ELwlbygPFlpY64KQfaAIZbT+ABbm8t+MgvmMXE7DlkY8as1o8NaNgvmmh
Opunyu/cg+zq8qn0s/lgk2y6AzSUfrjwP1e73rY1nGxMTleWnM2HLVXbhVon02uuC+txzSK+rnaa
nUhGFhdmQTYkrkVAHHjltldnuGV1RL/zZOBJcNti0PdJyebP0MXOL+aY4ZLHi3FstMiufjIMLnqH
4RyBbIkfRPzkP3MRGN4RyYulr25qLm6To59qFklE6X0i41ORFve1GvOQPo+ta4XQ096fXBsWr0F5
NWVV55IbL39xKrDTNEmzVaCYo27/S1NwQFbHsY4QywuPuDxbwgo5Z7dWFZDYSdy7duYP4Zmlvb34
ElnfhhO3lWxvmnTdS0dF4TRX1IjR4AGbw6fZkM3nOWlhgaJe1esCy4iF9KmaRRwR6Rhs42xwmpMB
q9vp3lutMaPBiOihbStrPGUDv4vXFXARWM7c5WbsAJymsIfSTA1r40D3KA6VSLFxd6DJHCXwyKPo
I2y7q+RcaCf4ZZJSMlRxTTKU1mBX/CRsLZ8AJFD23fBR/EvUWpzHYlIGux2Ou8qkHySYSMI9ebjI
rtCq/JBvYPG8lPKvJvUXRAIWciLBGJIq6HYTT1s2EZ5eXE2jOviJ4j9fEiYjM8IafkBD+pc1MYL4
IIrp2EvjZMmyIL5XvdjcLXDCE2lA0KGwIW4SPC+gwlgJCJYgwjWso920fCgkp15BrZPZpTMIdbSZ
QVGx2Ayx7AHSmCsc3q5259tKXhctqJURAi6SH6ZEFFPb8yFlVW59imvWB/imbX99k0OfuEHXqf63
bsyyoKuhXNJDNGOC3ZOI46HDHDHqD2BKmG2cejQfFC3aFz/LDf+VNjY3UKIFx1qBTwnoi7b+CcLA
L64TR3o3Y106aIwFX0kPc2+XJ459a6NloHkN03eY+ekaHXG4Vx0aUKm3zkG29Pk8oJ/MVj+kr1wA
ZzsAi4mcXbVeeeiNOfuSiZWHNrcI9zf38Wk8G7qZstAxe6pI4WnhUHM5ta/WkrYvdQeeCvpxpH7D
v1flc4KA6bz20mGvBOShTl40L4M68CO/qZ6AbUuuffRIj81FE/6cQy0zQ24iWvLQp1Q5NlOa2a/s
NYm22Gbs9TtIKHQQ7rmHxGEaEVhGpqFIGmHMoiC6WYsHcqI2ZdaV4THjz3LRE2IGBb9sqhAwzqWj
chQPXJHYe2sNRSulk9lrHE0ku+AOtlPNOnfXxbVE8TqDbjGOQ6omM9oJ3dboIbi06Mla/3Ql7XRX
B3jRHyKqVlhUMl6f8F1mXdBFfby8M6oR4EdnT6sfz+nlC0NfqY6F40VEG0cEpL6U/aNRmLmg6T2f
3C9yzXXzZDdCrkfWAbhbdqtAG9wvCayVZofYNEI+zEF/RkZEGCy1HN54NS1gzd6YnWLm8RuQqrlu
mcxeGHZ92s1r+0xUUf5xnIxac2xs8sArgt7XKBPjY8oisXiIwdXipMEYdl6zrnQeRQ2O90ZXQnXn
8pfLExegiWM3n8kNRwLM6C5J+Nl3uQe3CnLMCPtx4nWxICfwtvT9suBpdSxqBkZVN+LAqZN+MR7a
VCqaTfm+dPnYfgK4Uxm/QezxYAn0sYsyFu8t5bPRhQ4xU5zLZIjnBxbti6Tvl+vWHrh+8lmXXa0O
UzQSYdF88A9lKp3pgues6iHJ2d4JC1hvfRDvpdPUoTr06DIb/2Q0dHywDGnlTzo76cMkByZUyQ41
AN6SX2DYDE/FJKqTuYVJapM2qp3RILEjaLibtR9IzgeKWk4RZaXi6HfNxDq9uLiPOcNol7ZLw6HK
pe6r7bpbjmSY3D5Kp38zgef6UMlEtSEGnHn4Lgztx98ZLefTxbQmK38oBjWetYtiSpNQV2xZ9KnD
k2zE0aXBcWTesWbPdwKJwAC7XtOP7ZYrUHuKcBJuP4+YlyzsbynHxWyn2L9W6YzpQ0UGLns0S4v+
xnixsouNZbyBTpM4bMm4K+sCAZEOh1NlZhh9RRvnuGTs+B5rn2YCWXTk7ceyoCVyyJYHAxP3wMJZ
pp/GWqG0OxXtyE+tHRkYYG0gWi5t3+qWzav3OY54h3fGTGl8hAT/0TaNPFRzZN69uqnOMnWHP7Hl
uwq+iSUF5kpyYVd/hTKbpvBtod4tuhppdEXxQC/O6vSIKEY936RjMzlaNgEHDnbiBpw4NLsMXYRn
Gz9z/dt249FmUsg0ob+ZXf25ic3ph4Ko8WvNUTQTIm/FOAeQw9FDuxjuzWa7EFFzjvrWwtJV9CuO
cLM160sGlgPAah6PiG0UvZQzaxeY0iCDiMrbq7V+i1EO0wftE3EfZnOdbTaPJKXDo51TLzt2k+nc
Oq7i690W2OByCEeq2pG7keT+6eWh2kg37XOy0MWAj4zSvp0YDZp/qgoRKNDsatFg0faHa28Mo4Og
GSvv0YTKHwGWSK1fNZcZSIvw7MQxoVnr0qJpz3hMLeMdqBosAso6Rg/e68ZTTvadYF3NNa63gMhe
vByTfouElFGoXWQxtgIzqrdya1HBwbNhBmNT4NU9D137lrfwFeRm8P1oxs72/2nCweMTedManrzU
hF0MlptYYR7F0pvImbWpCnnx6HIN6wjX5L4boVc9pNNoaToV7Co5Nx4Twmlkzx/gWBze7S4FjNbE
NZfXzWhzVg7EBhy7AH4oslI/jP99QPcbpqIYuOazb7G6vDYC6959cDeH4bDUFlzSjtUm3j6agB5H
UXhkrlMS4LRlUTVFh8BcWnZN+k77uJeLqj1rsRkDzc1JE2aNn/yjIUN4j8iVbvmI3dLBBeoLryUM
LFDekSIzqQhzZROvHpWYgwhtdp7qyfbjhM0K64qDvcJaPTCk5svDPPCCfTbrDtULo1F7VeVUf5Dv
mBmVKqP/LEyrDfK0bMQXc1t5TplO2DzL2AX6glm7f2+IlicsXmz3YHZsJI9WHEHhchPvnJVd9FeB
6kdDH5srmOzoQmnz9KBSUULK4SdwaDTu7Q5750DsI2O/BylUYifouYix7OJvQPHspIAXoDT2eK6O
SYiZvp8PTiIBA+KhcrCP2Q4LWNKKSRALgsLXqvSTrfFiGFfv6joWDK5pJLsy8F0g/FbLsTj20AdY
ElXKfPeqDdwMBAtp0VrTMsjZUpZ7v13A5ZO45B5XcKrsM92qgra6zt4nzM4f6aj8J/4z2evh3B03
m+mSPCmWW9bOGu0hOTJ495iIKd2QTx0+3bPhsZglaD7jOQR5itctbqXJysJePmzhuB9WosVLPuas
zaetkeDmdXY33Ey6TqrbgAQT/ZRs+Dg5LMV5Co+OYqsTV0wUR7QmWppilRZGevCJUcYFrwm+vydj
Sm1eOZhS3uK5VA9KDZOR7SivMYrbYnLngU6VAIafOfebXV8a6ovJVBgvpsma9MuEKHrE6lR8jATq
ph9MuZDPeJ/byZcaGE+O+Nib6V5lS0L9y6zw8rhLsxy6hjIQWm+VQ0ZH1S82oNqFZDV314NLgw6/
tpp4xXUtM43/a2O2fo5GlwVcips734lIP5DUs97oHqGB3OTScE7Zrip22jL+IjY1LAcccj6PFr/y
6BrBkSTJ2bQBGJCRYqTJUHu7nyuHLZMlE/dRai5IFzCMpVx34FQW/FBtnG4ACZvs/zvCRoxd20aP
XyKfAKyZlH9d4fHHWpggA/ZZk43nixH6FC2WfwZ9P7Di5zEJzGVs46s9c5/e5/jsy6esdWE/IGUx
+xZT64I7HCzWeJaZw/moldsbOLykVGTqPIsMrurx5EK/9N2AHgd3/u2DJ300BL8964ByPH2M1WDY
1YHmq/4LVjad4W3DIGKTqeiv8dCqCwJBku1xQmxigevwhXMypyORKGBOejvhOVZ6lo4r/HOVpSrf
WwZvjB0aLHbERLlTQLxrfUACXr/iXpjdcVxaF+mlWygDGleqrMimTXvMe85DBTAPzp9MquyQ0xu6
EuCNeuMDt2d09lSnOAzBVtn32qra+SUl71ln+wI6ETmxvI09GYpBNN1LmSwTqwtIqIQIJBZUvgSt
BkNi6zN6rH7AkGVRmbzAFjGkfFDwX/wDVmUJoSKre/G7BS3vHsaOqXmfwSZZsKuI1C9AUKlqugh/
21HViSWb9lBDF/G5RqtJLuMhm/hOsv2id7qghZvHgftXSCgwPsTzKL8zUvc3j2/piWJuNVDst9bz
3TFM9OB2igChDyRQAAoXmUO8vkOQd21/7g5ygStXdC2eWlzV0zdLoiT58Rr6hm+kpAuCpxbtgKGF
kBnhwsz6fHhJnJFluj14VXGE/SPkHY0cev2k7OqYtJGBJtBGJdE4KuwaTVj+5JqkS4OszuorBoIi
0K2pTvGM7fRQ1uhP4yxhTqkqURtzMuZjXrsbRcTM0rGc+j7AWGf/z9l5NcltrGn6r5w414MYZCIB
JDZ29qJ8VzuyDZvkDYIiW/De49fvA50bdnVFdXAkBaUQTQKJNJ95zY5S+gDmik5ghS5O3GVP7aiT
5CYx9VAAcJ/NX15YiV8UalD0LQzLE/x2xAe/V2wYezPXCNkEY4tc+CpyMlrLbaqeYXKqDZSJDjmx
3Lg2ITwT1FEbLIxNmWqRowmXpiiB+EgugOORuf9jHpth26PS0SnkyIIZ5c42N+SxCpS58BTpb3fQ
0Z6d1CidH2YT1rcAwmdEl8piDzwB9xPaSLEF7mfqdqiMjTT7i466DWqBKmQ+YtltkRisyWrKpt3Z
FRB1qpZ6eCCCi4tntNtAHXDL9i7cwZaoprQnboGq145e5wrs5lSM4MpR/A/WBe6ZYJhLY0o+Yxw9
633fEapdNa3y7YMuAlE+pQuziNI7EjI/xn4a0QTMUZqKF+R0WR5nJMqgg7um7MgJ5iD6DCq8Vp8R
0Brgg6lek4x7oYFWDYbW5TAc0VUMa9z5csKeJ7TjyKM20lmEMAvPsLe2E3X0Wmdux4a0pozDT7rF
hHDV9WAJEyDWSQFvzqQFhVUIlpTNtnSH9lWlSx88pjxzrF2Nzg0pKbZXsq2eiyjw9pEtrGoXSBFq
gFy2esrGxntsu6R9ErUXvo6IKpjfbcQZFql3LX4BOxxAmSd2/4mgPUSSJBwBJCR2NXCRh8j71Pwp
jVdQODXaIHwyusn4RpFoevCCWPkYTWj0bZHtQ/nrxkdP7rNPsv5amR7FIs4C5wk5bNyQ0mTopvsU
YfTb0mt5eUQTLBxXVZ8FW1VWSuKFWuH/1DlhUW8zATF0rUQ6XRsx7UVcSEX/NIZ1+MMDgSV2YNzD
7JMuTQglvgcra0vtmFPNHIkjAtDHT8hTGvZxUrobiXtShLnRtbKLHKnvBIMUOh/06szO827hupQl
xq4VpkGZQ6nsOgOCm2Ktis0mrJNQiW2Hb8e1LGlAI+CGxza9PO69LXBAf/wEKcj7ChMkfaYlPfTb
mu71lZs5aPwjCPQwS1ovR1JSJzsGdD7/Cs26/6LNXt/CaDAmShh6wgtbIhLqBWJov+NqWQ3l9VxR
EyoAUXFX3UU9nT/cgo2y/4bJDQAVQDwzLTNkBn0ol54JeAyZ25kCGcc6CucaQIwqjOp6xD23WNOY
pxUUds1AXxCjKux8be3UqA2DzxvveuH1933VuncyKrJHBy1D/94YE/xppd+PuCaXbuuJTS7KhrjP
L71iK1G9DJHar6JD1JX2l1DhVXdFk95tnhqiF0jnqQzFxsNDxiWVLlHPXcGDHJCYMZDqF1gLHvxa
RX/ZoaiebVUjcBP35s80Tr0jMJjq7zYy25s40uq6TIMg3UuvxyDJgxxBuW7Iol/Z1CyyrdYc9Bju
GM6d69PcumtCP/TIDQmJryfbrOUNmOemOlg9bwxiC2UjL8whaRWjjirUkKVjfVd9a1xBsm+GL3DS
PJOyOwkpIu41rOPXQnP532cqo9ZLV2IuvF+2alR8mw5dTIVJIu+FkQBXCkA73xq5XwR3/ybHPlis
PITHDn0/R/0taQdoavjxpAhjHCNhiJFpOWMcPBNpXjlODCZ2mEoPn/OpDx5qiGbdtptEgpT4HFrW
PWAXowOSSsh/HLHMYIwphizjW3q467kePkt3nu6xD3bKT/gNpd/yPKCkOniBg+JDVEYQ0JZvh0At
SKUcJvOmgf5iPCiJ4EV+EAHGIUi7T7VXfjaUhwyyEdsI5616zhxZLLbAMfLzdugh6eH6dgEq1R3I
ElY0TgcD9Y7SHtH24nmPPkqn2DfYZZf1LwYdwdBa220JPYxyVDQGB2rNyEVLa146vwqT0xuz4vQB
wkhBjjLSFH4JEJUrYZcXc72hrw4HnFLK6D4rLNFQBAc6Et8or3HbCL1ARGfKFVeWV9/YtJxeHH9E
yqNFIyKlUlIEJPnZhE1qjKYDshGjKuA4IwBPZmnbCW4hLXRM8ZJldYtsy9SHgXlLGtkC3Utha9JE
twqVwJGAOAJUTqvZoBoPM5a+FbWhK+LdkclrCueQiRymRlCPBoZ42r6yHDdpkA8hKkENFuET53Gh
HZevSOVm+2Cwy71VkXK/uvaySDoMOq5cT9KZ7Mso+znGloxJ7sW86bE6dzf4eLMah66i0Bp22K/9
NQ8wWA9pQfpxFxluWdxLaXTVrgYaFqxFn6v0ymhG04F+rXL7NgkSAJO48UE8wbPnMLL+kcW0Bsd8
VUDy0z1MNo7NmNT+2hkCVHSjJK3uka3mKveTcrwt6BiY3qpug8p5SiFcqkfYC1karAA/GVugbcAI
S5SsAPx5wwudQLQYIs8EJk/FKADLURryNiX0fhbEINnnOc6jR4eKLbkbdeOfGHUQ2mkV1J9FU8fF
Bm8FfZ2zr79Bd5zRTIa/uyUho1hEL1OMycom9RhRUi8y5zoqAn4ClXu0BXFd0Ah1NkZd3tFei9A+
DWercr44wp0OSBMo2LI5JoUU86xV58Yo/OZJddVYZWLcN+RAQDiEZY/3BecpHVFaCtm8GRs3cEC9
eNZThBQgiKjIy9NjRO987QFM7srNkMWyvgVNG2Xf8hD07HflOH2HiSGg97XjN+2wTiLT8D+FBgQh
OuuKCAE+bCGdrwWSHq6xCtAfky+QgGiSAerykivAR+WtHBWiNvQa7B8eDnE+lCScjzH54TRy9sZM
8SIjy6F4f2sIP/FfvYK6FVplHMrI6n4v+aLOgW1VtzgXZKaobq0GJ+QvvU0BfBd3shSQME3X3dKO
gjkXtMO8hYWA97BLHwq5l1bN7o2eUD5AnmJ2b3M8VlzaQBOlD2+bUs+hf4Ow5RP1rhD8Gn1QghAN
JR8mlEUSVUCCcJPuGGsgQ1ccaLPzgJ13FSCOYvgNMXNJHzHFts+6T2crX5e+ANJIwBjm+rmhSkWm
Xmbu+IvyOTBWMs8J1ALlxjKhDIkl1ti/Wh5vuBYqokbhjV3zlKRhrtYZ1aCvE2cx7VDDCTMisGl8
agiuP6Vzb7CzwuoFHR11qErRzTeV3ZOWRsi97hxkF4JnJcyRYsYsEucXOYaCvEZ7Sz6mYaVfZiwi
gmAn5YyIx8jpj+yHKxJ0sZQfP+VFEfj3HRz9HZYZCKY3yfzYCdT3Fo/mPuie1ZiKcOv1E9qpWJZV
efuZaycG8JxlefEiq4DtCQsm/MYRo7820+BScElnrGjxIVefhGF7JmSEqu+pqKUzgIlMqc8T+YF5
1WKN8b3QnY5eABihYDbadYKDtPath77wJTyhKiElCgf1VWJUf4SHDKeWeNUOnlr0uvRnzEnJttg5
3o+pH/u9ZwlIymOZXddigdxTJE1fCGCnA+VfWJTactotZs1IJSLs36IEBmxgus3sqX6BKBGNj4lO
h6leFb3kVy4VUoqOhLY/W3rZC3LfwfUKjRqUk7oSYl2e1e52JmOG8BKQC67n1rOiVx/ByZtxwqnx
KGKvoFeXtE65l91MAIoqX7kPoy6mKVNX6LtIglZotHS98PEdHbXOh0bfYQ9NyA0DhM5uUmT6Gy3n
8nOnZI/Chp31Tb9l+g3zJvfcof4m0PcxngdI4sZ6hvG1Ljmk1ZVwRY3+V+EaPX4MVh/+colP06u6
Ry9C4ofh3lDM7uuDBUG53yAyl4GN8pqkvNeeHmDDkWkZ9t/Un2yI3QZKC+VDCma62ArXhY+ILCYK
2dCLB9qrtpEGnywDdTczGvF62BpzU+mHIK6hlBLD+GtanAh/IN2FbFUEZ87Y8nxueVsOZgH+WHMy
46eAOmHhk9Zv/NnWP2daSlg1swueA2Q3wFkk6C7DpzAwziQqlOm6mbPB25ATSesvL4fAu0Y7mS4x
uj/mRDAMNp9eEwoGiAvBBKRcQIvs0WoNbCoquqDoPjq0KQeZbW1kujp6Si55AGJcYE5kuGjUumYL
FYXKbrAbLEjaPQKm1tqiG/cERt5MdjHRydIhNyf9I0dwFlmrUFb5jqa0D4EVK9jjOBT5c9bWNQ2P
uJsCkJWLbCfZLYi+XUiACsO3Q1QFSb0g/d5xgo33OvFkci3iLmqbnTmVrvFSIrvlfis7D13GNuDe
OaK6BTqvEvw3RTzKp08oHKQExgTP93LszGReKQsY16tpOjHzxsHiIUiMLtt8AM7faoRY+MRfSwSw
5xfYAk6Akk6chd1jgWvgI73bMcBCQQd/I7DdJZ+rSivkvUEq7FODOSQqdsE7YeZpe9/xexJ4EFjR
9GNq8TcO04AuK7RQa6WnAAy2awakEDQoFt2kIIhvyy4oXlNfexQAhM2P0A2cnaN7ak1L+3s6Au+2
65c6Gv1XWni6+DFwUWAaCa6b8Mjw6/opR5oB5XhqgA++XVEaSBAI4v6Qev6RGGEJKY7ADmIfnuR4
1pQcOnYHLPXWGc3hkM5meV2Hg98+AfYZrYdFJKDet7JFsmBTdtWEm0jnc46oEMb8I3ZFWfhIi0ky
ppnAObUM3Gr2mFU4rzgTkYjGug1pLcXdrvK0e1+pPrmSblJtKxGbf7nQ+uDSg8wHjoavTXXjzBKf
KspiALRmtuQOnoJpAqKK5r0ocpKgjr2hR8ugvKN8SioUnBDUMO35c20As9qozB6+5kE2evsE48oJ
7SbfwzPBiqlGrJFkz7Ei5PBAngEVf1+O89ecJhhAUZHP8QQNgrt9TU/KWcQviTBWvbR1+USDTs9X
AQTQhKRn0kiucS5Wh9Dua1pHU3lLOzKvoeTYufWzC53yWRudUAj3TIM9A7wx+I1tPvWfnLzubgDx
uAcccwy4O4kEcJEPSBFMnustJf8ciVcv7+cXqy0jRKzMcXgx4UPbVJigh5p9xhKOmFd1IFgKMCXM
vUcaTMxxZujY4CDzbOid+HLZcHKzWBSPgVdmGO5xxAGV7Ariax9tlCMIVKqLAQrZ6ZZwawaH4anS
WiegcPN90dEFDcAgK/TRwRceMme0E/Z9X9vfQFcWcUu1Ia6oC8wzwEnroKAbMEI8maH+DAI2up2b
LC0QNtC98amf9YChWeU55v1YidY8cpZBIiQLq7/XeN98Skyj9L+4ZWfYi+SErK9CX8pdBRHjiMXu
dKfURE/WiJzbidSq+do79GDXVOLkL6osRfSMG8P8XBkuURu5oLsuNNP6GXfE6Lmhi7MGB1vav+g9
zOUR70zvOuvw1VmjeerRh4oxIoJKjLPBNZL7ySfuBahJpASWsY3cyqN7HWfwGndN5s5QWIaILToe
KyTzEAFWVH5xvsMTFSdp4WDugBSqN8RrkRI9SIAuPQzKQ9KajhtvAvYnoW5md+5jPJBZbppuHsju
rcn4VOrJgGecLQXtmxk4ebAfYpg62Ch5dv9dILuYPE3NmARI0JkNZQl78KDJQLSimhygNTXujB6v
TXNtYWeQGatOlfRhKo0XCGL2pfSn/gEyQDBXf7tm3fXQFvtygkYJLaodqVsW4NbyadNXYd6aj+jl
xvh/+wat/eYpspDK+9Lqoh9vAeoYZfDLI9iO/R39MzYYmO8RuPxed+CNcVjLoPTekevN2HAo1/SC
FCELhCAO+IlAfbAnss87avp63nSFLL5HtSj6fayMigaSqCzV7WMusg663ghBKF+7GRBO60C7KAy/
hb3ixDpMeIdO5U7k4OPs9u9//+u//9///Tn+n+C1+FSkE1ZG/0L+6hMgkLb5n38L8e9/cawv//vq
1//8mzQElUrbRdGFqM2zqXDx8z9/PER5sPzq/7KSIGthX5U/fKetqg2Zz7BPzVS8OJJ8ArYfPG2I
85hyN6Y3kb3Ums79mNDXioAnXX4a9+3DSJciN14RHpxOx1s6qG8fhu7d5Azc+98SAdxjI1TpfRVw
Wtqt7LMp22OkAh24SkJCij8cGVK+bUvTtRwL1X5LvR1ZKnpARmgML8SKyb7OJmxZHMBxrusEN5Aj
fwofgavLYwrv7etaCM5ZWihq5mjAuZi7vx0U2BSlJBe8NwYgQ3Orrc5BOLJVdraiH0vraTWwbTia
y8YWn2wJ7xQhfNtLuZ0tl7JQSTd1g+trYR4cyrQxRay6IyjAYHPBJxrYXSdjXPaPg+h8fQwyEpub
yy9x8sks07OQFNa2p6QCaeXpt+8gmaDZDnrzYXJFDzypHL+jntdvG2ki1WUR1HydpAyuLo+6/Km/
rVpLSFNgsEIVk4ViC7Ws6t9WbTE3SWj7TvGI1CMmFmWus5s+gVkIjXhu15SDXfrLOM5ehRp3jg+W
qX1mdEu5itUq+Zcp347egZWtm8YsHv1iaB+SzLIfg2aB6aKP+MFQy4o/fVFL29ICmOd4Si1L6LcX
baRl0BBQxWPTklnmAD/WkInqXZd44652Tf18eWJPP6eQigUJ3lDbrEtpnnxOG8GeaoT+8IDrJLyF
0FvaLNQxEJaL8gMFf/pGDuHx5VHfTyij2hTwlZAE4bb59i2pcfCiNN8eioQQfTUbzl9hQwWbrpkx
/7w81vsZVSxTKmPaFuienp4xrM3KpMTmIxqZh7eiFASrVox4CZy0aClJQam7POKZOVWWEq6WQtFt
dU+Wi4IJ7lC/XtyBFk4/EnY/poWSgx6QhMRGxo63ZBqJaXt5XHFmWhlYO3xKDlPPWh7st8VjGyBI
pZf6D0CwjqVh1emuthDkDSi44LPdoFMfDXP9I3PEi1qMetZJ02I24CNbUXPkOrAfBpI6J0fCwFIy
vL38gGc+hUPGSRnaoepomifPV4VlMDSoVzxMCmuSVZg51OUgTKvrvMH4MUqL6uXyiKcnLsvblRxU
LDSmgzPk7YyEpMuzDg31INncIAMhELRUBQBIO0g4W8hIHZRj0L6Hf9LuIhxy15cf4Mwn4cAUPAfl
LeFYJys96QU8kS5wH5xulFepaigllakPGrfvPhjq9GrnkFQLJoiDFkQbehnW25cN4tHvdFY6Dyja
eZsSYu0O/D1JIf38fR6X1yWh3woCrLURwkdmoyhAB9Rzdrj8zu8Pa9sTns3DmLy5aZ9ccy1uLgD5
R/vBGDyJ4O2oxVWZpl+h0xPqF2ix9qk5bSDJRv+LkfEBEkJr7nSm4e0MePNQe3ap1AOYD1qghj26
m5EC1E7PiX1DV+q+zkb7Nap0eX35nd9/Z5uriWtRCMIJkBZvR+Z20vAFGvEgY6JYEQ/FiOBTOG+s
qOn/ujzW+23kuK6JSZ2S7HbabG/Hwmwaz41G+w8mUMad2XhLMhfae+DR7To3x3h/eTyx7Ms3l5IL
rtJyOVtgI5vISL0dMANt0Wszo8MXGKK8xtgwtg5oFGd/h7QVrZ3TDuZVhsMN+lFTgMOdOzvW1YSf
3fypQW3yrwKcvQUqqwiPqIrniAFFNXTzsgzjOy+0vfvLD3wyQY4DlJ1d4DomP1rCO1mAfTN1aMWK
/FrO+XxAKqw+FEYmNvTh0ocgND/aee/Hs0zp8EVQ7PUo1p6MZ4I2wgk9qWhMepjT5gOcdfRDfST+
6VUgLK53l1/wn3Prty/CGwJVMrWLkJdm33snJ2kPVKIAu1Rd00Junz1lZHtuwXzthOZ4FVmz9dUY
VIIF3AgSpMzaZD/TtN6YpC5bW8rxg/v89Oj5z/O4BAusRyQNvZONJ1KkVDqJkhJQmTwLsfOsrV9D
XPrh335J9+2qDsdF3sdM430OVgZ9YURRHxXeRPpoYXT6/MEEnaQ5/zwQ6CNtWRyENFRO9iNdOgFS
suWTBFnar9GCBp+gsGhicdqxeY9zJPhharLoGGHSOFk7uzPMv9NSRuGmzxRNxstPdGaNCNfzPFub
Ui/L5e0e8kxjIN4fW3AATrrzYjE9Iis17Sk5WK+moFZ0ebyTQ3iZAG4C4TkOIGdpypM1mXQ433RU
OK4rxKKzdVmbBuVslGRd2t3A8Q+6qp3xrqao/YSxZl9/sETlciicLFFCWO575l8Qfp2E7E2XYhbT
hM11OKbTVYs7HZqg5vjFi+o74nyFglZ4v1jW/sqWNg2Zr8WNVFEpd/BMPeCShK44LZ1x5QJ/Qg9Y
6L+DnsAkcIZ4lcQmKRv0xKeGqwBpCencgJb9cXkSTz+aJlvmg6EDqUh4qKq+/WiNQsaQhD29Knl0
jG4cG90aN7rn4nPXAqeCh8vjndwijtaO8mxY0aakD+79cxD/FsCFsg5dZMCNK6293oTfSd15pMVY
BdDcVmk2cW1/sC5PznaGJBHlsrZ4T2EK52TnOtASKPPr9qhaszy4FLtx+5iQKmpVs3bsatwis1h8
sDhOwjIG1a5NCiAcaS8ijieLE6O8KQPpiRWBdjVNwwximn3vpHRKDpVZ1tMOrS/DuBobUbb06oE0
rOOOps8HL2+9fxDPRG1EcpXamnjh5APnJqieGrrXEVMfc7ihxRa2DxlI8oyL2+mar6oTDozejlrf
xgrQ58mQWGvH6cntI7u5aem1ml8o6trURhAQNqNvg7UY5YDjRWzzLgbflzxUiHH4G5OWmvezUWhu
bgVofQ6esKvNhxK91pDktQIlh5YF+vUgotuQ2KycIjyio6EU5lWDKhCePpkaaZdOcWEs6WdkRseh
y7oe68YIYP0aipQRPFkDmszPMbD69BNBNUqE4zCOnVxhHYEi9+U1+26PkJZ7tmWhUkMmJ51lin9b
sxKkHk4IoJOcJqcvmviDs6KxiBCOnMtflFP0Bx9tWRy/HyysfXppphT8o/lyy8Hz24BJA2sbF7Ls
aA5j+xmZ3PIRO9Tgg1HeXWn/GYaMWrIpuGlP3qtEuCUGap4dgWng4Ey98KpWFh4tqrcwei7llZEh
r4j1dwjjCaeStMyatRtOyQeh5elJzoOQSNogYwSFF0+d3PVjYiF1iTHAMfDU8KyqNNrlOFIfczz4
erTlF/XHqCiPJLrVB5NwZntIClIORQKXjOJ0qgWafEUZCdxCIBWunTyP7jMUjLbDsgpH6BxXIH1c
LCKxHk4pxHy6vLTOfGkyGYt1RSyvrH+umN++dJg1cp4yMJRBLgC7ggTNfhlRFv35CpbA2UyuSdC7
pnMSK/RD0bl4kPOlZ0iJiJqOzq2l/cneBfEQvADiR/f/8pud2TR8UReFRGImJGNOFlfchGMZZmF4
bBRmOKpvruENAqbvwJTZEieMy8OdW8woLwsT7Df/sJzf7pnaTKaWRlh4HJyUa3RMas43n8NjHJMd
Ag8YpKQl6hpTXN4EPo2BSbfi3qyrn5cf5F1UwGKmME61yXWW4u9pWNKrEdxAHWRHxFMlruqjO+oj
FJ0x+aqwKZ1XFW5V1vexAa+3JneS0cYpqBOvZm0bwa/EHc3y3u8kQquItNSzY6xoatjWphZeIK1V
QSwZH+NoHsq7GTBSf18JF5K/ZyJv1Kwzv/OsQ5GrGuwNYFpkOS+/4LsbnMvUosBO6EkobKmTfB99
SKyjJeUXDU79ddGJ3bd9j7ArkCFs/y4PJs4tI5cJtUEPU045TTzAM+Q64pJALy+18l2IotBP2J0I
ZCd6cg4cai7JKNab806CGKgWT67+qcSIJ73ht+aPEhiMv3Z1E93ilS3KHfa98mdMDCs+WIJnHpWc
jGq7yw5zKP6drMCpMKHzNtERFczZAqKNS60K3ObZnqUubluqc39fnp0z56bDrDAtpICWPF3zoxNL
quxGchwmr9/gKGQDhnWjY8wxtist2dw0VoDDYRnEz5dHfrcIsAK3UFDl2OaCot/y9l2bVODHVEWs
QweDWQg8MsjAfHbRdQbA+4Oi2plDkgDfJvmC3GdRVH07mGXDAxBlhYGepcerFmrlWkzJ/+IS4pyi
aeQq6ZBYnUTzA94OfQTX+djMCTVMsM3ARk1hYN+JnBIaCh1eQxMQOD/Ntpdn89x3JDQzHZPzcqlT
v33BGUiO16oiPuIjlFK4k8W+RW14E2qGzxr4qjCj1DqQ87C/PPL72Jhuw3JOs2C5H8TJZga+bg2d
lyTHVqvCvQ8Nqj9b/FDCRxlI+rkjJo24WhSj/+dLd4mllvueLB/KzttXrktlTbXhx8cSZ5dtMpTG
agLIfjOOsfM64j6HCUZQQGehylp+cOe/W7xLjZy6vEmPkFKatXyO3y5dUONBpLtZHh34c+uCX/V5
lj4qgLGZfZBevZtfMhwakYIOIC/JFn07lA2cI6c+JI84OUvId9g5uaDNV4HTjNsJ1T26vWb2pwcR
k7qMyi0EtJ+49e2gdQpSfzIt95gi23FNmoWAFXZAq3xuo31L2+OD+Xx/93IlkOg4mvKZ6XA1vB1Q
uhm2OUlmc+XBGoAUiW94HP9dOTgQYFwyrfIo4+3LHN32EJIHJEe5K0bkav5wNS9Xk3CpPdAaYFmd
LCrlxInyA18dm7by9k0LqBNFinyjatdaAdI1n3KoaR+8/bvNuwxKvrfsH4b0TmY78lHDHE3fOqZN
7ITgdrsZnMxAvL7yCN2PaBsiRO3amXuoQa3+aWTH6HQpiTQk4Q9n8dupV6aoOd1jG7ElevAvtYtv
AMIfRXEHHCtBHiNooBn8+TTT9XE4I+nfUZ97O+Zs4N6YBT3BHIZhcFGqeOsbhXev8TnZB4vKG1jY
LP5gVZ/Ztd4SSdLkUlLwdU9GFbQ2hqBVx8nMLBMhqqZB0ynwKcaKEAjt5XdclsqbFGyZV5Qg2UJc
5lw/b0fLUreLDSNXR1VyMrShm6/p14tdFE4/LHQMj5eHO/dy5AGEiwQeXOgnK7eDxBah+2ShFTFl
61ZGWOSZQFlyhAk+SDnOrdeltmpJwmUi5ZPAvBLVMCtaK8e0wyDCtDrvYCDUvcvd3LpqQbs/t5EQ
G8qXaCJefsvT9h2lsiU053Qi5yLhPO1e1KgeIB0bekcLzfVMA2yey2KNKM5YryoYJf7Wi0CgbXHZ
MLHVxbZXYRAReJO3RQDbcpDn9yHrr/i9MfKYKOxN5m7OkZt4Bljhyw+QAOcWgYuEAqcbNVaO8beL
wG99P6gjeMCzBn/Yg/tEJMPNDnlMSjOFifHB/LwLdJieBTTBgiNt8tyTHGYGf19WU4CueNa2v7By
rPdwUbO7y1/h3FrTjim0A0KRlXCytFWrx8o0a3Vsi6p9xFspu25bhJ2iZlYfnI3vh6J6ISzLXUJ4
ApyTF8KUwDYQpHAJUHtz7Yet3HaVQuY56q0PDsJl2b7dsEuhxIRwrIXzHu6SBHZTQwR0Qe1rkFYB
CsiujNovYMP7HcVTvQVE728mq4QaY6LHcnlS31/0DO/SEQdxBCD5n5X/W0xhobOE3ETuHadQzzdp
qW6TEo1bSmw+JvQgDmWIeMDlMd/vZMYEVOSyRomM9UnYiA4jVoDTIlVBqe7BnEcUzNzBwprRze/s
AoflZujhXhfGz8sDv1+nS+zEylnakAvE6O2+aPRQVhVAoKMTZ466LVWDNjpKyVXy5fJA59bPks0v
SRVlhFMURW/YfTVZnBch0hBHXLvLm8gJn2uTqb080rnlwzSqpWrLBzzNM5OwNaNJBvpYhrUBeM1p
MaKM6vhaDANqcUle9Z+T1M2+DZ0Zv9rcjZ8vP8C5OV2CCAo0jiQJOLkByF1Lw8gm54ho1HzvowyI
hxH5/p+fMeRrhIeanUK35hRn1MeuMlzkEo52GMc9oqZtpfcJ5cU/PmUYh/sTJB5FZ07+t2uE8u2s
59LF0xKE6XdXzfk1LKKaHM78dXnmzmwDgl3tSDB/y1/LIvpt67kqVECnPfs4lpOx9U2R7ahxj+u+
r/DVBnZGjI3hsk2r9INvdm5kQj+OHMe1+HjLz/82Mn2eBRnOmQNbPPuGWlK88fIWggf3KWq1sZvt
UfTrNsDJPmo+ndkZ1CZpf9GQBHZxujOKqIdKGnbuMfRyGFgG3a2pTZNNN+hof3l+39+ChFse/E4O
G5OCysl9EcZG/w/l8ghtmDaWP0XDIVMUVagTI7NiYBJ4ecAzZymvpWkQce/y9+m0GuhRlWXM8SIC
ZJR7+6qzPWRNIgvzxKGoNy6KH5eHPPeOLoeMYKmyimzr7ZckbxgqJNmso9cjrx2Anb0GHOSjhloo
5GUS74Pj5tznA+FAmdIhBwU483Y8xLBnc7Iq6wgGqd7BV4QXOs94kQz6z89qurIkuxYVqfdljaid
xqo0e+s4F7b3Ivqw32h7LD7Y7ed2AiofNkUhjhT3tMcmG4H+H8Irx7JCOLnyMuMLNgD5JugLcO12
I5s1IozfI9f/Q7QmBwt1CMvVGoifAuR3EqOhXJ/gzUegLoD85isYsM6XpvBepABerUYoEfWSlv3x
cpGEgyhlLkmC5SyH+e8bv2jdsOwTaqAUrPZtkAQb5RX+U4ceyaaClhl9EBmeWZ8SIUQq9x4fEsTR
2wERJoC7PZBk9m2jsLaO+iuZS/8KTyJa7XbzfPn93qEvlllF45WEEg1gMH4n+8GM68mOvM46oufT
ru0gRt0GlOEmGgYYCSOxwaqPLLQ2euWSKvT1bbHwewZ6v6g6hM3wwYSfuZ4lBQaaRFxebM+Trzzi
sTgVzmAdcbNt6JprbN1XYFJgpzpYQh7qwSt3DRSGQwUG60E7cbq7PCVndiw554JEQTIHKN3yhX77
5MqftR91tcQFZ/D3Ed3041jVzTasiuCDlz1z/lkCzCotRw3wRZ5cnSgHWmiTdvIYZ9q8hl+CGGrX
OV+KeI5eJzeeblurNz845c/MMHhxAABkBMupe3Lotp7t9u5oq2NuouGLmLjXzVhCIN+ySivMZFc9
aoJ3QYvizRpZdvfaVUPYffDmy745CeK5T8Hx2PTD2MsnnxnVyRi9PhKgCaPFb1Ez+J/nPpTzn+8m
cDM25dalTY++zNtvWaQD4nuFsI7Cd+m7dEiZFmUjIeVDxrNyOr1/vnY8Tl+QKnxNjqq342FOPOAb
S/erNkT2azSUc8Q63rgrYB18cHeeWaZLo18u2T2h5CkcFOG+wKhVqo4mlds1Oq8jnpUt0smBDJEt
v/xeZ04lgg8gOEsKAm5++Zy/7QkviefeKrk1MzDqT15PVreC+ofBkoV9Aw6vnvY/GPLM+7E4ybHY
hNxpp8sUMkzMdablEdqWeVMXdkmxr0G4z0HZ9PLbndkRlDJtqtP/aT2crJImws/Nj30cnsSC0bER
3RhWAYbgG0hzsLutfvxmWIOzG5AzIMWc7IfLD3DmHIAep2m2sRsAX54cwlOUunnkl7Aqw2E2YMZb
C/QNvRsUN+QokCYCuZOs4WTp6oMdcqaky2kLuwmoNUkRGe3bTwt9uWqqIkwJg2x3giHoozFnOhgv
zdhm49tlaKT5ojC5G6SI173GxVvPoX5VretsL8/DmVOBViopLvhmFvY/pJPfllkyGiZZtZlcz0Yi
XlkZgL3S2P7zYP73UU4rqT0iRB3C+Mm1bcb+RnqjwvEDQehWZ8UX1/Ye5qisj12Uf4TgPveZuVhc
dhIdLhggb6da5QA5Pfjq1wNsMHU91Sg4PHmBLR5pWqbf29FEAdAVqTt+ELSd2UtL84dyCYk8Mlsn
90zcGtJBkzK+Rv2hPui8kfs4FthVBNFH9/c/jaSTk13rfyJd7cIMOg1g2oGfszC5uHbrVOGjAqoV
w54oy7C26MquLa8w7uv8XYBDJJa+Yw7A+1BVcI1nXKMhE31wnf9/zs5rx21lC9NPRIA53CpLHdzO
274hvIOZyWIx8+nnqz4DjEU1RPRc2YABl0hWrVrhD7ehC9wk0x/VszcJk4vrPDIkEmZo+DxYwsAx
1jTklGx1cr6PbK/62Rvm8a/7u/j2bSu8NsESjoYCsS/CCYSoyNG1FDfaeCyOZa4n+9opmp1n2mu5
yu2OspyA9oyiYIGgDhYfFnfWFoMhGG2pWze/YiMpEfHkiCLmU7bQzWOz2OlTgGDiux9RAQm5wcHz
QJpZBI3eFV2KhWx4GdGik9yksnjqkristiLLGNnfX039b9dbik4N42D2rgGndrmaBV0VxxHQtWja
+s85Kmj7UHTYxODvjXDu1HXt1hQKpk67O/zn/uK3+4dxnqIh8Lwe3YVFbK7gdHgD1pMXJyno8OXd
tJGO6KHXu8Emj5J6JYW4jYGqumHST4uR2+CG1GgVKNfhx3Npw5omqpObxwEUy0qkvd2jXK0ujWGV
B8JbWpyKwTNR78W+/DKRVL9UjT8/a9DHL3lbBmslzVtrca3ptG1odZPZX4c9L/FyAd5puiAvpIAd
BQrUCH9DUc7WmrNvLEXhpCDzHCawXov8K8XEvh2QEr9MnZf8wmYrfylTLd9p85yubMq3l0JIj0kg
uNNlnMOMQ+joXPVIc1bjC2Ii5cms7HKPovga/vmNLQhDQkFOSGLV0PP6BfpNj01fUAyXHqGvoy8R
zi6SAcxHhTbgPLTdyqO9kiCuD5zD2FzBmzyG9gg+Xi8IiViPBzfsL1gJFvhs+k5ynuIx/FzZtfMD
5wn9KCsfmT5Z0DpxI+6xnSjM4WTm+MwQygUutPjt3j+Jt8HOIeBQuQBGoge37IQVEls4M8XsCpkD
BDXMKdp7XZhdYmRk0OAYj8iC2uf7a77x6ple0VUB10Y4Xyb0XWEPZY4m58VCu/cvDUTzt7GOEc1E
COJgNPjU3V/vjV2lUgMABBC8XMLO4s0HI6o6RdJdGiSiLyVSyGd6/PPJ8xrj+P+xFFQYgAvU2kzp
rpdKjG7s49xoL0h05ZTbUXi2tMg+xBRmK+O1t56KMGOrNorqLS72E+bbHZpXaXsZ+6R58TUjOJLw
Gl9odPgrL/CNTeLRiKZxQk3kOcuhZ4K+htBrr73o9YjYvCaD0+BhpurF6fAk6wmZqrl6f0lNw42v
RQ4NyoWK8/pVRkEjfa/Q5aUaZuAmO5ROQqBoOY6NBc7UMTrLeJ+N8ZHRPTJYVWDl4b9osohmZeT7
xnYl9+JeNgAl0plY5ANdl+NwLCsw4Gj7Th9bnA7icylrdOgocjTkTzs7zLfv3ki+RWBSoCbWXV7P
XjPRaJjt5uJZxXiccNw6JOi/nGwNzaT7S731fOoVU4YGZJeB+vc/CgQMucYMyyiyc6W1E+rBv+Wc
hHtwdxPqBVp/uL/cbeLhMPXidmQoxQR9iaY1u56yMXbkJeDkI8QPuX3CKuMkyuoj1kLJqVEuXSj7
NCtn883nJA2gAKaJcAO8QKewnDR8eS9j4yRfEPXI/xpcJ9ohvKAUFYXc33/QN6pAOtTq1JD5AglY
XjEpaYaoW9FfHFhYANDSDI/yHCOx7TS0KMw0EnOSaEp8VCWLeaRgKqK/M6llP0cja1aC7m244CxB
LVL9VpBqy3ART2iZo0Qz03erh2iH/9r8HPRZPR31xqjW9tTtR1YnF+0GxalVe+t6T/WxTCc7r/WL
UVe4mKUZEvA7TOqsrxPy4V8CF7VtDKfSbCe7TKwgHm/DFWOB12k2cZH7dnFggRoZShdOvzAjqbde
k4qfxiCT/6pSQ1AmUC7BTpv6v+5/7jdeMFB0EmpaK/CpljjLFJlW2xkw5I0M9OTstPU/lIXZ7Pyo
KVZ28ltLMWRVOS0rMTy7frt+49Sx7dCcGqrM+ll643RGLwXdQR3dvftPpd7VddYCQV1xtGz65zof
83qpiDtSyelPlwjE9IGxqoNqc+mcctB/J+xuAQY0GhiYVIwITIhy5Qy98aQe8Hc+J3cB1cLiEvBR
4i0Up/RCylQdG0qRzYAlyQZBubUE7Y2lQA8xDQEgBQ1vOVRqdM0i98zqiwAMvzeCKf9c4IyE+alM
VkLgGxuUphBzQZpTlAzLeZmk/YMp9MhTIYoKvH/UmguY9wLjegSivxeCg/wgOS7Vu68y5q0IKhjU
lzDaffUO/gj14GOTKY7xfbRwBgG+FHmTR3LtzfOuRSbvHxHIIX8n2RasM3gZ17JJ6RWRarFmix2h
jhl2eSmCQRTHudaD4lDHGYKOhdvhf1LR9V0Jdm+9YPBZauiqVB2WGE76gqLPfTrRc4ZTalg7vxKU
ojd+56GD7op/Sy1Yg0Dc3i48JhoSwB/UTbqcpBmjMh4KwuIia6t5cudGHNrRLCBh1cVx0Jo14YDl
esCNVVdPsapo6vnLrMToUNJ1R98+T0ZeRQjTWxhYYm0bR91z2up5V27UiEpf2UHLeKCWZbSgxuZK
JmhZ4+pVVcbwpa0zFldNfxITGrXbwpIuOtgdirFlZECEKxx/FzPA3w/+OOzvR6Sba5XNj8QjDSiw
JoSEJSpY1hjwzkVknrENamnm1mM5fJEO+KVDMCe1/jJi1ukeQi0Iw4NAMQTXrFxk0dMg6LHvY3Tp
k5Vc/KZBx2+iYWMp+CxcKOiS1wcrjtwIEKuYzrmonU0VRfJhZLK6daDNAKWI8biB4br1cZOih5dF
R4G72ntLWvUjuGpVCgdTCYzK9Y8wuOG1BDbJeQCms/d8FsRHfLx4XvuPjo/xSoq6vOPVcjTWKT0U
n5409Xq52J6wNirM/hy7wyhfsiLIYSfFEybgh4ZtknobdGszPJsxfEsmRp4YIqxsR/VIf15P/AZg
Y7QmOOQ6yL/F9YRYfYJ/ht2fccczf7vzlH/LZZw/yybuVx532UNiKRqQ7DxQDkx1l5zUGZM/vRmc
Dn280sNnom72LgXYytVwe6xptTA/VHkEAWyZMwaFUzKJH/pz34vpSebQehGpwJAmH/WNj7Dd5v5p
euMjKsEVLllVitP3vP6IQQo/szTm7mzx9YYvfVaRj3eFNY0FRoeFm1+guJkh5oh4Fm+ivLX1lcnB
MlYzkidbIpWB2AwYTl9sI1dkHoLjUXNmk6XYE6R2OeUH6HWQSbLaQ/Sq1JIO98nCwr57TU/phnCm
lufRuaJoz5DoLHKprgx6Dz/2+YwHV2QGp15S2GcbH+un/ICStvQffGZ/+tfSRiWPdrrfimDYylnv
/R8dJivG8zD7vnXMXTPRfmho64mD1aN8vtd05AuODQSzSG6jkXbBP3Eo0/zF6FIPW45KEaF++gEm
zJ8aXMuR0ExiBDjf+4VBlXBNGMxnOCbLFMpOggS8b8TsK6m/lHGHC3SLn02j5bAp+r586DyzPVhG
oq1kqbcHxgKPq+B4RAhVxV9vrczCr3p0p/Cs6yBJU2qvbexOxbd3Px6rMBm2KerYPYvvJzEMrky7
C8/Y1ZnpJmo6JRNl9wNdw84R/tF3AYfvvTEzbbCkRfT5vesDKIG/QZoBbhbnk+unjL2qHKFYBefZ
C+GGEqnkpuuZOc1xFv7CGTDaZVHeBch0ue0aP/02WqBlQzlD6w4qIenk9eKI8Qk0bebgPPYG1kC6
UzymtV+89AZaj7XPqvcf9o31aMQgxad4P7AX1L//kT8G6Nv2cTp65yarsTOuLKvH51RCLmuERgHQ
RPVK9vjGzYpcDgkHZYjCNCwvNdcNScDr0jtHc6uoIBidzxXlhz4xI/fq0EK4so4rBhmAaZKE5HlK
YKsORlw8ZU2QlyvH6a1XALacBjWnUwkqXb8CmaMHwJCeV4D7xEWLxi8Ihdf7sNezp0JoyUq288Zy
TEhciGMAWxXl4Hq5oUy9FuMn5xyNabGJW4ghVTS5eyMyxs2kM124/4Vv8zuAbjQtKN9N1V1c3Aej
zbvEkCa6dBUuBptZmDiRoiBi/HKrsHyse8fF3muy+6+Iv2NIFOBUUp7u/4bbG4HbgPUhLKJycRM4
CpdBcmg14LNGozp1DUbtWRLn+DPQJCkjxA1zwt07x7n0UBnnovnIn6rcVNHsj61dMOSiSTBEF4T0
gl3BzPQYVF55gNi/pm5xm7SwlCpPVH3CDGzxTS2dvjN2MdEFH3HNPKA/GVV7R4enue/zJngv2JUn
o2+pCngUR9Qc5/rJDJEJbIxMbJk9rTljc6ltysLNfuBovNaYeOu0AgqivUS/ix3rLE6HCC2sQ40O
tzbHmQ9Whndn6eJSxpgYx4FhsLfpiCgqInJYmcNEwnw3iA/3t88br5cbh7KaAkHBYBfPG+ZapIs+
CM5t11WHYXA++tOcPoYgUN4fC8gYSF4I/LzdZcsnyQNndpCxOfe8j6NflLrYSAtbhG3Z53KbR0Xy
TqlJog66PVyqdH8p4qk2rz9mMtvI8g8agmmjYT6BeHBg5hv1CUZZu6Ir8cbHVA082kzMwNVhXOxT
MxoKI8JC4TyLhj5BXTf6f6Gojb/cPsMVpYY3fbGndsTeeer0p9nW0u+YANorIek2BL5SyNjEQLMo
b1TI+uNkimpuLWjL9XkUmk+jtkU3S2bZk19JeTao8I/398+rtut1UQFljZSFQopRMVX29YJVi78h
7iXiHGBag2SJmxdadUGO3HO/zDhR8MBWWKBNrrRpjm1g19qnES+U+tEZ9Kz+Hdba5FzcZNLcTwO+
qNjWyKawfnlp50aY8gxWnGztsEuK82hOojsExlCizZxILIw2qWli4YnnIJ6+G1x5kvkHfkKx/jUO
PGx7joasm/jg2FkPXB8qhflDxyvuHyS2MFf0EQj39vmQRtmLX1ZFt0lCWWr7+2/oNkCjXcym4KaA
b0F2ef2CSqsyeQ/8/KQR4TEY508MTMcTc5Hi0EzAefUxHFdSj9tTTaaudPtoeaoh1GJNTbOxuHYz
BFyxcNwlEuNmvXRcjK3oQb738UBLkVXBu6DQY/a9eLx0KspYK/LzWE/mNxvfimjXZn4zbkPP7Maj
6EcgyrMknK6sfFuNMdKHr8OgkqMNfPV65SKICskQuDu7CACNUNYjHfCJFmHdQi8kO/h2gmNk3ePa
OhPiVgLn7WelAISpQF+HvhlN0OvVIX3VkltrPDt9YaHJDZWQRsK472nsPJW5P38sFQ/7/st+47sG
TCQYrNF7hTC6uDE6kNKM3HGg9swxrk99CWvwpJtVjCx28/6rEIU1z0JxUw29GXddP2ES4fswGU1/
1mvd2bsNTuHkN8FmTq21NtXNy3zFhJlIA3hUBcy6rpfykGuexipuzwKoJR6aeb3H4W94HiPduJRp
nuGjmq1BSm9epoKe0PphuAVIjKn+YlHKSnuokubchhGC93TDnGevngKBfJqIvt7/cmo7XIVJBJZI
yAErgSfl8y2eMJlSzDaxZDl3zRDsR8Zbz8Uggk2EQtl+gri4mzKSR78rlT13ba9cvrfXk6q7FJBC
deyxDFhcT1kCKgqjo/pcWfDV0cIPjnY55EhNzzL+gJRxvp0YO9n8AqzEd7gQ1yaGIu/GtpObA/+j
mc/4gJ28lKzJggrvZN+Q52K2EKFoOwfPAyzANzkytl/uv/Obu1CtpcRDLAbDtNwWUbBzTMQ1q1ae
nckCyFpil5luyhb10gMRxTnYcR0aKyf0rTWBlJPoMFNDcXoZFmwENqQb1ue6cUR8EoURj19dqWFl
XdEV+uTBmn/v3Ee9U5tJJZFITYqXcqmhl49a1jk1fb2u+s+FQrV158j9OnVIfNx/pbf9ZNYit2Aj
k1qReC/eqUiT0HWKTp41vnDaMZwVZR5tc9k2dGy1cDJO5ANBsfeFCL6SpwtnH2eJ2XzSsC4N001j
1VW7EovfeOnklSCuAL2rJuviRyEq0rb4WRfnFEe37yAS+5+U97G2AbXXH2lLRc37PzM9bOpMJUuk
zvV17BDl7HhaZRXnLi/qhuH0aCS7GFu2+WdoZ/Y3q8UvciXFNNUZvY4hkF3oPsKZsNjSy9pEzwYr
ceiSnWdwHYW3mTk4idg6WBVOaJioLpkZ52JCF9bCpOij65bpcKixZnOep9pEy6Z1pqH6x8Bex9oK
x2ijV4vFFFufzqUJEiSRHnT7IQ4CJOcw/xqcTSzwKvuie+MoT/XsivZ4f0e98e2UEi45hO+COVoO
KOLKarxyrHNAuVVyKjXHPGWaHPemcL4KP05Xhg+qMl28Q7rFVKxK25t6chEHRVFUhkjS5qwz3rtk
Y9s8lN601kZ8VURdLAO7D+wEVxo39bLVLuMAga25Hs74rfTemQK3RIlFx1fkUPseM+5QA8rv7kYN
e4QvNXKpxiUiV0NC2srL7Ec24zHygj30EH6jOxPEH1Ib47dp5wSlZe5xEYww+ctIlJVZ6yhwY8Mx
0z07w0hMhw7qIwc/1bm1d5IsbI+A7BPtBGOUhlspyxoiIIgD85QIuzdwgBaes8nmfPI+omqrI5AT
5sH8s62wp8X+Ej+vv0vN0ON9EZq2eI4DI0n2OXodwzZpsAPa5X49j99y20bxJTHN/jfGE8X0PJdG
2z3kU6xZqNRa8WwkmykuS+0igxq1oY1hoqqRbYB1OMEzioehTztywn/o/ia7veqZe5ArKtFl+NJL
PAdQFn4DRcC5RUt3PDXCHLHnjuIk38KYaf67v9pNYgpGGMQBuTAKFGyDRWIBgTyaAmbW59HNvTre
oSNu1y+Y1HvesZzGJPuvraO0M3Y+bmXePhlxVfl0/ye88cCgsuF7QlSmsbCMT9ogc9DIU01rYSy/
WzAqvkvcZvA7xVPl/2MpdZIY+EDkWN54QVl4k5uU8tyiCm18n+FLDD+0jAz194hMl/3x/nK3qSKv
FmoiHcVXecFFC3vo6lSAA3DP+MA1T4XEBg6C6zk3ZPeE22q+ATzorETeN9ZUfWOqeuIuXK5F0LBT
IKrYUeEHK6ey25lda8qtq9nF1z5qtC3aNN3nOMDv5v6j3nxExRwD+qAYOfjFLGt50hqXubHngmMr
7ScPp+tLwrAaJ8t27V6/icKvSyEjCK9WUfMWW1amcdign+Gemlirf9lNMMs9BpvZi4kWyrmw5n7l
RL65IEFfKbzTi1+iJK0qbmjTa+7Jtee/Q8SunwZ8unaGP/9bmHry9f6bvE1/URAk4EMI4RuCBFDX
wh9tESxpZowlPftU6Vr20egc/YfdkUzs06x0Y9STywqH5HRow7Opea2x0UM0o3aYzpr7+z/lphCw
mO7QaQMdCgeHq/z6l+h+2ER+45mnocdi9z9tiqfG2xe+P6TtoxidNFJyZLn+PKdgXLZuDebvkGZW
MXy//0Nud1dA0Yyohhp1edB+rn9I0DXMLxOMVoe5iTaRFetH02nKYw+U5vzupSgflV0P21kHHHu9
FKa3GNgLPECxuvUrujZxbrmfTRm543fSND/4cn+9mwCMiJJS/gGgyfiFPXa9XsrIeBp1rTu6qTvs
m8KN/55abKRo/chjbAvY2n4bPdi2SHb3V76dkHKEMBIAaYGQiHEz8cjL2Zco3LTH2GtwbENT5FOC
z++DZoVizysSOyiuCPwYXgvO2fBQTKzmx6bRk7PbVVjI2ciHgksodsjToeVViOqcI+xMYRbU+Jz2
nfPREUN01gfsDfNQms+2kXorAe/mdKqnwNMK/jdkdyah1y8wAa0S2TgdHnlP7kNc1/U5r/R0m2L9
cMDLbE009gbvTwIEJARNVWpxkAnLUEcy4JaDSMF02XYsDoi5x0zQrbDLUZuc59qMPo8IjXYX6YVZ
9KEDaJ+TKYDmefSx5tC/BGPsa0ccNWm1bTS0lOy1yu41E73K6fiNhA+UFCizQBovYqSGRLDTjp08
NrgzXIxmMjdSxnLT1Em1jQct+dstTGuvz4P1NFYhRSYyD7u2TjG1FWl6NDrd3xl2hA1VHKcf8d62
D43j1LtmrrIzYv7ZI8aD+H8ilfw1aIV5CGTibHOC41nEjbtxcFQ9gBjRTjgFTys79yYuqafj+vaB
LKG3tlQhQ+cP/aBKk8ci8sod7Kr88dUqvBLS3IVZ1z6NSEbt9LZrH5mFxe8NEWp52k1o76j5+/IC
yqSBKvEYN8eimkCc1ol/jGU9b3vXWqujbqMD2FKGAhYpC6XAkm9qQPEbhWul57rQA9nvjCz1wsPg
yDE9WHMVVs++6abWzzCKy/nXLGn/6Ssv+yahgITE6bIY/ZDIANFanC8nG/RclvyELB8f4qhqtliG
Nk/OUNSXxuWga+08n+7HpjcX5YHhdKmAv9QWH9Bvlb4bZedAmm2fbGWL0DjC4m7lnXTcReZ/MtMs
0mxbZrZs1oTGb64bdIDYXWo6AuiXXPH6kadBCrMy9PCkDUiBdY4HvLv3sj19pmzl7d4uRSeRER5N
HJeAslQIiSlm3KSYglPVuPmJFqL5EQENbzvjwbtym98ESi4ZGt8Ueqq/Ty/6+qmiCetj3QuD05gl
0UEv0Ijze9N9gA7wTWZm9t7pDsvRa2aERnKkxqHXy2VjhcFSDKMkhye/1xFT3+ZoqZ20GGssTaBP
fH/LWItXyQgdQAEZ7+v4gvpkkW3Tx9RD2xq0RxuUSAE4tKqHxwK/mewQd71f0z4sPPR4aadFciM9
XZR/YfQ76McMa0j3wR9sHXFZ7EnQmYWwqB/Io7v5h6Ao/U1JiT9rOjtAlmfK13Rvu5k7HR2QAXOz
w2wqexyHTHcPxiiyeBMg/F9vw3YcJ5yu5nDUngPIyy+IktjdKZ2gK27R4WbiYYcAG05eKpxxN4s6
jI5JG3oFJXhhzNYa0GMRUCDYAu9QjgcKuKPK/euv0jv4zdP5iR713AqPUspvfeu4X6xw9Lae3bm7
tPeA80z9Wt9rcaJZmAKT/A1WKpmGbS8WNqhiX/vKKJVF6Gjoxi8oNtq+zlrzbMT2cFJaHof7W+KN
NdHjJEZbauOj3XL9sLgkJ8KZ/fpxjHz3FCXIFZSd8B9kak9ojEfZDvTdGsv4NSv+4+5FARydVZZU
eE20K5cFfNRzvTvSmR9o4Nj6vu/92cSVp80rZmjGFP9byXD4q840CyflqsntrY8c+acIX2P0G1Jo
9tu6dptmMyEX+mzXdSkPYRF73lMkIv+bM0sz+l6lhZa3RGKwfKh757GFN3kRT/VL1fIqxCaI8FR+
RiarTXf91Hr+F702/HJX61UrPlq+mI1vcqj64tHDKiyjpRJOWbUtcyDUBZq4QcdOVHrxEeqAEtMK
fB0GQKef6Owh17HVa1eA0PFEMNY7I2pKueuwG3poGqhrB+6R7HsvUKnbMDYfzqjQz/o+4dr8MMKk
+zfDzO6/AH6iv2nwwX5fpOMLMJt5VXFj5EaoW1xZVRAPwYyi9UMRGBKZMePXNIXJsw055zQlqbWS
gd5sM5YjKSQZQIiIknSxnAQGF44gGtGLdNKHJuxthrOYgYe0rQ5z5/xbBtE7qZbqEUFjcJSAvIMZ
WArzBcyDmhGq7YPo5PTJEXP1V2t28sG1mNcGSqvv/lG6Ca5IACqfBGDi2LdQjV0fJQfd0SQiNXyu
Y2c6oquWPs5zXB3BPM/Hdy7FfU+gwMwQTxxFhrleas7CuoQbHD7W1NufdTlOm8yN2x/5OK7xNV4h
I3+eVdAsfDXERF71fcDaXa+VW1KWoA2ah7rx8/LCwKItLo45aD8tLbXFBoQnMPghtYJPwKuGbquh
xRMcZeENX/3cjDLIe9ignFqfTnaS5LjMWxOHcuVuW1zdKqQofSXitkJCkpdc/8w5quhp1731UFf2
9KOElPMPOYX1aTLLX1oqxUqbTD31n2+F1hEkEnJcB3obbeFF3Cyzxi2G0p4fAOL0D+M45o9z562J
vd0+lKpQODDKthIOkDpWf/Q5qk5gSZmJ4QFQRYYpw6Qnz4Zw2pfC7NK9i2D1yh5+c0FyEubD9I24
iq4XTKceXMhs9g/2ME9ohwgj2PaZ7xyRyo0OpazcNWXf28jAm4QuRw1GdADkcr3iOJVzpZWkzV5c
6/pWWGicJ6GVFNuxaKcPeoTdUD8F2cq9d3NYsTVWuTPxSE2olwFJMxCph5xmPDTO3O+0zHU3VFO/
2zlY04N+YyUmIeqUMn2HHrc4Py2Ey6zMu/bBCRE92kw99BvHpjzcGG4sVwLDK0pisS9V4GNSyUdk
Gr54nTrUKrfNo/YhTLVw15lc7VtNgkv7q7O8Vm5MLC3bjT9M8Y++tftq0wadHSDHaobWRiUJxpeI
GVh/qru2r3d252TYdZjad67AoNoXrdNd5qDFsMw1kggpNSkN+9HDKp1pFbOAdO8Vffe3Xbp6tkV8
p/qI9KmZHXR7mgQayJ1kWOI149p5vH3L8PcpR/BiBMoPt+d6G8HeGx0DHYEHB9e2Y4GE6Kb3wv6Z
scXw7khDHKM5jnIPag1IwVwvJZvecCYa/w+V1/8ua+r8cODyUrT6dOMIvfrnncGeOh5wCOpFSnGG
0Ha9Xgigb3DjATXJ3LR/j7gO7fvWrMfD5EXTmsjrom+g9g53l3IJBXpJkFtEHG+ywkRWgf3goPG8
E6WNXgDH/sGpIg/1/X5KD/h5SlDGZj4fLRGvyZXcRiC6FQybX/U2uN/Uh/4j5BUMpKsJf94HO/LH
i+w6W2yDzJz/9V3pfLBLmazdHLdbh3uDmQowUTQLYUJcrxhkRZpj5+4+hHU372NscM5RN/j7aEzm
lahzG+xwqkLY1iTl9nQ0e6+XipzetyODQsoKM2OvoxZ66uwx3dYCwQsdG5yfvoYD7f39s7QoJc9D
9kWRBMjzdDIH9cr/eKWprMLID0LxQLKcp2AXvaHY9ig8z3tpabN4ROvN+2tofDOCbS8M4yBSrdR3
iHwX1S6ZbJFt5Fz51nMaD95B6PDwN3TyPPPQuoWfYYUNZWTlVS33gfrRkMowKgUGoYCf1z/aLNAe
cCe4ZAmpYfqx7DLf2DUQx/4WcSzEyxANzjvHJsrGlV4gzD7qcYU8XwSR2R+dvnen+iHJ+vxvzFT8
YqfJVjwFado1hyDsp5/3v83tU3IHKewFbXR4HEsckQf7NZ/GsHmQfV09mc2sn+h/y+9ppHdIN1pr
whnL2pYnBPFBzEIkFwz/Uiua79mbVYHTZgTCPaL4NpJ2F/lWEZ4riQcW9tZm+NWdhbYdzG7+/u6n
BVuI/gD6jHQ7ljIwvlPSmBqM+kHzosGAi6Ol/S7oRBA/jUOl79Pc4Ye8e03FbQLxxpSGNsoioCmP
6yL0HEzEprz6Ng6UAonVuz+TxAz1TeJrzaf7Cy7DCXekGr+o7iu58E1F3dikZcLUpgdFhj3lDN4P
MgBF2eXNWhlwu3uoAUBCEUloF9xA+kQYmA0qIePDIAxrX9t2ta2mQD9GZfTPTENypYh768lIYVgN
fJ0i/F4fSQXtGCxY6Q8lcpfxVkKG73ZDbLc/HZG8V2oTE3SVbigIthqu4cF5vVofTIntA7k+5uM8
7D2z+D7AKdv1iOk9Zn1nr0wwl/MAtR5sJhIcRqaKcLPInHzShQG0aX2sjCGGQExBUzy3nR+0G4BX
OQQqMxHHUeAliVtzab0i0KIESHPr/mYaP3zDTTOIUXsUZbapReFDUmnM4aNvZP73WpONuQlRPv2s
N4FWbstCG5k6Q230t4Wr5fsoReMTsLTW7aMS0jhtJlnG2ylCWG8be6L4en+fLm/61+dV/XIFoYAC
uAh2ZHcYt/a1PA6dJp+jJo0BMev1gTFYyWQI753Rpb9rlHZ+9IJwWsmirpdHUkaJQyKbTYONMQwx
/vrzlkbemj5TqMM0utkpNAvzMmlDurfouLS7QdMEQmxJCcLCET+iTF+TCl9A3/73A4COwNgg6sOB
XOxmz6mDKAP1d7AaPFVLE8Zyasz6pxjc7w4v5PlpNH3nQ2sW/VkaTbSvwXruUlcTK/fzdUz+3w/B
gYdumOLR8Wuu30RRx50WzL6OVXgIEoC2FfqREeq5Xd10lxC29EvdedEBaod9vL8H1H/9/6oFooZq
cZKJKLKtElJbvIMZC27gFrF5zDw3+pKFc/jYkMqvfOrruPG6CuNA7jm697SAlj3GPKlmvbNn6+jb
1Oe4VRqfjMmUuyAN17oV1xHx/y7FGJ78nGkxVdf1uwyBU1VebFvHxOvMD4nWco9JY/wRRqN/mOdw
Lbe6eTT69tQcSF4xYkNoa/ECfa1vA0kb6piUPSwYHc4LJqTaYaB7sL3/rV6FJa8+FlKf3JtkCnwt
aPaLE+NEXOi4BJpH6bTty9x14c7QfH8DzdQ46m36b1bE4kypPH7F/HDeRE7sP+l+kn1xS9yWSPSa
I/sQeIRV+buJzOsyuXiem16aPCdxoX2accDeJwNSzhKK4bGP/AIKtDKYRMtgX7pd/fH+My0GxXwv
9UxKHoNApOrjxTMZTjPRae7MY41Y6mcu6hSdAG8+WZkl6UEDodbtsj+ZvdS2cT57p7x0JZNYTe59
a0LQwEdZ9f5vutlC/CQFYWSupcqB5WvWRWxYPUOmo29lzgfUlz+2UzOdZImsa1XNv++vtjz86gWQ
KnC/0RflJSwOf+XOI/NTyzpCyQm+ZAEiZuwB2tV6ox/FbBubGubYj1QQGt+9MtMnckHU6OgELyvm
LCZVg1ViHQVH8xIbIGZSKw43niemz7qVaA9xM5vnUGvWxlC3zwzjgZ4IPEfiHTOP60NqOaGkUzpF
p5xm8c5ou/5gpdj4VXZOjenLap/nBZ69nbUmzHz7bUmzeVwlpe1QXyzedi+cUgJvy05zALdJVF61
rxwrfsp8UjWEudbIQov1mKcp7wSVwlBREP0W6+WjjeJMJKAHWQLu/GHINNKzghrPDxA9HmekTguf
bsv9T3u7LL0t2Gvc62wqmIDXL1h6CcrKrjRORWhpOEDi1oVx+r92PYyHZI7WwF+Lq5ynVP1un4/q
QFqlcXi9HEyHLrKRlT5hRSZ3TeB1+6zqre9WmcQ/HS1oT9nouzvetL4p+NorGf5iO70uj16c/z+z
cv5yvbyLQVQ3IdRwyrnPLx1QxU2baMOxFumHpGj1fZ5kP6AwWof7b/m6mKfxQ78AhAtJKjcAkWyx
blTqSdBEtnHK6zD57mMNubWzIXpB98w8zhbZHbPfYiVNfXNRuqQgr5TVzzI6mQlqeH5QmKdROtZB
K1wfOQYCpt3EMPCp6XZ1a6y5jL7xgZGd4bhQqkKFuBHCAvDrzoVtnmKwZUesCcNNahj10UrRpHCp
sLZB2DWnsKqcHfQc8/f9F327nemxGxZVMsQwZKoWl8SA3quZzJ5zkjmMrLxziq3pDenRj510M+vx
+/wC1YflR0IepAagkXiDYZ8S08qGOnNPqT/6W7fy/ecYJAdUzxrRyZVr/a2HQ8GIWx3DQFWTX+9e
tC9Kbe4795Sxh094Ostnc1DQycEevhUcnJWUb0E7+N/Twe+DYUHkpfe9OK11NY/ooSTeaYZasKlT
a34Uw1B8NqtQtYcN6yhjtzyauY27G4jJ48QduEkpX4990c6PaWj2n5oUZ3VqhOrFEmXx0noQRWgc
xVsAQQVYFJ2UaAijoXhfKqk+DUUa1Rl/gtBYohzps/ZWFabYNxtD8eJ0hbO1DER5a9mtad7chhXC
tnIw0RE8IEs3rz/M3IdG2Xi9e6orPz0FJrQY9L69l6FxwR9Ai91WeeIfkhrFxvv7fZFUvj4kTDau
KApGZVN7vbLbcEPGPjAe3FOcv+aAH7CprRrhndIwvtxf643tZ/+51uJsCRRbsRxvvZMXGdiFe1DV
J69zLy5Egq20e+90f72FPwzbT9HTAYSBD+N80bW4frhk/j+UnVly3Eia56+SVu+oxr60dZfZABFB
RpBBUpQoSnqBURIT++qAY7nNnGUuNj8wc7oUII0xqgeZqZiiA/DtW/5L3dsh/fdLrqb+XqnlXan1
2UYXcfdpaL34Z+OlV3pfW3uJcoiPPNu4I1BZWKhKs3n/YV59aFDnIMGJ27ktkSVY7T1H4gqtQqy+
HB3FDlB3tg6QNY+xJ4yPvzsSQe4iHwsYG1O6tQwv+DPTUYhuCc/ROFDSWdkOtaPvk0y3f/NAoYfG
EBAs+Lh0gdYv1bvdXDWlp+11uymuyi5+Utz6Z5KPxb1WqNP2915s6dgRwi5URAqnrwQWMPlpnCg3
TJhHthm0wkuvvRLHxlwW59zE1lcfQ5EkcOUtUDAahqv7VrZTi88MCyNRxeTXU2cva2IOii7UtvFk
fG8L0zmToKy3x8uYZEKLgyC0MHW1QqwppTlpCmsfI8K/00WlbTAWLYPEbpNtN1Nwe/9zrg+dZbyF
z0RNBBgQh+Xp7hA5Ov8lWckeUHmz6bXaCNQRBOFmGkb7h1SQpFfHwpth6Em26vuDL7/8lwQTwYNl
cMYG8cwVsO42q2Hp9HK0LJCUjfrVqGt104ct1ljvD/PWPFJ1IOmA4sf/VkdOVdRW77mDtcetTdnZ
0/RgKPB3UgdtaoRVomMTOc2ZW++teaQFQrEHKajXBBob+du6yxJ7nxpudIWCvPyQ2l7GET5VgV4M
6vf333F9siyf8pfx1nUIs6x1O6OStK/G6kFtB3mNVOH0LBPHPSdF99ZQpBm83HKCsWxOlww1Jeh2
7QCbpaFSlXdVceNwUW0WSsaZU+ytrwhhHbQYmMVFxuV0qFQdytAFDbB3Q5mlfmhHbtAkeUbcgMKV
L+2yPBPuvvVy3PVQ7ihULQpppyMWkTCNXI3tPY4Q7QUHjXLs9dDaZ6BTf3soRJ2WFozLIa2RFZ8O
NU1Gb6Vt7Oy1pPiZ58Z0o6b4Z9VhPZ75jK9fivbAElfQkyNdemG3/NKP6+XgisrpnT2NhPgWsryB
X8mwqDM2v4euIMeFPkubB2ThUukk4z59qaxPqymMDGdv6P3BzhfLZHfogKm5QNYcyPlGbM8P76/9
16uEFg9EScgwC6Rjbboz9TPOhO4c7ruo1X0bUutBbbVFAkCYF0A4f09r7eUdFyUaCnBQHHA9W90L
RSjHURAhHLhL7c1UttGdY2bGmbLQCgf19zAUqdD/JDADW3b6KQ0tyq3JHCPsAr3iwslzEYg5l/eJ
Mk3+kBbypm7oHjhpGN83ZpIGhKhDHCBhnmxT/vCFkPoldJyeNqYunTOn6gti7/T09kAts3xJ00AN
rcHEphyR58o1ZZ/aMvIFWIGfeEDJ67YfPucV6kdKbhs7qNXGxuhqJ7CK0ruwrFJspjDWD3IYu8ty
zMxLPRXGoi1z14wzuNAmj1DYd42ANmX7xcKyMMBJj4M7R0lPUexoa1up/TNLB/uIYla2rU1zOCrm
4OzLsRgvZS28jdUCpR5SJzpzX76xlejbA0deKkps29WmrexCEKj3yh686HjIYxQTp7S0Dh1Z4pkP
/PZQC9adpgBdsNXVXGWtMK1qUvYWF/QNLHQ0p4H1HCJZtmeGenVD2gsAgn4lHQHg4d5qqeWovWUo
oSQHR4p4k6SKvvdiofpOLJS94ULmM01EpN7ftq/ej0HBJ9EHY8DFb+h0fcMO5BgxxvSA/Ji4SHpL
XBhuIi9KMz13G781FCXPRTCY/h4l7dOhHAXWS2yH6UHpKtxoRns8DvrYBaMoyjME8VeHEW/161Cr
27HPpTVZo5sibeb2fhtr5XaKjXjD9/8eRfQy3/+IL2aOJ7twGc9dwFdcI8SLqwXpTZBmnQZRQNlX
VlAqVbWJsrje6uOMz49TRteDBeDDKh1nNylGD/RfmUEPI6Kgp1p566G482mKZI0aDIlJVefR74a0
PKGD/x0IFFYXk3D68UOnrLXUQIOF47+4TXvrcdS16GvOmDvPzKvfEzHk3GQ8uhUgJemvssCM0/Fw
eYkG9PAzXFZkuUvLub1Jyx6lktJRfFQMGsUf9LgJZkK30h9NkV7Z2MGdCQBXlNGXx4CiA14LwgrQ
vzXgT3cbtSyFmh08Y0a9UVERyR3rcTZvZj1LcF7KW+/JFjLpqPgU8w+hhzRYPBj4ze+eWQvi8EUN
nOo3n2a1JAHVI/Zau9mhV4EezpGa+FD4i53F7j4z1Lpwx7fH84AwAmIH2ecacNF2lUwrvPgOdZbr
N1GRO74F+Hwba85wHMPGDlwsEe5iO1avwgizr/d3wxub74WSZYHIe/G5Pp36EVXBqkNH7FBqcty5
Qo0PVaqKbT1V00eLpuaZ8d6cZApEXAngzRcp+9WAwxzOdSHzg7RHgwWeDcBY5q7xB8+Oc/6MrWCG
CRAFc97rQTUinsOmPOeB+NZnhzmy9DgIgax1SB7WrScRJMwPzuiMH0fwYLsI67SDmfef+cnwaChe
HtiTSAK7w53nzPXxxvG6RJXAGEiYyXeWafklvuzmJprCes4PZp+HFI2EeyPsOjmAozjnzvd6hlnC
ZP5USgHUUkc5HaqW0Pfl6BUHpYknvxqcgfKwpzwh2PlJxyXvnGTzq/LRgkIHbw1EkRwE5ubq9IJy
BoBW88RhrBw3UFOUFgVKwhCX4spXyhIZlQIuoNp7+VYaRn8hjMb9QPvRenSkea4n+2rBEXpQj2TJ
LVp5YJhXn7opOzuflHG8zJy88/wGtMhlTlM9YKnVKITMxU3Cd9hPtTS/0uZvLpJE+fF7u4xS6FKn
RBmCzwFrST+dA2yzrGqooI31hjcCD5e5bzlVfIUgx3g1Os258vg6OqE0zuVBhYDLg7RsHSjgZkyw
VVrawTNLa2MChN8Yetv7mBPpKHLoeZBFpX3m/F5Cnl/uVSAqi+4jeFCiLy6StSiS2YRdBQZeuXan
yjiUoxPfKZ0q0fnvact20rocK5w6irI8V6B/c+RFDWNhC6P3tzquxzGiPDTBmdMySz1UkedeYBMo
9rJCP7pFK9HvVC0mscG+7/2JXdVjeGdkmSjgUcVbTtB1sTtFVSSWdHOOAojUJpNauEuH9jd7lMso
bCoggaSjpIlrbXdLOKLzyrk4jqPWX8ZqZ/hRN8bHVqhzkGmzsn//rVan08t41CsM0sMFC7sObgvw
PkNkTcUxd510Y1ttdNmOHV7gs36u3fvGUGiSUROB0Qcmb40xgoWeyCJ3iyNZLvNUV6Hj+MWAaKnX
pO65BHGJWk+XqHcy2mofgpWeFVFgXEkjxHCCpIUJ2w92Thu/+kggb9xxQzefarP1jsiKGT52ztqZ
+HN1Hi8fd6krcLlwMIFrWh2PA64tWR47xbFqzSLaFMhWBbA1jY+tYV6ZSoEo5vuzuT6Q/xpxAXJQ
m13KGatcZep4ZWfiG1vRPF1l1nTEbMr7s+yV5tBjogf8jSi3Tr3HznNCNYgsKh2o4ZY8XH2OQbmC
OnMyLe9Pik4+iOoJV8TpWdjHQgh8j8tjNlsKnd82twPZCBMWdgagrUuZjQKYsz44RaCEeRf5GkTT
I+hisbViE4VpgyphVLv2575CatJBIsDYhMWkbc98uLeWi0adiV3HZmDSTh+1GzTa5opaHqXExTKD
Tov8f2QHTmiq14lCpNKBj/vWuMJ8EFVqbCNXuvLM9K3O8pfvtaSYSLMvJS91FTDlS7TspnZ5xDRr
BhExWJLmuV1fWI3M/DDtFN/Rs9/sJ/81KlxuZxHUIlVardJQKRzpFsxSlBnODRjWL+WoV4Bcpnkr
AZUGlRk/V43qPsytnM/s07cOBa7K/xl8dWUPYTOiMSHKY00j76ZDxm8DQc8+JHr99f0pfmszEn7p
bA64YgiXnM6wWythXNVTeZyasPwGNjnbOlk/UAPiovYLMqHd+wO+vqqQAgBpR08LoY9X3YrWTuue
wk95bJOmvm1jvM7CxO4vhqm7Q6w8QdLUHT9JZvrMmf7WMgLrQk9PJbmiQ3P6pqoxTEJNvfKo4C9z
kahNsrEGqLJa4cRXqoNc/hyBCnn/bd8cFCyygzwjvew1hRUZZHogU1Qd46SfP6a2U18bEWaETltY
u9CM2g9JbZ8TSF7DRl/WLvnFIpYIOIx78/RVq1wNo2ysWT5xbj5NiPFfcnNNW9Gk4l5o1p9Yq9o3
rlAeG4jsR9w7WorItnGOQ/3W26PuAVeBwGjpwZ0+RzhqKWIuTXksck/bmZPd/1Rjj870kCffRs8K
r6e+H87M88tEru64pSQFlJMiEXrEq4kGlOBm00SZX2/RcMdUXfnY9BbsfjcdH4xJVbsgatT5qTBz
awfwKL5wEm9iSqpqH4ZVvaPZG18zcefqPG98DgSrKf9y0ZOJrAPx2qax2ttFfKSXg8xS704bx2qN
rdOijThpbngxTflw8ZsrcLlkCEfZbiBFXjU/Q6WOigwbnqOQcYTbFZBqX+0rnBoIBoobOfSIyFit
fWYWXr0rwxJ28wfII2L+1STUkalY0MLjY95p2p85NtJ74CrZIS+HL8lyqBnjdC4WXY0JDAEKMNUT
FhutFQQrTpdbPYrMGPKmvK3xd0ku2tAd3NwHVVtZVUA7z+nu1LDr852nd5P9eyUrBl9qu+iMgHuC
tLu2XE/nuKBg5fS3VTNXV+Rxn6lwQWQaheajcDKeuRRX5zZQSJJLmkDgPhZamLEqT/a1tK3KtDr4
zN1F20OVHKwMzXdcbi7BLhp376+idRLJeGDxQWIunBwifW91HbaVY5aeMZj3KqZpwaiTwhQpWgA2
Qm1EitO4HdS22ES2J3dRaBwiLz9ndbi6Of5+BNYV6fxyV62WFEACaN1GYt4LY063nhzlXilaFUzk
5G3SUf9kDa4djJSeN++//PKLfzlQXg28endDREYXR7V576ZZtRGoYH1Idd399P4o69X71xeGI8Nu
QcdxXYO0zLYoLFuY901e5pnvWPKTQrq5m1wnuqya3LsCu/mbidVfr4YEEmUKdJCA2p5umdYTWaRG
s3k/d9WwwzjO3tgdsOYcIx2/H6xzxb635vBF4RtFDXbrugE0O3aqpYNl3kfhbG1LzW4CbNAABGpK
dMgR9fhkiSjejZqcfq91urzpiyeDQRi5GCasVk8m3EWrP7XuYzsqt1bfJAddwOOeq+qcOMvrvclQ
FB4W1hN48bWulR3lDRCwwbrXteEmhsHtG54CHCSXGfgoZ2zOsX3fWDq0eyiekquCc12jFcCg19qM
0Ot9P6XRvix67882M8jsDLUKQnPyAlufzjWA3phKA/kZ+I+LvRsn3unSwa/OSDO9t+9xzgNG6qXd
3ht7GEdVZx7nEBZFVlX3pjpO56wc123OZS6p0RM8LqWkBWN3OnQ44PrVl5p1X09wYHO7oXFroqce
gpPcTaGKZ2UWJVvLwWlIbY0oyNQXzpT6sZhwnAq71N7GZa1eiqg9B1k/nQsQI1zxBF0LWJ3cjpTk
9Nm0NItjqjT2z4Ui4V1R5sz1qzBR28bbhIYB1FeWXSo/F30VWb8n1v8yOMNCjQbxBMFkDVyLB4O6
KuZlP8faSXYZLgwHPmS8yWznHAfa4z3+fSj+NRQdChioWCo6oOVO39NMiVVcY3R/TgDULnJHa3eD
nk+Xnt2jvwB5srvyMlV9cDEA81NsS3/rvqUYyuAA1ZYyG6gSuFGn41u5NvYUttPnaoQqcumhrqje
iSaW9mPWxNoQ+grSAfOZq2BVSliGpayIMh31Wu57RKRPh9WTppw6s9GfZ1EocOO82M62CFHZzd7J
21qKDdAhtf9owDl07wCAqunNJIpY+KYeAnZHRSLcdiG585mA6/TQ4YkWW2NUuil009tDH+r0wYi1
AOvZifoMPhJijZll2i4Ny05uLFE0X9yylud4+MtS/nUJAAhGcnJBhyyI61cwSVdBvU86VvwnhQ6B
UfY4PGBGOPpaUcQ/f+dypFi+DLVEIIvjDWHs6vSOO3RLHIzs/4SmlxjXqdeDcoPY5OafND117iYZ
40DIXnOsMzO+/q6sdODz0CMozaHEsRYboKqN1ZQ3ppGfSae/StzSuJhQ9Tf8xLGVS3QHynNK76++
K4BetICoeOD8yOm6mkoZYgZVeDGusYpDg12JOiuoozyC+1hFF+9/2NNTnA+LIs1yfFPloN/Hpjpd
NgpnmKN0TRv5qWWHl1VZ0NHPq8Gfai25HWbHvEUyLfNjZy4u3x/61WsCrl0KcizaRQ5jPXQ7SyqE
6EJiNG66003kTeG2IFu51Rvaf7851gLM96BwwZsCg7NueYtE6YGzlCGv2YfpN+QOa9sHJ9ZfF7Pw
xJng/NWboXtEnRRKFIU+/lydjZmWUi6fsyGmVQzAEHxRVvgizT3PH7iozoz2agrJe+jqYDrF0YTC
5Go0dTajOdJzO/bpSxfxRi9Ka99acWjS+MitbEHxQkfwrKk6GpPpfnn/065SA5YQH/Yv9QbKhDRz
V3tzoGSbG9IIY5/2h66iJWyk06YeCjc/VKOHq1dbRSmW3Wrr/oxdNP79rPPUL10nut9z/OJZFpff
Rdqf3uLig7x6lrjF8NDxBif2e8dILno97666qpbMuFNiSDSfk2N49fFpK1LGAtQEY4vjYbV/dNlH
IxVJWArl0Il7Wqj9Dm0pxTfzPNzHWdV/iGxj2FgA9c7sn3Wkgbzx4svD5uW1KYwuN/QvLVRcTZzW
LSRDj0ZafJ2K+h7rZeOhKlXaxo4+7TPU5s+cFy9SQL8c+qT0ANiAORpo5+LJuq7pyDDhDqoMldVG
4C4+qs0gxk07FlMZ8Hfzk2HHY3U55qP+1e6K5IOBDlT5ZOeavBbIMQ6+VWXTg6WWieaPDgHZdZKW
5hfQetZRQ3Xnru1jiOtJZA3KhYBpOX7jMByuOxWucdARu7V3DpJd/V+N+f/4Mf5n9Fzd/fUO4l//
xd9/UNFskyjuVn/91zH50Vai+rP7r+Wf/c9/dvqP/nUrn9uub5//OD7V4o9dX/586pKqXP+bk1/B
SH8/yeapezr5y7bskm760D8j6/As+rx7GY5nXv7L/98f/vH88ls+TfXzf//jR9WX3fLbIh7rH3//
aP/zv//B6vyPX3/73z+6eSr4V/9rfm6/PyXT//nf63/z/CQ6/rH6TyoAmAwQcxHuE27844/hefmJ
af6TsipxOM115H9IRf7xB3prXcyPtH9SnqA9iCsOMhDkC//4Q1T98iPD/SdtPUAQC+4CFRUKdf/v
2U5m69+z90fZF3dVUnaCX3wSjCxEahjiHO9YHhH9vIpH5xiO1dTH6taZMfVQmnDx+qXA9csX+XvU
X0dZNW9ehgG4sRAJ4Yhx1KziP9yINQ2al7bNQKLvJ8est3ZJh4YEa3icDPPnoA/golq92NainO7s
NKpRatWyJ3vMO3znZZRuujKxL6WVLX4qnfTpVZ+Lzk+PpZfH5CLgOaj8ca+vM6SErpvQs1LfWoYp
LvC5KoVfzF501XfjcxTn4TFxpdx0IMTO3EYruvTfQwOGphqz1J7XAVOZakMyuZm+xWA3vx9y0T12
FDy3idG3u7l3QFFVXfhUhFHq57Ry0cCMxaPZp1gr2O1Wy+V0JjR+Y2nAIAZxSi2S5bYGYKYx1UKV
fHE7tTqQy1FRsx2KX8WP99fGW8PgkY0dBetvWfOn53EjtK4wRTduq7ho9ymgosCyhnP9kzdHYb9Q
9ePaR5z0dJTKrsvGdJtxm+SzF2AwrOxcNfz+/qucXi0vc7goKVK9ZQmR6ay6QmGTDa6XJRO01NA4
Qs6aNpMsq3udyi0iuSGKpcDwtu8Punyff98sDMoJwlVKUQEZQbbx8ua/3Gc6jrKkK6G+HfLhW41R
wN3s6rFPyyb6plclrO8pw7+wMBDbkpX1+f3RX33XZXROEHDhS7NxbZ08z0o8isbTtzZUPQtr2Ts7
lP39+4P8VYM+eUny1SXsRTRqidnU1fkR1drAbhTptqmUaTNY8XBM7Qjo52zksz9FUfo19KZsa+pl
e2wHI7qY9cLkjJnzTd6LZw8M6rdanbIsaNQIh5+l0vQt6jXrMg+t4SrOhvzQuwkSaAhEoebCGznh
PDZ+5k5IVGkUCPxw7u2vYSMHFJwzVeCMKixu3FQmW2nZFFLw4pa2LyO1f+jbKdm2naFfidbKP4xG
MwRp3Npf8fWeL9LUc6gw5emfTmMqn0D5TDvZD3IzMc0TdZc43aaNLYGVOeUxb1M7MGAx7CzExHyj
yZ+nSNTPkBqOaCqGhz5FMYFKclhtSQ3Cm2KsROYD+HWu1CH3DkZDHOF30ph/zgDVDnAv6kMcDumD
YP83PmJlkyBXshMf65KxwCa+1r72djpwz5aP0unaoIINyX9DZH6dFouMvt31RIuR3GElJrDCjfRw
FwlRb9y57HZePslH4BsTGOfC2yhzbt6oMJ/aTS7k/BRpyNuZrRALsxkeSFCbCZJlQ1/dAyCWX4SR
U6FqkhqrD7hpm8QeL127j/yiosibT3Wz10VqXOIine4dU8ku2soClgCsOQ3sZPwSV63c2kZrXlj1
GF3WHOI+t7S2b5UKqlBqw/YaXLnvzb6+4JZ2KIqp3wg85ztSPvREDG9T2Up3hzwY3n8IAW07tZKX
lZmpG30Y/FCGH6deuY/6btojb7nLwEr4Dda8cyLK6x7ZXVOmcRCqherbYW1etorUAzqM/XU3mkkQ
04ffZrl12U3ZeEjRdNwqTSW+OX13adjY3dU9K6gO6Sb31zE5U9APySPuORuRqVd9on/vC63zI9O6
SzJxn9rpTCs2wd4VINOdTYy7rxRT35dVfhVX2Y1WptaWHEBeAnX5Bu+1SqsfnZFfI0v0uYwQkIym
7hCq5ReLRtDejfhiuY1uglZYcqNH3uAPcTgFFkF14mdQc/2otfpt0i6t/VGMW01vfGuu/aobUxQf
9I8V5YFLhTrrpdd7GMabc7+zMXsLpw7zYiv0TQh4myw2blU3vUnmQd+g4V/AFytT3IEWm0W9TcWN
GWq6LzRvL9zE2PSlPt8LZdT3cSPDu7DNvqNBAK596uVRj2O5LbNoRKe8V3z0j/KNLJE+KYrpKOsp
99MIDqNVC3mJQefV1AyXjTl+FapaIXJQfoHhGPnVaN2mc/lBgQ/w4FWVvNPREfwq+2bep2p+CzjQ
uysLawoSVKHRamnRWmnlTwvE84Tltq9b9Z0djRdllvwM+zn0EQBsN3FYi41UrDbo5uih0s3ryhrz
qzDjo3naN5nUEkzG9JRnmEYopft9dutLTWhS+kQrnuvrid597MZB9c0KqoB0B7aWaRY/QF1d5IZz
FTW1GmDdiLT7XD8qyfgTGRkw0UM8b/JcuTQHZ74Ro/JDiY0wyEsP6KyRGtPtRNAHRmQyAlZV6k8q
S6vrQmU32uI7XoHsPDu+APr4DYOw26pqH90kbo422EikCgQbdDkEJ2uvW7BIEKpJIZej4tdgX5lp
oe3XtrI1x+mDNud7rZmtXaUAJ5QoTLCd8rtRrdxATw2L86AO3NjjABfOhWi7w9Ck39N0OvRObxys
CA6SX0xPslFg7ZvIBNRMMR5ej22MsH0mpq+959z0fVFum8FLNmprhVvTKE1MP1TBc8CfTdT4oRTp
F7B/5zJbYsX1hfyi0Eq4u/CCaWWs7qocpmfWJE699RRlnnZ5j/HiTh2lGe6s3FGe3dmKcuEjV2f3
+M1J6KZ1VjTzRlZ6E+7Grovvk6RgLYQj1KRNXlTV90H03lOITA5mJUItt4Pshk892NA/IxNZ5EBT
FIXCfN7QtWhEP32bEi/+jjq/GgUC/XGCqhIDt13UW4vmYVc8gaRHj2wsbetHiebpXVLnReQPhaKh
xO+4xZ9OrmRPvVnbVJoqt2PgdK6bjaqmFerskQNRSCZj8Z0lp992itreYS1Qc2LTMbd2CEskd1XV
V7B4I6TSZaj2mOYUQIIOiZCDFUxzXAvfdaGGbJQ+zG4ic3Tv1bqb0X8Quqz3I2XRpxjxeN+AuD4/
DX0+Rlw6VjJ/iFU8Z7Zq00JlrYCSuBvPHBoHivvQLkiFbMDssVi4GBDiqh9h4TSQIKSiK5uhLTnM
zLArbl0zhbKRV4X1QL03b330L7GYNkODG8WSgo+poBThR7nuXStZLKhK6ePY+jChkIEXoYqeQ9PR
QfWBYMl7A4sObJzz1gSYrjuoa5J34RVYqHFYbIC1FMdET9HmVewWo70OVk53QNkTp9nWGOwxKNQk
TXd1XRqlP5Rp9gh/XYco1Esv28CpWcAPOl1zP4wKPd3Rz8G90nPAae/QjgovEfuytACulgOnqDdH
O8jSxptALvc5OAZ9qfTSIK+nwHbC6KfllDLGnChqrGCQUwWdS7GSZwpgHO+g7cuNXo957bt5XhIc
xNCwL3TcWMZtqw51wbUtzcnv0qjAYaCw5bd+gqp3lRRwD7Y9gGb9xp6VIrsGseGGIKPMUmiH3JVl
mQSlOrYheO60yjZSjBNizZGe7FOpy/mz50pl2HhkpI+KqBIjCGPKodvEScxDajdmuxlzzRiDPgUz
GFAEN41tV4z9Q1uqHMmVE44fBwl2YhNzG9R+Yw1Imzqsgw+NHqs53J2oAKiZxV0X1FaWGcE8CW1b
t7Me8QEjdQwo47cc6DSjNH8q3KhmdWXtR7tKui9oLCkfbG0ev/Aroz7I4jT7gaxR+9RM+fikT411
x5Jvm0AqidVfTrozVhs1SuXtZDSl7vdzgVar1uOvyKFkOl+jhpq2j8B6m/lycGD6cXAmapBiMJMy
GXZ3lfTDyHRlYvghEovDTQn7jqvRiAccHy2txUVbkdZ9Ejmt7edKRQCVSIrVO45wx95YdZQ+KooL
dwBb9j4hp5wlvkxD+qQIKcLNaOtcYaY2JhN7SCifUYThQ1DVHuU21xrp+lUR47qmRBWkB83qsltH
g28xRoqOoheh9XWZObXBfTaEVdAMXTz7heuJzleAcB1bT52sXY0XAUbCkXC/DUaJ/Ap7RTR+h+Xu
bRVlQ+uDLcqsC9EVMLkXT/kcD03D+zKrTppfaTaA4kMa9yY3/GzHGI64Var7Wa+OewIT98ky2/EB
6pWOI4mWAxtKBmQddxwT1udiSlW5k5DVs4sJvQYOsL4rfL2zEbouxeT8zNGR2o5Ki1wsmszKzTCp
4ePs5bp9QEGdFqnGhA1c8ir8m9FMvdmfx6gnWUjQfNxMrMPhstRaD82cuR26LZih6XYcdCEwF8nC
D43TgWYD5A4qVZbsGR+NubkIpjZv1Z2C9MFMQzhB22FEm8eva9LGTacBm8QwIjE/GhhMxdvJMcTd
PGhzcot5H6I9Gb2IG2mNphsAqklUH0KQqvpqSfzpG1lSwuCksvHJsxLzU46TRRLIqnHxw3XHrIZa
0Ay3djO1370hSpC4jOwm91XMKz6QZaRfsFmqETGUlnFrmiEqf9qsRd9tlgge0SnJQ+OmDYJBIIDp
23miLQOxHFZ4lLpaE2h62352KseJ2IyL0gJOPFl71aiDmvpqHg/fgVQqhR+3imltnFoXG88uI2SI
lNG7L6vZwArXxmDMnynsXg953XxwPSX+UZtK/VFOJC5B6JbiKTQVdV9krplxnEKRCcbSkl3Q8mZf
ca6a9cDp0gbfDpHXD5OedPFWanmeUIvmMSB0DI5HVNRb1oUmuvAHgtzmM2B02juGoci7zq2UZ2xj
+5yMjx7fhjbXcOFWETdnWRvWN7WIqm7b4A74WHDy0wZSG1lt23aR3izdcK6uC621v819VN/3Q5e0
fo4KN3nC5Damb+M8BsPE8ebBR32Hq8kpEwulPo3IMZ9CzrHBgBx7AWU5e8hJGoZNnOCEvncojt1S
NU0/tGrccA9Yld0GONuKLKizXot9qfWl6UcAW+d9Zsr8yYjEuIsGNWEHRC4XE5IZg184SfzQwQgm
tLKzvNtyhlQ5e8TQij1kNmlvMmAndZDNbpcHc035yKeyMm+bKR4+6YkSOT7Elep+4BxjYS25DI3K
T3o4DPed3RuIoLpFcTd03kC8wcXq+OiodMRFNmnTBjeJ/Hss0XILKprBiJKLVnzOhO3eGmlqGkHr
AO/13TKWiZ94w8L7QvDmg95mjvCzcexM37MqmoE5VjAcpWM8fa8lMh+825w9drIjlxmdjhtdUaRJ
01DKvLkoPZrhn+wiN4n20/grTqk2ZkSpIq8Kp8+tq0F1m5uMYsV9O5Y03HQ9hH0KeKOPg7w383CH
WZZVB92YV00QeaH7kevCbIPMjYQRKIvLyC6xh25k3B4XYUypQtx16/RpHAeR49GTC/eRxCgRm9Ad
5/lBhIZe7q1ERAdn0MKv6Dzj/YW6XDQGmICG05ZqZfexTi2Eyfo+7exH1+1NjMyzuURg103l5KM/
PVCCoPkhdp2mh9C9ARxfgb4bPsCozlzwlBYpfVh0XbXRm06ypAniLgzpNco2waP4q+HIxNtNYBi8
Yz2IWUEnCmyNXyjQQUhyHf0ogIxam2iOYcUX0ALzncH/cYHEmGmgxDo2H9sUJK/fJEP8jJgdF+GA
T43nV3E8W75NPNcH/5e981iO3Gqz7bv0HAp4MwWQPpn0pjhBkEUWvDkADtzT9wKl+9+q6m4p/ju7
ET2TQqViZhJ5zN7r2ztSWhlvvM4sPpNcsIDouYjt9fSSHZO47Jtrky5g6ecVqEb491rTV9bMr1IT
RJzDNJJKChsBiqvI97OeZmMQ6XHcb5gJrx50M6YQKKXoYfYdRna3tTC1h8YqtTM1Sk2gNX27kWUj
RaBXA1+XwuvcgwCzOxCiTPKhpVf56PNJEOOcKZP2kaXu9Odr/sv5+EXV/5e58v/owTSf1X3ffn72
mDD/HzgvfPh/47y05WeVvv3s1PDn/3RdTPsPcCHcNmb4bOzy1Vv5y3Ux/oC5YIKbOWmQD/7Tz67L
CrthUDCGaDHNjVXzf10XLhHwfq6KjQMu4f07rotG1Nyvt0T67sgEBXcj1ILgSsyhXx+z1u76GU4h
27htlSKcNUnIdXLYNEviBOiscWAJA4ckdfpHA1N4p5f2K0ZSmKX5VUKrCYvXE9vuIZ6bZ2O2j11C
+k09hznhkH1rMF8u9uNIau1sTOZ2MiO/javyKVe65JRnzSGnS7YrvSigBcgONS8tXo2Szmk17rZO
sdxGdhOFOh3mR3yYK3WK3wABcUZa9gggIj+xEGkYgn2Pgb99kwNhoKybs5GU98Id9mlGEOYiuyey
nmnPasbxIKxMv0larWOrWO763trF+DpXqVm5d3ZWytsxW7JAFfQITUOnEYQoODbibnSRUl/L+r6L
iNyBBDDY4W/1PAabExlrlpwGf4q41HVpeejzrIbh4QJVtbb32KnNNbHt1tYr80sjjX4/D3GzJZy1
eO8GopltLTvAqCx+Usou0KqIY4OSHsZs/ibwiALNQPhcyuk86GygUuu2mZZ72yId+93kRhlH0Fie
2twjUMZ97IBNmUDqUSKyRyC+dl8ag3ard9LeeAZd8IPgYjErd130rR7mwW8ntt4hS324N4fWzvnQ
L85zo3SfBLsM5Ax4OhACwdWiqUKmcH0g9J01Gi9VydaqJctr5DRxUBYFjnbT0BpvyXs9rTg7VF1c
+1PdPjqqVfmWUni+6/Tqi2IbvY+M8Oi5KG/JZQZ3svPupWrY1WwOuVo07ls7Ptt91wRmZ6INsov6
GfhyP6ttYI6p8Bcu5k8ctr0LpbgoHEvziiA5vpu13u0rpXgcWudO6b1kCaxsuSkzaOcavmNVkhJf
mzKug4p+1rn5hdAnfI5U2/dL5JxJ4Gt9sghr4tKVGy3KPiuv2OXzxCmmtI9GzY3a5Vrkiza/RGoR
6GPFeSKX75n6VLfZU+vmFcqxHN4T+AI/SvPen9rR9k0xRtc02VNpqZbKNlfGbu9MyfA0IK8fgZnm
jeCR3DKBcteMrhIIl4wUo4IPydjWMQ9yK5D2GH2mBU8MzWePUHbGJs1a42Igxge4F1h1hWLTGb/o
+3hsk01jRvMd+Xko7WrJaQt9TwuIWDJ9Hb365IlJ0Ojp5FegPRtzSQ1fDlkwRAfYLe+q6OyUL2nx
uMBvBKxfQdGbtBbH/e0yyYYBK3cKClMtHp2B7sWk1ng4tSwLIA15UGBYKiMuudjLu6F1BdN8FNvO
jihvLX1+9wg2vXLNujyi4VahqmXpRml60QQWfV79trWXwvZnORahWjniKrXE7JeR3j3K1EwCwlmT
I1RP9ZyTD3hDDgDHzhmjYztCE/hZZ8nvSFPlfk6YrAkYaC6o3B2WW1bMLEy1PpUBZ9HsUVMi7Tqv
hDOE5dcRt1ykvj4wNqV7STZd95U9norRqe6cr/Mxk4mclXNPtJQtc18JZETpkj9lctkNi25tUIPG
R69ag2M6Ju9eOfqnR9lwwoBJq/giyXhB76hamsM9ozXe0tiNn1unKYytNpv1piNvb6PNGfcy8NS9
ruQ89aY7lYfOnryBG5rqbbSpS6BSeTOL62j+oKrKmcHx2aYTmY8+zVLrKnPFeDOhanzvDGcitXeS
h8VK+/dM1EjpVR+N21lW3kGr+RJLReTvpnS0oHfa5aJNiqS8IwZL9ZvF5gptlMl2IWhtRq2yhydw
8PjcWS2fZLxEeeiYi0P28GJutabWeJnjsoSG0WqnViK1DbzfgyqS6dZYJvtuEmp7MhNr/BQempTv
OUgJVMXYvupV86OTNsph/LpbOX3Nt8rNyHZAe/2Yu0TsVdyKc2uonHq1UQ9MGsK3SpKJEx3BTkgj
YnbRLcV9iaOk2Cg0KTDEVMXxOo3IxU7JSiLaijJ6g8ChpJnRouE1Gznj0+DV70Wudbcob+M2sYZi
F7HEBbqI4wDfrtmSbFE8wtwoG7lo8mAT53FcaCvd5uyriHdfN8xZ43owU231WXqZdpZJXr32X3fS
UkvTsCws8ahw5g8w/ZDX0fP4yz0/SarZpyHVPvfIk1dRp6CTl95ssUpXunuYS3sJPCR4P9Flt7OS
ftklXBCR3umBxt3B80GVTUKJorUhWrw71zlCCJmc9kklIOzZTdAwY0vNb9MofuujRNvG80DlXuFy
YaNBezvJzAy7RlnLVGqHxsyke5+VNHuIDabhDanrJ8YE+duRPXMfirTZSttqDokmY777BDTshWo1
265pihsllu4WrWe8WGJ8pHS3J/bUgo90IsufbbOkE9Nxwj4bx93kmH1Yl6x2RTOIcy4xTeg0csIE
rnEPDMZlrHSVvZus4Rd5bbzOS82zFy9iqxi9uzWU6Fm48fwD1Kk8S71sNkbr3SpTOTzS9Yks0XXb
yRg3Wt1/ixS27Wb2En4Z22iopgNK8QEg7T5OjQ1SWbKN0Gt8232niWODChPmkRPmWvVeT85xYkjI
T1FHzL7T0XS1sGmcOvDKrAtNYk/8UuiFr7QQ7iijOzjnl3gwJr+2h4gZ1TpwLfnSzXUYmZOksGb1
GRu9+By6Jb+jMCd76qe59iW3sZfIdvjAlOq6nG1lLck1rkj2pSjXMQmJngbvbs56ywcFsza1PXqB
mSYrt5WpR84QdyZSVj5y3kotMuGnaqM5yoB24FyXZrItWzfAb1bDfEx1bkP2trCVO7tsI38S5l2i
mN9mVelfCI79Rr+IdrawR/fgKPtG7o1ID12r25p9LA8FAXANUVJBNY/Fti9n30VpPwwi/qGIMky4
aAWicnKfIWXDr5KoD8uuCmwz25v9ACpg4y/VNK8GtrDSjVuKB5CHZu9Qg+ZbebTJYdbGsiG5dhaf
Lt9bmI27qbyXzrgnO/Gbl1YbDMuLOuA6T6SIOdggpbB20vuY6vmubRk7xpvhRseiHw4qnSotIx9u
c5EcumTqlpjZw03HTppnQ7GN0ZPYW3e9sDcMVkwbW+pOmDJKciKtd5urs+S76z0im6F5OPMPtUN/
GeyCe+ZgTiEBvzj+zK+GsP/fmFreuYO9qThFHxHSQlIBf4h4re4b74nY4A7u6I24wBhvybT7Mdnz
o2SGOoQpXDgboSXH8Q6dvKNevYzCdGiaoBo6uddtu+UKqxO+loJgsPcpLyo9TDszxjGWHVQC6RmE
XYSLNxu+GecUQquLdeemVJl2cgw6M7qt9QIdpjdUddeDSPrSHG7BB+vr2HKro0XQkV81ae3T3nUS
Lep1mbCguwnawhjSdaLVG00UD4tSYzBExPHMOrRUbUsOb0l8LpwuGJE9d56a/uinnNu6PtgHjHSk
7gIXzhkr0/YnbWTrsJfn2CMpmxuzvGrQYSQhLPYrYUwnT8ncfe/FzskayOYAlFDqZzIssKSncjyg
90NUmMOyH/HtqKAi5JG6USXg2Y0e1Uirg6HwnGuZJD2dNHl9bCkZDD19QlVIge4bQcC91dQm2ZB9
zXKaXDtqre5t2mVuNE8ZrgClQQ6lFHdRZSUvJtvbVu/V5YSRtWD32255Jg2KPa2a5ofILQRhXUOM
a+EJL0DJX9ATHbKijMjkID2tHbmDe+zm3AzMlsNop83QBraTDZ9j5cpdJiFHIrHciEXgW6LKaJfa
65FOmiY74jNpp9qIoqARDLr3o6o/09KYn/XCzm4qzlihVvX9pWmsZkM/luo3hNDeOnXm+LpRKC8s
Ae6rzHPrNM2c6D3HlCe35+MZdUMG85y/RQZHYLtUqr3pCGUfizH3rf6jjCvoiEgGstGe3KbaZQkD
4fpuXtLnOrWP7vIjAqta49t1NR39vhGMqenNxpHlucU10rP4KtJZiPMJjaiOdi7Eb664D9QIfXLa
7g61lmi+Y47fWpNmlzbrr5P8ZtaWvWZznhrqeUfZzfo1nfMsbKNs2LXjUKHHLu4h8jDWupZ9dRgR
+G1ZcvxfhkDvxQ0gX0/+gbcUG7uNx/1Ka7yQvo3tWxLmRcYVHMhk3bRpmvDzUWFUNeEwntTKwxAV
WcTGYMcfapo3G9n1CzM7Q11zCs8bbjClszHSpbhNZWJTGTM8WNAQht8qNCH5rW6Ib1I3kXXLfmqC
qBDiHQen23iVWgK8dOKlo9Rh8sklr3ZNN6W7opPthtyW8VMvFe7PVRPxHMxjd4ZBoam3saIrpcmm
bZbH9VNDdNBZF/Vjrmb9PSLWtE7s5YpfxVN3Zk9ks4hr90j7EPc/ykQy218imgf82XRmZEdYJfRL
U31LO6lqrNVGvxNa44alq9ZbW4zuj4npRmxAcoR4W3ZKWlHZEXyFoWg1ecY0b9GeqxQJarIauUto
tj04fVI/Ucg0+1pWO/dTE/XIg8Owz4d+2PUebRYZFc57URXOuzL38YlChPZOh0/FqCHYBKE0aY+D
VRY7ewVwtBXFyVcoR4z2izFQsKLiH8B9dw5pAfiH4A/uhvjv8WWo7RoBuF5QzVbwx2hXCGjUgDXy
lQxaviAhVFzjkqzkEKTkzMqcD88dK8WWrq2GY8oQbaMv7IjguQE5FeFSoQGPE0vqnmvOX9zYx6YN
nKR4lgzXrt9Q7ZvirnBTvXJORCaAPLV/4k8rCVWyxR3nlY5K3FL9cCI4CF/tpXfUV46qXCyQKpRk
5TKsnBXwqTlvALOiYzkVV/bsNJ86YJa5ElpLS4FD/kVtrfxWupJcuCHZZvrCu+hvG8J0Zb4qvVUe
8HayH+lKhKlOvOzI4bW+4UizGSh9cUu/rH7S1S7dyJUry74QM/mFmyUrecavGwgtWnk07wtN81ZK
rfwC1lwc5Ft6gMDYPIA2lCPQtnJ00ZtW3i1fybd66q09cwiwg19gXP0FyfFB9a+J3nxSAKLfiBWo
Y7RYXHkrZDetuF32Rd5VcFs8COB4TPfNoTfPb3q8fBus6AYHicVSqU99QQ5pKf9KRf1f0fM/IGGh
xeE8/2fp8wRuP9Q/K5//+p/+1D917Y8VdQW5ppyGvPF1vORP/VNX/yAJirxgRonXqIs16vn/UOfG
H0R9oJrCm5OzAMn1L/1zBdJJ+oM8J3BwjQHR/i39kyHbX/VPMn2RXukLYBCVYxHDML/qn6zcWUkp
VYXVLto7UhOXI3ZIfBAta3q0dHlYF2FS4ZDEM1VyODfFE77KR1wXrwNajS77t0ytWObmciF2sMHc
p5nGry1b8afFMW6ngedeet4QFnr3xuPIJdtp/Vqb59CdoNsU7M4YGWlrVNEThjtj+CqiYVfeKpqR
7hN3pmJM6LjfsReosXaty+mGnH1c02H1AhXtym1T/b4dj7WrHaesjY+tkjxOaf+pZ43wlXSUF+rn
FuLrhiikSAV8RLNy/gOhanYSvWveuCcb+lJN1nly8heq3I7mULLimsII+1IetKZkG/RoItYtNni7
uYPiL3cVAbWhI6diPy7FZenEWudUnBynJkYtPZEfZV6lqXUrZ/O+WiIXG5fr6QzLthV5dp0p8xqi
J6MNgx03pWIoR4SNAGp1nwGo7Yj7rHZeVm7cvNvh2XKsFt0A5AkxodtPfaeyyHlBa+DCZE4TZN7E
DmMY93E8XUQzBJ5Z39G8uxGy2adg1+3SHlgQAvzRg6vG5wHRzE3leYVIJuFiO3VomEgtPAkPRR7x
J4Xz6EHwBLDUT7PjETmjqFiQtrbzyvZRn/StNUfKvl90YnhMuOpMVTZKB04VGbyYMf6etxhkzrKj
UIAbY8UxORFsnlm3HLj23JctW2pprVOfixHESR5WnSF92IFNBoBL8zXKj8TScfODIuO9Xom9sOyr
tKAbhL0VOYwIWDNPYUm6UyNiyjqJJFGol+TGySGH38aLphHIjMSDkD2IoNXsLVzbZ+pGWORNtFmG
HPdQGKUvU2cXZfL7YGIteTnSbjdnGMzcOct8Z4rVZdSKnQqgRHVGss8EGqFqQAuq8yuG/Q49rFtl
pPNSlE9Kl9+UtrwWGk5tNzxEpUlFJXfn9d6pI53qPQ5XRrtdg7+WZs0Ujqb7LooSTTs3t8gcClpj
RV/kSJ9WJuvj6Kj7SOvvpoHrhmGfjXo62Aoni2HW2LwlB+3GNLItz88TUx4XdSlE6Er7TnNxCvKx
PiupiDdVKyiNgkYHNd3MSx4HuIBgpdJDLyLDM1tnQMz4nqrNbdzUG2eOnseZ83yu9+8ipR5iSb6b
uvJEVg3Ab2zC2JvfF8d5azvKb/Xku6N2XIYm60FvneK7tNN7C85ocrSzYc1ng1DOfBZ7PUbImmcR
jla6gwe+bitIYFLNPIUN1Z29c11Mj4nIbgFz8D+Ne9yN20ZT7tKKp8VrfV3MoI42JmFmaKtEsnWL
eWereBhm4T0btGwzk3Uxu+htETzeiyFuW7cOOW9d9U2zX7La9MlWCsgz22sZlGflWfuoqT+cvjhk
7gf3VmS4rr4fNeXYscf7fWzGYdtSq+ZWLBK57AOrtwmmhGnjYmB+d512AIh2ym0zPRlqTPYr2RvA
rwHt6bGP3/rAvyBESGczdzIYF/0bjygsaK5fSmeFb4WwfI0FRyjKUbPlFvcZ4pUE44PdWlu7lg9i
6R71sbwetLgJ2qnb5TV8R6/2ZRjhB4OJGkAaTfLognDZWPgi957TzAhdvb4aHNqe3SHdl6cxh/B4
8qrHxH2kU3UJZqPeNloyh8po3JLXy+K/DFdqNPjlpD/lXCF7LwrJpPhez0C0Ztz53izMbUo5yZ4Z
Ep05GDvoY2xXbnNqBqgXmdzFCH47GbZzVdaVX0skOoOvrp+NS6i7+opX3DhcxTByMr4lepNArPQQ
fYSlW1J+Sx3rzizQU/RyT5jljW7KZzK0JcEEABlR3Hp+2bKsleaFrpIsaJbhA7a42SG7G1weslv8
qdeSc+duJM2e35/72I7VrdcAOs0RYdLoCG9jgu5vlu0t6WjbcqF0QbdYch04+lHyb52JmaNCBe17
xXsfrarwJUm4o1rdsBRMWPHjs02o4/0wJU+dWb3bsU1hi/g+m/oN+cAvLOdkqauHYoBXKiTxApp8
UltkC9mpQSTbg1PjGg0ky/vZrG+LBlmFvQMJy67QM42hDtR5OtoifVdsBU06GeiPRHRoGNGadfd7
MUxVOIwy2Xit8VRx/QoTruubKGugn0x2pqJl2tH7MZIUsJ0pAmeV16Q/VWkM9G0P51rEr+DNL25W
AHCXUP2p57O55QwmON+XaTjVsrlODdX0l0ppts0A2uexMvhOXD1XWiaQ+dKb1JifSlX5HLRE972x
P5izdkd4EXHMtrOPPOd2xG0x6/6mLMQbqPSdvmgOLOpwgWkLiMuRYd9NJ9dl1sPNnX09ava6nXeb
cvL2vUMQhmy4mKeoQZmhfzgYm/w6H1m42nPO3TM3lAQHB0KmaeSdM0Lzukg9fN1ZMmZ7DGo5fU6x
dt9HWR304CW911zYOphuaHqXx0LldkFaUN/ZvtDrLV0EtwyCTP7YuWJr1vkNoUpHVLjbtM4tHl26
PL0BxWsxRQruFr93EzFOg6dcG2ZO5rV7ZNafm2W1ZFecaBCRPOxMosSfRyhqiPSu9MU4M4bVkhaY
1ndpU75ohkCd8Yr9MOD9KR637AU/1tWGS7keu3qJulE8FnDIiofnvACMJZXxo6ynDVe+0+Amy6Fs
Sr5bo8oVguE5I9bQU3WpXaXNN5tLtFwSSnfowcmHQ2+pF6acdwmSYuj1y+Q72sLy0G3HEpR6dpyA
up6DFRt5oOXLa4osPGtlH4Bgur601OvZyXZes3yrI35PWLv81TTr0LHJryR/Y94lORnzdEoy9gjd
g9jVmwWAtdxR46jz3MNSAd+e046qXrgyxCMpm2CqS+LyRZKiLFtvhsFYUZ+OV0VFlhORUoOfG92u
ZAohMIcRvg1Dy2IAYxbVdzHY1G15Kd03k0ZsHh0dbZ/ubaMat1qfYOhb+YOSqmfdirIdC5ncRIMJ
cjylYhPXNZMiKvdFkgywJU2vgMXtWGwt8yzWzM+5Y9XItOM8tHRJR/EzqeZyu8zC2BlWr4dCH4BH
ezXGRClYF+NxVZcRVqEceN9u0FX1pXL0N60BOmvZC7bd3F9Y506DMZxZyWeWxPSKdps3iHCABMVU
/ZEUvCCdOW/1WSjVmNiQvle2JYyhn2eTtRFdcW0z2LkpLPex1+c7W6bfxmW+0sv03HXZmyOd3m8d
6NXayocNMfGrlNUZ4eylq/LccBSIijnAdMw2Wux8NgYOOutiitE7X4/suKbI9tIUVwIRxgcpvyb4
KQtHYdz2EwuzVqmXsZ383jT6k0sO7UYqyn05Trt56k+lTtpWjbQfSeOjIR7o5Ezj/dKsDr67aRX3
x7iYJABNuCRFs+3rCMepycPFKustWcJ8tRRnA5tv+oZbG8FY5RM0pVOEnVqz6MzjN5STQJpMgyTe
eJ5bpllYTFvUN27/NPsesiK6G+eh4JCcITq12Vs+ybMGc+iT1DaGiz5eyKb2gg7iLTDobN2uSh+F
2ezfQt7y9GH5R/pHj8QURdWBSd4wK41NMxgUwczLA4QTfY6FeIAEaNDtjVOnzy+K43L5Maj5adFF
9ag9T5nxUEb2tZszWVPJE89wya91fCBSTNCdbb133nDVq9kYxMp0NLJiP6MdmIlxiBm194eeSSfF
sTawYSI0a3kzFIQJtKXyqdfiqsQ/5zxQzCvdjIwNbdsXw2ms6jzQmfrhIcZdloBjSmH1QZ5He0vx
bvTGO/Rd/CMyErkjLZHMV+MpU7TKj7raOopyfAaqy3ZFXL7ScQGa4h0UWJKzSrbSDvNRHvPEvphk
KWz49HzWIoSP7KoR1p5j18ZokpfaIQ+tVxt5UIuy32MpDFtbUeVeNB6DD2pCP5jFcu3VKQy37DmN
s6we54REIhje8Wi01XGxpsdImKfZ6EzINu9tkBxcu6LngOt1Ifb4sZGQrVXBzEQqaYSHSZ59Ky2I
ZPV4VIlpPk4G87UwSEysjPMLaKrO1di6SQCl5czkI5EZ3ELz7tnoy7Nep0+uqE5p5BqbqDacTWPn
b0bDt9Fc09OdMd5OrTfyf7UcAwfLb6lZ2maK3YS4rv4s2uJmYFItSJOIBIJRpLdtkr1rerKcTGkd
S4v8p0GwJE6GsjPruN2h/kdQC1xHnZi4iqS8SRLrrbcwjVMnu/SKid3S1lvFEisk7Lejdes4QNGL
eyHphvNWz19i8lgoBE+59Yuu4adGJVh9mRgZSSpexel5frUHIyjL9JGv63eyra+TdL1fYFtzKm8/
vCZtAmVJ7u3q+2wUzwz5MftglFuTszU3WAFvPOUjCvtqDeWL9ppodcVIUZNsbE2feRAVciPzBmnW
097o0+IMx0SSX6a2iu6S3DOclbBG49cuhQsYU6ihTTnM5HgboWVaUJpp2Njn2VVesuS25CDYF9rJ
qjQcg7R6WPoy4BqCVdziw8PBagwUdOnw4dabZc6CiObFyDhEZn/TkMQLzuhrUWzukyG/s41rr8pE
INBvfN1pYSG6Q9PMR7MWR1udYK9c0jejbgk7rGRPVUb++valiql3RiFgUZT2vLEVPWVHN2+BfaZR
RAe9MbcVl1wS9A92hY7LLPTzNFhpgJ3xJBybU8x8FbF6R+N8qTuj3UaOca1Twll7zs6rysNUj7cV
kiGyfXoh/u2UduqVahlXaOc+taIkGbcPZWPde3n9pI3aftVrfUvr9kxsbZJkfkBGIKnb626chhCL
wdM5BTH7tSn0b1HNTIHslpbLrnzJskvZiUfCXtUwTrocY23+aBfzKDqupiYnsGhcr/EJkSgNlpRq
JfA0i63jF4HCtGPKxbg6DujNPjk1FdhNYsFjpMdeH5F+vxv688iCOCziNh3mZAe4+XIqbe+qbkpC
m7WjOhVcrofoOmmH4mC50bHi57Ql83GWnXx2jjg3KgWyarkDluFYZ4kzZgooCyaanb4s5ZuQN1bz
ZiLrTn1ehXi9277hTKJmaoCdzEaqRYeyv2CMOL4V1XeThCiqGFQMrSm5nw1HOamj7EkbmPOtGAbO
+o56mR3zoc7dR6PTMbf5A/7cQvzly3qk3BRG/WExogD7tVza1AkYlBh3sm324IiXhnkmLRr2dts9
pEzIbqv5zcqsN0c4ziGffmTFdCCKaldW6jVDEcvFgiSRtfKh8YqezRXTV92XiqTOvezzjzriXbgw
bJd5tmIfaDHQ7WQMHcEcS59m+qbwCDxpvEjbOjkpl3OCWpe5vkJMWDDWUoGvz0NjqnjtNV8Ur0r1
H2u2MR8ZBx1T76Md/kx2NViugvPp0B8Dgb6ZNGSAUWe2x4xoiYQ5vv8SU/9XW/6PNR/zf5aV/bcq
Lt4+PrvkZ2l5/X/+VJU9/Q8L2xGRmOI54slWgfhPVdl1/yAlEHcfZXHNM7IIBPtLVdZBcQnmhHrg
RmKgzyE4/0XVolKToUUSEMEjSMqE/P47qvKvmWMg2x6CNz/adDR4WtbyXyXlMtZnpou99EtY2YIV
Zrs4Ia7fXqpix43B3P702fw3qSa87p+TF0wyA9feCjonkSxoQvrt51WGhrJWVfGe+ZYpMLUuejCH
hFP/MnDFchOO9KQZ+X//Q3/Tzb9+KEgzkbmkVBNZyO/mFzy9c0c51Ga874WlnLsiT3CVbcNX+Md/
eH+/JUusPwpCmYgY4mnWFJA1LeUnEr4amOxubD3l3FPS/bqYSsgMHgqJmufbVrNMP+0dzMb1nxJX
HR///p3+9uNd3qQLv8VQvks5x38hpC3GxUduD+0+71l7x6I0OIUvyo3O/AmT9nW7+Ljj5gWgXrwz
qN3t/v7nfyWp/TQJwAsgEdnSTOQyekB4sH99//mIjSVtTewjuf6S80l/lJ2SvuZDCkYzp4znRG1i
nhpdhISXyp0gQozZUxRyLIK+0+4dW047V5Pjy8hRJf6HUYXfnvev10fZFJ1IOjltMOa/vr60tkhI
KlREaTdhmq6shrCzJnvvosNs+hWd/YcPZM0v+e0DodhtTSZfbSWMm19/oNL2Lna97PbEOaigkAz+
aT7vzHY3eKJASrXI7rI2DwmwIJTOZf1GF3bm81Tnef8PuSf6b18/l+IxlexeVhzyizQ6a359NTiK
dbvODe/xhkzYujb2an9w9O4ocJ+wnznQnofGq19S2XzY5CPtutFeOJfPJnpE5CZ3ZLKor/DKKB7G
1MaQdwQlP8W9bA7tCqz6MYNNACK9BpEzunzhataXc1kJ5VAm7giPCJ8ItlZHVw4VzK9//4F/Jd79
/IGvb5HJVY3f8vo9/P0b2PS9Rq5TWoJFjC5aWyW4IPd9Mz0WrU3FrYPIW1N4ogLoat5FLRpOCtAv
NEOSX8RhrT/UZdS9D5ql3CyMJN0XllTJkJ9tKPisuM9yrflG0DeocSezD0Mr+qBeev1NLgoO2QSx
qXIYHYwns+tUKI5q6a7Gchg2gqjqP3fdX5LEfk6JWkce/su7dZjKgHQghWnNvPp5vVGGMQIiSor9
ss7421SMBN1s/VOW8u/fGj5TTV0HMpAwPM4kvxmPLiNycuJ17QGA4hdlpTKjns6fdrE+3Rza4+9/
h7+t1+tTiuRNvyILGXz27yHDzsQ82dLy4wwE4CvieY68sAmgahr+YTn4b74PbAzrFssjYzv6+kp+
Wq5RyKvY6DocwSGOrwqgp8fM/k/izmxHbiTLtl9kBc7Dq9PnCI95kPRCREgKGmejcebX92JWdyMV
JaTQDxcXaCS6UN3p4U6j2bFz9l7bKB4X0bTn3k6Lx9KU6cM/f73Pm/T69VbUEfhtpsnG52hd5s+h
wT23PHZoD9/RjwaoofKGNxGojWmTa+kxvQsn9TXvVlmbdsWfHujvfmHMOtDQXAeoarg+8L99bzGu
Ai1j1fvUvkBXYdBVaPsKB7OFPO8PPOzfrB6eJOArPDsW98NPHzbYGX7xPNFHJfzi0UlHdtp09A81
1cZGFl33/Z9/3892tHX9EE5lgazi7s8P/OmlqCEgpk1Y1kejaZaF9qLvdjvp18xGHDIAy2gR+XJn
0v7eSpHFxILUQXqN7wRJ3iDTIDvVCPMvVZy2772n+/fSUgPn9Rjb+zH1xDX30D+lo/z2iZBRB/GX
xY8H69cnglMp9yzknEecPy46MiqT2C+qq5Cp9tM//z6/W/QovEIjoFsAlPXTR1VB2rQNX4lySMcX
02rNS99O41lYTXB27Ly6kvbgHf/5Q3/z/UBUUQbTcllZX+sf9bcVt4xOk1sVKrwJrMjeRz5wQQLm
HSs3Fn8IOf3N+0XqCnw0PgyGr/P58cu5KZZZ1ce4G2W1L70suyY7INgNTtPe9505nyy7o9HoEkp6
PQZl8ocF/7vvyqeHa04AldhnmglBlv4owCwdSyfpaVbwDc1Zhbd9Wod/oASu3+XT/g8XGUgiiS+w
9T+XthTo3rpZlkeHM+s8VXZ7br2FszkwFvslYW6ebQO09GdBT/0Pj/Q3v7NJ8gtYbj6clftpHTVB
Xizu6K1iBWM42IgcH2SD+hyXHdS/bJnZu9LRmgqu2wAyUeVRbf3zqvrdUgbB6vpAhV3zPx710hK9
PgSuOjrSgKaBauY0doyBECLel4mgu1RYxZ9qut88XnZMlzxiAwisvzoe/76UV1SjQVdFHZPMCW9i
EFXIPCF84MAmxXf/z99w/RE/PWAwf2DPKR89n1varx+muCEFIPIwJlCr3aSoOIb2j1Xqbz4E2ipr
1cesyfj2U1VcYuVxl1KyIyRACzamEmEGrgL13j9/md/8cvRfTbZm5FCEM3z65QoUk/h7oVZO0Ehe
8hRTA6AGYBlDblfqD2vjN68GIG8qbwj53KM/X0V0jXB2mjp99PjGh1KGqbUNDSraBZHzFSZwcRf3
9ZCi7PYwzP5vB+Du34/nD1UZKkhSCtcv67MD/PrQRMYJ1U2VPha5J7Z6cN5Fxqn3zx/ym7VPUmHI
4jfhC/zHGR4Ko/Enwy+PjXBZhgtFw4JG9px0Y7pv84YxbBomfypefnOY867DnOSbcVR9vkAtjoQK
UMTlUXSV81JhHLoLEEs+Bczsj5lX/ukNXxsnn18Am5sssGdOD6R0n16AxPXMsli8+pjZNsQckDdx
s8mg2n/wMviMDP0QokkYjs8MouK7sBqBbMu0RhqSuFnzoRyzeBwzhAlbXc3+2nu04Y2M8t11Umr/
3O1GO6IsQPkfNKHN2KOBWddY7ROFi3r954f2mzcAICrIlPXspX/z6WyyPaPtnApumqVAKGwUIfT0
/mLxijVm+EPW9G8+a90YORgsnhV3z19XoW8FCqdJTnHLyBgUyrjsFy3QvK69iP/z13IB7LI/YXmi
cv/UYZnxH1ezNRfHvzoerYFjz4gDQa9RZn84ddbW16cFgTDbos3Ajo+40vj0E5ZpIkZjinm5poQb
defZUBdMQvpMXRjfqs5iJuZot15uu2Lm8OnnwCMMLC8eW8HEMSpYZ3dzMCzXna/KZ2eZsJDzSBga
16J+/+cfxlq3tF/3b6LB1kqbdh2bnvfpITTO3ILspiGCijy5UqOt3gpmwtdI4xmvoRNL3ntD6qfO
bRK8BGYsolpb+Nx82cDTc5JImkZ3r+sOi7XPXaQu+gGJSNeeifMM7segmg4YFDCYMWe6Gr30j5mW
7Ie/fAn6BZRSsFJdl5u1y6/+aT/LWk20hlUo8H+CYcao+68xGNxyg98PMaKjyaPdDK1Xvo/UA/zk
ZKJwv16acQBZNpThppmCII0CZTfpDuGcM0U6CGUQyUA4LzJIAdONjkU+Tl17fnlIfVvt6nmhcJmc
gkDhEIdpvO8cwifwqWcJ85o512/SCVS6yw0F7YmLG3QZByenswnqqzwX/r2Ry+rc4H9C7ThhXht0
IyPXTazbLKFqimamEkukoW+OB7hL9bsri0xs69hLtx10d6ZnYE7QOPnnOMz9ZxO31wZGGE5upw6B
T07H2DLb3dSYkGpRbhePaZGIHwGiRpZmVgw//XZ5WPLqwzBrawspadnJycSIlId9BCcOUhGwwzew
XuLkZmh0urz2bwpLLHz/QT0BQ/oRxn56sVUIrK41kJw4dB+fpe1iMrYL6Z2ssB0uTSCW/lCYq3kE
pettIpsC/+3M4xirWDw19Zx+ma3GcnHDA4WW7iQ+XKtVO1KanWFjAOHtrpmvhk9pY8e3DF4L1qtT
AUgN9CrK6QACdKp1l51A9LXNeoULP/aH7oIFN2R218fDW9jYOdJj9O3kyY/fWrCQ7yyEGuKZW85f
NUbPU5s1YPS4heSHnkE18gztEdE0ttkDVXMBT6EYvrJ3lt/NqZvQvno2/vZCvYTJwOzG7aFbV6sw
J7dyxTMaJQl78WPrDy9hWZTjhuzZ0NlbTlAzpIO8cNuOpb/JpgIF4jIvPUHJYQuEqEiLei8NWFcT
5s+ttVhOFNRGfSeaqr1OOcFfU5JS4SEyBwswhp2EXRn7qnSCyxyWUIGIIAq+eo7QJ4ZmSAwEA3A5
Dl98ZssbXEfynNnuj0wPZDB2k30sMaxgOwwenal+87uuPFacBI/dkOsnN/PtY7twCe2tekKWrUsk
Qz3SBYZxtty1pjc0G91Y71xZ2ntp580GHWd+ppVnnZLGWx3hpmBgaulrI2Z0W2ZPxCOhNoG7cKZf
uwoeBa70KrMWVNVwbmr447u0jdET1fkECzDzwlTuNabCPRNeD4tahvIhkbSzCUIe+n7XGZPCHOGT
FhsFs9HFJDK1RcQhdjA7EbxPTZpz1XFwj1bYJvOJ+aeqmDaqJYDntxTJdb9g2vR9OVyktO1uszDV
XwPdzBNuxBkgIdSuKxvBalSlzPJNZlnfhjFjs8ZSBi+qBzrBGjdPpc5WXsxgixfAOxdICMsrAg11
mKbU/Jlir/qIEzd5FoZXvzO5jGEJcc6zcx7MsE/2MGaz22mJ1TW4KAkGtOwYAHLjqZlZNvxnf8QA
iXHzEKSjulljuN6VTqdjJcGljoswHiDuJN96U1i7ocAoNKtpQY7uMZnTLsfgqMzhoekG66fXl4Dp
6L6idpm6vVtZry0j1+QoqoZhhJ66BbeXNIgNxjSGnjJR/Fw1mM7IU43/HI+if3VyrnnkibsDY0G3
QrKqjOE4oRZCxjqRD7NMVDP5aDQF/h3snCQCggDGKm7fziSJlxu3dKb7Kg6XV3i45tEla3Y7+f2g
UABCoNj0zSTezWzGuGVYEgPMUL4oKYOrycB50GjW2haLItguG4xsZIxwtaKhyruDrNJsF08iPSKu
Gs5uGLdPwpWuhl0GkZtFbKk7t7KlgHYAVGuTl7GzT4wuN3dmu6xO2bEZ0j31UHg9leAZ0bf02zRR
9pPLRJTmjC3yEw/PavZoGodDkpflD4/LyuNAS+i9rT6mkakum3Pxk94keZeYRHMCHdggt2HmuPet
zeY7+TGaOMyeUVEY/mNjluFV1yGG8xOvQlI1Dmzm0m7iNw+c5W2nsuo81kNz7sCmAQd3jf6LN5bT
BRWdF7mDvHJ1UhzLiTF1Zdr53tZmgXHAHyOz0c2B17bfw6Tsd8vi8F1dor2nYhB7s/ScUzN36wlC
DfFt9DwD2jbtuUfca2H+pRCQLXPf6o6mM6LxRleH4rCbf7pC9RcxFc5phuz81fV8hiayz+4t5epD
G/jqsbDccVf6Qv6YnWp5Qc6HaqqpDp1lFfe977y0WlYb1BCopsZpMvDlTzO7Vx2bbdTnwJWJrYmH
r07hOJc+cJNziZwsWpJ8VJsJ4+nJnW0DIzo9XHSOC4ox5ej0qSorM9/oVuTX5eCMt83s6frcd65r
4U03XLjIEyLYSRbJ/eJkK6djVamJmpONFDYG5sJNnywG9/s4sacnXQuC1GQw7AKXIRI+4xvytsBf
gXCh012lXfC4+LU3b2lqxmJTeGT7SX8q74H/qyZSlpDpYexMqtPWt38iDUz2TmG3xraa0fDgLoEP
WQLh2Kg1CSmeQ3VyXfIX+fWLa8cQx5lxwzupu+EJP35GJ8Nxh4MXjyF84kEX18O8tD9k3EgJ1o3k
723hNBg6UOVCNk18EEATFjOgrkX1UYgeVYEn3echrFyM4OaAtaNIUceluOjZTOuh37a4VrxdXXn9
PeQd67gERMZaeHRh06TW1UzEKCYfT96o2V6Xdr9c4Z5ID3A/uR5NyjM3rWeuUm77reUeEAWiqKJZ
tHDEAlRTW5LYEbY2bvlgwPXaOa5EBuKoZrliw/op7bDaLVQrV22VNGCvh+ptmBIWvJ9sVS3Qf3Vh
uCpihuskZegAEBnBe+cn6FyNOQqmOtvibHjPhlG/GtqdNhlq2y9pCwShi/0XkxjBKMgb9ElohTpo
f76N2YUg6Lkuc/B7iNO9pZa7ZBi7LV5lcUxHwjdNE6EpQeU31jjWMIC4OkYJu98GZyUyFSY3YBwa
+cgYrTxkiZaXpcNXyn89VPvGH+zbHHb2g52Py41Q88j+FeIH6Fc2nYrbR808DjWdBRwJhh4jVGMO
Tqz9+lXaWmy7UccvU9a092KsMx2ltV/vy/Unav18Prrwc7Z+6umjr8dkZ+dfOP3YxSsrMZ8cxLeU
/RCMNzSAuZiYSZVektbDC1olZ6Nd3gJp6Y3dwoOwAJYfzaoeIlzIAE6ENvQDBc6HJ8r627BU+mqQ
+rWPJ/3V1+F7q2ZKbZ890GT/HXMXUIc2v8Hare+QAma7KimXBz/vMLHG8T6zRHov+wWAo6KYPiRN
CVnIqpbI7L1x22NwpgjhYq3DrrwYXhvuHK9rdnFT6qsghFUs6yIkfnWMyjbTJ8dP0wuXEOCgBKRv
Yns2oRcsySv4xgT0h3xw7PKpmKWCWtupM0J0SIJOXCGWRZDLO0CgbOy891CHqO0muE8W/6DY3FWl
Sr+mFYglSfG4NTXZYVmw1NtmkcFOZMgDwRQVQBPKkM1ganekUq2Fpr7MWQ/aSXcvYIYn5MZufyZy
CMSOAX8zMs0UDobppaGxhycIG0F4zxnOuGqjRJNhRTKVw+tmIibNk3BX9cK7ZEUnI3Oph8NQCnGA
OwT0Zyh9eDVTeTtlrvquKoAFfjU99nX8FwDa2Ms+LV/7MRkOI1efnVWPT02IO4Odxn0pUuhkOknG
XZuP+SURYbg1wFQ41XwuDGWcrGI0bnSPz1gChz6aTYJUqARB2gjVnpcysb+PKfGtnZe1EGiRD4Z9
MD07axonv7+KfOUAHAKnBb/B/pYWsOkheS27okMKBR1R0xKoj7rMlihzySkozGKiShJpdYMRABGs
hllvjY1zi2rXP5my+G62affSIeA8sqMP51h3tA1hfO0QQibv4wxjnDRuyRzUzl9ar+/fcFrX92GK
0MsaYLE3bnXoy8C+6sa43aIU0Xg3wuEsBrMKj2lFL6F2JrWbld3y7IqVgSWH6gNxWIp7HAo2OAbZ
02ZOjaNhaXkTeki0nYRD1xAxKmvZN2eN4Wkjh3jY+2ZtbHlkRSSV0JTgiOfCMTjY/KYbDgfsdAZs
sKbtIpHm7s7NYHflaDnNAdYW1j+9L8c8i+w2VA9TTkSeStkLxzLXO1S6DugB9h6PO8w2Q+F88eBp
cjENOhGFaV4hW29AvSAwwI6d2GD8KezTzZjlw2WGSnKHk8O7okej97NnL6xT76zBNVXb0B7rWzN1
zduKCvAoqOpOpMkBN+i4EbdwNR5I8YVN1jXjtgsCaBppBd8JBPexEMjeJ0OZbCqNsYGiel3U6bsx
G95NQXLsPTC8m6GiwB/E8sNpuizyy/wC0z/cWKNlfdRykFFPEOX94rvF3jIkXnU07FcFgB40yFOP
HNXw+ud4sKpreBPzFsbdTTcM35gJgLhrjdcqB2AgeqypvbTExlJeF7UG3IICmOwqWMvv1VBzbtME
xz1OBkShMCNiFu/P5mClXMybGA9fKnnbp3wnnTh8GU04okWWfs/dcbluWvqVUZ0tfuSnDD+coZsP
LjnZPwZqq32HquFkggu9G7MaUKfFnusbFCsbrRk/Rk3ZON+cAa/YWBZiF5tW+SzaNr4KWi/Y5zHx
IuCsIaF1MdCUKZlvkYy8w7aet/2S4gjR0n/PG1VH3JvMYygd56nHq45TEu2w2dchMXTlmuPoFT7H
R7aQWMHTAoS5EEaRkmsQhtdm3gPS8ccax9PU3RRkgjyXZIlwoNTxdlB2fh6Zhe9abwZnAlj5CR7P
Ya7H9hQ6EkZKOOi3rofCaejppi5g5omKxY1LUN17Sel+N4rmxXLG6hqUl8KKAPp0Cab0HKJj32c+
4IHcS0FHTV7bX+u4bh/nvBujvuT+GI0FIu6NmtL8yo5xwyWJ/FgMJiw9VIfVQ2YAAx/KsxHTV90M
lZr2nS2tPfS2BYU92RlmBaoxoI9lCdyeSd86UZH1KFVdZ/mYqEivReybu3GBB5Ha3aPt5XLPiAlZ
DHK4bWv69Q8bb15kN6KlOuDNo4XklhufAcldhjwARQ+746uPb/ngOurc57K56bBvgF+YvoW5/inT
zN/72qyPo6tnAHyhcQC+XJ4nIAsOPiJv+CmQV1URcMbhOQtn+VoEmf7hNh+ZRqnquvBUrLjScB69
MvKtpfya1E26BXzen/UwOmeYFcPdYs0cISOJXTsLPMUxzswA61CHoc0oTSea1ru8kkm9p28XPyQj
m1ecLMUxhQ7xyOkK8VBV8TaDuR7FKkfGbPtOvS/qjjcpJyUBGFHTUjDWufoWY9E49k0X04nK5a7r
U9hrrgnzyg/fNRCesx7D+JCD63ihM+3fzhX4+43MjGvXDpPrsUa7i2ChDvc6hdPCDR1N6V5ywzAB
9QKXBZGoMAU5s8Z54jU1QzbXmZ0Cb5o2yCkRjRq3OCUaqmNGcO22HhdwIe74VI9Tta/pVJ/8PL+T
qykBaTzemiUocFzkRZTlYLCMeslPaIaA4jaBelnKGpoHxeyURFzwQM3j7Jz3XqcJuHfN3oTkRtzW
rk/TB3pWTARgiXRqphz0/Zw4jHDytra3mFFiVMWejxlv4qCND8D6+pspLowI3T5em9KPTJRY2Gfy
CxmobwOwLrqI0L4qOmZ7qDm7ZvEa9OYk4SxN2F+NdhjjHnXu9FjjjddAeLg7qWdjcKC3G5OFZ6VP
xa4e4+mV4UgalS436drwmo+RQdcbNKPsPhPDHIVUX1BTlDwApLMvZO1ZXyrPJ1U3odK2NyWBBT9V
kpiHlcYXKgXlKVxB+ChHT6aRFydfmFdJ7b7C7IZSUkL6SJv+uTbN/KpwCK4JIdFs3cZZdiXBxV8H
MpODw0yu9U45RBagTnIwn4I0ewQZk28Lu2+wdRX9BWt+flYgP/YSA9g3m6ZrvoHMGGybdlAXq4jb
nR+26YcVpOkNRu3gwE0LKCYV37lnlV5RGdQgVf3wiA9T4A7wMN+Vi0EN29nPtBTCNz+orSstvfbi
DpN/F4YJA5sxZBXWAXV4P1dq77W8slynAKcVE/zGOPXuphnT3yLp6BCI3K+1mHvVEhdC0Zbb/Rus
QpCrXTjhCZv4DR8N7IliY0Bn/5Ey1QUc06b6DrYyB4aeuc1QN5zjPmkvHNZARYLYv2o6T8E3B8p3
7K28PK1UUWvjN/R3GreNvyy+rE+ZPxinFWP+gtPe2+dLPoRUErJnax0WrsgoXb7pGIVhlqpuD3SC
ODUf7Ari09HZ1Di1Xo3A1o+mdpqbpNfU3AUmW+Tc7GT1JlwEqQRhkocSojZkX/xX/Lu1B/BgO0Oz
voA78wlKK6bvnQRHRd7siv00AX3H9TLeLkJgj41z66qIK/WUmUlONYF5fBYDzsRGesNV7oGTj8A6
9JAQlxCs+JKb5o8xhYMDpr18N0qP1rz0puwO6T8Gd8ClqXddduA6N0FTZ9dwH5n247AK5NafUuvV
SYfmo+1zgkUAClZXVgb3AdKkHwjIDlZ8V40pTuyGG/e1QfBMc9F+JSxsNa53bBrD/zGnKGgX9sUP
aBYJvsgJBZ5pO5yrkzBlHPWhucYS5bq6Uh4E123aiuZJJNJ5CTEmfTcqpegWkv5HAkPHjHRkq/qG
cXfYLuXAn9tnIr1OevReOdE0L0WYNx+QjI1vPGSfIIA01LvREs6ml5lShKUECVgvryugY9oCGRDi
wmDfcqWjf59bx1ja1qMqdHszE7UCnqBMZ4wUVu1cZFsyqxqNrqVeggpjb2W/yoLDZHquFryhUVOX
6HSdv/4uOx7cqFWZkeHhzJuv7Ty54SbNB/6pOnY82K18E3ghtzbykovb47mgjy/j4zz503Mdk710
wP4ZnjO9LA0EiD5vLknlAxxA65O2j5kaEUzEBlg2v2RMmg6DbB+HTGHJd8rM2ZeZqCT5OnbxaBtV
kp9g5OHl7IZA21sDXzlJGGVl47oNHTobFm993Gc2UVstQyEOBIlospzRs4Xk8F75cNofCTvoDqov
MTt2fs8P0s4tP6mJ3AifvatMZ88qzcw9AzMqi7JldJu3TLygaNDdiGJ/KR5paSRfaMNzgw4FHp3e
HI1vdeu3Z/rnGcjirHgxpgybUAjQMiLRozvERKl/b3GG3JjzNJ89N+vTq5Bx7w0NWf71gJ2htK0T
y6ALWafc6GOYqyzMCIE+QrywV19JxosvYQb3y0ebuyfVLjsGsccYt/Ln5N0USXaNVwNNw2AFNGg1
hu+UBDsuSLucpuUQKSMEFG8QGvPol4oUnZScoRJbbM9qTGKXOWUb8L9qfDeAN237hY4ALACdKs1m
UbTTWx26zVM2Vt13gE6WT4vOFm/CQpZJVG7zRFdTcLmba2+bBrntk4Q2jM/asPUrKCmI+mYVvHBn
8G58O5nwtOcYeLRHfUBUncchXwlv47fsV4xNqcexsaKaKFTS7+F7oBZrXSsyJkFd2bGR3vAeYN2a
aM7mUdYXaBhtk6A9InBihge9HUBB6n3c6YpwjSAqOhSAdLBYWXrIHPx47Cbg4WweRJOBFfG0UfAw
gW1fDSnyXHvWbQwNI+TcpRlc3qaoW7cNHulLWITFXdhVcbE3Y/qqG2CZ3XcwwjUN0BJwMgqGWZ4R
iLkvdlOyCFpPfS2szvvh2TK7lsTv0YacR7YHo0P1iBvPLzcFN3NSsuY0m5kxGLw8OLV5ptB2nH7r
Fm74JCFLMowNWYFCNTyEqmdytG8B0JJNkrk2niSA6S/JEJrlkR7V+CyAFh8NBA63+B0LOJ1GHxUj
C5djIb5I3yseZyIfnvIwkO05xbfzg8vOWG7roePdSDskyBQEi0CkKmoqsw453YE6GvByTbBIHS30
Eb8UMxRfmATKak84UuQDR1EDVlnncXby5j476sDHbp/wfpTRyIjjmyxY2jnTq5sq5+2cyUzeA+1n
183n5AvTKX5OHw9gdTsCkaDokMmyM5gYZfu/Btc9ArQPOFg1WNV4YLv3AGnCHszW97tTXHRuglXm
Xc1tvl/FLC6X7Iq8WDMf2e/5EP6lWH9fC5vE280YWvqxAw/HKCrOun227swVB8A+XKbp2nBjKH9V
rR6qtJqYHJmkoFLUcwLlHv81HWfjYGXVfPGMQPMboPu9A2Vcu9/yQhdwmjPp0USlr752qHhIU1l0
hxrkMadqWXpBNFuZV9zKbhoODS7hkyFUTUCgMM7dInkWHHLKA2wR0OQmGYKEyYl/buWSs7cTChLf
Fq7HHpkuNvscLjU2EaMRNnyZ1jgUGXlgbiLkg2Z93zZTHl9G7Cm7TrrDUSSgFNRETR2V9cKPRNRK
2V35Q90SYlVVdForEcTiPJcG1uC6ZsFZhMs40TDDD7QsZq7bKm8otg26pAfJuOaagekSYFbM2Ukq
CFgZE9MCeXPXN0+TMnkXV+j77aAgDfA7eMe4CUWU26UG9KJropXc1j3XzBMg1a90B8tU7pPD6j7k
rSgT6rLafSs4UKiSgagdVTJeslK3wzWjUI6szkNkXDmo/ygesmM4gb7rcbzvs8RlqQxMaCMVMPkY
KxSOG0PO47NjdB51o+aQIncYfaM9F48UWoKgvSBh8XZZyIxSQiCAqO0XHJhUh9YV1/j+dm4GsHtK
OtNGti0y/mwyCT3sbnsoXwSgwAX0Ks4GISYk0GoS574f2zOtCb6NS8xfG9EaF0SLN5SApT+wx4uq
bdmqgAgk/xaq/T9wzh1+1muAdvs5heKXBPGnuuR/Pv+frH/N97+Fkf/3X/f/MyJ8daf8r6pu/UN+
yQjfpLp8+xRVsf5//NtVhx3hX4hpPGSfnmnYaFL+x1WH3870V2sPGsN1Q13FKv/jqgv+hRhw1YRz
aCN0XCNx/9tVF/4rZPrphmjHsR2gp/P+L6669dN/Uf0YZBojRw3/EqaGeLL47/+mdpZuX0GEq5E3
Bxt72XIL5fqB7czy/6TOsTz7P9Sb/l95xq5vMXn0UKb++mEOzVN0kJV1mJKFeUyLjGHZC2sARVMu
urwNe2R1+77A6nfGN9Ylu4KFTw9ULuPVaKWGAwqEG+GmdpT1MEtfvzrkwc1RRhn63Rgd/YVTUgHT
J9eX+AgdzmUkK8WhqAca6nsCrkt72yinSLfL0M/IYR3p9xHKGOYoJsULvd7ZAuJm50qa28aTCWmz
PkkV9cIzxEg01MyASsc8lPUAc66ZET1ot8PnPnF3qY7wChZ4OhXO6i3XMphEeV7E1w5/zBtOeIQo
QituA/U4i5/8xaNAplQ0j/gsxp/cvBwPCruCQo7fID7wqeb1VBBVR8ibQ0pHV0z7YM69kihJt7MP
7TLLfrswjSSSibikaQ29M8ZIE+adbWund77DJQ8Ju8AbtMmd0SJlyrAXSh4rcW/1pBzrQMvUpQDj
mWuUTyr5KsGQu7QKhAP2PdHwS9sMSHGUNdXwqtK4wUxlSe9JY72eNujUwG6BOtfPrWG1L9bM9URO
BeWpXmzCze1iqmrEPC5/knTM5UHGgwdWmUjUZeP7k0ukn6Gmd4GdjDhFO4b/UVtQ37ZjX9a3dTpq
2tu+LulsDibbfFFqAVzQo3cACzanOHJz5jRSGeWPxnYgQ6XaX8yNEbTqC9yk6smtm96GgBs0SeQF
WXZZPPwLt4NPI5TrVSz6TZAY7g9i5cjCmDO/f291Y3xxDdXczZDMCMilUyijFkBLv6fk6T98kuZN
0iPHkDlqO6cnkiHb8RyQVeCe5tgW00+3MRldc2+yPqYhM08FwBrEaZZZCCgvfocYbrTmn8s4Q4sY
+iZ3Nm43rdzRQXtXsT0sNdqrbM1pZzCLVSwXGLUJgIIwnQ5ToBBlgfRFRuoZp3nu2u8tvNZiQ24b
TfsyDmW47zhZMH4RWKyQSqtBREhjA0SnZW7fNonZMAAFivHgBX32pdMg2s7aENmrN3kER8VDCkvG
LduAZDUlMyJZZZnFUQKDnihcEw53NMd5Lw9Wgqf4DkRv3qJMUFkRIc3t1WXxiaw+ugm5fJWDuJ8a
MXBREKZqephbmtHMr9ZGGIu6ukcK5fGyhYX/3c+wee2YhPLi9gbFBBYcg+kKAgdmB/lE9HCkMuKB
GOEvzGfdsWYWnE3lhCTOLsd3eyhIeZlKwcQQGE8ZlbMOVgW8sU6T0jFF+oJ0/kdtWxIEDneWuSiZ
3HmMHmBGrwOMbd0nKL4KTezjJjRMsnzZBjpxI+g833jSB+C8BAwQtqTXoHIbPYdtQ5kMiCLmczjc
bXv+mugarVDR+DHpKsJoqdTD0YPazYQU2sl4qluHON0Z39wVDYvgNWeUSFiYT7OCTpZrXifCcc6g
LbqnsHS6YIsrJV0IGW9ERpawK567cRU7NElGFxLQPIMSVDrDjRGgXtjNndX+aCe6cqeZ7Q3nY24s
X+I8hw7oz9SnWwiP4rkpvCk+hJIB+z7xmFSB0IXlu2fnnLqjZkVOAN+K4ZWP5TcV2VIDHAFOfuh5
mLQ86VfR5bV6YliDYNT3CduNeB5kDegT+BfoY8UEGe7kWPi3oRkyxtN1QxfTK0sCzSRc3nukQjPT
MYU2bEMypQMOOU7Lgc5GD2zHr6AFb2ZjQEDker1PpsmsvHBLnmT6HNS9T9Xbqu49lAadK0MJD3uA
bh1Sl3rV1tHUugopl6/eEautjCSPuNKdLIEvRmXTMkefx9CCLNq1HDNJpszi5MmMTVpSvX5b8jg2
d53dZ5fSp7UHGsLLDtmoHGPfpEP4X9Sdx271SnpFX8XwnA2SRRbJgScnB+UsTQjpl8RQzCymenqv
c92A3Q3YgAceeNq379UJPFVf2HvtAhaHRE8RhI75E459fVctJWHBVirY53UFOZ8XhFppdqFAUgn3
iyJ/lyNahTKX1Gl/RHUGMULiv6wvaDQQVUITJkGhP6Hbcaf51TNohldAZqP3gAAnd5Mj3IN2TOVO
fHw8c3D3pBCDwKbymNkK8mSglRnrasNnWj6EsmySTcmx61Jz5gT/NYmTA8Sb/fRDzVH/lpUVAY46
lbBe4ECOtwkRKTHB9bH7aTLmG5z4vpb7SEe0lHmejr/46HuWCOHsExmvh/KIkb8QpyzJmuhc8d0R
uD47fbn10UJf6VrkLDWJAaGPJv6ScVtXeMFO+v4lv7BOkIQR3tkgj3LA2YVDiOzTM72HG9dIkJvS
ahiEg8YB/dlbhrhOk5cMXFTqZFv8ThEkj6b2DcK3iFduBtd+qC2ledJqRpdkcNjqam44OTfNMCPG
JWcvBuzIsY8RV1fyXtSRS8IlWqb3JPD0Z1217niupqQfDlMDr5M6qWirLURzjjWcIrSTM2fuFvlL
/mJDeEPbT/gpGG5CEqxbjxTX5QSvvUK1V8QMBQlMtb4STLgpYo24ZOQwoY3YSgbCw5aroSOoxSUl
nANabQ0jrlufysg+CgSANlu1rJPbwB0kn0yfx79SZgIylW+mg6e6iO+vGFowOiYZ18TWkU7fWhEF
DynrPvz1idDGvamnEaq7YVTLOHUiJR7wyLBAJ1sKbhnfD7d94oYjE2Yn/BqR43AvR0W3z3tRnuLK
C04Fzdp58azcYiCas4ruW7P8MDddnmvFcWzXzZfUHi6W7lr3LokHI718t17qsHtHMWG99+ySia4v
EXd2p9QDjd34eXpEbANKJbtgTMQMEi+gZUVAzvo9IsSjOJIAqk/gP9t0hfiOf6pLx/7xJXgUYhEC
dDruX5khSR2sFBszj71Xon6N35j1wHYJMuh0AVQV1qaoYl8RNGOIRcYixVsX1uBfOY3xi0Pa1VzK
kqhVa20I71pz2MtnsQSHcoju1Eg3XsQO+DG7FhumN7dWE9jsmvQOvqeAKOz3zPMHSqDVQBisofpI
k13T4T4LU23Rs2kZ0eQxoi/TOWaM73DOkSEsHzzjqJcGuc6KYqVj4iwneu4O6hm9A6NvVuHbOZ94
hkNi1d0oc76wYPlrRsCz2MKax6NJXgwU/UC+h2XFoc7OuPS4KNjYtTTly46HqwUB2Tp8PNgdEUAH
/moKnHYjZkRiSeS+lhYK2Z6we39F4nj8NrmkSM1AZQaECPOhtCkQV8q3vR8GH+VNSzLLwbHG8bKx
+Our5b7dlDOq9mBS3VoM6SXKzSO8KLbEcG1IdjeraO6LT5kk0Yde9KkNLLEiHESyXM9uWiz48L2i
GGRNGK9tJmQIF4I10TEe6Qr00QcM/9ZeQb3ZRBPC/yYD/Bww3r03SluHOsFnBBPLKs1HpPP2sR0S
dR5G1A3sI8BkZe1DbrToqATVyBA7UBv8xiD5Oii3MLSgMCBNCch0MPVrjbAULGW7qdFeI8HpS/el
7/DVUxMh+B7wCFwTEq+ehBFXF9IO/8egpHHHOsAZSoDH0L7EU3EcQE3cG7o9tkiVrI+LnVv7xlOb
mf3qBjRPtxHawnPmS3Cu5gY/Dg+UoTaZRw5eYXpmAqDmV6b0f5liETc36OVh6qFiJQJ8j8007EBv
Mu57i8X5lFR89NVQapKLR5tc9mB4nu2yuIejQHWnmmg3iDw+aItDYHDa5tfX1nLtdW6yqwG1bhhM
1+RCYcnlxEZiINuw2471iHIhAR0mrOrJ5ghWzL+rFAKdnU6Humy3eVgS8NNzviQWcsBG7AlGIdmr
oxi1AX6sEccQflBxPLAqRdLhS1IgzG04gANLURmfMSo9sOW4dxB5w80U3qoXBHTIpbT2Y8zWcXBe
RZSdqqT77rNia6ZLugJbuW3mSG9vjfnOA/d8WtLlSfGzwsXQnx38LYhCFtb2+XsEZbsW5tP3XKiT
vaxXqYLMuuDgWYkWhSLuHCJMGmQ7aev/imliAkc6G9HchA1onsBrEpyKbehN0869rMrRu9J8BEW/
ihuHEbYOTbOpg2lesXALkPROrINHC6gz1Z17bORS7aaidlC0qN3olS84CabjKCFhFcMCqsEIUgk6
zWx7JNsnMcTdauTEqwxQ8j4bSZi3LPPlMaLMREqgGBCEW46kjzQYn+TAABIONlP/zQLkmGBFJpTX
0YVs6PYIzkrK0ZVVFA1GGM+s7QDpV6Uehya405lzX3Vkt9i0Kf12aMv4JgvkHfl51k67OaUWZwHP
m3B/jL90LE1CO9oHUfXRl/05sHs+a8XPK8rsV8GOaDu7sVkHOGbOljPpDwYh31kQdfsBFwfCp4pQ
jCS74rcTrwgTew8t8lCi8a6WIcEZvSaGnJvM93dWUY/nzvWrDobMpRkbEVV4g3n0guSNZSTdUxuL
Q+jm0w7QXPQ5CIV6187ygQ0pocDHokeEQX/g8h6UDHhflX4t++gKbQUtsAh3DOp+DJdJSuBE129k
bR2HxjuNBnpiVIZ3FHzJpgqYyjb1sA4CTePlEFLGbHzTCe9aRkqTUugdC/SoJ7x2P1nQ5CzJ+J/8
Ul5QsMDjuqF+MwoLOE6NwobU68fOu+ukF+NgeGqn+jiLQG6LwZqpHaiTzop0h51hzL8RIiaADXk6
IlTQ49CDyeaO5V53fOV+lO4n1FBZP+GFILytkec6Kt/jeUYSG8g/GhQ0Od3fkQyWc9vo29Al3YXc
pyg6W5Zzn0igsu2CvgrgzY5+AVJpeHCIigfurQKAKUt24yZi32FKhI5aJsiMwvCWepsE5IDSNtfW
m1vxpuRUwJfN8HAou3hYgsTjKlLem6A4o9grDvFiP4VBdm8WIoM6i08SfyNJE13rrWuk8YipfhMz
XUE2SfYulo6Fq4x0VX9aaMeT+ZAtxbQqmNitUazPbGFLJMoerN3QbaYrxIRiUxnnddFwjKnX4AIj
HyfkBjtOf0CBcEZO7QCexqb54QZes0YSaG9mwJhkfQ3jEZZhH6/HLjHZimlSuIlQWtyWhV1dlelU
vuVoID6SdFw2JcpY6NLV8Db0AXEBc3YXwhYfiCCgsyijGwPEYvQaZ+P1gLA5xE13s+QQPHOWA7tF
g5ZW9C74K8LWvi/S8dsp/U0ZARquldDbDv0Sn2i6aUVCPKX+IkBw2EMTv24g0m/Yc9ZvTUpKwISy
kQf4CkSH9RRVBAo2Ej1BHSnzltWF+XGN4JEgqQVofX7vpdYq6heOpgsDfx0pDCu7fBb2jxpwAUwF
jDZX34qZNjQ0pJMPTvhubEDKgYtbJ82jnvO/3TmZ0W+snmbofLVsT3WE/N+p9yHyz3Nbj2jJ9bUy
yaPOc95+XH5MQzOtEOHv+6T8irvqbsb7mCvMJJVT36EC8d/kfAnes8tXB/CpsEk0mpHXblBc/rZY
Cq/9lElZDAhwkETDldnwk8a2PlnMW3C+QLhsTpPjvSlL70fX8/e+WBiT1D1SUp+nta8vVjvCk3I1
q9tpCK3nyKQ3FvuWTciIiRRDMOnt5PK1jDpEP17W4gFYGK3xnGhuLousTd9OWBXTZ6TIMUhvj9+p
udVKp9m9uOT5uUP6ajtDQVlrh6tOKzxxy6kLh4PlXEyJDcGsI64xdBL6Jh6mj7K1fpjSAkPsOxK0
Jsq1ih33xioJ/15kmHHLjdVXkiLdZIF+XVwo65FV0Ts3TBtwk+qtV2De7EPU6BstJ+I56aRWQKx/
gfevTVT1MWri7LKGRAS9BBNLG6YzjPBIHEX+217Rh35ybQIN7K0P7rtq7ff8ad6N517Z/G0Qf02w
rR37VnsX+Gc1lhfzRCagcjLUCWM2d1GL3hEPgIlKhy4daRc/+QN7snoXI9/hOOiS9Iy9hFvN6rcE
X24osJ5UgHRqMyXBSA5DbsxDUogjgagp0cBDlK19Mf8Esp12VshbAylyE3c1KnhPH11/fsLzGLuX
wWuwcfwR81R9KA2fmhE+c+TFVPuxIgMOLbxeZWl7N7mDsFZjh5alu2RxBSxct/i44vWFUqc2uafc
HZgW7lidXF5+hVmyFlvUBd5mdGL/qTEcUHOqnbUXZeKQNkA9wyyxkWgTqHhtN9lV64+PRAxu8P7v
a2fY1EIuPyCZAdxoxhcrZE0hjGg+k66c7cub4uX7zJexBQnwiymttkh8KqyJSddmYrzOOLBaGH8R
YZJ/LC0JD9uuNFxXM89ZPnXtwRpYDJK+m6JnhW3a2n7BfLK0T1IkpyYJaMtT82tXrDpdhoaDt18i
/dozprv2VWI9m4lUsKl7Gb3xD/7DbRRzkl7aRk6lpWSs5zrw3EK+E1wZ8VPnhw9sN0JECE7LFrSG
XoSlEVBy2gwfY4hyLrIUM4g59Ri9J9E5nCJaJe0x/4jrgGEtYFpIkvQmiKXXvUjhK7vyM5pDc4Zo
/4uocFfVF4EelJ7jEBHBUBT6p3IavJKTeorqYj/O9auJ0i/cPAYJdXOIaRk/F5dyqkRq0DWOwmfU
9TtMqOYU2sFz2ebHLl9OqjGC/Vzlrsfe2UyKYaWVXgTKpE8+kb5brQvqQa/xmMyrNw4H5nWJ88Y3
uWzdwLktuYCLhUZzFkSi1gQ/r5h0eYwA8r2r+/M8MDho8xyVuBbMp0gPtjF2mpHGrDLnyE3FSaE+
P7VV9xtHRGgwAnDfiuSvQy8Zu6tsRB2sluyDLg1c+eKOWHaXq3Lq36CXkdo0pjhpijS8L1UzXVfc
Kt3EzhoE8pnMUyQcjUPiLN4dyk55axgbPNbdch5YgN+A9CCOrXCGW8whj/jM+BW3JLBdpMTJwF1e
RcuDzZnK7v6OMeFt1qd0ifhR9xfexUsc2L9DXh1yfyaNw75dImZucAdf2tq11xzAQF2H4VU0Eaqu
qHwNwjE4diPeJo5QmxVFvc878MgTDrPF46zRdEwRYQrbMdHQqfk6RFRPz8HYMKpi/YYeTCJkQsaK
Vv1JtoVLl41VBbepeohafH40Ei3GTOMcnGTpd10r7omRDM/hMLW3QeOchjYvnkvfq7/7TpBF7SI6
IpxN7bKorekNlc+IVH5yPVfYU0nfXNv1UqJEIHqx7fNbb5j0jpgHWG4+p2DZ1Lpa4d5jlOuXfntr
xRRUO1dF3yHuYbpU6+DPYXIz2R3RGehHtkR4tER+Z0iEMHCQPWsc2MTsKWK27lujayyy+dzuGU6+
BAhqESK3ZkMKU7aJwul7qefoSs7u4DPSBHY8F/qjbFC9rp0ohKash5F1eDzuGROQPLHEpyAofoQs
UC9MhyjqvmbFnLuVff/SYgxTayukiyFyzh0thk0hOOUqFvY2xUGNroTY4jUPpEKlq9XySgsB0UKW
fGJtQq3pWzMYVyuwQgKT5cVXU4M2abnSvxbbxkyWk2IJf9isp6FdHpE+QcJyfN87M2BhNIemp3rz
JD133NjtHyOnhKA0m9qQ0bmNUY/yb6K1QoFopmNHs8tTtDS7mESGS6WvWNuRwTw9cP8Na1I51D5z
ysc6rKJ1XqWfixJLsgEEgTHE8+YJ+Ryromwtdb+VhHmjrmqh5bUk7VLXklBr7CTjOavMlcetuVl6
is3O74pf14RvueOIdR2LcAXn7luPGT+rWVz47mptpC6fCIpuNiWRb4c0R0OemF6fvJTgkDFYCHs0
ub/vUsZ80Cv0Q9IYvcFnPd3MHuo+2s1hO+tSYe2Pk11HzPJrRRfSO9lXlITdpiMoLnGcLet1Vriz
JW9whziHduChHS0g8k4Z9isnJMNuu1ROz4QVf99ulHX82Kjee3e64iedss+lSu4V1MGtzrqe1Kzk
AOF+XpOr3CBccJ3zHGS/pkRn1MTTHxnXX9ge8p2dhI9If0jBwdX4lPRx8hE76RPrwVuibe+LvJDP
ygCyL5TROFfaF5aEfJEWmU21uB0vYOYEgW5D3rf7WlfilcFbv2G++cfgfeYr7veypW1cZW34meZo
4Vqcr1xgGKD8uc1XaC+5H330pWUg1bUzsfVzkN9u0nb4wK/VbuGxfZXKGX7spvHb9UA89rGanM8w
ixU/XugafoY5pJ2avZQVrVOUXiUhnoa+zEncBOEEsf+hYwu4wZbq0oe7F3tV2lL+ehixBT/QFXmd
CxJEad1Uo94WgV2dFyzEuAN2amASWto7b1B3A9aYu2AeGCZmRu2CWZzwqBTb2Z7gYDG/6/mMjhR+
x7GXt1ja1Fp3lm4BpGbzy4R6fuUHU7QnWkhvCUOu11WIO7ReoDWrriE1kit958fduYWVs8L7+Dvn
6YPluCwDiNbJM4+qLQkf6OT9VThSsIlepruZ5+Ts1NZ+jkh3DYZzS+JlvLZirAooqbucMNLxaVD4
/WydHTHdkzgD/IaF/ezdZ2V6DlJzyJu8PWDRYVWDwuiESExs2esEWzUo5lwxu7wIudEDyA2w/+M0
LR8FC+kbJO38ZyfUPEknbkhF/SopqdkuTC+KfQoC/Ex8T75gyRUFPdKqoQlPdtCKIzhwdPvjUZJf
e8pl7b5hC8hxZdoV2NLwIi4i57bCLMhAAeVFh2VZpu8iadJrxojTQ9V0dH8xNRrDXJcsYcRg3QOv
dfiWbDNx9rX+TqQBBPYu7KuvUGdWuIIfTCFDeFJSbRN0iGzRFx3RpjSUJW1AKIiMUfqQwGtIt26N
3f3YjgKMPXaXHj6zmE+mxKLh6ghpvCu32/MLnU/LUhc3lsu2mtuYsVzvIcStvR7vEIA66Oe99+s3
nF4MHT4RMlLUQ5e6Qd8FRqdRVvCk28a2OCwcsVdzEtzPfZ1xj8je+xJdBjEkWILyT0Qe4YE1GxOc
kh8gCcH4quEtrgn6DjZ15V013myddVb90cZfT70Y19lQS1oPn5ozzMr20bj5a+S7LOEJh9i6ZF2x
COT2FAkFq12Wj0MZKcrXOUc2TvMf51XzjNl/freQZr113vxuJo+0MiK8UnyBrn+qSkMRhzaKs3/M
FyQEMvfT6840dUPdhexg5YUGrIMqrNHeuUUQv9dzP770C+77OY66N9yiCKzaGgscZp6kZeXheQ9W
DeZ+5bKYDjZRip6YlU4efgQqK1nkFo154lPhuJlHpulL2lHWOg1E4HU9yuq9bT3GhmOcS/rUdMGN
Und/gsvhM5h5n+VYpXub/5zdeltl2Be6mGcOBjfWk/J4fjb0GhaRGEWUfaf2nIUca4SPJ/F8Q+6U
tdXIQdel6JuTq2LvlZ0TMt9+ea26vrw1JLHzGqeME1GIqzFP8IdYdci3VGixcnXhv/mVjS/Q6Xs2
LrN5apI5xVFstxuUe2y+Y24yYrxVf08iXXI3yO6FfBGOko4lMB4SqTLSkwwZGK6a/IPtENCBxo4H
s0VQL93RATgZJRc4cD93DFnt9Ghz6FPJ12Y/yyk+i8WigpkM3iP6sOsWoFPRKRobUIRHL+TpyzEK
kn+g1JWlg5YBrIqfkJGAGVYLqUK5bNtrB3HKCXvizus9nJYjdRSHdXZwFbShVeIMz0HROOzfYXT4
3G7bWlpf+eAcusn+zZN42AgruU9Hu2Ogh+UqtfHmb5DlNh/djHOYx/cymygDes1iSB4x3eQbKpQC
75RrPyonIh4L+FX/riy0/EVFDmC2uDcuv9Af/NzJG7U+8YGFW/V8Amm5t3sXbHc1AnyYyOik4CNH
YR/LqX7GBaY3laXSI3BJWAiTRTQ3uRmBDjG/4gRmkrQkN51BWeSyMCNH5cqyWIt5nMXTNhxM/SP0
YK1ZoY/4DsjddQqmk6L1hzPt+bh2kBlTmLHrljrd9a5anhVut3zFwdpt4rlYNo3Jpl2HS+Y2DMLp
T+6yxvJTNkNdFF8a9jheJfAavloMhLhWxPQa5lKQLN/Pa6S76VuCPe2VqXz+Pbi2P1zlbQCiP3Xm
J9Qx/ilXcA4vFKL0JeY8O8wBxuW2nsM9yOH6Ocw8k298iAtr9DskHerIbte8ABK7pzjDTESkb3Y3
KJLEo1Kxmc5pF5k5WGDQog8a5G7hiFvsBzBGCl1C9lspj++rgkS7zUVsVgKixVrMkPrIBFXrwRLF
b9U4w+e4FOlBUeutAkBkN/kECiJeUC95+skqdXCNHZxYeaYR2BhzaorQiCZGrjQvLNQXNLRZr/Ot
cXApIub1rZsBdcJThHLn2fIyFq7WMsOEAFPCXWAcdEuxp2/mYU5Llsyx+5LGWY4Ey7XJkXFHV91a
JB3wu0cAcaa4IWwKhhDrz8wYrivS7GI6ztSaTrY3+e/SRJd1VVcIeodUnebYkASWcnysocOj5xpT
4sBWcjHsB0FgpWdd6uax62taLhJR0RIndg5xCl25BYCiMhudtIjRnRlRMovQKt359OlSWu0JbUJm
r0UvqF5l/1U083Sb1s78vMT8JCqdRFcWGL2txJSAXX0K/1wSDs/QDQn1mgbi9AaoI6vUc7GCuQyi
W5I+XTd5tadFX3cx04hkCO/QUERY2Jih0YZaCzAOZ6g83o+JtgnwnisF9x7IkL6sUPOasCLp1qhH
5uno1gnC8bJ/o2Ujdeni4Vu8jKu7k6dm8FgfMovEU7LcprF6wHPXnlwmQ0jGJHExpXeLiGiDRZCM
i9iSHn7SNMAGG9QPts30zpXwtXHBzi01hgmng9Ve4qQkpocVsz+xikfaKYdZ7rqrBnJqfe1tBDOO
NYjrjx6DLXItF3kLLdsLK4h+H9sm/I3DiEAar0actwotUG484Sr5TOl8GKKEhYc9KX3KPY3BIWKj
slYERvqXeQ/e0oJQ7NWyROxHxsY/s2Yt8Xt5TY6uI5g3WTrYO2pPakBkJngwTEbgKv7HV2AV1FfT
LBTtMgq0Jyvu5xO6Z6QD+qIUavPszka5tO8IA/iE75y9Stlarw4KCW8tIxO9s+/Nb2wPxzYON0/i
zu0I28atdzddIgfXYXEhMznac1JmZOg6sngSpz4snNd0dtMHstm9leXZUwO4obe+GXF258RR8raY
o+/K7p+zDPGDkzo/Crn8YUIFh3uCHERt4yvLnf4lIFYc05O7kajKmp3DRgvZh1BfE2vMlmUTM1/x
QD961kN+BTyLtezFtkZcV0+jKkuixsP+O/Gix4ax+dGAYRi7LL2ZAkZJQfKNmWX8gNj0LRwd3WW6
4XbDbTRsbLR7LMmq7UhyrBfnyx7/4xvFWfBgxtb6iFJn4OIrN2MHSjeEiW+RHbcL8/iJoNN267lx
cqh6Q48i+hA4DqQrmMI8pAJr2LLG1EVgo59/qdguTtNovRPl81tycR0BJDXgVpZLyfe0iGi4Jfi9
PjeTfwpnRG/4kI9TT5p55ooUoWxK5Jl/g22ufQ0W/2wB8cqG+VSPC0OMBasXjhJEcsiOYQDgjUMm
xDKSPtBt3CuaUTJwOrUwMWGUzCBg9sAjTQ57T46tgx+xmIgadbXkpC3Oc/mwzOkj7Kx5o+toDys8
8NfAWPkhx9CzxZoyofqcvcncKbysCOdvudOrb9U78TsHC/oZCFP5w8TI9JgnTXNPrD2v2C0dWTNv
hwIWhZjzXUdoBklKZMGdh0uu3DNTd8+dKrh2mKtZkzmpipy4suBXsbIDv3oZfAGDpiuIbKZaKE5x
3f0SLJbuZFxaWHftglSqCz07XbWBu9xmQY0VmPnVG6Kd6lbOqUN+69QRbT8w/jRE+MI6g5xH08uP
3PavdYvrzqXSu5lEpZ5aN+spj6TP+Vu2JTLhdhbzFtWlZqJgtecs7TcZ+lSrfhPNxXjiNxaIPTqT
hh4iN82dbqYbeF1b0w6Y6gYkgY2Yl+vGLv1TMgVdc424eQYoEjndtHbnmhwqA1Gj3yXh5T5LrXjR
DABy/BO9LiAtcaiyvkqKePyTWTMNV1gXIvtqmM8bbg+8+nz1ICvK38YqsvKY0V3Q043GHu/8NNDd
RsWieW6jdr7POTz9D9GU9WM0ZfqZaKis3yRjagTZgC7fw7gEEOLxCHbtFqN2dd+P3mBBD4ir6hs+
S1pcjlyZnbPRhq7nqswej5lCB7EDp2DiY9U3rr2N6oWugh4M37GXz8D+YOzjuOnyS0rX0jRE0Uq0
ndXOyqQrcHVEUX1d9Z6Dp08r6R7HucTfkxoCXK7FTH7WuoCvQJ5e56ThC8Iw+c2s3+Kqb72ar6Tt
lickg6w0Um0wy0ep6vVPyc3EfWmxdmMcBqERQ/5oHIac0i13cqndcNNlox+eQfrgobfGMBg/TM/1
fd2oonjUbjg8ZqpjzR92XLPcNSz5Nx5dt3OWRRYvW+TtrngCGOMvhGdaoWGfRUbmeknYGB3GJHei
e0YUmp6CKT1G8VQjncNews/CQjMOpCp0an9XuVUDiiVMlPudCct/QYpZcAlWF42kih27Xgcx+s5N
xwzQxiOuloWlHimLaDIIalnPyRC9S6Q92bVKaGl4xV75Laa0vQ56J7URu1retBuSmsH7APj/t8jR
RaKqCNVdbTMc5WdqhDyoSWc8cmbBTtAwLypOUdf9NTEAMYSkc/HpeNVAswkWzl12S4ZG6ZDZTaJX
EtGffSjTLlh2BImHHeZiZbe3c1s6r75dZWyJ55wwmBrmEWOPAQrGHgrHUqx5iPALcVL0ITw4jVme
+g1RqcicBp7KtLg91h7iVIlngBOBIikjQ3fTTEZnv4iqGBEFWiDbKtN+kk95nbeMSYmKvyqawZUr
n8fAPfZ1Ax+OTZNBDy6WKkXdb8rhnBlPNZuGzk3eViwQrNsiM0t/iNzCNNuJfWnDYVNjPW8nT/kH
BK8zmKs2FX1+mIQbQvVhDclwsQIlu8rbNnrVYgxwWodSEMfWJi03M+pDD9YW3oAzwtEJWyq2Espu
Ct43DKwlE7rcwQxZsNdymQgUytuLLOv0MVLST/ZeAPx2ZXyMTN9knQbEjmOeyr1rwKlJ9yrINlre
NaC+GOVRl1zFKpmzI/JGMz9SANRU43kcDhcj6FhSuQXowTeJV0ofI6PtzzuLO9Pdj3xk+Q0AyYGH
13K0PI6x1M1VDSfmq5kGx9lpxE7eZso6CwdujSTuFckrfHtJPB164goh2prqFAtIky8duZtLnLyn
EUpmBJBsxZ95zKb7OC6aAuJIowyQBHS9NzlpmsuVpEGdOE5V8sHgpMKVW0fggoSug98xdGbvNey6
oKHIaov6Pm1TVR2V3dmXmTaSTDx1Ht+CD2gWHiu3EY9mhqQKlAMobVS+de613uOFB2btcUAKDJht
A7UI5MZSERSqE9bDmH6SLfu8Mr0tUs4GhsS1P7w2Bez7DcMWdz51hSyWh0ag5OOGZftIcTij3mW0
wxribZEwpJ8bpG/TIZ/Hvrj2Kg+1io/LOtsNqDB9vgP0r/u5lC7ecXJbMCmHSf/ty2icN73dsiG3
JtIH10UWEnmddI03bRhXT/eIo+dum6dZdDMmXj+T+tgPCYphkjFwCqO0+hmnZK7PDuyqJ6TcLM/4
LClgLFsSF5MmWRzdT6OZi31gfNSW0qcUWY9Z2qV7xklq2WoAA4DOBCmuGyT4+nMe4EzwyV5EqBkA
NyQ/6KfCU5cQzc04UPsvDUVScphtS0sG5YEdbdO+C7ztiGNjPPhNwzUme4dL2kXDP63joh54QLhy
5ZoUyuU9RePark1qK4H0MR/1HjHyPOz8mkCnE7nhibcDnFhQfVh+TJIIngNGHCyLf+hPUUFVw6yb
NZnNTrklZt38kQh3U+5puKwbT8/hc2RFw3XtOkgpi6J12ptlCIV75DlW2U73tfz0/FIQBZoXvabW
K5zx0NBK/+Fjmlv2oyr8qheR/fHA6CAX9iz/DtmPx2+Zv2Vuo6zv91M0iWlb+FlW3GYFTuEto+9h
AA6cFAEiwZkeBLWkKx4iKBv6P0jZ/wdmv9vmp3rU3c+Pvv5s/j/Y+XxccP+9n+/1syiy/l+Wf9lh
LK0A6v9UOtPL8fvf/tW9/Jv/4euznEBi7HMpegiLIQhHAtSefnr9b//KPwr/hj9N4ndx8bj93dRn
OeJvrhOGvu0In+mPeyHI/93VZzne34SEZxNdbILS833nf2Xruzjp/hPmzcHNAR/IIJS2DIX0on+y
9VEsgptxbP2cs35FiCnK4mauMpTJ/jwPgIT4/WIVSVCWszH+aoeOLX5oIwHSwIzIu9XtTTGL8oFh
i9lzwnXb//KR8qguSV391+CBf/Qd/vUCyfTzeHGYDsk9+Ccr4DTz0jusPs9tru8axx2YHa1Ds1EQ
ro7/85/6R9fh3/8UQ52QZB8R8n39o+tQj8EEWtfo58VayJCduoThQpqf/ue/cvli/+kjj2xX2Njl
PZdvUvwTepwdrLQ6atyXsQYv6MjWgwM33c1tba8LOogdriPkTVrH6skplvDGtNY1tSFUGUYNEsbi
0RmUgbya+o/w5rqt5TAxzxcCQoP4QQVtc1Z0EwcaJbFu+jSGKsc0Ofp39s5sN25k3dKvcnDuaZBB
BoMEGhvonJUaUrIGW74h5InzPPNtzrP0i/VHu3aVlLYkWFfdwN51tavsZDIZEYz4/7W+1UGGevle
jKfk+vknc3WGjXAYwtIx1dFPRqvKrMa0Du7UTGVVLbrjHgnL0hV2trHxdCzC1gB4Tv28tYAYd1R8
/DFmn9VIbJfFtGW5wmbR3khsZ+sOyvrPh/qf1em/Z9fs84sTxa7/8z/Z4zVp/vN/B3gagklFggLD
3ZD/rEgEeCrGP2OfEWrNXuS/VyXhvGMlwrohELQSj2OwjP21KM3ZnkR88c/fgaD/+l9PAt/qo///
eMajeXsyQzQxhy06c7bS0wnoU1e2cKuKnbSpZuZAAFah6cYCC02Z7mDqV3sxc3SqDJP8kuosxVaL
JLlxbgYZzW2YOPGdpssPgSUjEBNugdAuaQYwDbiOnAgWpAquyCnrEsrGqoOxaaNbdYAiFquAPsv9
YBTBJ6yv9ntHI2ZK0egnh2LW6Bkw+PICLm9f0+VpMP35Z+yI5b6GIkv/XRk4/hLAx4sM6dQyjvSG
2iWwb6RY1DL2shP+HUna3rgzMxxp1KACD+S8KKuNYRXje7uSY3ipCdJvl5pZJmhRKuViCSMtGoOR
PTZy1SY1xojQcrKbODWiuQoyXaKEJoDcRZbqmUm11K0yQfJvZ+dU25NPcGjGvSRc6gz8Ybizh7Zf
ohbHp4bMPl8a+Ew/e22dbca5NVBWU89hJsjPiVUeTv00Ab1miC3eK4sAB5pqpUrRZxsN5F5q6PD5
ZTmIXd+HuFY42bicKCsL6VjpID9GSOSQES9ptSd2aN8noZbvYt+3zmD6lKdUP+orSkHXJU30nef5
Le47XiMuLhbappR8fUuek2s6fPHQAFGRHscLK667Paj2cZ3EmnVTOCo7TJLOEX1fIOgm8OxV6nTl
B0Ix5b5MUMctkI6rkzHXfHR4hcpO0tgaIA50xsGhK3+rO5IT+zT76fJ4uppMF2M3id/1mu1WOKw4
gtTvEerRXTS6uVFRu9SAtCGYtuC788WgJRbjRy9PeUntgAcCeKOfekKvsAF3EuNq8nXrgzKJRmG3
/0HD4npKFduaQxT9D17XYk+c2EYu4q6krlaU4BkBjSwB4gY7aw52xaxNtERqf4jYYYL5DKydsluk
PoQ2UKuH7oRST6M1Dvo31agSarI3EfCVjtfT8uNm6Lbk1tcGJQIGKX8sTuD9husxdIytW1kYPAvb
Ivw7AoVptjHKialtkXTEY5VSjkLfI3bQygDJUFZrL3tb896Hk4RmNkmDvbHvJTAAJ6Q+h3Yc/Grt
BwnpAg0MTIc2WWSiz0TgdpoFqXEO0nS6U1JTDlTHtCt2re8bZ0kl9ZvQtbVpG2a0sjgJIpuQSreM
9xWQIEVjnNTDZgPL1gBqWndC42+WPr2/mHCCNJD5vi+GYZP55AmsTMPSroRPfjrBV2qrmz+mXV/q
+C9kwzkyKs5DAb+Zm8xb+ksG9FS2Ss3WRP6b7jg/ZGujt6Jzre0R9et9dppQkMKiiEGInjKPCPSG
VQabdPIdbGdj0KzRZGq37Oyy86Sbe4d9o7+3ZC5YlHAT4fVD97UwM7c/sWUnT0wsH9/V6HpXvuGl
1WosGnGDxK+hbpA0wlgFBtiitYc6KodM5VUHcrUNH46gQaoeTUgRbzXVDl9aoghPbAdx/KIm9f4S
SfC4b5MIxXgUziaXoa4VsE9T5odJGNpVbgu1of6MzlgGfr1l25HjLeGMjrup11JaDuhRFtBVhp51
2Dc+NU6Uo0J0+wzFAaVU3XQq6u7h3JyJese6ZHCNZwJer0enZaLhENuVVi70KnIRnwuyypOQJnrN
ye/UxE192SQRY84ugT4mCHsMitKdOBsBlxrLxomBPBcYhLdunaoTD84zbp4+Ti6wPKgzvSuhNiSU
gJFzjNYq9SUy0yGA6SLKNoUyXjcNXuxGO8FlVuEuICfwFOJ6fZY6GvQoeDgj87HDw0CF7X1ei1sV
qvDadtPhvnDs8rPDuRZ5qdTErvOG/tuPF/IfbU1+jzZ5TDb513OIlPk6/4/xTwyOD89vSa4f0vzh
v/53+q0Kvzw8PS/Nf/HfxyWbM5FFJUvXmczkZBHd8/dxyXins8sge9wmb9GZtyB/n5n4T+xmdPLr
oAvqyCT/3p7MZybJ0Vy65rzrkS7hoEf7kZf2J093J1Ipk29HAgBVHR39tDnviR+RUKrGRQcqO3Ut
JkMQZw9GF1dJs46TTD8B8FS/ciwxn+aFcZ82kehQoAXx22SbHocvzmzZMgXQfaPc0aT+1zVAzucC
9X5ykWYjExZnEuHVBiGJuctdy98ibOmylWH5wR7kSYP2PZQUcJ3OOjFDc/xG4Mh96kjymZRhWO8r
a0w++ZoZb33P0A4aDEhtbdZpeAKDKaIxE/tsgvJMn2Oa+iXbiWwv8wBK2Z0CzK0WejmJdUH19f7R
APnN6e+XsxK3TmQuka6cdHXXODpfGMJLvTHtmpsYj80yhIy0gmjxcaoMuXr5Sr+cZGwoHLznDYsX
im5ZR0/VbfSkMhs7vclU2FwQeWScqBJEg6caOoOWX+Sn4M7F5uWrzuP86WGQy0pLoYGY49VJdns6
mMwgyAcIVekN+mJjI8JWrRJ4fSvgUAGvTRGvch9VOEKNs0wNX0a7Hm5e/griaZ7XPLwUpWJEz+z3
7Tk2+OlXoIs9VpZI0xsTM/GFX1bhdnDYOFcyvaDbCaSUbIE1rScAt/p0pVP8O6Hg5IFMjON1XBOC
0cRav7VR7tzHaJxosKvwhHh6tus4/qu0wC5cVedJNYrdy1/+eHy47B4YGxRJ1LwRN4/Ghz+1pok8
SruO9A84upf45kT82tA4nvDzRTglcYHZYvvLhOc9UmqhH2vXNsodO/zWEJ7DKrAdorsfd/NHL4Tz
8EuV1/n35rg+9ni1/9f/b5U068UXw/IhpYj58PiwOv+Ff3Ox1Dub06aQ0mEFn0+kP18HxCC/IxXZ
ERaMPebtfFz8623Agm9zuCXO0VVQseQ/R1WoWFRc5nhX3TSZ5fC3/uBVcDR9mTquxcLDuqRsWwm+
5NO545Z1inxgaAn9lZg0yqRdESNVrcOBxh/reXVBDTan5SBRkNrkeYxOEvwcNU/Oz4/Py/Nb79Ea
8uNLmFRiTFYuuuvSPPoSmYOLHc5Qs6MxOzeb9GSpYVehARSMMKsgxOjv+7LoPpOGkdBHI819l3aI
aQAYZ+FtGtM/fnlaMi2OvhObcl0awuEdzQncokr55CXpSn/ARBDjOSpUooOAceDY4COYs6qCMv04
9LOiMIPWsMSamyzhAkHcCWER9KvBEhUAGlAz5bIzhOo3sabV4XLsgbo89MQKfpekNuoLDMVYVlAZ
qWKr2GkGS2ruE8jIHNi78NsvfRFWiHUs9tTYZszM2TW+E74fRC6SndHkdXluevHQLbXGdD+Oteac
Jar6xvs/+G7CX8jgZMB8vrJSKoPrkEJnMKv6CT4dHUez91mcY6PB4FpGu9AonQvd7ThJub1hIC6P
ncE/NfzeTre5HEhrYbPd0ooj6qNDVApocx8nwviqHLASi1oFLrdUjXW4FpaX1usmBf6wclvgg4vA
w5my6QY3Awchm5lhXuclzMAx7r8m5dzToQl475s5pwuR4IfeGEE6BSDIJEfjporbs9RL849aAWN/
5dYuMgBZT+Gnhg+FfAGHH5pvJSIX9lPA95F+Cw4RBU1qLqxUL05EadORSS2BbE1xvH/QZEoBJsqz
etZa0a3iHtCBLLJQ46jmDxZdTzYZ7rCGVFJ9nuoOixp4yyrcxfizi7PINNJiXRdgPXnbVARH4cgu
L2tOOOHS9SpITCLpxQHcz/jNA6BP/2ocyF+oQkQEnGw1a+VB/D1B656nZ/3oW/d9NXX4nDocT5ZV
xTBjM5seG4XYO5yLQQOcXotAbnfmlwoZ6cWoYTbgeNOnt1aAXm5ZuxWHD2n7RAqNg9IuSFNJodtH
niCIxaLUsMngnBLIbET8/oOwT4XV6B6N3zxNTjsPFvAy50GjArML7AZRkyL0rgZj+tyWPTAA1L9a
SKWDiy7YYLaoCFR/UzQ2k8HVCZ2TdjdWW6R/urPq7ZrQEdpN2Q2rGZwB12PLgFAPGSIZr4LO/1rL
rMa6mYrEF2fwmQF/VUmMYMOv7BErXMe579Qpst5a5X00YhfVisqjdzzEF22aVjjk/alB6zQE/dJN
7ECgzXbG761VTWf4pErUGA6N8rWO+zLn2EqlfDUh0zax2uWIw9yhld2i1MbqrBmlL68GWBvjwhrS
LFwaxehUfF+I7k6AvxkV8F2RJhsV9d9YxHHugZ5at7JoHmh+XuO3X0ZKP5GO+xkJQHdionI873Px
pfFQIlX71rPEeYwqA5UGbDeHJps/Dt8VckSkVzpubfjh6FT7hQ7JCC78iPeBORXG9grr2Fe9GChi
kdbADzTKcD819Sar1HmBvgrGWLKy0+FKNd1ZpOg8esZNjpN21HyWEX3J91g0mDo3pg9oLg9bcEqb
IihCzLs3ulu/J2VsleOxGII4PVOA1fOih7yT0dYGSWf7K6PPje9NaA0fHepFglgGGkHBjspF3tY8
OJwVPomHfUf/UA18TnTm2v2+UnTBTfzDeJWldeP4OOxcibjERQLuYoGIM4VHL1f8ynqLB9VyAWLQ
xojL6hSoeLKSVYDEWXuv51W70Ep/1UzuVe709ToLR5hyoLXp9AyfqhTuQOQUV0ZOmSEY5YeaAJVS
Tw5I3bHR9E28pZGKU7EuvGWexdNpZlmHTHyUPVWH0NhN4GKq2NC/Tv73Uhj+krQ2fNM55kSETjTT
MSqcQlOsz3EGGou4T8M7wy1uvUJekLu4IXiNgMcob+kZFCUe86khydIGx1AEA/WVtD+RJi6TiozG
OK3LK2qVt15lXsk621PuIder2aNhLb4jV4/XBgS0e08f6qVtkVtG/QlrYd9OiO/LZGvK1F2TX/M+
bSm5mHYNLme8rn2YKonn3GiD2IwpHBIffso1HsKFyEGp6f16NNCIbELMr7pZfPcBxayUNb7Hp79x
R8QjhYExYMxKPDiFyY55GA+1RgYmUu1V67pX+AQ+9PjZ5+2Cw7JyZprizrDTa292x5oMZGfAUwoV
Xy6NOm4epim8sIvoICwidwLSEauvBtS+sq7OXbh96KrHbe25+ZnjmTnCyAh1UO3W5UetN06jnK45
+FhiZ70D7CbONGY4dZ9HmPRLVYXm0q71Wy0NtnWXXbQoqz5RC9fXSaGbZ8CgcXDqHfp/AGtWe240
LQ5UVKm5AeGa4xTkISglGzfDRAIK4kPnl/cuAC/lXHHGV9h07bPC9M8S+tFlnVhIrkLiI6p9LMio
U9Y9Dn14x2Q6TFglEatlSConaAJupoF/gfKsUVUr4+SsV/5hbP1oP1nuR2Mwyy02mh7Bvw9fS4fp
hjfXLa/0kD50A7Myo/rVZGeRl2+oUyZLlrDtkJM9iTj6HPjomTBzCA16cQuxYaKrmS4mapmowlFL
FGFHWE8uVk4SDe9LCxHhnLJYLRu/vsmKuYfFcyXX1PGSGw2zCzr0j5PmnqCxuk9FcNJ1GPF8u7NR
fBgInzhTLaQngWDZdiuuBr2+dLo0xqqva4W5Y2E10bS4yLfvXDtCOByCIZzIP6kM2M0iSxdV6G55
o+BR8E/0CFFi792Nto6juax3NFHH006rb90c3WA6uat60Fp2SJDYIAZcVqRiEL82nWr8Zxkig0dH
Nxtxed/r9nAeeXoen6YUpRdwQG8MFSWb2g73fmVZpCmo8CsojtO2IqfOpFGgTxSue8vxyZnd5yq2
wmURkHWMYSbAsgWwB/pZJs4FbGcE7/AYAVIT0Vr6XohXwza+cIMHu0rTLaWbiXe5vM1MwOzUNr6X
GoEXo4l9YElm4h6I5BZrRLjFt3s6FvreiGrchbZ2YDumPoh4/Cb66rQqcYFnnXbu+cq5HHICiGgN
nLH8ZpehLMovrgN7bEi8A0Y2sAZVtqHStHTq6q7WxGYKBtyTPtlFus/awD4UK0+74+VVLTuXoGjl
1RtE/jM75XtdJ6tBfdSt7oxOPZsiuC3L3GSXRu05RvfSFjdh1p/M0DwrznixiPEh0vL4UvrpJZrI
SKyqomesSeg1kf51hIJl+V/mw76KgnWftns7r+4yXl9L0+p2NIK+jjIdt41hIfowfSb9hN3QOBQQ
CD5mmFErnd2MKnCg6AVhs+nYLOo08B9aDFAs+/JEbyTwFtxZ+zp2TkfdX4MsWE2EMtyqwJHXI14x
tqF5XdwlA/E71FIHiA+4R6NvRDGaJNVriRdtmjSMrvqK/Lsl4EwvIDAhanhHx6a5tUj6RFuWl3jm
KZShlyehrLyx89S5j9QQ3kNk9wFS67VzqJpe+x6ViAt2es2Mh05G1bY1214t2O/E1jKrcYWfwDEf
2PYgTiq2sa5C9luI/mng5fX00SGz+6NjDxwDTK2/94WDxRRiIUQ5PfmWJdNwW3rg2oqCDtqiR2t3
ZvZmCn+R0geMBaoL9KrCosXaFPUsjR3UWn5LJ4hXbqOsB9/V2LmjXScw1p5s8wRaGAyqEMg8W8zY
HckJNPsCc6pb0RgA44iStOkjjyZeE6wJBnaK80xlCfNFBTN6rpotFgA8ymsSeqH2KmDi/qb0hvIB
H5v+hf4hfDJk6eEHw7fQJ9pO5cacNVL9JIu0+DB2bnWI3Aq+YWskiXZBGk6RbBqHE/N2apvhuiCc
4bZrwI0sQ0/H10YhR5wCiSFviPo+nJ45fRY6x4RKejH4AgsnbvJhGfsN9A4V+31HnIKvK1xFTsmJ
RneaSzceC3bJmvAFKYKacxUS2cgWyst7Kj+eW6I31UfWDLZI2UpKMrwBDtMz2hOeNX2wcg/DrE6Z
8ZuBiVIu4yxor8YI/eaqZhOIthNuIVYFGow4cunmJMsJ94iDb2HQrrG1fCaUJD0j2AnjZG+dDE6q
kauotPYykWXwlZlOlJzJPsBbklDiQ6iqnOhzm7IuLsvU7rfN6KffJodWyUL1Q9tecCaxWalgPntr
eloxpiKjjwkFjlG07UqAyymy+biPlvWc47BqfWu8MMkGF6s+60fOp3FFCi6Br9Xn0pVEOcfVGGmH
ggjRO5JhQmyBZYdwJiPaRNDXqulOm3ZbIKUB6pfuPMP27tNewzCEY4/U4MlBQRlbbLGXfTi11Qbb
cPg5DkIRrpzcC2AJZrFpozun1IaN3JEfexrK9IkiN5frWLTdeZ2gal4FfmBjiW30VNvUngHLBLVl
O32UWP+uCTQE75ZkPueRsjMxUbiBkzY7so+GcpWyXbrRiXK6LsGKfk4H3EUBLppgqXU0T08I/aOt
1Fdt+a0MHbS8Wp16nyqzA3M2Avz/DvICRTX5i90njAaFvVJQRO5ZoSIS3TjeuBgydQKcA5wfrMXS
Kb90Se598xNKccvK7Fn3oMwCuCkBaWerSoNXue5ECdEm7X26uX4Qlg8ISlBlI+jTF2FUurxh/Vhm
l7YfcQie6P4vNELtriqno3bNUQvRuyL/gnTRxi7vZGRX/cbBgPbgVzJ2l2XZuacymMZhCXehB/c1
2fo9158A9WM3KV4pljytYSJ0Nywg7eiNbMNCN+bM5cdH/QRTaHoXNy2uiUR4Jzl8FUwRBlS0sfqL
y/9sqWgWUPyj9vrrUnRIbAMqPEXNoyI3YnwHVIZd7yL+CLoEkuuUoIn8cvXn16tIA6qsoihFYZtW
zdMbondoiBTz7Q5XtrbhJTqsFKb5V67ytGA/34uktMTukcqXQk01/6yPfjaaFbKoyALdgQoh2sht
MaYicG8vJ2TztyHHhxvES8Phj+8NTR73ZirhsiOfezWPrpqwWUgbt8t2k82xToesgN9vTrH688vY
Js0sqs7SVMcaMXwNbjvEerYLgzSE3prNzu4hPnv5Kr/5CSmdz9I/i34aqQNPb0aLRYARQdQ7Mq76
Team443tGR1NH5e9ohcYC1A68Sv6t1+HO704Gg7KhuJPA+1ouLtwYXixInkXGo4DUtHAddfWuMTU
3axfvj9afkfDXUoJSwzNJf0NWklP709GFrJvfT4LEaHzzY4j6k+WVWOhwyesXXV2CzHRzIJ6g3bb
GVYvX/3XaWBJS1KWVUgrFWXnp1c3wrZrNF6NO51Q4n3kDtRCwrFdvuEqKBZNJrRlMTKfXqWcBl2U
ZQ3HpiL/xRnte9+FJfbHF7H539w95dmhjnx6EZ9zUhvBZ0BcnnF0p5T6wamjPx8ZrBqU5Wc1IdJx
urRP5lZTD+WIgBQdk21R9UAieGjTCJ0EGcqv9I1+qZmz6CpTd2jmMkRYeY/uKIRhqmdlUIMn1Kt+
UYa4e/Soh3vs2EVzrVkgLBaCDPbbYDQ5uQ3Uor6a0RhhZuS8US5jwpKMV5a0X8crz5BWBgJf5oX7
Q235aHGZooZQPxXWO155n52xXSddyUHRoe3nfzNMzrKpVr6y0hi/vSgt9VnJJg2ljgaQaFOjkECt
dgXTdUOjczq3gCHshfCC/RDV4qqqnXgt8sZdw1ELF26REKkeBOJA703tHYsjQKjK/iJRORV7kZr6
vMXqN2QRxa/M6HkIPH2B8bRovtN24b4d/WjRxwpDWlbNjCYEiWBGz88OaV+h/TEbrzh36SIHrzyT
X5crl8eBehu1JB3GH42OR89EstMRaMC6Hbm1YpuV5IkaUgeYzJ/+OZX/0/77b0s8Wm9+ycW5rsL/
OnvI4qcNQP7KzwagY7yb5yk9Np3X4c/4m58dQOW+k8JktUAhrv9sDf7VAHTfsSDSWmB3wN9CP8Co
/kusKt/RJJu3J8Rlucw2af1JB/BoeFiITPlWEokG0lgWyKMBSZ6tLdDvDWuj6uSViw/8tLENav91
lPabR7/K5WtSeCSx87Xo1rsU1GhqHq+P4YDHHU7osFbwdGhZaNn5VKBT87rCv4wjYbzyavndvSnA
LMT+sPD/MvTVAJCWWGVKrnkNdqpnp56mvFtmUs0rlzpahH7cmlKojqXJ/TG5ny79Vqi0GrE85Q/X
cy8Nra4+t97Y3ijMRMaixNF+PsNv54Tcqlbrl3/X312cBj8qCPqnJn3mpxenGePWY6kRbi6zbGcS
pgG3DG/mIRIhBEZp1Jc6YZ8nYB2jLy9f+miP8OO+XcvQJbdBuOA8Tx5vJ4VvYMFUYljTlErPhZ3G
O7Now1de3z9kMo+Wzfky9Enh6s2aJZzvR3eokjGRY06uXGIMMR7vpj1z+jzaFqCgrkkpHdZ+mMHI
w2QWX9p1iyU5bUZCxrq2e2U9/c0d0xZmPLlzlpRzvOf0GquJhlQf1jid45UGiWXZE1h//vLv+uNj
ju94fr8jtDSEzUb/6Q9LQik2WodnKpx+mjapERtnU5lgJo0sbfyEzCoFjN/TW9tg5K1s7O6Of2M4
SWO88uMfbbJ//PYW34NVx2E5cufR9+gFQiqS29GfH9ZuW9s7qr3+ndX01qnWDv6XsO/IquOo8f7l
+//dr8wGh0WJR64Q0T29qOOUPXyDZFzrXsTDddk+jK6//fOL8ABNpEtIZH65iIv8NaaK2q1ps3sL
wBiQ64riDQMG/Y3N6o9JioXo6ElW9ICCPp4HjOkGpy1lxmXj2ckrp5Lf/GCc59gNsvGcZQvHuyBg
RHYHeXQ9xLG3Aq5RzKwd95UV/DdjAZUri5zDkU6x33r6WKo51M8yvH7d1I65Ngy/mzH7YX47chhc
yQGXqE2IyCsjcP7Uo7lgCl50BroFg7Xm6N4gJoEXrGp+wR4omoXQFnYea45OrtMr6/jvVhpGgmVQ
zjB5VsceKtIFrSytp25NXDj2CTcLzQfyXy1Yu1MF6MiYrDLbDkZHJV+jQJUska60Fe2GVpefndyI
g1dG6W/u3uVs6/7UtxnHU2GKcE9S2gSDLRtjn/ZutjHy1t2jmgxeeby/WXV4fJz3DHe2Q1HNevp8
m04nymfoxzWmNUwcxZa3yk2odXtD989AaiHpi9Q6LYLTWPPKP11ZqR8ptriCddVES3g057vWM0bD
gYXcK+kvJ6ST69z5d7TjsyWk+U38ZDDBbkAozyiaBUeg757eImKRCnB90ZA0Y0bLHKvCAr0E1f7J
77emo61fXmPwPf5yQd5ZKO8UO34Oa+JIIYkofZrIMsvXMKjMZpkMxNUsCaxAcVAHjWcuA8CtXwtq
r3Ru4oHAPiNRYbjTC0XciN3rQHj8mjG4EbTJ/L3QW1wFQ2m3Z2jHBfWjpsu/eD594VXr0A/dJAk9
yEUa19iCIxzeFqQ1FChLfLQaQMmw9qOFQn8fbrwMRcPWItG1XzV0lwbqzql5FZjVFC0V/IQ7FTm0
5eeg6Y9pmxhiKUJewStIvYS7NInDpq2e3UXrCOSMuK0qbXDhUEonIhwVfOHK7kQUXGKtycfTKctt
57Ik9s1cjzB5uwXmhOCLoDtHxA8kos9F1Gl3tFHCfamn0ccMZf51PRjRdex4BH4JY6DA3mvKTa+z
LgprwKatMD/VSZhYUL1VEq1Kp2OBKCjT+ET6kSO4aGrbz5Yt7f0DiedkFEywlC8z3aRq7LR2+ZB4
uDyg24YZQWuKq+VBSUfIkyp68Brq0HM6y/gNWHtENKCe1N/gTIhp3bLk6iTEWkFwQuMgPItad+oX
Kc9crrW5IziWHSXZReygK0UjBoryQrTEEJ2WeL/zM6mKiQQS2xlhZy98GJHJRU6zUl+1naxI7XI7
MqonJyowCrS8NlZKFgagZlaA+ATQaa2fCE/LPtlmM+FsCWOg2gUJjJ/9HJbFiYG7AlD5lIYbmD/g
4amOgHUzaTg2TdGhwoYaEK31mAHzvkMXHu1VI7QrR4upr+YE5TYLsCLA5By6dIg0KnYcJFY3erwY
nLrtNk1VhvRHHN99IJ6sTbbV0NgzscOhKtHZTajtu7gE1UawB+HyWWN4ePu70TsdOzZ8RH0khDLw
I9Oo7CMLEjBEtvwUUIBOV5blp10NuDQvMV2Z1V4TJU1Pk1/zBsTkkO+drMVIZU5x1UA2stpDygna
WvnwW316m1rxIYarAhs58QN9nfmDOIQdSd7EyBIPogVt9p0dwPiBRS/ItqEM6nt/zLCg4ONH69OI
1rRnYmXpb6vUoXhiBnn4paHa3qNYGZsHmBwSMt+8tV54U0rPgJWAtjW4hmuoWnzGUJQRqg1SXqId
KXrlRqLbsK8HU9NMuJNONK6oTXj2upoFM5fTMIGbXVgiB0bUmK21cWVRQMMrZN0wIvS6bpfEPWpy
pROdgsKM/n6LQEFPnJPcsXsGMosDcQEiKbWLZgRR8UX5JRITgvEAp7l2W9wWdm4PHwM/q6+GDicD
kipzXjPI7WT8Fh7yO00y0gkQCwIXfhwLGLmFklSutpVEQojAa8ACN94H4GmQqNnWJM6mdX3xs2D9
n6LCf89n7efNJssgfGoxmf/4X4pi03qnSJUV7I4ptFkmr5y/Cgrmu9l0TxqnxXn3Z6nhr4qC5D/J
+ajGu0jMYmN2kH9VFAz5jtoZxG0LqwKCPU5xf6ApfroT/Wl+Vez453//6JzQTF2Kvdb1L/WMXCBA
UQpefzP+0Sbhn083n366oWD7sr30Lz0XUVgP/WpTRVXyygboue8unn563Mkh9TrDOcTVREuJJGxy
fqxi9+gB/qb+8dynH2mJfZSOtsSBeig8Ip8aLTwHQ6Be2bk+9+FH+5kgbdGf6oM8yNq9paZ0y75W
ve1Hd462LihNiJ2zhHVIg2A7QOfp49dOl8987ePN3kRzNMZUaR00Xb+RHqtnnA716uUf/Gg/+/do
OT4N9bntzhYg6zAWefwhiN12X+lN9ol+mtrklN7WSY7QJc1qsQvLkb1KbkevHOGfu7N5A/poHkBa
pH4mlXXAJhES3SZ3Uyf+qOzyz30d7c+JuS1qb+CBSDiVqHz6Ra6r1yrGz33x+d8/+uI6IvXClr15
aPQMUcjkH7IZSvnyI3nuw4/mr9LE6AxGIg5ytL8U5XRrJ+a3t3300eRtjIqmgJcJkME8yUn250Uv
XjM6Pfe9j+ZuzmZtDAlsOTRRYW1yQ9N3iHOCt03e41DyGYHuU08SB7cXO6P3r4LKedsPfmzMKsa8
SjCfppdpihSUoD1rg8/DfeVw+szPMpsVH48VaSa23hD1egnxBxivkHl92bKh99/47Y+O/NIsu051
VXAZjU3AmYOcSzjRty8PmB9Nsn/Ogn9PI3U0RTUifaSqEv8yk9GNiEt3FfYpwQE5nOCFoWXdptdq
A3U3XoQuQjrnInNZ0zsbrrEQdzCYCyHfeKdHU5pmGsgmSPcHz4gIRCBwDMBdevLynT73mOZ//2hK
t92oh2gZy0OTeNdexxnEnrw3vjTV0ZT2Bbl8UVM4B1milpNl8RmU5OnbvvjRnM6aqoFl7hSHkLLw
rRVDAB5i75Xn/9yvcjSn0dJANU6H4pCFIMDJ2/XcFcgqZKtv+/JHr+TS7Ckdp2lxUND/wM+2BMp1
gXnzpk+3j17KHDPtoh28/JDRDFi0rtWfy8EcP7786fOw+83UOK42mT1JZI5bq0PfFYAXSNcEc5zJ
vazSYPXyJZ75+Y/lNaZXktRDwsfB7uXa4+y8APj8tkdrH81sKI5k3JWWfWht0gBhr5BrB4b8bcu1
fTRX4ZgJXK6cIQGpntteclb68ae3/Sjzj/VopmZza2fikHUQUYneTZPt+KHyivJt67V9NFdxNyVl
VRrqYAKgdbSboXmtCfXcgDmaqeBvM7wVozqEVmCtvdi170SXwEYGnPTKQ/3RRfvdoDyasLbmFB66
CueQKlpbiWvU+9LH8NOoZmk6YWivBs3P7sKcoImp/D5FvrktBzndjiawPoLTjW3jF5x9oy6z98bM
px089KDo9uIrv64/4+EmpLfI35OKcuLAg8D1Q6JaVabC3Q+huHvTQz5utkLOhOzb6MahVxyRJCEx
mzCvovWbPv240aCrzq9K0gEOjZjGJaBaMPx65r2iuXpm1sqjZQfWCtFTYqJ+0kZfup5kyk5cvemL
y6PNRNebSeCTAnNQWv/BtKmBTNnXt3300T4iyTJCO6fcPbS6SBdCLw4eEIK3rfMzMu/xnE0pFAXR
wIf7Up3ap72RvvL2m2/8N+P9uKHrtY5wGj70QF6VfiELQD6+DpSS54tXvc/LB/o7cukAjnhFHvjM
LEZT8ORWzAZUrB8X6mDB/jxDax7vcS3BuG6G19zozw2g4yWIHGxZ4vg45EyrReEm56pL3nbmmv3S
j58EeHoZB0nlHuhsRDfkWJUfW6/qNm8bREfLTyo8tugm70QnLvdkD33Cc/LKk37udz/aKpjAiSyC
DrERGEl4IU0NalagiVPYs90rLy3jmWscK4BiAgidbDKdQxcn6j4eJY4lW2iLgE7ADWDl/Eo51f/l
7Nua3EahdX8RVeiK9Gq73d1xInc693lRTZIZ3QUIgYR+/f48dfY+aaYd1/CaVGEasRaLxXeBLc4A
Z+e7Gmbw911TgsHHR1DhWhE8gYQBMDWHKe8q2vGH16LGTtAn6L4PlaDJGZxkClRjByVB8cVvbCfq
uyZNpwT9zDMAIA8ZBelJtM3kF/WxE/VjBOm3ksGlSndTeISxaXuEIcWN8utKkFyadL9u5C1YartQ
6HrNLciUYqL5FwOupF+ijZ0QjEwgCND84Vmj+XLX2crsCIefpd+qO0E4AgTPoG+fnquunx+hbf2p
h8Gc3/ETOzEIA7S4mxIMDuuCZxCRoI43JZ7bxQlCoK/aBSTq8LyK9QToMNwO5cPv1yS48kFdILTB
e3nOK5me23iBAma2VN9jzeoPaRlPe2iWwpInSPP5Oe7BEsh4wz7wjf2AmwCEXJp43gfpmn2ppZWp
31e69I5/3WFZp1fInSb9Gch38DcM0KzvYa2Z+n0nV1wIWix5PkATDSpf6T0O3e+war4FM722lk7k
BbLL8HCd9ucKZhfHRU3wdqXwUP39p7o2+iV9/lKBl+ClE5IxKBATlr7LwPnmVaz8DqiLlOWvgwew
9Ugr3PTPwxh/ALTvvq7+G8b5/5oZ/6gv/TJvkgq84cFG9oxC+C083fD+/Z+wJf9/ZCegu1im1ZYG
/Tmn/fet2Y4quIXgv7bYTjgP2zComdntTAj9Pk5w054AuT34fUknnrtsaimkevozFBzwVtqGUJjO
oFLrNbr7nq+g0dlD1aU8lyu0vsnFrae3gfWbe+iEJ9MpQBANhLEDwfIHICZj6BVmt14iLgfgK4Ul
xGNebEMKKlUoYUoExyb61wY2193S8/FZspg/gLEY7RU8mfx6Ty4kcoHmebwyloHtPFYnHlbDHVzp
b4mLXdlAoROtcD+G/WoydODto54n5fwRGpc3kva1sS///ktE6QrgkVGhQaFbwR7x0lUfNfQp/VKB
y8CpjYaTwgILTlL2ChZoYH1XAb2x6Nc+sBOyYN8FaQsTrjODZCV0Z22v3yV6ATiCQzUHz9eiyS6F
Vv3fOFP/lyNCJ5BpssF4tLT4a1JcCnc6DOZDbQVUBfyizYnl3MpSABDanuEIBwXOWB5tRYI7r8ED
505L4GkHM3ENLmol5C6Z4XFo5mS9sY2uvUL9gwz6ZR/ROlZtxAmaLsBI3AH53Oy3LejuB0XLi/vG
/AZMPYuSO4Jj9pTHf808QNXn97c5oT6VEAgADa+FM3dzkeF/iPKp8BvaOYc7Kamk69ydq6w/6Dr+
ay3VF7+hnbAe4DleLYHazjHACxcnor3WQEP4De7ENYQPVngMwrka9C7Qr2GotF/CG4F3JWe4fJwQ
ny6EplxZALv/k/S4vXGZeF45/iED/bKRoDVsBM6y9cwWA7++pSrSdcj8IuwfROQvgyPhjyvlbYu3
73qYdiD4JN+ggnMLIf/qwvxbSIvyNS6tHbaTUqWERffS3ysWtz43GozupAegXkmWl7M9Mb3i1hwP
oLjW0Nj32DCgjjn5gQ5zlokhSeBeP26PQdQ2MBfZvI76CzHt5THT5nCMTquOnUhiPjK4Ve3qvPRq
VWNwJ/wZ3QA7Tqr01LTwTllSC2u5CrosfgvjZABoJ9AJAER7wjO+RCUOC/SlFDd6Ild2jNslnRIC
LxG8i52WhH2DAjmUNsTsOXEnBbQUnPUx6aITn6ajzT+B9X/0WxLnbh1AQBku2ll4iqBNdmD1BB3s
sbnRnru2JOHLrWIi1QdbbsMTsManUsuL9Rswq34zd47wdkzLMYKY8qkRpT0oyHEf2kh7fkwnQAFU
zwGmVOFpkwFMrjjgmGUEkXmvqbu362yE43kAZeMTj+v+6wCuBLiHG61v+URcWXe3XiZp2VzeZyO4
fL/NIBGwG2j332DP/69yAmHUiaGacSLgPoxlTwUE6Rfe7eo+vvdaGLc8jjPTp3ZEO4MuZoV8hWIH
IJs8c7rbQ1hNuKzo74SnLoALYQfTwT5Lnr1m7jYQqmXiLTChSOa8EbtFqAdJzSe/sZ0lz42NoYoY
hScZ1fFxJBTP+3lzi3Z2ZbNETu2SLbAdteWMFtIMxCmeX6D4rVqfUzqN3QbC2GzppoEkO6W4bUZi
l+ItwDOInMw1aGiW4gk8PEHx8IGa5F3UDZ3n2OHLxIXynaFpnqanXucfl7k8ribQnmM7ecsMoO9U
48JOQR09Ten2IbHM7+CPnKwloCQytZDGOk2k6qv9BCIdVAITG/d+n9NtIlwu+YAtxYigiL+bRfKl
1b1PCY284hxxFGooaVPiIGIl1LXIDPf6nqSNz5UJozubpU2zoV8tX09JmDbHCkZKTw2Mlm5cma6E
UOhsl1ZAcnbkqOQ4nO92TGTHtWXPXsHv3lSrPtpALtHhSa/mFMzLg902z2zrbBe5JSnoDCY8KazM
kcQ6P8vsct32mrl7Tc1hALOSAGsuYIcHsZyo/Qh+FvFbc/eWKmG3raBJtp5gahsdM5S8d4Bi/jd+
2v+dcq4kQKCaQQWDtKf5YjM7NpCCHSnMPPxWxknoMyy/YNberCfIIkHXIQ2nB7z4Vn/6je4k9Dlm
cw9uZ3SitC70Yt6AsuA7cydKodHKQwuXoFNiaP4mr615SGHX+M1v5k6UDqYRKTBCy6nd4Kg74230
E4snr5dccOWcKEUPXoB/2kY4MDJoGNC7uA19ng8wtJPT1cIamJsP9tSKVO7IwC3oUdUtXZUr6eWf
Rs0vV13cWlKpLCae4yH9Mc/scFeKkvsFEnVui5FM8raKseg06ZpHyKdMp3LYyI2VuWy6f7VuwWZ3
bovMLHXU4waHJADv1gA4/p89SMAfIqunG3/AJWpe+wnnzkjnqSeMJ8EJjOoMzZ0GEqKgFt+h10Bw
hkSj322GOlGbA0bSy4UFJ8brbzGTT2UZffLa+C6BsScQSZNjHJyA7KHnKENnrZrT1KfxdVEUeFnN
mDDGta65jL6w9zSHxYye6He/mTshO0HcMYeW4HqKlOw+wbdqAUooKm/dlC7b5LVv68Qss5oyNSzL
aSDCfhCBqmBORaWACVVIDhvMcZ+aqVpTUIDq4fPv/6TLvvn3b0JC6OVy1SuOKjZV+sT7ILm3BFfX
hpAjFUHwRdaTfZoDqRq/o4A6mcPOEbdQsUNCTcwzacmfLG/8qkHqHu9pvSRixCkzXsSvufoOjRm/
cyDKnTVq8yWW8RYZtA0AmjPCPDVwgvcq1iKXup8APbSuoCCeQEDRj2FFzB3umtKrhgUf/OXnBQUJ
Dw06M6d5wrNjiZekHVjhXoEcuVohEOZBm4AOy6lPeLSD8zfokeuNffn6MQAztJcTT8JSrEQGmHiw
kMPaz+QwMbg4/n7XXxvdSRItZXk2Uuz6oeKA0RKz03RZ3/sN7maJdYFHA6ThTrjAQrKfkXKnrcxu
PE29fgBErpPKCtbiDA3OBSLwjfg4QzOE7eA/J/ZwNM5O69xSLzoI5C2caCUzsWUCPwn4iYff5mTe
labyK5f/JZ2hLF26cUzNyTQqAfmXdBABlV+9PoBLiRI86RmB6gWOAEj4r3H+btX/TaPvf2vlVwjw
ENfoFqlPOVt7KKBPHC1K9tNv4k60DhqgDGr0cpqAarhXYs3w5B4kfpnG1YAEDGNJWSSXk6yqdE/B
BdzBlPCWl+6VkHKlEnlpoCw2a3PaGql3nYL75JDz9Pj7lbmE/SvHVOYErIbYL+/Ddj2hgRsfKTLy
2yrm8H1Mb2oHXvsDnLDVsLpdTFWp00KiYozCv/FM6/WqBZUX52Qfg6pNZYftHgrIkiaawrs9SSu/
bJY5gToPoPjCuGA+kdjyIhSjeejmhN2oOK+ti3Oy5nmNp/Z+W052gnrPGuYf2ib58PvPemVsl6J0
ObBTADfNaYnpYzv8YSrrVb9GruJcFnchmNDhcuILuKh23sLdFmnuVchAZvLl6UR5EA3BgjWJoN56
R+3cHKDSmN77rYpz9gVAbQNpjcRLQ9ueRl2rUzMFfs8rUJ1+OXdAAQKmTIfRoUd1hLr0BIa7+tNv
6k4Q5V3erYQ25iSz4NMyVAXbqN8+ZE4MYYvD/LXFmvNwGO/asYQ6BLE38su1jeiEUDw2A8TRo/nU
NCtsB+g07uV4Y+wruYs5ATQkuiPLmGsooufrfhBTf7/OCuzNpfXryUHW8eU3hVde3VTwjT+1UUaP
Cl3X+6ZP/Mp2dN9fjo43eKgVbNl8gjb59paQ7UsA+Y7H3++YK6vjMo02E+FKC3L0CR3RrnvgSdW/
76hsH1UVprd+5MrndSlHTPMRzrPBfArb+WEM4i8WHs2/n/+1oZ1g1RbgcOBzIW0RXMRAIB+966i9
MfhlhV859lInVhtYQ0DWrUZ+bBL2dp1MfgcxcXZc4yH7AH/kcR8KuCZC0f3WHfTan+ME8ByHodis
MadJTAB2pLS/o9V2Syzu2uhODIdLYoM2pNMJsjBv1yR7itrx2++/w7V95ERwA5GPkMJt9ZSOYQzf
YUkOWsNyWzZmunHHvPYTTiDTDGCDHlqFJ4gBrX9xmrd3i0bU7aYxv1VGXbmPuxSeLJ81D+F2e8pl
q3/oFoooWkX80DY2eKxSFT0k8F77+vs1u/I53OdNovGNoanUnUC/+QlAdXsHxjA5eAzOQreRl1Wh
EhbiBIDT1vci1/uNcZ8DEvLfTrrDzb6TVRY3Z8osDXdDBKmqXdAQz+GdfMc20/d2gEpKs6Li2eb8
g165J2uaXj78L/3NYGq7utqgGS665POc9t1+DFZPtpPbtRM12UALqdbzpjIYidklhytULPy+qNu4
qyFPvGxBEJx7GEX9XBnsR2Rvss9e+8Vt3MHU3cZS0e3c19NfQSjPub0Fhns1cLFfnKQGMyO4Uwkz
n2sY3z2V06J3Imn6TxNb1Ee/2TuZDY5mOkObdD5DIqt9D+urFE7qQ/zFb3QnuU0rah6bMHWuQT94
gNlp9g5UhezGEXypWv91ymB5nLxWV0YRRqU6MxiH/4lOQH+AQYm4t1Wp7+EnfhNOcdnj//6hwG2k
pTjFynni01nONN11YmJ/soGLz2tmq+c5lgKW4zquHnwWDeI5LyMtzyNRSauyAoJUxyYnexisekUC
DEBfDh21abrVKIrOVMP5DV2CdS8TE/rcLqDgePlOv6SItluyFupYWdFx+ZYHHwLZ3jjB4isfwClW
Uh5DwELGWbHBn2OvlvV+g9+U57QvP/rLtJsxy81Wj5h2FMOPrWPDrrfldO/3NZ0YjscSXkpRRAqS
1HuuFGxr/HRuIKL6cuJjlK9koSEpWsYf4Jn5tNBt7zdrJ3BhW1OtHDS6Ih0A8YHMcF61ngviRC3J
QrboacPQevxAOWQ9zKDvvKbtdtBoCy0EXlNS1CSB+GHNyG4euBeYhQWurlAfRk06dQlcLzmMVNqO
wJRVrzfe4K5scVdWKNFQDmVKkwK6esuu4fK+jNvU73O6LTQDJFLFbUwKTpZPuOfuq67yAeFhUZzQ
DGEkYyzgz4XM+B2NE7RDbpXG15bECcxUqwCoR8xajd0xmD8raMb57RMnKIETyhOTWVJQOrw123QU
yk/pCFqvL4PSoDNptxKRE87xezOlh4zNfjUYvCZejh1Q3WkD+/pireSlNwwHwvRvvxVxovIiAmt5
PhMwwrNqj7v/t0QFftnbfatLcmkHM2JsDtFUCEuvT3GoP3nN2+3EAS9E+kVh+0Gn6VkPKYjshnm1
nBj8H16ud5pEVZfSFRtQsp1O6ENjb4kCX9nbbicuLaepg59wXqzGhjtrcdfQsdmOfqviBGU3RFLq
ZsFG4etDmpADiJJ+oeO24VSHV2oS07KY2Xg3Qf4EUjE+T+BYbicqcYKFKskx6xo2m6gfyCpuVIrX
VtsJyqVbKj2VhhS25cnucgrDRMALh4hpO1E5GKhmEsXyIpb2UzDFG1R/tPBcbicuZRUvOR9aed5C
TXaBjj4FJL2llnPZDq/UtW77LZ+rsa6CbTp3G//ctEl/tGx7hpTjLaXiK+vuduDUNKtcrAN+QDQr
bOISuatT1Fdeu9xtwUGtFpVJnELIqa6hXT8GuxHMIc/BnWI2aZZgMw0T5zbT0X6spn5n8XrpN3M3
PrOLqlK0YeaJ7u/qfMoeYUZ1i7V7meJrn9U5N3saRssG3/Vz0K76jyTvQ3huC/0Qdl0C50mIyd/Y
nNf2jxOwgrMVBDoJMaqow6tcC3rgHcRe84/wS0KM/X6trv2IE7ul6TdLjRVnpbLuKd4YO2VN+x2o
5eRGRXq5WL22Xm4Ai46Ai5xAvwUGWDsbopN82Kq4LVqxBc8SyKUDnAuBFx0p1Gl//1ddiwwnrpsM
eD8ykcuZGH0EP7zZj2T64TW224trWCuXrJTjOYSjx4OWaXecuzjyO81dRR3WJgS24yVuHdWan2CD
/ihb68fdDlw5foHmEq7a1UUesq7fibikz1vQbjcwCFcW3RXVCdOqJGW+GTQ72o+xWb4tOhlubNNr
YzshXUGwcIjCVkFHqnuSbfVkUuGntxi4CjrLeEFHDJM6J1SGO9EJGLhuf/htFieG5ykESqgd1Bmw
kh8lDZ/gl+o5tBO5WqOPYcJenZXm1dsYVmwHyArdeju6khcSJ2q5MnlSk8ycISE+VnDyxf2joWbe
wcrSDx7NYF71sgLkIujhggt2pICb4i4d41Og9LPXyrsMwCAg4Rxaac80YG9Iyb7pVP/0G9ppIRGc
KMkyD1mxKpLulA7eogNPD36DO1VxImWdBqapId1g2108ds/QjfXbMq4AzgxNNGOWcoGkiX7qtvIP
SMbf8hS9EqEu92+VmlXtSvJiwoPmLgjV+wQkL89FufzoL02kGUa0jRZDXtQNNoqdx+nQ5H3kd1q4
4jooFlo1T+N83tLsLQwi35bt9NHvazpBOl7cTsaI8DPjyC0xDNsjdDr9kqKrrCNNSVIp4cVcJ/m3
KoYpN0cfz++S47ptwIEDJVq6jZDtkU8NeqVtfSs0r1RQLveP42t2QYsTlC7pXwIwmL0u028aZg8P
nPn2S12qW5KvSVpagl9hePlo5/TIdLz4HdMu120M0gVCp2V7TkcDS8Cg2ZthGG9UTFdCKXKK47Y3
CmI8Arxulkb3DckSYHsTP42MwCW7DSqqW3g/teewZpDUhoAC/DM85X9BsXwZqQPnWT3yuYHqQ/6R
VCF8pqmfLgnE8l+OLWCGh44Qbc7r1txvSfljI9KLFw2KshOo0Hztp81kzTkc6/dN0v6dWO6F88LY
zlkadgEexZhpzqrU7B1c5sdvce3HAsLoziGaD81AaIxVSVvyDNztz3k0/80J6381QgKX7MZU05Go
4c2ZS0Fw0tF5B8MWL6org/fVy++pIgFp2ojW5z6jX2Ab/Vn3ivvlRpf/q9MZ3ri5rM6dhWbhUjUP
sSy9oHWYuBOgVAUxM+ois06acp+tVb1Lef7Z68hwCcAQhArbMcHMabPyfZYMZteuaee5Lk589ttc
K5OZssi1afYTXOPgO2Y9+ykux5DBh96SQaHv1uZ/hJl+I4PhyW9ZnAAlldp63nL0gZr0XkYTdBcC
z1aHSzA0JrVGqCYrSJvQu3adqwOfRi8CMHaLE6Bx3AxdYDlDeyz/gh7cQZj0k9eiuPxCoRXsjsKK
Fd0At/i+smTXdJ4r7tILgRnIY76SsuAjUQ95HtwT23s+w7rsQni1QREI7MUiZmv2x9ra9O81RZfZ
r6QLnAjlggZiqdu4sEJmRzj5BXe6y//2W3XnMlrWqiXLvEYF3mQ/MStOmzB+Ffo/YoS/FLrhBiXp
dEnDoppyseP7sIUlk9+sndNTK9oSKAstBenj8c4E6+5iQn70G9yJzm3rSgorqaWIlwyA48tBFPl1
81xioczbMTZVsBSAOOXnaYuoPPbVzPykpOBS+PIUAgcj49Bbmotm6zq8zTTLvp+VXzJ3MUmQ5qX9
JqO5iIgad1G0/ZVb6rcNXV6hhLkiBO3CuSA8vFvriu5giumZEl1AkmxNZGgUzMUyzA+bJs8gDD17
7RUXjpQABiNW9JILkUU1bBmjageIkt+F619opCiL1ynv56Iax2M65F/zmng+PrpYpEaZeYUItSrS
NoZ7V9of4Q3gWWq5aKQ8iPTWVUwVcxR/6nT3xMzgl1SoE5zdMk1i4KUqkjbOq12Q6eDRzkny4Pc9
nfK2bXQKGarsMnz9c6BotqZL7nl4uiikDZJii2kSVUD4Y90nWc9gPKc++MycusijIDNdi4YiL8Bf
gNOcrpN9OPmxmeCI55S3caK2i2csL8rc7KzuD0HspW6DoZ0mUZvV85QEDQdWIjwI/WeI263fkqQv
s6HOhyGZZ4ys0rU6DtUqDhXEBfwGdw5O2JvFEh7MY7Hm5fAWjKmw3Ws4ig93fuM7xa3Oda3NFo5F
mNpSHtowVvYeHgKbH3AHrsovV0f2lYFF+jYX49a/STYdHep88VwdF39gKZmXPgxEQbcygTFh955U
+c/fr8xlhf/9CANM8suJk6W1E67OGBsOwW/KOYp+XEowvosW7neQ0twpMLZMURvJaCxmVZ+MVsWY
UR/eDva7s+54y1EmSZOx6KMWvOMA8FW2gxUM90wETgoL1yrqSSKHwgg81u6jaR3/vhD1vU48mKG/
XP1g0yVkZxdeJL3hn4ko050hQ+hVIFEXlhUNUuV1UA1FPqiPXSJ/6lh++f22uQTOa9vGSWGwLWfC
ilYX0v4xKvoDanVeZxLs0l8uyaaSkvQdRp6XYJ9ssL23XqpojLpwLLwj6nhaGl0YSN3txpju22ry
u1iACfly3m3KqiUcy7kodTL+QMNo+4RbklfxQl0+I+QyqiSk2OZNBs+LKrIf0i3xAmnQzInOdM6q
JivjsRBW5neD6tcHPFrcUq+9slFcEJKAQk/XxMtUBFMqGnCCF76dG66SW+5G137A2YnlALlzNW1T
kVUERrJgdSR3lsTRT6+N7mKRbAQY9VItotjS6twbMR7WofXDw1EXjcR1bWE7u6mibeS7cCXnpmy9
cI2UOdsxG5JBQykGtZdpP+Zmuk+SyS+tuFCkpIfCXa86pPGWsD0ujh+HlHz3W25nM9btbOQYNrIw
MQG2ZIseVyX9nnOoSwmE2NpWk6iSRSej9X1WhtvetqK60Zy/JKhXUqKLR4Lg2gyLFyKKeaQ5P+Tc
ZH/wpl7r3TAzvU8m3e/bIe09Sw6XJ7ipVZaNHGRB1iDelz0eq+4yAGOnw+8/xT9Ny1f+IBemNLVw
EY5LNRWiY5r9uQVQ7XuXzeX4FW/Xmf40pNJkHcTYKzbew1QRLkKws6Hi84Kln97EjEfDvgmIEm/Q
5W7HHZpzcMaeRdeiugiibT/nkAW9zzpDPpYSmoMFtFc+rmrKl8eltGw4NQR2yfdmrC2MsOH0vIOd
NvNi5TLqoqR0yLgVayiKmol7YLq/Tuut2/0/PYLX1s45xbIyM1FNhCxGqbf0zZpzmn1LSIPrT8bn
6WJOZ9UnDn2T5VHoUfbHqVR62S1cRX41r/umq6pujRRw2UVXTkc0Lb9Dm9zvjHafdCteZ0bBErXY
OnXIcn4M6uXGnfFKPepSL9tsXMop22TBmknnd3OmV3qYt6aVuM4QyHX+fnNfOTVc2zfKeSBUF8ki
2+JDHozs0KXwjPQb/PKjv/TqJAkHnXWhLCwV+jnombyrdaX8vqvr+xamASwuu1kWYPvJj+MwRMeG
6O6L39ydgjply9bDY08VkS35jmLWKfwQ9n6DO9X0koGEN2vsG+hqrbuozN5AecNvT7pWaZshdgtn
i0XvS9BrctPvYE3gZ4xJXWwXTRNdy3GV6PAkahdWySMj/MaSX9nyLrJLl/NgSlPKotz6ZE/Rlnpk
DYPV4bCWN3bkP635V/KRC/AK+z6mMCPEYTHkw5/dqP42Qzk+IMVDSX6r1m/w8S1PhJT8sK6Qm1Dd
oB90TtUxkLp+P0QGzvW9wMsn1BvVY12G2ZsaNg1QucV/3ViIK0HpClyPuYgCJRA3Vd39PfW92Tfl
ut577T0XhJayeehoxLrCRM37LZL1ITGAl/sNfvm0v0T8wHLSLgwxCZWXv+rKPgrpZx8F46KXQ0eR
Gbba9lMRJ/mdTrsT3D1++s3aKbYYgUl3orgsQp7Jt9h4+YNWw3xjz135mq6BW7oFHL1FZHLVLu8o
eyoT4nfpdyFo3ZrykutcFrkMPjJdp2fCWvvBb1GcKznInitwvBU6aNGK+4rNRijcdx+9BnexZ6Wu
IcvfoYmWj7zbZ3XW73SGIPr96Oz1CtRVn6+TFXoCVTUVVKORS4bEvGstHd+oJOnfDHHEP6Oy0jdY
A1eylmtrVlUw7+LJhItRT8o919AXtoQDxwuosN9x4cKvoDMcsGkVoogD8gb30vtp2vyuR7FzzEX1
MIqcojhqmEk+d+g5vF9TMfvlGhd/FSe8rrsenxkG0GTPG3S+DffsZbr4q37qmnUhiNrGEH7sF/ho
syr7/vstdCVoXQQW2qRxU5cDx3Wd/Yyrpd2tYvASGmbUBV4tvCot7XD/SieyHkoLo2ZpEs/7kIu8
AquHyLDTvKCkOW1gtoP2ieu637o43e+NDr1eFB4E+FZ/FSimVW/8spkLuypRE0EFx/RFKsn8RvF8
j+f1yW+fu6irSpTrAv4eL7IoPsA7/ks39p/9lsQ5Pbaa49Uow9Ap4GKHpq9+8A3q1H6DO/Epl1mW
uhO4vFB43q5p9YfaQs/63IVdRZzClbZB6uLQ1XkIY/KUlXzxe8pwUVdqWsp8iOhYGM34nQX+6tA0
md/ndGFXVRsIkXSXPiCZv7O6Oo3SS7eLURdzNSSt6aEsKYq8rqP7RVfRLsyEl/o6Rr8cWb8USA1Z
4Ii44gEm6HBGNBV5HKW4cRJdyVku6MrKbonaahkLIg59HCcg2Eel3z50MVfQjMtUluKcoGb80dfq
sYF4l+fYl7/nlzVR9QQvpxytxTayO5g77afKsx514VZ1Y7aUJEjjWrHPCbTMVPnVKzBdOfcOCEgT
jAbbJA3zndyzOM0918O5HZYC8ouiafoiyzCmmMt+v8Q3bodXqhUXapXNYRdWY4o9UuWoVFir178n
3crdMm/LR6+lcTFX+cqgfDexHkC0ub8jWXtek0Xe+Q3utLnRR8+XPI/7YkTHjMTloy6XL35DO7E5
1dtoQ4qzDb4ObyIbH0smf/5+6CvL7qKtprkC2VFYXgjcNh/neJT7Fm2dx5htnpO//PIvQdRyqle5
lChYFhXeBUkWv2uF8JNpoS7qituJDugT82LK9DEephrIkb650eq6krdcf7HAkgB9tEoUY5Xcd+lh
rP14t9RVc9cT6SrSNXUBGBDd9aP6MHeNX7Z1UVd6TBMDxowoiLR6l0l2VsEtQfRrK+LcvZrZtHEw
ISOih/MVwkTvmmnyq1ZcvJXqQsYS24si6/VnbbPnZGq+/36TX5m1C7eKTBbNfOKXJ6IZliK5QKc7
uXHgX8L7lb6Ni7aKRLd0gxhEIQMq9mlUR89wiWrvs3TOD1lSLoe1pGQvK3nrGeOfWuK1n3RK3cRs
Q6NYxotezvarVQu4vfVQtnc6Z81paAL8ugmmnSAzJLOnIe+e842ifOVMfGmnbH1Ox1nv0U3Q5y4o
h/uub+1HOsTzoWrYc9RO/Z53YturPO/ezuCz77pO6MOkRHbfiKm9n5YlO7a2/IOrgdxTu9LK54hJ
cxfXY2iZBHa2Q5Gk6fs+z38EZeBFcqQuvixLdBUTOooiovOwAwdJQ+dt8qwVXIRZLppqalLssVnh
Mkk3tu3ayU8rh7oIM5MDPk2rThRpVcGfVjV7m3TdwS86wpcJum/HKixZNxbWBnfMhu2uzJkf3p66
CvGcG5aHzdoXwQD7UwKFwDxq/vKbuJOMWBss4E8mQ1EF8mua5A82FF6O3diHzmmeyWnosgxBw9rq
R0WG7+GS+RQKGNo5zS34nnmpsSRtkMzHjt2taD343G0wtpMaGjYHpVGsgtJUyB9Dyvu3gcnVjeB8
NddhdOcoTxkxS9/zoWjDoL+3i+0fNoAFxMbqfcdiciDxCN9Dk3gJ9+EHLwn9l9qB8LGrDd47ismE
pr7TGkS5ZAiQizx2EMZ3bsi6ZoOgYhyREsL7iIEjQwT3goVicCeurGXpXA64Cpqm+UTiRR1kveX3
fjN3SnFbijGE3XZbxBQqpaal9a5JvNg9mLkTWNuGpwYa1l0h0XLelV3Yw/OdvfeauYt5gs3aNPcD
uhKcyK/NGoe7fB69uhJp7ipRwUmbRMBT86JuTYlr/Vs4cq43NsslPv917GJsJ24VwBphWFcjwHGl
jQ9U6WYPNoHcyykNH+NBqxOvRq9yCL/2r0juNJzPggGw/OZDPTzGKf3i9wGcKO7w3A345jwUdhm7
XTSmy47a4fn3g1+m99oiOREbCDLagYVAtNn8WOf5IWmze5r334LtFioguEz0td9wonZskiaatxh/
wJzR9W5Jm59jMjZPpAfxkpg6+LgtMGGtgmyOd52h3dsIKg+Qr9eRfIpLhpmIYGnsPijr9YdRQX8L
en91ak7MQzohgPEEuihNsCm5MwKnaV+V4m0zQnNkP0QDp8cpDpsHgXvKfc2m6G3MSPh1tE30hsnO
PpClr99xxtIDgF9+tiG5C1DN/4eza2mS0+aiv4gqEEISW+iehz10HL8SZ0PZ+WJACPFGgl//ncnK
o0xPV2njRSqlUQvdh+499xxSNd02Bt3l4HtyUqHCsNHsVXrFVXXcxRIejEqKOLxCauUuMUTlewos
5ts36vnmvPK1/4NP2xYGPb25B4/aVmOOyehTCdo2z9WdOD9OhMWrHlB2iDDlvRxQ6LGz17uDpS40
jaLMtQBZj6dvaDjUI0cGftX4hju6di6Og9Blve6Mh90lPkzeq/BnSYLjRqC/trbjIqJUoijQoSoA
TWBcFU1lBta2Gy+mK+brotPCbZgC1mv0XipZ5weol3O9x5A6UZ0X/AUH73gIpUG9R3vWXp7FpE/T
0r3b9ubWlbm2f8fGwcXVMLQDOkzuCfMI/Yojb8cohjGP3Oepgv070b1pYqTgvewuI0vmL8o0H+Jg
0V/9DMox1xaUTV0IouILupERoG/p12oBksRrcReSZtAJt1ob7Px5coL3T0oEH/yWdky1tnSbRNkF
BargENYOZZlxMf94e/Erwd3lMyGHNmSOdHtRi9U0r4Y2vGMQH//ajyAJWTnbn+waq/Pbf+2Kfbmd
sLKbeU020l7Kfe3yMZw+z4r7HZNLQbD3tRQSU32Xda/7HIEvzaH14+kZ3F4YEAOa7dLAsmgYfzIp
KgoRMerGvb/yFVziMtWhBqQnmBb4y8+lmt6LWT/0sTg3mJUjzI/iP3UhbPswpUlYwgLaqvwzrdKn
VC9eiGGWuri1Dpq+5ojF89rbPzSsH6o0+fz2rbmSW7niAduGlnUCJCIKeyNK+3U86McQEKB73a7p
HxUV7ae3/9Az7forIdcFsGlwR0PAIVWXtErElCnWj2h57vp+OULzqPfRAptv+ykTZdgCAzRvtwZR
/i2AvvKn3XZommhdI9x3qKIPW2HNHn7kCwWB0Vbpu2UJ1gzwjzRvdAMe2KQKcqJl85lp3jxB9tGr
RYiP6Lr4EN7FMHxEHZE/G9X+1Q5eNJFY2nHtVq/gymzRJqC8u2s7zPLqiX5/+7tdcSsuwg5a9WPf
H1j7CPbfZbzE2WB66efZXYDdGB22qZsGfoX378sqkSfRsOXOa+cuwg4l635D3w4p5NqFebsu39H+
9azluNA6AZa8qZuEvDQ1AWKSgQorboYb2cyVM3dRa2sk67avqhYN3/1vE01LfpjWd+dOHgb0Ngmi
Bf5QLuRuW4IfS7N5sXuz1IWtJXU9GmbxPVNMs4DBq/9zrhKfFgTWdvKvbevNoMa9vVQ2jO/KkiU5
2Fybe7/L4lpnSqKYS/iIfZ6CT1AseNdH23HD9137no59DjbaoQCDAEf3o37oU6EeUeK/1a2+kju6
8DKV9vWIJ4C81CFtzgkDw3LEkuq8t71XrZilLsYMylnVsfG1vcQjOC6t+oj5Ej//4sI/h0Svs7Bb
g17H8NlO7Y999dPxTV0svJKdIaOZ2stseX3e5n7NMcVT+eVbLhze6KYPGKqsF4jtsKyh6TsVYhbC
6zq6OLtd0xTqInj+EtpDRTCEouieeBEQ4Ws6lhSimksGqJpfkgYogTSUWbgi9vvt3DGksNr7bYT0
0DMIIXkSRKVZ2Ae3YHBX0hUXYzdG7YgXUdKCyTnKgi35YynnUzh1X2QqjecvcN4ye00Viv60vRyY
ip0aUOa3zTevw3GBdhioIcs4pLAjqb+At1jnmwpvje5c8TIu0C5JgIVPqwVp9CiHDLhkm0Hvz7Os
7bJtRYoGdl6BpO4iepqS+MtOqOepOFdmoz0hs4B7ZMf25zzedYb7ORcX82UiFJw7EBFepB0flZGf
W2VuzZVeSWhdyNdkxbxsZJLgnu+m7v04cP6linV96rUGMWkoa3BBsRjKpVzX5Idd1/LGi+bKh3bx
YCIOLJml7cCUTgElnkH0fLD1p9cVdRFhI41BS5bGuKKM8HvUO+j90m+rn225iLBuTBU0amx7CQLy
sE2lzrbUN7NxIWFsASaEriHSpnaLP7ekpycyb9uNDOFKmHVBYayaEshx1niEjTZ9YPVefYBwePJz
VnBKud/hP3/xX3pTgs42XPsNv2BSc6ZXhQqftp5n77h9PSd0ohPy4SGp/+lKcTEgXvTcuGvCBo3q
Zppb9HvR3rTDvWyZFzk4QyL28lC2XhxsatbuMlXBcCaM3EWcekZxFyJmtmMgTYccYRIQ5QtI9WHU
x4PX13ShYXzdlDEVTMkkE1htQIYgv48roA5+yzu1q57uzUQlnu4Ek5o5tHTTPpOEV573xeXkStge
zR0dukvD6KewMQqP9tSLwZml0XOA/+Wmc0TZZmxQG6uGqM0pCXSWVOOtpvIVW/23lfLL6lKJdVyf
Mz8C3ozH+liOh6DtSJ60JPB7XbogsXghidzVoi4hrUeIU+d9GN2Swri2fcdSKwKQLzqBLWr8k9LZ
nLTTeWyt/r2ph+3d27fnSlnMRYvVYakAw59Q6g+P4SyO1uSrjlYka7hAhvM/12r00iTBx3YsONkh
YipjgN3TKuS/7bXoHkVDPR8nLmPXBFZapTo8xTc13PfyO5usX4rvwse2ow1qZhIJEqZkPW80Su6D
sfzy9ge4EsX/AyCbTAI1FTzbyoX3OSOVONnI+kzrs9RFkGGUwIwdFOYvJSFdHvJFn4J4/dNv547t
6m5XqSgPebGU/d0NuwFrV+qla4adP9vEL6YbjsvSdmxBYQWD5A+Klss7qrRfYcUFVE2AR1MtjboM
c2mybUl/1PHs+T0dowXQSRjCQ3lZxZI+WmgcnPawtn7uxiXtkmrifILE9oUk9uNIjDxDucqzHeoC
qvgUHpMI8SwB+VL1rmZT92Gu09lz6+57CopVwxyicWbm/n+C2Pe9uCWP8Hzj/lvZFS6ybzU9C2Us
cc1HcixotabohB8RlNk42jgPuo/YjZz736rha3/KibbNYY8wYEBY7UqpjDVVmbVgm3nY5mV9TCaQ
nC+V/Sce0rnLqQpo1oV8zjCtPT90kAd6mjhhd5CSIvflJEUO9vv6Q8xWetrXcP09BUkSaCnK6AE0
/uyuX0J5V0LkFSFrBhX5ieyHOVdlGd+ZdFBnnW5lmDXjQh/4ajD+vIBF+0yP/Usd6O5ukrand5Ht
B5ujfV6O2WoNWAEryN9+bhvSidwuQbedgPAMClIe4PSDoMI5DJ9npxqQ/d13ixyAk68PLjJRJ+qx
YUOkoZ00svJPukbdJ+juoMERof75VZB5/4BpWPLIBRKdMOTDB1C+6huh6nVPKVxwW32wfu9ahFqQ
N1wIOU560jdStGev8tpXdVyZAc8LC6IJ7Y+tme8YhvYgNaf4OQm26tHHWwoX4EbiebJtgztKxIGJ
jzH8ox+WW/iha0fjPBgCTiXHl0LezXmaHzbuz63pBp8hNfAjOy6tG0FoMeKpeenAhpt9CSnxGlXB
yu57QRzgTNlRUJzbPX7o+h1SYridXq8RkTr5Rr0PoocGKio426xzAQLIsxFzf/b7oI4/q6ZNDvEw
ACZHep3Ha/LbjAlzr0eacJFsScC5RJEVqV9QPbBU1znqLX4ZvXCRbBFRqM11Pabh9/kultsTADx+
IGvhItnCDZj1BADiy17tEPYMwupLulX089tn/u94xCuG6kLXgK5O0JpEd7uhFX8fIy/+B23o+GSB
xcuOvQy/tt2858sQ9vcxnOGdNmFc52O0s0epjW3wf+L/8rtgbt8qUYEEs0zXAP7eyydakh/z1G43
HMaVoOZyirGojDeK6eFLFwQVxNvFTsCNio7TaVyeW6dkhACa53Vz/IeIO8PwvJAXUZdPfVJ/EDb0
U4kXLsVYGitDnkURLqY6WiRbHZ6nvU78rNDlXtSo84R4gEnM0cw2w8AeBabIevWahAttqwe7JhXn
DYh84hB08RUiX0e98iEAvl9muE1tDBTi4Z36tI/yUnNEUWtuvbWuWYqLbePQi0rVNKJETvf5UyNt
cr8DSnQGEnkW2YRi3tMObaaisx0kCDqlPmgxzRlmkcspHxK1/mYnE9+4y1fiq6sYaWgnqmN9fpul
4q+5Bj1pNegAJVI734hRV6zFxcNtaPIEaZ00IJzo9jzEDC5ADJXGSI5Itjav+8EPHCdc3rbKRqU9
khQFX3Y8bfhpWaPiG7/iShx3iNve9pHX1nBsmQ89myBtCVtmBqUsI5G5tatXsUm46LdkRZM4XYEN
h2AQO6djsp95G3x5e+evE2cx4XK0yYMZC0imvERzZHLkn+DJqLcNNETQyQFiXM0PUzoqmR2c7hl0
GqciaMFc+vafv3ZwTrpAIH3QrUMDV5KQ77Jq7+G4bjwbri3t2LqOd7Ewhke+ouvvfIe4IcT7vCSS
GcZjXzoSNY7IVUd8Ez1bkKstyxfb3yym/1ulfCXiukRptdn2vQyQ5vR7qCDKOJbs02wxDZZJcegj
Mzrp/1a8ncu8NCgnn5pYlkPeHuHyEA0HvU+WMvhabS3sZFLliZQxebcDxgTc/yIyCOWNP6aShF4V
D+GiPcIkMhyEHs0FbHh3YukV+DGqD14XxAV78APCQcN+VGARinmW0l1kweFVTBEu1iMGjuGoY1bj
mNdc7f0XugaeSz875V9KKQPAr4tqovoCEqTjtCyjfELFyYs6gEGP5eXqYjZjwBXej3Wq4w+LTZYf
quWtn79xUXuGDGQK1l1e2LZ+FlKDhdcq6pe+uVi9roqTGpkvMAdN3lhMNSYJuVV6vmLxLlaP7yk1
Eq/ny2rIfraEbCCBrG44ymuLu2ceTUM7Ukz1Jl33vx09vxLjjH6poAvQQ9ZpVwGywgsNhihjovpt
CcPfvQzIxb6thgLo1SOl3WX3WCJIoVHhaZwu+C0h6XRIq5pLyYcqT5co56MxnjfF8d8csge2WtPm
slXz95nILYureDt7nYqLaAI8OJnxOQE+TtinSnQf+nT86Lc0eWmcbauJZtRiaaWHPI17cZpj4elX
nHgpMMuPcjULilR2Q267+8HOi9+Bu5jpeEiIBGNoUGyYNM+joGwyOgy73x13oVI1D1uLHAk7V0v0
lMCKPst1W/yCvYuSAtdrXCabrVHobM/1cEpnLw4lJlyQVHvEiJb1VF+oGO/H3jzs1PzwuikuSIp2
Y1xtxNTgsN/5ibJlx4S5sH55rQuS6rvx6MIIG28PvDFohLfO1FAvqjAci+MO6TGhoKnwOdfahE+G
yjAXhJV+aaELk5ITpu/lJoNi6pryHkKw+2kFdNjv2B0DrbjgC1RryqKthg+BXt9vI/O95Y591gem
FcHnAxtqNWKbwpRKMEyel9zxiHY9CMNwcX0JGHlIor56GGxa3yjHXolvLj5KDBUifTM0F74f6izD
RuSJ3m/xYV5bXbx0imncIYsxWH02v+3p96X86fUt3ckLqOw29RQhnYgr+8DYWozNrXnfay8jd/Ji
2HgXsShAetjO9PcELNlZS9LqNPateG829rNqtS7Gst4uwbpu+bqNfn1V4Y5lLIh0NVAu9cX27AAn
4rGdK6vlye/QHNvdmY7sPrPqkuDQ5npvs3at/LyOi1ULInzlkQowoYTNkMfB8c7GYeW5ccdyma6U
qQJaXcTUnAa65tRPp5wJF66WroajEBRh6ZLJTOrjW1yPXq1P4cLVwhHcmUGLtduJPaXN+LPXoHzw
+pYuIG01rG7BDV5dyFg1mQ6tfDDIyvyeAi4iTZousC2dsPpitixK2VmX6+659Wd4xC9vpLZlqiKr
ri6dnMOslgHL1wUypX4H81y0+mV1iE5D09LiYI6p+wpRsS/pUnsxHzLh4tGqPu0A/1NI8YBUf6Cl
/lJTrvwcMXGsU0R6Ml244baQGC3G4J0BbszvTOKXZ9IjQSJDKBBWLZoPZXiQzIjVs/XjMpUllR4Z
dDOqCw/2JB9MjCSynpIbtv/8cn6lJuJC0aDI0YK/Iw0KGURlhpbhlI1C2dMB+iLPk3fiK0gMUtNG
JCgWyHQBelyBI954vvFcRJoI+pQtSlWXfkt0fsTNpzkaf3h9V1cfkqwR+teKpEWNRGaX24OIUj8j
dZFobVwNskf7veCg/MP8VLo+LNxQv8qRC0XrGrGZtt7TIrCDyrsp4qex3P1e7C4SjS8NHdHoRJdd
zOeyse8nrm+cypXKt4tA60gLorLBBAVQBfqOzr15lGW8PG5sSf5EpUre+XxY7rbfQQTfldU2pSAQ
qE6B3XewsXiCO4VLh7Y3hosDz7wC2mLrOwlZugeMl/k9sF2Mm6hS0QUDkuxy78LzMoJEb9NBfOP8
/w1Ar3gDF9a2Hrxq1ApTRYFXnsIw7N+1u2S5abfv1kxwPyGxBbg7m8yU6wdOp9+UDsvTnj5rs6fV
x9owdm/3bsvRlgWeoz8+9XGi8nFMwvtV1X+oVVWfkmZ8iJbpt1mCRgYk9X2W8K1+iqJOAtklvvp8
ZeGi6IzdK/RRjrKo8YOIHSHtzMbPXmu7ODpGCEGPLRDF3pDxVJf1BwBpbvFfP4ekV76Ci6M7pNKN
XXe8pGj3JCw4sjSu541vfG1xJz3o9Qi1kjBOi3LgTwsVz+hgP8/g6l4uOqiDjsm0UFNs5kzZMBjy
gc6d3wyRcJF0aWrkVJMoLUDxuuRmTf9Cu9/P2btAujhap2jlmyhoFVbstGyNafJIB/xGBn8l0Lrk
ZNFE0Sw08MltW015CXKWB5Os8hwt1eHnHFxEHaktaaaFpcXEwkKNGjhb0Xk+ElxE3Z40x74pTHyA
MIZ1GQboQc9i06GifsUJVwhTpgP4LkqbFsfCRhDPKX2nAy1utG1fv/bcxdVxUq6KgsuvqFb7cQrC
P3eaeG2cuyRo5tjgI48BFkX2U6fP4VB7xqnnOPlLsn0coOyMhx4GReldAmgNBh2iWw3aK2117sK4
AGbQ7SYlvui2ypNtVnE3k2POu9IO70hftyfESPUdraKQZGpi5aPhQ3AeearupUK83KAlfOPqvi7s
wbjLYVayiK9siMuCD+H8bhCtfpcaFNuy5gircycUHfGWqaavk5nKLgeMPN6yxAANdSIRa96hX9ec
2piPa4Zh4/1dVx3L3XMLtsnCumnvoxYc8G/7/tctmbtoFjySo7WeRlHoJdbnkizx06Et+wyhJO4V
Xrirk9dRsO4zE4uiqejfFRm+jyPz0rNggC++vFSl7MByOXUIXXVP87CfkmyzzCvX5y6GZbYH8ARz
K4qqJ18SDGXmazh8e/vcr5iwC2EBA9sCak3BC4A72LlWxz3Gf+aT1+IuMNCCFSuuVpEWIQ3ep/N6
HyXqo9/S5OWBI2UDqJEj2xwP8kVPC1RptslvPp3/BxjYwRIONadFvNKP7WAeOxir376dd9vGYjLR
foHLLMWHsiPft5T4eWMXE8gkmeM5wtIz2d/JUvwMJPdc2imJ2qVOwCMF04kT3eYJX8BWCFosryNx
IYF1M879poQoUmbaU7kCJ23H9oYPvHa/HW9P47KzPcrohRVAZ4Vtd4Bgh/tdQheilUL7MQ6BIi2i
o1zvS5DbYeSVfnr7WJ53+N+EFbjclzecbsRatKAF3ptsuzedDDPKy+OkzAEPI6P0xrv2OUd97e84
3xYslBirpatANr+ilGAgtVeDJT8aToyF7UOYbkCv1lCeePtnXfkgLhDLBul47O3Ai3EI/0q1/I1F
kVcFEDR1L09MgL+H1MHEC42GY5aw9bcjaT/4bfs5bv2SNTxTzy0dJGeKKbGfhrn6Dtlcv1THJSVj
vF5YJQni0tyX31ZWN18gdOula8m4i8hihKaHbbFxsZfbCaRzf4wJ98NucheQdciNDGWJxdvxENlT
SgEme/u8n2/fa7fSaU6ZmNakhm5uMcqYvo8lle8aKbf7GJKfmYrH5q6N1uBOh9Vww96u2IELPmjL
pbbCjLxodII65thkTVf95DYuODo3J6K2z2//tGsW4IQA1aQC79CVF/vQJpchmKNcBdwPpcZdtFf8
zDVds40XB+7CyY7PLKo28IsDLtjraMcVEC7JUGFT6lStaj7P2y3+zivn4mJ5ZF9PE+MDKwCkeFK2
vddT+T+vI3eRPElTby0Id1kRiyY9HTL90D+rR/st7riGdp3Hg64sQWUB3hovxPoT8DfVjYbMldYe
d6m3EpBukKXtcV1SGvaZrpP5jxq8N5fUzt/6aNzPfXssZxjLmo12W94j2fJjFOMu2GcV4WxBKZYU
GFWqTouO2ztKFPWLzS4kZ916Uu0HT4poL2ME/ZD+doR9fOtJcSWAupRUitQTJGo5K9KpBsXIzuQJ
HNV4sZRTaH8/0CryzBddnD+GZA+SoLJSsIjOHxM229wmargRoK/YhQtZbKoo7KSkrEjqVJwn8Cba
0PMx/B/I4lJF+3YsSbHp6V01xP+r1luzGNe27URjFTaYDMb4cxHO+3pOyB4/zokZTl5Gl7hGhyu/
Atj/fOR2zXva0VMCZWC/xZ9/0i/BfgtiNrYdxakY02ao7AWPcccPz9Wdt2I16WHaItwWHvWQ9m1t
dI8C9N9+Wycvt95sDYbkZQpnFEA3uScFun5+szvclVZc00NVbQ1HN7M2zIZjvZu62tOLuoiuaVww
tN4fSVHNQXgqVYkZAChI+10XF9GVjLbfG2Zx5qb5yTdm8qHCpIzXmbuArr7EiIliHe6i0nLOwwUo
UVbSxG/6Bs/al99UoTgL56hw7tv+MUT9Llso9cwPXWDXrrepj1qdFE0YlI/LNPzvGLbFz8O7uK7q
SNB5Aly+SJd9fiw30d+B/uPWVOazOb6SI7q4Lk7aZiGYXMdbOvorpNGTHedvb3/SZzfy2tKOjcp5
wRyrOEhB25b8rm2oH4epnB4q20o/t04dS0WKYMYQugPoyw0BGMd4Bvl5lr+9/2tH46TPFFNPUdIF
tIgj0P5USX+XyPgW1fi1xZ0ENp4O0YVmxOKNWTJQP75j+vB7Z7nQroCg7hIk9fNdD6FaYFBvh9av
Z4nE5b4C/qqMwIqdFLUAaVGnciBSPTfuGOmaJLgyrE8KSO78M0n5rSXJJ6+P6YK7yrqK4klh13Er
fjusvN+iW1r0Vz7lf8BbR1nroW5IEas+OVkzDtnYB344Au4yqqqyNlzSgRTQa/sWNcFpDulPvzNx
DJRYnSRjA4GeNYU6B5ROdNZX9Dj5re7Y5raRAwjgnhZLpP9IE4VbDpCb33vBhW8NKwZgNzxvC7QD
bNbKqsoaQT0t3wVwJWIZwBiy0QIM2EMG+d0fh+3+9DoWF8B1jLya5tTQou/4TzKFP8WYfPFb2qlC
TU0v0mZjUTFMUCTNwFGpvmoqNr8a43/wA+HUb1U4kmKu+iSjffi+TRc/83TJyiYi2IS8iCCChiem
2zBXde2HmQP5w8vY3y+mCctKx0VSqv9RtFyU8rOg/wDDQHQZUYiqF+FBP4A89n0apZ6ZoosLI5uR
ZTWaqFgoCCn4plDXrUT54HdXHNvXY9qkO52iolUqpztYHaUflQF3cWE9AAdtHI1Ymib/pFX9sQND
ht+unZCsCRp9AOeTgkEQAIQYwT/D6ln5dOnJxDRtTWx2UkRyCc9dL+62tPZc3EWDBV1aybGt4qLW
+kt8dGC6lMsfXofiosGGGFw724I5yn62KrMT+zCgDJ37Le6E5L234HQQihS8Z/pH3Ib1pyqq//Fb
3DHMY1R8l/1KiinY7UNs2t/7xXp2LVw4WFmGNKy2KCr2Mdjv4nkMTsL4zZ9wFxBG4z0eJWjci2XQ
nzc+QuZn8dJcY9yFUtVD06HGskTFVrVTXkFpMjsiQDP8ztwxoeooO7kMeNSqtv9pKwML6v3YbqGT
+NLRguSpY4ckYdHILrnnQbfkscCEm9fOXWhTNVdNVUdDWHSHPi2KPAVU/vBb2omcNbhpBqJVCG94
FHUivm6d8Rri4C49mJnIONqkPIrWQhM3x6Qs/bKstvz89s6vPLJcaFO3UOibmzAsVrPU3YnLqUcJ
s4yDv6p61DeqLf9evVeeci6+CUDZTemjCou4a5Iyp/GgPqqwg7Dk0atcgF43s1SDnYwnIiLQFYAW
pQ3gRo+g2v9Ohro+v/1zX8+1mUurEnbtkI60OwoBsdF7EbBv4yr8aEe5i7QC9X4dr2m5F4Mc7ZjP
Ezh4s0hHAhIcpdB+/GLcBVwNNmZ8DtOj0Lu2IIwwLO+8024Xa6WHchnmGfet281PkEE2OW3rG5Hm
2S+/dg0c36G3NN25jY6Cp4DxU0nUt3qtyHkPu+TdOvUy8TR1x5GEOI+qIfxAlSzZv/EmmfIIbKW3
2gHP+/3v7wA+46WfGo5tbIRsjiKN0+2MARb5TzMK9ncAFN8j46bGZw/H6dxvR3RiCSRYKI8C6IEd
MvbKZND6fLmFikz1DBLFsDjo/zhccTaFjV9tAfpDztqRXXo0T8ICtGRJ3kEHPm7a6cbG/82HXjs8
J2ibIOIDhnWPYp/DCmRmIMCwYDd/Wuq9P5VSNPfJgMFAYzudl/SIMpVKnbdRD5GuJm0zNpc9Wvxk
rjMxBfEZNLbopdYbdJhove/3cgjj7lTqqfN6iILy4uVxmK3ryaxaW9h4Xs9zir72Ee5+aTqoIV6u
PjQDe55Cx+q6qjN05rc7ToXx3Puz2/+lih4GU1eGVtlnFA3mOXeV1aLyC9cY6ny5uCKAIc+HMIVp
0ZnSCuSSEJTw27kL4gPiNm3nHX4oiCBCXMqHHv94uQfQ6r/ceLofS92k/VFsdP9rVI0CnjTxqkEx
F2+lKROmivRRQFXr+/bhaOXfXqHL5WFbMGwyiWOGY9bdCC0AhnJ0tkLv0vPAHeeswkNhors+CgrS
wffCDENOp/WWavXz0b5m9Y5HXstND0M5HAWjC8mgXKfPO+lvIRWurO7CrtplJP04YvWQJGXG6jHM
tqT1ysAw6/fytgSYA9hrxfZiXKrks5yj/QOb58DvLrrAwj4RtCOB2Atd9+qsdsyjpnTxm5ljLrQw
kIr2Ohq3YqLRDxJN8tQ3kR8XKXOhV1UrAaMbLeYmuk3ms1HlPXCL1Y1A8RzJXrkxLvYKGU1MdL3Y
ImItv7OlitUpbUL+pNpEfk84md5ZXgFJkC6L5y9yObBKEZsBhG5rYWs4m3HCrHe4e1VMgAJ6eY1Q
zGhGOldrAazC+ljGUXSXYFDYL7F1cVcxNYqVYBktyBRBZrLh/D5Cj9pzdSeMmCHaAd9gc9Fq+qCW
T4DHewGvmAu8muOULEdP52Juy/+Fzc8Gsnh+luWirmhn+VbiZVbo5LiDdtqULSb86eWMXdBVsB2Y
NiHLDFTte97aIQP4qrmx7+cL8drFdxzxrieZYERvLtJhmu6SYV/OAHzEDzHEvd/prSTfebXdmlq/
4jm545fVFuFRXOOHxIeIsqRLt9/tPMu/vI7JBUKpdBnsscQTZnLW4xH49i2DnJUfWIm5SKid9RXm
sLqpgEr4P6YMiwTz0n4bd4w11m0095yOBaZlviaB/atJA89g5QKhlnZLt0jjyut57gtJ2HB6djt+
puqSGvVJEJdBsE1F2mNWLQnDLLWNH10Fc3FQWtbrZDH4VMCXyff8AJREBYOfqDm41l56yHhuA1st
BoRx8pBg5F4xCGGX3/2+KHm5OMBy/ZFCN70Y2uUuCDuVQbzSb/aMuSgqjqc+mzc2Flby4GGWaXe/
q9nTRl0QVRxEVclIMxZak08YQsg7a7+/fSpXKjPMhU1ZjDnhU45jEZOZPZSWP4xmQ+jo8zLuPwRR
cp5S/o1Vpn6nlkq+pxrgp912t/oIV6K8C6zaa4uSj7FjISK1DxhpUfR+HgX5W9e1fYIqaxVlRsXm
ezPW0u8quIAriFND3E2kQ6GjeX7q+2k4a02nz28f6RWP6rLErTi3ViDVLUKguE9bsPwxKM83gIu4
Cs0qo1ktQzHrrxYFjqyftbkRdq7t+/m///JU5H1CxlTTvoD452mKFkxG3Kr7XFvaMezd2h18Fi2O
xIhPdxH+8Ttqx6angYtdKoN1MfADhfk2owH1G1ZlLtJqiOcgTZgdCri58Y6DrfQcR7TM/bbuxN02
6ct/k/Ni5WWUDVWXTZgx9VvcRVq14FhbVRD1hclbHfJs3rVn8HJxVsAqLMhP4r6Y6lA/sXHankjv
N2fLXJBVR8a5Fk3SFXMTPR7b8qWzt5iar1xBF2IFOu1OlvzQhWTiL4yhVdlomo//5+xMluRWuS38
QpcIAUISU2VWl6l0c9wc2xPCvxsJCdT3T39XnZGNK50RTGtAKWk3m2+v5TWWLmFVRVaBBtmaS5iw
9zNZs1IgBvdr21mVDajWQONd7kLCqDSpbcs8g5CA9tsKXeEsuU5hYFhkLsk6dQdtyu2wBpvnseji
VUXSbKpmsr6EUn0lWu3pNA5+a9+1F2QlK3SRcIO5MtC7nZPhWFHtl8QJndXZqDFE0eNzr/fBI64o
H/uCP/x9QJ+vTC9E9y5cpXmoSyo2c0GlQ/SpSYg4ih3vBANsUm9UZF+Z6y5hBX2fjSvVYCcPyXuY
WUBwVhK/+9ofAloxZ+Ua7eYSrnNyJHGfAxGt/SQFI5eyCmw00Zzm9SWp5+0Q2+60w5T9xlK61vPO
JVaMRbTWpGkvkHIY3o4hW46xSrqzUaD2/QbXWa3PzuuoKdTNhe1YTvswloeoa4o7vQa7F7IYcf77
Md3m874kY4k1FTUXmCY/Tnt0I+Nybd6w35summDHDbmyl5VZfYE5qLorV77e6JtrrdPfWy+rcW3V
OrQXCzHiqlUyJWL56NfvznpNNIeGEGnspQjs/pQvIsnadlVH+D7fehS5cit3uasFIiDBLJS9UNIG
78iyGJ3yahnOukzAG5MyutsKFt3YJa50lvsSPpTt0HcQlLts9fY60v8bdj/8MnJfwaHKEOX52tpL
v4uPkjRveXVLQf7KR7vqX0GfM7BpSXMZ4sHcjX22d8xP0R1+lr/PHmJgsou8NOKOpolTW84nSpXn
BcsFvEYdzJ1cuL2MTQEFCDJXad4Rv1SCy3glcB6iNaRgLoL+3BLQhrOOPJPHLuNV9XM7sEW3l2pT
SG9JVj0N0yxufHmEvn3hqGLOVjOymA+adOYyAoFJTiETRXkANbnAYiEW+Q8jWj+NDKjM/D68PUC1
eWtrAxHc4CEe53ft7GfeFrlCYMuQsIo3S32pbPUV2bRPLYEEkNe+4zJfzQJAum0QhBSyMN3BROX2
vhpylEeWUMX0i+Zd9stOplKUIkZbh2U+JGaHx526pYx0Zc268BciEZTBbMxcKA/lgUaTvWuTPrrR
P1c2TVcNLNRESDsOOM9l152XRdWw2G3gaYXX+HI+UBa3D5s19AZncuWEd+XBxNAEy97NNd7eaAPT
g4UBk0MRIzX6x98H/Fp3OTFEmAtqUKOKI5JUacLgXcFE7qdLgDq13xdBM6gBzsNofGnCMLN0euii
8pZOzLW+cRZzvQxyHYMWywBqLney6L7bcNSnijFzY7Cv9Y2zhq2MYVEzUHsxbDkMCu4D4Wrf+/W7
EzyMctk0sYO5zFH+oyDth4F0NwKqK3PUFaWaYNGz59tiL51Yxn8iYJb/dqj2zNOqEn3a6K6Gb2ji
xxJHLs4121n1eDjHMAhNH6K100epwsJvq3Bprjmp9wgJd2wV5fBDs+GRQiXaL35zGa45Wst231qD
jHVRH9eCv46qsb7zGl8XnVprg6o5+MZdTMySo4za+K6C2sqNg+zKzHSJqUnDkITJyVzEWr7iuLOk
sh+/+n25M+unIqQFIBZzadboqRmiIs3h7O45ns601/UexI1qq8sSJuc1WE52nN76fbcTMk/bVCI0
oeWl7gpImnXNmtJh9LpJCBeQIkyGUxUv5QWWPvYA2occcrp7XUGFiz4hHbeO0071pa/Vxwr3xN2M
N5p+eS8QLvlERqXbAeWJFxiUB8hG61Y9hW0/npagoW9yQijcuE11o8Dt5Wkp5HPc9UvGVcYyqtU2
6UuTTPIRvpH5AflMdWO9vrzhCxegKYbcRKLa9WUaVfNl2cb+Pmd0O43wnbyxdV77Ac9//+UHCFVu
uV5Hfam1QnnOUO4H09Hw6DNDhUvSjMokULbN0brYnuZmLe7WLhoe/Bp3lu02LGs72ChHTcf8uhXT
oxp2P7Mf4UoX0WgdVWh4filBPB5MHvGUwEPZa08Q0lm4FSpn6zne8ssip09VAQvRuHjn1SkuRhNP
ZooZyD+w3eKDGvpXltef/Jp+fv/5ZaqoMG/HRBs0vSSPk2n+ZYZ882v6eTH/0jRMpdU85F1+0dMA
fZ5wxxUu8sPzxB94Hl+7VjWEZLEZjosdnmba/uv33U4sycgSIIeGphVlH9getWlJYInm17izNDuc
1XNU6vxCSMzvVgDJkFzQfliR+AOJIvPUaCZJJoL6jQ7Xi5oSr0hAuDxUXqM6LF8ZyRLdxq/HrYlf
55PyOvTAkv8+Vdi05HZsi/wyNXx+nRThctfJJPTKu0Js4vfWNxIvdGtEDh6KPlefa+jEBvTr3wf0
ytHk4lCFxvqxHJ+uJ02KVJKwey2g41xD7p+NDxNetI9Ukls325ffZYVLQgG9nBM6LSSrOqLFYSWN
PjZ5NP5MzBjdI9lW329tRw57KAq/LdkFpCiBbZ2ONcm2fWp+koSMR1wolFf1oXABKbrONF+HCT+I
tl+HIn8TQ+Ts70Nz5Rh0HAH/r1CNsJAOxlkS/YS8fnPUTLAbh+C1cXDWccgHhCI1yS91AiEmG7Xt
/U7H6mQMXoMMl1NqUdZ/wlutX4JZuNhUpCZZj+NAsnrFLE5KWHZWrV9RLyC935dIEcoZsxe5Nbq2
d5DofNP2+Y3Y7dooOGtbyZGX4BBlNs3bB7uUr/Zy84tzXEiqmBdNapQsXEK1xWm7bP+OSvhNHheR
CpYN0nI1ztww2E48jn5a2fvhjMIFpBhbBx1BfSqb6uHJbMqmjNLA74RxpaKmEFrIIl9UVlX2yQzh
5w31q14LyiWkhiLm45xzkoGZ/E7bpX1gdPRTChEuIAU7Odv1+yqzMbA/CwpeuEc+zS84cwGp0GBu
M9XjCGghy5CY+UscTH5vweIPPkq2ne6XWmZbuX2G0czbuV38wjNXeC0cR63WQKhM75AJ3fn8detF
fmPrFc+r+89EsnDxKNOJMMpxkGQQ26kvG43H+3lMpld5OQXTSeMS8dChZD6Fwa56iHNB3mCLq582
WFPCG7Kflk9UjvkbRmFilELQKDyM6yiTtJ2r8XuIMpj3ccOrb2W0h3nKiip6O5V1nKe1jZDHySWf
fmrwgZ94EIJtIl1lQDou7M7kiTmMSTB9LZJ2v8cDA4qCF2tfFwUlU7qW4wJjVgTCaUvkOKUFpsyl
icIdptmMHaI8qaGnZIIlDYsCj/NLH58BXpSf14QUkOdMZnHPlr3KckvMA4GY7lO0LC0+aZF+0Jxw
4bA2LOALwTksoatBp3s54Cnfz9lRuHDYJgZw+r1UmYCJS7NETToxbCJ/X+Qvvy4Il/xq47qopucP
b1Hz/rPHZe8JtqQ/dGzzVzlrxse//5srx4ILew1r24sujFRGu+BBJebdgpD+xk+41rZzgdeRgfzN
3CeZCvCuQ8x2J8LOzzRGuKyXsUm0A5lQWTTxTCvxAfqEfoGq6weqZuRnjBySzNBEpZy8I5TeKr27
knZwnRKTJm4CLB6ZqQol8CPf8gc7TPRQD7ufwTEMP38PIiI7D5Pt4II+RkOdRuF2KeF/6zmmThix
7IBzKxIlGZIyT3Qv6aGZael3PLgCW2wGBx1Xe5KNYt6Oz9ZXh65qOr+rk4t95Y0eSQG99qwb1Hfd
0G9wev3n76voyu3Dxb7EPkKgKhhVVsyhPeqczXcxh792mcC6R9Zkf9ohnn/jn11ZVi4GZpCWWaGW
rrK1LRmScPUbYWOvVDDOnd/nDorLw77Q2HW2UQ6HTq53+RL7IYPCBcFmEQ5JLQZ8uArMfRu0r/JB
+antCVdpC6UpDEbMGN25TkJIESTlnYhscvz7AF/rc/57vwi7RlANQFQ0DJE6ENqVqdxZ67eoXBBs
aGPYPsZCZmGLZz94gMzpHpYf/D7dWbF5SfWz/bXMonqCDUvwXYfKb6N0ObCpWPtqs+gVqBk/Jt1j
E3d+txUXA2tzuMeRncoMRk8XlNhC0EP0b706xOW/YtLXU7g8f3WEAutAVYc4IX4lAMIFwJKK7nVX
7jJr4DtTtGRNQ3ga+M0Tl//CtMu5qkOZrY18VdupPxZBqf2muKuzpTc+QFMgj7NV1w91yedDmRSe
S9+V2RqSsjCVzqNMr/rMrXpKVs+w3yW+1kJHTSSKKONL3qc1XR5YL7/4TRX2+7JvaUHhbFBGWTV8
HMP6ddXMfpu4q7BloaMdxKWOMqOx2iWLnoKwfuP31U6izWJnosnWwhxxJBmZv/Bqf+fVskt5rYra
OqDPfU2iIKOkJI9rj3SbX+vPSZ5fMtXGwrus32yUIZcnIAywrIcqoTcC3f94kBduWS4iNVmzwuoB
6BvEirHct3oKDmsZ5U+wcUH4LuR3SeIi3ZJVnANho69Yy/ZxG7D3FKrjOs2rYLmL+CjwzEhQXJDj
QHu9tqygeKM26rCVHfXbWF0whMO9I1qkEdlK0+dJPdx79bBLgET51IjSoN0gihbomDRBWpc3rrFX
jkiXElNswAWP8RjrsDqj1pKnLI793MuFS4ktbS1FQbcoQ7rjWxTYzxNWo1efuJBYDavyiDIpsq0O
lqMO+uWei/1WgvJarziBQ1WUzUDzXGTdHL4TVVumgH788kAuFbZKCrOeiIlMW3lAfPlNrrtfwsOl
wsgEC21BQpFJXJ4hQzMjW1Mlnoeky4VJmSMyGyBqATm9H3MCTbeQ+3n9ChcH200FvfEZkJ8OWwLB
nK6BasRNyuNKQZhwgTDDeN+YGbPlGUJK52cjijiCbVFKcb4d6jzhb3LF+veBgmHqQY2y1yl8reRD
vY3LgY7d5jdt/9DfGro5IFKxZ6O4V2RvM1RWeVX0Cxe00hrphX6bwmwoeGbbJqMq92zaWQ6J3qao
bhOeBTNYNwLDZz6Wt3C6K2vtvzH75fzAnqaDqeYsa/V05JF5oPt88NokqBNEj61oB8CRLMND6p0W
xblYxY2mr2QE/mCZQ40HBYmejpq2hk3q9pMPojvuFTN+F1+Xae6Yrs0YEpYhkH7a6XDyXm0uHdaU
SxlAJItlo0WfRMHb1ki/qeKiYBSBgFznjWY8UVMaE32me+63vbkgWCB027aUbtjeuvIoiylOoWBT
+73UuSgY4S1DOVIRZO3Kvm99h3cRfePDr0wWFwRjUxxu8bTvmS7kdm7t8yQf5zKdZegZhbk0mDDr
Xkwt27Mm6mwqlfrclvLWPfpKVtOVz+r7vtZ50u14PWvn93WYl2/N0hWfxarzx7Are89bgWtbuCP5
GEqxrXgMkO9QXwlWdPQLdFzDQsUseMhFLFkym+2R5E1ziKfYrw4kdNmwQOIRgzZoXfL4OCZDd290
EHrNzNBlw8Z426t8HtArk11SMsrXHdJ5N8L3l+dm6NJhu5mqfsclMtPYbA6W1uZx0En+MBcVu7FX
vrzDhy4Shtr9SSY1Kp/zBiwLhL0OfcNu3a6vff/z3385PkhADGu3YMniLYbrNm1tBlUV/XpWYesV
f4euspIqqg5cxLBkvOi6x4FAxrpEJvvoc0iFLhEGcZkGEtnoHQ4cITWMfebx5BVrhq68UmeaElZf
ZkXRSglRAxmnPWybbsyca8PqnK4lm7oetj1rFohmvudwwHkILOqW/brFvQ4HkiZtlcxZlNTHXvev
l3q4sR1f+XCXCJs7LlVrpzmryfYmMUVyYPk0+E12V4wR6bphDNugz8xIjlP9Db4wXo/qoSvZxkIR
zWZfhyyUFG6fdXO3zJXfA3LoImFzF44r20ifhaTJD2GevCVl4Wd1G7oenF0c2qQMmiEr5IcqsBOu
PZVvfz8P8q/rX84BChjQ9hQ2n3U+/IPqVr+V6QJhpmqrzhTlAK6D6BRynh0fjd/icYmwwnKkv0Q+
4IYJOqJgwYFEXeJ3YLhE2LbWNu/n5w8v5v3QNuoUjZzdeS1MFwhbqwa6IHD1yWAydqmC+Osmy3de
Tbs42N5BLnVFuV2mIO+Slnx8o6Xf+R+67NfUTThGE9tnkw1+qDl6H5jFC3kOXcYLmeO+WkY0rQbz
Sm0PwTh4XRdDl++ahCpaCZvorKBTfjStpgd4Ntx6rL6yD7qIl4GpctfCSjUb8Ap24TWN7p9T+H4b
oSuChSRdY0RO2myT63tW00vRVu/95gn/fc2HQQmLjSZvs2iL9ntjg+9kj/2KWUKX5tr3tqtKVAFm
Y77+jwFMmcabwda1HneOzFhJWe+bbrI1Xi5R3x62ZfVKeocuzlWKooLu/lpnEywOzzKS81NArZ8A
ZOgCXS14jykEs5QhtNUHVB8ewxVGfV7D6RJd3GhNGRL1WQ1l5Ls2bKa7OOmoV149dJEutRg4NKys
y7ZNPgmR8Tm6EaK8/H4cukRXPYesxBtGnUlVkfGumxuQPUMwNd9iGNu+pXORPMaL2Vu/FeVCXnEl
YelJR/RTGAV3Kp7koRr6r36D8DxlfzlHmbDQ8Y1ik8U9+dbVsU2TTlm/M8OFvBTqRulOpM3yvvlA
YVCsJfUL5lzIK8qDvdNjYzMST/xxGsTRqF36Rf4u4yU2LZkaR5sNAkzySFAknATIGPp1uRPiYn9M
2mYqbSZs0B6buUf1JeT5/Vp3Oad5bQsLTe062/P4q222TE1QC/z7l/9XLf3ns0zock7gjxKJItQ6
Q+9Mj5Fqizrt6n47TqG1r6Dspe9FR/c3/RJPl7EctjtLG/okalJi74tH+IFpY4/Pm6FMl9Co4QAp
xu6symmmd6IH9cU6u6G3oUZ9MCHCgabM5wscZ/1wf5im/T7hgwmGTZ3G6uVb/H0O6UM3bV65BsTl
vzddsLjcKNzbsqFTadPCXFNMoV8aPnQRKhvua0dL5JEMU3Dg6l6rytOfPHQZKs2TmWMv285zYx8N
fHB/FktTfP/7pLly+LkQldyrZZ5ouZ+Jnr/bQR4XJv1YjNClp6ZQdchSV/u5CDhkp+gATStUJ/lZ
ToauCESzVsmaaBWdASG8Ake5pGVTfvTpFu4uJRmgXCbp2/lsefJv3i467XM8P/g17kzyAgEHCVYx
nDsufuCJ74T8zk+/pp1J3pThvBSjns8dur5JeT2b/3VDS/30K7g7z6tIw9dCxsuZGWZe56qAQOPc
eCVGuDvR67LVYlLDcE7WdNlr/b03Kvjm1zH899UfQzZhtpPsz5Y0/1qm3/ZN4mdmyd15zlHVbVmy
NedJb0M65OKpq9iNXSvB9/25p3NXG64Yn98FOtGc4XoIj5LizIJap3Nb0bQSy2sNj/h7YW6pCr28
G3CXGlR1FIgKnO8ZG5o+cFqINEqMfvQaA5calIG0KPfbpvPE8+ZLbKF4NVMUL/q1/tyDv8RKfJNz
Q2uMwgDB5tdqq9QDndfi+PfWnxfQC+PgkoJwK55mIul0HsONN2mzJPwQQ+wjT+nC6oONmZ/SCne5
wVAMCcDwYDjDKSlJG4gApUxt9Y0A5OXMLHfBwSiy0Jxp9v4cRJt6p2G6djZtTe/HBLTGjf8hr/TV
8+z6ZSRIQ+ppT/LlLFdDD3Cmyw8bq8llYVN5rGSR3zdLzNNkoQwkfp4PfvuqKzEHje5grKKBnsSq
2rsd8sZ3ZPUDarkLFvZwCezWfaYnkhc8VbtA6Ol56eeuxNxiwgLwARo3halTkNgQa/c7EVywMOp5
BNs3NC0jICrJWNt0hNv931fFlf3CZQvrbZ/nJmbzWe6LHlOOmrpzV8XrDYT2ymR18cJN6yiPQ0Sg
Zi4mlXZDU2R5HfOzXRP+1u8nOIdxRVgbrJbP5zXSP8MY0oQjQIS/t/3fm/YLu4ZLGRa2h/xyPvRn
RCeFRMcj4NyAen0tIAx5h4Ru+6hgnfW0bKU9jHlr74PZqjveWPvj759wbYSeu/aXtRhXxk4LRuks
LApakuRrpDqvyyl3QcSKretYb8N8JnSF7M4/ZexXYMddDrHsdujbhSOiGFu9AZPBZ7+3F87Z792x
CDya1nA+OQtB3m4y/hrmfrph/A8MsS4U0l891gLE5aMYz0ZDUv3PbxSdSymk2CG/u+3dsxD212F9
y8jouYRdDtGYpZ7GpKAnKy0CuvWOW+n1NsLdAF1Rvpp6y7H12BjVVe1yCJf6X68ecRHECnYwRajQ
dj7p9VmcGHfVyHgh09xF5HA3LzltdHWe6vozt+KseXDraffKgnQZOT4FpFWxDE7FtL2TIfkQT9WN
WPFKjOKqqOkmgoHySIJTzrvpkeyIHMK2TV7ZKRBHwGf7e7++dxYRH4O62WMVnFDgkKpKvUIh4ge/
pp1c7FANUQnhQHpSsv5RDvo4QQX0xm58reedRVSSdRPRkgQnpCt+BHH8aevVrQfvK227qBxRbZTX
Obokr9tXnWXiCPnS6M6rU1xQDssT85DhwzvbvtFJB8VDOfiRXtzlY3vIt5adEsEJpj+vcz49Tptf
wSB3EVmQvNImFZpOVn1IuPiaR8GtZNe1DnfOtaYPZ7gDhPhsPqRKNt8Irkl+E8WF9ireJrlOeHCK
kup9bdqPSVPfiGiufbZzDdULA6zX47P5Tp9mLR/6Qfjdf1xkr4f0UQzfF/RI8bXpt1NSR37boUvs
wT2RzYaiP1hT3SXjYbX63m9mO0uSq5J0iHyfd5LqY1Dt6db6pfu4S+qxDcUdvUZ39GX+ujZVqrnx
u8e6pF6+TYWAVpM9D8Hcpold9+NeDLf0MK5MERfW2/HguExVySCYl78vyAbUdd88L5curVcUbOFB
r9lJTupzOcvPSbX6ncguqjcl3bLy+XnVdOpVvehDVAd+U9tF9WxTyGFeME3UhPvcmGvAnSo+es1B
F9IzMq+2HO9D5163+hGF1vw4lfzWXfjaaDpnpcnXMCCWYsHL6fNs+ru1nfz4Nu6CeUmy67Kp9uos
e56k3Ib/a5fVL3ZzybxSs0iR3NLTNhM46UwP+2K9mmYulleXq9LJTMozg3RNWKbr8NlnJJmL5MWs
sVKtaHhpB2ywzcFOiVdcwlwgD2pNFgLe036axczTMupXJLUBivh9+HNA98slbSWsUsDvy/M8lTD1
Nt+6qOtuJGNenoAovvi9bViyV7FWZX3GAjJNGsALlacgOUfP0Xz+v798OyQJ5qUKBnOeq2J/jHI4
YkazZ0qHuRzemleDFEPVnGH6/qXn7bc+Xvzqr5nL4RmirLFrvZ+gGhGlG5uDlGk/lzTmKrPtXTOz
Mrb7yfL2GFr1gfPiVlrh2pA6p2aX2KDfImjrEV59VjteKAcr/K6xzOXwgiFJmgZO56dpXFdzEH0Z
ozK6nP1kgJmL4qlZY7OivTkrIr4QoBFlUPpF+MyF8VZDgp7mcX0uuQKe3w7rPddyO/59lT6vmD+T
Ocyl8ZYhGMCcyua8tW3zdanC4B9YWOt3+SxvWTZcGVmXyUtQzhEmO6/P+7J9MaW9MB14UUvMtVCF
uXeg6DrVZ9lAcj9s4+CpEt109/e++a9Q6qXOcQLbeBTlui6mPqMIE+beq+3ueRNu97nZ6IGJcD7k
XROolOpx/LBHyf6wYA5/XcgyfsKzQP6J4XxXR0hQq4dqLqKva48UR0T7on5AOcF4gNgJVXcsEP0x
10N0vw+ivjGw13rdOaN5MQHfRr+f8Ph0hLZalfZrxbwuE+wP7I/rTYQLylySaU9L2z5UI72xtf+X
tXqp052NoIS71IjKteasCbbgg1bg3AHRT/FjSeETfxgh5CEOQdkB1IVA02MMt/X2QIhaD7PMw7uh
CpEVFGNJjswktEzh9j6854YGZ5XP+qHI5+BYgUB5iFGp+mnqkvgV5SUKOLWU/VHRDQNDn6OaGjnt
j8ukinsUHPaXnsnyzsJN5unZMfqsuu7W+8WVsXKJQTXoquwGdGdkv/eLPAeTn9YHcznHGHIWU90O
DcKSMHjbzeOaslHGXm+b1MXVo3GfbdkKeho427c3KoJVcpmO0OCWXrcS6h6Vpqnk1JstONV6Hqdz
L3MpTzDxYR//vsRf7nnIpv9+0FccD198E/wUi7u6bzuJh6NuUTf65+XNlbrnJeDpkIMl2ZHPW4bx
iZNKoVZYIlZhLdOz10qnrqJpZyZU7Yqcn+YkbD5Gfb3+q3jSe22x1D06Y9rDpzOCuNq0DmN/JMQs
kFKGNNSN9X5lBNyjsy0Lbpu82U5VT6YhnYY1KdKetJXfDHKPT1TRc3B4PTvtSb+mRRnE8h5aA/3s
ddun7gGKyu8lD5eCncxA40PR8DpOydZ42l1S9/Qsqr7ndZ2sp2An+jNct8ZMzrm8ccRd6/3nv/8S
6BIb98EwIFHOrYVWj+3i/jjqcvM7KKgLtgdbrNqw69cTzDXg+AIDX8g7FvHWeB1E1IXb85iM+0b7
4ERtOeDF2g446IrS+l1iqHvQQT8yUUuHFWyCUNyhKBlaHVuxL17vdNQl3IcaF2mYRS4nWVX0DVuq
Rh0bSH8nfovrj+3fzH0xsXk7CaOmrzXQ/Mcduct/vDZP99hKlqHl01AspyEPlnPRaHx3ktjRT8KL
urQ7Qy21tAt6R+yDbA6dosE/DNz4D7/Pdy6opuNhvyXbejJ2McegiosKAm2891P8py70PotoRDaX
LycFbuAdLhvTdlfBFcF67fsQS/h97epxnkeZI2qAytaraPlUJfyDT88wtxhAQuAJ2bmlPKsoP850
+gybNb9yFOb2SlNBdVcJUp27tX8nCwUBQuW1mTG3DqCKCTMqYcW5LZcqHZO+fIDMWeO10cO85/fu
tmyN69a05ryTjl/WuFlBmnrKUzG3FoAngZCqkPoclfGrKAgOE8SH/EbTeX5SwcqtQdXC2crxf4r0
H3Ya3ghwXj4+mFsK0M7QySZa6zO6/k1M8J4Y29VPO5y5lQC21E0IwTd9zpERTDcLOKXNS6/0P3Mr
AYoQlwliF3IKS/KlGvHeEha936nH3EKAfLRky/eRnPim/2V5cw7N5BXOMLcSQJsC5psNEuljP5SX
tdZPneXRG6+Z4mL/A9lMVCRzcV7I8Aox3pyWQ+sHMjFX2xXOPCKMwzY/16xYj1NbQ1sm3/2SjS72
z+s8zCH0CNaIanUXj2ZDLFB7ZeqZC/7XHNKdBG+hZ2vIetcwlaRsN+/8+txZnfvYJvuKVXTCm9H4
JJJ9P9qe+QFezJU33ZpkMVNBk9O4w43dAot4DKz0kwRjLvhviw0l+dBjPPWwszw0peDpVMzEb8N1
ceW66Wm1oJLuNFBZHQa6H9euoF6BI3OZ/C2PEa5HW3IiTZOkZRh/Ee3o5zvDXCp/6GFlCLn05KQJ
L14pwr+QaOz8ZqNLKycjNV2CwPoUFeU71fDlzoh9vnGEChxmLyRfXFo5KUyPGn0VnUjchPcxbFxP
4Je7I4xo/C5MzIXzu5aSai2C6DSuEz3Sjm3v5drLj39fTv8hJy/9AudGz/e947BBj099PLD4S4iw
8t1iZJAWu6ZwbymbQ8RRXTN3qnoDO3bo2A10e7cV4fx2hCL39xHKOeY+FCiDVMbwe1EOyz8xU8Hr
EKmie6gjBh+oldXDHO3yMKGU/knCzBn0JES8//4jrhyrLi0ripmGc1eJk+C2fYWqDn4Zmijxo6OY
i19DyADgqorEKVzUp4407ygSRF5fLpzkHSWYMs+xzIkYeOXsSbce8kjeypNdmZ0ua10nEhU93SpO
HZDfKLVdtB9Y1NN/qJ5rv8DAlWodmYAE4ToJPBXk2+dkSra72BS37pPPsfkLs9MlrpsAIrA1BPhO
GkTaP1WXr08lNs/80E1y4Ieg7VH3HYXsViHf813mpf/33JO/3O+BHk1zs3fitMhEHhsMykOBNNQR
dg76vkaY8u3GuD8P8Ev/yEkkBHSvxnIBncHMROd3TZiU/aHta3pMTG8PDeQa0o2L5l1uRRAeIa3L
qtTQZsIIDj1kXeSeV2fWi/ApqsrwXy3W/H1VbfItwOuhScNu5liPNgA3uS+Ab2DV8RzUvk0CU7wu
R5I/lGZY3huxxU9T3cOUK8jr6Iyk/Ye9DPO7pmj+n7MrW7IT17JfRIRAIIlXhjPlnLbTznohsuy0
JEASAjF+fS/3U0d1374R97VcmXkOaNh77TV0Z7PIfewLQZf4nCMb9uxpZL/11EX3rmdhLZDn0Bau
19N3mQAP+TcP5188m390DhZm7L32zXGzs4XkLLZbzfW/S439V2/4n+fduIyYHHTs1mJXn1M9tafM
pK423Ti8Tnpv/03hGf/5tP/XG/5HoaL2qfU2H3A1QMhNroNZPZyRwFYsVni11WAY2+/MT/4n2XxW
d4n6jJMuLWKz94UGDeE8qV38G1Lgvzgg/xeXNvVxJ6HauU3u+DXFIy8ag0f7H72uf9JpI+/23aRA
DNOZ/bWZop/CvznX/8W7+ieblkaya1mP4p1EFkG2Vo8lISsyPY9UlCPJ/zPgJKH/OIWRKMF03PgE
r6qjZdSEs+X/oVoq+V/ce2RFQaPN4xv2Ev89cNGcRsj6//7/H774v1fZP8n387zHUs9xCsQqz984
CduNtszcpy139SSlO62D2G88Fev5//+L/2ot/fkk/+OIHMmys6Xz6a3F8POWYqlWMJ9t/rOW6p9+
v7HygAuDSW8+T8ebtjYuRh3nX/6zz/5nof2Pz747RgmmF/Rmj83aYnSoSOQqkm///6+n4l+NQP/p
+otx89BrDGxvjjAl01K1ENKOpSM0SpMiV0KS12Nd2PRLY4qc26I92u3oi6RdI2IKLZIM0cpHh/tg
KOABalv2LEHtWfpynOJ5UQiQYAKkmcNNe9yViNvq07fw31uwCBtITL/l7HO5FRjiz8djy7pM/pTD
0QGa2iQcduJiOExrHxO99vW458lZwm4iqificFlsy6wvZmVc1IpCCh4aP55BortPur2FZ6uF8/0y
2IyUqVFZtWa8Rw+pcAHnASk4FyQ3Z/d9S+eXWJMmrcih1VrMTadOUJb/ljo6fjULmOD9HNrCkzx8
b/jWPDrEB76bfJufvLLkpDjsI9ajMe3vfdpHV/Qb65unEUGaP4wQJDorl/X9E58nLI9iQvVnsMh1
GxUdjf1TrruxmgxpCwN1eyn3bhHVOGcGvS719zrWCpb1fig61n8ZuiO9z/EdoKxXYSsxmWgqFnVt
2bWzeeHjBh/bZPT8NOB1PhNN2PKY983myiaz2RPMNJqnCAm0l342cVTMME0ouwPSaaDHWzJ8gRgK
YRbK5D+idvSF4JIlCJtKvqVSk59Nmvxme+cwp9PjGwIopSt02hNdgr3dVdBPZZUZpqka0zCfWiEn
EDB11GCUyx3G1Ms0vA1Tn8AsqVewgx5VnsyXVR0JecqjDRI4JAr59dKOzUa/eTd4XkfO4ufnPdv+
TIFT25ULZ+biNYuveAEOn9K2kLZdh1WKCBlEQH9CoeFh2r41UqzJHZ+6fFc1jk3XhjKyvbD3scCP
FlS7pTxGSZ61kSRFTLVNTo10Bqbj85rOURWm1clr6Hqtnuw2jyeN9X7f77CKnekwwQuUD7yyk6ZF
hqbEVrY34/DCO9GTUzZ5Tk4WU0F2arMtH5tqMAcwgQIjbDc8WR7N4iHzjVdv1ntGnpyIj8CKBpUj
Ka2yne/wSXwfnQEeJocttQWR48ZSO/enBFmN4ymJYA3+sYRFH89RY2GgpSGaG35gNtCtsFB0NFl9
kYAvsCCualnsfZKQnt5voIXon/qQsb6P9YT/1eCZZC+w+yJRseNlZCelM8tOdBpzcVltM4rSkgb0
7mIgsBsrl2nPxQOyaXL5zqFMGU/QmVH7JBx+oDqMi6Qt1i0NzQvMcjg9QWrF1pPyQ6o/O2YnMGnQ
nC3yaaBYiGcxLwu7OTe0sMMcjAbeMMgZHLMAJ+7luROzrNsxakCp8tIvvJjydWXfeyhyhne/w2P3
RaQmQ8VCBLZnOscDvRw25dtvRPNGywtsnLWH88UWySs1E5ZsrNpWXQNTQ/ik+djSB0HaLrx3Y76J
C6WZjr5Jkw4oIN3ENwE+ZEvTUvB1aN7wU3Z+HnyGMNpipZGwj5qTaT63YWdznZqJ2K89T7f5gcdY
13d8NhGvfcL24TsDuyVDp9krrGP4CeXnoZtz/3BQGdQlb1vjf5BDJOZhT4dJxuUyejLLAm6GlF15
G4L9NTbtHzWng6bz3MZ95i79ZnZ5N0DwEF+YylG5Q0W19cd1y82yyrLLMuTVBbKlf07XGdFy35GM
7MJpmP1A7xOcRntWO+2a9tZpCJq/L/As6b4ZZnOWFNauCKwskv4AabbHWWGuG75T+zJC+evqJm+m
7NraJuvfEeA68ZuCH+9Jjyrrz/2K/x9uDYdrarZb4V+aBF5+fdHGXeIuKGOQNV1ldiH9heSt3uzp
yAW8J/YeL+YxYim4OLDing074yKCai/OtQ7X1c2r/eSwQ2aXxA0JsgUX08liGtk4VsPU9fGvY1yi
+WwQlgQWwzjyZS+YyqJKTjHSs0tinJ8/XMI38mx721lkPKSwq4zQxxAvAVMxwEhTn7fkKI7Y4YLK
M6ObvyXTa/TKfRzPN+uZ2s6p6bm4j7t4ET9bh1Sxb6FLkAnYwj68+UHjcU0eDE99eE1bLNLfSxIt
/KpAnvIEYUpJnP6dkiSMF4q8KXI32WWzRQa9nf/ky7LsqqALJlnfeaKn+OQ0REsPXSBsu189RXNU
9IsU3ccc5iZ/FHE/qfcNG2FRRcrXqfkmdt1Ep7ZZE3ZK+L7Jew35XlR6useZqkyS0ju4zq3RuRtn
n92t4JDpD2BHSe+hHUbiy1Q1SLgEzkJwmZCfsAwlusIfMl1X/dkc0142KUZBa5HYZCS8Tlicdfc6
QT6CLg8p2fLrMH7qPlqbteEjHDriaM+Q3fVNONGpr9SBo/k595rurhpFxObsxDQFnlSHMMTivlM4
ZV8SpIJO6mIIUWItXRKCv8zKb1RehrzR+6eBWAzXg85o2tT74XKjkTzGhmwr2GF0xiquNMnSIiRD
tNwnwuumsEgd57htm2YaxoKNYcziGqw8JqZKUZu59MxnMFbeJ03WLTuvsI7RS7Gn4Kn/1c6ZD3vJ
5gVUNbM3kGEXYrdyYQWzMWKvIMLV2xkBvm7qzg1lTMaVZrmI7A3w/ExfksUgCaukW878R2vsPAwF
7WKlb04F6vYy1XFvjqIXK++gHF6Gg1ViCZarMgcjiJxbG8F0rogMbbPrgXyL7sIjGy+/MzIwfl4T
HQ1nBehJVNnBRiTSc9OiYNr0pDJ9ih1vZI+hDNJ0a9Yux37u2dol71Gj7FRvs0h/twe38Sc3C+0u
wwZnq5CkSdkHBNIk0ZaRgnVxm55hNy/FXS4TssHxMhPbfsmOmN4EnF523Ner6U7NGC3km6WdPGqW
R03WnmWydci6nKIl/ilMQi5pGqftWcDQu62l1VO2lPkCO9MHrUicIF9836a+BEqXgMsLjs+zNNKK
L7FZFg/5Id2v0Txa5NnMrOyHmeS3RctwzlFGjX+BRAXaOL4yCAHXsctXnxfKbjmvBRXgHRcH/GPs
dUVliVNDt3ou8g2aRgEGtPUFqqo1tee9C0nyGiNkXkYnyonfboY53b5E8ZTFdzAbSVCuYesiBxVC
fJurv2VE/XgRmt9isHuuKkGGGk7Y3L2vQx7Nd346Ol21fE/ENYunUeDfJhtNSE+Di/Hf3d5A/Xgs
KlI3VNaM/ggjbq4nUOxN8toMB+muyJLDAmRgB2KwEdosmDNCGzw+iejSY77g/W3dy8EyGENPRv/C
0AmXYdscFwkf2t+cTwrEnXWxy/BMWWPnez6ovX2iEAVnT/sGcPfLTiGCuUAlYLQqll5l9I73dN9P
8K6Z3Gcex1F26mUg4j2d+bx+yWbIrL400ozNzxafFfVOx/mh/moCR7YE5DqHYk+HyVsH44K+DwTf
jDBbKNJrSBundMf+Hadli0sgtnovHEm5vArg26d2c+AbF80y6HPSLXzCWbF17VPDZhmhouwJ7IBB
KtS5AWGzXoSAYzuy42CGWxJtxujL7Lwe1hqDiSYbLn/SRM85F7iqA29ErsoRoU4UxdmR8V+Nha+C
LxniBskjW9ZMX5PtyFyRrMt2PkzafuGtkXCj7zj6uJNrXapFsRKE0j6kYrSDKrpWGP+YNF3v4mJm
cEnH/RyNyYQXF8n2eDBTrGZXtsO+F/jvEajNfabmlwkXBI4/yFga0J/kpG1F93EbfmXNHr0g8Q/d
uyF8urMo08OBEy0ZD+B1aSS/YtXGacHbga1XJDO5sYCQeyePcKkXGMY2eZbLewbX1BQlw4LArxq/
uL90GzbxV8WHfN0efB4P/nl1SP6s+rnvyQsKBU1gZNDtQZ4iQxh/nRE+yk52ZLN4GfNBredp5s19
KgJMO/JMnlFyyQ7CT9Ll5gwBFI2fDpSBph4SrCtXj3D4mPx1yVw2eFTUf/A9FS8R0n5bv/ye1jbw
v9e4Td5WlohPNKc4zE75bhwrlqTZ5mpIx+zXDi+7UmOUeAoTSfamHEUjU1vi8KHLXrcr5LP+nM7A
y/xVwvne12jw805U6Yys3a8K2chrqDCRDV5WUXoIqk/pPCbzc5ZPa/IM1+/oXftVgKwq0RmIku5W
d+INnbEId3M3wGwVVn0w8eZlG40MMYoG0GqaVSq1wRbIbQwPaqPkY6KIJh2QUBK1SVMlyxDFvDAt
dHg/kCEfrVVENzt3yGZYm+XBb2sLZ6vQoJKdMe4ifVJPm2yGv5ATLda6w47IXgW+xHzLPV+zvsTI
J1StH/YZtC3hkM8YsT8enzaoOEG7O/TLh4O3S3zexR/rspJv0Ri94ZA1bETvGnV7fSj4R61FPiZb
mhUeabXzmXUqUw/7NlJ6WWHXPCPhwUqriiANxi3TgclE9gU2aN14b2yK6I0rTHNxkzaEIs0SETtF
AEZwY/0fe+eUDHEt1jmrLJU0qcaObO96FdGZJ0n6ZOc9iqoIgZJnYO/008PTZDiF1rcPWCvsDuFL
OYZQYY/KsAz0aui+fG035r7MPOsQzjQC06gsgMxQxJgW7QWhMXf5V5amG8YQdvikLTg+gNZBOQHR
7Sg2mbMXsaDFQkkylHGMtvCscdKCCH6kENCv3fNER5zwW3PQm3ZmvMPumpCUB88xAN35ce0EMSXo
tQHV97pcMhJQoGwjEhF2YUpomMZzOyyyisGMukw0+xP72ay3VuOAEvHiysG47CGOAdjEamhRsIGW
LtJmvEP+FKn5NMaF79uuFAldS5jDuvOypMP7tEw4tFyfVG3D45o1OHYjA0YjFev3MeQd2rIUhVNA
y330E6lVizNjTvhRdgGJMcLB83mnADyQ2vBG1RKw5CA7w0HR1BHwkwTPIGpOoSMjOiYXrnu0/YSL
MUPVKNGwGY7Po123lfE2NXj+Momn0nTB3yEGJEEXkM6/vWfxt6HH8ZHqaHnv3bSWPh3ZM3wu228t
bZsrXGmbWyu8xXniJ2Q0elaC4CjrXdMDhSgzsoZmC2WTyn10AatyrnbfoqRjzIa/5r1FPGoD8VIL
nshXaLYxbWJUngTc3S/dgCIQtPftSMssMs0dumrUduAencGwZnegYbuhyHA0nKVbGIzIKQ2q3ppU
mDs7Z9vfoESiAEZzmz4jwFCj/efb8AnpArlMabS/prBdODvJlw6CQ2TNGKmzSrae1D31w0+7rOJu
Zmz6IpEvhJWfaAxTGJBkhcVw8pncwIEa0kvWSlMfOcVCH4299HrcEb6ah/VkEOOqCuIb9Sl7o5/a
nMofbu1YkSyRMTVVsXvrbbPtpw7USnbTxHUnbQKbqzjt7ZdMyuFlSPvso4kH/RvGlxE8+BgKs1yI
b4eLIvpAmVBPy2ib65qoPCo2+D5VsIVBDbB3sztrDIE+As5Bf2EHYK6qVbI5t1kDa9h06IkqEeG5
X5o8lqp2JIrWgpOujavBITO8ENOyj4CO2tlWHa6vGnGfe/w+mQ33cqFBG7+LU36EtyQLK7/LsyXS
dY8+ZqrRrSOeZTpy9UgPLh9ozLoZLte8B4hk9p+E7OadgW/wwCLeH3h3aBHRVi7AE3BPRnXgYvwS
jsTRYpzp1P9udNsNJUENhVzeZGMQdARkLiCucnqWMUrMcLTzbZ8TWCPaWHj5iGnY0D0eKH9l3YVU
PqVJbvPqkDA7x6dHfVEKXPUfjG38Cp6fOyUsGn83gYwHMM+1uUFZo3iBoKo8K7E6Wln2BDaPZQLJ
1xPlK7bRuvxxfORxBguefoxWJOpuGR+Lkee5KOeJDwYuCi31157j9quNoR5BHcmgUUGa7EUlfmIP
0RjEL8K1VSWDByB6PLi9v5Mh5VjFmACQGoQYlCkcb9XVvdjDX6jxpu/wx2w+nR9pVsQiksj8XVOU
xmq2C7RYG7rMcl/yZcZmmcgP7db5EYdC/DF6tX6OGMs9rwLS/YKQDmsyWo/wsK45u61Kqp+sD9nf
KNn4d0sMR08m7RLd7atyvxHIxSKQ7NO9rSTqpMflmNRRphvN72I5JTjMw5S8dsghHwqC9a+KY+nl
XYIKRJW+tcl0arbpsCc5pYu7stiZm4//QCAcfywv8CtsQN1pAGr0XvUlhQ6Rf0ecQdpXMpsh80kg
8cvKeYVZ62PISAezQKRydsfztHGcbCLF+fd8HHMT/dhQ1d2ycQt1NyuYIBxkA+Iq8tDlNQge4Usy
tMiTIekmsqKhjcxfDsxaL0A80JvhUCQNgCHRu3sfCPElt3sEXYzHeaGcZ8l3JYf86Ug299XFGh34
wUMzlilXwD6Cb6ZjxnWwTf5Lj3TmnyG082UjYkrraDf2lSKv4a/IGX52owj6bvYU5R9igbvpsq9a
vyFply4VQT/7snopP9uj67sLKHbHXI4boL0TMzBNgByxN+89xEhPkD7bx4FDM1s3mVNjDcyCLaVF
DyJvEqj8fMFP5LcEFCN7pjxmbZWy0eE9Ee1luQkyDjVjUPiUinCFngOcj1CFMaUv+brjheJ3K19w
ZY8nYqAcKhwui+a00Q1XlkudsHerbNcPnU3TWPi9xzyD+VScSToGACj7jiI8nVZogBbdrRzgrFSV
gnX9UWu6SXfTR4+d2oGqkVzx3CSrM6QVXXWOCd9qQ0yuCR7dRzSvgN57FCYPOYUu8NSQYdqvvOtc
erV5yn+Ms1u6Z840sirm7rDYELjZmL8CPFBdPXIAZJcj2hZWprMRd43adug6Pcc1ZNmyxE+ovfaA
LmEJqhTLRjRauHZZK8gT/ty/SePy/CKD7L6nmqjhJQ+xil74Hid7iQLdbecIQXbh1O08fp4X2350
4UAjnekdcCYM1TrMVuI0/tkrjgqEimySdRwGSKAIBArzQwp+fEBPu5Ct0l7zp6GNlr/HMGt6yTqX
1+jwAKxAWDv0BV5Y/5EtLa34MbeIAhf7oirLUBmMaMzcSeSrOo8wO+BFp7Po57Fw/gBEQrDzTv1+
/ePw2/6kw0hel1Ea9EJjY+4HglzjZ64ouQKCfFb9Sp9iuPbeYrTdtnC7g7PBmDQcYKM1ip7ttIGy
avUs34e839uCxHS5IvW8TctEb/J8JKtCy3yYrCZ+GlHgu/V+SNsUXfq6WV9lWybJOeLx8N0PU5JX
qHpHB+WYm4czcsY6XMkzGrNi6BJROwCVeWFc3PLXJVXDA3IY21BMqCwNIs5MeFUWdks4XVZzdnF/
/FJ0xlS4V/maPg7JMoY6z2G2ccs8jn6gvALVRabt9MexL0KxRhIPu68iZDpV1cYOt9SI4cjbS8eI
YCXQUWpOMEM0a2UJ03m5StjosGllmHnsDLoMhgTxpYjJihOVpjZ/zES0lVEq9M+Ndt2CHkOT5dSS
0XHY526oecguTyyxeYskNUqBNA+DJIVUzoTrYYfdV9btShR9vzhTGQ8KW/0n8uAKH2X2BNw6q9qe
ykfRpFgnieZvLCTAqwTa3ALGU415k1GYsqLb8h6lXpvHY7m5tO2qDOPGP18FJJBizWfpizWm4QzF
zEEKM9G+3rLMvDezCoiSn9H0q8lgzrLk4+s8uv2vjMwZfG0MBgjlOqLkrmetcRIkAkEsz0pu7Gt/
HB0cMJuhe426ZU8fvei3Hc36Cpsth9EEcsubaAM6CorycHbwo6clNh63xTQ0OiowSttfnfT7XAHT
xz2QzMD/ioCE43AlsucfMled/X3QYW0LtJdAC8jg8JAsDMXvmpG2SWltasHHbVR0PHsmm+48umjx
qJBDfg+ufnhuZliX1sxqISoN0lqoNp53Rzk2Xr5u0FUu5Q6Ho6+YrI2fQ8x3UaOWai9ZH7dn3PO4
maQ3NwNcDBJjdI1/JguLetIr1hSsYvc+u1N+VdNt18i0w0ANOMNllrnZ6r7d+w8PsLuWDmFWa8qW
d2ri/deOxuYGAB6rju7bV3gnQv3WQyorTl3j06cZrc0VW0uv1U5T35d2hFwY3U3PKYwDaTR9jV0a
2JkZ1w/XPxT5vcRwYH20KXgBdxhg2fyvfTtiTONGVN84MEbzOQzj/nM8VCJPK1nir63EdExqH1/B
XGB38xo3cGIesum8HY1GhY5hzGdgI1aBFFsM+gwdOAbDzKPvbWBpnTEAfwuUml/Fuj4lTZZWJku7
5YICwRVtsivUFD78yt02LQ+wpbZJbZk87rqUJVfh6XgfVpOdFRFwaQcspzJgvhwNEbzPt6vDiwZA
6mK0oHzCBYdqTk+F2dIRsAPg0rLXEEqcQa9Pfimk7UTFEmE4A63W8nuB+lbjqF+6wkndvO293ziW
18RdJaNxwcGz+vCQRZv+bdIcRXAGGVxWYJiJKQuXen0YgvXu4oLovmyRwpATku1vG642XMbToQFg
bikGwV7YW2Py+HWPqPtlVUTqZUhcHRPMylqcMTjoKCpDKhSvaULk7Rhme1op/nxMgjpN2gHzyyF2
mg2GPIXlQp0ACyNEdeWL9hW0jP6163J0YvJAAmQ/kuZh0A4l79Jt4WNpO181Y5bhVol6UwwiOU6N
hr8uZlayQdp8nlxWbpc3vs1zXwZEiBRQnPCH1fDhQnfkI2O2o9kTOjDMuzE0K22fjQABGknfp14v
p2CkfAFzQFSB8bXahmz9PkfTXiUYOb96HvVPJoM3O2BOd1G8id6w20EXJQKcdqBh8XluRlKvEwAE
3IXy3FNousD7aNCWCMmT0hiNfWkOixJuh96Dreojjj3MDzLh0Lrp+XE04HuKBnVvGWO0dUkmYABk
lPphpjYpAIluaDkDrIq3MR0LpNfqCoFStNqNf13ACqkSCiFztvHsYlyzXVKkhuEU2fd7NBv7acOO
eF6ySF9AScqufe/EKUTmOMPzq78PfZbXiBv5aSEkL/GjkEQPY4NsGtfBk3p3eq9cvuXPXZuRt1W7
pMJgkjwB1O0fB23in1jstDpS5UpKl6apNkcw5ZCJLBxVpGjs0dRNt7QfVAIzpIZIpIHFquLymHCK
R9EH6GYNAE39gVxXc2ZrI06LAB8L6yL9xSH8n1V9UMCDVYs0gRfFdTgBkcZYtNm2io58PvOw86jQ
zfI3jG4BzbTzcfUu/YWC+9PLlb3CJANO8jD1edxazKxW4PRfiST8jLFvUuloy68iH6PHafUfbHBD
3XmF6Yps8lM6YbSHFqTFbdny9CuQhekM0Kq7EYSpnEA69LjI9/YzSYO7AIdkL/0Yvk681289YWlf
zqgBoFCaGpijdt1d0EG8xr3m1TECjzhFLDdFp8Y8KZzbTbEHTqrGxj+h6p7wPJesOvLRgL+idsZr
C8+MsQSTxRb5mi1rqcCeULjsIV2ofAdak9+CfEbA0HvSwsPzQ62WbvDp5sSytJbcReWsDuQFndcw
4yLsWIR5zLPfWyLvzTwlNDrtDNIqoFIhyCPDBjDZ8n058s1eULbt2xdAqa3DsGof0/ybmpb0Z9bt
Tj0RtXFfO8ROj7+RJH6ErtjWLhsqNSmfPBz5IcKH0J64Gx43zGKyBEwCjLnHQT0lvmP0/hhNV6Vy
Mcn3ncaHvyXIX8a4kYZV+dcckrIR194S45YkvY/Xb1COK/8popX5vbBItBlB58U/oNqA3fRaBLBz
VDmnrQSmu8f5X3PoUUOnXMhHjD+7uB4X2/y3F0BbJzyEr2qdtSnWSYxR3Sy+3UuAuhylZRpAHceN
GAx+bza4RH3svksx82qQ9Ng/atn4NzSUA2qkHseNKXV/7G9kg7fHS67Fqk6wlYxJmfd+eACokoDO
0DXd8HsBe89+Hdpst69x0m5jmWtc/Fs18nVEWDA2a3vvpsGbMo/hb42+E2OstMC1bO2TDeHAk5YH
0Nqi2wFYl/0ajxg1UKRv2Vue0xQhl0gQkD9C5HbxhGqL6Ld9zY6hOGYEsbxp67GYkgSjp7im+5q8
Y/Aq4ucOIIv8rWC++3vmYGLD4BVEdV0tGRHoZh0QhisCnGJaAmk6omeUPkHWk1DR13zFKoH7fNop
T0BM0BzCeOmzDCkD0aztSYSggRuHbNlSUwol5u1LUBjOVHoC6wm5vUj82cGldWEzGPuShsy/43UA
g6/GPM8hmHjrlZyLiTWgPuDeD2OdN3E0/+iyyK6fOSAlkcC2dtwQaZDMcFLfSo9rHZgyrieN4d+0
DfI7bSNMxOHORUV0NYOahKnaAXSzW5+ActRhGJ+H5iH/L47ObDlOZYmiX0QEUzG8QtOTultSS5Yl
vRCS7cM8FAUU8PV36b75hH1sSQ1VmbnX3rmKxjrC+wzrSQ2Garqdr5qgvqllWMKDn5dBL0/atzLK
oizwtk93npos1ibmdyC0CaVp1zRk0P/KGW05z8tkrr3cLcqfvJSoKvZUkFpubeJmFNS5iNY2hIbp
8hOaI5ECDPSRYWTLRVmO7zQP9KR0u1FrE1X6V6xCCLV3Zq/YwH/yjpHFA7EaWTfsl2JmBjaZmVdf
JXpY/QcBq91+Kw4s8V9pjSbCpFfUujCPJjZQt6FW8GHl0LYqvvfdaDdFYCWb5bUtvVM+GiP54Ztl
MG04NHyYWX3iPKGBO7ZtZ2/vZjb7/c5RY1BUd8SCVXe3wLT9xtyR/SW3b8/KvOWr9qe8QuFevfp7
YSIwyX3hOFm+74NikX2sbLHJa7YhYEcDTbC5WxgPNIftJ7nm3m8OpSm80yhj9NCMzogwZxNTaIk/
ISK32P6PeX/lJ7x9dTDvgnEdrlDpdXu1BK1Zt+cu9YM6SidBf7I6nBP8pJu6/+ZlLt2rOdqFjKR2
tLu3yjHn7a+kk8ezpQLSv8bwvyw3i6+Z+mcZ0blyEai4csALskPvZlt9Tz3Fdb2ZzfDEYeKVJ8St
RrxUQTGlj9qs5/Fq9NCpZ2Kixr2VqqHZwayLhJUcgtpklsHfPCyrMFqcUvKKZpQVlIxyNN4azuwu
4fuvp6QAja5JrwmcxPLMbbqlLgOdL5FtXv8J8WX/lc6yBYwWEFAZa+vAvQhEanoOpA3nkHoDwJXV
hfU96IvQaKLFY5fybq5NeyDMx63fcyCb6TGkvVhjhFFfXnGDB8V+dXh/kz5EBI6cadl6O5bsLBFv
uhu1k4SWuaiI/mF7XLtOb100Y/DY4rJk/vpkQL2IPRLz3EQlIR0rBckiH6QtpyVO0zrNjyS25qiS
+WpUES8Pbs7OXu4yM7T729SeuXyZbWBbu3WiIWc4Oq9vi23NA8UxockfsxV2h1FDrDmZ559CZ2Ts
J2BLY7uqBSvNbZNXiUFGyYte+EywQ9sTccg9tu26DgogElvuj8eWB8B+TSvBlKivjRqvelk/KTeQ
3qOi2qVoycdpQS0sm3NVFf52YsPicAJf9/6IcDHzBGDDfMdKOr9kfLIE/2q5kpjeeNCgvjncBxgB
/6/HbP47TXlbjuzE0e2OFCImg75JKXjyUd/dM1DC/OwW7sqQv2mDNJqEOd90ZZTVQ1nlHdWG00xf
bh86y81cwv4TLW/526R+U8Vhn+Zu1E2ui6qX4RMxoFdjHaZzEJdzmTdcHMI/MmbklxOVMFITH1YW
FZtRX/s68JI2a+aDCPyl3MlCM4Ywf17kzg5RQ9Z++Mw1sTGxQk7nrpj7zGcUaldvtpq7fzVC4V/2
D3Tby8bKuM/VwHbwXNaVTB+GoTJI+F+NOdynKORDAji59buwVQ2FiXby9sYaJc1jWzBE2eP5Ko27
B9+B2Wurhm8kuR/O+Gdcr6Jl6SYm+kveI9lVmTmkKDFZ6cS6mCDgxOqEXRQQaFFxoQozfWSAi9cr
gnet1H/WyHK8JAdlodgywymsdq1YG+tg9INhv5td2sk33ipf//gfGHBpaVb1Y8gYe4j44Br/nwr7
6ruwOmnxDG1TvicFu/ceYMi4qguF78sLK+nHm2HZRwClkmyUnMHCqLr+efZsyXBzAFUonjK7c7M7
gyrvzgi2yv56ip7CnMr5vSM5+RmL6dLGlsf5gGVqUpz9xlQb94yz69lNl8yPfX8WQeIteQV26kvD
LR503Tv178rtW47LLDfEkR2gi38MA0ZGe99jPLKH8GKTOuEPICrNGuDdEZmE8fHr0lxfJL+7DJFe
O5dzyXfbYFVJMQ+EXTlZJu3XZmG4uxxqu9mcXYVx7ykbOzNMXKgknqut0U2cr+HKeJYFPoArEWtZ
/O4xX6s8/axFXYoLA6E5DWKvTwM3Yoi0ycSRni+uQUZp/NhUejg1XeG4iNCD5FyaylCdx2DVr73a
ZB4ZwlZ5FMoG1aFD4jw065Sd/IaT/jivk9IRY1OvQODgHHroV7XZD+CjZvXScSsBtbfuyreX9Qwq
38U2dW6iQzJPEmfW87DTW8F34RXkj3tT2r6Ei/ZfTZbm/bYlT3I8Wto0/ltZocWvRZv+s0dn+AzM
2e/2CwrWTGBQv2RJvTE6jg3KMu+Pzdln5NHEXnLjHmhPbMnc5Eq+uTj7jX1Nslj6t6XM8H9vvZif
h8yuHwxKnbvqAwmDQqbMsalTsaIxTJMfmYZbKgbH/krORjTVrcyfXNnW5uNswaFe6nQ0Ln0D0cLN
2a633qCsgs4uq+omxxxNBfITw1WT13UifIMgDb8eN4FabmXOaws3d+qs0cue2mbIY02XEPU003Ok
hRcehxa+c24N+e6YtQqjOrPzx94i+O5JcCrmu60cuw86kwwAQLpUXR1DnPZaNfVQJ22ncRiNZVXm
sRm4C4dYa4eEsjmLzRkV5NuHt1pdDLasWPdHBspTrZSZPTdzOXQvgd/l5WnIa/lT+/OqRNvqMF5a
Z0fcF28sYK9tAL9DTvXfjJHPijnYF2aVL3QkYZfIwZ5vrt2Ka9an8hRSLwBahIbt3CFaFndHs6XU
21bb4JW+9pr6tehTs02KbIHYsdBgmAjqVGU30wnNx8oyW4HCUKlqn+m0CY5tP4viAsRXMiCe5Zj+
h6RQjh8yrPvuNXU2VCEKqZFPYGvUNWUg6+5h4MeA0eM88Ztq7OSBeCu4/yxHYzqG3TjrUw3Zey8n
u7L3vd2n9Q5peM2erC1F6s4NYMxbgxhGvFtj0ZtHTmeb+r4ZE499X2XjiEuCm09cEbj5JtrCBlQs
eatwygvlRW26jfLqsLCmObrVlm8ILCMsJzPy7aA6o9nXMD4nqTkqohK/xRxTqI43ZajpPAQE4rVd
lz2HvurO42x7MgoNDxrIWKGnBrQWkYh8cK4Z+lfcTYarH+SQOs47FcXqxb7hds7J3cT2X9nzFr3q
rS6u9WLLT4XlJGO1lp6zmHZdr9dxDD34Cq6OMUaIhfxj17dVPkyoQzpppKFOmoxhvkzZ+U8i/Qmi
NyZnuq0sS/0eQq8/sIvRxJ80Oot5BOEXwz7Um0+270aRHLc/U54zs0x2qZlpvh1cS2XzvyAUwo/d
WVttPBVjewJDGO6yM9ycenN113AnOq6uGAxM50/ztEEh8CaOtGq++R/oRBM3Y2dXCf+4dJEbpOc8
ONLow5Nq5FDvsINlXpxW9OB/eKqnz2xbxwTOCzuC66XdkPRWQ2/v1o097+1M9RSExvIo5Bzsy6xk
D948TQRyjhaH1a6T5niQm+r+UmFVySwqfRGu1exxTE67hfLuMmXMNTs8B5867EoeyL4ihnDru52r
xubJKlmKfajZovaINNIcc2tpHqVROAlnmY3muKzzfqAWispwC4+iL9cnfsrjlFAS1j00iWeOMR0u
dKnTZ/spQy947rlsBj5AYupezCWfH9ywn3YgFUSpL9kErOoOIUR3V/kDY8FNc18o5aKJdMPVFVv2
IXp3sX+VgzVa7kHjIrLfh6EsWPlT6vpiK1O82LkX/E4h39hcLXi5osBAJPYxr6poaEr7H+s4rS0y
w1lfc9HpY+1UQDDNhkDbDj9jA3aXPLC+JMj42Q/OH6ervG6PuIp3AHm7buK5ZTHMKdvgJxrLzvqj
mYrQoSSwyYs0M/fCJ0YZsAwpYFVlSbYKmO4tDQpGpF7vGuNe4M55XPJ1vPKXvINtEWxCEMH2gvcQ
U2sVDJUVp/lkHjcBbZRkdWV08QAvt5GJyF0RbCo7ZdpYop726wg+rl66anBSZkrevN79oGXQsJGL
20XV4BvrDWAWLpyiz/jlzQ5yuB7mn7t+6w6WLYLxgNC1LknLlWj+M83pZ0cSpFMVM5iAMdSOU2+7
kT53fWQuDKzGwSJFnxib1Wh2PVjcFRvGnu5A9pxr7CTqaH5HXCrUZTJCGosIcU9SWJZmaITntMzT
AdinpjsKIY7Egz9OKKQrF/SRYxAwa2z7lAZTd/MT/bz7FfbKw3LkzvkS1YabvXnAbWfTN+STIEvT
Tdxt6Kwb5eaU7qwORP63WVQGY0HTCBJfL1TLPLTBUfJMULdRYOexoH1EFrMWue0wdU1r1PheNzxt
rc5ThnmLJZl8qyyF6ICtfaFSmSf+3yLDklF37Ssh4b5x1j0dX6JCS/5y3W7ZcaBkr2xvorQl1rag
/C620ItliySVR3DaHASMEznFTUSAG9m0FF2o8nPCZ2x9mTQmST65Quy5KmEVMrAhNK+KSjoadAV5
olcI2+tMwerF3KbsgmcVjCz3FhDI+mRNUlmIJiyf2/+cw2ydQ5Y0g0jUUAwxXhIrT7Kt9LwnveAN
j3qvX7zHsBH+9gjIl+sTXMTP3iCTt+pa8qo259kXyj2uWV/Q+5mLdg9hl1r5PxvLAWm97HKkGEJw
1ZFZpcFH2AWu9xRYnXJ5qY3cxmnU1dnOy81liqclrbx45FBo46EfsZlEEvZNPq8jdy9Hf1YDYcVk
JZttTH5ZihgxpSM0Z7w6wLaXcJKDAKJlmG384s/O7mnBdhxNphNcmqHr0qs1OHWa6HbJ3pypzb+w
hzHudnOh/d0wrILxbei6wfSGGuu2D432EX0YU4JtgrNKuGxHqn1v0kFHM5Ypm7kqDMCugo5nWKTU
LxvTTr9vlF+Yhzbw539Z3hNf6G2qP44O/UKU4aTY+1CfGerMNN1kN07NfpvXYLi321QZQC9Fxpom
9nsPeTKHbfXHQMRXtzbPApW4brgePN/Qa6S7Ojei8sdlQL3cZPs1LQrMI5iVY2/xgr9wZu5dpn1x
yTsfBTTIbTrbQBfAJts2rvuBUmKJccmY/Su6LT96I/NNpvAsWyijrGbl53Hq+ia9OcZm/rg9x9YB
KDehxa4u8cDtR6dV8di2rb9G0+qJV9Frw6FHN4PyYgtck1etECf+ZZWPz2trc/9l+MG4EOjQkM8u
E+1mb5diQ44ylu3Kg2RRSVd6Oyol0qd6A618aWjYn1wuXRgCfHW7VKhlu9hlUfn7AJn7k2KLRFu7
5RQtIjjn7bc5inDACzhAXgerMzPqnwo3quxN8OB08kOFst0NKD//2BS8UqqQJns0Zp3/zrVqX3mb
ES5Fah8nVN4/shDby7II72K3avtei7Lek4lUXnzT99hnBdOA+gBgWAzlH4Iu+jaubbFiuhbLxQDM
U/E0yAXVLxveGwwNtKb95N8anKHcENydltE2OBMrRuS+PfYfYeEZyGn19gbEuDxuqI+n2vDxDjZp
WCQli2QejKUrblY90xlvqcH0y5dE49CK2T6EeTbtpWXPB9CR8ROuzHjUeYHCDon5gLFUhgmGtvYv
aJQZ45hhWq+08Rrkerh3a798sRNjuViYVZ4WfzlXPEgHaiX5Ys6Su8v0h+kAfJ6dg3kYTp1hQ1cb
FTUm8V9mYon5D3MJ3DgqLy9QYbjA7MVidVooPgCHe1J8lvDnYmyActJ07E5bJsyjrdv16nMKA5w0
3e8uA6o1+ET+5HPR/dfW7A+2ltF4XaCG7uQZ6Es1L9PJBQK5OE45/K1Wxzgx7NMn/io6G8rq/Bp4
VXjJ5h+iT6UWu7g3C5vnQF1cz/2w4yQLGDxabYYYZq4JmikqJEC2YDy2wNyEJdokLnpcMNnk9Xcy
mZYZBCwwZETr2TzbNoCj0Eab2GOh35u5YeTKcCsPdyuhjkeVLyNtMRtj4qGk6Zsdt9j1fmNzpZpA
p9FCvcJxyYQ7zuoQPGLshwkG0JfZVRkSFGFIuzo2K+tLVb5xYj1Uek6Dxf9YDNdhKBeIKxrI+L2W
xgS0YZZv2vJRXSZtXxBY9MmYt+kBI0y7S8MhSDLikc/9ZBQ7o8yWN2RRYtADc4lGKt8f96F1cGhe
SQJf9hikvnz42uO4hfORZtb5CmQ/PqhNdM8MDZm+Oopam+S62Oj9uUZuMV2OvMI4wMZWWBPMcL9g
wiROO93+bBZOsxIz+G9vbIfvDAfNM9I4hmeNUNkb9XxgRerIDcljBH08TDsGWLaK19bf3nh+gVZk
F/xK0beqnT2b2X9r1RoJQgA9K5r1zeKdQ7ydUnOkKjXbq1orYcXCca2XzBByQZo3m/OaVT2NdLnY
V7ow89wjeHLZsAwBiBnVhpVHloIrKMRbvg5jXMkpKyIWfGKRDjQVhL2pXWVPQEBMVdaX0Zj6YO9W
a/078FymsIzgEvohWDl/VuUTTBhTHQYFxmntw+bYOWiALMnFOMQZ3UZU/tUOz930x2u94h1/hkL0
8DVBY2517bO8uYdq9brnxsVFkOd9865ajbM5XElrifLRDWhw8EXjqKshiuyxuvWVA8IFWHaoRVme
pyZl7J0644IGuKznonfNBxzaw8FAe2kSat/qdaEohP/D5YYZw6hRGFkDKuze+d101WcbeBLf8Thx
EU5eyU4eQlIQJj3Hji0NXH0s1wFIlyxTFGhc2zuqinnnMVMAH5qag1uu4ssGyrspvCQ7O2i5aflY
PW4RTQuUo03EVMVVzFO2vJlAZlOENIb/zmMn30mYCzC5VHToudEWew0Nga8dvcE/44d0njvtDc/Z
tq1HaTXVjLqcT1BN0vqvKrfmjEXdhOdvDLjD0KUBA8qS4T+imQEb1h/rX2w5xfhgu1N1JQFn9B8Q
d0uBNZ/W8AiivkI3wRaVEcVOm0YaU9qRUjC4ynxIE4bB4CRD78QNK3q+8bUhJEOCjYmp5PgrxYNp
/SbKIHxerBVQI5PFVJeR52g8gJhRpr3fjNapGUB1sHxO+3XO8HzlskmneDZH/yzrjFS+Luza5WyR
TUBpNlrtYVSLRTa92W9PwqNor8J+nne+V2+/Uy9P4yYnFf1QEcfzmXWe+kdRIY4rLdV+E7WZYJ/p
Xu0tsF43Z7b+9R3uFTEFKffShuSnnTr7zIfZzsF7bPeSN+2YkMUOZsw8R1QR62H4RzNNGHtYGNYZ
4kIzhxyNzzHEjMeA2a9+Sd24p2YsjC9GDG57XHFAP2AuI6K9aoqTNuVwFZnRAnmGnbxUxsyzwQa/
W77yvYWC2pY3ipEUGfE5Hialw4jp1/Kf6xUqwXEg+JpM8arZe1NESN7octC7L2SApVcTeOWWOX17
YNzW40eS635kfOBGRjb3eUL8Xvcyd5JmrawZxeSl093Wou2+28Jon4zQM47Cl9urhP7C/8kwaovH
cOpLvC4lk0rPC/f2VNXP26advaU3wfChC/95+JMIMNjMHxi7qo4jKUbJhO705AxBcanSVb/9IDE3
G2X/l++783udU33gp9r+DpYCFh9neoeIBrY+M0JbY2eY1NmA/3/+MRliezF4KGIZmvN1UQ1mmtHe
/uSm49x9UOsTIePNU2lv07czONrBvOFVHac9UgOkL1NWYtYqRACaOoUFwuIgdP0p3btLOt8g+Qg5
JFatLWNXlQyzgSM8yKgs6H4FM57ZhJtmfczGqWwTxTbfF8/kmqjwt34vkwtatIQI0TcTL1b5VaQW
OpO1QomHzE7+MyENE3eY6u1fQRTZXo3uFDwGswVXNBr1dBkyfBdn9haab0oxpkpyYUoQwLH3y1Oe
wZh0DIWzsdqlqoTBKUqi8Q44r4PmhaiV0ErUmndXSGHjl90zhN6HrSvzfeejYMcVvGO2x0wk/vZ5
6nWHVeKUifKA+5swJLsx3yrL86zDwGZUO15rPgQCNeZ5GzyovxZX9jIZ6Vmt8xLKuOcaILduFVa6
xjR8Wl6g7FaW9YYDdirGSeUs8Pzk00oPikl6706GUzIPALNZ9sM4ipPhr9L+bBDk47FOrfnOJeiP
r1oHWX7aOlu7z0SrbUtUSYM3l2bOefDX/+PlKl0fQb+C+tKkRk2aG4V0qW5CyXIZmcNZ256kDpDw
ZSjcYGf0cja6vSM8uQNCt1lhN/hm3/NHyXmfzN2a+6b+AM7/kQvpdA0sR30XEGtCSMylJn/PeWvR
k8JXtNmq42Ssq/V3nzOBLa69pxyYhlZqKzEbogTXg9pW+l1k2UpcSUuxdcx0R8JGkjnezfdlrGiD
Kg/4pUlNt1/iUrhquCKjBQFuk0YMGRyZD30Xiawdtod+Cp32vg2Qd4+mZwJ/x9gNt+HJCejboZyF
CF/N1iQqepndabkwbVu/RBcCg0T4ZKZ9l6NzhtGQgrNRUPvCm1kqiXmF0AJS9IEpuucUAAfbEJt6
P70lwJ/BgHBxYvSz4t5Qo7yjE8ozH6F6CUWVMkYwXMwavnC/JXr3Z4Zp5TxJF0rf0kQ4dG3DVClE
MfvmdWEwPpBUQ7c5PObWWMSdgDAUwQCCokcPNwUGvo/WGVv6xLC+rnkfvHIrhAe3H7mYioq71w7U
YYNbpUdgBr6jY3Y/vNp0enwNxKtFkAxWXA4/VAxjxyauAxqtXcHMhM1JXbv3alB2pcpaMDdNa3cH
gWQ/VXUmHsZh7s6Qbd0dlP7b6sMC216pPigby72yvTJZM16N0G2sFzPoxyci0uvXZZrTZ0VwgIih
iM2rN/j4702l5vSl+hmfx54xZ/NObgY3Dbplt7emlcCDTWbVuxumUr/ptPD7Q1gyJyCphNOeSLYh
49pzLXeG0nRJfwg0fPOOW2NmlVe3tPkhF5zEVOTF0O+9cuFinVN4RRIMAsbs/5+MNtrW1hEVPnjm
8yjrZFsCK7x1ZeAQzDGC9e+qOsi7vzlhH+m+ILnFu8EMNWvMbryhufrtUpR7O9+kPAiEa06GxTeu
Ne4V2Cysq5/etOH1lV3xpWwwuAT0wnkyU7lQX3okxyPeGE74QcwSqrQNYNPvZTXxKi8hKT0nL/W3
8YR2x9xBD6360oD2xQlrVW1gcFtYhWjhpw2JuylhFX2Quvrcer3+ktqfwS1AJVzmETIwI2cwcb1h
Ox6q49y0HAsgFsp+2tjCNz15QVaOh0HYq//qQ7td7HHti2RdCQI5MjyaEe/VVI0xaMvYJJnI7C2p
V7to7jZTBZpuACcMFEAd3XvVbOt8kS1W892clxN1tOgsK2qAAGlyqAX6CwvsKZl8E1EsqZgixItu
lvmpNX2+yqrsjXbXp90m9r0v5h6MplJbhIHMprkpJ+8/p264Urhi/LfJ7tVxXIrqM2BaI37GdDOn
theeTO4WkUZwv96EAbUS6dWfsVZ8SDPEvWMuCBd3JUy7vAxsezajdcIjxFaIYlZPa47CXzSF9aJc
DGw7XMzrYcRCNQCotkEf2SlMC8MtfGdJt7CbIbaXrLVBiJl47BnSsFTC5IMFMslMpGDosaV8xIXS
f3qqJ9Bx7t2JUoiMwyXSBDygnGUDJ42aWR9FMTBvr+1WZp9lpTTHo98yZ4QA8kjBsYoe5znOnuWS
l7X/vurcFXHFRqXiNLGeJintpTUubl9V6jD+JJAcICzrPiLIMVsOFqNP4x/B6HMZqyIbfvicsMz+
1Lxsmo14s71Cn1sEs34ZIuxhV4njaav7GqYNr9I0VsQNTKmbu3/nopTNf2Pjo/Az2K/q00pwASVK
uhCOkw91Pu9Ce2iB74JgwNGx5XWRPaw5uyU+cS77PreD34r+HrZm7uaxS/s0n2tXa/+Ak3dSGJg6
JQ5Oof3hSNxAe0dJCe9Db82vo+4XOxn4UJod9/HSXI2xmfQDM5PyuWWd7O9t9tY69gKQqL3jNTrd
1wTVHLve7R+KtmL+StuP4EIEhXVeeO7ivJLBWzEOOE5cCtY/hZ2u6dnpqC4+SgKBPJwRxI7C6a3r
18rcVrKhTKsvYG8i1OaJEvNBDGHqHxg4izSRoKrXrLKKrwUz0otjrO7vkdoHgRzchUNJ5IV7nghV
WKOhn0wikKh0gxfUAy1fyrSLgUEYNzXco30QPqRkCyRBOeFuC7BlLAkZa9D84CXjvWN8u7fHzbyt
hBJcERIFJIiRjeQ5kmhE7hmjll8ADCWAapWl+x+oCv6rBN2hPxNF3ExiOpWpJaZIaxvMyKzbz6z+
GV5uc6C/GEOXL/m01P+WBc0z5g2DmBspgnYcYM2R0U26Z+02mzcQ9/q3iTiyw+zn3kOTEiDhhrZx
CzOunaln9nzILK1Baw2UuIa/+RaOgW8f6m1UN0UuFRZNlfqXxYOaKUNblUmeUl3GlVlVr+FkWO9t
2Dik/NqTdaKTLWnWs3JJtJN15o45vUB/AunnitiMEmqHAdvBTR2xCwMLPb1f/Y4IDkwo0dY3Fmao
ZjRS5NmhYIxX4u+oFOEEg/RNVLNtPQmMh4TgSHc7pLQeEbnD85f0e43VvhpDfZrC1d8PlJ97MZTt
IzwUQTxgLvW5K9k0h8Knb3VT/VQKaX5ruzIFqBmdX35jWNW5rBu83RMaxS0YZXhwytDYDSJ8Xk3X
Ortk8CDPpVV4phfu/44oJke/XJT31Mo0VFfEyl8Z7UtS+na3k+tCtlRo5JxMCGa81nJ75qsQ19Wm
IWBwrwiV1SNRYYALRLE0Z3yrLvVpK06KRm98rAmZwbRGTnBGNEEAB5wWefPPIK35oVtkdcZwpuPN
S3H3VSr7Azo6vgdFO8D9YdInTkARKeIF/HgFgXyRNTOURmoY8LSyjbC68LyPh5o0j6SuJ0W/gF/0
pzP4EXD0NGD39KCcd6nrCL4Ctn4keDd+k1IhYs/p/zZ2b93GlmA9ThiMxvncHNpwE69TYao/zRIM
KBpjeBqKynnpYFvIN6apzHgVLBibwAfjCKz+4BgMxRjMoMuzM0xSauB29CJSDdYHRy2amoPKLeId
s1zGha47AlS2Q8pQsGG41HcVw1dvy6+wpMG5meXCfxORuMV4Odu3RVp9kpLfcsl7N/jqK62+O2KK
Lqv3k0njrVBQCMlH7HwWwBfyyFl5RIP4tpvdXF17d27WeddYTFaJwhAvdCnGxav1dJFWXo87l0+/
PQMAWmfPZf8tLz+RIh321B8MYArfWvh6K164k4uLW9f9lxwG69jnAT9WAVOQZO5YHhsCYh+qdNI/
Vu5RH2fW3J7Qg6ddmo32N+XB+mqmNlJ3sMhuYFSVyQTbq7fXmiVEXlmGR5tlivih0pqSi/juDyUk
zL7EPhQJSOIDU1NeRxY99Wvi0qxmx6Cr5GswWPqNbRQZyFprkIDXQwssNg8mmAIfIKhMH81qpvxR
mIU3SsE7SYniElj/5yS0Lam5DA5V5Fq7j5rRbG+UciPcmWAQkG6Q5HU+yONaq/Yq8jBNRjcdH5YS
YR26Nz270jB/DcwPB4QuA+tC95MFFylp/u0l7Z2u8YJYnpXfudSrR8/L5S6zvf7NrKb6CKLgXRFS
1X61F86AnjnvoZRjuGOWVp052JBrvLxoPxxQmzkZm80jtZKqI4Wu+5GDeFeRnz9MaxW/tZqMvbG4
5ZWuCbO0NdWJ74BfZl0wE9ZGStLfCsv39/Zz3q6+XT3Sq1nrLiia5WpNHV7MaRvLhKAIC+9LR59G
khaZnZpdCwWJqe6ptomgWvchKxJKQhYKstG/y7L7H2dn1hw3jmbtv9JR9+wBV5ATU32RmUxKqdW2
vN4wvMjc952/fp501zefjbKkDkbUTZVdEAUCIID3nOcY9XXKRy3GjTTZTUdWDRL7fAc0jB3zrtWk
Hd6KmE0bt+eE0w2vEVkmVsqmuC6490wh4UBhNGPPLdB6QgtD+4QiqLh3OKfbcFzCuGdhLZx67W65
9uZ8wdGlL7I7vsO4m3eVk6OxvKG8Tjb3cQUxEj0uBcDpo7uidnutITGrHp9npj6Fk1VA2H00IcKR
kX5iN3frIals8LNvatrwfqW9wnEo5LTUxonO+dh086lsxeW2phUIbtJZuszzUj9hkcQSFnR5vzGV
x1BiijQddUrGNvo09wtHt9XZdWKqt7GaDQWAG2khdx9tZpyibrjjuPOeT98LwOsnXqRh/9rbS8gi
hizPOIG5w6wdvdEyBN/bulsZJM4k0IoY2CSqIvxi9csnyVDf2LZCG6fKgM7FlMMJik3OWq1fJtrG
7IkflOCfeMOmiS3T4Nb7FKOpP5iJYYKgcduNL1MhjCOfd1NbgEJgS4nJKTsiftpG9TcUInbR1IAZ
Ers+QQXeVR/MdHmht8+j4TdUdF2Zky0f0JgzWX1y0F5o+xwdHPIZRDgJANmNOSu6MjstaWO8qFp+
iJ59N+viDi/wYdNI1JXZOXM5wDe+rE+5537K2uqem4zv25pW52Zj9lkhs+XEB/VOWD4e121pP7oy
NedmaCkoJctJAKJ353t7ybaB5XVlYgKdS3BKR8spIlH4YOnndBUOF9sG+A+0/k/TR9a6aIxOm5n2
rnmHWqK5RHE5bHyVxq8LVtyhLe7cYTo503jV6VEgqvTVtlepzEze5NrApx9PpdH7xDd97GS/sceV
memaAAB7vRtPIUHUPkIb25fNYmzrcaFMT3hYuN0R75z0JQ1v25kjLtj6ZNtXUyjzMgPe0NgmWtXu
7BOvB+cxDO2NT65MzNRDxzC1EGPtmMq/p1UcFgore2HZOo/n3yxbQpmbrVbUYWGsPVRJ2SPI5k4p
jPVtr1Qo09P1ujiDWlqQ/yIR60fXrVVt2wIJZX5qUedmY9Q2J2QUSOxzbNWNDtBr0zAXyqfTimYb
BDXkchZwIBFa9Dad02nbJ0go05Mc69Wws6E+hbp+tqNJNrMZKKVtj67MUJf4SZqsqlNUri6gjPGW
S/lqv61xZY6WMJBSPeHRMYNkO8ggRx2T66bGdU+ZokPeJcUw8nFLRP4A3YVaTDmkL3SL/SPz4u8j
XfeUOYqFS5hLatMxeGQfDC0NKmt4RxURYlpNziJcmuosWJaXtVxPc9Xul65cr23XK9YjPInoHYbG
7DK1ybORYedx1mmr/fmgQ5m2+2bPKFyQcA1n4ny7p9T9Kmw57cJoQE2i4S1tFzSJAypDezHsU7OA
d5/Gr3IGjYp7ccdlgHs/lV52lwvUiyjX5lvcGMlJApPaxbF2mQ/Wm6T17lISqoZpfD8v8ezPa8Yl
Gce8teTH1rLUpge3LLNj74jIR1bjHbPWO1dV61cZ9hI/jwYdPXA8XuoIBG0kCrDTl6t5ltFxreyh
e0sAwIWZt1O1w9alfQMBLLk5sEcUENB4R6AoiHjMoKbGfo0TteISKgUkGyd3XhOGd/AwfRF140fS
g3E49s6B8F/TR89/pbvth5Vy7aU15HdaOVJ8iBvtQbbV/Hn22Bk44qooM0gyYS0vdA0gD55KoARu
cib9Sn0E7DCPCDC1bt7pZokABa9uiUHH2nHFcJ1EA4LN6kqv80sOreWb2Q3DwNaAXzvI2G9Bl2Ft
W5D4jRABLeN+tM370bWnI4fAAtOonHFzYQjfl6HW+2Y6DXsn9fL3aYKsKum1QEcicp8BuILBdkux
qjwUVfp2zQt3z+6sXI5rrV3AK3motWXiWgQLJfvNg0dFbDnAV763cOHsEYUCO2rn5QJuACj7LHav
oTJOqAyWaw2vJd43e69HYUiQLhR3zbQl3n1nDkLIoheOqWMyKOUR/VX3jltG5AgjFWWY/9xWysLx
oNXkqBj3BvCtPWATcXQmzXD2OGvxojlGe+WaEOqh2VgNhGXqdr3Z2Zd1s/TXodffVgzGM5zWdz0w
fYHbssuCozPZ+2JcLobeuZ6i8u3UL4GeuUPpVyPmJstz8tcdlfrrxRY3KSRKv4MWvI+lh2VJB505
wpm9wt3U7/tGvNVRhBwFFGwGWuoVe9stspNcKcZKdPWOi9PXigKA+dQeu3Nd16VD6+G7l7nLoZD4
sSWXT5cDlqhDY2GQjBy3INFihQs8iMfVWl/1PbFT914kOzDmXQtbSJ+vId8t8JyJiU6cW9dARUPh
Zb5ZCEODhbI0K/5I6kXYBfvRPEXkVHywhgEXZOuKN2ApnGt7qjASwK4t3k/QXugEa9oTeOUtb4DX
3Njcaxhvw2og6KC6zExHXCcgXT90TSeOg+HdN1paX6wT1SEZH8AYXTomdX1vHo/dudaMvU33G7vd
DRb3ly4arMBNIvg48ArgJTCm92drDx6Y+VUGCehYTMmpz8wrOGZfZDS6t3pqQG/qW2b2stbrhzXJ
c7AISWIHoP+NfTVxZzo28akQJjWvoltATIC4JWXCQ0Du2DJZj82YmNe2IdPoYAyzOMJrvrETz3AP
sMcRpkHj8lFVhNqhXOrzzupTHBNqAeUk39upUz3qYalxcZ4175KEkrfela0f4/e8HtfwXZ44Z3/Y
OhZ3Flc/R6OoTtTgmRvAd73hfIdVWagGEc3v4OawzITWBS6Dzxgk9XeexiEOyTqJsFRPm4PGDSca
QOSz/Pso7mxAF/48LRp1+PosbpKtpvkubpi3MW4p3+1aeXCJf+cRopZ3EWOuWxJRXndLfoewJrwh
tuFOYwmvS24ATVNDnI2GhiyRCcQYy4EOQvyj7tQXZdZeMMC0uwjLzjGUMdBjCgzujE6ragvUAXYD
RQujH9M5bNZvdYkwKuvM7A0CLgM14RR90DVvepMKy/nQloN2IyqUj/tp6D3vE8Xx4asGfLeFqlM2
D2E7PCJc065g36GVXHiVKFyHU6SBpFt4o4eml+trNhXrsS/iej0gAUYCQJXs62i1nKdHhzw2DQOK
KHAALVb+iYvxhUjTMcM8Vxu+t7bNIfbaEmJ7e99PGPGynqg90+ojdCbtzJuxKscDDe594koxuhB9
k7xHEtBXp1GzxmXfo8C7TqfRk3vT6z+2HTpQE5D4aSwm5HRZ5y4Ucpz+84D+YV96/Yosw7IfPPMs
JukxIIYUDg7gTXCUwSjG/QGCRgcdsu/AOl14Y+0Ga1ZF1xROQD7r7QkfcIy3urHukVgUB5Ny46Xm
CUoORu2bNjDp/VJE99w7ElC0WsM0gfIxY0qq83fKt4680qCGN58k5Z19NrdRYNcSnJfXPoxxrr8X
vFJ0fQVuK3AUlVXb9VvYTetwcJu2Mg9uasgP+ehRaWuEcG+bYr2Ax7xcWDban5n4h6BJV0yumpV9
jrLYKQ5cpJcIzszvYDXc11VLxbTPk2+moFSHqk6vPgxLKa7q0Ys+jOcKeYO/95CzIMOZqGKZ7tjT
5Ps4GXpsHwncizTXxzttwE89hAV0Ktm75iVQ9wccWvplhFoQm6mM38qmXu60tLCCc5kDRbA1675n
YEIDQEeVCdjfXdqP670lVg4epn1iQYtAJuYQ6I91l8uUFAtEHXtJHbfZFyJv+WRVJlpsT6foUdRl
d4WaEFwVwUzDqwnT40OVjt21K8fyLWapwe9tM3qHLLVmg4Aevj+SCrRcUP2fq1OmkwIEiS+2SZvq
KNMNcckalObVbqo5PGurhYHDirUDwnU/CRtY+s5iHqbKupkA5e6wTLOqTflbqwsnogrCVw0abh3z
UpsHBl9S9nWwasyBn5D98JYkzduQjdgeLVl5v0Qpb66Q2qZMTN1TTnJ9haQNVJh16iuryfap0dgo
2ztUNC8cFc+Htt9tcZXDHFbTHsjAYsIsQfm7A5JAzxvgcICJGwCcl2nadLLTPeVkl8b422N2OSe+
MOwihw4LJ9evAC5+HDT+6+v839Fjdf/vh+7+9T/8+9eqXlocKL3yr/8KHqvbz8Vj9z/n/+v//tav
/8+/HqqCf9S/8sv/Qbt//dzD5/7zL//ilxTTl1fDY7u8fuyGvP/ROk94/pv/6R/+4/FHKw9L/fjn
H1+roezPrUVJVf7x1x9dfvvzD/182fNfP7f/1x+ef8c//7gsvyUcgf/d1P/9/cfPXf/nH578p6Xr
0rQRkzuOxBv+xz+mx/OfOO4/eQecaYTtCU4y50BBMPx9/Ocfpv1PW+gYIakdmp5ln/+oq4bzHzn/
lI7gP1L3lpbueJ7xx/97rl/ezP9/U/8oh+K+Ssq++/OP394g2IarHNuAc4cV8ngH9yYa2jsucH76
/f/6Of9Ju8p5zTMSwuTyWbJEMNJ2SK6X97HhzFtGMI+tTMZUAuiE3Cl9Cndt+3pyVhE9RPNafX/+
8X87F2lfnYtoKtwhC53zitqtr3DWeiiUzNTWd8I6R3dYJgbuf0+XX2bLf9JXynTsHAGOi5RTf+5M
19y5wozaXUUIzafnf5lzp/xtYeGXUW5bpNeIGtiM4w96bd1wM2wVbyaRCud6AfsEM1ae9aHF0tSv
n/+BTw0q5QKmdkU9yvMPHHMPi1AVIyVDHjzEyQtL5Xl0/u43Ui5h3GSdRD+Ytj9lneSmFKu/gc6i
MzCQZXFqUOjMOMoTY1oucBFyS2+OoozH9uL5X1A/X5n87gGUexocOlChOyA+QxSNDfx9Dj2m/h1P
RXMOEIjOsJsBaN01J0E98weDePISLblrFFsuz3mpymVOHhHak9sTXUA2I5rv6rtE1fjC7/fEC5TK
qlAxUyfo3zZCv07CQVnYzY1Devd87z3VurI25G6aoP5tSZc1k+RRVF11XSLkG7bcRHG+UdaGCjp6
3cS27ee9HN/pE6JiIhrktpVHKisDMp20xh5g+32lrauPVhA8CEzBSm58fGU1QCvIHjlPWQ244Ur3
C9x4a9cQZu4dnu/+J9Y2R5k8BaZ2lB2RDApq/+FrGCnN8M5sVk+cei325KuFXaBz+fwPe+pdn//7
T7USI+XyrOpqLYAdLJ37Luni/l3R99r3be0rS03nikHgMuAoUWEdWCJLQ66DKLR94W2ce/03E10q
neVVmZUPeDSCSnPX4shVfj36+bRAam2S2PI2/hhlPTEhuLrsimXQ94MBiMqpSsJ1kH/Pfo3gZt44
r5VFo0FbG5pz4Qa1ka0PWbsQdElewMPz7+KJvjpvcH5+1+QUuJAlkP0BuiWhgSO6eR1ZS9W8z2wX
R/HzP+WJEeUoqwdRtXXmSg6PbW4R9lWs4s6LdOLAtzWvrh4YMgSd4wSDbNC3inRGK7+CDN3WvLJ8
ANCrpAt2LRhz3kCfE+yByQM7y7bmlcVjSMwSC1DqBlY3ZryDBUsXQo0lWTf+AGU+Z1zcNN5M73t6
0ZSXtW6Xk9+mXOrcb/sNlAktjcXsdG12AspPyTvpdt09znfQn9uaVyYagmDcBcKWQc1dSIJxlfC9
XZwVk9g2xRxlis3J0oAxaWWA7LG2YLcYI5bmwWpf+jafx/lvViRbmWUcayNBpLEbNCEctkMamVLe
Fxp65lPUh0Xmz5GxlB+40jbJu4um8oWV/Kk9j61MvJycKVmtE0th7ub1KdZQ4LKzzzy2dS7KLS6I
yz6F3ZHETg0ofF4jeXCsycQ5Jwic2dbBtjJBFxSO0s20MOBoPyBeQQ7uwit+YXzo54Hwu+5VJqg9
4hiATYjEVgAKAYgZYs+EE7TmBE2aEisbUs7vNZAiYEirW9q3s2ka5Y0hXTf94GaGbb/wKE8sdJYy
E8x6tOs+W9agDw1rP5lkX3QAnLYto5bx62LtltzejzgWA603YoiWw0iQo7S2PbutrENumVJZnBIr
QC7bmXtn9R7reZ6abQ9vK6tQ3poOV/6pDFqtnoII0E++g+0afdu0SNhKz4Opcdw0jawgqmf3o82X
+bYTWrHtE2ArPd+Y8OY0TXqBnXMK2w94EbFOkOnUvTBDnlohlDWuS4hHRhfsBv0yhVDrrbYVX+Ya
8je5JzHKKaIy0KlRaKmjrxCuOmPja1HWPoyi1MmM1gkcN8SZXaOSwU4wWDC7N70YS1n7KAmhb8cs
5g84pX0H+/OBQGPtsK11ZYFzIDCVKebJgAvxPqAii/WaKLIX1s+nprOybjm4ZrSZbXaQcj+6h8Kc
HsKl2qSQsQ1LWbY4sREnnlRrYHDmRV6LjzyyXtoEP/XoymymSEKMdh6t1HCX/uZ8o83WoiEUcNu4
sc4/96dDAlawvjbJNAM1AGDRGGEw4Uq2gm2vVZkOqdBaAZdvDRo9yY+dV0a41az1+Hzr5z74zffC
UsY88dfxuuraFEya/cixMxuPVp9hJCerzNk27E1l2JsjF+5pFk6ByeB/7fUk+uhWlW07jpvKsAeg
ZVrT6kwoKmwHTr49HNKl3DhlTWXY6z2ESpfMtCDqcusqyQt5U8/5xkdXRj0faoj7mHQC0oJDfY9P
sdtLMmDjbSuCqQx8O4y6TFu55qnLBNRNH/XXA8jibQPTVIY996OkHiOBB7gUTd0bEzpSfocNwok3
jhvlO4a1bGyi0UBmEg1EO9b2RzCs5QsD/4lFwVQ+Y3aqZZbrhqPfkGqP/mUwdg2h1BsfXZm0Ji4J
3AfuSM9rH8kjN3FjzeHG16rM2axeqSZ3zl+PbhmNAZLW2fjoqr7ftN0QXKk++t7EpbFxbh3Ix9bW
ldmaiRELDcZbf04B0w1uRnTw2cf2/Gr2xEtVVf6YRd1KYK7xZ8t4bCCaHaMEsPC2xpXZms0FSqCI
xikdAo6UFBljRDHbvq+q0H/uTRnmYLN8u4fSMeujsdNrpCrbnl2Zq5ThjbIyxeCXI9xY3NaPQ7rq
G3tdmafd2vZ1BZfWLzJsdo5lf9RGuEnbntz49eMKdrI1F1Bf6HFFeehmPOfD2m1sXJmmDWLllN3k
4KeOF+PzSiD/tIbc2LoyT6WJdjMhncCXHqq3jvLIfSijfFuJStX8Qx8xSouWg1VvK4ji4Ivsg9Zr
AP439byq9zea2SsgB43BYhVgazSztoN6Mvqv25pXv6wJ7NdqLviyhl1+8tD/H7osXbadUnRlsg54
dM1osYeg98xP6JHw/Jivtj248lWduyUtlkXrgyTWblkePy6G3Hh9pyr/vSQppF7KPkin2EWeYT9U
GU7pbQ+uzNMy67SWpOsh0BJIHHkqr6XRiG2DXVfmKWXhqUZEqvllPn9LFv096Lgt0gXb+HHX8dP+
2k3wtPC9XgKa7bDcgkp3dktnRtuW3h83Rj+1D8yQbAALuDawRPEBzWhKPnay6tt2Gqr6f2hyQ+So
V4KC/LBDNcsvMejtbd2uiv8B7jYklsEstJcWB2RBYm6XvVR5feJzKpQp6pHIlNRa0QdnJP2N20X6
Ta6F9ftNw1FV/xu90bdnBUegxSF23mL6IN1NngjbUMX/q1V5hBRmA+yP0dzp7vwxb9z7bc+tfEst
0CwTYHSeO+0erGG5geNzs61pZYZWU4gh2YxgeISattdSNMWr2HjGVqX/ul6jLdcMzXeEd1cs8qPb
gpDY9uDKh1SL2ae3IIeCPC5fVVF1DIt420oulK8o4U+gGLlT9ysIfO1E7oG96Qv6N80/NOPeqWrO
duSwX7ukz+J831Rm/ZveP8n7OR4GHrou3q6wlFP5bktH/03GlXtpSzIML9GKsy+kOr1yV2fTOoVq
59ed1kBy47xMTh8sXQoqb+mNIB3M7rDtwZWvpkmIe5kmXk+mHVICo8wIyPM+bGtbmZFZnnS21IVG
UDC7W004ny0yjjetsLqnzEkGdtPkgk9ynDjzDji0dvAIt9k0cXRUUL/cHblAcXrLHjW/cd7AenK5
Cd7WJ8qMJJq8gQS39MHgIuaYzK4mGdR52Na4Micn6u/LAv0XuWt9MeXU9klv77eNFFXT1Q6DIFST
xt3cvjeH+mtiASfa9OCucvxEoraA3fQ6vy1MgOr1V1BeW9tWvpYgQgmgmHWuXg1TXMPWT0+NNTsb
e0WZnTHup5z9LAPFxry+ivRt7sSbNli6q8zN2RusCdpFH8zm0kO5sIAFHgx2QMmmpUWoik2IpOD0
vKQ4o7jeDL14HembjP228JS5jySgJ4U9qih2EKGcEH+wWwe93DRehDr5y9QFvsVa7uuS0NVx0eo3
QF233UEJdfLnCfwLYXR5ULel+6ouTDvoE0LVtox14SkrQL1qkMmKMg+8mHi/qnFfkSeQbOwYZQUg
xaBcBjg9QeYgvNtzZdx8XLEKjNvaVxcBZERwZXqU0jB1vjRldlPIeNO+U6hrgDUKI7a51+W6voJn
2HTD+DiZzTYNg1C1naR7lYQUnLu9dsNPkiA+stztYdNuSKjKzsqAO7e2PHxIGpZv6yBh0KZsK0wK
dSHwHFiYQMPTQJ96oCtlUkLPT8syHTcdtQhCUj534xSCl49z6O1E3rqREPcVt7CvN414V/lUL1gc
Cm1qtEOkR0j4U6GLW8OoIX893/6Pi/O/V0sQO//6+DCIjNlxBoaOM9ikxehw5C8SDHntcenswTja
nuV0h4aIgOpaW6gcXENybYqPhm5ax8Ex1ktpkRtEGkg4UFcmMTAjagQg0L5omiXZr1Ecrl+qcEmG
Y1k7eDwBj81fzcKyrs7JS4Sex+PRBGVEEygXcMMUibU+xDq3ElgsURc8EL1OMm85YA3hT1sieHG5
RbdpTWj7gb/dJTemEVbj1+c75fzqftcnyjLD16ghJdcmaSPU09vRA0lvwDbapngRqlC00jK7ssSY
BcYsHgmce0Vm6qaDnFBlolL0C7E0UxaYJFnscsO6NCoCTp/vlvN3+TfdIpWdxjBoBWa9GTtpjcLi
kniIfDp4C/yxw2Thp7nEJpnHH5//YU+8A1Uzqjee7Vg4bEj+0xzfwnWCEzSP3m5rXd16LOGgA1fO
grEiSFEL1/d9arzUT+c9xu/6Sdl76CJKBiDAWeDkQ/KGvbB158YRjtxU1y6ef/6nfoSy6BDLJSOj
bjK/I1TDOcR90zbJjniHcL1MJu4hX9hGPfXKleWnNQhnHJ088qME2O9xsGd9N6Va7ifF6uK4HYvx
hd/oqfetrENRLOcibHM6rTSAClvO+3OgxQsj96nGlQmtIbUIJSbuQC+9T+S7HHtTf73tTSi7Bglm
w12pnBwArMn+0ss7olVdr1l8JyLIddO5XqhCTtIfpZOA/0WggPybCmX0wWtgIj//OzzRPaqAs1s8
SPpLmwZS2v2RnbJLqo0ebzoPCkc5RIwJGQDmoMcBDGt8biMBI66XvOCkeOrRlYksHOITcpkTHDUm
JxESvFY5G/tcmcbLOTOxgmx2WFfLD73mWCRGsK3Dz7/NT9ezC/LVBGdZeMgS4wqb+xWM543vUpmx
WSuEZKwAQ0in5pR2XR9otvlm23Mbvz53aMt4xPHHYNejzsc0au0WL7eO21pXZqnwsja0iaMKZNLV
V107v2+iZZulB7j4r49ODDHMaWNIAljIIFq9vrwQTZ49bHp0VQJKsp5OgnebBGSjNMAt3WtNtp2/
rXHluzungnBZAq4PfWEl89Ewprd1C7R7W7er8s2Y7Igmt0rvUI7NbZZXQdpW2z7itjI74WnMUQGp
FOMHgQjlQH7RmtsvrLxPTH1V0Ti6Rb9yL8skIuF4t3rQOgi72DaNVD3jisyzG0k5464JingZ1cSW
hC3A0o3tK9PUK8DEysz2uB6rVhzrediCac2SbbfXQpU0Dk4ZlrIxvcOZAj1nr3SCb54fjT8Kd7/Z
3tjKNLVA0yPLi+JAXzRzvBJJYXMtFOHAIDLVrYKEVK9znuxY2CQfG/EEqTGzR3wNtbMcm8ETjb/W
emR8LqRN6lXomoncVG3A+PfrLF9tAl36Yez8snTyPQ4mlAFWuK36LVTVV+715mq6NmHLcm6PdghP
mruUbXUvoaq+zMkw1zzrO9+cAFNRMX3gmn1+4a09MVlU0RfJFkiniCH2wTqQyy1IM5KAmZ8fEk81
rkxz4EuOZjb0+lpQtgdi8l3gZt725LbySmetAQVo9OcTcNtHl4kp3MGPu6zbROqzhSphJXGzd1w9
liR8xA7fnCUdQIvbjm5+3dQ9lrJ+t302rGNYD/4AptYvXGs61J61SXDHoqGMeLyGZk3uvK+fRaxg
YCmZWnKTpRFWxq+NExCG0x9Muz8OmCjzzmqgFZD1vq1flA2WFRNJlQzl4BupTnJjpgMbLvMv2xo/
j9WftlhV5roAqsLeJwSJLEVNsw/NbIlt30zVCRC5SyYsDWRxNYL/IcI1us2l2b/b9uzGr89uTXVt
6iQ6+xqhqHsCniM/WeyNHaMs30k76VVZ5dCWQ2mQGz5nXxwIZ9t2tqo+U4PN3oQAawieSMiAmmLw
JwYX8Js6RtVnrsNghYTfdj6EjC9dYb4pYmNbUYywpV87HRhgUZE1MPiJaMVuro0QDjhRms8/+RMH
dlWbmetZY2SV6R6dMLfH+3gokuK4OEbeHq225iv4/I95aiVWXm5IEKilp/wS+JO1w2iAfSpnIM/b
WleWYhKXZN87tB5FIFhdB3KbVy3fNjWuijSJe7NjdzUIzZ5r0otg+h+6Ity2ShrKEuzVlugL2279
MRvGYxG74LFNb922TKoazaUwHWcFKun38ZofSS54u0JZ2/ZKVRLzGhcWKVJ149cu8QBFPqdkCBHI
va3XlTWYOFjZS5dQAK0g0DJda+A59bJNb0dk269zKrSsvNVTp/bPlPL9ahc5GYrdNi24MJQZO+gL
V85tRJZ6Wq4Pq6jnd6koXzIAPzGVVCRzaE6TPiAD9e1WByZ//jrVJCZv7HdlosIl4bp6ASZoaVyd
j9rXKi8ftr1SZZZmuqGHUA/kEXVmCGNrjYZ3fTx3HzY1r4o09bwyq1W03tGui7LaT+nsxNeOnpfu
trmqijRrULts+Yhj9jqdSFDjlEPb2/bsymYJ+WTTLwZNFxabVbJVh7I5bGta2Srhqk/CWDbecT0L
1rJJtwisdqdtw0UFM6cij/t1qawD2skL8irvuWZ74cv0xDhX9ZnCFhxqCsBWTjUF6TmKqExebesT
ZYLaiL/i1iytg+EMhU7+WV7Xl/FUDG+3tW/8uryUtd6Q/VjJo1XpM8ZXq7PggBbuSyrw87D4zUlX
VWkmWkYGyBQ6x6LWCK4Kx7G47aSIInKHAdBdRgWYu5t+DV88XD/xMlRhpbNYZVGVXe4L70NqPTjj
toGvairt3BznrqNdM3nt2kQl2hsvGlRBZTXnpNgnUh6dkujYY+2N4qZrvewl6+QTJmehaiphsBk9
8xY2pzZD7iTyqyfxnQQMcs7augkmY0xBOMPUMe7njozsPVYVTRB3NFcvWTyIHz2vnr8bC8qqKhcS
Nce0yTl6ziTT7/U8yYHgZRmLYX6Mw5lcmaYqYL/sSrNhyzUTrVvKyyqvnbg4ct+RZsUuXwmjvYwB
2IafTXPK6qAUBBsRyJou6zTt2HvWJKk6ulvfjEDWdOeS1Ohzlni75pGW7LiUSEBFtj0pzz5x5Mwo
wlqaKvoMQKwYdCLUZFJckuSI//AAqlKX0WFpxqndAzJL5zfosacx2dkZvBx8p0syw8vTCWhyLLKJ
8VmDlawzBx95wVVyT7RK0ubk30E3rcq3tUG6B5lFqfu9qAv+czs0FoHBiLyIZqGHoPWOAG6DdRlm
EEZEB3bl54q7dDns5lYXOkFMrhPFH0HrZd7XIiJvfNw1ywrX8YzXTJcPRHq6F/VaLPOuRIEJtHEi
8Ss7yKlaQ3+lkmb4mhHO3T4EgJ96+9GZFrsgXXq1BUjckWDXxB7WIiAssgKuWpJCLZ16dG5SMSTu
QSSkqgJRdRo2x27hHlzIenBAG0JNyOCcQO9Gh97jzC7B2I3EKPJkDbk8O9dw5CWqwiQILcluniXe
KYYTbwta76512XDvPBKtwRAWpfGpgfB4mJZ1ll+HZF3MY91Wdna7tuCt3sUNoJxbsw9N83oNY3eI
Dvk64IE4kr2jV+RDOnLIb1LoFLyvOklqHi4Sq0davMAiyCa5ENWakQpsztOXxi2SKtpDd5TxJQm3
rvegkwbfLfucUAPpR6529lTkQ15OMDzzNW8i5GhyGAcQlzVnn0vD5n7TuHSy0o13GUHsRzJQCfB2
SPxruRFZtA6QaLWM3ZUYusyfWj4dt04VDenDPBtR6TIcKmM4pqAhYf5FsQX4cooX8oTHLnY/ur1Z
VlceYajtkVjYYSZove6psew815bE1uZ9T3zd3rMJiH8FCLd1jqMMs/mqJACSYoPoESqT1CT6MdJ3
sVg6p4dT7KBYFvnwxcg1dzm2o7TqN9IudPdABpmdfuFI6uZMmsKqxkMH37G7zQYROQ8ZGCpAe4tM
jINXico+rbZmZNd6PGXrt6TMq8E6WC2M+NuGSRv7ZR0vxiX5Y2nzPtYKVxh8dbLIsXeysLz6VvR9
pn+x0jAExhlGXhEFE5HT9kmQ4Fp9SCdnIane6ERNPv1k6h4+SdvJv4b9FGXEZjWZ+8U2naZ+37cW
lEiKfmwpHMiNy81EWcTlf64062uVtuN6SaYWMU/ZKnR9X8fMpK+pxTC/iDJjve09ER2F0bjpnUsi
reMLN6nj100Wz+s9wM7R0BAIwFJ2D2dbn3PZTWTDfc/OeeRXqdOYS1BVaR4GjeHp7dXQeGQqpZZp
GR9dx7C8b/qUhbd6NWonqnvrVy8HDplOdkSqtQXCdk5WdzoBZBjXC5R45ofcSyzvUOeWdF9JMhvL
W3jMiX45Vcmw+BpBvvOFt7TCCaQzZ+K9cMIsfB03XlTv66XXMBikwuuynVc4UPHI7rTbm06svbgk
4bnO30LBCKu7wfZkfDzHHslDP5NdD1jddtv4qC2l3t403uh8zeeOgR1y7TfdxbNoWUriiuwwx676
NjoIiojjVZbiFjyG0TkyetbkGD3EbucRA1nXROz1odY6X+LYS+t9VHYZObFuqYcCkI9lzpfEk3X9
Ac6r0MjkJpx+V+brVH80e48nONgi0vEGzDxFAnu/PSfZd6VfesPY71CHr9ltM82x5dt1O30yBCJm
WGX/y9mZLcmNm9v6VXb0Pb1JgANwYntfkFnJzKxZJZWGG4aGEjiBAwACJJ/+rJR9BtF93CcYdji6
XRKLySSm/19rfQKBiRmyCeJ77GLFW4EhnGR1WxJkRUsX9R+XEWGHFYwHEvrhlDbrCky3iZV7vyDs
TRUAkxvkXKfBOri+BzoWuycHeHRj9Xc3WRq9IhNCYUFoEJzO37W4yvWLHMykbiIeowF90zkiI6Rj
D12Ut4glbcCtEhRYcxEYtt66WQuUfpFJ3vCTXyzYuiN5tyzPGpFlgIGpqvJeYoQJk0MZxpN30L4N
+CFZ1rV+BfiU1idrVsfzSfZecRgdkI53FElYTz7Q2tULyu9kaVKkLxt+hAVbmAtvcLB8WFDWYscQ
aF/M3aBFjJknw3K+k8KvwT5cVWCycFCJZxAhoAHPTH28QcE74zcyTKcuNOapmv2EnHp08usHgOkN
sEQIQkcaDUy66egUcqUDyrV5jPTodV9JBbow2G5U4x3rStmWP2jLgPJKAUhENRz5pJU94pPN9U0k
m1B/iBtbAj4tqpqeYQ+L23t48xBgdYPpqI0PV7h08bbCdwiDsC7r6KT7SojcIlCrwjvCgrC+lDWA
r6ehlpSALhY464PijQhBhGsvHXnB72SvNijN/KWFA7sZM07KPsyQp9uIzMP8VGRzMcwvNYkNPTE+
AGsQAbzNTtIq5mXLMBnks6neAa3n2QT0vcVj5RNuN4oekQAtqpPXkRANvapovOm9lGvfIdXbL1fs
isDFBluw010Dw5HvB8/XBhr1M1oiTPh+hdpVaszE61KcWY2vHq4t0PGWO4cJeXxEHINWZ9+U3Jxm
E/PounLPVzaewGPUOkWMcQtGLqiR6yQyREcvyzNFxi3I8u3E4mMSSsxvaUNdrR59E7Dx66r0EAI2
Z+wcnRcw98ABwNtffqr1fKUtDB7ti8cGVUr3jjV4iJeV1AooXDpF5oT13xsEHi7yv2/cipB0YPga
06/4MpWwRwsqu/yQIO5ZPlk8M3tBIvEUPNa2AskgrMtef5qHhESfJUkWgNZmC9fngCdFW/GjgwHJ
f4IFPORf+zDmzZexHRuCYy/cBTQDzKpOTkgc1gv2byW0k306euAuh2k7Y/nAbg/+q9iLbHLQjGK3
A+lk4gFTDXRp5mNRr88riH7vkwnv903jA1CYVfOKxpUEpPZjRCBXyejCijpDiSBMEC/YJ1NO/gHW
psCkjg/DP5DbCA+esL1HWvA9lYNDenesk/lr3Y9mPkZBFdrH4Be5e0X7m78PfxG9LTLc1dNISvqJ
acSOHHRYoELDKnBAHpZuKLCt/0UDR1sQZHBgR/R6G9TdCGR4F2JsiFRCP8jyBo4kkMVly4EZZ2Eo
npZf9HFkQEv7Tq+/sOQtvTLK4QkomixBiP/w2GiU/tJSihZQk0VjE32UV8A5K2jXHRQIifgmKkRR
34fTcI1FjfV18wNCYFeKjDMbkYOcRj+YANWcl4/1P7jpqwxr/n6IPE1fhY77O0SMY8cFhCSY60Fd
WvDXMbvbNHExNR/JBFLEScRuwHqfzD626bQd5GDShYaeOVe4Bf956jtz5X8ifL1ZyqnLmxlD/XPk
K2ePJGnAwXRUgU4XhBVlYBVeyfD6ConnWIwcMr5/0eMnKNrAjJaxTNq75oqYZ79o86ta6S3Ivo1/
w37x6LE5acRBrQB2vrrWeuLcxF1k3k+/KPbdFWiPPgfY9ktbOJsVABefsF1DBCXoCgi8JzRVc12e
SoNM7y5slwyLLc3W1fAhBfkae1+jfHIS2A98dDKht4K16MXEvB7BMAhILGCAGkC/6MM6vjAnlh+h
4FN9D2YihPVrrVd+P3pEPfkOfikcgai5A5KArNg7BaF6skCt56uZkyzmorlHT8abgOyQFNbeOCrv
F8XIh9554qYhdQzWupwN+OktfxQOdvRDg9c4i+bJZaQsqlMYhvxuiq+QqmBuvyzC1i8c4I6s8uPn
NlLyQ1TzjgNpMGiogSbAIsd09isOELPAbnc5LohiW05ISRevcTAPF1MvjB/wOseZXKd1Pnaqji4L
VKXhB+ex5AW4XgqPM06tiXcqZGJdmxZ4cxlY2AvAkZUpFvMhAiJ9SS1CvBkUtoF1y6HCaXg5t8u8
+k0KIucyIKZ2HDXBOaaifX0QsQ28iw3CEkH/IHb6F1UGBX8AJUuD1RTZxX9d4xYIC76E1txOCF8X
X7BzBbI4MsQjp6EaqvCunm2L5FTRWYAlEVjEXkEjGPzHkU7I2TZqWLq8jXVcnnvP8vazVyKYtwaT
pYqqg6/r0qQTgLICL+kEWIhqsUdxaUEB5WjTJVqm6vvMIjre2RkY7W9ISXLYDpWGRXi7W4ytaEjr
FVQPBLUvBckVa6v6eQ5Qkrnpu5DKo4G92D/gRCOS83hVRd6MiST0cSpJHd1C1kyDQ8DniJ+DGkbH
nxU08vJx0oYNfrZwYYFwHTX14yuKnKHFudakXZ5xNE4ITsFQ0q63KJ1ozAtll7jgfpAYki/gIdTu
cxM1/BwivBoHZOmSzwEgBN4XiSYpjslzHyFREL2BMsPbgc1SWkwWs7tWIK1bKRT7GDtMAK/MYW7/
pPXISX2IQM7EegW0r2dfYrfWKHt4hCQ0NaZQMuMFbcmDXtm8/AwLwFR+qEqWHUDTiOV7t7TlzG9q
P+rVEwKTI1CnOwurVM4rj/SI6hcLZkSfqpFheirnBDXcskOV5VRTv3Qn2pQNov7DVWELkLZxHAt4
qnucP7Djq8dsscN1L4JMFOOea6OUcDlvRKNeW+319tjXHii+WvMpwje2Aux9GEk72y8Nj2bvGxAV
XH8B+GdErUiAmJrxZgpuq1EUcTaimW3ulroOBb6SpOKZANeyz9RgR2xKxxgO6ddpDTnLkWFZ3PWC
oP5TzOzdSMlisDuI1nV4XNq2TRGezlLrh2KiCLxidX9cHIuWTCAudDqv9EpLKPkEhLdxPYC1ZjJO
PyeBS8qfFjkh7GZtfL88IHYX62oqNAIbTmsso28LUueqGgBIjxcXZBuHcZjpFmBu7EdBo83nFW9w
jhU/SC4Gk339la9VecAaHxaPPdEKjI9xBbQ79ArvjP0tNZmP8q5OPZCki8yJlX6g1kAWaB2gxGde
XlcMPC1zhZj0fZVhRRrkK5Agg3+sy7Izh8GLKndjZ/hLcOgD6TtdkzKoHhggrzgwVwD5QZ4/ndui
ijuMyGK69D4KHfecgBd8ngrTfmHYrLiHDsjjixmTri0PbFnmLIowcaAUI4ovkhDwZ4XE3Fkhnv7e
GB8buHXxEnduEwa0xwq4cABTjn+qEkXb+xEYnPZeFVc4/DD09VeiZtbc9CCFvMehk95Ij8LKg/uJ
2XlZEyRktXPoXqM26t8UiX2EfLu2qvASY5+Rti6RR4oI5wkUievUxtBvtshqYwAHI10HSRHjqGag
Y3BixMZmAHkIRqRFpEGJl3dcGtJmA/RLUE4jj5rc97wzKK8Yb+XykjgblZ9mB/r23RrOS/2BkLkn
dzKupkpnhtqhuu0Z1E2mVfN8QEo4SoyFDR8JMvUOtk/mGjDpAlG0Hdb55DkoKQ6vhcbRKI2RxXZZ
68Kbofoc2/XQoBMMpnNh4O36DrCLwcvQYOucFjKa2VtvUITAmoU9P7LiQItf09Vgerv3GO/NC3pG
RN25IXHtowL3t3kIpx6EE8bU4B4lWnrfwrXz+JdORKb8WPYClq/GDEMLNZsM30sC2EuKNNISvGDk
M+DEjCw3zH12+FhWOCOiIqfBVAGIOMUcMRdVuqJyFx2aJC7L9nZxCY6ZKVxSwRdssDuQWXAQtY/L
IFb37A+jl3xyxdhNj5OteHVhJReyupFT0VRnK8o5KDHfkuhn47Cb/NIswmGDvfIBDr2mH9cPqLNK
6H0sDuRyTmes5eo019phZJPxldCSHtGpCG5jipVpYRHslaB+x1PyAePBtTe8NGWIHUzQzXcOSKXm
s5M4wKZKocZ2HwDe1L0hhJ03h6YvFHnvkVXah8XHqeSh6JEu9cxQgCK/jt3Tw6Ap7X5GnebJaQ5E
62dhqGJ6h4VMYLEG4I64QwHuCRsy5PNAvJqtAQRXLxbcO/8CADVqk3ixkuYyxTQcEBfmz909H1CO
SuOBOngsh1K9+RGtygeyFh00bAU4dieYXT3yBNdeEvcZkmNWh+4D+EBH5E86dYQoZ5AZisfR9K1z
UnsIVVsNO3stTo2f/FaOPA1i7O8OgeJDPaQl9pnyYUKZpMmg7jd6SkM2BOTWj0kErllkvO5Uoctv
vzmycI1PFRcmBwCEOQDuh6G5aSll44EgxQKY+VHJpQRVrGz5LXAzRQ/pX3uNFELCUn+oy4rPl8L4
CcvgUhA8OtCu9jW8mIVENxWNuF5cYjvTFVOzGcIT5skeveIRS1iKclPQpLArrvVhlN3UHsN5Csa3
pIqa1sMWCQwsipzJpB+R9C5buIkAqhFGZ1ZiOQwzr1U8j8lAlvncBIyy1wmIRnN3feeAngkZiM9h
Vgcz7R+jpGrnjx4+DffSMjCgsR9RBrHYd1u22hDgPxwUbguvb2asMVBrrmm9FEI8LjLQ2JOpica+
xZkMR/MkQ0k5wqbc15J336sFUzZkSEsi/TdlrDceJ5AFsS/EMEfZHAkXvbpocInYY1TWVmBFZPX6
oylRdP1S164HZAg4Kc/h6YJZhPzWWFXPIXY1WBoIT8LoOGBqH9+ArY8cS03Aw+XBJeHE3gcoQ4Cc
HqDMab5xFU7N6+BNvffUC9S1n+11P66zeWHgWCV27HUL09ag2nMpUd7HSxIO9KgS7O/iG2SvTeMt
/GcichmAW32PDX2lkio5+FFs2K0bUDC/wyaCxXfNFIb6pWvrRl0SQV1/9ibkK39B16XwMzSMYlhK
eulNaZsQh2h+P5qKZ2/SU/UJMBrGMo4NQHezTJKph0ob2Cxk5Cf2/dpCfZUxX6OWXdG2q28qJTzz
ncV6KN5Tp8uMdPBE13YF1gaRvwrnpb5sz24QdEmxzahRrEhmMwH603F6UigmurxtgK14RfEkii5V
g4ZHNvgS7ecbuFl9xa5r+Ioj/LVw4B1HRciU0VjW3pWVeR8PegnRUonKwhx9MH168Na8AGXtuEMl
e0lbxDKxdBnnITqoEnyRk5knDqJROHvAGPoLcRNH6UIgX6mfeFDfgcGk9WukI9e9JSKc5J2PEmBy
bKNy4i/OoQJ9aAUDT6ybIId6qrqujW8L0XbNi2N4MLcLYY2++BNiOO4t7pUgBXlZo6d6SqS4zDU6
dR+wn60Km/lTvFTjoe6ZRHUuJHjBgH3DYB68LAbVbBkOaHckDABESEfTRY3JZyQr+zrIONe0kzcS
FW89gZfnFB6sSepBPc0KDw2tIbwJCEImgFC8gEc1wdrDo7JZP6BIXMxHi5F85Oua3OGsEHu3xCs4
OluxP+H8d+1WMJL7dRwPeVMnY3S3tj18vwFZevPZVRMPUbKctCVHg4DYpUwDB+IaWjkEkh9/1Mxm
Mc5v+ou0ISNPvZ6JJkdIxkmAo9scIRCaqZXbOuPSueawSHVNoTI6fohUEXZnkPhWdxoBy6MHYZeh
uyN66SgqQT7aSv0CbN6xQq0ySIFGDLwjWjGmAlUKtOOsHEY9JGlMZUW/zgmSp2+LVdTzu+RadUSJ
sSzU+oN2IDd9G5reb88+hdHu7KO4Nd43nq/M+xZQ2fJD30XhfBcA1rj8XMaoHu6WRXgadYyZsAw7
GBTHUUabUEKutIbUbDTh/eQDM5iZBWGDZ4VbqA/TSkiTQZkdozUYhlcloGVHDhHmQ2uRbPzBd43Q
98qsQXdJEJWFfQE+YQGlPTcL0qR1EtbfUM3wKLCazBt02mhsxDLd4W2XN6i9NygOYCK9nmbcdT/C
PWVptnheoDBYAPeCWH+Irk+QDziVg32nIv6oE9uCbwekYvVjuq6PPxLkkKLYN0biPPYcWxEf8137
QpUiBmNPRHI06cA0PL04SSNcJin9yj9QEnkQd1AxFg+kTIw7Yho189m2XWXfTD0P812/JjL6iM1A
DPRaPdbTZVmSdf7IEjnYR6zagp40tiupNEExpggQEdea4ACmICgNDXvC5pgnF11C5/6AejBQ6Gkf
uRUn+BGseDhiA0zFoLFN3shS2FqIu5lj8EhweBrLd+gGB+JgLUKl39XQ1WFdTAo5TwduWcFfkwHu
9yHrfJTtbd4VauxNijSGIkx7hnYpzdDiA7YO52WBGhXOpb75ikPZWnlpbNAwrtMIs6xBqaTt4TVI
idWDE8cZ5kQEinRzGJef4e9dJkARHYIvxlziyFHVmRt9aFovOA/PUXBQtETHepdGBjPg73qNwcmw
QEa0ybGifPVAXJ2QJbNHCoKV/PdLW0p9bMeQJTFhZTqMU4MuCCPJX7ik/1yWEWxN0goFPeTgzrjx
eX6aev+CIu4+fXvANkqwWiYQdZdUA1pK71tAmm5YkpBduo9gazWehAKnCj2l3B/a59Brs1qVu6wW
wdZqrK5wVgHQZU4I2KtOBoDVhfXPXV/n1mq8IMlYw9+jAWWIPwvUPKsketl36Y0GbFYGjk3iqXwJ
Wpe2fTIeO1nvo0kEWxgNJgDsGIE8yRFdvR66tX9IqN5nHMf+8PeXfBqIbsrAqbwHMqRNMTV4t571
l3f7nsxmeDqPIkkmnPCN2uUHGqTPs2bf9l16MzwNwnrKIYaooYnFuxkqMF/Kne/hRgRmC9bEdRuq
fAV+9cY6QQ5e233fd9+bwVkBr4ujXKMRODLAlLw8SPZXUV3XL+1fBUVBshEUOQ8ZunZIVF5KG02p
SuL6foyHGf5qMi3Zrvv/F99wg7SLpo9U3lb0S1uGH71hn+kn2JqGZ1Ci2jgpFMa/1SerVZAGNtwX
ER5sTcMCeSaVogQ3HgYfpQXvO/SG130PJf59GJXzOMAmW+o8IlXoblY6gXbdoTfR7Fvn4s04DUsh
2AROcr7O3nMlyXsc5nb5nYN4M0Yh1xgRMohLFwt/Nn71WNB4l+42iDdjtGULav92UTnFZjP3GDHP
gXDVLo18EG+GKUmsH9kKb2Lhr8v18JDTcCdkJ4g3w1TOgIujYa7yzkJYg/3LcXRin00p2DqHIcSB
7YTjkWN6vLULuW2j+f2uN3FrG+ZOtFM9ClSLC9EB3bzccoUAlH0X33oe8JbgXNCoHBqdJxqMd8o3
O+97s4aqConO4J+PuY7ZxypQz20z7pKXB1vLcDGHshFDrfIYTybl8JVCHQgY/L5nshmZhtYghfd8
RNZ1OWaIt3iePP5h37U3Q9P30aDqIn/MRUUR2QW1or2ZfC/e+WA2w7OuOUg+9YJxwxeZsSmO37WV
v+78RjfD09ZRXIBPNObXQ3EW6PABK+k+s3OwdQxPXgdQ79zjdel5iH4lCvINJB2M22ZXVgNqp79P
6UkjCUoRasiT0LxUQj+7xrzs+lq3pl9RLI62rRjzBNkhXe+gOwzDv4IbXd+NP9kEbM2tQLH5XMwd
3hlROnTREZSaF0WI9JBdN7/1ti4NKk5KFkPOPA0pkHWD/Dlx1I33zTFba2sgiR867g25Khd9kCKu
UQooo32nl623NUnmmfnWH/KpjUnmx2AIUiQd7rz3zTbAtCAWoWw15DpMhIEmjjRfodMAAnvfs9/M
NeiSQngH8RBkyHWfVkZ+mNtg31q95bO0pEcsWDLhuXdsOC3a10eH+uZp351vphpLLTpnrRvyuojW
j35fiBNEm0Oz88GQ3wcrxfwOER++Vo6ygz4mE6MhOoB9PO78BZvtAJR1Td9BoohzknZnpdiHcmz3
5TAHW5v+iJhh5k1yyCkqMAjDY/NpanbGIAVbn765yjpWGvXQVBCOyrodgRn3kn3TAd288mrxYGhD
ZzWH/GNKo2C4NN1fkV9+HVz+ZC7bWn/HagYejZE+v9bOoF+RXY1Bm1RzkwkJfc5JDot7maRuz1RT
L85Nia7Ye7Rhk/Ep5JFWLzyR8alBlnt/qpsujNMEVsfiQcwj8x2U1vWoPriRQOXjL0hQ/NqXpTei
tGuh3w4i5BPDGAwJ/aENkCyaxY6g5ocKMtL/SAI17bnoa7dkgY9qwicPRLHlGNBaJyi9zbgm+sxm
PYqRlxolZ7JOR/S75/WgraTdlzlB//7JhLFXf9NBNI453Krc5mrG5z0MZo2gurARQ3IDgW04XhIx
nQRyN/hdzDqwdP1xJS/gfUOpidr6eaggR8shjoVk3cnWhgerQhHdoPgWIgaxLS26l1CJ9djPcr5k
TFU0SSXsGMGt66D7OEPuZkLYBBrhsog29rwiH/NBdVA9HELfWrSnCgSCvbQBTAT7diFbq6uSwlo7
2D5vGGyFio0rcmc7ZvaN3K3ZFTIUA6Ih73OOWl4akfquXMU+Tmmw5ZH4eHIRWp09xCNDIQ+97+p8
Hv1q5+Zy63YN0I1ePVoPeSzQwb+BhnBa08SLmn0ew2BreDWQLhZeafocdpufbggvECDuy8kMtnbX
YXLKjrAi5aXPgTwx0Ha2GeU1+blrTSGbOdlG40rtRIa8HTkUx+jYUsTBM0L2xacgfPL3VUXO4RQ3
E+1zKP9gS5VeSgTl+97LbTgADYsFR5x2yOH3eSvC5qVIqn0japsMYJGrDg8d7hu9z1zz9lJEwb6y
Nd0888iCMxOgtpkTzue08Di8E22wLw0AVrnfH7jyBYUxJRhyQWo4JJrxJwIB9h1HtmEANWD1tkv8
PkeDYngAbhluP2rkvv3NNg2gjCt/6kisc6Ga8A5S3hoszMnsCr0KyOa5uKFrA0TeYYPgB+h8Jg7N
6aral5MYbO3X0PsU9SqwhCPXGvELUxBDwO78fNco3XqvnQ+8fFR1PeDgbXuBtCaCXWJU8b4AjyDY
FA503QnAX3q87AhzvZQd9b/gTLvsKwVvCTlIkBxXqbHvQylrPhdhMeVIRE0O+57NZj9PaDtxCLew
K66kQG95FOlkIIHad/XN9BWoYJ5mnJNz2JToGyTv69sqJ7mPlhUEmy19RKC6KWv4TaM4sd654V2Q
+YVz0V8Ehf4/bLrBFpYDRHdRxC3r8rVFsur7oalsnyF0kwwHp3vvPSC9D57H2/qAXVwDZSfHoe5Y
elHU7/v2/c1HhD2u7zqpurxSEJrK2tHvysPg2/f9bOZSlUDbM9XY3aIpD/m7J2uhYD3shn0xfMEW
2QOFxYoixnUBLtBwvpWVAE13GRfjZ7s+wdZbvvqTCiGR6HJKg6pJZwc1dFo3SO7d9wpvTeaxXvH0
CX7BMhFIuNfpI3iK3/fd/GbiaI1cDJ/W7porD62SoD+hCd9745tjkRjXQOsmkTBahceWNBdC9L6D
+pbaIz3PF44ZwEdDq7PGg1AFaM93+x7KZs4wZasEDGBdjhgUyB1KGMJkVO3cEW7hOroOuz7sAhAO
pHhI7HoLu+G+Loa/GUzwio0hksC7HEKc8hK0iqWiQvzEvseyXYCbuGK2oTKnDUMyA6ST46WE2GZn
oC3nv298Qj73NO58mSdRV2cjnHPwES+7BpHP2e8XV0MnRMGrLudh6e40PMtZYmr7/O8fzXWt+tcz
us83w4i7ZrEuwPreruGIjZWvBb9p/aDvb+CT6Ltdm31/y91hS1ywmIJg4U8UAh6wCerry+/z/i/W
4uvI/JPPsR1WAha2ufJUcuyBTmwP4NvP98i8GTMIPWHPhFeR/cUe+vpk/uw3bcaYGvWiQ0rjI3Ls
x+TFLH0xHQYBgezBQdKGYz2oBS3krPPS7dqeIqXu91egRqwJZGgkOsYMzWyD7+tmhBfnLz7Q9cb/
7AOR368+AB+mk5JHcNbLb40KXh0bil1LDNydv18b+t5RDqKIjgv65WmplnM1tXTnxTfD2gSB6fop
jo7w6NzAaFqlRQBnxr8fGH/6VEJok3+/82K2FdaTKj4K39MQA9oCjgHIBvddfTOoSTNQpCfguUBj
jqKW4UDarf3Lv7/4n76huPXNmI5VIN0w13hdyoSTH7qrpEOxfCEQ5DAih3SYECJ2QpBjNOxhgeFX
bhbMkgmXADUSHcFejD6Go9IPdQBfyb//QL9Sjf7lFcXlNzvtpF5obBcRHiXjJRw6vFsczGf4z9sS
mPg17DuO/6cLgy7Oq6F+X6/V+wBvWnQqdDWVEDmL8gYouB+zpeDEpiaBlvMfd/ef3+f/Id76p3/c
h/7v/8K/f++HRVWiNJt//e/3vcR//+v6d/73n/n9b/x3/tY/fJVvevuHfvs7uO4/f+/hq/n627/c
QNBrlufpTS3v3vTUml/Xxx1e/+T/7w//4+3XVd4vw9vf//gON5q5Xg1LavfHP390/vH3P67YmP/8
vy//z59d7//vf+CDKFF93f6Ft6/a/P2PMP5bQngIExpNYhiertI+9/brJ/7fwCShnLE4TEJw+PCT
DnDFEn+J/i2CjY9DO0xQeGPXc7jup18/Cv7mRxyUQ9RK4T+N0Pr5Xzf22zfzf76p/+gm+dRXndF/
/wO38ttkB69VSPE/EfPhDo1JvGXvIEyQJ5YixWCFxarJ2wWl2qNDIPFrFenQHMup8GEdEpBIH+NQ
zR+IbdlX3DGOkayvCVLU4HpJmxIe5pTEK5kuyFmv21vdUP4J7iVgdo2RsFSwijdRjmMuemzRau0j
NM96TAWcOx28zJp9QeOJTnip/SWCBHks7jv0tODedUgPTEvI7PtMNgn8nA1s/3fGBLRIWTCRTCSB
bR6dLepTZX1+Z+J2eYAFrv8awpn3sx86d6i90v+6ImsGcScVaz7D34RknmRpHfQFbek/VFUzfzaj
TT7wTroKp41rd8rWJYeQH95+zKouTJDi28oVMQBC6q9xMwY/yg5OpNRbK/mRIAMySX2o/2DkNKvs
rmznsTiwUktIr41qPkVlvN52VRPHZ48EY14F7SMJUS7OJsfVhZTo8udSd96DaiPXp7yv6x84n3oL
YMvhclHxAFK3bw1yS0q3wJGAp4qUk4jA2pMhkcUiQwNRDHBuFR2tIA5iBK5HGFOQigRuRIc4Kjrc
90MlbAqzA/kSQpxcpwhMUs+Jjyz4G6p9BLLAdoe8jyZso3Qkhj2qhsZeBk09wgxGqZFQA0ECeJWe
F6qPtI/4N3gZGz8d0cXyU1g+g6/WC6B9FCU8V4emdOZiSwhxTwVCO3yEKdYIcw5IZ2ByAL4OlU85
rU+xvkYJdm5xw4nVYQ0VeoKGx9FzHTnBCevIIYZZHzbrYGUfZOeQ7esVdQJPetjUcPyCZQSTWdJV
Xj7NHGCIMPSS8QKlORo7beRD/zp2/SizoYckP7MFxIMn5LyPxznk/Zxi1wGUewmTFDKcKsVECgwj
eWHOJO+62ZTnDr/43VzMJUsr0lF0U6Cd+ClEhXDIRGv7YUb0gM0STNb4zvkk48tadjW4kH4Sfm3F
4lc4/sfJ7cimQt0sMetlRhjAyGkEbb5EIsZAq6xcPXafrH3cZCFcbLBmDEUQpEWL9kx6TQNYT/UI
k00aViqKTj2MFCJDhQRZQyXY3NXNEgbzl87M/PMAEOiYhQYW/ZTpUMdwUi8W/4x4iaO/KP5NrQZX
Gie4LMplUPcr7YIoq4LaPxlpWyQa1T2GLUXgEUk5ltPyhqMf97OZg+pzMq1ArCQWEUVpXasIMV4x
r6KM+5ghQK8b1c8ABnea1QjoadCOAiMBlkCwf9OWen2bTVURfUwQ79ZkNJxRMjU8hBEebSX1ikW7
/dlaB+uwNiNNIZov3mDWQ94DRqB7iCyBBQpRYhHNJt3LIGsUIExpwxHOlSJFp/zIGo7wA2jl4yBD
s8sXmTEAdmZNFUDIgcJLKw4aLbQoawO2wvmMYwCCMq4vTwZnr04uVzcCSUPY5kqkMdu5TYfQYZxG
3Fuf4DZ2VTZGpZQHnxnppxijEI+jGdoVh65ELt451gwtFVOpusiGloXYniO69Cq+F5ia4nqN6Wnh
TSXSfjHXpFERqvZGraoLswo2tiFb4chHNtRaJ/ZYjIj1OIKTFH76n8ydyW7jWpeln4g/2DdTNhIl
WbIsO2yHJ4TDdrAnD5vD7m3yWerF6tP9q5DIBGqQsxpc4AIRDtuSeM7ea6/9LRyMnclq45K/umPr
fbeJKt+58gBKzGo+THtbtVJ9x90yvngLoVlQcabSjqUY9Qbwgxy0XaIUzrxrVg1lth5Uo/jix1nk
IbdrQhUwF5gfi2eSQsUvLm+ZU1JCsGQ+zXHfys3Yp9WmjTezz/iEKARe2Vcmjbk88DIqnw1Sb7mb
52EWoVdW3TfLG2PAt092BSSGsBMsa3UVa5VOJwstyFqn5pNZjzGxUh7Db9UK+i3nbTVUlrBY64J4
YhWJb1v1Pl9a8wHGyrmYddPv6uRg8da7eXNy2/Xq6UbkpfBpchgwWi0vLC6ErADc7msMZqd+DXxv
1SonGHPakVyivSGzPEyS2WeYMcZTOYeG25xssJVegXHJ8LbHQXRulKf3FA7r3VTN73VonpfS4CEV
u0nTP0msmsbuXJdr5edrjL33MIzFQdBOroRzbuwzsSX5uORrVHfZez+BIx4ZmsYOMCLZsCLrF/kS
G0QkBU1zm2qFo62z/Cpxz01m6EHVWWzucMDIL8hmDVi5Npw9vlulpiRUzH49J+7RM4o3azWy3cjK
IY8ljVhS75TNZqnVMMOtrMLBWI/5JsqjydD56NbyJS3N2rfMIRTt3MZzGettzZO69ocyZVM4a9yY
ndNd5QIW0eQBntyRXQzOniINzOXPNqlj0MzOeuDr35I+fUMqGdjXN5+rMj9OTnbCyv/A2sTkq+7m
cdau+6lbVGJc+WdFaj5l1fJlKUUT1VM2eFDbtcnxrX54bdTUb2oe1B74t6nvGALziG6nQqjHqmHw
qylaUDdsgxMqJbOZTw0nDmuiByLnbYLz3O4dXFlYF+VPa3tRp1YxqmWsru6rYKTnwyLoA/x05eum
QoixxSPIiEjLDcNns+3MWWT49sKibrYUbZRtcwkdQHt12rFhp/BeyFTjV97qt77DlCd5GAO5qaGj
VLuu7V4mvXjnOA0s28sOUIKeplntqYzYvlcAQvhmZzrGjtLnGaXz1HXVp15lb0syul99q2kvDtlP
g6lLtqVcD3kV7oriLudhVmVYeBnRce3yNGX8m2A+WCOX3ZzzNOrmqZb9l2sqRdA6k3aeNQSZcXkH
OdrwqbZ/+HZhwZJ0lgNlDMeJ5I3aSijRau1caGZkZGzAuJQboS6U7w1afCOwBldbctRFL57xCFGa
6FsADuiolFezmDNAj7dCFf5QecCQWt1e77N68zcbO+yPw1Ypuzlwqw52TLM+6ea8q4ss1IAa4oDj
PSwa81rjP+r7CyQh4tNM49JsJfOc8dBXYHKyJv8DOuC81UTEw7QxlvQC2OQwrvYVUSigwMiDRahh
Awodet8aZPMc3rkqmekQkiA20GVCSf21BF6h4hwOzTahHSrreJSqrytAU/r0VJb2VdfqW+Mk/uCU
kcWJmqreVeeesTwojpo2BCxuxx58FxX3ZLqGmQsTsvrISn2n9MMvioz3HOuUl301wn0wq6d8vSjQ
mf2mfZarcbQT3n5r+qQIVIIcE5dR5TEUp/kq01dAY4Gj9bukH3fS+1ZaKBB2EUlAXueqt07qWOyg
KmJ7XBNf6j+zZtyxhuAQMhAsQ8YqL3cMTq4NNgzkmvgeT1RghAjZPR8AUTUfiddeTRgK2j4xttRn
vSlMS0iR8JserYk72rPZ60o4mfXtq7wHF4rS2kJNNyVuZYoRQHPgmrJdy4ZrCOKJErkxY8+uL7M1
nJqlb0LCc+J5yN/rmUg8fjUiSgmh9Uur+6S0nmKv/Vx0ReBYUVckAHussw9n5A06pJvqAA8bHzV2
5jPagnF0o0xR9cFnCUNtdsCX+jXu7br8AF7guUHBsKXY9a23RCzGAqrIWntmzy+Ryq4uC+6CQcj8
Yk7zUAdTniM8d3ZtfvVWUX9qZr1Oke7ZgL/x8APqTO5reEFiWXASzaaB3T/JSostm0XjwFtsbsTR
0R3fFMlwEm7NFBmQjHGkgZE/vLa4T3SboXhI9NRc8KF07acireu/laURmpOovbj1Sr9Rebp4s32C
gZpXFRfu9KAslFePdpKPV6a+WRYNmGGehZ5qrg8G2qzCbKlNmFjrIr55tFQCbXq8zbt6crY6IEAC
INzi8ouFwhmTKkAPSZ7mWWepWRvH9bFSxDRGLCixfL6M9TLHXD0q27xLKjswHAU/IKGyRXVUhW1y
Lbr6vbD0gOMc2zJX3uatVS4UJmt3Kle7jOphdb4RIrhmBLQ0mF5Ksf35p7n+H8kL55xTb2j/jv9d
PPgvesOj+Gmex/7nZzx/iv/+N/8/lBn+cQr8v3WGE5va0DTG//Uf/0Wc+Oer/i02uOq/dN2zHJsh
mYuycHc//ltssL1/6bZJ5LXHKr9rO/fp+H+KDbpN4+/xNf/3j/6P2GB4/9L47BoOZHTL1VV8Ev8D
scH496juP3Ur23Mdw3VURGHbdTUdCOh/FRNXpSkp3c0sHvq+WXwn37Yop6VhTqPrsSEG0EY2G+yX
ZdxkzEbofHBAGkSw1JSYZUxxwoxTfVdCVx6rdMivAN2f7Uzb2Jo1lS4ai047jJU+G/5ky/FcsGD/
F6aXVvkIukloNZX5M03VQJlDZbWTEuAHd5AjArYkpjSol67f14vx2rkrCxPYofIrXMiGnTJWQEff
o5h5T00v+UKKVo7FBFTEzweTw9aalOQRLUDz4QFuGYgdxqBtGqva4O5kVV2cNkOba0dLfxN5Yf5o
eZ7uhzlr4NLUQGYXbzl0i9NXgU2Ka7QNjv1UZw6bwLl+N5M5A/yRaTiwCO6+u/YMjUf00s+nSsSq
pZtjyIa82oRSqtmLBabmqLaGCqJ37r6GGuhYTxygbyzZ45ptDv3yqoOs2ZoYAt6fvNcLShixhdsw
Zmy3FvnOaUkNHOxiJ53iQTVWGHoVrTFcOb9I7bdR+Rq6+pHmg81lq5IfSuUpIfGzts/OM0X+nH4M
RLpe8u2smXHa2z8zXJygK7TbmogP0nLf6QOcQNFRR2zoh3Z2J5jJHHBD43BWuna0NbgJCM1dwPb0
f2ZPBJm0fZCrnS+Ktvqds3MNPNNV9m6Wny1hwOMEjFQ29am3ocE43Fiv5igZ7FtRo9/Zs1ts1wav
4hyZ6hpXWHUCCLBHlr7NY9Ok3/M8hlMBvqeUiUVW74dWFFG2lvuhcpWHjojJQEGe8LN2Y7kaHs1a
g1ron6Q+tDF4rk8pvEDrTMg2g2cRy8ukCvnF82W9xuWcvXuO+kqMEspYB6Cwpl93EUWMyM4SLSiK
ej4QLIxOgZdAxqxjKdGMaZKznT2YoATC9SVclboFFMDq17bKR+AJbCDhoLOxL3RAA54HYszkjjQl
2/Zt1cuwXrU+gt/FB4I7LtsnVu2+DGqVR9vE9WWb5W3T4XFrw8QL1s3FF6KY7VuA7TBoFgoLOACM
FStxIPPguDzBVbnlzLLQuww3oiqddoUyoimXdTZFjWGd5958xmq6vqNjLvtlXg651/jW2g67xLK7
g8XNdnF1HjFAFMmrZGn2bbRuFjizvdOPBZ2l7T1PwJ99GwzyGtZu3l8FfxKJcu4Ohkkr44N6uPM7
p/7XZrOvPkkYXWpDl1Vr1W6kFT/2hab9dRIKyUJNAglxm5ZlSB/VTF1CMCOQDkewAFR/xZNQO3HU
iZ4L3NkzPhWnaEJFLKdF1x50aTVxOdS3OdWqoIPYcEiGzj4jdKSEnom4ajhCSEA7W23lMV8d1V/U
XIpf1N3waaWFX1SIDCVoA81zQt2QwSa9S6+ud5qmEyuABID6XkpKNp6Spo3cUnj+Uj1WTf13ULIW
YaDb+PRbnDZYS1N1/sXlrwaiCzly1gM/6XKevfYtHyvwtBCOq6L7nZJLEdT9dBzm/FmTvJDppIeF
mCgVl2O2ugcCCKOqetic5An3wwV63nGQTmSk2Ss8FxRACofLqi1BXmQf+ZLSmWVoO3UlXvNiCmlW
jyPUIAXbcuFnuV2eYVlvMUi7fV5xOLPPwk+t/rbtLj0VMi9uKFxUYKCbUmeEDNkXIQ5vMJaF9jB5
jX66M7nD0XSjqmz3yQZdola3ASQq4CciQZcprckXEFGr5OFK6QgNNav3iqmFM6DPUCWB2dfdJq4r
SKkjvYi6LVmsqi/KOOSxJtWN0yA/Gv32LlSlCxuyyPYdNg1/WK13NZdvNqm4q1OJEFG/5g2rOP2o
JpGw8pPS2FRGcvhddsPvVYEaCsl4DSuL6G1Xn31jnZbAyM0hnuf0ZtQrsHWz7x43Jz21ZRllWQ+y
nNHAC2bnN3pS8eBY/dOivivt/UDEnzWM4t4lr0fQu3siUSLNdc9KUQdGr3DNeDYgVWEFACUwTsCW
XvkmO8FuGJWtHI81azkgTD70as555roIVNwKWUuMH6vOirTpan+BExsfi6LZPoDvg91ZZaAO07un
JQTBl9aHW2eRqySqP5JP+S7sEzYZ5XGx65UPcCZulrafveZoj38HbxleeTo4CHN7vSxw8cK+mCF1
FsPBGax0bw3zvXNKuNu6C6zs67YWdGci+dV6xi/HK4vDIKwl1K1yCIvJcN4SdT5tQ7n6Wp6+ZbNy
spcmSkyk9Qlsf5h0cjqWUsw7JBk9gAds/ar7xbwao1lfoRrjBYYglSjJEJkjTvIVtEdfju+dmkAa
5M4zkfgdRAyEdLMa72/eOU0ckMgeVng932Zs5mCZCTEb4rxzNMLfs3EP7hDlkFDQDMgvKAmEXS1F
shpaZ+8K8VYhNj40RXUzZlh4/WqcbJ2o2WFt/5Si+5DeHLJLCjc3Y21kAfSyy9L+0jiVb4BmJDgS
QmVZrbsxyfaFM5hBa2l/x9I9GC16ciZgrTv2ZPK93LAgnh6dv9bCpNSeOlIWgkZTSA0oul9CK2j2
ENeboXPQ+x392YbLs2uXFHEZcTRs+0l90DhtAxvhTVka/ZaqXfOQYCr103EkZiqxm3hbVPHaGd22
z1gjsAXyQQq+iUyXWK97n5DONYIc6AUQu3bGbEZp6+aYJnIzFPbmPbLYHhL/QMS9Nx1ts448dWCu
oZRb3OKh0RVSzKuZiU8GyRtMvl+RjYa3kkatnMx1P6TJnh5yV6YQuUFLDaE5qm+Algp60G6vk8lM
gIO2Wwiy5ZEXF9PMXxJgiEClYMIBHQC4D63JMFlBUKG5hmpLeBHiFUf40gfDloxxsynB6NouDej4
dKdZ+ciwLbd4FUISBoLTEGVhJlXUao+Jm5aRLKgfHC85oGwlAdDEkSmG568JMoU5qM+9sjxA83Z8
ZiAXHQiqrzWd94AHgDILhju5LBWwEYQnsh+qeDbWJkqpR86pTdUkHcZR7AHmXuwmS3pwZoqFWa4u
6s70kjRcWfVcf0xU+4dBmaCFTdkNylzkbEB0SJjL2I5x6L/0LFUPxJP1gakCXG2qQXtL064PlhZt
nagQDJEANyu2RPq5+ClUYq5hzDqxBfA0tFfJRy7X/0inbW9b1j0NUDPI3ZudaKDC0jy34P7l8HWI
gFCeKUjn4I409Lf76Km0Gfdlf1tFak8KWD1O7eY8Vt1ha/5JH2WiJoZ/yp4qUEeFWURN6pu2uEwg
m+UAMPXH3uSIf8uLWTr5qEfdPSWIU9FCv7CDbp19zkxddySxazsyCeC468KeYltvkQuFun2g4bFB
lS3JPk+N8ZSP6voAqQs838zHakNs+uV19peR6MO+s0bV37TcoYJsEMpZEuYjoqTjs9onRob826yP
3dT/RmRe5lDAHf4wrRZ9Mmd44pqluOb3pafC3vYUYIdR654dZ30gQVyJTCJSnmtY0BGLUda3hCgZ
9K3VPCilh3aWakVYkqcRDSLt/K4atthaNXg0DB7A8rCoSJ50Pxwtuz2uk/YXpvWXtrUS/Tw9DVWJ
at19WHmbXFuyhCKCHJx97RltXFl/IX7XQWYaV9dd38ZUBYgEIjKGl/kKno3gvcZmgDs0SGlyhOFj
6n+YV8asX25nisS9Q03tFBh60jVnpFLap0ZRtWiwvDpiblb4uqNOKCkXQI4cNzUmXWZRPgPpeGE4
dVBdxbwq0vKz6jp5RnZWGGhEo1MVT0U5miCG+fxb6w0s14vk5T4zGOc/8eGqn14++ih231oitGuF
yAlCaH0FgPynd4vbkBoXrWNBXHG05Zo4HZKmrXN5iR69xYG03pkzcQZrigA3l/pyWjULgg9VzHVz
5faYNtMWaWOanawU1lnhUNsLNjDC3q3Vi5y1XTd3fxMvZTTUnOstR0gmqRSoK5Ua93kqtzlk8iHv
38OI0iprz7NM5ncjQcyrMmV6oW+EKtuCbKWRlX9zRyYvxCJpN2tq5m8jBzvpee580YWKuguVpvqT
9on+kCWGFFFjyyRau1xSeU3iPYMxx+6hbnzl7DCcKmNx/KygfJmE8iQqeKVbXu7anvEQ2SM+IOK/
tlD8AcYYYhtvQalXr9k9Sbyc0NnqSfw2tS2QSrKF1n300PZMYliMSMIJTi05GMV2MFKospmx+Rqt
SciuWh40otgBzqpiV+rTQ1mIg5wKFGYQW5dJTcXOnG0Rpt1CgganZ5NILSak42s0t8JvNBnqHv+e
tBGxu+IX4x30OcMQnS8RtM/bpF2qNj+sAFf3Alz20UpT4etJGujeQGniTVHqdGNo9dlwFp4869W2
c2c98Ix5jbp0+91swwDoSbG7Ry8pvaNpz5GYDfONOdyzZXr1Adgfkq07E7NRr3/qjOcQlm3zXSb9
s9UtOzKiuawLx0/5Ui8FH60opXkBsUxjcChkrOhr0JYHW6nOeSMOzL30z9nTrQgq7BuD7tjIpgst
6kayd//T1x6xc5yUo35vLO8mnU1D7HPC1NPWaCaN6KFEcDy1sHtDWtAulE1vBE05RFkrsyDrNut0
Z/gHg9rA/NZVd2fJOqhW8cgMYlfxaj4zBuXt05nvuSb5NFt9aOz6pFpUMfNmgZvEVh70ipq84TBR
/GleSBFyulqLWsMqYfmPxhXcoRFoU+oejdGjuVQ371xIOs2yZQse7PbT4BgzbqrCDjvHasNFeNqz
18DxG4m6XgI7lWu+m/W2j1KhLSDn6uTZ8wQZ50nlVBHq1fSwdLp4qUc5PjCAZvJiANTYlbWT3fSk
s6OSrIcd3SSuco8ZjluZc0ygVBLKSYMqCrxXfg3ZFonehH8nys9KIcc5HFKTZ1cDV4v/YnoW/eae
Uo2dQksdKVKMaqdnWRul0gIAuJZvhjVdR0EycAXN9Qy9t2f8Ih7wRlH08gz7Xg9ms17U0o1A+Xon
a+qOk2StUKjWdiiXVrCW0E4BA9Zipy4uY6BZy1+TlY4bNjQeBFudvs2CmiZi8Os7i/GRMmbkiOf1
pgigc9Uy/c2uKsrNzi4FOTAYPBaE+SVJ9x5YMxaZF4pQeXRspgbWnGu07BJMJFhpYJkyCTpTSY/1
snhhalYQSrbafcUg/5YtFGpVZSO+U4nhC+HhJtDqYxHcNLXQX5g2n0a9bPayR5i5pyfYa9Ke9Y0n
U9Xso+qg6DT3kXzSw5+jSVV2q7DzXwOHmtt3OtdqQ1ZH+g2xmMsonRpGT25zUIsuRXRGJdFK/Zcq
BQF9qV75qWstPhLmelA174wCL6LMWPRAEXrF3wUA64+Ft9cSgH0umW8Prda+DxlxEmtWqHQdDGcc
rTOI0RIPOteNXngTfjfi7aXtXVpbBbaX13+WSq13YFHHCKxb5hfQZZXBM3xAkwB8rfzMOP0rTZqn
RBl+4NXv1DJ9cUSRvaKF41HomCZaRMf4yZbrTywtXStsWa+Ambnu52q+q2A1oxXdCtslU75bTSn2
rmv9YjVf89vaMaJWdXZp4Z6MGovsSpQLFf0KVrA8kdUArBxO9E5L02dt0h/rdjnnFQo/8/gbdWrm
Cw0srrDd125Ap1xy2mIjfUiATNepmYe5cK+OY793w3IrFtykbXKBWEs4ir2zujYkayfG6mtg+wU7
6+oBCOPYseeXpOqLzCc6pNuxoHUDGXn/SKGA2Q1eGzBFA484BBD2//05BVgKaCT7TMwF6XDETLnL
qzz9nZKpxPZKtvpIK+luMGB3M0CgsrAZZlXbTRtS5TOpCkZ0axNm/M+xm1WH2CnlVUMf/RH4d4JR
1kcLtp7fC/J+OoNxdVJ+10tD4laphSkZXek27WzCk6JeVq+ymGIEmebHzJi6zknaBa1SpTsmXrsG
Ou8LCvoULIXLOAave5QzfjysujFeFosshC43tH3tLC8CHgN9UT+98Su2h9Yw39F4+ekaHAK1QwSg
MuPBTxxGX3rvZj/YLG8NIkTAyBmQ9aTs7q9I2CEY+IOOoDBu08ssEKqIs0o4350pbOVCbN2EtCkw
muxAoDwavN8oVOtNN2yEwYxpokHSVdn03ygxGd7dlZVra4QRTGsTWBizIgbN00fHcci4u32xehMz
SXMrHPFUgduMt9XpnvSSd5m0gjei4a5KglYz5SQIZbORsIWtzqGczfpGsrJ+y+f78dnke3NOfrci
PUs+v3cfzk0mmX7CV5Q94Qk9jg5LJEqxHuatmQK2a0lDaMnBTRd/HXIFzatuokybjj0TJIvH+peS
Zs4fwcgPkapC5zMQW03Jjrc694/sZWMxbPpYKOKP3JIAwzL4HenstoT7U/eOc7VtvqjzD/TjX42x
/OWIL306rO7SNlPoOqRVCbN/YPrhhCzoL0+NTrhNniYdw124jj41UBewwN5HfeEtsVXKMVbQgnMP
zwBWp/na1e1pGooxXGBq00nM48GrRXuY52ONQcHKLCDFLVY76amVrzkbVRGHvZ8miE1l8pC5Bml7
FiEOyrCFk9Z9KF3TRew0HyhplYAIF/PIbwgnm+7ZImIFkk5yb4UAD/MLpnQq7a0at5Elo0ahQu/m
X0oi5Mlrt2M6JSUQdXZKKBQH5OXyVzYjI2aWPoXsqTovQ8/HRimVh7Ic+x1BB9gdvQ/AmulVN6x9
0lmXzjOnAIr+CaD7J4DPq76ufz2qXFLHvKipk2PHhAYrBzKGjfz8F8fJ08Dm/Iik6akiCyAY7bo6
Ncht+GtKwMKJwutKvz6EOANvo6k/ttus7lYw6biDtCoqSmqxSb8jnfvkZKpd9ehYWP+Hzmi+a+ad
tb7exjQNbHteQ3CqVOzYnAa8GpDFctU82zP5YCuOzWgbOZ5MgvaitusfekeYe4vooUM+K5wQQ0tI
XPJPckrgJO32WDa87FyqOdNnNRid32zJi4eGdXDcZnOQLMuuIsnZt6lDn22IrFeWEoyoS2hg6jqT
j1Wfn1RT3IUuOpmiuatebF6ntXyudOeSUGouLSI5dZRkBoNppGRJk1nvsWGrkvsc5a7kZFLlk2M/
ZhoWA20g1KNxOiBNbbH4ZmpcFVjgJw+k8c7OUUA6YgexFmIzGNiGn/XtaJJryMKMY+8U/n3iYYad
acjz4CkHelRUFmv9aYzix7gP3FnEeuK+rAhcS/ei7cO8crrYnUZMbq8uwe9/0dVK2gbyBGj+8h9X
Kr8TyiD4qpp56DNbDYZEk8EwUTGU+X6ulCfFui/mFt2BnL7VF9tU7YHwHZbisXCc2JDtAwhpO7TQ
2MdRBeebOjQQGvs4IgOzPGr5mRChhvgTHn8culmsW1PyAKI5jbUmzdU9EXYDotM79Iv0KBFx+Bgu
xi9BB+9nRnGyW3vD3bTtCpfsQQbU3QPtxRcxYs+gWTOfl/V5sl1oEM9ak4VlCrMda/p4A0kOezdP
86gHxZy4MHSzLBvCmcKG4AZKKlkknzXmkGgFwh0RJtJFuqaPMSlbnHLz0r/K5W61yGaze1ZXKV8Y
oT6IQj7qUKV/aC9vXb1pZzniN71Amhso5cCRf+a6dWgpnZb7NHNt04cmtZPbKlo7otIc0IMsfE6k
BuAiyiHIJfdRQVdXym1Ku6szqF/EA1XRUtQ1Yv8UMynAc9wx5U/6E/LkxvEp8RmOHKitY30qpnpx
Eugh2oNLtotZu8ph6Sq6k75hAIQB16NPWv6QxrhFybK961uz7se+viHOchZINNx8QgvLuhsYhWEn
6vrq4c4wSrTS2XACd3TViLWMGP51XghIncqNMxH3UQfheEjTFzL7onopoCCU2oRZwh2/ieUZ6fWM
8tWyTRrWqdhNsgzVkcW7Qa+faPuChEVeRrwp0wSluJaFxbYQOS64GDvfkGkEeWK3TG2sCM3DSzM9
rvRAtL46+QklSHWQO76Vbl8uZdsxrb6wU6c7zkFLEIwxMzxRxWUdSmWvkNh+WUf2eLb83DWLF5sz
wwRTackrRSyTfiEn91D2UJrtZLvk6gQ4FEqCTyZPQnab52EU5n2oOeVqq7sk7vAGMrjwtdWyAmVw
X4hW7vzVtCvfKfL1KR/scp/XGAcHr7eO2Ua2hmZ6r6pBlGjGhYZ7kQAY54ov9IjzFT6hXvtcOTqE
aRjP2ja5wSodjf6/PpeEEYGLeSwlunY2FeFGQySmNDQHmYSzAawgU7dYm40xJJ+g8ac+GYKN4Ad/
w5d20RVD8RmdGM+JqtsYO7xjlq487E4dIDHmIUt5Z7p7v4csFNv0MJw3UvpuumoPRmP8rQfclOpC
hVI1zETwAiWyTczQc7fsAEG6ogSS8ImmWWZ74jNSEwDzrO96t8T30y/aoQH+7zN+SgAaUtSnoVZX
5XUshBK6XaH/YgB7IotzZy9aMDjFlSszHlySEIjxAUAt05WcstxpsVACUH9OV0Xd04vw6wK9rxtV
/NYtqT9baf0+CZxSlrrkIqxNd4iIC8CNOKaatc+9CUbeJNwicleSWgrPdJ+UIn/MdIcwYlMfQ6IQ
9Gsyi/Wjt+nfYeSrJ1epX1FsRUiJqgSZ4uQnoicyZk9zFk5bdisxKYeLnXzqinnRKE7m5p13NvDw
n89Wk0XFPNX8CExoc/mr4Gqb9SJSnRVFprZiKs2HrbuPBOQR0xpzIFA2yUB+FiPSR5FUt3VYxK2T
GF49Ej70cdm3JSJEZWE4gF2jFr9t7iW1mq7Vtjx6a1mWOA4XMojm9Esan9LuGCvn5YSdyyuYbn5Z
5mWhnJosAJDr9uQK1IGiMI7g3LfY01gXyLrp7Nr3PN074H8Hd/kMR/20SOj1qzOGOQrXDX/jN9HC
81lZijL850cu12+PRcMJ12hF5tE9HYUTSc7XJKkyjvKJ6BvhT0r2Jeb2LbXjZp325Jty+9O51pr+
O/G6LBTefNjWlsBnR5u9XcXLwPiBpXn2mnzTmxhQqMoIaVY5eKSg7NltmILUKJnOVt7vWpnxXQqy
Us1LtSwftcnqClaazx57az425BO2t+LuiwV94PnmZhwtwesxr4lxIog93truUWyMGv+RWmvholZ6
1tXsLMZNEnR7o1pK6Oi2GnrgiiIWUeG45658XZvZC+3Zg3xXJ80rxsMRt5hCzILmnMBBnhfZxC5J
trNlPIl7ukLRNcqpsVxmU6VLZ4+T2M+mZQ1mOz+OG2Ki0/W9X2UNBSdx04Wlc+oUacyAYYzcvqXh
7lrn7ACZi1R1INWddQfEOqXavpsSh93Qp/3OwKTwss0ZWyhsFHuHoWuNwveW2T3kfWe8mfqCk2K1
p3Sfarpynv6ZRlRWBdOiJ3ZU+IRD1b8LDb/KInEGphjpLr2JyYOtFWLHu//N3Zntxq1ca/iFNgOy
iiwWb3vuVmu05OmGsC2b8zzz6c9H7+DEam9Ix7k8QRAEO4HYJItVa/3rHzLjvZ1G7v2Em8F13AAp
7mJFaz1KyaotRHtDal54Djpl3JGq23xKY9e5rYvRe/b7uNSreRySM2ADYbKzZmQxYU+er7D653dV
YXZk+OhviW2WV03ka8m8xLcfmx6PD6sfXWa/UDLdqYS246QzQ5JJ7ScI3c82mQRr6WN5j3alyfdF
LDVtqRcO+y7qh5tOpuMeuibpLDJStykhPR8DscxtzaG8cR2bysatnW/jGJ1HafXfAG2T9eSHu5Tx
UGaWh2q0bpyiis88rfKM/FJ+Nq3JvJv7ttu1liy2RQRDOUwDWiYjW/u9CNZRksz7aWrblVNNzoPU
nfWcKcfcwpSHjjr5E8UeducKaSLKjursp+qD57TvYQwIxqj+zo6GakeuuP21tIuja16b3ng92T7z
DNeKP8fORBXh3jlj9i43xg89Nl2r0Qnd/VhS9Ht2uQxY1YOfAjnG/CtZtX1q/siDIbjN44qb7Ef/
7NV9suT9bN3U8wBJUUJUO5/kqHNuPjUlGsdNMxoIoipc8SFtEURuoOGf4qpnShIydahQFNmZohNJ
s/EqtqYrU+hgzWTII1ul2ZAmvNHSCLdo25fPqmHmC3fr2RZVuqb3hx8jIBpwEJCTU6efI0E724/9
QB/XtFuRxPJeL+anUQ3RMWrjQ4eeCXSOvDKGhuoIXK+3UB0sSn/tWo9hkfawVQkLx/rLZBogoiZm
Gqej72FFbu1EOEVLiCPCD4soQoCbv8tqZ9NgDv2pd8YeVkjJ7MCxv/WZuyYiITvoBWoJ556cHtfI
NwzX6IdNnZ6GlkGYW4PpZoRVnaCmGcc+mfSHqiZVPHcqxtTuZJwSvBXuERzNRPBmxnRTj3zhTAPy
BTOeVnNDxRzMalpHEz3OqmvrHLJ1J/JvQVJmWwIU+it3aOZdKaJ0n+bSviLFLdrqZjI/zLPzzLH0
2ZXekTxY5wz6wDGPvZT6MkWBvoJKnXOgTfk14B6WI3zMcE4D57qDlP+uAI7m9eJheY/V9JMxCJRs
gLP9ue/K4hlzmuZguTpb0vcULNK8vgrmjt0mx0j2upRutup9v3uO2zB556iu+ziKygk3dtlNM0m7
AXi9GGa/3wSknT6OQg2HqKujA3BVvMF48iFPh/oep2frquLDP47WVBxbtuUrQh3qM6HZkI0cx092
sslQuZu58Rw2cLXqpAu+4l5G1JookZrN5ig5flu8PSYyVR7yUFSbISbVaps2o38b2rnYZQbJEHmi
U7LUG44x6CJLCvitFfHm2/JaUDxvaa5dMoSDpQp0oyP5YPE2gyt8X5cVDBYF38V2K+sd5lLh0Wmz
lhEV/c1qVKTv5QAnhy6dZnhh/SBXQgZfUiTt6Kxy2HLJUB6d2E4/wL9b1Fq1x292nhsjqtdOWZXX
Jmq6K8uQ4ROJvoO70YGB7KoLbyFmmUvtNxXMOt2gP+ZBO3x1u7x8tKBZXhfFNKyD4hrSGu/bMo21
P8v0bvai/lNQ1MUPs2wt6HZOmh1kJbprCXkHoMEM+48kq+fzWuGQtbasEEg5736EztTd+OlsbgFx
xy2aE0YxmYofhC0R06QZJJGxj+97KM4MBZIsPsSdRb8fEIx+Lwa2osbk0zbj3DrzfTWbWZsuObJg
XpOn7KPsWrmkhaW8sWZE5lB4wSejdafr3HOhhYGRILKqo6MZ1vMuamW9nse826F27a70UBsUhCHE
797nvtOGiCzDHe9LsnzeG1WU3fOXkis6O/XVUUNtMici7WqV1pn1BEsgBnUkp/o21OoudJsPdtym
6xC27SZVIWFvhfYOYWfpBxO0rN7DRU9uyXPsr7N4mj+3WcfIN5mzT6TmJIwKpXejyI89uKSPbRrS
lO5xjTJ3Mqmzm7IoFFBYHaxhk4P/uW1xzugrVgVBN9soLnyYckl4JzUyTMsrw8PsCxcQocvufQLz
9kOQxbsY5cQHNRfujZU2ES7crbcdKr/dxo0kvcqG89ZN4bkh8xmZTu+sY5IGMRdhxrbyEju4xURh
+Bw4I6jgVJEaWDet97X3R/9dFoj6aQj6dFNUlfctiBxy6dK0vx/l5N82zlgNWyZf6YGJAuG2rHbC
zeNqKYa0Tu8JVkNRpfECes7mPnpvMKDbhsbCJvTq5MYIm/exZ3prI0ndL3E3LrGFmDr4daWDjW8V
41laVQbkPYOQOikJlrJI1k1W88+gpO8Gg73eI7Luccbq0lzFdWQT2zIqiyxRBdOKnrbU19Fc2IdC
yGETyL79gT7C3k1mwW5SgNGxBfITXAIlD1keRcTyjWqDVwABbyIFILUg7qWQbm9pXsPoYIBC1Suo
me5DYLF7NZlod3HrucBrE6VcVIAo9iE+q6detezXyKss2v+ifW51j4RRCXa00mbm2YOCH2eCWDde
AD1vDIwaXasxr8g8ck4qLdtdO9bBcfLm7mwjb4b52jk9w7rW3hpDaX70Sw8dGUViOzT3EtMbiBT+
iuTIYBMQ1FfpdxaK51sniefHSTnNuSE0Mly3jr3w8PLsfkpteJs9CiqyzrJtW8LGsw2weYTJxq4I
hubK6ofwLkcItSFgdVz1phbgaXl1SNK6xB54dIKrzAGaZ5xsbCDDLaFbCMAiMSIDGDwizoMBxlNk
5s8yVvqeOKHsG1kXpVq7qCpmtJdfoiYzn2NnEAB2mZ72lLn1zsjzH9PQ5UvIEGmUlFNe8U30ytgQ
BSs3tpJwVJw+/dhEVX43OV31leYfpgx0wqAUBEV9KwaS5CScqGlM4h9Wi6CNuLbpeqpU1axQglX3
LtTAZU0NycpKe3UT+3dNFAzgsbJ85xG/Sr9tJOZTzFCZV9Ma3iNTPbi1RKBtpwESDTmAjoko14++
Z1KQ0ptazvwugrG5TqZsfC4lpATLjc2vYL/hA6MfgGF0i7CsCuND1LHZpv4UQi5Je5imDbWmluom
yQLGAWIi/HAQ4inIhg4T1lSfp6yjqFDFfOXALjiYTcMErahh8pgMdZDfsIUwBo8AVOIiuTe4wxO8
DLGSidHeWYaeHwKDTPiOHPOF6kXOp1dn5UYYRAQFWnbbdBqohDJ/3A4w1hSDN8S9hBHaHCtGTQ8U
34+j3BjSrB6miCIYmlDMLUOt28wRYqjahit+NQQ1KZqpW975tL+ruk2tZomPBxVlhaATI9HjnUCD
kyEIapx7bTA4a+qpezLQ0j/ZUZvs+7lkPuuELVjCWKbzasrHA0z25mRjefWtsyk91dQiSyybbp+L
OeFYqLynOuvUs+FTBfvVtDeK0Nqm/MFN0I3NFfUd9H4iyYKVMoCF6BLCBzNxjC2ZmkDubsTD8iZW
MrkmH+EuBWeakeLBSucM6DNeCs4xmxcNnncf6MS4L2qyWNE+hrBAivTBbKvPuoFqO82Udcjq0y0f
v7cu/GJklNJG53i23HeFvYw2a3MZ5DelgqYFB55eCtMSmQ7xx6BRJ2so6mv6FFLvSkN96ssy3vRJ
G32H4DXaMMKC9jiNJGrGtWXAJG4tweQdBPQuzuE8QRQwzmnqpwDlssEhARPhm6KHzLJyPJzVNoMK
InIWgcOomBvxyW5V+C308XaQkRt8NaYRuK6ljQrTyN9pDcnI5lOrT7YA0lzMGIKPsoIR5eQIJTVK
9GPkk5W1mlwZHtBNyebgGaDxI+3easgy0iMLxqUGlwe3jKrpNmCmtfGLrtx1KDjuJfjj2enm7Ebk
ottoP02gcxHWtZ5DjTEidjSgoVI/DfNYfjbA+h5cL6yvkCrrbZYQn4ZDLiKpNqc0G/FIfrRKoCiD
QIZzzf+KmMDz0tvYJyMUVRyDFg24/Zgy6xkZ4lhuf+qGDMMBa2jlphnGbBtPNqS+KghwiYtasE9I
DQxi4sFKn7og+OTONNXI05zxE9RZoJ8Ca+Hr2WFIu84FaYRJMVmHzE3qcF2o0DnzQXjvnWbs7sas
tHhA9KMrAwH7Y4iHAci2ijWsZb/T21bU9om41ObJ59avEM2QTFql7UcA5wQGWAcZWcLj3OTVCESL
puWdjBILzStE3rEjcdUlM3pfDdk7sktuhWP4V90Qye2o/fnKdc3sQzk7KPzagv9wARObWLibIaA1
paHFw5kxyxfeTFes20kvc34RH2rTabbWGMW7IofBlYANPaYOCvnOQR7oq7DcjDj73FqtER2Ja+uv
pog/PYWT2HUzjO2wcf01Ycz0jzNE1wzoyRgfA4rtq9IyjFXWSPFke6WNyMLI7gJNsHVXesW7qXKy
5wJHabHKzD66th0MkFYNLKOtrXO1jKmw4cAf2fwsoTHdZrU/QQPhVEEN79yjau3WoP3m57gZ+rNt
ZxyUU2fe6sDBvrI2slvptfkdccnxBxkH7a6BgHPGFSS6Hag/Toz4QaZFTdCqpKvjfGHyHmgz2gIi
6G2eOO6tN7jjJp5E8IirwvShLEG5Me/xz31QTru4UvqZyJr4kw0v+fuQ6x5Vex2tFc4LNFl2tvNS
dEkrQkHVjZwa97MiIB7LjSRBQDNFXgwHBlt7HbvhUxRkM/G9PtjxYpPxMDlNvmYyIY+gxv4n04vT
+0DqEYvAOPqILXa2yQt3/hpUsoD4YLdXsTG4B1yZoX3YczABP/fmqjMAG82IH24gyf6WQWl9dHTa
nfvSqk9TIctTlM9UCsQL3hmjgQ7HtewNWg/iANu8XNMitt8H9NJXg93F34Y+DbaYY0AUsh3HW1PU
ROz7jRcmRA1hgLrq4O19zWosoVb2T3MUb9Gic+59sVIvIs09eaBIHA/NgPtqxtjiG8T15irp4uTo
R65qoP/xnXISa7PCRaIPv+iq6PfhstF4jS52wHjtSQM5rdlymWL7iA4apDHrvIX6mKhRHgeULJ8p
98PvHszHJ2wqZLg3Ms85mTrgEPMqphGLbsmD9JcFj0E8MONvLcM7SHe0N1hFM9Z3bc3wcBhx/ayL
61EgyBlrYmE3bqcQ3yhU107mHI0pqQUn2txuaVbcd1YVM+dDjhZIDFQanIXel5ZqD4T7ynWgovDR
igoggrFxgDIXw5OqCGGllUHPA+3s8W6hg/PB91MCJaIfSQB35mqVs3r3A04V9Bj+icNAMGsX/m0E
QfKHoSuQlNYKUyaSA2KkqopY2xZectM60334HDkoemVBGKaALs3MxssPVhyUa+wxEMI3nhpPFR8o
lVKXJcd66cMAX6aTU1f9N98T/lMQOrkDkstUb3R19Vzbs7tzQlhsYqx5GOZkPczpCJ4iFsy4Huvb
v4qeGexUzd6+lVl8O7i9HNboXeZNBeL66HZxugqBxw/g688itGS2dtnIwGAERafvh0SGm5EXbmej
zw4iNg3uEOoKHMHKr04cUuJeanIqD44V2U+q6tKP1Dh6XZm63vzFXNurCzMMDp3v1YeslO2PeIah
A/eZjTLDBHLF2B86ijV0W2FakLk6f952FambIC/GPg+D5thA5d6UjcD1tZu/11AAbpSXQ+kcsoGR
T5crKkZtSUavdpY+dsxK023CxAIlYc4UOWvtkuEwoyGBl0IszqbTpYcJy8xzjZv37ZgkwwlfmfwQ
tzKiHQ8Y0Gh3jD7Mbsl8k1XIVIvS6Z5q41q3UffVmgbx4LRJ8j5q4SxvS5dB/ChhO8ay6s4YU6Dh
g2O26bEFWTdtEL3LRuOjSik02zoVJ9czwxOO+83TOIcjgo7Mvg9QEp3y2i42rtmOuxj/m/u/ZNvT
sttudGhmzP9lZXi70nH1TioAraiEAhxbTxxNDOvbRQXR+hEcr9qZaUaMqv2G6SN5sVaCmEKWGQlZ
Qc7icl1Rf2ZjyLd0NvMOmzK56aZMlKu/Itg2Y2EOah9T7uzjMIT90dAJ/9U2odKhTMMDNqndXexD
ODbUlGyJZxz2EZ3LvkNK9F/Yof3/1CsjCH7NF+2ha166ov38//+tVEZUpP+FI5+L3wXmY6a7pHv+
LVW2vH/hYYFWmNpIo2Ncsr/+LVXW1r+0o5FHKpuq9W99M2fvv33R4M1bJge4Y1ueh03/H0iVnZc2
oDSOtu2Zji1sIWzP+i2YyZdFaE7I34HlTRvaTm5Gag2lugbFtNsyxfYsLpN2V1TI2+5Ms51B1bWm
L8AtypvuamssJbuh9KTOmNkuOShxVreoW6ZWw8/za/M+KbzifUh8vL2CWRJP2F4liJ2LUPnq3g4d
399REBoYRlo5Qdk2bkRGMTY7RFFMR9bEPg81O5noHhysVzBmEoZ5p/O6+eYtcoq70vBiTDpGuvke
Ty8InkWk7L0XQMVb+3bnfLQ6SpeFQxngXTTYzuKpUqbXzuDjHpKg5aJ7A4lk8tKRTU/qCtXaLiZj
/sEIkJfyE3psnk3RWwpCZ0z4+E41E48qNbwKI48Wv0Fst35ZRf82sfvVtO6f3o2jJSm1ghetxYWX
ZmXkveCZuUhPiiCuwXTrGuriXHpXWWLB/H/9ctby9/4jWl/WwtIs2IBCy79twaIvv315wLQDRz3r
L5/ULJZcC0IY42awBAYHgnkFcuHhK3N8Ua/mNqrCqyIvpvTb7DXWY18OzcdpaFgCU9TAA3z9J700
7eMXYQ0Bao99LACrqy5DF+BWzjGdCHz9JjaVt1AbxKYrZkNwIMth3rvxEDZbnXowdgQUiALmlwuR
7fWf8fNJ//pktI1rIa4ClECO4IO9cO9UihwPY0EuVlhzp2pTRH4BbyFPOHXQykGfsNHfVaiyLDO5
GgMlv5tWWm2s0RBqlSSlmL/IoG+89yx5bQd7LORCRBzA4JGJVN0w8mMcLVwm5J5Jdj/48+R/c3qI
9M7aFC3D9j/yIbUVr9ljoMnmYuKL+LeBwS/v2ox1OEWtU4YIGXXxeXYZY6DLlrizv/7sXvrzLhdy
uIhtCaRRwnZ/LrpfLuTk0meN+FSOoTu2Cv2yTq1rWpEEC6UMd6j14GRYQL1+1ctPh6vy4RCvYFnC
s2xXvFzKmR6qErXPIlcSMDTChF5EqsJHrEmB8/q1frtDhz1eO3w0QgvT1hdWqIE08QlJUrju2N+P
5caSifAP7ZT3+jRVrSOu2m6As/7Gonxp9sqDxUnT9NBKcnlGQ5cxia3fa7KXUdFBvKPMH60muct8
eldqYL95b0FC27WZKvHz/F8rjv/DprRcVims7vHRlFLoi01iFtkwFQIh7so257laozMarzutSwwa
rML+9vrVlg/rxYeHj6Rj2ZT/XJZT7+LZum0i+nl2Y8BTI+kOdV2iEe6k3Bt+6t01rjAZS8n5FPKA
31hC4mdYxMuLE4qABstysRHBZeTi4r6fVAKIj/UDeQlX7nVCm5Y/NDUWTV9SR9uNt1JofZ29dma3
ZZWhl4JO25M+3K6S0rQcQrCaVllAIUs7iMMGCPT11MuGvgzWvritRkPhEpQmgkx6NAtzMd9D4hrR
gvOCs3usF3BEUoM1oRVFcFVND2VrgoMIXxnqnqliNP+QUVU6A/CoSiYLsQsw6FMV9Ub/HZ3rHDwN
9tBjphVPOk6u7SESNFL41VX3uZepcR1AAoILMaQycK8S8MuJNG8L/jQ0G6Ljb5qggMvJeKqqp12A
TmDu1h1ZR+JDjE+T6o+ezRwJGkXseulTOKcUvOEYzNaIMiJkThHLGYZep5ndosj/2R4lZaBwH2Oq
Z+hjiSgkvkKxJ8Obutd5vMdIC+UefyOAShoaY+H3GEJEIv6a5nDXzmLxDdwkCrU67E5TGbq4Cd0Y
HseRlesuqsXRQSYCXT1zONtDNE3FqnOF72zTSmB8ckf3WE32jxwj96E+VCVcRRwkJL7CYpsbdhW6
6076E7ZDwdRP2KtFmaG/ezTI3ZMAQ8cUUjlgkquxCN3yq+GUpVhHIY0MQAEmKzSv1oDogvoGVhE8
kzD+DhiX5idDwnlAF5XFlWAOnZfE3kXBHNJPEBszbAEqYiY69tCAQ4kYSS4clhmZcK2sYjiJTmXe
YYDZjctaULb9Mcx7w7jBUgqO+MrISS97h3HYlN9RwZQ/ULlp7yEgCSNU6650rORjQ95hyMmOZV66
Usk4mdfUhrDmpxwixBUcnabYyU5M2I+iL3BOGvFCpDZR7gTj00TTegg8l4F0WdgovNAOpe46Kknc
gBTo5vVjZGaWty1aAB/kgQbMmPmrzgGpqTN5ZQUGEbqwk/1gob9oz01FU6v2JflZ+BDgUR/S/4BS
IQDCxgBmRpPPV4PSvdyPTZakRwa80h/XKbPuTgcnJsQMShBvenb86Loy695jRTpPHd1kbIbHUTKi
YOlqKxt3iZBpaTOZNaPZXbXOICsMbTvbPBV90OO50Hs+Q0ZIO+TkDauOobkrV93QKgzDbANpYC0n
Oz7KkTHQerHoxJB0ZHAi7jSoDCuiKKvZ/iqYUkVHXi5CSrDW1mS8VyfiJBKHstQchjH+PNKrI2+r
iqq7KQX+ved50tZ0DQkbr01M+Yy+WidiqNwDzPF+PE+Fa4V7TT8dXFuODqL3BOQFSXfdx5C5mu0w
hAVgBovDhqsfMSTTX8mI8IFUmTEA9s91nI4Th/HQ5v1Kj74XPjW9HTHcsZty6E4ZHs4KEoeLyc5O
jxhJi9t6Sg2s8swM1vl9gRFOY0ACgdkBdcO37PTTNAyi/dBhUUKvOxuW+T5zoYpfAbkWCJxr2frX
hh+2D/Y42PY3gGwoN28ciC/PYfoo0+KodehiPCoO9zKO3M8h2RvaX4h/8PgxWQWRyJC4jm5lrsrR
fcvK/ffrCWm5pgWthg4NpO1ljRGb0ra6fvJ2iT+EhzwsmkNBYNVKSzbpeZbOGwfSy7NwuT+xFOYm
mQ0sOO8yC9XwVd+3gHY7eGN6zWocd2PYzzAo/AYCOey4IvP1xlCyeKOGu+gMfl5aYewtPMHmCbng
4iSEFBvDvZ5p07qwCU8JW8UIPpX6VyYjqA+m6qdjKng54Fk1RE/0sxnYL1S5jSpy648ifpfKR9va
pH7VSpnStC/M4a1AGhHyVv9HiBb5BONCHB0XmuLrpcfL18tVXP62g5u540I/wYr85ev1jW7Gciat
fyQcuCWaHMNs9kVKXbnPbR20m672oJO+ftHLhkfDrKSChK4l3KUbu3Ty95n8FW7r/6j4yrCtwYgv
2dfCjMcdnfrQH5MoaX2gqXamS/Wn9qj92Jw+vv4rfr914VrScyh/TMpLefErRkdVsBDJsMdYEQdn
uS/HgCnjOk+1rK8rusQgW0kEEG8FzVwuceWZtqU8l50LFBGK2ctnDlFoEqKygWB7xoBYb4xTu9ei
sx5ydkc42A3CeBwee7VuMROVh9fv+2XXsCxz01b0Ka4yTczo1UVta4hAdbYTuUh+LPOQSlGdAjGE
N35OofTGm/6HawHvCPYI0Bzc7S+ecSraZRSQuTtqbO8cUGlBYHSSu1LF4/ZPb0twVywn1rIUrnnx
VNPO7IfJqYzdEAZuuNFjnF4FBQShlSnb8vz6xV62JT+3Cg5Y5UBfEi6Il3j5CrFaE45Dgs2+QRB/
jGuCvqCd1fhVwILGZRirrSI25Btbwj9cVXsObQmDFwuXv4s3F+iG4lfaxg7yTHtfQHE9Kkw9NmI0
xbvU0JC6EES8lXltLVv8fzoEblYJtgk6B1sSrGEvMOGviInGfh1HDS/aM2VKzH0W97AwTKSowO8W
cljPDAzE/IuBxYzvVJkVawiL7rDyTMj7b0Wm/rakAEhsbl4AV9icShdLKuh6PyjxN9vjL20wuunS
On3fd/CcHOQl7Z8+8p8bFQ2vLTkCnSU64td7j2vUSKJr8MzVdV/voiSr8OeG7GNPzN20mzXPHTFM
6Run4Mu9iUfucrgrxa7EWURvdnFZu6/QcVZ+sx+S0XwXSzE8mHkzFFC/OmMFgqPeuuLLPfnnFT3B
doidIwc+aMnLGzUTqIgd5d8+GKytIArrFuKnCwGjLT+wqD8KO84fsjYYzwHl3P3rn9PljshrBPri
cwKYY3O6zFkZS9tMK+W3JNbSdOLEkgNXFozwbdHDf8HVfDBKd4NKYXzj/VrLtvBicbsCjjR9t6sA
vWy1LLdfkBs/yFG6wkXe4wMw7yPd4iE/Zt63eu7H4wSVZT0PbbLGGDvapn03HGD/qX1iOt7GjTQh
GR0RDZ0vmOm8/kx+W+csI+w1eZUSQE45F+u8QJev4raG67LQADynw5ugmb/0GZK316/029PnSjYY
h+0C4dsoiV4+ApLUsq5o5mlPCLVA+yZMIg6a9oioy/jUwuo7WwrWqwEzpXnj0v90k0pwuNrLxeUl
8sEEiwnT7E17UDVqPAd6AozT4IvHs31+/S5/fjMv3rTWrk3tTHyLBz/98k3bqDOjmHCdPU+g2eL6
i0dvWxMBiuPgsUpVsy4ErrpCV8HN6E3Wvm1itdZmbb4r5wnVf1p9wJmAYS6NGjkdzOezJEFNbqi3
dp2Xb4Rq25Mc0cwqHNAvzs0LTLzNsooLaUTHkSOtU2qM9vzZMFIiU7rAT27d0m0eMkimCGhJCDLf
eCuXl2drXbxlBasB8JRt6OWCSAY99qnrzBB7XOjHRpnfO1X/JbHCfg+CkK6hHXqnnPzy3evv6OUB
xxmzXNil2LVYjLb582P95WN0CCJhaB+aO5fIo+fUSIZsE7o4N60zpujIP2zVv48YGj29ft2X2+1y
3aWhYmrleSTxMK16ecOWSIrArSdz10Va7IHeBZSKUewxAOJNN0N6/C+uxzvmw6a5AvV7eT3GmyNg
D4A6/pvNlTtrJFgxs5x6jr+G1mi+sb3+0+2JBQXHZ4AZmLrYSgxZYhCnK3On7MK7zR0oGWsyMxws
xosS2E1hS/LnNwjvFVCTXZ23uaywX15k0Uovsqjed4Ntwgz3sBaZgA23EqUQBix28UYc68t95O8X
yHsj50sJtvFLmBiP4R6RneCB2tEibZr6h4F/sunVpP+LS2F/KrgYpRC5Ti9vTTuS8ln4M1YHaAOb
aTKcVVGMepvAsDb+6BD4+77YHdFILMFSpri4WGsNwWTryNrFw+icGyfUZ1XV5SoHrXt4/ZX9/gg5
AJdPj7qWg9C9WJPZoJBZxY65E4z4t16ILtV0/OopwXDwj6rn5a4UoUUOm75l0oJd1hqt52RlbKET
S1SDu5nd2Zsab5V1ONDtm8Sab9lfkjf2ln+6Pzrq5c3xivBbefne4OkMJi6r5k4XketBTLCLx9Ee
ZHqkLsreOth+30KV5utmQ6FSZ0O6+OSE1yV92EdiF7lGV91aKIynFaleGtfpsW5ktcHfzx9XoKB6
eoR7s5gevP5Cf99MQRCWaTf3azOSv7hhJxHGhLOQRRif0TCkw/ce5n65qwAC1mVM4hQ67vTPX+3S
6bHZSM4u5V2cXO6cZsIZuGilXGwjKd+PAacdZEGXFAM5ORsEFfUff5LgGHz4AFScmqZc9r9fdhse
bocB6ih3Uaw+9mY67KyJqB3c7t6Kt/2nZ7oUSixf5iXu5fDYaKKxk0Yhd6akGBd52h3pm6gRU7SA
vbHEPRils3n9Rf7DytX4vFtQJDy+isvONoJFEDtzIzmdphBZEr6gXYUBULNkx7x+qd9PCl6ZyUDB
0ctA83LNRBIgFw6NtcMPCbV6ZMibwY2Gsz8aOFIKokhev94/3BorlLrPdReGiHNRemaq6Imu5nqi
wKsHSc14Z4fZc1KN7eH1K72s83/uOSwPePbcnKfEZWnB7GhIMGpDW+dF7UcTsQQGJ2kev3Gy/34Z
kAdQOyZpGJ+5Swrgr0vRw/oad9PA2jVmaMPwLICY1ohn5YfXb+f3/QVcBV4NRRIgEmfDy+to8roM
4nisnZlq1gQb0W4GBn42Q/w7e7/HwIlMi11M1tAbR9LvS2Qh7DiOhaUGjB910SjO2mjTop2tXW8P
xi6v5A/NbOBs9OLTjNfbG2v/n64GMsmAUtF8U1K8vM+cvsHCah4/WJlXdFwu1hLtnOEwl6buqYom
t/nDKy7ouo2iCFAHhI6C8OUVfaPyCxRKLeMxgnh6z/reCfc0qhIbGYVV3Ovv8fID4Goc6wBjUF8g
R9kXT5PY6d4rTGSi0HPNY0VNCDm18NNVRuzJW0Gjlw/z58WodCXYo0e/ffEwHVrVImy5WNmJcC+I
HtwkWVedkLyOaxOXkze+uZeYwoIsc3PsywstDJRZXByCGtaH3/d2ux2t1kHGWE73nZf6zmbqsviK
6zXX/lz7R4GF2Ef+W/WHu8tyfTI5URsCXJm/LdUmoXQacLHftkE6rsFT493EfHeFzcj8xqr57T1C
wYDEvHA/4GNAy3i5akav9+E/yHI7NGr61MdpGd6VVdfEJxWVyd0fLpqF7+EwogBIpgD9OdL/5byT
8NaItrcpk8o8vvJ1km+9gglp6zXln98XcOMCRTgsTn35Ckfpd3al7HI7W2GFEsoLoJIjnUFTWwxV
/vmPb4yDmo+Ps4er6YuvIemUDx2Mby9gpL6jS9LvIe0ixQ0JHXv9UpcnOaAKpwHkGdYFzbZz8S3g
xd2lle+idPbb9oQX0pHWwt4SdUJbNMl4XZZz8cZ6tJZV8B8Igg8CNGdBwwETJcvlcm+JtGRAnRbN
1i29/M5wWCaE09XtYR6Y7+L6bV25ovPRq9dEGwDVTdsI090K9YOR3eOLx7AvLYhP/eNnoaBYUohr
bE3ZGC4Xb9LmlsssX9gq3+Xj7JGHYP8PZ+e527a2rusrIkAO9r+URNmSW2I7cfKHSGWvg/3q90Pv
A5yIMiTMjQmsuYBMZIijfuUt5bQL6VJhr9HEflMZ6ED9x2H566ylwkm9nltCXy1Bm6ClBVJk2IGW
mED8AS00GowfwWzNt2rbUHTQ2ivv89k5XcZcwIasBJmAur7dw1FBpb3ELGTK0r+x3rm+JF64hT8m
r2xmY73Yy1AG5VtWnZLOOuLQk66EWo2u+GCg5mGCTHjNEV79fHkSPxqFtJ7zqZrQAddtQthD9Vyj
xLaTBvI1id1UG8SNhiun5aNpI2EjelqyQ/B9pzsk0qdWQJFFI12vYbaKtPZx9AN/L5X6WqJ2djKZ
N3dpcnAqwSQtgOF/QygEEzu9rkKk1GoBSXXhO9TgdD5FML7RHx3wL0P287/ec8vNvQDpls8jQ1zi
rX+uVJiOo6bBRtnRubSQlDfmB26eaaeJvPYvr9gH30f/hluAbU9bdx3SiGpqi86hijuISf/t6OqY
bxK9CDZjFbcvpaGO+4CM9OflUT9YwXcEJFCzpbJ21nSMINfrjTbsYrP/i/6bdtcBW6GuZkyf/i8j
AYhUYcUs33g6lUZeUNE2YYaD+gxvZhSVN7Ur8SGkdX7lBllHwVyifNT/H2p1g9gIIAcGap47x8Fz
A1nYAm0i1Pw2Vqq3IMGC6Enpw2SD/chwJbZZ4ea4y5exwaYDiqRMz7Y5/cwmcWK7QjB817busPgh
DrduGEZPmT1C4yRV6kuviKX5ubQsjNcsZ3KfVFj4jyoyIEfeiAQieFDBJMzRtg4qmt9kscg4X16N
D+4Huuw8cbzdFh3+5c//2dgBeaNrUGDcocD3Vyuy6aUXtnPlejgLLJkLXlJQG2A1ycWXd++fQWYr
wxB6EQNAlSw9VFy8voPI/h1kI1ioI0Jklz/qLLBcxrNMFG+XvAD21el4oKmqLMdGeCdrzEMlon7g
uIzYp+6kbR2nQwgPHbONHED8Z9VY7C8P/9EJ1kmUSZPZB4QFp8N3qO92QQyGrbbG7F6rtV7dI887
3tslEtWeU2bdY2u2pnF/edwPp5mcEtTE0ilbgzXwPRvGXmXLZTqGHySzzlG2NhbaGC3AIUbp7/J4
H+xxC3gEu45jrJMKrc5XLwEzzpbW7yosTAMvwj3sD0VO8wU6xNh6fdagvAD89nefDP0Wul9YbxXV
qDHR0lKJJG7Vwq0I0G3ukXQrPaDRJYz00flx+YeeX25sBvJDqk6sB4iZ0wWR8J8pQy/qhT35KMpf
lbYzG63UNhqVleBK+H2+DEsIQduQGhACiPbya/7Z7Rw23apAtu30FFo0iJX5GwQNbpmgxScuULQr
F+pH4xm0J+0lVqVJsTpdGiz5rJ+xMe/DtEdaH1Hv7BUVU7SvZZe4YLFYp/LKoB9Mqf2e31N71sE6
rF7h1qCb3mGHs8NWOd3PdNa+qiE460BAl99cXr7zOwr7QAoKJIp8JnvtdEIBz03OpGYTRkqd/CN6
9Eay1B6+Xh5lhe9abuzTYVbzKI2hQZNtnnY9OKittNvoTWuQNyGrEeJvrUtbuUfrC2lBiL7qnxD+
4ifViIvnOpZBt738a87mlyBHJ82hgkIRnELo6TejpQOCjRDBRxw92uZgnW7KCHOmifxyd3mos/1D
Md8BU0dkz3tFXHU6VIiDQpCmjekjYgZPrsMGOERvBac35I7xzO3GK2/jBwNqKqw/EjhXt6l+nw4Y
DSkkL1sTvoMD5J3Kkn/RHfg8jhuZ91FnK+OVR+7sPSB4o4/G/1B705jZ0wHJ1zKkWRLhj4FaPoo4
tD6reqr/DdHHibwcNCilOHTCpkOIFnR+g+T1tRzqLBRZRndgZNB+Wtq2q81FnOfqWdoLPyyi+ltB
6/JBpSTwpsq2xOZvRFRXdpjxNomor2zs863EXGJi+86y4/isAi47GjojsODh00hZ+EymK3embna3
IeJD7pXNdPb28Z0m1U0VQJCgCbbatwiBoQowV8LHILrYxkCOPzOjf/MpjLcmlLqbbMAQ5PIG/ugD
6RRwKsF16UA0T5fXrNRq4BXC7aqaFKxpFYnrViZt860MA9W58sp+sJkAfwq4/Uu/9KzcPqKRZhoo
RfjkrPHWENN4nGtn0Q9FQEavhsZXsfS67yGtYdIuyj+XP/bsMmSjgECFfkUng4BtmYx/XpcwmfHH
qzLNX5j9h6Czg9vZTdory7gCdTGNhA9sVpaR7hAwttWlgJSsgT1eb/jKiH8IFOcBZrMRvMk8C61t
2wUkd2mEnNcuw2qk2pST6L9Ta7aNK7/kg+814YAuzBNtKWetfogJEkFWdMT8MQ3NLyhhzrc4utaP
l2f1/Epa4EXcDhBWiBPWb7bVjE6LRKzuoxD+1xBQijzVZWXBied3ARqNV26kD76Kp5pckfIjker6
mOjYpEG2HgyfQOEXQvNiayrOtW7NshVOykksHOEAOrdcfsShq2tPooITzK00fGNC6qKsywqZxgJ5
FoHQzn+cP4oLsHH5FoCNxILLtfDPrmwLBKl1OIp+PIDQ9sIQQJCFu/uTJstPQZL228vjnX0a47Ep
XTDgPCO0hlbj2SJu7bnV2J5R8KqChtsC9i/QfW4aPbiyWGd3GoMhA+rY78VUQNengyl2bpQoDWr+
JIrpGVNy+Zojxevr+hwdSMxov5coY1z+wg8GXSrGhsm7RQtgzXvNEV6Cv8AXAums7qreVZFMt809
16u1s1w5bVsTOuzlQc+PvblgyQlQwUIBaFz3G1qlcu254FO1tAmfEIpFoyjWm622OH0kOLHvyhzz
8l4zMKNBjuPQFM61p/KDtV2OxNKFp0APoPR0utViCHEJrFjbPDJ3SAv1IBvmDIlcqKGXv/fsGPK5
dGnJ1cyFXLsGi1adIgJkjOkvBm56j2JGeJwTiFuXR/lgKQmRORYUFdHXMVbvkzK6BYJDXNmLeoeP
k2SySUGO+gpyK8cQN/ojtI1r7f2PZvG9RwUkGCTKOgm1OjSKbIeVHFnpTZdhEA0qBRWoCe7O5e87
uzyZRY6gxVXMNc3jeLpgTpCrrqTlQKyaqKgv6li82onEtqZGYjTENefyeB/NJ68BkS4AWOpxy5//
c9noAbySBRjno+Uk0OxHoC8rtGAHGNZFCKREBsVKE//yoB/OJ41NaracCy7v00FzMVlJDSTeHxw1
8eo2bRAjUVDthLN2ZagP5pNSCaEFdFoVmJ04HQqY8ij6JhK+mWE35VUZIQ02Sob7DYKlsQ1Nu7ny
/H0wo4y4sHf5ZwFJnY6ImueMhCRR2xCG4zZskhlAs8BU0IyaOzFF3yfHFFeygA8mlG3JWPRSeaPW
xzyya3ynWGWucHSTrd5I/MHGC8lKcrm/vHZnwbf5Hvbr5ExISbhrWEalovueov7j67A3/VSvSmyu
wnKrV1mzMPZmXzq4CwfIR17Zqh995AIMp0ZCdkmd/3RijcaZ0H7JgTLFQb4FQth60ihJsFDX/z/s
GmoOS+hGZAGQ6XQot3NaC18H1U+qEBRTPaI93vX5o4gknHylvVbh/OjTdPLxpRq+sMtXByIFjx12
ExdMuGwcawIwEaBNfQOu4ffl5ftwJJpxQEB4mAh7T78Mx8PUVtOCj8JWSfweEES0PmlKhC8Jmfj8
dnm089NHKszzwwO0YDTWD+88N0JPXS7qirzZVww33cWkjAj4x9lBzeg+Xh7v/OsWqQnKo9ZCYTfU
1Ty2QAeQcsDTqotU88bIADNEYq6/W04Qfb481AfP+zIW9AH2IsAzZFNObs4ODQfy/w7djtGuzHZj
DXaWodQb2029R2ghwdm8ha/6gHlwmubIyYm8f6kcCNI31NWC8PbyDzq/d7QlIYbs9N51c1d7tqKX
W5dKSjk4DAKzXvTH0vDnaBlzvjUnZCB2VNFBbNo9CndXxv5gnUmJaWkuWBVQzMuf//OKmJpdaWPQ
m36YwlvgBXHEAa1ox4f2W29scMZXIrrzW+j9gqWlSUxngrg7HTDDY5oIpHD9Tpap3019/BY4fXFL
WVDdJbUi73NUrDA668sr1/t5Y5kjSh0coC3IaWGuC6CRjaJW0Y2AN6MKqQ0zZO37GsRfknfVj7nX
x2NewEVF+cu6U0cQxhhplPsSyf4XJK7HXe7O4spmPJ9/qlsULZekyyW0XlUKsNYokbksiYqMEkdW
IbtdOjXFMSrL+aEynSsFy4+GAyMHyJ+WDOSZ5Rj+s9yg9njlQOb6Cg2A51ogNrBJnD5FbsfGMKvO
DDe78uycn2zKIEtWCZyUUHpdeGEx0TeGnYn6Mw5cKByWEKpRpSr9XnPDaxATbTm8J+keeA8CZ8HO
ojZBOnb6hbNGLm+EPKhSxs3WWHwkLdmJz2M7F1tL9sh2zykM9TzLf3J5viGQYW/QPx0xELbKK9++
xHzrH8OFBgaBVgRVzOXk/zPdeQrgstMaQaclx0a9xbYEb4QWH+TLN8j5srqIcICkZYKX+trqbVCl
6PtsEZmMiyl6yVXsW6xMy485yEHPzJyfl4f74LMAI4CBXmre+v+qZfzzWRJp7zAygJKmI3OMbIP5
4ESl+nR5lA82Dl/Di7Ak0xAIV3u1ctqwmguVglaWGC/tGGU50t3DcEQcuRPe5cHO72A6RkstCZlM
sFBrxviExTL5b0B5UEbRj0hxzR/QjsL5lmqwInc8EyMWII2RVleW7oOvpBjJdciTviAul/38z1y2
mt0uwdqSEc3d0UQjA9ddiXe7xADo9fJHfrBNGIt+HFntEuiutqODuHg0GpSzzCnKD7gK6NtER/8A
yke0i+w0ugI5/nC8pfnLMnL414+6dKzR6WzMyq10Dm6yBJcIm1jlFtFEYyso/Oz+D99H2k4AuKCq
14RAItrGatrJ8FFOtHauADJbpoG9SZc8bAqs9tqLcnbZ0MXicBO3wFNZeDmni6eneEQjJGn4dTPb
jV8Vrf2sxCMChnXQyJ3qSFvDiLUxQk9BqTna2pl08fehCaxicYeRyNUr52w/8ZOAs3Phsqt0oDWn
P2kGa9qYwKv9guyPDrqYdsUIPANLwPRKWH+2vAy1wN0sCK8USddvV5Q0c0w/1PDpuVYPYdWNe2zA
ol2bQFjoITtf2U5n1w7jgSxbapQW98+aEYHlfIA2nG74iANDKpQ5HW5vnrTWunIZnM0htwApEiA0
ADZUDFePcooklV31qdhzNDH9Ho1kjxO92HGTf728Y88+CTQZ9w4LRZ/U5Oo+Xa3RUaSF3G2JJ+oQ
PrNpzAOUhOgKf/N8FP5quuHLBaMu/K3TUdA2ESC5pbnXSmTyd3GaCEzqgjEb8fS7/EHnU8e1SBIO
H9eCKLnu8Mx6ZrRj2Tp7rLPSX7SXrJugwKFQQzL7PyN1bTQSFsQsI8GhWp++zNYaE39uZx+nBt0j
tWmRYFb0uwAF8ExVgofLn3Y+i6SwYMjARyxKZutd0addmlpN5ewNaxp3lD3nY4AL9c3lUd6LxP/G
DPDHFxLDQrGjWAb553SxessG+Fu25XZQBs3ydK3JiuYWWnNn4SNaibD3+s60h3tOCFMqYHEEe9qk
kX6AiYA9X+umAodHKVEWHZoiazdZqpu6F45ywn4Z3P13HBXyP1EVNs8Y+DqPMH71J0xljIx4OJte
Acx2xyC1xPMwdq3qhV3haBtY/nguDklo/krGtuo2cHzV+9FRxx/RIJB8rCkMH9uEUt7WFlNKT7ER
7nyghMX9lxpViwGdjfuYZ8FW/BTilo4ltICv+aCWfdvfBZWtjzucD63fro449kZERvQSNNnwIxcz
Sr29TW3kLpQG2kZcPnV7E5ht+FDKfmj9LrcVfJPNOp63QNjy0rfRpsCcPFUTe2cNItSenKaSv4eu
zHH/pgS0C5CsQSXLHOfhtx5Cn9yGI6cRMKIeD90Ga4s0NzZNFqXZNjOSMa8OXTEgIZBY9KLxbO0G
lI01M0GHzGudsAlQsnbTLn8sZBYii9+EZvBHN8YOLzyDd2ATq7Ge37bVODsbJ8prTW5iQ2lqptDo
KB4Qjsa1n+uDm7ue6tC7UHxXRsl4WxbtOP7Jq9qsqb7pmOFpDbK+SP3bejpjeO027l4qPTyxKzuS
DXeyISlvcNLAt5hQoM+7DEUza1XU482Cg8A+qYx2m4MaQYY4NGb8FBzHC8sZvXOlKHdN6wRXxl8/
MwT0BICLrAKUCqL65cr5J0LqZ1lOMI2TXYBvIybN8kfQd4Vv4V7r26JsX6587no8cn9uLh61he9P
l3EVJZkiiLIZBbFDqOMp6w+uyBt/HhuBTGlBn3A7R3k83BqiwgjVlrXT7lDnEsdxVjt3b4+mMPe2
kcSzjwuDGqBW2qiOl9cGEkmhjJ30eykj7EtAt43qfdmpafAMSQ2qlI7kaP0wjaF6oLWqI4MMKwwZ
L87Cp5wwvP/ahrZW7kQ94ONoYcIrPVNPRxv3GgtHVjMftOAx70usPxHsLHAesEMiIboYRfNNgkSy
EWdQIlqyEO9eKgFp/zEFvH6nKRXmn8uj+xN1+d7YNXWSFA8uyg76fmjVSLsRiUj/ohqcmoWn1qRY
HrdG4j4Ntqg+y6QPv7FSubXRUOm7T7BX7O9tU5l3w1C38TO296l65LeO8c/UpH3zJUyUcL5r50nq
+0Cv7RJRhdwGbVmkUI1REABtPmpSDk9YyRbOflLcErvmdNTv3VKb4t/67BZ78llQJylNGNfYmfTD
FJxO6UZHG8uEOOlZWtI00zaNm1y81W1Yj9XNgLNldeMgYxujGpqEGkgtNMxaLx6s2TwIclOc1xpc
4J/0KVHHZ2QFtd94TdbakZqZhgHxWLn0Rh2R5dgiogu4MRokyd4u70RSt9XRW7RaSLIoCyDNS6F/
tfVlFA+CK688IKOk1QhiU8uxfYjDHPhIKcsQWz2OfeOjsWG9ZGMw/nVDroWnqgh42tMSlLAnGwGq
DGOusLuZcU38qTpF9BCWPOS7vDeQ09M1URk4x1tuqHtIDMHQRYJwwmogjkTxyB4fEhQ6VWRfq2nW
WtYLJ6GnXgmH6hPQaiX3TScPyp2qDma8KepCb1SEx5BVu+sbW8Nyb1IRPtmoUQGCE9/ZIb1X8gT3
kKJGbB1NV5TznK/GJI35m6XMjvmG1UD505GRjvYe4lry1sEbC7l8tLaQouM+ENmDOyGM+CeeArfi
IrJkMj20VlZqh6lLO9zZZpH4LgY6TcM06XqM9Y6eye+09uzNhN0m+m5R5baHZI7MKuc+MydgTQFS
8Nt47hdfPGyeAz+hDPhgiNKVaCUWRfDNsvLewkwVbNBt3Nkl5gYhp/s+yMIKwBubET9MLAIOAc4K
KHuHuSmnT6iduZ0n1HERgY9hiKQmlZhPzTAUN5MbjekGHF2n3k4F0mVHhRAfg+o8clLPacZB8lSK
ZsKctbHb5DUVtnibmzzoUE1tOH3IySg1Pph51ubqVtVjZdoGWZWaW7t0TAUL8Qovy40UvHVeAarK
WeTJpnwGs9FXmMZaUYnfk1og8/TLnnVlvklwnkKRPGq6QfXAeWKpQOBifhnrQqYvFJ7nrVJoiXMw
Eyf81WSZ9rnqwl67ZfrVaVsjcfnWcn7CG+SdWGQk0e1a2WIPLfa6mqC8PlglLHskpfS3QOoxnqBB
F2M/GOr1Pkbob/pR4PauPUpUVqYfFb64LJMmxuxhTHFm8SCn4J7ROXayEWo74GAl6cvi71jchCUq
UdtpqNCR8oI4MmFqI5AlvAwF3ey1UKbgu6FUrf6IC8DMgieDGqHkXCGMPyiTeLHR/IrvJCpr1I2q
voxfAl3micA5HIbdrduw+zusXFq9qbfUf9J8NxvYEL0gdmn+MfhDwCEI/tOX05FDxckCr9xW7ouQ
Z+4mrLUowJvbaKSxSZJqTn7YM22pr0MQGArBuYXMwzFylMTAWxlPVL/QUv2uUWw53EwVHN/7yK1t
/TgHSq5tM3yG8cjK0R2FBoNBz06Unch+0z/r3SN/l0mwGuhdtVPt2t531hSirhjGmJEDmFTiGQ8u
lDYwS5Ky+t5rtZ7tpLTELzWgEfCrr6pYbqN8bsNPSqc3Xwytho1SWKM+7dHVN8rN4np27Loxne4b
mFIjBShel13WasotNQ2F4K/viaG9rnbdLvEmRE99daEwjBTg8+gN3kZW3mMs0b3WBbLef4nB9AJt
saCsDsi8DZo3Jqr2O1Sj5JqCwNmTDySWi5b2NzAfypWrBCkxOtHjcaYelBRP9L02BzgWpjatuREr
WqlpmxZrA+X52v2+vt4ZltoIIQ2a6Ia1bkRgX5Bo0ViZh5RwsfjkNDM66hsKI80vHSt168Fs+jlA
5QfMwU7p8InGeD7nNjNGxZyf3BHlM89Jh/mvOU2zuZFl0bedF5jIfu5nJZA/h0H26eC1w4DZYFxo
zp2BsanY5n3X9emV4vJ7N/3fSHFh8y8dcADnS+a8RkIbZGTpSH/94GgyhK2pl112i2Sb22xRaMew
OSmRz8+K0nk1MATNd3VuV/aTY0y4WLgj3Y87pcAKYkltNDxYShrQwWeSrAQ2VxgKHVlDPL12iLyU
2leZtsnBKCvNfC6M1PjqmC2+yVqMqOitVXX5NcjbOw7i9PMWLhR1+oW0cU5/cVtQqkGo94cBUFTl
Z4Wq3ncWmXSFR+ljMqmpu2txfcF3JRyDCJC3/NZM+ORuJ5RqD4ozfcOK3PgDHC4DUppP/avR9b+d
YBDXSKVngQNVGRCIAtIzrzaFzdOY2aDh2thyGg6DNU3V4I2VTEovTCp60d7IhpIbJ07UB1sdxtJf
MHD/Vb2FFiV67UtjGxQNFYHlyP0TtRtdRBs0sNRDS83zlSZWu8OWBufULuHJGcOc2PXycdKWU3q6
Piqof7Qr7KXTfVZ74FPbylEK6wDOI1FBX2A1uXV6koujXemJ8wAqG6HcPoydgyIoheDONgl73mCa
mwZYfyHjaH9Ke4nfWSpxfHxJsO7DGLcwUa0bhy4WGyLY7MHi/1UPTUaP6so3rMvQcLrMJe//35L3
mbRAl4V2auqjcwilM9xWBESP1OHdu6Ye7T9dMygb/oPiWiHlfFSKsNSEdcDl7Jj1uXX1rg5ER/m3
yuzE3DdJ4w435WD3zlOYTVn0krp669w5GnrP12LcZSeeLBpdL0RaQbIQ5qJAsNonRaor1Iaq/ChT
1b1zBge54RZiUvgppi36pNT1UHlJrRvS05DAF49Riuqkb4RTgP5ZgxLuDYsXP0xJ0jcFHtqNme3H
XGRvYygggOhJBeuA/Kb4K/lGHcnUoHKvsBjPdt47mpm+JfTCd5T16WYPpYw6gRfvwbY6FCPj8Mdg
ttMf3hLzibcw3E1a1D0iWWn+mcw5uFLeexcKOp1DFFQA5ZAt8J6gfXg6vOjjqkBWOz32s15r28gN
h7usrXG2Hwg98u2ICze8Ej0y6mebcmnNy2/KJ/TUzXETVGluf9NDswx3wibADTb9nAf5Tyfv4vvJ
DrCQWmxqh005lrYcvQhsmrLLuKOxazaQ8m6fBjDrd+g9GqM3GvgfwGSp4Ed6RVQZvw1TMchExwnd
mrDV8E1GST0Kj3SsXHHsJjE43iTTSvlWtaTKya2hD5azoWSF4Y5nai38XzUKpLq/cl+cbz2WDbQW
lV5wvvzrdNqKYXYpjKlYdVnhiJ0cFoUHTc7DAxX0ck8dIDm69MY9TI5+V6OjHSAUtT8u/4j1zuGR
RHYC3AOlTEBO63K9W1YxbptdfywaOkG3WUAs4nHGNVxM+p7apo59qLo1tGbQfcUs1fhoxKWa+f/5
Z9ARX7h6XAQOMITTqcD7eNCcLGqPqT01+m6w7HHToVo/bkwR5ZoXOXG7M8NUue/HPPOmPiuvbOL3
ssq/m5iZAOSJAyAP14J5XK1G4+IvbMRRfcTxInT2iwTD7MneQTp0bjt8P+Jg7Os7Uqzmp1G3jkDu
3ygf0nbsGkwp+xqliyxEe6LqW0X6uGr3zbbRaittvVYVU3vj9GqHczDA6btyVovxR8Aau4d+KJ1j
YQQIDSl2Vh0kxrTo8DtNjdsujozKPsBwoNhdnvF1oZzPpQu/fCiP6yK1dDrjgyb0OVTs8ogp6a8R
v8oe2/f0a1S3mP9dHuqsJ76MRf0AgAHrS99vNVaStE6Gr0157Afl1wjpzPCCLMd2p8dWb1911Ea9
uNHt0m+KNn8dAoyk5zjvvlGR62/BxF09e+uAm4tepbvC1gd1Qoiy6rBMFDSHZkqaowLyNd5gRBd6
6BvX7UY1KWFuhIznazzYd6TB6Q5bRKaIStjfXB7rcJvrxFLHuu2O6Nc5ZEWYK+s3fSlkfzOkLSKa
RlnnfXyUqhIqzxOEweqxxtpim05Zm73NEQWqN5dCx2McuUq4K9ysOSZEsgJHUAGK9s625izY4yxI
IDpboR1vizRN8C/F14TnSi+wpH+A3JIOn6B58d6S0rZvilHGSuLXqAmVm77nlqZmY4zOA/ShOryy
785qSkw9ECsUnYEqLQjO1WaohkAxirAvj7qltw9TZKohkBNZZTc4absYiKKwEG4bU9YzFkht9Qte
x+j4WpIM08aR7M8DtAh1G4P1iJHIsqIvGU7Y0804a0qyrSah3/Zm0F1FZS97YrV80E3IMBaGC105
cXpi2oLefzSUDUZobN5HiWt0dR9HFIY1DZndY51q5oM6N2awVwTmuY9Kb6Ry0+lWijw6Bj321/98
roCzUCgGwUPT+Yz+Jxp1clKAENyaenUcrR70ZIefhKaVj13tRE/D4AZPhPcCe0CzTjwVBbNqAbGO
X8MGuOSV6PGDU4WOgrPATRYQ8hrdM0Z5MAxdph8lNWRKPbM1eLZWzHujptU/q3Sgr4x4hqUDaLkg
ZmmTcrEsQo2ni1J2faYFitoe9aEPm81Q2cW40ds8VrcsZl4VXmMMQn7WEv6jnYM1NUUjykXAbdJM
N6+syPkE8Pn8CBQY4Aed/ZrBNoJQrazmaErbim+zmf7XVg2N3vpph0NcbSVeIsrt5W3wfm+cbkxo
7jTAlxYJmlZr3LBIUjw89Ko9FlS59XscFjDenfsElC39gjh4qlJDkR4wsDzfBNls/apYpuEOIFD0
4CoztWzMbeovKItHKcYvfeR3qJ6oB3V0M2XPSZalV0b5NBwrPeu/JwJCzi6eFMUPplQvrvQ5zyig
rKmgz460zLK28OFP1zRNMrQ9FafluchS+dK6tfaYZFYtvRGHqMRLg2SODxD4+8emkF3xSW8H0YEg
E0n0hTCyuBIanMVI5AXc2ItOEpq0gGxPf48RojGF1HN6lzLLTUogMKfzBjFmqdMEackGvSq0yy8i
xr9liyeRRhNAmXP9CtzjPSA8WWjzndZHWrv0omikn/4QaTbujGJYcpcExlgjgo+B9/BWmqVwNwWk
frqXk920xk0sqfZ4haSZu50Lrb2bjLBrj4PTtGa0BZoVBdoGxJ+jZp7SuVqjYaibq84fhDlHivRh
UN7ZFVYbVJ9C1FWtoJ+a35e37TJrJx8D6hPGK629xTIKeu3px0T0nYY2DMQdJrGd/KqWOJSIiqcL
M5i+SrpNVE2B6c/N3Bavl4d+R1Otx17ILZqxnBx+wOnYau/SUu6kcaQbZWAcWkzYMtMdiImG6WRi
GfGSIG4U8VvoEpieLtOsjzdZMDRSejUOSUhxaUkA/KO1wjeiPB4x2YeO6cd6lGAKj9HnMe/U0fks
aN1tsCuxFFzitSxXjm1Q1N+E05WflZYOLPJebtvcKQEepKUXiCnHqqlJ9ecxbnOJuytu2hvNLfTH
FuMjZZ91yRTeUYZsDk5E9weLdTB9G73H7Wtnw8my3nLZTYWPOtl4T5e7KPdt2tehDyyxGl8F9dYv
bU9/fdvSwful2LNq35XSiLRNIkvnlxOjDnLI86b/nQcTDwaIcGl56Hfp+b5Ej3jcW7ZSHbPSpHnf
5sLYSwzo6hvaKpnY2gFmAotNHuTLu8qyJbGMhI3rW5k5uUes35V6P9S2dpviLI0/U2f005Uo4+wi
hiMCao28ijeBSuDy5/9Uf3LUfHTRzdEd1a9q2EIL6G4MxP6sPYDC+aZFSObK1X9+OBmSAdG6IwU+
389F3qAFxg10V5ex0f12+0F8B4Dp9HuY69j2YpqK+VZbB3j44Jkc2huqqDR0eZQTcyBcw2bWiwAZ
zd4AzS88pGmsTfs5LM1xaySlsKjNu/GXSamG+MEMndK+6WqjueZf8P5krg4Hr/ii67MUss4gwbk6
mWCClOhONFWb3A5tUlQaSSjoNgydq+Q2EkMQH1ysyf+fJbbIUQVPRue2CCLEFoBktWJXOm2ZILUJ
0Okr6uXuo5n0C+rPEBlGcYPIwvQBJNr0UlfUnHaNa2S+q3PDH8B1pM9YbGnFnuMCWWM2rWbGLFdi
D+WNSkLTFkOiQGDkJ43M9AJtsh1szoSbgDm5fFesK5mLUISAVIUcDpJnXJunO6lDGKUOW9c92vjl
/qmA6Owt3L/eZs0InlSFlfJ6fcCocowK98rD886ZPl0KVLAoafMQ0n7AYe90cNeesB3LLec45EHA
I9wmg4lTvJUUP+2oTMJXEtrMpiXhaj9CuzXjV0keYf00nQE7yJgybL+xFKH9oP7Tto2HgNj0qA+h
3WsHLUmn5JXEEM1pL3OQzR83tCGVLxzQmWKtGeThQ1BHarylE+3A5p6bfvBjo07dL6EWuY842euS
Hc0F1+AAQ4FTodtTPoA6KRE+HZv656iNJV2/y0vyPueraYETwlEDc0VAvp6WGaVVYVWqeRw7fCxI
cmiNug+aWXe7MZ9r6et23e/NPMGxJjKV/M1QuCdLD3BJPVfUn2Xi/qmbyIoPahTFsVegDKJ8c5ua
LlGSY1fm2+RNYqtVtTommxznru7z2Dh1q+xKEAhEH4WAxetpecZDazqJUe+NZrF0DYbRtb6bOf5h
z1o9OuW9k+JmurVlIllB05no1o9JbNw2ulLUzyBJC/0pBfnV37UoseGQEY1ztRm0eDJ3YHLKeMDx
Wmhb0TlzsW+KRTiMrjnTati9/anJSR4fXDtNPheFXQedN1oTAmOOrOrga5moyaIbOdUDyh1OaiRv
VqCT7UpOjvLa1sZ81NsCM0CPF8K9waKWH4v3Gs57HqLyzd84Th06m1WshF8ur+N5QgzukNTFBJsP
dPxMjzHOVGDNXacds0rGOXpQjfODUDXE0VUi2/tLQ11zsXnH3xtw2BTvJpghw663OQDbDvexsPGa
YJLifmr6VHtsbDygPiVNq7+GgHGXVlRO2+x7iZyW/RxGKc+sqQ61zos+R/1bJTM7+lVHCLEWS97m
7txaGpi6twkvvxPO47Nb51pMYyvJ/Soi7LyCLfrgduE3QQu3kMjCCHX1TgFscjInd6f/4ey8duNG
tjX8RASYwy3ZSVJLllpy0g1he2zGYiaLxac/H71vrG5DDZ8NzGDgwR6yyeKqVf/6w52rxX5/i0Xn
+GhptjXe882Z+p3dTTBqgmnM+vt80Jfsmmr0sguD7gfmBQy4sgvPM3Iks1rk5JNxN7p6n9wXg57c
d/Y4TJFRxnq6VWS5iTtIVUu3e//tr13824+Y5muFoFYrf0afZ11+WtasjrHOj8yrZbFdBq16ms0S
2aruNN6VSnoxO/s9YPA4m0IhY72dm1YOjt5Z+CX4d0Yipo5jkJ9YySHGwQY3IEtW9ZexhQ0dSUs2
RQSSrDkUQk0zdkIfTL/flKPq5V2r8nnvo/KzQ31J8umpaqrSvGG5SkEIJN7hyZXHdPmCWBUrz3SV
B3CkXFfQH52MbhR+nmaTdlfOmW/sGWnqIvQW1GCn2oHC3bvO9MkYVwnnP78frOF4VMzv+Lt13iOT
WzFrQ54d/RTLvZcF7y7zoz4mkPRC+l9nupZydvktwL8AkaSD0jlmGWcYcDJPY5vmWX4csEvCLkGH
kriZaJ/jRzppP/vg67HRhD2R8t9HZET90/s/eP3WzhbkOsZYk+1ABZGVvH3SnK68fHb64K4lePt2
jheXPs0r9KcRU6R7s4yX6UpvcZZrA9jsQlunqDvrhBMW8dlPtv2AICadqNNJGh4IM3FY01M2Cbzn
NL3u2i9lMmR9VMxdBj2I2dQQEVma+o9GosRXNzGSGL7aBLPuWUwKioepK+FeAy7/0to6sChR0IKa
IhM5d+XXNek1gdslxzaI6RtDpU3F8gPS6/igKaCQsBPZAmOusrywKNPmw6r9WnlYQ2x8SKtmqJId
xB1tOLoD0FromiLVHoKqdLOoU7XfH7TZcr5rsaERJT7yDqpd4okpuYIsXH5LGDlSVRB1U3UYcr59
w9XYNkuvFemxng3jNsfAFU6vnqXaIUtLg1R2DdpvuWZ4V821yepvDdTb5QVEgxv4mtaCwOdcI5XW
aecbWubdyTyfvzh+1dM/tG4FeOs1MqF6LAMBnHY/xPHqQIRDSmTpELNC0ETcEqdc4XuhYLZ17N5Y
o39b7FJ0H3MYEcsnCNWj2vZaFtRf21ZZB8ctpiSGeZGux/ghAV/fBj5wTTQvoio2NVyofttLPMqP
rSHG6kfXak3WfUiJMe+7bapNeZWEioRHLYjk5FbecbbQq75MEJ9vGBc19q4XjNBCijY/YkE32IdQ
E6pvfKYjpxgnIAw6KWbtVVp6Mpc7UkEtqtf7n+0FOsN3A5ZPi75adPjnBdLLvaYnGxmMw110GRW+
CQ+/MzXxOUmYxkftkAIM7zBow1kqq73qW14btjZeQeH+sracVdHroRhDwXXuTVrAOFuxgOToUy3F
hpQBTgZ+uiCPZt4h90vv+hv8veCBvf/7/3LhVZDCxGCdKbCy3i5qRuUcRRKY7+iuxoIWHv52N5Hg
qwVap4VgfvmRwe21c9FfziZEOXA2QesOOfpCzeqlgi52ipc7H8GR50WQAN1upyA9lGFd+tNPfW7y
OCQM1ghuY9tf7ruhqoZt3EtbC93RhlUls9y/y3Plbye6PG+F84x4h5NSlkWLHgh4fzrD+c84ozEN
6Huh+nsaV8M/xMAQ6i4NVO7eTYpIqm+lgnf8oHkA4KeltYtv00yiNcFcMnEjJ4ZSJ7ejD6PV3fR2
EVfTBnj6Gu/l9yb19itfqTk0tOxhTJjNs+16MIXmWZUe3DlGnRs3xGR53cYaikqd2qquPvHF0iKI
PAleOBfUX2E7Tv6MUVa+9B6grZOS6Vnl2n8z5pnXRO5/uTvKj4WxEqac6yjuHECcOs1JY788zuW4
xFif5o1Mb2wj44wRLIXv7ROj7u9lisf3R7OZSQkOUQxkmIrPxpi+BALsdgPKndnfJoWV5LVIosvF
DO5Lq6OvDi2rEvLtYh5WW9bZEs1xcmR+q/t53G66DmwluSGJOld7jFowprDlmFfdlR7xcv9fj5Oo
SNawUzSsZ7uDVMNSTBBZIaP3/i/EKBL6epcdugJ8MjTcJrOvtFiXSDeae6BcGnB/ZU6fTwRNL2/M
PDbF0ZndnB68jDP3EMTS33dZ9WQQ1firYIASwh5SL24nMeZoZVA/6UwOmysF7IK+tD5yMDyaZEIN
L9HlIpn9xiz74Zgvk6ayyJwafdoAs/m48StnNuxHh+HGhxFyjBZBVHXKp3FpJ8Q1mVDaosH2mP0U
7rbeZ/5zW8vJdsPFjwftY19qdvxEFdLSm34pl+awksDSRyLlW/day+xevEmKMMR1iETMeNcO9u0q
Ktk0hYUf5DGp/CJ/zS0rrU5uOvmQTfPAvLU9ldVwFqmXcCqYVW6mpszkJ7yeil3mavD22bqMtoiI
04srmFyAPxE11fsaG56onkmvqU56pij0ZbnEr3ExkbXd1nZTbupG+B+JwKjxpzEU5T637Njb4+pb
5gSO4sZjl4ygbFveOnWRWZGWxrNFsHhOezBsBhRg4hCPsfB3izSd5NVFVjVtbFK9nW1RGzXT4jjl
aLuYPYIdEk5H8ZA4pUXEfB3Yr7HMDe12mE23P2nljDV8UblDaKYdUc2wSMzsMDhd1qFag496M7Iu
29CQ9jCEjZ5kwZaAF2neuDAa4kM6G4wNndKkrYPY4OHKNATL8o18RQfEDauRJmlC3JtMNyrdwhdF
CGO51D67kENhIKZWB1nqHzc8jBTXIxxdM854kEbevl0s+VwHQUly1NzKGL+nzuRHuDhK9Gdy1DbB
SLZ8QlKCtX3/upeTay5MaWdg4AErUyTeXnhIG+Ygvpsc1ZJKL6odLT30rjTbX5Cxs/42a43GO3SQ
8+pIUUq+O7Jyv5JIWKDV0uciUF8ThxNUAJw7MYMPZVZX403hQmm+TWwDb4pwgO/2PWULuaaFviRh
eNiDMVKDnkhO2UUTb87FYgmzyo+BBvixN3LlbYh6sh88q4uPTGpgZmIxgkFOXMpyLwBQ0sjODSsE
C/MgxUOmvIJ+XNY/7mlV6OpMTGFpngumE851Q1cKcWTNExVP2IBNpoNRd96xT5JMixBnsE8jILB2
fdJ23ysvDr5C70eKr1m1HD+9/4ovCwcdHKFKtErrCfScm5AMHl0M6QtHmghSrQOmi1uvLAwPoNnz
b3Qcy69gmb95Nm8aBg/+IYkOnHyhf0DBeruoSjqGsiDV/KgVfpNCFWoRLUH714stKJxtRSCXWUFL
ZZddOkVqlDyHjV/CZrNDkWjt9Ghkjlvd0W0n0CJgCAewtmzwConJdbKI9Mp3cHFORwL9OxcbOAJc
/Dw9CcoBY7pROkdvtqvbsai9Z78cVBeabj0+468xFyHGedqHakq9KyPQ346Xbx4X6lfM4laaAdQl
tqq3jwt/Iyh8S2AdWTV+VdxovdF8Gmy9RlJDPAc6hcGzUoeRXqMyYW6drM+dOJxVh6bFy43JDyGZ
OGPIVqvrYYoY4Hs6+Kq+b0pZdE+2nvdqX5uqNEJGhJUZdXCjnmQ7zeDMEAetNPK1YFyKrdEXmXrW
dc32fxRGV/y0iypD6mVmExnPwlJpZDJGf8ka5c2hUpnjbWPbG/MNWqMhuKv0mSzTnZx6AqlCO2HQ
GNW22Tr5hjKjGRul44b71Rzr7ijztE1kWCKBtMYoge/9NFtG6V9bjef9F+WB0oBlurNaxV9k/DL4
A5Ft9ep27qbaCRuiwZHeLJ6+d1Q1nvwsQ1vnrOIqTl13yhnFTsZefdAbJGvUa8KB7c64tY3UP+WV
hHbpoiYMEZNeO39c3KmNj72+nj1o1ehlz4pxCkcsnyzR3bYLhk1+WWb/1WDcB9Vq2rYxcRguC+1K
efjLNSEnYhIMVAsydj6yBjmoZdxr8rZsJ/2Qzc0UxbpZRSRjyYNBTxJmljddWfJr2/nniqc2/OZF
G7RmgMTnHtRN3sD59dvxUNmLeHG82CvClJkBHmY6QP6VFXBeAX9fjVqEHRRg8IWrnzcEGj5F+nho
UGcDf1WZjmKm95qNMuaUBRpM1jXa0MVj5ReuwAiUBlYdooG333RiTrJtkY4cxjJwPhOSRPBT4ydF
9WDP+YDmTevKFzHQaF05Ov/t0bIdckpbxxAcid5emDyoAMMrYzzUQ99tPOnUy84v+qwPIVF411ju
F48WDJZpKl4B3joePmead8QXZRVH3hthY5Q6F26+DcRg7jAA+t41dPnv72W/EYc3C4frBbjOssGu
7gsXftsikGNQLe6hgztXIrpqVTKOkV1lIn9sc8OWkTcu7vLBzVRz2xVa4x5LlAvNYys6jtvtYiSv
SCbMbNMJTUPqP1jwRfKA2r4x3dz56hul/q2lopHIouw637iyzl8qTFqLLRteEBwyvzKfpEpx8i0q
c66PVRe48hBkpUg/BmQjOOmuGmLVmlsWnB3/yNAqGt9SpsEUD9h2wyKjVh+H8kcH+qRE2CbOVG9E
7rTppmQkXcLbzOIhshcTtViVD+mdrpGNtEP/4SWfC0674w1WX82mRTCZ3KBDndqIQBVsoyuqrHmU
tMFbDFThonetNbkRktepbuE7WAbnH9zI7NtKJdW4OqBN3YuXB8U1P+m/rI2VhwpyBHMOb9uzbU0z
bE5CeZneqDoxlhczzY2wLoT+U87dMj6UCp+sK8vjvKwwzQbKxRUKBBrO/hnaHWQTzZ5TZjdFZ5QP
3ugbWGYThvVKYHR2LVPrvGVAXfG/6QVuNajbfg8C/xhiiLoegA8UBB80+haQAqgh/Nh548c4G2hJ
12yr3tc5dmmiufYdXP5Q+EVYeNLAQgE7t2B1Mok1aj46fORzDPGC4PTEaKx7Fsz04/1nuo5Ezr64
NajehzlJf2Kec6oJzVs4qnXugUOEDFuzztEjIGv81ygGHidmW5TM360jvpZv65YR4IMMy8Q/JEmj
2Z8nfZLOrehsfbxWIS9KM7RSskywboGxTCk5q5BZZsJuR7NzGIkJ/MAIVp70xDew1qiaBeeKkpFZ
IKfyyijmrDDDtYPMiAXqShIGjjn3kif8Zob/7WJ44KqaUaQalxdNtQNz2yDr2n9bIevVmAqCezhw
hZBhnLUSpDxUsJ291eXYWKot8IS+RIp04FtLlPmvf1ojXMzAqJeNFYcaeMS/j2l/fAqFcienKRab
gefSoYTG6QGTFc368v5lLp8gbFhmNQyziOHBJfbtEmkCZ/ZievdtJupF3k9G76af5YhFz0HZfhw/
v3+58/nq6lixLkZm+Zy+ac/PgDulT+kYO7n7xJnFMfKoXoK+QPDGyBXsEDK33EstmZIbYUxT20WV
qcaJs3pcftdWA68tvhWQT2MJWXbaCnvpF5C/iniPaLIbzO5dlnyTh/6k1aaxv3L3a7H748Pl7tcN
kjkcwz8SDM5T4NSEIt+zF/epD1zxCGk2yJFG24EIkX7eL7UrXrVxScIFkot7aKq6PImmkV8a28z7
KzDk2Se33gu3wOlmbYhw+rHevrlR6Q5AsZ2eqsTrjTCxga/TcjZeZZd6z+k8e1tELOUVb6uzDYir
rgbV/I8vDq+Hc6cH9k1kD3KannxZxf/FYypeYs1flu9wVPp6U062VFfyoc5P//+7JmM4fFf5EGBj
vv2llcArDMMB/UnxboKbZk5VddfYdeWLsIrLlephicLdx30iiGMMZrdsvmoAJ8tGBTLptngNENZ1
pRqsW+3btYAchBwl+NuYTDOgfXtXzWLH5Tz1pMoUy3bwOGhHLI4baea2Q/obR954tqlEaPor65Bi
69Zd2ZrPYXrqEYnrSA1gXlB7YSq+vYXCG7KhULHxVLVGkoVmM2XuvmuAWL9YMtYfYcTKapt1UzdF
far69GOMvZW4rfBX1oE0yU40QpxyHUGOE+XomiPPb2P/P54RN0ihQKyOHw7tLDf69ga7uuMUog8u
JkqtsRCfOuKFn+AxA2c3lKkutKPdqWm+wTkgSKFJjYsHubTjwPmk+zKYdh3WRthoYA1nw9qvrLJ6
Nisr6e/gT1U3S42Q4FcHVdPOwlbDzAA7Qin6dXAi47Abx9wAk65i0tkjw+6GZzGLdMCYSDWZT1/Y
QB/fQHQ1DoZQjtzNhgrEh5i5brHTgiQvwrHxJ/Xkt52LvlMbyNWE3ZbKbV4mjnZbx5nTReO4yBdm
S5m1LachHgnbFooTyUjltZ+awkyw1Cm1XLqPVT8Tm16pFjmvm8bNeDDnjJjgpdC1E3dVflmHAD4M
4CQrI6eUGTCuXihxO7bzA9bDtniM62pl2v9bbVvflbF2P5yVAzrZc/FVo9VY/dmDAYYhp2MVxAIJ
pVIgJHljiKiyczi7RVlkcpdQwzfmLFuMgtLVJIT0jZf3b+esE+RuGNXiI0GjC7WfvuztyhlqCRO9
ttvTsMQfZD+nhwAxfSTLHu1mFRe/fLuKD8YEAf3/cWGk1utoB07d+WlIk3ZjkjzYnebATg+4f8Ci
qfAJ5I/FY+4r7Qt5Q/xhR6DL4f1Ln4tU1h9NcUX3hcceXM5zz+G0gbujzyo9NdJLg03fMoVAEo/p
Z4RdeBG5Q1xaL9lkeEw9m+wkYVp/LoNcXCkslw9/ZdtyrP8NnTNzevvwNVOfu7zWxtPosdLt2DBD
COnqCHek2+t2m33LdTeNSrjqn95/BGebGk8AYSeaBbYZyF7Esr29ctmYeMWIWnvyjXjOd6UzpeqY
5bAcNjYWkRtUuZPBcKQOrhbT37/qbbEC0F2lG+hcGc77Z9uMnmEz2AV9eZKr9wT6e6stV0GW0o1y
K93VxLGG8iHCJZgJ3EoDu1qe59lBQTaowMrTTabNuTxK0tPdAzxBGT+ZlLv514wzm8p/KpIX5L3C
bQtzllzIdD8kZlBHcyBjRq3NmLYwAQpThW4zz5CWl84wn7qi6u5qmdTMkHq+wu0w4Twh/NxUkdD1
mfgGPIs4dWdG0mxMj7h4grhTu9ghQK+nHSpRLSeTsi3G/oXGrH50LbW8xlTA+Mmp29bdz7PRV1sM
ZJdg167I5r734O9GEBWGFUQade/HMuDJHCUwEWPoh05JcRg6yf8XHYP7CE1OHKucucpeiQDucW1q
5sij4oENt90AMrRp0H+PGw9cCCPj3nQxO8KJo33GlzfvH6vYH8SdnJ3cilbIHYOY2plio4pSVAIY
3MxiLnZeh1ICy2uvDr007j4X+DShq+vzZf7quMJ5XSWK/taVY/+Ii1jl7kdoUjnOLV0qolROBD4N
pi4Pvqg0+UnaqjsU0KmwhnOtTjtKSYsX+g1QxJZJa4H1goQ31ZlRYPR2/l8nMYohnRElTbVPVGu3
rz40afdxdWBfHvFv1RjmExXcp5EKPMQedERWRBdnLe2hlZV+n1OB85aZ3dLZACYj29viKT7puW6s
4WvnGhJRje2Wd0aN9uKnVMJ/rCCVfzJr5CchOVZTtUmqugk2psDHSZ9Ks9wsJaxcLNY4JKEiwVgl
CtIUGyY88P3btM1itXekX7/W4GZmKP0l/4xSrgw2SludydzSqtrIXBKzU3tmVXr+pbagP++bpWlU
hOsMNoFMBvsAH264AfCxpCRQ0IHNXN4oay71G9+opu9tKZJiA7WAeC+K5uR/7NHSWceRIY6HV36q
tWjEhskTB8gMZh5REKY7pqWe/TwopCmhrpAhk9UlAld9YCGU4ltv0uY8xLNZyxuNAYYTOpqWN3tv
RBmDi6IsxB3CycF5cewkmY5Lqzt9OM2p+WNZVMHHJRsieaQpfKeApZu1aRinkyi3M7PYvfCkbbxo
GIQtyc7N0v4GD7cKyG1tauioYDN8nLXGZ1BpuA18iD526l3uY1IlHkQtZKNtnRRBerTkRf80AXGV
j+YyKtLHC6HFV5DeyyKJVzc2QDThjOAvuLjYlmJs5WbDCR8vc4Onn7/Nm1Q/Kr1OP9Yjw+oGEtS/
bsgr05KSTB7HKgi3z1o59PYYUmFHfypKvCOEKLMXP/frH4HXo7uv+Z6NO8T58YdqCLpr1oqXGxJK
GQZ/FF5HR8B61msLIB9mkZbzxGJeDCYu/jxaInT5QJktZ669T2MlpgcYIdjTb/qsyNJ/35wRuiAE
gzDAg7ggbrm9WHIX2cmpmnVaow5dyoceDPfGFm38bE26fXAslR3cYfGe5gAzbm3ItCsn0LPjF/sj
H2XABgWVizHJeWjsnHdzGRi1OJWOMIokKoZMJQhNIFRsE5w59Ru4vq53pR/421XXcRq5k6uy5byN
LwVydBsyxgkyU/pUky7/E20aTE5sXElAhjP+782ou8pUV69hNpMLUvHU4ILfWlV96r2kqg5aNRfz
Fgc7O+zauvY2oIS+/4BY4VOVaPkeq5wen0+6ufsOa/LH95uSy9UHX3BlutgsPkCZ9Xv8A4ppUhwc
GyRxJ9nV5Ws/NO1RIDmMJA5BdwWeFHMkUEJiHaKNV766v3zq9CQoxoAVmOtc9EMeu3Q5t/XJGvv8
YRotfTNLZ/w2o5cPVelwts2H/PT+77183Q4NEI8elMuAF3PWCJVGS8S2avITROvksclydkFN1nA2
5qzZ4X7BXO/9K55Lk1nXGJLS9kJPpLxcfODS7egW+tp+KrIFx85Kqy3QDNdPp0PCzmrse+WUuwWN
nrVDi1Jp1O84DYbPVAONwDW/XffjIanb29EurfwBjIJNOY7N5Zk7xw+Y4iIWOLK1soL/lAeRtQgL
RY5xZMRCWX04Zh293Ob9H3axdMhLwuuJIm3z/tCRvl06uGbXWDNN+bPw8nLZBL3THjRcHPdGw2TQ
C7IavTUQEU6IaHKuPNUzhILFumJ6VC06CixLrPU9/7Fuixyui4Af+Gw7qdz1ms6SoVMiMqRsowol
zIFkU+uDZdX2rZblxvP7v/2cSbJef4XK+DtscHghZ9dn2mlgwNrpJ74WCX8pL4k3rjG6+slELXsC
t7IZHulev8/hN7+MTVqWoU9h+IhnksAMRTif3r+li8+J2gVMvaIRyPXAPN8+kRIHoVYrCUfJi6w8
WTgxH2AKLzFOtbZzIPgwPk5Ldy1W6uJ7IquXTxdUnBBScPJ1kfzxHmAhtDHifvvUxqh37hTj6GPc
Cvxx6zYoDhLvzR/v/84zVJcnz6hyfby4qaw5weu//+OKqUZPMM6JOo2zJl76VqtPXmbk+7Sku37/
UpePlPEWHy9CUDZmLCHeXipJUnxRZZA8N2nTfa6l+VVmvntXcbwX4RiPTPi0Jv/XQzpdLJkbHFLh
E6NJOnuPHb4lGPe18SnrreSOMxvMLqOtafNi58GFZXzXVrR9yLrUdAUAvXy0XBneI141AGKs7re/
d2E4ORflmD7XYDMH3OOx9zSmLvkQd9juX9kH8THgP/fmUGoy6YP6idyEr4i1+/ZyEPVszlCZd6L9
aLsnvKBkS7e1FEISHCHs/qfukUGE7MbXU8yUDVJmZ1rwPIRkQ758uG6yKWKYwcCK2my0//y2LbJd
n2XiUfqBiHcW1lbQ8rU8w7MUlCm9bRluW2XIcHqABkP8c4/5UArFFg+DKSNkEqfpGynhnT7SjRvj
DyNDofJQrBJRTlmFbcwfhtXMJxw0cjsOo+yrjJGM135qRCY+tkwwS4z9MgS+SzwlyzYZ9faHQUFA
cODmXRKpvLcm2N9V8dB3I17dNNY6/mhp1f30e5sBrxr7Zrh3hl77mjv2ND7g6dh/gr2offHR7P8o
F8PKt5jJL4+uI2I7SqbUGY66NTonG/nnDzxQOXySmwvzfgJajvAth5OemSbayFIl6b20zIyIJ8LM
89tB5PVpjI0RTUPVL84G7s8YNQFOE7cJw6cqHAex6BHUYSm2ujsvycFTSo+0lff+qZ0NLdijmWx+
ydwv+CpKkjf2pa/L9Lni5K797MyprR8hreUb2sp63jlBXut3MTDLETpPqYUAu8Mv/sKNlyZT/gjc
SVpbexizCvGHPn3UJBPyz3XXVLddz75wi++85W+JeYVNpFJj/Gqxp9dbTOmJOALA6yccXLGrDZtc
ZTTO/LmLgLRzcD41CyS5D6pMFgxhdOZcjz6npXnn67XqjjbYRfbR6XPRbmJOe3PUG4lVHuaZXi1M
U3wmIseunUNXV8KIQBzrOhzrMbf3TibEeN8qsJPIJRZ2+uQ5bRHfkn85mdN2MeNsgVLb+EHzKkzs
xUKnTapPI578xUYl07iflJ/ie1CvDlGWWXa4ZdGKpiH9qbLC1Aw4oBIWusybrK79L4D3gfuj7TD9
3JCXNnxsk3XYOpi5l0PAd6t6owZD2Ufho6O9wVo4+zYmlubuasiFHOUna4RMMDUy/5GwTX1OrLF9
FSV881DTm2qHr1zgPORZ4t9DSvGqbRtDd/oC/F03G6A7BWXfbDDd91j/aZjhE59hiD86/1H8h/5p
dOT8MGpQnTcYpzI0GCluYyjcgalYVlvGFzjBg/5YDIuLZ4uXue7JjwH9sc8TIE7dFOgHDoNUETCB
QrZjCMGhRehTZG32AfH/PO+CIU28j/U02wE0X89OZcitKh06hmCEFDmpVhHcjJkK7hI9Xm+HJmOx
8d0UYsYwoueOsLuynPs87YYvXSXHH6uP33+lweKOoNrb87Gfgv61ItUzO1bxlNc3s6oaoqyU64Z2
ls/eTdELR9zoc6xNdGNV9sUZkTj9F3c+hiRtOcIQNsfc/NHazOEPRQM3JUQNUZcbCUEu2xgpc8Eb
jGVLB3CDHOEnDIYZLxdWJ4cfca+m4nYa2mR5ZphfGoeqVcRwMs/Sin1bzMKBn9JgDs16xNLZZ7c4
kNg5M16su4Lcr3QqCGXMsibSMf2dNgad+Uxt8JJ0o09+bN9o6Zgnt54XVzZP0CSO3s+FGYPglZmx
GeIOruwyeyrf5LWTZTvaVReg0C6bL0zQkVCMTkxMRojFsbWQEmpbaqvlJgyXVbzzcbDicbyfYuC0
SBh+1WETiQAW5p/pfpJxi699bHfd/chTHZ1NqzAzvrOa1Fh2UPGh/tuagQx5dpxmmyN5KqPCJlYl
wrY3d0+BO7YU5iDH5CKa24IQTaMusP2pSC/Y8h8w271LrMfPgiH+zyVvqo+WYfTjYQp4QQ/xAEkR
V2gdKqKe1RpgvOf035oJbtoDbt7eRC/VlWaEH4iV3qpB17BKSYdy9jZ42tfmXsMT339Km7n7Vcsg
R3lU1tpPjeyhCV/mwGm3rRV71+L8zlULtES+52H2SgPI7J7T7NuN1GuaAQ+wqX32kzSdb3pZ+Tdp
S2ISejoGaWXoNL37KymC7ANgl6aRqsDXaFR6x/hpxNFwS05R4UQlJFrQntYWPw2v68CBZdwgtyRn
Wt/nWSePiAZE8M9dFrrKtX2k2YHqcG46mOCOQop82j0LdIsN+9UYbOfS8EPN1SdtayNa2GRlAsvp
/e7u8gjxmwaOKpqZ/eVQKOh0jQc3NM8WQQls7UFXi/0w+vgCLxD3qbgDIoAom5T8Iouxhau+IBC5
cheXDTSts7naAhJbwITg7N3BQStKiaLhecHi+jtCvRRDtxRq/ZjWWoRTvH7z/s++bGohAXHaB7lY
HVPP3cJsS9o8TWWdYAMkxz518mYDubJ6nB3VnyZ8FslrqUf5z7+Ty+IIBiEPsOXCjWbpemH2ibRO
Mg1o3ZY03bGl+A9FuYgH162f//1XchYCEvaJTLk4dOPYqSrL7K0T1o7966xyPGbyZET8IYB8R4fw
+bbVy39FU5jhu4iYAdKQUGFF+/ZDrBuc2HB4KZ+dkeNImAQtOWi1mD4gBhrIA1KNFg5M14hC6P1r
AYSX6xkfEMzwULetSshz+kkm9ArkbPJPo2wwhseYE9dZEw1yZzlpvxkLOzv0C+Ai6oIl/ixlbF7D
tv5yC9g4wJTiULgGhJ2dzaAMdCjYi+p5mAstVLIgNFoaqyQ6aYOGEflShYkuvS9VoAUTmUjOdEXe
fPk5UQqRY8EtRWFsn5+eQHL1qWi9/pljjrVnqCiH0O0N+xZueXXqze6qj9b5IQbhLbAtLx2lOrDS
2Stv9T7XcKg1n43Rzu5bSeiCzGznlslOe4vh9XQFdbkcpAIcwodwAHVWyPQcsPRqguqJlIifnRrh
GBMkd2CjCiCOhKOGb81O1pn7EVML78V2R9x7TUvWH+Bt29ey4C5BkPVW+N0UEb5rlHNvl7vnNIPV
5lP8bFejJPDPrh58v20IWKpwFjfKKtuZRqVtZKLHX0szLqPM6KzXVI3GqfEXErLe/+j/ckPwONlL
2AxXKo93dqJUcNB9n/r2YhD6dNQZhXyFT50S+QR1PyX2s882LUwm4DFzUbdJYnAgKQK+Bsds9O8D
Erj9+7d08UUgo3EMA271+q4u1KZFHARtZ6QlExi9m8Pe0/xvQ1/KVztdnCPF4otyeuuAo4V+gxbW
ucb8PP8e4JziAcrofb08kQBnryhQZuyUY9k9aW3WpLe4dHflo9dU+A1gXb+AHTYOIQfv/+jzLYaL
8lWgubdgtePYdPYaqmSlV5e+/1iQGfbfMHBq3vf8qbk3MViRW3cW3bizpGi7K2X/HJOk/uEQAmeM
ROmVUH9WgPSxg7KmAeRDYwm+x4Nw75sabfg2NwMZbJ0Fi6PS9TU76t1epVe21nM2l7MSNeE24KzA
P6zkjrcfBIy9DnWxkzzVVTt/m02NdJFqEU1k9WXxFR30sA+wUnwKah2zLKLLPjbjtIQ+Dfg17Oqi
TnAvgOtMNVbB3gp1v70XrY3tHq5D+WRg5nTrk/+75RSVH2JyMu8sI+nccAyCJCZhrRf72F+KT1O3
xNbh/bXwl/ugIHEGhVnKY7nwus0zwxolYPGTmvTq5v8oO4/luJEtiH4RIuDNFu0NRSNRFLVBaCQS
3lShYL/+HehtxKaCHZpZjkZoAIUy92aelNNUfrLl6HEORKL0E2Ox8cOzx/azhRL9hQJlTISK8/jx
j3g/LFzqWph6mDMpzl3q2YKc4CKwIs5919PiXLlVl9Wgnm39UerKntaJjc8JlFRagfgzvc7cfHz9
9x8EiyGmeDwWEI4R9b59Fx1Z7RmWovFeWVZ5nxtjuZ29LliZEVzCwhq0A4/o2r56Get/ltfYSi8o
BgudGlYm/bI+H2mO1Tdl3N23au4C4GRV0IRD4WgHKjvZlXnu3TzDZXi2bH4QuPAJLPPgH1XZFNWA
BBNl3IPTxCSA05taRdlGr+moR9vYsq/ZtC4n1uW+kJjDXqCDtrjh3l6wLcd2yEgbubfnOdiP/Vzd
uMmYTp+QXfQHxnH+lU62s6GG6/GFzUXiX3mpf7tlZnU2Ohj+sdJefGB2PWHS1IV+j+uChCpqXv30
Ke5iYxsBPjMOBS284kp7/N1A5q5R1vP0iCQzOfK9vesUfUnZ5pN+78So0VeOmuHG5Glnr3QfZ/KZ
KlL5jYpgBI2wjpJfHw/jvzzzZS1hSqfYwsb64o5dJfhmKmnds6bVKiRBQD41kIy2uSI3cc/qle2q
hCoVFGRvFcHtP3z8A94NaWuRztFFw3tM6zRYHs8fo4xmQ6NPmmnez/R/1NpOkf4fcoMgWhlEcXrl
YHpJgVx2c5zJmLhMbpvG9MX9tklFmqYeBPcVjnnCtAS+2BmHuT2ckSKoete1OQFmZZQoi4AHF1lm
7cB6+Q8xiQUANe57a99V6MzwlKf5tgv6orDC3k4QL62E3bRgxdpJbzyCz3EB0SvLsJdlDqekBjsK
3sMW/Fg5EdAHHBNFa7HiqIoat28TSuJp02DVaUc/ddajs2z6VWCr27THMnalNfBOj7s8C/bUBiN9
6fVdZmS3fapquknufTGNlJz6+h5PP/ZbFRE1WncR2/kkLbxTlzb1ph3VsLMbt/oBbWT6Rh5ev0M7
ql/7UcsLeDPFgf5elBvLaLSWoNa34wGOJrAQgvjujYpi9w48nwzOnWaWnbEq/Erb8cAbqoy9IYJN
owCT7GJmsfQhM5rqWoDVu0meH4M9BD0wBwK4qxczEtq3RM5jPd+bZpUURL4l0Ro8AvhJz2icDckt
Q5jlkXXlQPC3yxLeElBEYM/jX+454L57UMlq496rU905aK500arXCVVrIZpeO7fIoratUOpKo+ov
HyPr2eIUZ0XjxLn89z8+xlESS4GuT79HjJa/utKf14mEfol4KNDFlbu8jKZYvsXFw0dvCmUQRpWL
PSWLXQV0odfvIzwjzzEaoW7VcS6rKPQVyRqlwJydkO8P66RrPHODVZiGhVFl8mCgMT770pv6u7TX
3W9wBywzFNoCNxtjqa+lq7JpMzR0Iz53CLRB1CYy9dbEM4p9iimux4jWVDALhrTAPCL7RftuTCoN
CR+HGH7lHHPxZBFkwDBidWPnRsWEMfX2yULBSChwsqx5JbKCrTfxdLa9FbU3vQaR7uGfJtXfV6OP
zxNkZvd4N2+vBmmuBGIbaRwI/EzdTLoAmWWDBv00ld33f70WzjCmblYuKiXvnD+ecERByT+AqKu3
P4exjDYddGv2Ct6k3/3rtSjq8QiZoLEwcBB5e19lXGh+7A3J0ceUU4f9SCKkBThXrhW692vVxIvd
wCKiMdjdoklYlkfLu9j6L2Q8F7lodGiKwN4XwdTe6dkk1my9/LVplu2Vr+8v18OpBWOJnQeP9HIp
JDtRLzM7cQ+sN31IwFGy7/UaEIkSZBBn9ED/sVK53CFXpKSCesZE8HFxhwYd2XHuZudQCedr6gvj
TpdGe8RSOKwQBPdXdpTL6/ljbv//5XiedN5BA+qXCotc4ZviJh3MmRrqktm1Q83R643V5UYY6dq0
T0s1r+MuKHZRYJXbj0fP5Vnu9/U5QPJ40SLaCPQuho8LjEtThX+gLZE8J0TVnmLkcc96aZfPWLDU
3qkDMycjqfLPJTmku4iu/rGcbf3KT7nY9P3/lzDrsdRRXHtHQHasUqQjxc5DBX53TRrO9BNcgreV
8O5uM0MR6NhAjN3T78hfPn4K72ciHJZQsDlLBzgRL2FZMzN/mzqFe9Bw/B4Vld1NSvLyZ68W14yj
fxvQFNAYZDo+eARyF887iFCHD1yqqexmO3RpvRZ+RRdg6IadOxHb+vGtXaybv59q4Ac8V2ozLNwX
yxdcLew3k8FwpjtqhYPI2pNPBXdltDqhRVOU5Sue6rUIlfe3ialzMVgyObGM/d5n/bFqdpWEaIF7
6uCRgPytNyRSz7lDi2+1+gogonFl4Xx/m/jtf9cnEVhQ9LxYN4M5tV1SUsmDKWxafUNqrjF/oK+N
qsgJRRQXd1pntv2VvfP7gcNl2ZJQjOZOCc19+zbjKtKXWddmOuzTnREL5+C3dLQpArn3//oi4aUt
/k6ku2iGL51iWZdGba9K+zAJqb+2mC2fooxiJX1/lyRaVqH5hmJsPf7rk+XQaeKlYAvKR8kQenuL
QPSIRaWsf3CTKrkRJlCYVaUFzlmVk3HWxgAvve+m+4/v9t34Wa5KEYNxyyXf+eI8JNlt2fX+AfmM
d0dFiT24SfP+B2Kamojz3PavXPHdq8Tkj3fF5rrMP0z8b+9zpEsT+SM56+T/msRgVGWyTyc9CpOi
0esrFwOywV/3dt5/+zqtt5crCcGth7aFjOhaw0PpVMRfNdKF8mGUgN/CUQZ5ENqRks6nui4p23ol
qnbB5KQOetWPETDv1MF13psDBAcL+YtE/Y8tCSa6ORdhW2XltCkdJR+8yqx/+I1jP8eZZw1rYKP6
FxbwscWoEU8asQ/xYBxSkvm6O90ikm8z91EpnkygV9N5KDXp3/U4WIoNrqbG2duTqOR6IsnM/LZY
nvqVjffDPs5m7RVbFCo6WgvZzP3XFmu09ZkFziBNowT0H+qSvKuwyovosbarpVpa0YHf1KSdf61q
Q4vRP6Tdp8YiAHtlcMOf8EQazZ0dud5By8YRgU/qFt6G8HjxmSBY94dnlt5nZUeId9hDaOjxYusV
v279n+70rbaC4l/VoWYjkQybArhgqOhtH/iZttqyu8/FBlJo2h3jriVKaS5N95PvltjuJabCWy/V
44clgOm5YsMIC4PHF3rYJo4Z6pxkZVHzqlcQ6Pzy0TCqvA+HfLC/QYSUCSB+YxYbMiSVtfO7ajx1
5aj9lKixzc2gCcdYo8dQQ8j/151gPfswGUtJPnJfF80p9aYgQhedW/2N1wdChFlLwMiNHzV1tgLl
oJH54yYmGc14E3HrAHL/3AkZR7uyz5MbSXNKhjp2mJ957FCKr9BZgcCItZ+ZZxDJ4ZtW8RwXGVid
cJCSOo9GlHdydoqyKO5cOoDaf7kl5mNbxn7w3xDkZbbFlSHKdd9rPX4+0YzBUWta/UxjgNpAO02i
DGOkWFBPnMkQt5VHZkhYmk1hbw23ZoWVukHsYYJM/jbGxumsetELQKBJH+c7srfacZX6xPP+bIw+
a25wQUOwFTYC5NeWzMtk5RB6RMxlqSyUZ1bpvDaUwosd84Y8ey2wUSssVWs4t5EzNsSau3ON9Qju
0xr8RtR91Qs5TsbKxhJ1VlS62w4rkyEG8jemUXspRTDf275U848OZdRUbYg/L/9ryBJXz+YUaT+a
QfH1CEeiHAybiFQwElU4sxUhHQiT/l8tu1qRtZPo8WeRWF61zrWpL04eMb2013NXn3Jm7TTXV2qe
W7QYSZ5rn/kae/lQmDXZv7APoXEnrfR+5srUCOaee09uCf/BrRaygCdPeabFCSpolEEhg9n5qdPw
FPtCDZCkCHJaQrFi87Ny+9naj9At7zLZGd7RbbVGrOp0Kl6kSIVNeG0jtA3VadHz29pCPUGxGxTp
sGlJ7KlKwD9NDvGFcV0PYl/NRjAjCbOx1MI4UNOp6ITd/vJSMFy/es1umrskbxIHU78R9c3eV9R+
VnbZyUNVq07sqqkfphA+L5hgLRjQMEGPdJozYGW7uM2HsQAwaFnTLwClwbguUqZtiINTqoV9Cwl4
w5M12ztSDGx/DRfNeJJyqO5SR3P9bSwRuoWTiXiH43OO2RPKQPe5cilOQzvEexgmTdvFN1SVRjLQ
PQUtz7DIMH9h+Cf+KY9178aPa3J/XALZgwMynPixgi/sggqN+QOBNaA499wY4xkR93ILork4Spti
REgBzTyV2kK4LytVlKu21SQJ5US2IeJTQv8alLMm1wPJOYCl0rErQqLey4NvSSpqilgsQaD7DGuX
4hmhO2RZ+PZZiNj9XpWjfwv/A11Ta3cd/efC7rON1/Mc/pNDNuK6a7q4X409Eq4VRtAcPrc7RlYo
PdHG28aRXUz5TabDKiY2hBpBMmQvGrKb1wEL2n+jqydfXGkJZ7WcceuwMYLxV99lzD4WaMNTpuLk
YXZr+OB9MDBxFEkSfNW03iKDO9EzsQPaMx8yhmkTGlEdPY1xIdDn+F36fcw9/cYTCCbX2tx0N4mZ
+/EqQQjVb/xOGw9B0NbfCg1zazhMZuOFvtLU1xg5wit1lxYao9sKsYkwClEbGb30F0ESiFNl7dXB
UnYsmIQgjmvJrunteTs3hgp2tIiKaa1krxmrsdN5SXOr8luERH66Yrc13ZsUshM0qU5X3AZJPn5V
VlzcZylSRozkrqhv7QyD+r1la8G0SLRIXzuMkLNf1bTEGkkrF/l9Mc7OaVID1XhNm6rvTaTGZz0R
Tr7VISKZW5qv8pwsbWa6FMix2il3jXDoXAFkBa98vMNn7569ytDM0Bvr6kvRxtoL6DVDHEY0o1CS
BKaE0IZvzuGbMNUV+l63XJHyWRdbUceclCPVkI43RECa91bPwyXaPR1uTBLObRYcu7wBu0v/PGp0
oB3CCY5uzgKxdrFIlgcZiaE9WJz+1IaSU6fjGww0ikFZR7R6kbXibKV9IVf5YrVDoUlJaeW0ZmCE
mNqc4cYhReN24KAt1pletXgj2tJWIbqZ9FwEcYAEFQe8dbbBIf7KZGSwxAFshhc/lCrDyGG1D35p
ez2Ho7TINhz+u5cOUcuzsoA7bWi4qj2nWr0COEd7Fiugk9+XKW78cMr1og8NglTBmQa8rF069N1D
TnMEqAyCodupbjz2WfRsnoOcVO7bqrD9ISS1COCawbmlCseWLQwrTlUD+ERRqoV2biiPaSgwfnp2
Wg3A1Qd1ozRf/tAQe+RnSx/aF6OkphRi5m3LzzpImZh3WvlPFliUdmUMZf+SacaYHzqS7qq9iRU3
PvEnrGDVoFL1wtYkvdknRTk7+Uk7/PLQg6N+cIWjvhq1yptN3Eq9W4HStIy9m/4O5JknoIapbShz
l86+enBQN6bcIOfCdWtFsAjSKJIRNRSyxKeucZtjIsn9DRX7YOtlbCqV7hAqoM1FhtlvgrpF6Fq7
ef/Ss56obe2PizkqHmP7xskHF5pi7MXfArsdZChcYWZoq9ierJwY0EZo9jBiDmMNQWGn6T7SWYk4
PD11xoTeEvlbVO2LfEg20BWJ0Cy81vpKHO9cb7DIS8qS3cS+LAjm6TNo31Hs0pFt5IaCs0vhiX0a
6mRtdLx9GQT5g5ZqWIpixPL+qpk9/y6LDWMiksAwbprAquNjix1qDK3JsPN9l8f+SxKgfIVAJXt3
W45VVq/KBHE86ytI+TWCVd56UCeVOgJbKCGDIb1PngRcIRnWUWfs9GrO9LU7scFbI3lb7meayWEa
G9cobyKYv9FONKRVIv2N0uyQR7HJhziQfxJSeQTPW02pi0Cb8K36wYWjMxwTBr0OO01EX7w50WRo
arHRARkO6l/E2uQPxuiwFXSw0PnHwQT32w0FH0CO2uGkFy5viGh5ir3sTrtiQ7awZoWtGJmJnGpm
S1eIjHB5m+YZcZFex6BfuykGg2VQAyAwiDTeVLaf6J/TsfaMu2AmvzdEC5+KUA/UQBgz4J7FLjf6
63Fu81u3NglJJUxWrduJiQPQQq34ftsGaeEXR3VBu/aThl/gzU75WKFrtr7ojRENiEsrxQeATjjY
oqCuaTBZbWIcON13Bja1ulHjrTmQ530wHQzpIZbfMmECTxqivXs5xCGKJcKPFqofu2zPRL0cYsNv
n2pfjpJKh9/Ha6Mvsnpb0GcKNq3otPs8qEvru5/wN4dNasoIE4NwtXUDG027U41tsDVg5kL0LRsu
KzqzrG8gnbZsU8pCexBAlr74WKbTkyM6BddBg7inScX8jbc6HVe5pqr6bNIvzQ+23etWaAQ1b642
hgmPA1UhHNiVaoYbuy3ZzlBozDSCzXO2Xk4sKu8zGhftmYBIK/qOWUR+UpDB1U5rhe5f6S39rW5C
d5k6FEVkTsAXBQzILIBvVWwf4r49zn2hPpuGMFdRp9lbvZxe214zr1Q8fxdFLo++LudsWpv062E4
vz36DigZBWlq1oH+q5edLfTs1hobfAJ6mLDmdOlC0HlAKyvMY5QwDYXN0Jv73NGkuSWwCOiqy57k
MY8TLO0xU7gXUs9Nf9Fl4C24RpycdZl0Ei5M6n6xg86uziDPjZ8U2KqtOSVTcuM5OS9PYUPQ1l3f
ETXeahw2HxovS82TOQ7leIaOkKNtsYueh9Hm2arQ6+rWh0GA3k4jBGz8njeN7YT17Nuv4JaQlhtl
4j/qMNSmcy1G58lV5BaGFUvIKxghDoGBG2npVtmzhlXO9Jv0xDcq6DOn0gcOmw+q2Np1IclHHt3K
3xG+16hjisFiPkxJqqst5aH5NLmDWW0N4t6MTTK5+eMU+F3y2GjYqNccCSHg2V1uZeE8qehKz2Gp
+bx5g+RHLb1iomKoW7+j0lFTawdvEYdrQWU/DDi7z3mZmiXS4WKkTB17PydVy10ydl8+rgu9r9Jg
bKU/RkUK1StNyLdjJ+Zkj7aqzo6Bco+oBKIXIO3B1jIG1P4fX+pdCQpGKZhGGNr0qRaJ0dtLEVEz
wufK3cOYEgmPDN4/YaqaVg0wgS9RdE1U+5dKPNejeklTzAtMcBJvr4d+u6EXEDkHF+HK3kzn7E6b
oTysC+lOX02JxNVjoJzMtCM4so889oAIfeyjnmrzy8f3/u4Fuz6tOVYuJC4G5sOLe2dbaAYKW8CB
yL9+L5vO3GYjSVi4B9GNEx4uv7ed+V+WRJF3pd74t0u7OOWAGC16k8vkHoOAb9qFunuw4mVfx/Fl
y1ZBbgHIsSaOUdV983hMJy/X+u3Hd/23V0AbAGHlonHl5i9egWULICje5B5oiYBHwr/uhUwNUbNu
fA2rWE4+Fi4ZIY3QUBCUw7wdgWEpVs1PAG2L8crs/JchiE+Mf4HZ4JP8Def6o4qOOKbpY3w+h2nu
210zVIFYa6OmH7uxaFIqadnYbz5+Bn95/FwSNgI+0KWwfdFOBIeAh6YenIPTleY67ZJ4NzhQYJPU
To6mMY27VqLhAtdVXmnQ/mUporuP0IlvG43D75fzx822xgh9fqRTESjlozOKsx9UXnt6zwHCMaIn
lxyEufz34QYJAg3j8unx0S3P44+rWmYZxUv9jKyKxNd+FEVgJdveDPLVYHpDvaacEq/sjrjbbTLN
wbUkkr897qXzxD9gEphQ314e19KsQKBw01gftxUSrJM/TsOdGJRXQXyT0c8Yh/keto5fXlmI35eg
F1ASLWPD1LGo/l6n/7j1aqSUSoGD3irMNi/MBJPSioM68ZkB5poszPDSrUbUMnCDe/cGYHBxZY59
N52Dxlw0FbStFyDu5ZxHprsVtInvHAjMNLcl+asHwrPOuVfNVyRl779tDwMKMHvk5P7CxbrYdbTe
0BBTz7zSUdPtt1YFoJYV0qdwViZ2Ic6wZNI8lGRuedtA5Jm4R2esku2cZ/556I3+Wmvut5jj7TLK
iZh5lvumIMSk//blu9gPDaIFcTE1wtmZkk18aLPr37lFMJ/IqZbZMaEbfecVQhWnTscLeLIr155O
5WxC/EOPTvHPSOVGQ4R47eW8+yBp8jMomf6ZD1GZX7QqA79lCfa77Fg0PfVYN+u3NEXFGpOv+TLb
9aYHt3MN4vXug+CitA1Bo6DSAD+wjJg/BuXc2i39hzw/QkcBESHd2PyE8Eackjgu5kOLP6+jhjJl
yT4G7eb+63TA5Wn/ICZFCOeQiPv28o4uTNZcm0CiQblM7L5BDCGNN8pLQDX2Ga5EZCNO1G+02O0/
/+Pci7AC3RmbcddH6nApruDND+ZMJ/oQxZKMEbMxyhC6GK0F5ORHHSTAAQ3PIFZC7/TXj699iXXF
mU6HmOmAOQGfg345G+DfsaamBNysT9X0CBpHVjvdUCMnr4x2dYuhqTmPlUBj0mJwjb6SWINiAWV3
aVFIIJ53bStM1PFqJn2v+GH4Y2OecATF+i4vpbV3u3z89vGPfrc+LqsFgQBL3+63Gebt22qqQaP2
ZzdsmaKzS5Hi20SwxtZ05K9+DOxrgMV3s9VyOai+yEMoNtuXQkmjH2nPCrc5FDEUc5vC6qsy53yr
KvBl/9q3X65FJ4mhiG+QC769NR2vXDbWojnEdto+5J0iMUbXsEiHygBhtBn8Xv+SplfhCO/nSZ4o
aiIarxbyJeqQby/c4ZdjZuyNgwzKfjxSVTU3yqr6m5St1zPYz+FGQlSvQsi0xNcDGWxfZI0IdFUi
Tr0i/3n3xBGQog8jaZKqP3rMi6fQTBqFFiWsgwEe+qmlZXprW7EVHMrA7qt/w/HqJOYQC81gMlyQ
Coypt3dO8sIAjxcpDsUtyHxkLUtjnzLw/INmIlmATiRzjASC4J4rVpJ3AxkuE0cq9rUksC41yLeX
FqoWacUh9zC7Y2GGJt/OjVXRm6rN/tZtvJuPv5v3j5XLIVmA+OFzhLvc58aEvY7U1PqDzNxh3agp
u5NMprtxKK7tr94tItwZ7XSXwz6qF1Tzb+/MsYFBpnPVH8xUz3albUabLEdPVMaUOsldMT+VRqz+
+U1SzKC6zFvEdvpu34wUhGALiBKHoKsGf415rOhXfaHT6aFxaRf7eBbiJRPlWBw+frLvli8gOYuG
c9k/Y0b5nWf+x/LVUK3xfKxWByRk0ZMNjO+ecq3pbKyo19vjlHpEcJG8pOG4DaLU3H58+fdP+7eO
i+Mx9tMFbff2aXclIdicTuwD4XaBCJXuJWFhF/VRDbm5wbf/IoxIXZmq3o8mtI4e8wW7Z4dt3MV3
k2KCzCbW0kOdNvmxMJweih67Z7nSqC9F+49v8d2ngoEa35W7JBmgrHxXPQrQX2eGJ0+NaIYy9NOG
DhYMG/qHbjW8UNnlCf/zJRfLEwo9ANZ4Apan/sdLTavEh4QyqBMSPYNO51DQeysyNgiIaMf42MRC
XbnL5Zm92RpCpkaizQYIby+L8sXER+5EFTGQupMOl9PYJcpT3aFRNAxfPr63S8U7kmpO28uEh7Kc
C17u8iStf4Dr+njKBLqwA7AMt1qllG7TX3E7up99B95xsJopzMFdrFL/WWf8ljf0U7I7urRD+rOu
vMENSZH2hivng/cvG0wmW1DMtmxPUD29ffJa6/UjZHn91JQUJ0OTeJPQREdw75N5tS/b6V8LW2SJ
onICuMTjZ9d7MQ8TfYcLdAxo3hbj6B1bb7Y/KeG8EiKc7OLINbr7TFj6PuuHa9aid19RgEUf0DZn
UfCE+F/e3qqRDA6BJZ51woTRu5BDMHerG2eM3PJMYNU1msL7AbbcKqJaClwIuy5P27OyCCHDl3Wy
/FraXzWv1ostlHWnuTKSlynn7UjmZG0RhEOvDbvAJXXSrxz6sgCkTgU7mnTaqKbuwZboXf5UOpM/
HjSEV/IekFfZ/3Qju37+eIBfXn+xaGJSh7COoAz18jLE/vh4+zTWJUthchpjrXy2ctMmsc8xsUp2
LeHwss5+DHBmdrbWF/H642tfTse/r71UF1j/bKiDFyeofBRaG5lcGyNkFqYyEUdaIHQUvWb+poay
+jomcnz6+KKX38xyUUYwh0rkxBwjLlZcPnYY14VMT2nEZx+maJoe7EEQ86NGLMEZ/fX4ygR56X5k
naVIyqLDUZ5oZk5ubx8ykkeMRVCGTsRjJpu2SaLDIHJ1Z3mpWrvQ/PeEsjWrjjBeYyUVgjWvc4Mr
T/svb3qpJSCG18laxyrz9kdk6FpES7fqZCWx9RTQp7vV6rE8+b2NQM2JsvEYeNqwdgLkrx8/898L
65+jfHkAHEQQg7LZ8Qm0eXvtFgWPMVsqOyV0E4t9Tgd4pBtKMyusiG55lAV6LnpvkoDVuZnnQzMl
WrTKY43GuRp60pCkOW27CXUVqn18ViWJxQ2C7ROthOwHTqhr6QccXfhRFz8aQzsfBUOT3crllNNV
HDhdWc1HCcXlkzsOPBxtQLoaQh/2zTBVlXV0CBcA8SuQ+d1lWRy/tp3lZ+QJ55X3KFlQvlSmaF+Q
dQ2P1pjGxR4QjquFpsticQ5QLabP8HXhcEdBnUbn0oqBGvU0m8/obcr4ayLs5GVM9TzYQHsevlpK
9f02mky5n2jnovpuYu01aaLRuBG0syEAtJCDxS0Niu6MnRbiVUj1rsrWbdtByJ7o0efbUYjGiZH7
zbq5w2Bgw6SMdaf8UdbC2DCrasl3MYup/QQJuhOMSqQwqwU7c9eNVV8/1sqJyYmfjC5Wm9JqHX1v
wzN9SUh0uDWSuftejYCniKky+8eY9hNoyjkdX9VgNBqKTpkLAj8tTooBU14f2rZKT/iVHXvTFd6w
rSOHStNMxM7WtBI/OgaBJA0TJkyUJwhr+uJLjeglu5WGAndtdY78NGD6RZbgdYmzH5xZJTu/ptND
3sLoacREiLy8kUUeHWwH9Q+IIFd095MrRmNl4I+C9lIgh9vG6M3itfCI7d6kMfWAdaqXw+OAy626
taGQ16u6mknz0/3ePU22I6KV03UUhYN0Voe8afFFTvXYnxTZndiGiPf6XpGx6+EBEWO+zuh4duuY
ENJn0mhtPcwGHID0rpPxv04jzTNMkY69+AOm3k893CeAIYVpPgTdJONPJMYU003DPFGFdS8wWebz
iE6lnJR1cjMYbTDxfNluUnoE390gajHCz/kSUutN7W6OU+BD9PATKyRvNdh6A2zLnRHZDBGk9wDD
R78lHUL2PVJtRpq5InHX17fAnGS5x7Cvx7B5Bhy+RiXUr36KxU9db5xs09OTL+5sL2ry8wxJythp
vSOMmyASFnWZzvW/zlCdmkPQI3XBYzh09+lcWMaZKmLx0xuTDirMbNI52WV90zLWOBBCNCJh8AVy
X9ycGhUoNIHQkb8j7/DjV1QPSX7vDKU3vjp0+vJNRUZPtC5nUmr3ViwasoHBkSBQoDq1Gzh5cEod
remus7Iy3diWiNVhCsa43GTxjEoUPr9o1rkt2nYdRWONTgCop30Y7Z4yO6oD3Xjgw9Wsz5AIkW94
fUJMOw5u+yft2KFYx/2ieMrTyjbDuSuUekQIZT75CdPeHY5ltWnrQje+pEmH1izCuuquJ1TI7rcM
kChH6Ymsm+BoxrP9C9QM4wG1jy5XXj6X9/MM2aMs4iRf47tzHinFjfmjyfmteKxsb2zDgspne4Ds
Zk3bPtYKqa18ux4MHDNo4fo1uTFB9YPpuv1Bn3D+XhmZ/kuH6ZQS7Yz05rtqc1nTP2n9HfFogbHO
rUj0u8gAs4c0gcxPnKYosDEt9PxBcGuxPBottRiAlK3+UOTjUh4clXMe9BLbWjt2jgC+V0bVSZBf
N6/sPia8dW4t0lA8nfBnIGHd7dgKSttCl3P5rNFJQQhKVB3fh9ML+F6DIZszPdSo2+jCA1Csjy61
NxNe0pHANFYTi4XhB77zJgaxG7gqlJz0TlBZRrmZ68FzsGU3DnnvENXHTZ3NEWkX0yBXFDZJHEEK
V3/r7akRK5if8tsUNHy0EefZJyuNg+es6237xjNJLtZBqXRHDQLvLqihTaz6uO3KPRWjGuhPQRH3
2Mxmmu9QmLK7KRutMcdVBqYNySekrgdIj5N9rIm1TA4mhPqDcOauvm9oYTdmSNR7YqyRUqY3gZ13
07FjYT+SopIZ60pGlbtZNPFfgwI95pqt2uCDtDMGEIpTbT0npSHiXROght5xYsu8tY84RV/hjW/t
W9dotSgOJzQdeh4GfVV/DkqWtyeYUGZ113St1x6lL5EJEcvelLeCeUfb10kTv0StY8wmmm6ztzeq
NOxxbQ0K+fGEFJI0RPrwPlZfM3gCMZbOK30qS49cbODra2S4LhkPMQL6A3J2f9inCei5NTJthX4q
66j93E5KRfWnFpLZcKL0NaOhLpcAwiys06pVz4OeNOlhCMz2XPhBnpPZIcdjqSeF/tAHo012gw3w
MhWm1q0nVzUGu+leHCzIn8ma871ZHpq+V9kStjMEa4dzy2cMoMGjXQ62Dc1x8pKniC3pcLeIyZ6Z
QOr/lJVoN3OaWsUxmQxTfnOocgybBKYDAMxIK4213wg7/4J6ywDR7EfJDoRcnG4wc8fGD44OGnni
JgjXxRVz0LqSSMWycOteoipsTAcNUDp7LR7IdG52Y9fMDV8yeBB1ns0p9j4tWUfypXMT7yUp6rre
UgWz1V6flfo1tTF64LppXFQGkZ3RCjZoANfrRUeBqImTxW52Sin/o1IKEM/1C/slqPkpq2AaEwNs
D+XF9ejGjvGzSVyjOgdzAOMxNBBlF0+RYJweCAo0klcS2U07zGk1P40Ftrd9nM7wTP2i7PcG79A/
WFrqfC0MapPdppx0agJUgJOT50yjs5GV1Kz9pHnCXsFIMosTGebDj9RLe7XOHE3X/kfZee3GjWRh
+IkIMBd5S3ZQlrvVsi3fEJZnXMw5P/1+9N5MswU1DAw8wO7A1SQrnPrPH+7Dyk7lvdmJVPqujEzx
EPSOuseClUsYZpuR+qqOqrufaOsUHqQTNdth/lXk75J9Qvp5gXmdJ8QkAn+EU2LvU85Tbbd8TiwB
m8CNPPxilT1mn5ZAawHq9cQOJaONKmWxDfsWRC5TpjkhESVsWntTathgIht3sq+KEcPKLJXODHZZ
bnDgV+Q87GDV6MNGj3I93GOOOMU7asQeQmLUMnd7DFCnx3yCK+0rJHZ1W02mklSKtrW+EY8ySR9v
RSgLtVaJeDsUbvpeTVWk7VK3h7jYoqrfOWaIFV7kFAEVmlvB2jUU95XsJdG8i5hckISaWu1+i0JA
FSvaGHlir0bgh32oO/Fjbc6ajhMWPv+PJACl1u0knGiTBllkbZV5NDD7NHJ78rRBNBbB0aURbCmB
J9hvIrFNmKeKiH4sLirUuuEwPidAqPhqQovsNlHu9M4TeEwTPmcij7uXqVfyfUaaBSUdHS13jxOo
yKFOFnKCOlc1Dqpqr3Rxp2w9mJziC3qepHysIxCTIwhS/LUER8lvRrduqbZKS682g1FO35Wih+Pu
lXaa6X5Py7y8URq1F5s6wtpkix4N9n5lQVPrc4Tb/kCix4g+FloZXptVqAy/9KggR1qUhWFumdyQ
1Bw9mwAmwbJ9NpzM/pEkZlJvgyoeEnYqoL3NqIvGvqkiUsZlqzTSrwajeYwMu7GfRIkGzfVIErDK
+4JMZBNjaHjBfkhdRlS1EuNfOaemQadicNz8EaZ5SW4ZZnsVMYEUx9nDIEjWYM6mCiQLqNZLxQ3I
f6igClkUj2al4DIJJY+d2c4yXOuVujmNdW4lG61wcrmNiFsETh3z7tnG52j6NcwKzqLIUobbSk1q
2HaEHbiPMkjnocGSSAn0L6U7NIdZlV3ygLzCrZEWNG4tc5REhao+zJkW/rAVK6xvg86d2LdARnRM
9dpk9pBbUHuiRG3IgnFMpqgnnVQRnltU8AYw1w2NHSdql22cmJ7IBuOrXG5yOaQ3doDbxGOo9tY7
RPyS9nrrinCvJGl/ExnuWHpxnSSJ10LDUR+GeVAMH65/VG8Wc5Bsl0XUa/4IzebE0BkGx9U0F3dR
VdvDnklUWciX4lH1g8Y1kucpbWZlbzVaBmJYhqTB9GPvEjoQUS6ZOPpqX7N54Yym+IQld8TvTOHr
SKpQs4VgW97YWGGrW1yYueBhHdGafpFAvtxYRYHJsUcrSAkiz6rcCl8h/pX7vRKLjFKkTYZ3R6Eg
8dLWscatdN1U3SAuw+rLQrg23VKP6O3NvAiq58q1a88GpQ9gwNJLJKHHaPEJ4sqob5sI4YGVaInz
mLvSnLe8ZfTJoVpz02jL2T5ltk71uehQ5H0zZQ1Ojq2NtqlrR2Q/aTZGbFaF3A6pM4cns2+CnUuV
L/NNN7j1VxHofXxXkTN00qJJYBg1oY1tvTZG9u7pZRcX2zHK09Hv665Ob5q+4n9fcGEHq2FNySh2
amj9kGs7K8QAJoH9nkW29RbMEzxPEgsIMIIbSuWMIVs5Zl7fzq3FJVKJNMy12SMKLzKsNHnATkU0
j4qtF48OUTT6jWwch3w0BEvUuTAMW/w4w1Hlu2VT4vd9HXy3Heg/no3+jMggboWeDbuk8kvi9MSd
DGFWbZOx739MHf67GB/rY4MthxLw9iFc21+JaMYtZLAHbHY50p2tYoxzvtHawv23ZgdJiN1T7bb+
1SZF/FZlqjl+zdICSZ66JCDmQ2T8QgdSTY+igc26x/pQ/iBho5/u1MxxJozIi6Q9NEHd3mVmrRWb
cMiM4SZpdX2nleQUwxYmz+guK4QsVAj7c04AyOyG1kZaU8FBZkQdXAjQQMU5qYbd13cD96+fFckS
v8vIRkuSOmZt7snUCHYjB1lGZqSlzpu8M5Te9kojqggIKucGGRD1OTRIvUHn50no3gdNHxN1ByE0
ne9yEOZ2J+aiHDdcaqzBhwtSvE5ZBWkUboXtoqGsEnZS1ZrNb4J87XGLCYpWbjWI59qmMiLd72jI
Z9+KhIfYZSGGaC863OXmtVLayt5Ec4Z7jJzJNdnhf+wIfJSt2fF1JGjEeDX2OD5xCGP1w86dWbc9
4DQ3X0uFYVYlyjiyYcZCh48zp8md2fLz0Yqwi0lfxmDF+yQhTtCLY7jd2Bm7ekgqQ5Zk+dOQS22g
SMSje8tFRy0WJxBzeOySujmgE2nivW3nurVfdAZ3A6mb6p+cOBZtPGvVftZIhYf1kavlY8Li+VlH
bBQbwyUddRcTbjchIqjI6tkGRpiNT65dteIrB60mXmWkUe57EIrqn1qAzfiXCrGw9uA0YK4+UcPV
/IjwSYP/jVuaujVE5b6zs3KO5cUYlqQqU016ajVB1a4bVDHbtMPfbzfGUv3WQNlU/boLIVAHBH3D
dp0G+a8t41blHmcrrfRMLQqU/ArKeInpGhZGMIDZ8MZM2qfnSF+tzQlzTK3vNTK7+ufY1nDqR4QD
px89ZbmvBXjEMWPmNjefg4yXI8NyIDCc4F0Bf2mtqbeNuHHipEjvDXIed3WVsxEpChpQ3MTjdt8U
VdrfxWaNJ9nnA19wAmi3IUMWNMhtmnyutkI32wRhkdQZGVYIJRw3bazsK1nq9MSlVFFkiexdjgkC
Dh0XB8+uddvvAFn+0XqZXWlef/hraAJCm4MZSRt31SlpxGgNpqUk95kD/YLjfp7vgAzxPLe6snyt
4B+391NS07RC+fEjFiGQAPQVZHQaKozP380F6MzmwT9U5tRclrZOX1bGKQ1dvZUPUW+lX/V0jm/x
YTU8drEU8U9Sjjd6S4ocYejt9vOhL4B+A44ULE06kyRAOOsw64oF2pmwUO5EUmTf9a4OdoppoPww
jf4e8eW1LPKLR2XiE1UMHwUnbqRaq26GFuLInhtTcjeEVUES32A9W1WhPc78RqbAgkUN7TcWY3jt
iy8tizOgmpEXPxZNW3BqGoLna260uRjXppveNSOM9m0yOXV8MKxuGlFg/qExdFL49gQnxnfCMSdG
g9jTcCdyXFMmtUYfZE8d5uh10ufut1gZ1XmfsDuZO8tO43DfYRVt3qaOluSbAJ3RtQbJ6tX9sXXC
yI0MEB6DHI/VAtJiw+hqZA6HMnbllhAbG80hag4PuWd5g5t+mnszYTa/lTw0r8zQPzD+f97en8GF
gNCDR93SNF9agf/pgJlEBCYNfagDLZqowSDeTYLK527S17eodlLjpenjYT/C6Fcf4aLmjy5m3SnI
lKXey3B2pq2kR2FtQ0Wxsse46YdnThxHv7Kzrubzn98JHZVeL7TDpeF7/jupFeeAolM71JNQv+p5
EMc+BOvOzxQlzTfgNdHL5yvo8rMsxGoIMNBElvCq1YgZYgItS2v9ACFqls9dPjWvnN4IRUcBhoWP
rKq94QAQyltDNObXz0dfzWqelzYv1ij8CXHCWfeMprY3SvpK+qGDo4OZnGb9AvLrfSVXzRulypwN
NtbuDqZBRvSTPV+ZF5evW1PhM2AkrdFxRnpw/rp5ShNQaDYOKPDbbV8sMnkr019dAoI1H71xO1/Z
sFb9pj8PzB80J/+kWbmriUhWZOcGChFhQSRJc06ESd5JEeMCb4JmXWnlr07L/w9GoQSripdMQ//8
8aaJvk9T5tahncLAeRpFq/wmNgJaP2fciP9XEp4yWk23n3/Uj54Rmx3+gcOKV/bqGXmlsZIx1w6K
qyTviuIQJNAOhrgzia685sb10TMu6WCCVheN3jVLRCeVYmhBKA5Qm2XtxaOiHOw+UJ8J25SlH+L6
uimabrzCVlu3e/+8W9qJDEiMtw0b5/zd6ih1a70IzEMpZ2wAJjOEON11ovStCLgzz7Pmn0addMzo
lWibz5bc4gOrv33+qj/+GfCS4YVQlkAvO/8ZSgHGNSrCPPSGopGJZiQ7m/RncsdkrtxriKLv7Hgq
f6Gacp5gmAcYUEfXjAnX5cjyMqDqQJXkYGSf0Fcvw7YW9h6uVnyEpqtutYngH5TnhnS37Lcka/Z1
aH+ZE8Rc+F8mZLa4wzAvG0pIozg0q+nw+Xv5YGFzF0VYB/MOU68164B7UZ4mdWIeuANEd1ybw11L
qtc2Fm7y0AZlfWXfvpzytM/UxX8O+zAH6vL5ZwhjtRSJ1QXc6/Eg9GiClN/UdOkR0/Svr+whl5vm
El7Kg3Hto/5en6TYZ4X0GcrkoCFb7p7bOp6N/dgM/cawlTDbgh2BkuVhVb1x60m/u2AvsLc/f8OX
6w4hhs22sliV8WlX50ZrTJZScFM9FDQm3vk9nR8Pg4EevsiceR+g9r1PgmG6wjK4+LDs08x27Ohh
9xHiunrRCGT6XqK2OyZjPeY7lz4aHuu3Ft2WZleSh3jlMS/HQ4pJQ4McDaixMJ/PPyyoMwhxpAeH
IgGCugXky08YezQpaUmyabcJ2oQrzM0Ph+SFOiZbGsXeash8RpAy4Kx5aKy27HB/sqJ9lQo335RW
Pg57dbbN5Mpr/XN9OSuQYN1zxSGgFitpSIWrPTu0U9tNi0weU02X9kJOyuvvBDU582lsRjPe1I3m
Nnd65aaPAtPjaTu5csqX7O5sxJKpqqttP9gIST+fZhdznV7ZwgEXKHRYXOvyxA0nq8Rn1oUc1Xav
ST1k38l8ghGhNkuXq68S9SeeFV16yPss37qZiP5OgEZLZJHmmPDSMBbHBXo10Xu8qApjmuSxj5WB
dm2kvwUFgZtOW8vET7jimFfm3PI3rr4FUiwmuAuUuqSJns+5MXCVVON1HMhYn5X7wkiz27R0HFbz
iDkeaHlpIkbLwsRflAzX/OQv9jKT9AA4fghP0ECQsXE+fKr1bTISuHUMqzaId0Mi0n1TIjTe03i5
ysC5eFZkjstzklqgW2LNbu8x8MoDeFLHWFHa2xJRymm2KuOHNK3vcEJjWiNFga9vtoguP59al2fn
8k0JFCVVFF2UuR7bKIjlFYSHHmOycb4SBQxBYirU23ZQ6jc7tAoi7ej5t4guJfBs9HvER+jKYv9g
4S0ZwQu3H7o0MUWrhUd/Fy4IMXMHoxklCYal0baYD0jFenbSicgAgtSpXiKs9ZF+Es4b3GD1koye
Vg1x7k96qKPR1uf5yrT/E91wPgsJ+kCMg/MC3MCLAidvCz3v4XFTxXG0b1tNobtf1KXovbRWp2hD
RP0U7MuQbtS9YwNZ+y1o2haFgJQ3TqnMRH7FQxD7dNZjQujgoX3DQcyBT4W23/RM7psHWt2qu+uE
O/4mSbH/0pI0Px+Hii3QD2y1Krdh2cbvV778wmFdPxuAAZRPkECOsdVLj+Nk1kTbs8JIiKjh/xhc
ncnsvW3ZZrDOj6S9HzWTNAcsA+7TSaezKurkQah9dmXnvThHodnyQxZWJrRE+HPnq63j2BE2BuqH
KTGs7CZIDYnRj1YL2hGD7D3QZK7i0q7jl89fwgcDc6iRnYNXKXcRa/UOwCownmELOrhWral7RU/l
94jIwn4PN3f08druT3gLKPOVZXe5vVCRwQ8DKAK7AcM7f2A2AiOGSCePdEURd6m4o9FcX0wLLG2M
/1LyyO5tQ7lF1rpE1jKVVq/XgUGFkCeRxy5N5b9hIJpk3/ax0T7D9KOJNhEZlPt5DFj6gFtaWLxA
21DKjaEllbFp1Eq5sq4+2nW4rizHGaITSpnV9qpIiT1Ob4fHaIA9WHKaP3WFShqFZoDZEIWOuBxu
zS14OTKFWelHb7DCdv/51/9DG18tgT9JGYtSAznTWrEAT4IMp1a6h0Hp8vLWREDvYOyCLsXrEOnM
2ywqoJtjZl/T/O2F9V1aDSGIpZnG3c1YKHnwGhj4KuApmE7/joMxwMRzK/Gsd2H2ZdbCMPNSXHAq
P5jG/GWC+mFBUZqs9omkrinyOjOTj7MM039FR+Hh2m5uPNQurl47CcQVvTgq2mtfsRuH+EaLSC0k
6AlR09j4BvadptXp1upkVNP/U6LJp4fraHuroOffpQ5J6lZgugIPbzVwN4ThFNGvGADvptZgCnlJ
PBmxv3h7wKmPmsbZMWOb0HOdKdHuO3eIVdoPU/6lmuJ+esBzEtPIrlDgL6varBo/6V2Z013Tmvq0
BdS3tU0fOrRyaNzOz2bBGVa6ueZ6+BhFr59/vD+3uvXHoxHHyWGxe9liVQX3XZHSJreDQ2vm0z9T
PlTzHum2bW8MYlRpWcI27bxxavENyRon6951jjLp4TSTpbukwQPMq2FbPcGikUC0TtH9IpsS+8Ek
KJprLhLGUrCsfi4AhKNx5+e+wE8+X/JRPvaJJl3lEM45VkKyy43GL2AdqoxtheF9D7OtepZtozp7
BVVgvTUDLCC3TRZATyxJS+VSBYTZV56CcxlNd93ubrq0wVxqHgztfQ5U5oGR0iDThjh5EZkam1uS
P9WRph5pZNsCtfCzVQ42KZWJDSu2b7K4gVs56hWzvIcJ6LnaSKVV8b68MuynCtFfdjVe4aOXYeHI
6YDwieXsP38ZKoCMWiJ8OkQZoNxPDrphgPdE9KX0atzizO95TnI9pkNTrj6JunXv3EhVijvSftXB
8oO+Le8KUJ9rd9jLeweW05g5LWbFOECvDS/sFl6CjSfRMQkrt36GmTy/0Urpo6d6Sq0bTBCbK+fw
5YigsYtIC30amso1dhOOBkqIxM2OEUo41QsqnYImE7hJymY6DFORXDl7PhoQqjfbHc0csOjl//8P
DAwPF61R0JTHzB4cmAmdkeB2l0b/lEFdY2nVBOVfdqw4gIRKeA3gJokml8hziuICE6muPMI1bGih
Z+KtSY1Z87ssj32jy5LKQ1Pl3ny+RVzem6hvuLPyB3Tti7IiK0bFsSKRHwcYXuIpqnU4drE7Vv9Y
Jmg3jFtndolU7g3Hmy36xRjF0T65pu//4IWz4rm9IcfDT2QtJupFH+k1FcwRtzqkU4uFGfth+Gab
uEoWEM6ulNMfjGcA5WK7TTQHXfTV4dqOElMrnLePBfT9fVYEP9yc7EuCZ5s91kPh8fO3/MFhzqMh
T2ba0J3BJ+Z8QuWEEdG5NapjkMSttounkFakg1VaQJEMM7em3gi31Diaft+DJ3Mo4Wkb4WM2tMnm
8x/z0bMjnWV7FI62dMTOf4tKPEqJdWl9lEEw7KU+lw9GosFEwhbtGT4doSSfD/hHZ3i+ry+SR2pI
VvHSmVo9fUO33QWfz492ZDbFJoCp/A5ANro3cynA0mO4I44Hb5GhVeysI487c/GMr36eQ3mgVebr
SO7Iz1ZzjNrsQhP7wh1JCyQdPOGKXRlmuWlkrua+2s1GS83g2tBNnM54Q0yS4MZQq3noDQ5Z1Bsl
LhrrizsK869rdMH8BeFzTVwq6HGev1kXrqUx2m16rOouPcFCtXdppmQMaAx3ZTknt5x7t5+/3A8u
hrRDuH8tpSIipTWkmOmpDQd4FkeTuM8jn7PeCH00flRDre9tpYm/6WGMdbPb8aalxNCwgpiDbxkE
F7yHQ23667VFl0h3l86FYyPxWc0viL2RaPA4PMJqSDDVnWzoPFUUjHBeHf2hTAi4u/LiL6f0AifT
eV8EevTvVoVDGJVDEveJOKZ9nCsEr5PrykuYXqNYTTTfbevxSml1eTthRANiwwL4gcAs++p/Tohh
jAonbRkxCeb5LYzgf6ULGd+Da3DNZwgVA3/b2QKywMq5/3H+sW3xnOejBVZSUeSFLru0mLufodk2
MHecOE3jd2AYnJXQqYQ9FqBFi1B6zAeoMHzbTpqvrOzU/U7MHKRIjxVVTfdQbZX6gDNZnN5YhZ2q
/7LeGpssnLh3NkUyOPJnqxN3QGk8R5Yfz4WNECTM5d2oxnX8oDot9RYx6yPR5jClTxIDWPNJsYla
9UorhWMGeTXujJ8AVJZGTaIj4oLbBXyXbohDUKY7LDr0R11mjdX56G2x/ish0UOLx55df1W4o3EQ
lOFIcqfo511K2zvzrcwIdoVh11iQqjUkJSUOxDfRG/3TUtAnN7UdWztrGMN2U6H0yTcD6zElEUi6
mA8r6hjiVuCaufraVQY8Uthf+BSUQz0fHKVyxTa13P49NJUYiqJVqM9ZO6gv2mhpk403pNkHt3Fc
LBYaoUT25USadcicoMHjQU+1b5igod2h0x98iYtxMBGeGE29gdCg/0s9ahlfc5ZhcV9IC31En8zV
+xyW9c8a1ySxR0vS3LOeFcWLdVnCp0yKKTrVBQ1XY+jS7xgEVIfIlFA+6SMFxywBkCJ0FafZrAem
28Brae6JWoU1FGGVd7Q7aXwN5NCfEpEEv/rExT4W9D3Pbntdyu+lm7n/Ak1qwVa0bSVf8oI2p58l
3AO8tIgbw4+htadPudEHw1OsDsW7aAW3qEnDD8GrDDeEKJw2qeOFHdT0/QReWG4it1HbfZXkzfs8
lbVzH2phXHmW4uhQXsbIDXdcErFIdeagdQ9CuIskTM3se4fIj1fgziLeNaab31OmOa5f206FRr8O
+8ifoqk62HOO4S5ZgLKFzGWXJZezZQMQLkJo3D869wfuMcXPrtSH5ImHCjfz1Dvddh6C8C5Ih0z3
zEHthpfJwTVxM8/NNG5r/D7/LYPAbCj31GH2i0B06Ss0YEV/rWRhjD4USQ1PO6cO3geT6+0LbDbE
XY6aKJUP7ReuP0q9KAWQmaDzQ5afZr8sYQbi6TtbLdOcbtvPuqUd4jc0vBEaKVRULC9Y4ZBs8SzZ
dLTbi10MGZ+7GBJMpKlAcKofqxW6NFvvte993mbDmwYpUX+WMMy7F4PX/x0Ep+jfzVBg7wnvDRsQ
LDrS4UHttbr4gYax6DBr5zTGeL8uB6x5+kb86hoZD7+bMDLtp8YFON4RaZNPcKqd9q5QI3f05nQu
0YippJhaSeM+l2ZQW3h/18jhuxRyN6mhITzQYUJ4J2GGRMETtp5Wdsd/mG6JBKpG24eVBzyZUist
YdDUCjcOMtfoa2YloY9PbNnepnOFfgUhwzRD5ydqGKPPbBabaTYrcSRfT0J0U5LG2SiZSkpJW1fD
cz3PM6EMqqLs7T6GXR7mmP5vWmkbRCB0U9TvcrdNsnsdRxKCiaXTyFt7dqf51JulWz/xvEHxGsfx
yG0yrcnM0+DSfjHbVmpbM2uzf1vF1cIrR+VyFJ7v6zqOBRSGOLfAkltjawZwSZmow3RUpW4dAkJJ
F+FGQEpcH7TDnTlDy9sHaZBcIzRcHF80qlB5q/RyINujrTs/UGDOSURsnNF2miv/JIU8tUAWESxk
NFtXyr+Lw3nRlHNNpPu33N/WqnbV7EZppYZzzJGK7opyzt5DrjaVF0yWddTberpS4F5W2zQkaFMt
TwbdDBLF+dPNIEspTsvhS24NzpZYNfUJm978ny60tSetbsY7UgyMvTZb/eQ3ThdURIOY3z8vzNY3
K5rcUFbALtnVl6bZ8lr+UyFEdDmzsBDZiz4Zhe6hVCCioyuidyj48Q4PGa5S2GzX42NbDyQ71ln3
1y0p4pkQmINd2wDzYu2YR3BKjGOFmr5oZVcFOzXWRzz7O7oUSc3BexfSFLhyn7xs8Vv4jFCQ8sRc
aLnvnD+2pqAYM9kljo0RocexcMeO0VoiR66oDdxSK2HaouTYTE3avJcFBuLA3RPOciZg79/WhVTF
Sww7dx2KUULfzn9MTOJBJvV8PDokw/oTyVj+iFG7CUG5FQe3VeQVuscH64oe4OIDuvT3LxxXYAAL
eObGdLQgTOOrjPY4M5LhKxavyEE+n2DrzWOZYDT4gUNczF3RtZw/HNYFCPfIXXiB167LjbvIAgRS
v+TZFXH7gKdv/YUGZPbv58MuuNN/9yyGxfyRriOsWrDpNZUyHMp+qmu9fHFazCCegzxnPrEQm28z
ZgL7UvaF3GQ5961Hw+myb5+Pvn7By+gsbDwLuGHBblxNL6o7EjKIZXwBBMLFL8sLcUhSvb+1G/Qb
VzaS9c4FcxiICwNEKnJM/dZ5gQKBpYGGWLzoQ6viUWC6S3KIPjpb+mj6uynLMLwy5EU7jVY+13Ic
roi1RB+6xkCnaCCLpHarU6YYmKV7mTpZKDXsXMSUZVUmb2BHDtrXQh2p1annZ6QNyWi8F1Kn9Vlj
gTMha0vEvOWejSeoHGMn3gW8pAdMsm0OWEMqjR9mzvjIDbtfHIHtqiR+ZRj6f/B9Gr9NBFG+pd04
2i+ff73LKcvD6fiLLM5oiyfR+ZR1Lf5K3cnbU5eV5e+Fq/hQcz84Je04+crY2PfRPMRfPx/0gtTJ
gHSQHGBU0B4McZcZ/Z+dOOukU85OXpwy1cUFHUFKJv1ORPJeWp3Awww3WkJd4kxiq1lb4g4nw/6m
JIfE2JPE3RPMYXdTuec6O96QZ5HCU0alNh4//50LCnK+sPBqhjBMThALGofx858ZWRBikqrRX6Y6
L0lQBitp90ba6lc2xcslxDgur5U7OFDj2qwZ7YoEbzb0l75q4gkjf/GPBeMs8rVepcnx9w/FZrg4
Y0LP5Dw8fyg7S0qzMW39RcmVaEODLQ9vxWxU05Vz56OH+u84q5cHsz9OBzXQX7gLVFCsXXgIXt43
U7Ch6wOR7PPH+mi4xbTMgFKIs+e6OVeOtShHZzZeIrrfi9YWh3srSn8RTJRfw0Yv5wXAtw7KwL7L
kGv6QYT/vQgjnZtGkAxvg1IGtteDar7+7SOB6jsC9Jn1uRjMnn+pqlL1OqaHfJJjpRWUKu3MsUmv
zY/iWn//fLCLQwQskEMLSgdGd5QoK/jENmWnOVUSnYwiwXse1Yz7zsWPpHKnM6cHWGLRyYri8vds
OuY1p6yLXWgZHALiwtDHmnLNO4UsYCDmncITtybMGVGPZ8YGty7Xiwk/DPZtmeS3WmDPV6C6jx4a
21IqYMhw1Aer3S/C3ylqRB2fwrYOaOW4lbnFCUSe5nguT0WyXOuHTrUjDxcR+68PMwgMwChQ8JBB
wLldjS5mKCxGWaUnQmLpWw9J7osxV36aDc6ZXdhcw+QulsgyHqU1kxZyL8ZO5/MJbmcQZtAKT0Qu
O8pdOGhZuRu7IIU9k+TTNUeji1Vi4DwP9UowIXTHcFYbjW7XgiS/rj+hP28zkJPM/Medy2uRt3/Q
8bNd2gDAgK9MYaliKbMuKdG0omWqsunkRMAjP9DPGmIzY4Yeb+K67x5Rq6MK1rFsClDe0mbF6d+u
KkK8LHe6Swn9QpBnD818E0QWYvLWKidnm/TEBITceqd6vqsQ7dUnxwnLGxS3GKjDx8ZdGsVcireu
rnCrx26XG32715MUu4y4zO3Xoqvjn2FEANLfnhe4/HJi/HElgySx7pXUVHKiDcLuNKNChY0xiu8a
URD7yu6uWXxfzBmmCtWPYS0V3iXnYZh1OViUPyfMAttTGCauji9Ac+xGSLO7z7egy0oL/7ilL84M
hd0FVH0+QeHbRlwd9frUzSjC98HYpDdiMF3DN4OorX+7ahsjik7m2dqHRle+wPjH7SKYR8AOLWiy
AtrujJkSiU1COUxqRhqIqJoR0kAvzXIbm3L+FUuHTkRjd/pvi2rtht7BVO6UNiH6NFbCpsJQA0eh
K3yWi62GoBKMbcxFMEGZfHHzox+bRHbWnTQ0PwTY1qXEsKDsvox6XXybdDLhTCMb9zGo85XpclE0
L19v8UqHpEda8rpC19wMZ51q6k5kw2ENq6UljXNzzEggqyO1avZZKOfoyqAXW/qyGmkeIhyCLQNR
6vxbdhVFpSj19qRVWjfuFTqacFLKuDU2lGvDUx4v7glN8tdHCePSPsQvj2oAMc7q0KxrfCIio+5P
utHEuMYljXqHvPfWQZ/z1nM/jqgd9WuIysUyWarDRVKJnbOgglsVO3041jHG2sop78A0vdyFxoF1
i5Jmu2AQabn9fKVc3OnpWQrII8i2OTzY1ldPCdcIVluO/n2Cq34fVbSi8WCMH0D6HqO62Nv4YD03
cdM8AdRZNx2P/FTVOAp8/jtWHxnqG11qjFO1hQ0AY3V1gjUlfiDzqNpvZRT9jgezuMdfh3Zxhl/n
Rox9i8+Ipn/5fNDVdP7/oNhLc2xTv16wHXqNzEA16+y3fhxwNVPJ4CO6ZR6P8LBMVEAJAZWfj7gC
jv4/IjaQHDEmpJ21ZtNFjp/2qHHe8rqZ623OkQAKvqTkJUILnlB6E8Zj4II0+CVor6/SQL4CY6y2
jz8/gUeFbQpogoRg9cE7o2rVtOGhVSIZ93AtYXS7DEWmityoCZLqLDLyDRYu+c3nD68vH/E/5+uf
oTkCaOJBqIaUsNqVwU4gk4JrvEUj5e5jnDMjjmFqWrPn4EXZbcd8TOqnRgsMf7I7x9jicB8OiAq0
8KmwRj28xd5Cuelhbcy/8a2glPTU1s6jXdMIbfw1mkNL/FXehtpxRqdNEtqgCoJ74+bawrmcO1Aa
TIMqE3RGJ0zhfFeq6gKPlCLlNVLQ4lvVkfcVjmZKGCZmRU9aF+RXlsjl3GFEeMoCD7YFE1rtDLY0
A61VLOuth67nz6bSfgfwmnZtmGV3bqprN41BLj1aOmuf0k65QlpcbUx8PJYo9vjY/0LeJBXm/IHV
gn78kAb2m9uH3V53inYjQxIMZTjOu88nynpTWsZClAdEQ/oNQNj6uhyWJg4ShMi92UNNXdRZ3Xjb
ukvAWVHZZruh2ZP6rdppj8ItcvemZbltdeiHrpeiFJD7z3/P5ebEzxH4lrI9QuJZz9ukDcwecwz7
rZr0/hDaQQUjeUp3IiwxnSIWeS9S81p0/Afv+88LJxiDayhV2vn7Hh2FqMqytd8CvRN7G+eR91iI
WPOboDB/fP6AH48FARg4DBR/DeNPgU0nM07sN63Q46/DRDI05oNIuIsiv/JtL7ef5dsuIjE4p2Q8
rTb6yrVyReHLv6V2T9cMHANHIL3GjLa4jSwKXDl32U7n7L0yfz8eGDgC4jGl3/oZQ05y3ewt+00Z
GndDVnd+I5CKeHlOB4yow20/1D9J0cuu7LfreBMmMzJxBiW8gL4FZdv5h7SwnbHMsEp/LCZU5anP
yHv2DLC8V0PtVPLwrNixdhPWIOYOV/ZKbJhbibYB7RiyezPUWib8UGJm0/Sovg0FweyVreWDBcel
dVH/Yi+Nv7S1TJD/wGhR0RZotmCWwLT/QahXsrP6mETvNNU35KFOJHkrpm82M3YUckx9dAruPi6b
a7kjlxPRRMQJs4Tb3uJtvjqc2uh/nJ3XcttK2q6vCFXI4RTMpLxkyUGyT1CWLCPnjKv/n9YcbBFk
EaW9PLOmanzQ7EaHL7xBrtsg6OxfKu3vo9J0yCiWnfSHfqL0SdQ930XUfZHgYMejozAHXoxaUqQm
Uqy/4ixpTp6ioXoUoPEKJFX6OSkNFL6hWjrVl88GwsACxkJkR34yD++iybeSyezC35WqSY91FDu/
Ws+Ka5xb9Rb3xXb4e/toXxsQEjkFGQp/dKpmu89O8z7wdTn63dXG+KR6ar1xkKtFe0kZn9tGXij+
zAuy76tKc05Q9CjJOnOEELbyNMoty/9dhnZhfsuBGxQrpQEzcEoCOXSlIkKDLFH/1nDpTpWWBkio
Wo0CicT2Np2JveDO7tG9AenRRN1zkdXTwpJcXufULPCrMGkf0WaYR0AogI5a6NX2L6+iWpIbBF54
NKPmWcT9K9bc9OswOFuyEbqyteG1gH+xKWMAzZsVMaQ6KSdtNBlVm8JDmsfq3YRYz7MsRYuuKZd3
HXuL2A6CAcwH8u3z4ywlRpSQqkS/ZSRRVmWdd7u0Ag2flZZ/MgO5fUTOt1j5yAosXO+Xs2Q0gGpA
L+niaJZY+w8XSdEEFDto0f6eptxCgwx55FVfZwFonFRfaqhc2WyMRgWafNgwBF7gfDQJOSAE8Ov4
N9rFsrrKmnIoVoWepeVXBLmyZoMVjzGuKfzR6cdq17b+gAkaADhU+EIaqif/k4EnWqex6MoRlUfH
jmhY1OzT26fwYlloVaKGTZ8SsBOUo9kpDJERoc7SBC8IbTnpinpOsiZKHr2N7TXN99uDXXx9EamA
FsSrUabLZIq///ANJmyGjD5ygpdUqEt3Zpzs7DQ1UOUrB7fLJe1HhSivVnfVwhN7cddQaaGoAFuW
lgDw6lmIGGRDggioofyJeB/+ZKjAnLquGB6KBGRJZMbWwrN1fTx6hsThdCsv+MeZpaHsGKt/KNhg
ops40lOHpt4ma1vSWF+RkwVMx7UBHT4i6EByIgrq5ytrgS0KATvqf0a5sP9M3WB+zWDMUiQKs7XW
6UsiS3MAqOiCgq2gyU9Hhy0+JwpMihxUraFKr3ZateYaqbeGjAfhAbzJnTA7AdBPupeEgqwhHcDF
NPljWKM1+Q2BmtLfdmWec7UifBkteZ8SjzPZs2wOi0iBPuARBZl5EdfUsh9VSOl3r8i2BAgbq1jY
EUnR+g+tFSJstuHd2U0T73zJTqDDVBQGIWrXJHdSZATOf4WPeZte2Zm1RvQj7f9ritYO8TDW5Xpf
IQ2ZHQbJB4OWZEMmH8mQFWM/1aEe7qtRkbttDxVPem68dqCR0RZo/thYwL9qxAqBS+xMdN53Sgib
IUlrKnUSrMkx2piFVoE4y+Dm/7BtXxqfqUhavzSDxPiLoof6L/KTKHmd0C5uN5GTJRT50jF5CRrg
cW6RWfaTVDhBvXN8WvKMMYzB11KtKFU0BQq2ycqQSUa8NQwkiOm5bxrhI5Jp7aNHd2DYw5tKv+m+
hoS7NFFgWY8RithrKR6K06g26vfJqRvl95hitIgLMJqO910XDSfT8uFMTUjwJxv0p830R60Psnyw
B3Sr4WtTquzXNQJZd04xePZR922tdS0fV+YN+i6xYDkVTkMFC925N4g1MtlEqVTD2pzU/DFCL1p3
eyWMkzt7pCDG53O8H4bV1tm2VnKBkjRj/Wm0ezjeIUop9c4bfekOH5TBWYW9lVPdLcdA7jetXtJp
2QjhRyvY0/8IbBoEkfI8SZGsv8YBUjvbMMWYAJNBSfunh96Up8C/bafN12aP2v5SPe/iWhSKOia3
onBcFtfU+eFF9Qfp60IeX7kiml2Arvk21Bt/K7JqtwLrvEZVrVyDkY8XUoCLkemMw/VBh4IGNciR
2aOYm6gepWOn/zVRya62altL/lqg6R8aB4X9CsvFyacTkOTOrgn8eFHB4KJ0QOABQJ+mBmxX7FJn
L8KIFKSRppn/rxmR/n3Q8PF5RrRvIhBLq/sez4DoNJWIVERBm4puwxJs6yLkcgQXg6tf4C1Mam3n
aw/uT8lIXOIXwnsFgd9U99dFNmaa20nWf7ibFfbKqJ3C+eQLQTXRFnEesj78g3XabFy7bIYCFceX
UZLMbTmN5aHAa3qX6ACHHDpxS351s1YVRVsaYzz2UAQgnMKgPx8QAS3k8GE/vKAmZE0nC1VlyJG8
0Z9zhGMc1vLdyROrKTo3s3EAQxYTr6zzQqWIniImZt+N3E/f1KI1Pln1fx+LsIViIcVW2ZhbTamj
7o2h2nsvcp5P+6iemiNMb3lF+DSuSoThFz7aHOP3vwHR9aAwzWEhjDlfxMQOkyR0cufFSYzgwcID
4t6zi3HdyT0C/nJo+S7OzBVoj0I/aGXxB0EjaX87iLpIicUKE8bSA6CXzFs/i9erTikAnSTOCxKY
KmBfE25sSIT3I2hQ+OxHW4fmHsWv/eB7b2ow9feIZMspMq+yvRBUz++P//0UsG7CIFVwEmbrkbUy
/rid81LgbW7iqdBlldvR2vLR0AHrvdaUcjrmNK0elHb0H26vxOWWFgvx/0afLYQx5GD3J8V7KdE/
WMPERcMao47Fzz4Prt5nScOFG1LUIOY8McDlQ+80NQueqPE33amUrYlc7I6nsT+ZobNkhXttPFOk
4YLtActjdiflHQxkxxntl6E3tO9qOthrZxx7tHwd/TdiJkt9rHkOIOYHoI/IGGEPig9inT+E5V1p
DhAqfOcl8SvjqzpU/i8c1YbDhPbcJ0mO7ycIeBulBpv0iOjxfKy4IiKs1JCxgs4adnlrJmiIhPYE
nh+z+l2WGNqPT28TsBfQZegAAf2YLydIgN6GfeW94BiP2QVqrpW/lWOe8oVc6sppYCDx0YA6AHKe
JX0FrJJRLybvpZYLYdDiOX8mrZA2JobwexWe6qrMvep7FFX17vYUr3xBkWXA3EWAlLr07AuqGDaF
elk5LwpEd2c3yRM0GkRFpg2AvXRaiBrmbyb7RQWsDXScmiwZxyxqMEO1QQPGl14SvF1rUZAdE7dW
zeDVK6SEKAIohI8E7fPtSV45FlzygGqpjAk8ifj7D9t0CHSTCrPB8nqV/xrjZbsnVcSfbAiljRG3
SxIs18ZD0BygFSkcY87auzQDq0SRR+lFMivpKA0dJPoc55uNZIfRnc4qyAsb6NpnhKxIX0GoePJe
n8+QtlPkeJ4ivfjlFPhrOCLeSlJNlFSyIFoSt7lyezIWmRJHXzQ5Z18xMfoAplPnvWR60aobO9fL
Z0UZJnnh0by2W4g7yPeFmAdm5ueTcrqqBM5geS/okLeHSe3xpUHB8Fi2sndnlVNyqMZpyYTy2qAG
YQHJH4AvYIDngw65Bxivbv1XJOIdFKOrfpNgWbIPAkyi26LVvxRquOQQeDkobDmKmaB0eCS4Tc8H
7XEQDT3Z9F/bMIDDlBplR4fIbxuMMvzyLlMrp3AD1dPXtw/G5ZcUKi1EQNS1IB7MLVypWFeDH1ic
ibjRKhfZUpWQhJLRv9vjXG5PLlCeCpbTYefM69Jmi+J/nbfB69Bbzp02ov6PNqT5iCW6s/n8UGAq
kFG2yA34wedLCZcpjmS0oxmqT+9GSQW/liKwAPkp+fS1AnNA52LReHPJv2YBq1/WQQ2gjFk5WvYl
lWrpgOw3R6EL7uygzre3Z3Zlk6jcKLK4Q7nLjNkmgVpuwblow9daro11aA3NsyNpCYbJUXjCXkB1
wfgs2d/N0ywWkQ6KQtuSBgYX12yO0CaqTM/QGJHlvt9pFF3Wmo4teAjP+T8qzM0mlwb1JwYEw8aJ
0Xu5PedrG4fQQpTC2DYU4c6/podbhFWirf9KdQ5bk1r41YGVebSmLjzcHury0ibEoJINlJ2zwG49
H8rAJsuYzDJ9rQfYPhsZoZj4q928U+masEFLVTXtYGF+1walFsZBI5kktJl90xQqZIZ2e/6q9JW/
kzF8eqAupN0hLRPsESgc9p+eJHUCEmcD9Tn+Z3a7ZY45VTrpzatWYXwABhoKe9HXzRoenP4voky8
8OJffkDxCgqPUGqMIn08X1XgeVHmY2rwKo/qtLXBcv/oQs1Y1Uo3qQuLeWUscjr09EAUiNd+NhZh
RI50dRG/Sh6dgu/ohJP+ew6WzIc8MPPvt5fyYjSRxyGRgIqeaP/Ol9KGxFL0Wti8Drkl/26SsXXx
LiZzsSWt+/8YS9ABSCPE1TYX9oJ8VSBjHLavOAUZoATMxNvwJmrrvpbCpRbExT0j6FBopPEoMDPy
xPNP1unhWJWeOrw6Q13faV5orsoCRfChiw6dg62gmsULZ+/iHVKRSQYrTneHY3BBLMwLaJWJH6mv
ciwTvjRWVsoblVrhQt53+c0o59NEEgIiVOk0cRw/BIJO3NUdeZr62tCj6N1BNf0jJotds0pkZykK
FOv0sZgsvpfQz1AhL/IavcsHfRhMqQ0pUFon+ZsYreYmQYbfnQwtZhrwQxqlMIM67jkbP1azv7e3
5kW1AZq/EBfgQhOShxcRmjaYWgrvpvpHydT8EyLbih+ZNT6Wke4dEzyr/hZyK32PdGU46npk/8Q+
qF9Y67n9tNB6BPZHqcPRiWv47/lih5k0eDkU4jdNAxW8mczIq1wjbP2SutjY1kccaZRnydEm/Yek
462xtkZN2ac9/prUjFP1TxPD6j/gNpjLC2/pBYKBaIu8Dgo7dy7PyvzHaSGQ8wa1qbfSjrXHTve0
PxJIq2cq3lW6ShQTEj7Vo01JJnoqI5QM0fuTMLjBfkYEE3r3s4LH9CSbcjtsFj6fiFE+7hzx49BS
wyBbhBUQX85XTqnQauhwXHuTkUn6EtJ5ekZaELqUWtvafR9NEvjJBvq/21OuT126EzC7OgjS+0YP
+mAd6FD5Fr7n/KkSP4pEmEiArOaSDoBRpOV3sam8TWMyvBmQLv4ZCVVVna/2qMaxubQKYn+crwIH
lBo1tFiw1ehInK/CgNAPPoKD9RbllRy4fp81xsq30sYt8bm5R9Ark++sYJRdod2GEARP9aOH5gGq
U0r6NxuJZ7aB2qTR+vb3uVwJSr8iWScBMgBZzCIFDEHQUmkV72/cGn9Q3ULPbsy6/s6zMhT/o+rt
9nDz+5hKL711iC5sNRKSea3Sc9q6RHzCf/N5BFCwjWmISAj4VUXdHHot6xAgt4OF1Z9fXu+DavwD
llZAsmeBiTM2QYGInP+WT0BWsRDUd7S8HATrcuUrHH9lNxi1ckAD55NSyKKwzR1NXZtCN1CpOV6m
n4LSMFrJf0Oyof9VNDYmQ1Go4amH++xgB/tPri7OJ0KRGGkwMi+YZue7jEhJDkOI9G8cnDp1kd/J
XgetHeuV0wFTpq6lDa6BkMbCuMZ8dzOu4BzzZQG/XxSEFQX1LA0C/RumvuamzMx87TuV8AU1efc+
u2MZjNamDHqFz0kIcT7JArJJZ2dt/Aa0IkTwI4E+v0k0qh9ZiLkj6nFV8clgzAEwgaywgBXDp7ko
LGlWGtEo79I3w/ezfeXZ9imdMu8whUBYb3/CK0vJUABweWhscWGcz05wrpAlKFK8JdVwkzqKtB0C
rD5cK6ZAsDCvi8Mv5gXFVGSYgOjnHuxUISMF57rsTfimrUKorPuWZtRuxDHwa5pPS8WWq+PByQf5
Qg0EZ5zzycmoxCiREuZvYSRMqzH9K5uDrA7Gya+yXHKLQtcWoJMXZ19MkdMgrhvwofOaYBzQk5di
K30z0Zd48CLUavF1QiKnjQHcyLXa3JW6EW9DwsKloOnKt+R50YQCJGEL+nLn0x3RvI98T87eghYJ
BBcMS76vkQQO6XSn5tfbG+fK2jIYaQn3OLH8nFmXZVqYJlqdv01ZrG1yLN03QAqHXedpPsog6tKZ
vzoeyTStU4Elmy9sqqL0UKRD/gb3yURsNIkRcqnSrzxc2b7mmV+g1VwuJvQHhK34D6kcbsvni1kO
qeX3qRK/TVYvP5Z+i4+xXIxfKeQvYccvQ06CKEHFJE8Xkac8u0eVAnwnwVLy5ttlAcljUpMt5n7m
E/Sv6MHG2xCFI7kEOdVp92YvoajTTeVCC/FygfkRNAh4PfAPoLJ1PmGqkqMcjTmH05qinYHJ3SrX
M+0vdujxvnbyz6J1hMI3ERF1LfjvMDRn96qntV3RSFP2Vo/6Hywimr2v8XAV6L/gPR1tb2/Xy88J
NIxOLGVJDdDVnFnbql2LmbXUvmmx7v0XypO0jSMnPOha9/b5kYQQBTVesiVymPN1DJ1RGRtM1N+8
XsW1WnWCTd/5IQZ4ZbW7PdQsugHWZdI6gjcCjhMx4znbfZzqxIqkVP3nZ7m+K5Ra3VBV838W8BIP
qS20eQK5XiKtXB1VQMq45yCdzS1kENzy+iZolH8QHnTMoO1S/dnoTbsDoYMFYqEmT20FS/tzj4eY
rBDFZlTCe3huYv9+SAnpzIKIVhr1H9Lbiueamac9+loWPARp7SluFFdLNFqRKnwIov83ItoetJ7F
HTAvh5qDhje7n2n/AuzMVn6bTz/VyJIWqjyzc/e/UcSsiDGEcq94UT7MC70hmMmZov1rwPEcsJAD
JtlLUYfJaCYFqLljPP853BpDvlfneaJIMYm3Z3ebPbQDtum69g+1zX7YiH+nu3IMoXCELSCpiYDj
9k6dHb//jcjtLRQvRD1rdrkUZWYB7070f0AQw03tROYhDNpuK3W6tLk91OV6kmzRB6BNxh/acufr
2fZOKBh8ge/K/liNIMSmcG1gc7Mmq0mhTmjty6dHRPKShBiVaaju82QLR/O8N0DOYK0Y1c6xxacj
Iut1YAnrMq3PtF3S9bw8gvgDsI488zz4cBjO5zh6US7FelcjGaZksvSlhYiyUktp/FcnSJYYUuj/
0UDDZX9uz1Q8ROcngvF4F4WlDZIecyCxExsBniAVFn6gPuUv/tAGB2OUbFcrC//JT2Pla6cOFuy1
Wj+Zo2wtCSRc7iMsUOA68VJa0BLm4WqjOp3ZyHmErJGhAz5xdO+eVQ7dCN/ahT17cfwFcx6YixiL
stdc4rPI8l5CYa7z6bdghQ1ie3DWXZH6xUKGcfE1GQiSDfsHGhXnUfz9hxvA6sthrDp5YMd66RRv
cMrU1XUCFbN4yLgSTaw808Y/tmpf5Au3zzsI9+yTMjhxnKgc0qfgnjsf3CtNZH5QLgRDA31p3E5U
EdVTkBT+1zDV8OlObAuvez8GbLgepVJ2jornhc+wkKZ8VUa+iRtrlo+Nq8Z9ShY4KMQqWHCC7te/
5qmEL0pURggxgZQ1803VO174x4jQTX8wqyLIjkYkoXqHBxVoQzi4I3GxMmRVWWAZrDkhOnxouL2g
lZw9B2mgx6ATrUprN95U2Vq+pgg0wReqtCR8vr3br3wXTEVphMGEETYMs5uEinKpJYOGMJ/ppPUh
q730i6aX6SoIiuw3ieDwjC1xtcQMmKUQdI0cwc4QwALSa9KI8y/SGXmCKmGq+m4Ahag+9OgKVqu+
qzV8J4rOSo5wpfqTH6UFxk40QZbyiIsbFAoMNVfyJTajQjJz/gNMaF7Qe3otcBsMSjAu1jusnEuw
/HiaOln7gqaHsXBrX0yaMTUWGjkcCuhc3OdjghQfFJT3GVM38r95V/n3WI04NG5756gOg74zQPdv
zQFvhNtf+cpsibphdPP0CjrG7C4lPYoNJ1ZpT41VuLcav4z3vqpO/mMTarV+lxMFpwux9sXOokdO
MYriNsvMRSZ+04cTr/h6G7UUCvFfDnXdbazYbGDuG5hfpD0WdVIhOV8qACzewlXzXl87O+5kNGAg
BbMPJMmFedJodbmTajDY3Ubumuw4kE7W1apoUWt9asqETnaut0qzt4dYD5uVZQPfuRNWoy0mTz1P
+JaMelK3VWzH9207SYGrVCowdNSP22JtO42+w/rVgsdX1JPAS4cpVsBQeX3rbxAnZrvWCY/lg6WR
rAYrg56dd3IaTrPqSpkFjT5upHpCiTGVw//MmCLLOjHqqlgngByXLEjnDwpwKNqV7Dr+BQh4jsWN
iZ9l8h71qXfataFi84g83fjt9habf+75ILMQL277Bnn3QH3SvmHLLOHC4Ib3zsKemu/j+SCzJBJb
v4Qqu68+kbq5mrLypWMVHuwlZv4sBIDzC4JJJIiCTUIbdHZcZDmKGtRsvGMtq+XW80ZlTbE33yCw
wS1cQ1fk2Ga7VpO8VdQ14cI9MZvl+/DcjzS0Mceh0Ta7myIvqfsc9N5R1eJsl2cAS2IlxaQcDZUn
LAWXIBGzTycgF4LbQXYuULm0os5PKrgy5BCkKTmOOLub+Mj3qvlYSrzmB7joVv2aUsEKVnZCm3Gh
AnFtaIhzIE5FBfvCf62YRpw3Gj85Fn4q/4eTcBqusOEZf0g0w6MVxfp/vhyMCws8B7q+z1i0EYUz
B7W6eXcnpeuVVvaYHvFxGzUX9aB8Z49Z9EhpK+vdvjSLHQo8IUF1o9r/xWmH23kh6earWWGHd/vk
XP01VNNUOo4EupzQ8/U31LYP7MlMjk0tCT3nIYUV2Cbadx2Ilup6qLSHW4xEpp/U9iMh9FvUEVDk
coruKbw3C4ds9ky9Lw7REhQXkftS9zr/OVBw205O5fSIIu9baNbdZsqqyMVVQDPd1k8d11JzaU0I
RYv09lLMbioxNExBFoGKCcnNPBtNhtqXK/w4jlJglHszgIDhlr31gsy+/+P2UMrFIWcspF0o1hIZ
EgPPpqmoQ9ZSMMmPtRWkB01LJGON1HT4MAZxnn+HCJv/Ehxc+1tLPP5Dk7QcOX+sQnYO+l46uIhG
8Z+lxpn0k55AgVjHYEENN3Sq8q03O+tHqwWxspWVXl66bK+tE21+gFkqbnAXcu3QKpsujOsCTLYy
fq9L/2c0Vu0X9BC91e1lujoS1WVBrqMIM29/GKNZ2lLmF0fExtXtZPrWocZPpNikhd/H29uDXdl5
XEHMiosAVOS8TODUpB+ephRHp8YYxo2stB8OUWP6//VSpSgo+mnpt5E6eOHqU2r3Cxv/ylxpyKMM
JYp1Agd6vvE1OZqC1oyLY1NCP8LOyfxaT3X/S5F7bf/ZmTKQIlAN1HuIUGZXrpRXnV7TFDz6VDHW
cWOVJxQFjQN8quQLvI3gi9xMP1rVX0ISiqfrQ2yE4gwtMw4ZFV+Bx56XYVHzly3PD5ujVNnhXdpa
xDYQqfWFpby41zEIpzlH9YXrFQDhbCkbOwTLK1ftcbISZTM0kupmfjXtZGmUVk1V1Xtwi0+31/Ti
QNNIEnpewHvepbBmqYxZW7FVmEZxhOsdeiu7ScpNHpr6d3kYsQ/I8tz6mheVEbq4tBKuxVXS/L39
E65MG4d3Mql3hU5EF853UJ1LU6DKg3PwwV5AggNs5CrCpDCC3x2vckBXbtJm3cJuuvyoZFIAcShX
0BGB338+rJzFEZhb3z/myhATq3ZS/KA1tb++PbvLh4q9Q/goOFWA+rmsz8eRwqJFebQDE+NEkfwD
ZVfLWU1Sk+eAHXCRcscwgqqIr5QiHWJbzRpsNNH/cW07yfJmX7RDqDze/lGXX51In43GXU6zDZWu
899UFaPTqaiaHpPWHFy1MUqcs3SM5Lhl4Fp5zhC/eZHXb1S/LQ5aY6ib2z/gcvH5ARQW6JyyLNSs
zn+ARGVTbY2kPyqyr/3VRgn+oZTo06dPFKwuVHdoLIIrAB1/Pgwae9VYF1Z3REp9+JVoyU8UP1Du
hf4NZ3Hs9z3v5mJkIjbs+XUBDxecM3gTNIoxBzkfFUIprsqmOhxHdu3XImiKYiVac2DZyrz9r5Dg
on8PrUYzsGAbTAJGxSu3GVDfce0Zmq+6A9s1/M8IpeCYAaMZ3QEXRGOlQdcm1Ivr2lqnykDWnQWx
bbkV1nqtG040VgjD6iZwLSQmv8lxJKHXlDbKqVHkzKNXPNhd6gaTl9ynVRcU32LMcBy3NEdpWlld
0373HRPx0jBzkuJbCHEXfziozPp33cyl9p4DZe8zYKrKb6WqLOdt6pQ6Rk+bCvymDTH1vUMMCdmS
ajArFEqVEsZKiJBAuknyllJPIeXNU+P5xU+vAPBwLI1c+wN8rR5zN8WWBAt0RFmyNZVN01gV5RRv
EbRsk10xFE32RAwqvWUKesf7VJGCwBXLkrue3chPdZcO/4J8cO5wDMI9gL3X2Gt7tCZn18mtbgOz
ULo7ZwhxTg1lr/qhR2P8Pe6saHD12HMa/JZqo1t7ThVDhbHi+LtEf4r16lPOx1RT1NzUtZkFT5M6
eOouavVoeMOyLyg3wyB3tAIiGIsH7LKiP0lt9NLKrixN+mLaSfctoglS/gp7p/vqYS/lrSvdKFTs
UCZ/ui9soZCnqZXVf1WLIJZczJTCb56XovPlmwitbCDKlvZBgajIB4swJVvXIWbGLoKiafWPRQL/
XRZZkK3ayPZyt08t+7eXJO0i7e7ywubWEHUR4g1qBfPK4KTCZyfWrI621ss/AxvnT2p4hdBOTWvt
WVUS+H6Yp+jNFy2xBtVbmZA62WBFK0N+A121qrymHdwKSS91mzbM/hAFkxZGrklKU657RyumpYtY
VIpmx1L8Wri1SA7Y1DjOjyXGCn4HKbA+WvCL12DnPQwP1Sjf50Hb/vDAfj/Go53vo65K/6up8e1x
KleOTVzZv41Umpb4SeIauPg99JDEA6QT0szevQ5uadpAFqAvEBYrdOrL0B2l3lg7vrIkjTzvJBPC
EPOC9Rbz5xF6J+l/KCzR94mIrrP6yPHmQ/H+DD0Fndp5hcfQfU1xIVtVNkmzhU7BYzCUwdZLaLat
bt/7V+ZMO47qORc/OcvcBcwhcWyROa2PYz2aO32oui8IjoTAZvJPslHBonL50lcCjkgcDsLu/HOr
TdcRcvT6Ma3U8iGJMzScOn/kZkjyoFRWXREUz7dnd3Ew6JCTV7DImGFTH5g/NzD+m75Uy6OugBTM
ozQ/4C0pfVHzdHqTcHNdOXGx1PK5DDDoLCHJSAwOxB5w8ey5ibpMxddk1E8I43j0JILe/D0hkV/u
QIc2r2pW1v7WCKmUrQhux5c+qtoAK5VGCp+j0ZMX3tyLQgwVcVwhke+jdoYX16xgOyU44/q+ZZxq
f9IOEwnLtoGZtlbUVlqpQ7cEUBfH9uwYURimC8MfvjKbfDb9qTOtSq8C/VR1hrHhPehfo0SFFIqz
h5ZvZLuOHnzcwaIvWRprS8Txi08uRkf6kwYtjx/ElfNdpo9oWSi2p588g0PcAr5BlrfqT5Vh1D6P
np1+xcdIWoLaXllkkP8kJe8KKheEKqMcNLtrbfWUj0STqWKH1U/E+sPXJMAB72cEJO+zISNgAuAu
9PVVgH3AC84nOgZgIiXHU04YP6k/7cLItqDt1F09WtqrmdG8WY2Z6e3iWFd3OqW+YqEcf+U7I7IK
opC+FPf3nEriI99DZZFWRxX6+XM6tNRMq0RCSSOX9nE6yIfE9MsvhZw35WdvLRMSIEUv/KZB8VNp
OZ+7YFDyfzrKKR6bsXYnDPa+q5WDgS/mAUvWeZdXNaMhiyXgfUAbiNHPR0OKDBd37uIThxVpPUXK
N3EpN6obEOOuM+61veQU2RtcPflbX0dqfxjUIfr0cp//itmc9S6svamXlVNZef4TDnFcmQWq/b6L
4uL0S1ELfUXL08d/1cn8fH/7JhVzPD/UXNrQkam/i8bPfA3GtAfAP7DiiIVbqzIe7HyVqpK8F5X6
JcL15c6CmSHw0CRCJMFzToGfmqlsArM6IUgSa6dWtjGtyVP/0KeZGa4HVW9ePSmewi+Jl7fZ5zAX
Mq+y2FSwGfjYID1ErvbhZdaiYMzN3DJP0uRVyBqqQ0w/tQ3He6uwQpwLVGOhfnx5eTAiIv+CBkpn
eS7mbRt96+TUTk9alhabpMuAQMpypjxggmVuACgvGQJd+Zrk95SYeJGp0c+5rbSNPLlPeutUKolz
0qZeSzepFHvyxkCKa2HrXPmasPRpehDiUbSxxd9/WE9Tkg10kS31FEMLvR+02PwW2dN0VEHGubGc
9YXbGHG4xmPLWkj9LuZJaAVYB90SmHMUGmdD953eqFU65aco9/UaUvsAxD6MpyJfW2qZLXVcLr7j
O50BbUCUENnAcycVWY9bQhu5ZKZxsS4VLzyA9IwRZ9YCHF6GJV3ei5WFeMM1CP8TXWDQ5LOKiVlF
lj/VcYXNRSRtC7yCV4VDKzAAubBR8lh5ivEP+6EknfbwyeuAkYkkNEBCgCEvKO7IWhudoY7VqYka
9UE2J+0+ltIY/ADmae7tsS5edMYC8AzogUyTXST+/sP+CVJudifUq1MLNONg+E18rHjNV0bZZe6k
kAu6GNEuVXGvfEsHCDn2nsKinT/no/oItaO7M6inOm0MoEF9KH2vSsP51gWpsRklq1140y6fGaCy
qKTTO+EqgFY1e2amILQxmVSak+TpuNWidFi9mnJkKWxZ3GSTxsWpN/rpGUb6CwmoqDrQMPUCh7pU
mNPZub3ql0cHoBRoRVAFpiYUgM7nr6sJRyuwx1Ol5tYWsW3lXvLHV8K2pfv2Ml4GPUGDhloy9y6L
PdvGObi6oLKU6eRTQ0gPKjKb36JO9sqd2gOsc7OBKvl60HxrU2J3UH2XJ8KZ0DVyfRxdf4qK6Mft
yV8eLK5Fm9Cd+JEi4Ry1VehJBywtnE7F0Pj2KjSVOll5ISnSacJwIFsFQr1n5QcQC3YZmbf9/fYP
uNzzXJTcWrQxYU1gR3i++iM+lT7Ns+GEZYD/c7C1NlvRxUjM/VSGqr4Nk8DufxsNsJqlbSjSgQ8v
PY8edCzorGRq79087XxoLqzGIF/w71tklqZTgkNJYJ3ith7smra/zr25Svvcj/9gHh23G9+f8uhR
8ZPY+aZEld0668IwENUWU7MWnZXFZvj487h0KP4TZgsvBRjbs9d5EEPAU+nv/WZ09PpuyPCC4oQE
TW3t7Vzq7wEaAj6iND/4JoQ8jwJv4k6lVeYHCTRs6zbcGdPS8Z1tGVaLLUOAxI1B0ACb63zZvClz
JCV3lDtEHDtkdylh1/sA75NqXZlWf+pGY/wCbMSotni1oZ93e8PMD5EYn+LmexZPOA5K7Hz8mu6q
wrqod6WtFbuUz2DyGEjD9Npllr9Ti25Itg76xHHqJgpuf4fKieRxDZ5jWClagW/b7V80qyi//yCy
E2iPPIcwv2f7KEtiCMqYbN8lWRruBdl1dANjwLjr9jjig59tCN4gUAagVbmo2RWz2yNpnNGsk8K6
sxJp0I96aw2x2xmxZa2SLKnCDeDK3Fxl4YTsyjiZXrgqh9pKF36G+L4XP0P0Lqg4oDbx/n0+vFIt
je1SyyX7LjaMEXCQxI92qzKsO9fJDH+px3y53Zg1vQv0LGgxAj47/9zoawlBQtTJWl0dtnY8KvlB
l7zi4ORBvCqTcFhbkmKu5RpR5oUve21sgdcVHA9i1nlVJWzLtBi6xL6TyPSjQ0bpij4UIPpDgIWl
tI/I+8CDhWP2DdKUGS0MP7sbGZQWBYm2aCMQ1M3VBPShiLqRhPROqlMDqcQuW3NjGdtJUupVNY7S
Hs/cpXDgypzB+mG4Q5+Tp8GcHS+FC9+I5ca5Ix2PynWiRU3u0kga18hARie/7usHf9SNB63qFXXh
cF+bMdkuMF6bHBA+3fnH9sMOfwGKTXcc02KDrFqyHyNP+2LKyhMSvR1k9WpJumyOLFD+j7Pz2o3c
2NbwExFgDrfspNRqaSRNuiEmmTkWi+npz0fhXEyzhSZmw/DAsA1Uk6xatcIfKPXo82ukI/PgnK99
vqiiyHCYpnE8qmloJNsxMYX701AD7bW0zDyj0u683I+1rrNfCzXF5nhoKiaUzGHip9zNrBfMHrLs
0zR15rDJrBDWkz8OThF+aW0ZQMVDhkmTGw+uziEAxrfmcrc8kfNkmohA25EOIIjdOUD9dSKbzlVK
t9WMB7x9yt3oJVqyMbzGO0o1HpWV47/8RDRiGLVQ3mhUjNwwi/CvQuPHndvS7kPFiXcavjMMkcr+
zk666dDT3/4kO2utDXIR+ngwMiagH1AC6VcvQt8QTVllKpF9lNgLhL4Or8R5ZXarSXXjJEZevba5
obYMpYKBYVfWR+2gboQ0jO54PQgvjwcPDceTOosDwktfakGVHrpIIX3+49g6wPNCT5mmbVVqfWfv
FWXsD1Xt9OJmRBAv/z5rmQ6r8Xe+T/4OwHT8EItkekqlRw1vLvarqcMz6UWtPniFzdCYj1yFN0gt
moafyNpRtkE4pffJqKrhLX1b7a3pC8KkP4Kotj73ZQ/nY5N6TPQem4AQUDP/gmC1EWqN6JTvRfEg
bwocTotTXjOl3bCgLV6rMIrsXaZBqd3QP4qM5zzoJ+swDN3w1ao0DDCcQKrYhItGdofQQr1mF5qR
EW1aXQ1PghQ/2uPb0fIvMq/JfdeYMtH4RdDpas2ALnchvcui9akfFHOP5gEvDxHb4bWi4mwrn4Fi
mm4VSzhV4XcgwcXO7PtMe87UcLhtQi8cTpoh9GanG5Fhbnv0dZxvCYY5r1gjMpnSojw1b67viIsD
gao3cfq9hKIb6yzaVWWVOBG8q+gh1BJV21t6V59CRG4eRTDqW0RNoTySTK51RRdlG6ePWDVvwZnt
CDh73qh/HXpjggoorMp7cI0ap3gsyW9FgdqVXyCg+pwaeF6vXEcXYWZGOs5KpXO3n1JhkZAWXmIo
yDR7D7Kw3C3seO1Ztla/JeOs1jymLrI8NJGgU2hENG7OWUjv/PHSgfEYANvoCO5t0m5SKwbNBsNL
NfyJ0eZIT04tXTiIY9v45EtZ4jvtqKbb2Iqi+/kUZysn//KF84tAOjFGnt/BUjdeBC7j77APj4Xb
WD/HUMveKNEZtYuoxrCyddbGCx+877mJRI2CjbhnL2GtZHtDDNUmPKJP0N7rLLtnpBnf2f1grdy7
F0shDIN8godU2dz3XYYUifobdZatPzRgGh+lHg+Pyiwv2dZijS6zDOU6NBxaOUCNAKegMzlHt7/2
Le7NoQTQZN9nXlwru1bU3q5rA8v2R5vjjftC6932Co5FjRkN37xidJ6uH9hlvg5yc0ZYw9kFBTLb
OJ//gqFvZFU3mTyqkQNNPxOGlz2ENSpmP64v9K5tcBapWcnlwpoVLukJLk0oUd6267TXGsqhsis2
YjKch6GPjGBb5YHxNJZj1/v1qFURRZyuhZuw13Nlz71LDxwZkMxWXjVpV80x11EJv2kz2aubxix1
y3fxog5yv2ht73NLvV74BoCWz0HoGYibXH+Qi63Pc6AXgkoGbWqQzosEQ2saSWs2FDg2y/ZOCkc7
YfCn3c1kmP9ko6xhdD5Yj8uNzYjcDeyjZUamdUJrNDsSR9lB6MnMIP/BTaWPfmrkT3lV2ish/GL7
04nWQbACLnDQ/1iKAAjE3jvS0fboTvWIcrAdcNfY6fSDUlS+Xn+XF9fFvBbXBYg+zjaT0/PdBw7G
S1zhtke1bvSjlgzKHkuH4F4La30vpDX8p8PtXPmAF4syjoYPCNSHsM2aiyKqd0K8dMsaepwzTRtP
WunO1vv0oMkKfB0QH2fTpWW6IjxwcdDmVcnakJqjtcRw+vxRg7HUc8tr1WOlTSAKFSsev4EyjG6v
v9GLrwdyipyI3QKeENra4uEqZmSmoVg4bTXuUPp6Yeb35K/2s9472u76Whc7k7XmDclp5qno4Z0/
kqmSX8ZKrB2H2CzuOAP6Pqmy6c6KPcXyA7uoPl9f8KOHm3uGiE+BIqMwO1+wUmP6YEmnH6NReKrP
7p18dQJodSvIANb2yTs++CxiUdJzE8wWahh6cROcLze6RZ06o5U+TkFourBFaQ9vBy+RjHtnc7Op
rg3P9xKr+VxWdvoVABDOQOFU25ZfempyUOg2orsdDu0nA6QSfud2PJzUOs56nz6bo3zv6PQK3wzK
KvslhpytODZO1n0ncQvyYp/Jyqk3XSbzz33au5+awSBHVPMR/L+fjXH1BVCsAtvn+nvWL180DC+2
xcwj4W0vE/ugiQbwDKF2tFNbFbi09Y079Rubcm3cYYTg4rHde+aJXlvo7ZowNJ8SiOX1NjHJ/ZmQ
wqm9awa90m/TeHBpNSWWM/h5jsjGzhG0rzew0vX0c9nneVTsGqbo/UOeYewoNiMMryZCTUsv5adS
8Pq+kQlr8TYQ7bCmG35RwsyjbFRYZ0YdDbxltCMSiD6tKA/HNKpfzMSusb5RVO2m9sKJD1CrYXMT
OHP3t+GiXrPO++BFI2ZN35BalRPkLXY0gDs3lEEVHLndSvC1ugxQtJ7hCpThoEiuf9fLh6VQojwG
ozGL3i+T1lpzZoBRqR+rEoW2UWbRzjGjfO8pSXxjuVi6eVnmbFHtWXMTXo455v4tVrQot0HthhC9
VD6yER0KZTTpR7sNk/tmqONbPYvsTZvgSeVHdZ9vq6rVj22tGjf26LY+I3UUWa6/gPl1np9oCFHz
Xzhh0/BeGuLia5TA7OvMhwDUwEnILHnG+hkhxbQcN/os/bSy4MVdQ5RyZklKRtu0Q5dk9w5Zjg7u
bXz08nT6UzfJt36mJqVDG2zyrDU3yZS4/3qBk5KTMDA+o/Ika1hcqnHr4sIiguTYl0p8H8rB/ulJ
+3vsefm/VgGsREcQVjRXGiyURRE0GoGpNr2aHifUSGCXaUFVb42iH3EeiUP5fWQGXKy80YsTw5pg
uizkiRBqvpiXyaoTTRgE6TFL2uJ2CqUCrqkvJ9CnSriSnny4FgcGOjtXAAjX8wugi1whIoyQjkPA
XYoFoPbDUPrip1HEXbq7vjU/WotwSweTbjbfbvEuS1bPQ1NLOZsVIRVprm3gqvIWRaZkhTh/cQp4
hSgCkYgzsaZFtngsE4153QjyjKBTzdteqse4T9CUQc603CWh1q6R1i6PASsScViTXEFbcqMMqKQO
QJb0GBdZ8tmKUWV0A1cEAICTltNfTqiRjRWV7PWXehl25keFxAsIfB5sLeMrJslZBsOXL4gN6o/C
Ss1dlwkY8UCE2301js53W/G0eJMn5vQdv7Xhsw6tb+XbXpR5868gUUKZwaNJtQx+MrOsbpxiXrhU
hyeVN29F9W/sijv1tnHLxk/1djK2oHrCDd2ftS72xfemlUtyPsNb4YTCGDvfxpODmoib9ePJxLKm
u6dtZLa7GtR0bdEHU7OQiN9ZgbtdefkXX52UkEKa5iBNNMxkFo3Kto1rs6ni5uSkce3afoHy1oth
1CCXNnVTdWUHSjIChNI6o/ZJm8Gn92WAPdXGVnLM0MfATX6Dni9bv+vK3rP82Xu1v3NyKxsfnICR
KHQ+Z00uZCnuyZQBEQ3ainOfAczEktPYOxW9766WjzG0iG05jpJZcNSVfhkVhrspBWBwRyjBPc6g
ykucYgOUeHrVbnpQIOoGJ+zoFfe4cGUXLXU9NeAljNagatABQTRyKfWP3KgXlErXPXbxKCEjFBlO
V1mr2Cfca9p2B+6leSM7i8TouwNchrayTbEdROMmGy2usHZLLRQiNioKLMlJGxJFW4mYFzsdXAqB
mWqVPB3xgTkD+auhEZfSLNU2SR/VccAjKDJ0KnhpJY+5gB23LZNemHsvkHj62G6A44MdWeVaV+Vi
30GK5QqkdwM/gTe1+BGuhcZbkjXto50zfZSRHv+0kloVO4jP2utYpt22MJ3py/XtfvnoFMu0NxD6
pXd0MaJuLdk0nWK3j2Uj5H6og+7WHpPB9lsmk06sb0oLtU5lrNznyna6lZj+weqgBmYxiDmVpSN5
/uLLgEaYVD35GHoqvbi2V+WeErjXDzHVd/ijK6P2iZZmhfhbh1AKmB2ahc/XX8FFoCGXRZDC4dTP
HMhlqwLjNIiJmtc+6ood7F0lqn228fjbxSJ8U+tK8+2f15she1B8bAddv+VIsnHklOHEkZxwwFBD
aPsozWy8Iq2etDwr/9jBWKWH60teBocZ9Iq6Jc2YGfC9RMiMblIyIpPFKSTNdf2xnC3VfJJKxVD8
QgZwBG0jajh2VW6qu3xQbLkn9W2q0sca0Pps6aHePRipNGa1SsRs1TWN3YtUAkYIc1IkVZlbzvIx
53thxELW0+s+PulizPPHQYxh4BeNDD6nwTDW++tv5HLngVfhLXOxsP9oZ56vxvKJNfR1dfKcYoQ+
p/QRf1pfwqRoXuoWb2AjhKYedfbdWMfqmjvIO7H2LKcnkQcDwQRoRmJfiEg2Sd4ADumjE4Y5ySnt
IG1tbBhX8dOA83dwxOV9lJ+xSYHP5Mg0qR6jLjUzvya4fxNNOgY3DoyNzwS0JtzIKfBCcJ+UY/tM
zalAxDhaeJy4FSqR1ZDAFbKcUh8ObqqXTzx7QRYKAlvzhVoa5mPBPj/SNkiec69RNF/GcfHcuujM
HWoQn83WGeJp2Io6LYpdUBpZHvqVgc/aNqs06wtmLspLUsboCkah0/5ETymIXgGn5pMfhh47Z9Ks
iThSp/prpjjBZxCCnnFnTwNWiU6G5+WfUEpR3afaWBlvRay248YzssbYWpEZBlsBcai+y1sz6/dp
Ohc+CkTpaj/SfhjusK5ozPsayMU3eg1VjP6HM4lbBXqTcdslULVPbKFS2w/dZOR+X86CHI4SCudT
1qtVpPz77qJcRacT7A9+ZhdpsQqMH7+7+GS1bX83NuXwqgNLfgjcFOPf0RT1HyWtMY1NGi1G4jbK
nH++0hBqpuFJCccvuFAmRLVdcrrJYmi+yE+NkkWvUZS328ZRs2AjMvCksaKaj2ZcBXvaKupKGnV5
vjjFTFigJLOLvGW7MmuciYmOHjwGVhQ3+6T0MBfwXBTNNrqbTs3gew2ulF8TV9ZHCb8323rCndKV
1/DOXzk/ZxRcxFh+B6EPDMj5Oc8sG51LJHZPcTFNjg/ZIlZf3MYQD33fCReucJ4/cC87Xws4LXdF
gScJgPHQ/TRx+dtfsqSqklctyEv7m5UxIbpPMqFYayP5yzsIFvF7+5qsk17oIhyJup6oLxg7asDF
7kZMPZpNlHM1oXjVEam5tspf1yPg5XwO7VqG4AynZsnFizXjHLCV53XFqRMgU3eK2hevsSuKZld2
OdPZLLJgS/qpJuLkbYo8I9/ohdIfey2pQfIrRphaK1fj+4V/9rnmNBEFlllnARTEstdjTYWtKwik
PjVlk2HeGkSyfRop4vWHUE1Ev+1E5Nl4tZpe9Dxag6UcnbTC6AH5ti7y9SaJsleA1GW/URFsR7Oj
xhBy1zVjkX5mkt9XhxZhfe91qPCw25VMjB4bbVSHT6Oc8mFfoTOrriQ5+lwxLB4Kygtyj9xr/LG8
8I1apq4sTOMJzud0q47h9MuVZWG8OHoQHoy29pIvcV1zLr2oj707L7dEdov2ZfvFsOsy20agsx/Q
cTTNL00W1Q8OGuP9AZStVB60Iu3yN8+K4/FT7nS6smkKJ/+SBXq8RnpfGgXDbqZSeRfK4+YCO7go
jSK7Ry0rz+RJFY7QASAYJa6umKWEn7pe4FqbT4oX3eQxtqqhneHihQlH8DKF2NDu0iBJ+b8Hu11T
uruINfwWevmgypnJzOP08zMeR0kni7wbTkVeOtqNEhnh4xTX5V0APGqTFln+rQ6MGJCE0w2vU+/+
o3zQ/F7oEdAQpYagUbAMMh3CiQwqvOFkSnDmPrAS83duN7G16TEneFHbqF8Jr5ctApe+Lw0XkAsG
2ftSJcSIPNJGUF4nXHGMn2rf3Y1TmOxnkIWfUJZ7/uCmQb3RnKB8EhS6R1on2co1965TdLaz519h
0yGkVcj8ZinXPAx6bbQUJadUn5DJkXVttlulGPQ7ZfKyEJfDQhtu1Y4eOxbpHVbSg5vEk9/VORru
KcFZ+zIok5EcLbvtzK3S4/m51bwsQRIIjEjvW6O2xmC5DHz8atIvWJZUzATAORP9q9zTRACBGDbv
SYgK7kOmdz+5P/JpV0p9egza6ZfDj0y3atc4OzykhmED//pZKW1lDXh6EfcBTtPgIf+kLTjriZ//
FGyg0UhI5xdYmc4+StzfZok1swor6jHNROWt9CEveums9z4iMZgjokG1uA6n2FEHvXXHE+Ec3nck
pqdKuObBjfXwJZKT5U+Dx/lwZGN9vX7fXNS3EBwJgsiFQPHkKl4sTcu+oY3d2adJdO3nLkhFzNAk
1JxdgHjFkyGy/+LSk5+vr/rBCzZRF9UZHbA6RNfzFwwjYfAqYTknF3f6zsebJ913jj19y1uRHGUd
/3d9vYsqhvYBGT2AV2ceMS41joTTNQIpbes0TRaRsNaHV9k2EtGyYg1peRn2zpdaPNpkp43ilol1
soscoLAbNYBYVKtst1Ed9fvAc+JD6uXZbjCG5JQY1hqF6DK5gk/DMJW+PQoZJDCLlkWIXHqeBJ56
GkxMW27NvKrwVA+wYWFQWDc3bhGb0c5G1+BX0fYoNSkU4tNt1tbmY8fk6KcxdclzDcBObmCTxPsi
jbCfvP5FLvedMatczYKrUM7RnzzfAUqnYVNuRfqpUvoWXc9BblW76V/7YBzkUUeF7RCEQi//dcoA
LA/cyIyDnYU8ljMUxgFDk5Chn6BxqZvAdaqNAJj7XNJpvaHREN5ef8x3YZDzWAx+jVbiHNloZC1T
SE/Eg1kh5HkaiavaISWtQIwFaUTNr9Qwc+6iVm0lL8AebjXZ2+O+DYWncCPHLdgBoy6UTRJD/T6k
3LUnqqihfzAmqYDQG031DyaL7nhw2qK9kVhpBhi/lHXq1+7glPkm0NVkW+pG5u0mimnrIFsNUKEe
p51GH8l08TDNCyQ68gDNiq3QFSt9tqRlHgJoGNFX9Ib7FxqCTfF91IT+2TQmhcjAHMf1u7jqb2dD
5OCuYXr+Ne/r4jmWQgYPPWVy6TewH8PRL/rW+nP9rV4e55kOSASZaeIooCzOmCXwSCwbzTm1zMui
bZBbAQ4dgPlmVSEZ6Gud/8v4zHpgQlHxpDkEcOx8s7ahoSidUK0T7rbgZozSJPtLGU34DSK7B6d2
xHTQxljmPuV/V+6MjnB9W6HcfBPFjt5+78ucFCQpp7zw59nvVoIC1dBIA4G7b5xUo62HK+GwlpB8
8MtJbvUZ4D/nI0uNiLxq0OLs0/aE0pPDD831aKtPwjyh9dlYr6E5E/izQdH/y1OZ7lLGV+4TgiTo
zCKKYmg7PM7SQ1PRLNgoqiy71Fcz3ZE/FK8sN0J3i+yFNx6uanVehlFGyzSpGfWiJYRG2PkrD9NY
2jVghRNHYoI4VUa+WjjGHXq1ld94ircthvq716npnjvkn0etVKVsLrSUwCuQWy+iE3gyt0h72Z5G
bs5nzQui77Dynd2sm3OYRtl8bkQHxOz6tv7gYyHGCIRgxp/Ow9DzZ1baTJk6xylPYuiRMIeEFGyd
yjVuqkEEWPo0+BgRHvObPCwBbV5f/PJKpoRgJMDlODNBl4uXZmnFLkZVp7zI9Bu1Hsp4o+L+5ie0
Ib8WoZr+uL7gBzcAUC0uKQAxYHCWWxMmVGnnY9KdytoQ3RYPtEG7zWUebuMq6jdRV4WUCnn6dn3Z
D14yfY+ZlYdcFo4m88/6K81s03qa3Ej2J5dCKfvKD4CJ4DgAmrd9KCrxu6HvYh2LySrKFycY25XY
9eH6gKlgTxPw+dzn6wPqK0jDSnlyFR2dpSaGRyaNMbYOI7ZGGTvOxqlLGYUbH0rFUtcmPx+99hmi
whdmlMnte76+AVG7yrS0OyU6RiS+2SaxuzfdLng2Cr3zkYlQ6H4PWIlef+8f7K85yaSLQDBCKGwR
sxl0eR0aZTz3VPe3eh/baF6rpfpTD2KiaR94aynGu2fm+d2L2gKQApIhG5bTUrSrsFOjZvf2p8F1
4uGuGIziP2J8ZmxTx07FvQQW+zudR4gHSOzBr75xOmXb1EMXbHSls817o9dT5aAUDYINYwglm/6Y
Y+c+0lkyPLSmm7w1eRevWbq9ZwUXv3xuBNEJn+ULFpGg1xO9LMdiOqG/3D/rI1rN20pkIbN8I6ge
hjBNnqKQ9vQGU6c82ik2Ce526rq2uRdRFJcMQ7XS9stBVdIt+lJq7Y8eM+FNjOuMd1NVeSl82rOV
cV9opZ5+rRB87DdlNjj/qVOrfZmsgfMX04f2Dgh+lilOESEkuH/dFKC+0Vadwe8zZmlRaGHwqFWG
o7Qntmpy03ApvYVUn8c80eMtp6JbScc+KDJnK1KTOR4QDG7zxYttNTiFntp0yJ7VaTb5k0770G9L
rQ3EJpJxf8/RQVjYCvED3+qFBUvDgnz/RS81GT9r9mT//NdXMKPjCH/0+hAvWiaIOLpgHiXM6YR5
jGagK2siix548axvJ/GtUQEmX1/xMgKwIn1oxr8cR0LgeQRohsqbeqWfTq2JnG1vZvpdOCivgVsR
j0pVqr/wy7IO1xe9PP70RZAZppFIe5ME/HxRTINzt2lb9VTq5bgtitT006GJvrqZetMPTvN6fbnL
DPF8uUW06ZlHogHbq6cOxWbftb32uxFZX/Nk1Ffuk8tEBeAQ9BQaBXQt0Pw4f7DUNQctayr1VOWj
2DtdHzh7Wk1W9hNJP9LfVBcDQyzDFAA5J4TUN/GQDt6aUc8HD0wZzc6mgQCtYVlRyzj3nDEKrJOj
jc3kM5rXgf2F6k6AGF05RR98yznxJpKDxCPCLq4wM3LrsuhLqpEumw4gKEbTN60MflGDFxElTq7t
r3/Oj1bkvoTuPc9tyPnPX3IUNCa8r0E7abVSfEqcNDp4gzmgzpfLcDuhI7SSnHzwOudO1MzJm/3H
ljCXJhSaAJ2lY0wwDbM+vdW5T2pm4pAAhC0wV8rSOc6dx3uyvncfWOTcnItBMBBVzE4aTzuVMQEm
VwwvOYD+bvSVpvdl8jGDBxlmkHfMBc3iFCpRNYERSvVT35ZyowmTuU9m9XvU96sNRZR6i8ZbgpBe
S9v4nz8hJ4T6CXYK+K2lhksXGsZQ04k9pVmd3kVdHNwaAUATqMByW6DQsaLB80Go51lJ1WZVQ3jG
S9/puKaXCOpahzNWmJshShCA9IR8wEA5etCCxNt4sK6e8e/Uj0pQe5u4keMOmbF8TQjjg4CLwhTE
nBnLMhuwnO9eauq6MJJeO3EDZy9To6W/YTxnNyZht/cLLTenraborrJyTj/axDSjsQ2b22wXbUXZ
V2Os1rV2YshrHLze7WJfmSOQbQTOyjX24Vr4IrEU+4oJ6/kz0m8y05L/frLKuvteJ0qDlIMF/rnT
0D65vpU+XGuGTVDazvoqi6yhVJIw0geeqzLy4XcXwN9Gr1TvzB+lRGRs5cx89PUQjEDDhD4OqIBF
yqAlpjc1NE5PCHB7N+ZoRDszKcTeE+r0jdn+5NfNFL/9+yMCCAH+876Fl32qsjKllM2knWDnkXaE
qXqX63WWb5izMDD9HxabhxYA9OmPLvdnK9wKzUBLP5UpSij3KjzyneEq0A9iJbNWXucHoZxGDHA4
myKTCLR4nWXvyr5PE0K5bSXeNoVrpVJXe/r3uu6VreziLlrZLx99QdJLQgDpxyxNfL43p9lJqFQy
4+Qobr2NndIo/NJxk62WMMTVGgOvGdXUVgLQB7sU1BiNIy5IJgnL+dfoNLKXk0n8iSv9G9d2pv2g
dSJuuORM8/n6J/zgrcIF4jJGcccF2TD/mL+qWvRaO28abdqpcZPd9kX3pxLIjqLS6Kjsz9RYUzr9
4J2yIMoy85EggV18RsctqgGDe+1kG5Uqf3Wi8/obWo6WPLCnA7rdOnSLLcJH4bQiY/fR0uQeDpwk
8Py82fNnjTMMpWwzMU6Ko1RPgLXy9OAYCN4cwKil3ymI+mIzIZn/P+Q99sznhDzKqYSDcL6wHaZt
ERHDT5Nip9sGBRC5wx8nOE54eZ5UmZXN9vpn/WgPzRo+yAdSGQDcOF8xRFBCNYShn+gSK0+x4QTO
ti67JN2n9pSnKy/2gyvTxpGU5u27LJexnHsNWgUDylTzp6mh+HMjL7e3+IjTJcAW5Y4ELd53Wlr4
fZsjnG84YfwYVUp4R/tE+3T9yS+xcTMlErQRf/MH3IPzR3eNLEyFlmRPcWjzrcuuNbAVK4b4U9lM
wz23SnsrkrHCD8/uA8S4h25rV0PzG5gkLeokQyfbRTpkRWjvMoOipUwfg7KJVI0Qdv6ztAbsm2O1
zVMA9QMh7KAirQCb9QDgh/YvCuwvKVAqPx7hva7EsffYeJ4msvkoXmeGD6duqdYAaC2NYmG2bPrq
j6aMAO4jy3qoi8g5RFqafyqaotu1+Ez5tgybu95KupVAc3n4XB1+PCOmmc9JQXf+/HTCoWIV7vBE
QpPIzRADecPqTT63mp0gJKbnhi9qFE5W7qjLAMfkhl4s6CUmWpANztctqjbrEq/qn8YAF9cJ66lb
KEBCeQOtzxVsmaET/vNNBaCUZhWUvdnzY9mgNEdcHvM2ck95qB2iJtV1X7RJubOM3P2UT3Xw4/qW
vzzscxmJQAukfO6A99P5VwyPprhH8111TtTJ5Z+u6yzaoXbwpYcb+XJ9qcvThd4HeB7yJ2yVuGkX
V6KZh1y2Rdo8WjKfbqU5FLeyRh995/V5cGdmqGN1kVR3UZti9VT3of5mGW2EorulxV8jYyx/xalW
tis7/KIOgmAB1BTxOr4zZMnFraI3Qd2CcGkec6nXfwZPHaA2MbpY0yK92E2z/g51JKInUK8veNCt
FxemFsjxERKH2x/MIuLEmC0lOhK/xZ9wsu399Te+tuLihQeJ3SIiM4yPEmKG2KDtlN0EYSseYuAv
hzjWD9fXW24mzuc88Jl5yVxZ9BvOz0ttCwUOU5wfq8JMb7mWjWNpBCcNtY5/ZQK+L4VJ6Gz8Sitv
OSzJ6nzEGCfPj7GDN29s5vgDuUFWfgUzC/XSbe0fWlkW4ybVQmPlzCzD0bw2k5LZf5m6lpbW+WNK
YQ16L93sOAyMoOKstmH95a4f2lKrdtBFjT9Fm7vfrr/cZSDm8odsDgWHxgBi7xfDEuQEc+TJ0+RN
hLN7XRZjKWBGwiywVGnMwa+mSDyMVV0FflKl4PaJ6I3md7b4R8+y918yO3pqREWaMcsX0MZ95Sr1
kLwZUiUpiWSQHfp4ig4apf5XrxuNXWyK1eJ6Drd/3URzc40pOQkn0Xh2NVyEY9E2UxcPTvaWFnF1
qsshxRdMzY3bBvpcgu+dqcR+FHUYe5ptbR8at3KOriOxT0Mjot4VY5SvdRi0xRmbfxSJEhkwLYYZ
HLqIHtSgWq+GVfVW5UXU+iEj7K0jDOn4QphID0a1dGj2KpkTbqtibOobcE96usuyUnl1hzr5XZuK
+ytX2gLRB2ABJt2RSB4EQrdrqZZx8QKBPaOLwC6aoVpLr7k6DS0x1dH4AkenJqOKuBCAuscdwyi0
QnrG62GZ+CLIkCSjaLKUDaSl7D+zU/KvfBsx3qNJVX5GF0pfk6u+fI9Ac1GImckQgDjNRX1dp3Pj
T3rDSzs64j4Abv5JF1ZMIVFU+a3FG/3H250vx4pzpocCFgQMe/5Ff1194EZFVyhyeMniAF+1VEbB
gxcVTMVz2MUxWHnMWf8to/j/NWcEkvtOZltEZAlAU++cYXiBmWV+Iq6NX5FC6r9oY0plCBL+v+tB
Y5E5vq/HJJvv7TB1u6geaCy4Ld9xeDEn6y4UhShhgmXjm145Sr31DOptdrB4qptVd8GPlkZ8YFaH
mS++peCNPeSxmzZifCmqVNxIF4c3b7KtX2Wlin0K3AMwYOi+4ebWvl1/6MU19P7QVLMzkpmUlf74
+Ye1cy1wIb6yzTE7fjb7qm6wttG0LeaVxr8V3PNaOBkC9yR7AMy2tPcMq9obc3OcXlKpia/a4Lb3
AbMlPEgnWh8rmcoHZ4TFqO3BEMMmWPJiaDR0Ke2i8SWtXMgDrSsapte5lBXcDRkdm7T21gSxPlxz
Hhpjn87IbDkq6lvU+oeu5QFD69cAT6XauML0lH2ZNphIe62o2n8rQN/fKUKNNIcASoPmXRSgGrLB
MGEaHjNum5dKL0+FSI3P2Tj+vL5RFhf5xUKL0+g27xok0/hCeI5pUCbJxmtGfdPI3HkLeje8qa3E
+nV90YsXCiMT5QK8gNGf4h8XNaZVZ5ObYRLzaoEKblBE61VucBTc6n2MigYiFXg3BTfXF33X1P77
7gQbjAjjHPppppN6z1fDX8FO1NWkZY5TvSXD7O7XThK9v8HDO8ZHGzl/Ar+V6bchM+CbOmIMsWdi
rqm3ha5L7xBGhqjvJu2LY1fNlzCanCcTGfK9zn3/UPf6pm6tTcYYKkM0xYnkJh/AExzG2kgVLGJw
i99aYYylqETqNXoJzWC4wbypbjbIAhW2H1Y0Vzegm40nI0Qh+KYMg+ZzF2egJLh0+q+Jh8zS7z4a
wulHkQwV/s2j+zDoHT4cfZ9E4lBXcElWXtqyNQFegda5OoOZ6aRBjlh8KhMIXTDWdvXWWEqa7aMw
QepBb8chOGhNR+VdVZYitwnYxZ9Da+ef6Vz2iEGklt7ewDMw0n+8PmjSke8yywRdYNIvWWxYtaoi
wby6fdMwyqAz0ZbuXgsKpcbAfQKmnItmFV4+R8vznTOLSXt02UGwMP9Z7Jxw8Pq6L8vurS/ACtJj
GIFo0ofIik3VT/h1OQA7fnsI57ib2hWoEnl9P+ynqjPlzaBNJboKTp5g3H59Sy+j/PwuEF2iX82c
AY2DRbExVH3LSKGv3py2y4/hJIMbesDhNF9oq7Liy0PLYrMjK7fo3HqkS3R+fDC6gddWKeLNtCLj
ZwD/9xdEhh70Iqyu1P8/0s5rN26k69pXRIA5nJId1JIcJbEtnxD22MOcM6/+f8rzH7jZQhP6XoyA
wYwNFSvt2mHttSLLHvON07c2TgwJRRDrDdUT0fI6+dBqnQ2etO5fpFxbvMYpal/gGQ7odI7/NFjE
8gGZ9nLcSECII3Sx3TRYke8RTNUgQbgAlzPN29gwy0GXnrUETfqj2pnWJ62321cFfTPdzTH6mKvC
QpxgScqtTV1DVymccbAFWtqhvk18t4qtGkB3bN9gPcuZ4CIyJjubXpcknI2d0ZhW99JqTvFAttXg
yJXBC70YknE3IxsLT5HepT/yUIudIwCDxT7ORtQ+2XOSzTsq4kq7R2geHhwE+/RiR7WShFE4NYXp
LW1vN3d6UIvamN5BqTMd6ZGLVWMfVG1Pvj5Vxp6OWOL7g0Wb8otNlSs5LkHRxG4DV+Re0ocoPaak
+Ec3Mvu6349hoAbHKouljkgxcqD4zmXnN2GcXf0ek3nWn+YW1cwvRjvrjDsgvwfEVS7TsPlgBsBJ
ft2+MVeHWJAwCrUOAcMgUF9Zj1jurdpeQudZQd2tu7d0+EaaqcgfwPNW5t6hw3cLDnV1iGmrIXPI
cRLYcFqGLk9TrS5lGdB/8zIVcU0neRLpn7q5yPp9DvNS5SqBNsmwsCtlcLg92TdH5q6KTn7RTr4y
D70RLIoUDMULr97ITalkV+7U/hNEl/LHIpkhecyCdist8Sdb/ff1AUdJcwGETPidNEats9lW2vIQ
8/q9TDiE5qFpFePsLCQZ7+uhna2DaqnjAHcUlFewF8gPdrWQM+4dvY3ukTQw43vHLufKlYe4+5FL
AxD+960LVO+gmAWVBtE0X7u630GU0OU7ldJLn5oN9BOFWv1I+rgp98GsTz8mgy6tenZsaWPctbn+
M66A4QgIvmBmvjwJUTOQep+K0JeMoHqRx1LbwThvf6HyVu5vT/EqU/LfWELzBykeqJrERfjL2ZlH
xa5qRZJegB21D13bVT+GAO1IKVYRH1LqWNvndu4YNL/CX3YiNjBPnWG1zoa/vral4jsEFgCKLsq4
8JBdfkeqo7eROFPwMg8khWD1zZZvWZsX+7Iax8bV25B2/yLsF/Uxj3kqN17I9X3nraJ+Qy4Owihy
jusS66LYaWUFTeKj8CknHipMPdRcwXhORqstXUeVtnhiricsRsRwC+QBq7+acKhie2j7S/2gHvt7
PTWq3ZiP48c8syUoQDVeZxmsXYm2mdkeb++6OLgXN4/ZQq1HC5XIPKLfdLnYcZ5bY5d1qV+HmXyU
21F+LLMeFgfQphCvNCNFCjpfPoF1hlFYMYuNzb4+4MybqB4XWxRr1v4I7SrIh85D6ofDPD4gqmAd
jcJAc6vXpa1n8q115myL4AgvkNrI5Vzpr0zjQIkzf1qq4jBEQlrFQhVdMgHOF4OyvMKPPu/Be6Rb
MejaropDBQhC8AoK4vD1Fvek8IXIcuoj/JQdctQYnuSor/e1Bqv90jr1OZAUZ8OYv3GSBWUW3RcA
t6GtWPmg00SnqdQama+nigIedtIhnEY4okbkJKaX1FUAxL2zgg+Qh14hPEygPKDtQKlfLrKkaOJ1
L3M/d2LzvuuX7pmTteDNprFJyKOZ37pFeifO5L9ROcDk6HiueacvR02gyFl6bSl8qlr3VmyHmjeS
XdmrYzBGG4byjStDegZwJKk10WktjvRfdjJFlUbApnO/DILhex5Mzl7RI2kHVKI6AbhTHyryUq+h
XSkfsmrY2tW3hwdlK0TnCU1Xu8rih1Ldmewq1OATEm2NXbiwSZHFzfvS+lrPQ+/S8Cwbu4iAdVdD
zLPVgfDGcYYgiXyKTAH6mpKoiyey1UFa+EGrRj5/owWn3Thw3sglWtrJDC5dKtv3FXT/bDK1dUHD
C9qGI3a58FUeO81YxYUPfCK8M51JNvdFI7fHsmrN0JuE9KBcOGNEFUzf2PS37hKhExQrnDFBd7Ma
25CSlMta+HBWSbI3ljTr7Ip2+g2fmZPty2VGKee2ab4KpMm0UEKmusZpAiy6DirQ8kCtPNaScyWp
kFGVYwNbG5XHaN/B2ti6JYSin2kAlT5OA57CEQfauLcaIcIhQNrZRoxz7SCI7xH8WKom0CvrSoJq
RPPQdFF8noNQy09VOQ7BMeaqYFv0Kl4gXKCHbo/Kamzt5alLql0TToJGi2yYvbEhV9cAKwruUzgq
cBCSkL7cEKSEA3uAYwY/EZnVmcb1x2isguDYJ9M8HTuY/Ntj0VSN4fUmwO1TAaTo//INZINF8za1
5/UGaTOFbiXL43PTGstu5OwgWhxnP9J0+DHKi/USa3kCP3UQLR7sptGGfb+6hSwBFS2ebcGsDRv+
5RKUYzWWRpaE5wI5hj33pU5guAua3dB1zqvSS/WjSlJ+wyVdkxgwV64AbFPQkpBXIcRfDVsP6dIm
jeSHTZTuyplCj0cfUHrMVCd+yfXJ2hc2HNJhJHePelMmd92cTl/tUB4/jRzMjVzyWweBHjCRqueL
eHEuPwdId9AUixWetWlQBheuNmU3zeUiH7QikV0tn63HMEibuxJ56R33dtk4BVduBeshahMURgTa
Yx18K8aUSom5ROfUjMPnoksdX3IK/TGz9OzFlKii7+K4zv6ZlnT0b5uIK6vE0A6hGteSEIgq5+Xc
F3VeMpAj4VmZ2vKuK3RIaSpBcV3H870xVPaGt/jGiSMcpWZFThRo9zpE0JZYGRRTis94WONTL2cd
oZgqe2ZsyDtUj3VaXTgN754kZxvIvIgOyW2I9f/7vbXTbproszk7vWV+Qv8Rs1Ir5tMst5+aRQo2
/P+35iioaoU3AQR4rUA4ExqYLWnBcyKFiPDISKerZB16N48GxzNDOT9oKkKatydpMIkLPxw1Md5y
QWGAiOXVqy5V4CoDGCfOBU1fBxnw2kHrF/moBMhN/B9mKFolAVRQMMBDvFxQvW8xqXkl+YMVZ+5E
svqpUmbDG5bEumtR0yKolaMvtyf4xi0BfChKlHiGogh+OegSmZImD7nkSz36ucjWJulZGwtrF2bG
sMNb1wYP8iD1wUoAhd0e+42XFF+ULCxSaVSCWOHLwYtqBOZkmIEfliOgONUedFhGskaNvAqSOshA
zWYXZUaG1gr+a+dVZW6Thp1mKpzwzG5cIzHcxWaTIaQmT3zLJggP/fJzIhzHueq0yAf6IUMXaNiJ
i3aYbO+yDuDBxnZfGQkxGueKAESc6z9Man/dnwbVgrTt5ci3pdjZB0MuH+sgve+LAn6ZiEa/p9ur
vTXe6mUO1HrqJmiG/J7W4N+LFbRQhdXDmEM9bf6MsxAx5fePKGgnCen4IeF8uZ5ynlRh0+qRH9fV
j1Dq58PQWelzm4QyEyzib+8f7r+GUOCewFqEBflrQSkKJwnpxsSXuzb+qjdOfp9bYXOQAqrmMBW0
dnK6PeL1gSF8pBuOB04UVwz1ckQaMEfScFXim3IPiN0ZFNVFaAcemCqXt1bzygAij0AMx3JCu0BP
5mo17bwgJ5nLiW8n2DopkbrgvhgsWIemJp+XnW0F2klBgnGLDef64DCwKC8SLGMq1gzWyqymRmsa
sR9NyGx7c+UgMC7poNf2A3z5L6OiLNXGyl6ZJTFZyom0j3NBrmC7MtCNxQ761O9A8r0EcV+BUJwd
56MlTfZzAPH9r0BrcsXTsygdNuzAtUdNlouKLYlWnQQfILDLfS07mtSlVEt9nJvge97Y6ReI8bXw
KOWB8bNEYCTZkV5XP2tWROzezu20V4u23viON44X2Cj6moRjD15i5UgGkITlfWslPoWpZdg3iZGG
ezkdodfTpHcS6xkis4e8CP/GlaADa3W8Gh7T1qmk1Oc9QLzFKab2ZzOTt7UxoYfYIWXgllpXfS+K
MKBMkFapf/s2vXHOiJ3/OOykVqFcuFz1PI4WGPTIOSWQYKtfqqWKjmlIachDiyY8yEuWbXUYXDmp
Ip3JEwQQnnt1VXZTKGpMkmak/lL3tP/WaKaVnmlX5ZMkdeUdfAHOP+Fsdf0xAXXY8RoE0QaO6Y1r
TTGbXCJQIYt3f/XoZFOKPEcuZX4dkKd2K8XKPgyNNPwjk1Z29hQjRvtMZ3F5uL3aOqt5+djRB4hN
5u2FroAqyuVqp02JA0e7vJ/rSdLuk2JQ5ztoqPONXX1jfqJxhFqjjULm1bkye6dHxTksfCdutW9G
Z+cnpbAlr7UH+5nlCD9NmbnVW3EdDFF64xwT/tF1Q+pp9djVyoTcZ5DkvrlkU/gjDfQqOw6h2pOA
guDvCVey0XdQ6Zn9T7nXx4WiGMB0L1CG/tROdbfspXpMtoKiN260jqtFmEZkApPm6pKZJUpKuRPk
vqLVUbSvJtVyKYvYw8OsFc204aG/MRoSfHA2sfw2A67NmA7Uoa/Y0TJq+/pLmNWW5ZLztNJfRqDq
8YbNfms4gn88GbqBBQL58kRRE2tKuQFRZ3bdkB5g4NVNj3xX+69Eg93ru48v68fZBcdDg96a+Fdp
+1QQpZZ+nhnacoyCvpjug6TYIrt4c1IawgZ4qZzetdSxlKhlgmkofciLq1fFEY0JGiIlbqkMz7en
9MabB5ET+RuoPOC9XB+Odiz6eTSbAg7ZpR88XamHhyXOlbtsyYjdW1N5HtUiOWSL1j/eHvoN08s7
A88SgSv1nXU9q1DzGlXCufDlOjdlyBkazn8aWEeUfOKnvkuWjaP5hlXA2olTgvdLcX5l9SZ6AHUt
s0rfkkP1qwOp4q4lCrsLlyz9ECFcEe6pRwHlfP88BUeLgLcR2dmr+6d0dRfPWl35BYwQHk0X8b7S
0nKnzW3s0oi4FVFcrSv7aaEwRXmB/nT+4/JKZHPYknLJFF+nNPxA434LuEWn8u5mZEm9Nu6UrXrh
1YFlFHHXSUGRtKFL8HJISbdJs5u16sMolByibG4/pVGXo4Y8tYCpb6/ntaeE20DRBlSkRu8j6KLL
0TKtK4F5K6qfKHP7hL70+NkeTck65DkQJA8xH6O+GxQlOSiZlD0qZm2dQAuM7z1Of7wXbil4IsoM
azCARtkRem9F8wcitztn0aezIZmai2UtTnZrHGWYwputyYvJXTyhYlTgoNwXivLQ3F5OvkDoZA5T
XfUnu8/OSTQkx8lurc+o66gpYIyp/ilP8EFOcreci6pJdlNomR9sOTC8AF2qzp2Rdvp9e0uujxxP
Hz4NMCeRD1rn3co0bWW5NzRfQln154BSX7Az49FR93g7YX7XxA3gj9tjXp85xhRcj3gTXKx1macj
WE/KydT8qrCtH0lZ5h/rEVLUQY+29Peu3BbWnIwedWCQhxBdrm6wOiSLeEB1H3EqvfO6MCyyXTNK
yfH2lK4MFOOI3C0mEedQX2dTQ7uX9XoODR/NkuqRsr7+nSbpxm1Dpf1lGFGauT0SvhtPwFubR6Ms
WCgADUL04vJEmdI8lSlf5He9nJpubwwpqixtMwzU161vU+8s71TwgSyL+QlCoT/8elcw3KarKWOE
jebThqA/SqGl18dsnGhZKge720gKX+8eFRMmhpeAcQIZfzm/sqN0nqeJ5jcxWhQfrUYQ6HZNK5v/
3N6+q7eUqAlwBjtIqUZwF10ORPs0gJnFMPwY6ckAFJSIx500kL9G2LJDYUequRs1ujwmGqmy/e3R
rw8Po2MX4Y8VntCaqoWsYVVEvWn4VaxMx1aqsrtmrOu7sliaXdgCWHEdc5P6//rwXI66cveyFCW7
DP5Bv5Ln4SlanOKEAIhOX4Zq/JvU87JxRd5aY7xYzC1uOoQUq81sOgVGBrM0fWlasn1mq9GeVGLs
1iZynMoo1V4SKETHTtwfbq/vWzNlroJbDlvPTbnc3WQIq2XqF9MPZQMFu0yXYy8qlhaGb6dvv0Yz
Wrgbxv7tIfGOqPrZhOLiz/9KLg2T5cRhk5l+nSHTjN5jsNf7Ahg+kEITfCxyqj9vT/KtQ0SRUcYj
pLrHvbkcUZqBKKZLZvjoxtjngabR/DDFda96Sah2xl7JS4q6XTuErPn/ZWiGBTWpiEbCy6EnZlQb
s274oPHpPyuC5nOUNlQPm0ZBfSBiz0Mw+ltSacK6XbynNDiQbhHJJojPsUyXw6YzGo9JF+XnoQ7l
O0OezAmYW/nbpqTWuVmWG4SOo7VDOyJ0c8d873kGREgeGtkYmlVpnVzNuh86KEQnqTr3cai6s952
ZyVW+j3/L/CqIddelGbWHqy8iTZGFr95NXGgv2ByKW2w4GvoAmzjRmtJY31OkOnwtFbR9/U4lEcN
tsSTvggasTzb6ox/Y7VBNoENMtlojORqteuqghwZjPUZMZTx3JRh/WgESXOMYd7cO1ms7FFOqfYN
AhNf9bHbkpK4dh2pnovqILVKIF1s++VuV0VoIA6jNWdz6ZFU7izJ+W2Cyl0+ydq86EcLZymnDdGA
qFUJ46K4k5QuhR1phqr09nkXU71cfyq2ECGIjLyGWVlZsmpKdTYgbc90TKEqHS6aqy9z/CNRRmPj
BVSvnkCmTWGQIy4q5MAWL6cdNolD6l1vUGCIKscLYdt9mkerV/aF5rSPzdxL4R5nNth3eRIVrqks
pMvRSxLppyimNVKfpKT1UjMjdY/to7VkkbIwRnZZsj7D0SUFh7mZzMjtKxjTkdQtl9gd6DXvPDtH
Q9WLYCl5Qt4++XJ7Ga+PMf43vGii7CvS1CuLtWQoPXVt0J7VrDN2i1B8T02n2cWR1Jy6vvqIX1dt
8D5d2WWWUzA0oz7A9cV2XC4nkEiAmFbYnfUst5hrPx2miVrSsjTtXrar9+eGxYACqS96FsCUr64N
2CJIJo2hOxu9qp8rWDs8jL90CC1ZuhcEoyjE9nWyV5KlyL3I1noUJ+Tw67uXmhlTBhXFAIdK8+W0
hwGNpUmu+jO4pugTX/raZ3F4HPQp38t9o94FnboF5rp672H+gYVJ2GfIC5D4uRxzChN6xya9P2e1
Ay93yZ0GQ2I0UO7Nsn4/WvCHaKrojibn9O32fP+0ua2uKNkeYi1+kMA11oOr0Lk78pCdyU5HL2Mq
53f2BJGEVxdhQbtw3c6HMpyy1O3yaHycFKf5HnVK9K+EtN1w6lulp28Ocu5f44TqbxIE2aE3yvLO
hJHY1arPUXmQJdW5S+jrO8Y9UO+NR/Xa3goMHmtH7CIi89XtSGd5aPIszs5GOievHb1Zj11WRaqr
I4G2lzIl20GQSIxooeFTL5p6ur2Eb9wUockEF8gfIPm668OBn7EM5TI/w4cbfa5HOfoYSUp9ytXO
AchaWRs5JfWN8yIUFuFrxibwnq+2rM/SrB9spThTRG8eW9VK75CaH9zYXBYY69GK/+Q4YfRcq9DA
uMEwy5JX2Eb0JaVt9aMg+nmal2bq3THRaTderNonVb/swN47OwRwuh2ARekLNcy0d8s261NvMpbg
rtHU/EmjQ8yz5gXx+VzjfYvzWn9M04hI6vayrlVQAFWStaetBaMnqlXriHSSUByAAS0/O+CQTZgn
Z2vcVWZTFm5ntON3sFLOyelReXSp02kwkHZLWp0mMy60w5xEduflQxX/bJdK+uYskd4caEzTDbTP
qdgIoMwcuxnX7B64Tg2GTI3MD5WaQWt+eyYr8y3UyQiY8DZFXhV42OqAmtaUNpUUqWftKbyzvspP
88nZOBOrO3A1xOqhLUPD4MsT9azyCj0qHSy9O/Of8Ll7UTcM5OrwXY2kXhorinORJTeMpHxK783K
NfbGhwj7/D+u2eo1Vy1Kzgi8qefgQ7FLdvLTeFI+/2/bsgp2YtIcgYS65hmYrqfvAhey2sPtIdZ6
J1ertXpOYhiEtapmGvWP+mN9PMR7E6mDlyF3zV+x5MbfnFO4k07wGBnVO+/P1diryCqPEU/rRuaX
hMdGv2sDb84/yy23RTLuKajLmfHRsNE5P9Ed5UpGjTN0otlkaQ9882409rb5nNHor7+T1e3qy8SF
+Svmk1spTLKJMxRZP/PxS1u89s3T7ZV/80JATiUAcmBo13lwNerhcS4ZIkjd5/xe+e58D3fhYYut
5c2r/dcwq9tQzklMIwPDlP9ihP+Zv0mn+Xh7JltDrG6CZIKcoUiunvt9uBfHdHa39JC2hljdhE6T
VGXJxBD31WN4r57q05Y47xqS9N+e/7VSq5vQRHpFVooxlE+F4w6P+ezOtdv8rBryfV76S/75vy3b
6vS3oSNLHb157MzyIPnafXHc2vx1G9fVnMS6/nWO0UaAYyxhTsH36lE9lt/Nz2PiTvdDc+j86EVf
3O5btOGXb+2VsM9/jdmlJdzEMWNCsSWdzXonVZ7zbL78b6u3cjGKipomoap6HvfT3X+HTjvdHmLl
Nv3/xQOJAlYLZP86n04mGsE8CF/PVnNfSk+2/mRQLdbG1/9tmNXZlmkSz5KFYapo7xjHJL2vKg+p
hNujXB1vlVAARCOWBsgmeY7VA9xZTT819H28IkpIcKnEU/8lsNV5OFLui/RDWZTgoS07je+kCTXF
XVqG3b8x7AiKF9Km/eP296wXF8wmdSqISxQRV1y1Bc/kmbWkC5RXO81GN5Wn4lMjVdLOUGuiCmuZ
NvyPVfAtMKJU4kipAUsDMb8usS5LwuekTvQ9NHJazoMkznoPSsB5w6wLK/FXtMI4f4g0WGZQjeaV
xnc/BWRydDV4HRD4qCOPcm8v3/eltNiKZ1WUAffvXUiLoUiqU6f+U4K5vG4Q8loiPVl91+rc8Lh3
hezZQFhcy1g6lzxA1WyMuL7gKj0XAkDyRw2IsGZ19aBxk+Ql1uIfSN7ED0uUxp9MSQ4+GM5if1rK
pXzMimALjnu1fyY95KCUSDdDPMZZvpxmrmUysmpN+COALWVfQ5t3DJNkqyvsavfA7eMEs6JkMcD1
rS6JVNnWGOVK8aORaqfy5mkon5zGCBEuQcPxcHvnrqdE4wwQjT9JZWg0VoPB6oRaTq7mPyqz6B8b
Iv4vRW1sLdzaHWaxBNSUQIVcn2A/uFw4OYDhW6AwXgRW71hJpvEBlLFyZ80I2yG/MCeeHqaFlyV5
9Xx7gutEHxhhKE6RvSVSUgU+fXVSDJnKhBTBjlNHPAluiQxp88OagN18KErKJK5iN3HcEPMqcfHc
AIBVHdcMw1T6nVIm3yoerEUtxPcIkTg6O4EgoFax+h6ewsBqMj30O0lK+sRDsc0qjkbfDeGXfAkt
66EBsq/syDo1rRfqJo6ArHPynhoNdt/futT2yES1oATTzjWjojJR1s5as4VhuKVLtLAUWBwQgYvH
4o48cqJvIXuuLh+hmshQU3rn7LCml9tZZw7aFmOq04trSh9JmsTzwzCrwVmfAmU6oEar/JJHSa63
ABRvDAwyXUAnSMYQJ64GbiiORLaZ2y+VwsqBrQtcGy3we6lAkDhYzPqDXlr16fYJEhtyYU3hjoQz
ArtNeC0qMJezDWgyz5aqDV6iNjLCHXJ7bbaPGwAjd0vf2Rb1Sk2ZTwi/ysWBalcR7FRK81tSG9d3
iEw5LU0gHriSUOlffsYg4jA4OaQXc4Gz7mPfyWGzGyHs1xDxqp16t1DkK/fjaFTWPpT1Svpyex2u
7BJLaRtCnIC+fIBtq3WQk0qHQ0wt/SWd4xEJ2GSaDkYdzBFS52a4ZZmuhmOtgdBxwoA2CwbEy/na
YWMloWalPvijzHKHtghTV0oqp3NT1n3DTFytLj0ANFrgYpGGJ0W2ClGACzShEfXSC12k85es13qv
yrTiWKUhZIiL2e/mLJl2egE34e1lvTZQtD5g8v/7R6GJ8XKiUyEbcA5mjY9SvPSxyR3nUYcq9WM5
9wYd7SkqNmmuflECPfqok1JUlS4/3v6Gq3vFk0bPB71qpDZp4BKvxF/usmPkKQQWNe44r03iUjEe
9kGfaaiLjEZxr9fhKyRrWw0Y6zUHfUUSmXQ9npDgn1ntsKGPwqfoDR+yjOJzG/blFzrc9eELrDjL
v6NqIbOWG0udfKRVLug31v1qdEWA6jhZogGbD1ndp8Ks6nSwx8k34Rl5DLK46H+2lepkHs2VjeyW
sjrlRx6o8VjOWbvVbnO17X8qPTyIAgErnqjVmgdDSA7OjGd/JDxSvChR7fsCReP0XhuyaXBBK8wf
i1atnpK6NcHaz/FPrQwmY8O8rZ1g8R02fBHgzQUobU3dJxnK6Mx9Lft12wWzS+25ao6jSh/MqXPC
ENaoPq82enavx4TejeZVhgVcjk25PG+0KMuNRDXGd5LQ3nX64HxaaucfO0+l3RBw9953vIGx0wkI
ISJhBwpW667Q1OgWtW2rxk9QakWYrBs/LG28HCQSwKoL3RXOP12qv26PKjbw73eDUi7ABOiGgAwB
3lz38yDjrVVA0gyfGkyv7ebJSM4G8gNbBAZvjcPlscDrKMzxCrjeo7zcxA6kbssgxfdLAD+mhx5H
o2/cmLVFFnzRYC1wTSnMi8T65a613YzgWtYrfphOLQLmAa+NjfZkJAfp/vbaXV9OhhLoNgCaQJat
lTl2+qTQgzZRfKPQSuQyG+uhH/UAbWOOqJwiigmX8fIzG5wtju7ro0kVljYTurqBo14xFSitY2Vt
r8pADELrUGSNJd/XuBy2WyPg+ayhOfb99lzfGNGkHgPgACAjUIvVstJ6Jqe0eYW+FaXtAdK37uAo
hbO350h2LateNmrAa2MPOBMFVVHFEtS7eMWX2xgWNNzNRb/4yGtnRyq+mleMS+TJ3JFTmNM+X5X9
t9tzvDqjtGrSJi/4qCx4k9bMrsqQFpFNQ66flo6EgoymH7R23gKfvjmKqOuLBg4BZL6cWRCiK9T3
3eI7ytTtEF3T3TaNpg2Dyaevb7YQFuKYUPQl7L0iADSGAso/U49fAqmRIKlsZqnamRq8fz8ns0Zz
Ddo6WUGYV+sHVOhdLYmj4tvSDAacuYk0K8mvOUja+c4cMzv0sLVRDtFwQTnZyxAUc35SDLHmFHKO
pQu+ISYUDLUnReYImwIED72UgKc1zcXTljHIP7Va2SeBS89MB1NvFfWkuhLBG+SNQDyNlG6hrp4n
b7KsKn8IK/RWCyiOwXeUx7blkESeEDdHF8+00TY9zUtfR60b0EduDx6COoMQTc3g8DPuemDTkrWb
S5VuWxh5EekD1a/1sUGRn56oRycZneljRikX/jyEjKc63Rt1a6cPVhdE5bcYTHv5VNRWFCcnmkDQ
YvFGUw7i3J2LaQ4jmlDUQIrcqG/yWnJVtcoArCpaORDtSJ0Jo8Vo1PWJ3IaSnBFIF7UuQNvEru4y
VvAdEC+RIrnLZWNGJK0NuuZIbGen/8oaLkdFrFkP0qfAmHsSnw1IhEMzKXH8TwBbZrGP6QBVKMRS
8uM3TewhPPzdEhwIv83k33LqUvlQR9k4eka9DKavLU5TuxQH/0Ck6DH/bCMC1z2qNLHGtdtqVZ+G
bqZBFIbyTKfYsWvpaZ997JQgyyDF6CnJ3mVpbEl3Yah1A92DWZi/QmOkyHsHZknjc9r0dO/LMqmW
yVOSXKkXT7YoicN6ORVleFJUqfydVXUVuSXy2PE+yLTROBihnRlHxykkeTejZNY+VaPUFscZXzc6
VmTm51Nk4u/tqkkLkt1QRGG7s6Ae1z1YUrLxoQ+1Rj/KTuWMXlODuN7pwVA194kg1n5KISOyv80B
2pcLTIYob+wnKSvRKYTnzzjGtQxjdIgOw3DAH1tSz7BbdfJglGsGd+Z3x7tBkdFD9Jw4iYCR6FE5
WrOrmiOMtxz2VI73Q23WEnQSgdPNn6VIQsuCmlTYfRqHXo1fB7XVjeOIGHT3sgyZlj9AWzSNbp6l
4/IjTBQ934dd1SPdW0KBaaQu6bdWfo70Gg4UYL6Rae91q+poq+hKXTuY5mTlH6Rm0A0SEyYtuLob
tkYLuaiezeBqXLvX48DVYD1rnvkEezxNhK3ZXVIPjrzvAYXkX8tOWqrfNcF+eur5vcbn2VZqQYtg
G7PijuqIRpfK8SvdsV4QXPaQrDfmwpMzpWlf5wSvON+xdVpsQTJqldXHSo+sbnYhWR6C7zWflIeu
pM9xYOyyVo+dn0g4B9MPfZgmmNtDesbmQ15gCD4kaZCHp1YZYtv0yqpLuoltkQvlGfnJxNjT5JLg
BsVFmKBW31hGz8sK0E1S7oYhbIpfhW6UcXdH3znrsVNrQqJfi9Ijao94Rej8vP1eXL2JSCjAXQBr
oUBFAbm+tORMJoljLZOelawtbFeTc13zsqaZPphZjMGRiyreeBbX3g2QbhVHmPozRM4c3VUYNjfa
PNaNlL8mDqxmXkkCNz30UqxN/5gTULJ/b89w7eHowi+kKQOnG/71K63gIgHi4zRp85pEo+N4fVA1
0e8UhVP7IW0GbI6aJtZAEX9ZuvYYqcakvN7+gqsJAxAGwUoL8R8AnC1eub+CPmjWqgrDk50rRUvB
nmnRr0m22y+qXktbXN1vjCX4eQUVJiSwQFgvx9IQj0XS0UrOfQabQFnB+r8jM93BzJHXdr3h71+t
rSaytKT7gBUy5roVTIUrzpwwumeFHsbJc4LW+TpGRvd5hNnsqEmF+oqbm6q7ysrK8+1VvapxgEkm
kyCEQNCtJeRYTTXWDalz8BLPM5q4z5UJUV12QMSxooc4lgq932dhljqexBP6T9nM4ZTDVV/lgIlU
OkeULxDlStMGkcSf0sLfwQhofkIDloOOAo7beknaPFbCMmxkPx7TQYuPkVHIQQHgBc/kMzZrmrJD
N5NjIKOTgHWBrilq7G9hYeWlV6MTCdt5G8hZzHLWBWzOpAULE85WwG8zlfBRzt57H4mJyeuLNgsw
7LTPXB4ZWmHnENYF9dvUooR7zK06Ve/GysETwkOKtiKOq3gc3xQ0mxDbQ5GKPIg4VH9dh7jmJMaz
IaMxuujaRxLw6rQLbK2tDvGEImbujiHm4aiqUpcoroUJCj+HlTFqh8aAnuJ4+xxdnWFw5TjLtOKB
CRWfdPk5ExI8Yadb8be2Daw9srcTHOXlcDQSaLXUJRoOwWLUyOalxUaVam176TaB354fgNAAktd9
RWy+FFe8Ct8IywR7F0TN9lHkxgIXpg7tdUDfKH9nQoAxRQsI04Q6geLVKhWUd2O75Pi/36zFSk9o
ucUnpDakr3HUJSezV7N3oloY7498DM67GHZN51JIStMF2QTLfFcGyT43h9zv4hyWpK4uVfpsFqOp
AD8F+ka/9ZUhhNOQdLKQdGFxuY+X2zpSzRX2fvpm/D/Szmw3bl1Zw08kQPNwK3W3B9lO4owrN0Li
la1Zoubh6c/H7Bu33GjB+9wsBFhB2KTIYrHqH1LkMu+bzFOqxySt1uzgVNka76zrhV0t7zUpmIl+
JoZvm/Eq+mTlNE7tjynL0vKrVaMZcegat6pDdYnN7J4ygboEQMDJNcqy72f04bwxDdw6zfcqFW93
FsFY1hCowlBL3oJXy7x0kUuYkh+8EbXDgvTKXWc8tY4RxBS2bq8foLcrzRMDyCP1Y5IXRjxf6TnS
EzfqFu+Hi1HIV1RCtY+ZsIeC9Grdw8O+QTDxJYHuY45KJc2hlyZ/zKvgEdlV79lYw/8oe4DlFX1P
xelSNFE7j4YoUvTl8qkmwS8frHwAaNg0g1d8Ew1dvQdhKHHc0wfS3bqnKWzUpnYSvEXUh3wRSXFf
glpbfgwemfzXZHanz+9cKGD/ZAKUQYEC0qDeXFh9XDarU6nad/o4TnLPfmj+cXkNJqGmAy0+vHc0
7OkQNELv4G8XY7NSRok0n52U9nckLqzvCfpGSDwr1lESAnY2v9zbZ3ceVrkw2SgESKg0DZzzj7LA
IVFxkba+902hyWdYDHhz7W7LolkPNFFMP+NT3nHfZsd4Nev3XmAMj4o4TVVZf4TTcT48JEhFz9PG
/R7xEEnpFcE3OKFzk/AEj1VvDz/55nABrSWqUcW35bhbFsdgKOj/6ary4lpA7c1xNYJsiON7lqA7
NnmV7UBstuOxa/7KUNO6oGDGoOfTQzTVW7xJ1X+Puv3Rdcf4HiD68GUC4stTaHznpQRqxJSlekji
cBfAvJ6PJrqpz2kmzC8ONJn6Zm3Vvj04tZfe6I5IxXGpXfgI17fqtszDmHh00IKnV0sUNTdjFmMP
VzVf1RfPi6qPsCmqcMicZudAvFlHOQplP9nogv+x7QPEhYuXmVurL8oQjd+s0ZqPiKYXSOiZWeHr
SvPn+qy2cREUvSotDyDa433CH85XclhRURYiyl9wY4DZ4SXFccRk3R+zZn33R6O9wkfjuFM3Jo87
H4oKFGvbFv1LNdvtjSoguPMaeRRkjo/LDBb7nTPTwXoD5eHy4F+m5H8+HNkrNEN7XX7PGNT6Hf4x
p9iMC4j2dvXOywXlAL43KylL+2QSm60xZ7mZs7jzS+cM9U3i4sGXwmN9SEoxf7s+qzf7gw+Fqiwa
XVycZCqbvDQSur0YqzW8LL1X/HCH7t6NnVT4K3Z+t21sP18fTuaVr4OmRfEbB0MaguDJybs3M7PU
FXiCl84vsSOcH1amWhTPZhVGI3SHuToO1Kwy+KO6F78zXtJ+hJxLP4wjx3W07YPiLaQuq1uVL17N
LeeTuUX+yvM3mMcRh8jr03y7qsQTutj0mIlebM7zvdLazWgurbUQTzCFjuFA/McZhvW7W0TW1yGu
9+LXFqdPTssZQCVTNhd4+G9nR20rKbQoUn43bu7Ov23QbesdkuZoTwdu0UZVFzjrkgv9CHWomO5w
551FUDVpndwtkRWNKo5ibEZfDG5fHvoxzarez6wJzmJIiq7pvqamKtLgVWVEpebDvc0cEDVF6ilI
4LcDnROzScQ7SePSBcFBoYQbgD42bNjNNad2WlkudhX/Z4m05bmmdHlbeEtznHU7/8fSlmnny23j
F+w11GRIomkgQuvYpu7qIBTE5FrjZ4RRHWpJ7gyZY8UugrbX3qt5ewOg38MDHkVExIpAB9ibDKJO
OQMmb+DfemSO9h+hImIMQW+JB6U4DDHVg1O8NtSP9cziNgzGFPzj7KcNV3USeP04V0VQKmlmZIcO
OJf5sHpmO/iEX7fY29JvKg8Y60jyBC98jG2AaGwiOzdnMhaRKF4G0+unP3pTD9GhQkZ9Ssh+WlM5
Gkmn5n/GWDF6f+7NPv4Uqz0SxSrGyHF8A6HYKffykk1AoQpDXkkOxAKaUD23eQLyn0oUCa1/rhVl
PugG0tdL0Rd3c10NQd6lON/qyZ6r4vbd83dUFCFgxJD6owyyyU5KiI6RXVj9c5UlRWBVcwMg0Gvu
a52qR2tNY0gCMZ6aSi18qnTWvVRf3HnCb2KM/A3AlEg8pfOMTqw5jzGDu7Z1ZHrNs0CIJAt6N9Lc
oBwWfK7bzn3q45Sfdj2sXVhsynkIRgAVkt3azZBAeCcx11rznA+L8bGaZnGjjPn8I4m9/uC6hJw1
MvesSi8OCiCSlhtIBuon5/NUcG8RfTm1z2WWV3cJTYoblRLqo5JWUeDKQr9SZ9Px+kw3YeDv4sIS
sthUlLYARZ0P2liuoOzSd891jnCWRes7cNdxPZhNqexc9pe+I9kEKvLgl9/KtBWZ0tLd0NvnpFZs
fHapGZA4CfSrn0WdWg4GVlrcvO82hOJIdOO6l1hBwE9b2OJqZPFMv6N+nobMuON4Fbe9p9ImieZ8
Z9Nsotx/h5K3PSNS+fI230+dkl7HOK1+TiFxPiqeNh6HOtnLpjevsb+j2A5XBI9MFnGr1dNDZtec
RlTPc70kj0PdvaylgkWlGieH2LPaozE0/Y1IsuYWiOTP9+0WuZpUhLFuJADz3004QLTXQbbBTJ+V
1cs+cQ0rgVev472Vkr5dH+rCakqgoLzpJarL3GQWtJbmAkm9+lkZB4O20dx/QBg4/3V9lAurKfEe
FBxAtFrmVnKoKBET6VJFPOeaS9M4UVvkLiL7YHiJcxwHE9mjBRKf0SAvEpTCsXeO3/ZMSKFa9Aok
DRnBHd4t58evaPLJcIapf4bmlnxQI0H/WTVStTgsho5KoxVHe5exPNGvMlM2kER+8qiWImVgh2QY
elVjAa8h8qTRh+dxUpQwmeI5Pk6r0v0LoKeKD2CHtacq6ocXnAKmu5Le1cvgJeWLlnbz74Jp7OlU
bNYAiiIACgmKQSeDbs5W4C6vGhPJyqR4XPpVDfXa/a5hPRSQrD5Mpcg/X//imyj739EA3UjGNauw
bYnlmUISZvXlo61OfYW+01QjEzGWIjoKLW6DTsTmPbJOxp680tuBUXPiDrQ5Qi6aTttIm4CNy2F2
P2ZRgn57Vn8dBsoovl5G2m2az+kH/Or2qndv19ahfyK1IeHu0gnYHFiwtCKy4FY/xq7L47QuUCc4
FegPTIfKioyT5UzY7rx3hRmTmMvLh8YYGfP5BkP2I9IzNa0euea0k0Ht7pYtjQgEDpofu8WmdKhM
e4Nu7jE+qyNLohKugkUtzkLng8bJuFSqIqrHZjG645iuqG/E2Bg9Zi2awe+L9MCL0Ps3YIdIgT/U
fDfV4K5JyXJiyzvGKJkYcBv1KPOLEqmTnYG2n4+BSLoYCVQa8OktfqsxeCWOJWbZSYQnPW5Y5vPk
daNvJWn7oXf7+n2VBjkxqN5EIkqvYEm3R3HKdE2ZhOMds1o4p65iZ1a14RwnY5oDxdgjEm8/2t/h
WEnk3uip0dM8/2ga7Uw3ga6P7JBofmJK1xwFwJSbpMianYbB5jr578yQWOAiob5FV3E7lAX0vDW9
41rW1qGO9T6o9L7cCa6yiPAqtkrcGaAw1H4l/1reJ+ejWIiNRkaFZ83cxxj5mbV9NBMM9HStKk82
Lien2pvWG3Ou3qmo9t+RSW8gQ/B+YX+ej5yMYJsje/QQcza8k62hDofq45569dtVZH6vRtlsfD32
4qEBQXMkjmmhhXDUCZzQ3lPn7a6Xo8j9x2sfZpLcNq9uqHzSDFEZrXesBjUOhnUyaWwky8m1+uGY
9p23E7AuzUr2dSnEgm+l23E+HioPTWtmyPR2q5OdMI1vfH0q9NP1sHhpVsjrsc8pvpIdbkZRI1W0
fRm7x3Z17ducBl7it3rlHNfaWI623XR7uo5v5gUCH4s1YBhUs98KmKkOaO+51/LTitnNY49W2WOi
AE66Pq83h9jVuUxJJGSoYstvvlaca3ZvINh+wkAQiyCbOxQDywzcZVPtDPX36jg7X4xFuOU2I/uE
BLXZf9CTFQVTpBwgQJN9LXg43ljegIlESUr+0yyH/iPxPz0a8CITv6+t6ENvd/afuOwGnk+aops7
EXp7q9MLYJNq0DhYY5SRN7MXawETMZryk5d05V1pdNX9LJLqoOoqSCt71e4XM/J2gtmlJX89qNxq
rw8IuuotvSzUeaMG9q/WRodIEX0wZmZ/fP/XpXkNKwEJVJQhN3HTalldJWEoAGVp7NOtiGeMxpbq
dnSzSvwPoyElRWZmkguSP5xPbIjyQTGQHDm5HY96jgdHJSCf6uwTtawm31nHN0eSj0epmzIPiac0
oT4fbqxrsfQl7aSmVtInFbpYoK5UELMSHZkyc/YETi99NxjIzExW1+mpnY8XWwBQTZ1bYDEbfGuc
aT4CSqukYnl3uv7d3txEkohLmsncHI7+VrNWT0w9rrwRfbvKgbQ3aqlZ3lp5Urd3ZkGZKaBrHyHY
Reqo8NJpJuBq13/BhcnCTqBmQ+kGENoWKqNqvcFrcVCOeoQzbtTaGdZBqLh8jKy0rnciw4UvKcnQ
NCelNx5dyvOVVeN14l5SySSgrPN8q9J6PvSOSFo/G6bJ81OzXcV7b3tpg0zhlgSGt5D6t5v96hhW
RY5urotTwzKhWqWXa38Qkz6cVphnH9mzw6HHxSlAJybeme7260qvw7+nRCVvApu1yXb7yDbWAQHp
sERTfr3BIr3+CXWhewKWOC6HwVwxDrX1sg2zPNkt+m+/LKNjI0HeJhEYlCA2UbjNnNiRtgahCp6/
DVbFa146FwfTcdCMnfgq/63XEf/vWLIKK4tiEGw3M01Tr8vBeoxh3I1IU7ZjCaczxwL9rjBSvT94
TZ5lzy4eHnd9VsXOAymDF99c38rbIC+ZTX81KqU0Lon/5uo2EqXIcwDZ4ag69W3k6fEnKtjucyY6
79M6K/3JAkv1fH3Q7ZZmJHBUPGvk5oLAIb/Cq93VQ5xeHdHNYdKoc/sH9QKvUE9eoRn9Ucm0tf9V
EUaSj/+/UTch0c0TKf4VTSF+eGv+TVudwjpMy9BZ3027IyLyrJ6+XB/z7X6SXGZd0u2JFTxUz2eq
KrUF9rhYwkrpVhcFvXQcD1lq5Zrvpt20B6K8sLDUscj2uGQ4OttH1SisekIEYQkNUPc3o9XHX3OT
exvqbSKCASz3Xor0dv9QFASnCmAHioq2DcYKQIPGTdI11FYihW9p/SR8eGLanRqrin07ch089XCc
d4qf21aGxh4iIaOIzaMHmNm2lRuXQ2tFKd6vPUaGX902GgY/LVNHO7QrrXi3cW61scz0j1EX2cD3
zUSDjGE5xR1iXb314/p3fhu1yNyIHNBR8RFCkvT8O3twb+tqTOawAVHxT+vk8X1eq3+GCUUODhWm
7kBInrmuGv/6wG+DiEwZkTbnMNFr3va61mwouwYniDCaq/mkpwbqPHSsvgmr1x6qJMk+TaNbPJrR
2n1QNLvc0xi/OHEseBHIJJSZntwfr45yNI4aRXY+A3Wt8fPaIqfod82YzX48ttBPAOzjHGI0xR97
waTg+uQvbD6Qa0BoydBRrNuiB5J5jYdoZvJFsirHuTPzx9aTlhXDMvYIL/Xd51io7U4l4eKoUmMQ
SDdqddtMfQZF12VoqIVJnaTHxXSW0Mnd/KCrOSI8rtHD1S/1/Ov1uW77VXLDW+Qc3Mb4c1Be2lxN
uaaCT07nKXQj5FEWXEwPAHFTnNXtxPuInSwsiHqOT1ZufVBk5qeNxXBz/UdcnDoC9lxZvGN5GJ1/
bQCERE13wHA5icZfXmb8TBI1yXy7LZXnKEmb517Bge76oDJ1PL8nmTiFefkOocu6xbmqePysWu/O
XPitfaNouiv8qk+if68Pc2lupJXAS1GfYXk364tQfdVW8GpDrZtbopdkV7mqoopg1lMnRvU21z4s
qHuInTzgwh0hy4kwjHn4oZawWVRzKeYoT0t2sSPEKSr76CM0gy8V1uU7O/fSYWUcWHZk6uCl5Uq/
Oqw8EdVB78Y5FGvrfumaZfmq17l7q8SFPp0cZxk+xAB6eXuBNNkJ2BdmyV0vOah8SgBNm1lisxzp
1GyXUHcTz+cATSFa+XV7jxCiNt5e/5YXoiLVWQICDRZqVs7mqjeSwsUXpFtCrR113iDCOCRmr9/x
xB5uxrT8F4KH8R97zr6YRiZerg9+YSP9LYLDEAXECObhfJVtHvHrqDlraI7REp3IKYdK9fHXjPAa
Xmg4PFRjOqgHZ0rXPbG6C1+YLrotS9MIh7zBUw1G1mVuPnMdm4Ou+A0F+fXBRCo4dHvIKhDZFGrU
PcIbfpaOlbJzG21JBDJIERZR2+FVLaVcNgs/mDmMsFbhK3vuyEiVZymH2LDG7rHS0xUen7IUNUbL
GERUQbw6sXpXrRqOvxQgbD0osyxpjmZeKM5PFX+IJszToj4M+uSoe2CwC3GFTqOEE7HvOfNyx746
DWvjeiUq/3OottPywzUjM3DUJtvzL5BT3oQvCKfAUWB9SGelzXYYLbSGtaRcQkoLGTj9VS2PpoHr
lB/ZZVbdzNag7rzeLmx/YKk8+ylrOBQC5C55NbM+jwWiQ8saepSFVMAv4/iER6f6VJll/aHvtRia
WuUYyNMl9vQrbVV3Ly+8cNxhvnpUOygeyarx+U8wMQMEbZqp/ISxO4EpGdIvEZ42OEdaY1HsVDsu
jUbkJO/FzBcU6Ca4ZIvXu61aqmFh18ujwAE19xd8drS7Ki7LPeHYSweclEd6esvR/h6CV8tbKBho
R2mlhq4RTzeZa87P6Wjm31RjUG9nF2WGwcuXndfLpW8qlZYI3LyeeFWcLyhbDtRGmagh/iJ50LWe
ed8JhFU0lF2PiGlXXFNK9UlxU/EhMpr49P6g9tdzlBK8LF5vhk8mJ1FxS9BCipDOC+obzgOdoeS+
EJpWB2TYSX2wF6+0D9fHvXR6SDU4PBQj3hZ6XUVPYthuWmgLY8LWD4eKYnhquam7UxmhIGYGunDS
6D/Xh70UR5Ff4vYgMHBTbg7tbKhVqisczASbxYOG99Rnd6GDrkGxPgCsyZCdp7toFHOxA0m/lOdJ
1zCZCsiC/baLa6l0OzLILuFI+SoN8FkZ0o66QKs5X0AJDJmfjQD1/+mHckoeYq12AGfNuoaMcKS1
O7f2pWeWbATS8gGx4AHVPd92ZmVygEaxhknV5j5KBGbQRKDFFlVMh2Vqe38COXgzTaZ3N2RteYhq
UwVLliQ7G+HyLwEbyfVGSIGAdP5L6mqJM9fil1TK2PzCElb8mvMZn74uTm/TZTYOjmJjXOIO2Iuf
1nSp772eMooGDGDv6rgQAWgm8tDGnRHc5hapknADZu6k843Kpb+1qMwdiTbrdFCMUTzpuVrfKFWV
NDuH8MKuRO+GKAc/Elu5rRxOkdg17Nt6CRdP6dRAa+tlDHIqO/Gxtt3KyoOq0z50bjSLQ2ZqVA13
7vcLcZYaJD0eCeQCFruJ6oZC5W5YeO0ni2rCQFlRHnWn6odbOtr7c1Wca7m9qHiSTv1Fy74Ksiby
nCOtP+4wR4nDpcvm0OVECn8i4D3qXa0NfrdkeflJ4HO052x68RSCKeAYEuBpa22uUKWqTZy6NL4w
hOgAJLD1pGl5XvtuDK94VurmADNAfLBwp/w0zdTWfaupo73n9aUFhwYDXF1i8t+IGBZq3WhWJze9
qU3gdpf0EAsEVaopVW6uh7wL6RClHIoptMclPHBTqjKGZB1U10G3WOv1T41ddEcdQNan66NcuMbO
RtnEk7hpgWX0jNLbhfa9n4voRwU49KS1bn+MYIvj0RYVd47dtAekIpfv14ffHlwglmxR/kEL5jjz
3MR1MsHUmt11gUEdeY8gn5ofeTNn39WlTDNuEt2r/KEz9jh921k78ikCx0gCOXBk2DZ/Sno+rW4k
TmgkJZDkGKSO5xtps9zkJbIDh8VOBYVW0XxuendsD7B/PXOHjbPdSvI3yPTThADB993GLE+bOm/J
NSfEaW5EUomeqXnQ2gyUR5FjLrITKt6uNN1MfLWhQdCrZdjzcF14+pw1CC6EMRn/17LMIOV2URna
qzd9WpRGPzopWqPXP+82W5BzlLVl1prPDO78fFBM0ZCgqyRBHvxR4Al3sfy+753PtZm3T6upOt3x
+ogXpgm9g7objSBAfVutxkZ0fLpEuCECF3mgDv3wKZnVNrQGpUsPrdLVnzVvqtadm+DisIQlybCS
ZNhNIM4Hq7ZwlnbDONMxHTKG2QjIQb1PA4Ldh7JanGCJnHkvHG1jBOsrwVayLUyDiMvvfH1ro7Ax
0PLYQ/Akcz9zEs87lLZZvxPCz8tFDkR7QAoewRiQm/l19IeLgHNe4YalQwGmyr3h1ESWfld6615I
uHAuEG+klIcaEORGc9OY7eoGWYwpc0NrHZLHrrWwSMdzLpj0eE996NJQ3Gc8jCU0EsHI81l10vgz
axIvFIPVPGpqMZ2AQVnfp9HJdtLICyeBucj+r8RHYEJ2PhSPQm9V0tILcesZP7RQtiUnPgqnKE4+
dmL27q6fg0s7A3UMzCapLksUyPl4s1ZXWea0WpihOfqjw0HiBXrt+D+cNmCUkk6C+BcM4fNRNIo4
JTh1PXSdelLR4e86kCZOb90JwKHRjWFF1Q3iBe4ePONCAAffTTWJ197fMt35wBgiSW/m3AiF3mur
n7AN7801nW47S9GAsC+lfoMx7fIwLGWiBJFVJnsBdZv8ySNBt477Ay8hlmBzddUVewcfWj2chsbs
/NV06kNb1MWpLedxCFy7EGQJCEb7q17QX7r+fS8FHBQ9EUCg9svzZLN1J8JBY2KGGDpJpz1os2hv
x4oDkipJ+3lJFdfvzHg+XB/00qaSkVVOGnj29ryAvVEoZyVaaBgQmlLadr/Tvm7+uT7Km1yPlYUE
QmlZYodpZW2iGrh2N7ExsAirysvuK5o0R7vvphtT6fUjPXYHaJsinpq4TPyiX9b60KWe++36r7iw
wKjZIHIJyI4wsEXb6Fbl6jiHauFsmaOJw5ZidCbOTehKBCUmrXl/HOlfxXqARw1nZOfmvLC7ENKh
LkzzW0o7bAJuaiAoY3eqiYheHD+mpat9ieveOSX1UPTBss7lH8OpFBgiw15V+kKooqYgi/tERfkh
zs8W90ndLXljhuj5dPUteHtUTbtc934Y3WwhN9/0E1IXO6HkQix2KJAik0uqC6pwE/ajuPHUSe/N
cEYi5hhZa/es8218NzLs2+uf9kLw4B3DWwZFS1sW388n6KxFLCYh9FAxsqo+9a0+2YexjQXwexUQ
bBUkPCisD5OJSvHnBhvXu2oS3p47xYXT5HBMbdlH4UNv17l0y5bsyNNDHhoFqh2pWRxdR5h71tkX
vieigXxJ5O9QEdweJ3eZdBepKSPsUy/+T01BqvURIumOcedO/pCM3U6R4sLRIRWh4AkLhnxoG5tW
WFRFrVdGOE7q+quYctqA3fopHYWL77ozPUBoLnfKcZcmyXlBpUIS99/gnUx9HKwY+/oQWW3v1p1G
E7wRmFjNGswjD+M9EPjF8WjwsoN4gFP/ON9DmVmQvY6tEaaZmR4cPLqDVG2roDHK4oYEZri7vmcv
xAOKG5ZMw2QleevSnXMTZMMq7LCIRtT4fGrG3vxPkizucHTcTJvjWzSTaPbCJkwUFL0LFYHC67/h
QmCm6g++CplPKufg4M8n3ecomiV9YYduY7rYTWglRiFfJ4SQSDFalOMerCwbRx06fFZlXwCOLIMI
Oh1dZL+ABbWX/r5dFJ5NsPVIT6n8Qls//z2zJ5x8qRs7rKiwF8e47ob7PLNGTBLN/FPu5P0nt8u9
b65R/Q/XP2NL3QbZriAT2KwFbrLo1LC5wgkR1zmQymhYeA+4MQeKWovxYXL7dAwov2mx34F1/3P9
Y7yNl2x2jbeOhMSCZtlE6VXvay1VIjMc07E2fbwDp5uxXO0MtyOj2Ln430ZMOZiHFIx0loXMcr7Q
faZzE5qVFTpVuhxdbCZPeZM4t8bUfSYBib55VmZ8qNBLvFmHEXnI63O9ODxrTLkTYRhKbefDp0Mq
rHjokNWeuuUBRBqdtNKKUAjTloNYIvGUDMBhD5NTCOwukZnUd7b+xdVGSF2uApF625vyWjN1EDri
OrbK8suiFs8divF36TzvHfRLI0mdfOB+ND1xOzmfa7vWWWMnrhkqTXJbxHb0EqemejLHOXlnRQ98
iERMwP6kdilZr+cjcd02lWK0FlAVrxMf0X+pnOkEaqCcP5bJEE/JoZW3PnhONQ7xTy6/Xf+sF6eK
UiCXn1TV22JVUiPPCquxrTBfJyNsi25+VpNmQKIUBtz1od7etbLhB6KbngkCL39NVl+9X/MlN4Z6
9KxQiTu7CZCMBLod20b1/fo4b68Fk5Xk3cj9Jz/h9lQqZi9M0aB9HPXJSXPnTxhvjokP98/w62jd
K2RdWkJqZygjEP4otsj//2peseAubAbGg+2+zH7XGbyG+gnvW3usxM6GkcfsdedUbhiKZTRC0E0i
uG1ePEojkDaGQBTWLr7WduxNbeihKln+u7iz2f7SJ6MY/TZCOfPu/ctKgEHnQjbSKfWfT9Pth8lS
88gOW5WWue9aihuI2rICpSyy3Nfq/Pf/MCAldc6fNA3fdmxbo0HaKXbt0Gxc0d+6hVEgbdoX8YcR
uf/pCF1qr1Z2aXUB1kgqOFwKGG3ncxyb0TVGZBDJ+EXzscH48jZxGvuDJYbidk1jFdIowjPvf8YC
FcPwAwFtsgpzG9mIm3nVl+wgpzVF0IOK5MHa5sVDlorsoFn9shynSFk/z4O6RzC+cFpQsqRli+iS
fHFscn691hUDi2I3rCJlCJK1UI5pmaSnqVGjACR9tbONLpwW6BN4EHnw0KWgzvkSD7pad0huuCFF
XesOgJ77MA51+XPCLninuntpagD9JduXlX1T3UV3pXbNZqEyZwvjiA8tGrMRlJC10EbYRc4eseji
eFQeSc+krscWN5whI2E7EQXIqh+bu3lSvKfVLsXvVV26pzIf92Dhl5ZSUsIpgMDIgep2vpSpgwaX
piw2AMuqOkCZ5jbOAH7OxqLswfvftBpJ77ijuPtpOksK7+ZoZFUpusKLvRBRbeuE+53ypXSz9dhV
zXLKrLYNTMXIibLOMh60gpqU70QW8mi1Zey8bd6mnPwU2fFj+3BpboGldkqOTR/E47pS0gDyUfK9
Wiz492uKQoatLcY3E/ON+tRGefXrelD6ax13HoAlqUvy/nFhx8xK3nKvor3eurGOFrQXFquuQrGt
qs6fHK/71anpWPizWY53plcORyWqkZWxailHa3m9CcfbHN3vVZtUHxzF3TvHhKnN/pOykyD0eXhx
tuhZbd9DMWJwed0q47HWdABCtZXnRkB5rO+DJI9Lw7dLtEgP47I4nxDz0Hu/b5eZ7iEeZ93NqExt
dbAUb/jqsADGcUjAAQSeMfCuMoraag+21pr3UW5E1nG1kGcJ5tmMvqMuTpUL3smyfpN9nltNFCgF
TBjTGwsS6Zk+90GWofRnBqWpF9oQzNEwxngEryWO28HYjWn0lK1qhfbsgPLFr1jVm/RU2eQIt/BX
MmTVRWZb0Tdl0Nte96PScOYJBSAFvyYfa6p2+jPWcpFv7QWiu+1HSGtMX0yzjdPHOZ3c4ZSsXGr/
UFqolw8irav0zhCm4v2wpsRxbyN0HcXid1wB2uh7zRh1NzXcwBY25xp75b1oi3HwMdex4ztbFWYc
dCPSJB8tBHnTYy6GUQRJijvJ6lvwssSPBnCIARskX/8MqboUg6+ZOFHdLa0Od8tb8M+66eKpKR8W
HM/ND0mMCEO4gNhFnQ2zJDfwkEZ3Vh+qc3nbCE8t7ioYp/NXoBlzGVQa+kdH3Vts80eXt0t+i0J2
VCEIgUS738c8105K20UunvSGVga0f+Lm0Nqx3n2aBk1f/40oKBmPymRp8yM04GJKfc9ayvZJmaHW
+aNLP/LjYNvJ+q+ltHl6clHDTB77IS2V05wrav/JiativUHUi/0GlV+yqbQSEkEIug2rljvgryte
60Uxuz/6Oq7nP7S1Zw37MJuX4X1h9yWKFhGtZXGY+mlJreME39oMcAXwOFmasTZF4WN7GCelDzrL
GPRgpscWu35aw9n6qg99RE+H67GvH71iEdEhxp457ZGOr2Mk/z0lMd0HPKVprynI0E+3OqQh/tpa
pLVIAzpCdpI+RmvvtI8pZn8w1gXiYYWG7mGlrbf4C9CXZRKc+6fYkA33wOhzO04CMZV2832pZ624
z2bbjE6VUQD4O66YDcS31ozMSnMkl261NKDM6vaTry3NlExwhFeQdYey5ZCWftVFArcaz4FMvNIk
qe/yIe+8j5rAVscOtEEr0qcxiuPu3zha8zSY1SzrtGNil0PXBdPaAfpBNMfOf9hKpBCYvGliiQP6
Egm2U1qd0K87DNaqVUcrW+f1iJqraaOir3jOL6WE9Ac+Uasf23HJaj/ScgzGJd2o/JZ3yjwceyE6
8ejxzqXAXbYi/0ZNxlWwvoh6cVobmnt6YGBzrT85tDjXQzR2pv4wWHZj3S2uw1PqUNQASG70JSqb
n1FJk+C+Km13/TwVYzMnaDt3g+Zn05rH/wqU8IH1qFqUeuSzWaOuaqArqt3dQL+vQD0pOCrU/rqu
akSscodY3GZq4wx3UMOy4nFWO3352FlL102gXWNsDaVZ1eqXdeaY/+a13sWrr2YTzk2pgZ4scNTR
UaN/I7NUll+GqHG+0eJkFig09kn+HKdxo0oqTqz8dKg6mdTd8c71G281vY9Rq2IWmcCoXMNMsTtd
v0vqxYmEj7+4jvR73GPQeSotG7xEU4jS/pkYjRK/pMPYWiCEaF0eE33IhptcCLU56cOox/d83Fa8
CKQm2kd7tpRF9W0zVzkLIkqS6fcQV/l6ghrmonqoDdY43sYTghRcM26vvUiBrhgNutlTl2clavlL
hptG+W2rL7ZzyqnWxR9E1wzjk5Y0yniniq6cv7FBHDtABKAZArs1O3Ez2trc3Cb6qCa3Sy/kdq/a
efy91I6TrWHbI5Ab2GOhZXd9X09RmC6pwE6vEgoNIT1uU+3XCIChu8vcphpOc6+iuF8JLpTABYzU
F75du/24Hg00qGakQITbdd9WDwMARF4bE+YGkjem+hNaqLDuq2RZlv5UzGU8/tCNFvmHyeVS0E5c
O+Vw4wnbE51P5fn/ODqvJblxJYh+ESPozStNm/FGmh3phSEzojcgCRLA19/T90WxEZJWPU0CVZWZ
lcnGdc3CxRZlsyH3G7+X45ixeUF2+Q1jjGn9RClnE6oSynIVPxV29pJiodYxYshBvzQ/44ES6GsX
I0F7isIabJP1+7K8wPuqMcnqrQqn62DLxrryb0fhuzn00XyvK0711WZCVZfZchsk5kEw3XLh/aR5
2Lew3JhM17j/FYRWSGQEPMjQ5v7W6eADBqDrP3U/H6GbUwh0eRkCpAqkHphudc6dIIfjSDWYdniW
SH62NzBmf8rp2CewyWUO5nBOkakxrSQCoeCLBtcei7GNER6kA147cYrTexNh8EsX/SjawQxFt8c3
mzMUy1WTD6xcW9loxeEq003RhqYSY5HpUmu5UCwE8t2MZ+tiwTFgs3ep8BUzqeyQpd4noz3VRYdh
e/0jCKdE33mhWnxCf70hOu4QvsfJD7kSvvRW7Ykri5Ct7cW7LEtUJqlaNzaK0l6Esytym3M6PkX+
UX+XNorhB2n80jrvZmyaukAx3ERYO8qwMb+69Zj7f+sibD7hBNKdvOhqEeZjamu/azMCOcjc0P5Q
0jsqf+OZenJN1LPZEk+fSDGCXfrtWWYXZHlIR5XvJbYFJ2yXxIa8bFX1eWQv0X2qGl1P93BnLLjm
7HyUTZY4t2+kR0H5l1tpxJN0GvocXwOWMrVrliUdjenFSyssHpU+eozukNfYAeFxSfCvJ5D1PVoW
bMqtxcM2Rsp9pT+rlLzvlC7/kJIDC2/NtA2FriPimW/ePz+CNo6bp3kmrOXcryQGneXY0YDbeGCw
51y54sRiZzCc5Fy64KHEnSR8VumMT8dSBhH/GnLns57W0knnfdv/NrGUQRrHVfNz8crqg5gHG1lj
Fe3OqRlk/+55VRk8q94cbYEIROKq0232lJxZdvFJgNCRkA+qG5bq4lgS5aZoKKN3Qz8e78rzSvUi
RGwlP8qxw2GIneHwzQdAtt4scsGOP2IYwndncnYvo+0rXzTO4jR63h4497Y9yL8dC3BdRriO/75u
k/eyOMb4aUIKqbjXx9Tl+rYIdLUnG2eOOVJbmw/OFtIJCz+gtXMrAGNdaWc6c9tWwWV2V0VeyeyR
9QIL0FAU+Jq+lskXSxY52ug8DktZ5ZM/1+/lzguZOZE1vDeTmP92cbyV2LTKSf80Q+T1f7UZ+j7T
URfyNtezY6s8DFD/FPUBc/mTBlMmr1YnpuNjc9dgQ7lLpsHFYJuDs+BgtcMDfdIMkr12NDMLxVzQ
r5cieqW8NfbdATnp50msfZkS8RHbp4bX1RCLULXRvxLtFsNZwnh4rtCuzGfR0i1nh57KDk3A7ssX
d4FCfJDOfByfvgVtlRJhdYxFWMVVcukmSAOaKIPFYSvDygtyMbghr0/gqajYCFW585UO6ZYdrsGH
fZd2c3b8yiJrCFFQOKVyD+y3njzYr9Yehz0P+CTfOs9KtoIS5rsEJ+27fjaldhKmKJ82YeR+00mT
G8wN5izohejyTu97fQe9PNR5Kxwcwi3MXOfLxH558oPyOQQF8aKzdYZMUwb/U9terJw00UTBVcfD
eO68eC2f6qXzqv+6aInG4pjt1Tu3h29Pma6DYDnhWtMcj6teJIzSPK7TL1AT2RdW1FHiKo/r7Acp
D5N7vWkAG5YUDoUJqnd4038eRpdnQRoJ0p/B03JIh051pIIfYXOQd8BqXE7PGBMNOQvHXN2ZxVGm
xb3suvLenuK24lh7bXTHDYLUNQ2WeAmzthPyVCHl3/PwSIaZb9Td4L7JWCxzv++PKGPVrhZnw6LW
lvpx1Q1kM9nefhpsbzZ5JJXUeRdPJblBSdfaV2WY7gu3X+Y+b+fulobVBZX+Zo4lsj/l3E86G4mw
Gkk+CmixqgtzlVbbNwOKipAChXZyIO1dydOUJIuGVd/cB6WKHPFi7R6l9sjqkQkUYD6Ej+j32L6L
tt4h6V0QaKUYiesqooFl7fyBJCgHPy6uoiYbfTV/NVvnCRYGXa0fw4H4xSdm59H/XfNEh1yquOZ9
252NGQ5juiNbkxGZqaNk+K5L1Kd5KyVDkMJ+65MopJ2zt1jep/a9Rl0dUfaQNW59eFenkttyN7te
FWZ1rLsxbew1eQ+jJvjeeaH+GdDL2qkSe7+R1KrnmN0UR/cFp9hbsi7UVfyrHyO7zSwJ58JGKt6k
/Tp33tUzvf86MG8BlKxOIq56tMR0Fs7oEf61DjrO52Vat7RRVpUQl5GoIbeUVjGm99P+LDsHmZBT
K5QNfVu62303+Zr7gBWxtAWfbHPteAuZVaR3BxfVdJWX1dPsf4J4JM1pauKNdIBhHkUmsNaZi9bM
aLi8uI78VCUdKfJjPIT67FoDZe4WInFa19EOU9/d4n/JvlY/xhrDVCK36vCfvSTV79BEZsiOFisq
L1lmsjz8Uj8G1k2ZYPfBHtFzJK1VzAnu0ak7V8HnASH8r1b7sGc1PoU6C5N9+NlFPTavc8M1QFxz
MjH9zO1YXsl5l4IEBRTErtc3hDN1ICr5RmYU0V9J5Tuph9fC70BZh0g7SGaVChwuvoULw0nauCps
C9X1kYVCLuq7jMQIbGUr3Mjn3LK21eIujeTreAxLkpWgGA/WrsBo9kE6mL37uhqvhibTSknZkzU/
oC5lRrAF+XODkaOTNQwndXZMSxKlvaXq51HZeklDIZU578wgz2FHclw2loHaTyzXS6xhymZ7cDBS
3HLlS/PJIjBz31EKAzog1LKmFTYh5GG105QdRJz9YTyb2BK2Fr1c1O3sPey45ToZ7qDNnpZ7wiZx
olfnJfZMhz2Cnewvlk82Wt5oHUoOUhw/HLjRPLI20c8ZwSPBweW7zv/ctQ3tolxkP2OtZE3nbeCO
zlFLtTgpd71NsSQEi9y1irE4tVQCc2qSEdPkNVzcf5iTeiRcrdioZLxl/ZLt3bS9+Xwyp0DrVdXF
Zmtl8rrRWOp1gBZR2jVy+DYTDEMmsJqpDvVKQ59XYeP8GTxb7bmcHKfNW4BHPkvVhpRmhFQv0lMt
90Jo1b8mdxs71no720oZaFG7B7I/cjrKrToZhpNHpFagoPHRBgx0io2HAvOqcM+9umNlJMax+r9j
YsjeYiwQmXvD7QOefMTtMTCey+1sPIVXno2+8sCvPivVilVZsm484HaNaXBiUzMTOF4rS77jWwfn
KiLr8mkL/0bWbUV1cHWTuV0kvuZDc25s56Or1/g22Qa/56Z1fqouPvLkll+UkSTUPskdsIXbpIy/
iUovzWnxSFE/1yh+RCrQ3YCBTMb73MrE6VmlCGbGcrCDC8dsJFHNE0TsrMeqvLT1hB/lo2t0xf/7
GArMmWa2/D2c6lKES/WRO6aaer4dykS6Kscp2YMbfHZ6Rx3Sg0bRFNwE9eGRlsT8sodaObtIo7l1
KwwEp2HIHXLRnsJm3WyKs+2KFMl04mZV2CZ/fW8iuK/m4vts3Dpo0rCM8FyMln16pf8hKC7yCAhK
dTix5OnSDRyviBdLBAKajyU4uQJkxevHfNi0RdMzz+LIoqZX/nNIlqHkG3HcE9v9IFwOQYVlHjRj
85uOwWXzRkjr7zGtXVCofgnfR4rykE2ynpmv7bj+Z7fbtBXAT/rn4E5yygfJ1JZuNZtpmcEsdn1H
uFwNz3W0qfVpsj1xF+1h8960SyzTqXbaR0mRHk8mRuZ712+CDznKyJlgF8giK6pxKP+Z6NjarFW3
AEbSWmEeffr4SweYGGVd37CHx0J4WKa8WyREDgAS9Qk5G7bYPriTPoEfMrRMYY9tuVgNdX3ayzrz
yf7YiJ9jh7eguVja+x6cuSlsGJXkm72bElyTbEwGxaH91IfVxIXA75KZH6PhrnCl3b6GjeXbV5cT
c2Qsxo7yT2/ZKKOnfvHlg0NIfXUtJTsIl7IxbX9N6AXmnESY5X32TAvsgksTIovRFaDCTMlbJvQa
MaPPrv+oYdOdVI14PKC1JnfgXKk11LneZc0f2bAFv9KLKDuLB8sovE9xyMggTOGanFG39WVWOMRl
cRNsNg/G53d7eezziVhGTbigZcYt332fE+zKobUvdosIsFnmsDtP9tZiGK7QHBFeoG3i4Rprb1II
9no9D0KOjF/JcgSfUdBG+ylawYOyfpPtkAKHbtufuVEBhILF7JkRsRwN+RgHeGimGOw3MS+APTk3
OPj/TZM03wwzTfcaG/f4QL7WzNk8h/xT47bV62Pdgq6fR0zP3zcQXhKTl2FpYKD2KZqy3VgOy1hT
Gf4j0ZkCN+L+MqSiSRiBR+lOnHukPVZxMBWpzLireyXEXYjziOzio0JzOWR7xTq3cIPJnMpALh9L
l3RbqnnT2rxn3hvwHoHQKaj0QIbetOJy60dD9DxYEXhNUB+bferCntuO634uoqSxugxqQb+5woo/
7cqKW4ITjHReXCEG+huX5q1gO3ldiIMMhPd4Q21F7jbamGuEIOutYWdjzY+1RjLaDRzKk2P2Msw4
0vLIEpyKrStLKOWLsLdKFHIOnDdqblLl5WCPn+shA5Gam23LfWPLwC9GXzD6JIfnvfWgpU06O6P1
uyMkeiTmlEuABWo5A0c0Fb9ZzbXrZTL0xdVv2bDPKn+Q/3j21pckS2ZOO/qBf/hdMtyMU2tI6l58
BRchqubmGwWHcEravmqLrduTqmjHY4qzPlr7P5Nn5rWYcTyh/hq9P01b4P32b4MP0VeMD2eGgaGC
KO6nuzFm1s51XLtlfsy7/NEMU/grhA/8VzrN9KtKLBwB8VRenNQ2vqsKigtdVbsOgGHrgCHLQxcM
uhjmfZ3yDjyAn5mpLp2DTj/3+7oM2dbq4JVnG2kOsz9++CKaOhxP6puzbb0HHwPDDkkJs5E+7WsY
yYzPNuC/3407uOEaU75KTDrI+PRNrQrJDf14O5XfMcAqlyxm22woSqgMcwoBet6Fim4uCcHxfYnJ
WsibbjDiol0l39GxjHXuL5t5ESsVriAuS5r7BlBYF4xZPK4GA4ckG3YLKshturHia9998ghwQliy
rRTekc1AJGOxhDaAA4nWAfanqq8Z1WJCZdK1HsMmM5tvngZ5k3sN9L6Kh9omAqgAY/w8WkSct/2O
6U6IAeMJLMGtTr69qj8ONT0sKk2o545NWJePCnIEYm7FE+coa9CP1p/qk/RHvsER39qJXNimfpdT
CKbOuzt+To5S9EpHeHTZgMnjnG5yGl+MaITIhWu136HabVKsHNt8lTuDUV71/RKQU9rE72oSIjoL
I8qfyWT1d4e1bPKhCv362gT1GtLeO8d3Aio2N2tRViiopW3UOXtF7XHemrq9dkZEySkuu8hkAcyR
xWS31XdgLceWBlC3d8JHI566i1mObLfX+h5RSbdkfeiWc95RaO6YhgWOA9HibfmwzoPIFo3gJBPk
IN9QtwSv9iUC1wRC3Seo3K4iadEWpvq+YtQkCoIbQvoxOrE27ypre6efJmp49/YGiLLuXBa+WTn/
55UxK8KdO5lHfnBTPwaBVR93jd4Z9d0hqH6RhV5b6bIDQmc+r9RjTEIFd3fiTj9mHYOgx40q47QV
vSQNWhOop4dYlJkEm9CniuW5D5u0w2cbVu5HSSzWd7+yy1+4qq8xfU8HVq1NwqIu8GuXsiE82XeL
V01H5jp1cO/Rk+6Z5+vxu1mq8p/iBtYpQ3T37LNH6qXg/pNMFUarTlbZjvWjvcUHFl3CCJghozZt
YSXeCL/nTcpNh3KMMQ8nKBiBXucCP3WELIt0D3kR82Nni7DwN9PQ6uk5CNNQzrjzTAnxNDkr5HLN
CYGDTGQ05nyodjlgRiyC5lJWnsSeHwthhhn+4dq7C6SwnGyXKwjR7O/jS+Qdt41btYmYEOZl+Nuq
ZESTVA7qM9rnozrpILH2HLxoL68WEbXuk4V4tD9VIWAv5bqJHjDGPshFCYfm0yEhe6fxdacBtIA5
MZ2U0KQS+73DaldoUynn3eFsREIL+k6tmv+8mdfvFNX1JtLJjPVXLGJjYLy2hv9tFdV+bkGX8vcH
94gvxPIm8UkGNQgagdLeOfHrvj5bPeTCeZnHeX/a2CaNUnc8AAHhPXbm5IVOtmBzSMQZ3WzbML9x
R5/QfZXHpXQ2KehDXOdbq6LanMGuaWTXoT66PMK7Rj03LARzcvoB2Pb2or+x6bSMxd4fi0ORIHem
58CL2gIJTMxxpFUYHvO52Va3GGpfbKdplr7ItIznLgVBSOxL6PfBf9ypvJwxQABvX39UOvVCGVgU
eJoS1tIXfT93ywZCeVikElsgVk26wfKB01etanER3OIkO+ywEZnb1vSPCcNyn5ZjguneBDL9n8tp
LXO1uOHtgchbWPqk+FVUTnc3tGvybiaL44zkDfSR4PXbApev2l8aCoeuZkS2UNSVviV2O4s2dHVB
+csj35l4ZtVLk9uRVd9FuO/8t9W3mHUnXpgTUJckfdGGxzbT1iO5QOdmY8Dd7XtjZTALwQfLue2e
YV/QmVxK1/8cRaUwtxFe/IhBI4277RzLA/zFVJ0hDZ3hLo6Csnu0Br1W39gyE9YFsQkl3zH+DvE/
O/pH0kgBJzZguXAfiKbd/uONWN10CTaMM1o6B7D50j1aslnDHcLPG7y2aOoZC38O1h6fqqOE5LIC
7y1ZytotlBot/nQXNjbW0EQXXTqbbdTHm8BOPx0AMMMHx7AeurRMDlc/9iMB4u8HNf+jrNxBv+O7
z1eOJVY8FB5eD7/9xVuHEx9L1Szl4bf+vG5s9P3olLOJxxJZtzwfbr0W8U53fyGnmpI4myQOUn/x
w59q8jZspAcO3WXCcd272Mc82u8+8gWTaz34a7HGIcnXIb4xmmtwM6824bz6ghYI3ig1zkJ8+Ahw
5aRihNB50DPIQ+rTsm6v06D4tQP5Ngzl2D4FVxdGPfrsIwQpbCwlu3qZ1cYDVSJ2N/DSNpje27W2
hszsnmjv95aJ5kT2YpS8mD3crdMWTvtc4KI4TPd1bJsl9Yj9wXzUjPYO1ew1WzaN/jE91E3P1uvt
Szrux8QE4bcDq3r15PCGVfQykHnBuwnWwwkKpI+LaAu/YTCmmTTD8NipWf8Z9UDd2ik7lyV2y48D
3InVo13BhcG8x1Eq5LLsedlVy2+5Q/sVcGPdT4NAqC7coOmTfA/1yL7xVvdPexDq4VpZUmbAQXsm
7PqVgXrhTuueqTcfZRiXWRIuy+/+kMuVGy34bG5p2Hk5H81Pw86d9eQcPsPuygYAJyb+1WGU+xEd
wX8dLh1Yj/Xz92onvZ5XhLz7gZisPve7aTw3S9V/OJvyw5M99xtQQa1+Rr5KEmpVX8q/ved0T6G9
AOZ1dCAy9YUw1p1MmnjK0OWAhbbLgnHNtgfJl5EbVAXb5M2lEkHyhNoC4Kosq+iP8PzKP1H9E/9t
ivTsnmq6NZUPbdVhvWh3YRrsTeheqsA1Z0hz7x68C1zPn4Y3FynqCXwjHlOrqfc/vou7+Yo0gvvG
b7diied2Px3jtKmT1ySueW5JgM3qAIuQAsZ/LOygxpKN9bEgj5lKIHKiNvjVjjUwQCxv10tV6fI3
NPb8K271M0LzZMy7iKCIVC7JSPF0Wa9LV2tEYWYJNyqWagMcXZtSy9wc234m+9xfsnCzh+3s9tSo
tJZRY+e8OsmUcrsuPY0ko8WmzG5zbH2GBQIn5OteHut1bdjwZWhKup80CMMTSlebESxcgsvCO+kx
jUkPbeZcdfGp75v6H25dIVA309wP0nYSh/Es1n+mCqVndpRz8xXVPJQgMPX2yr5plCKf62rINzk+
tYGK+tO+T4v3KXQ8fh2z6gCb7Q1kOtpq/R/OuRXjgbkBQIFjWw/dkCzJp0YB5D213rh/1maRRFFT
2a1L2ZMQjjBnSQ6uFdQrqQmsI8oHYXH6Y4JqBI8pDM5eaaLyJOyoWR6F1R8hdF8dfNUkKf5FElut
Kdv4tv2m6YpY3/Gao33Xvc3q5BDv8ZdlSk5OSZBfMY5qrc/BEcG8LjRhD0iqujs0Vg5+JxVqDp9n
ZcFjqLXYgm6a33gFGQDnQXXOyd7s9ciasBVLcdD8ipylpGn72uZa7mhxXIqNxf3vXBz2mIA0BSBb
7sGW7A96UcLhnxMJ8nEKdHVu2tirAYePraZHH4P1VDtBdWQIhMZkzHokIF1eRg6ZCn2iaOEXE/Kp
wpLpryeSGr4y0QR9Hcwc822pel1zU3ezlTmtM/8X9oho0qPxJf4iwrRxusuqRNyQeKCjHkYXCc2N
TzGIrTpa0wWtP2KwI+yau2pxEpUSHRl8Wds+rk/a2mnufINLJFIUO0k7bEn/eJbciAr3F7XllqmQ
zxwxotVcj1tvpaVuZ3nXG6Pd020yAPyyeYvCA8SdNNbBL4tNU73SREUN4MxsRAHtgPIj2doEyZEv
GxpHCyAlG2WI4qVFXcQgrQVUxtyv9XIXTrUJLxE7f1u+BUulr33V+XXR8MMEp1358Q7pE4x1Go5t
8Firtn+da7X8x0BTMnBb9vhWlU5wpdZsdp4YKZhEzXiD6mVvXZfBVEPKpvXUFmWzjG8aGvd3q3Ty
5M/efNDHLM2/jZYSwBkGdsoqCaEP0G129xJpj94Ledtza+v9y7aabk8V4jkvHUQy3LdTu10FQCMO
LHBdt87UWVJ76N0vhvYB4aHnDt+maOjafBEO1Fu3VsTbouKyo8yJN/Wjrwd1pd6b+wiEHm7Tryvi
6urhtTI2/wV1crBSbTlx3se9xob5qPnio9JGzhY60xGQ/m7ppNhif7lz2/748HGJJ8e4LCdVNIfu
7xTM3HSH42jv48htyYClRtG+uBXx8vc7SYr/mhEZZcpWPt60LgSYl2rfWT60O4WnlS0f1AQuzpqn
kY76ZnTVtIwmllgjIJOu7NPNJDTjrmrm70HcDl/chwhAuqqvX+zYrotbqTd5LL24/IqRBJ7Ii4Ro
bZ2gRy0iyuWjxAUDMpbGmPzypAz6vBtG7gIqOSaFbo2AiEPT+xQ0pakRyl8OSWwD27GIMarjtKPZ
f0iMor6AVvdrhtuxaQokHtDG1rRv/VvXOuMPfwChyA7fGbxrZxNu9xBN1QCr5cp51nlDwB0kGvrK
Au5n688rPyeS0y0IhhS0aRzh73mNi2CpmznvQ+HDL3gtQ4MyuGCfBWPE+LQl0j6uJWARJKmQZyF0
+0bKqd0VW121/XtfduwztXxceoeBH5FwIgiQqmId67I15dbxIHC7vCOLZtrITOt88EULlcLDWjEq
5dS/yjkbbOeYtoPDQrIwjC54X2j19qVDdM/sr3GsyTYXuxyi4ftR5n20bX9V11UlHzru+wKYH7mu
ZPj5HUZT7eZQxAFxiL3l2Vlvl9GvIFCYMSiI61xVgmX7qUvqUzSE0UPvH8sfvlXry571PBeCIdS+
eGMUQZ0hoYSdKiua0Kh1F4nCsJ3W30ismdgRkLuPU2TMt5XjNGVNae33ml5cFc7Y2r/xNT8eNH5b
9fmw7PjtYNnET92+l8sllIZuNhi2zs04KG3P0i5uhZk37BhjbahIQbJEOdEoTNg0MSCU0YcJNLDN
5u5ecvHnci5f1t6vmqtG0BFmkb8fA65VkSczq2sC90Rcl00BkI6UuTD46sKa94l91mEIx7c4/fpk
sAsSWeeU68Qbijo/SEs7OqALliTZz36pVHk53AXF09ZOTBBzTEPStTEZcQxBrLJJTnuQcVceFovs
wH8n07feE76hCEQcd26c3F4N4CpgrIzSKlD2TC8+qpow7ia2fhoGqOo8AYr1GW/otDsp7Mt4XCmQ
wZ6jUQXPU0iPovyoJxTZPt5U0UlGYJ7ZcQThcTnw+xmysHMNJRuVHOFc6D9WSN7B/pUgav1qg83t
+QjlGpwdhpDo9jepza3mOL7DpbYyW6wy5m+KipsaoY391lThgUCZFag29S24FRWtw2dboi17xDa3
qk/eMar/um5bmuxo2tA7+cxm0DTjyHmRclFcAUnUOdfVol6fuwbH3Qcf7Ms6MX9FW+pCZ0VneixQ
zBYQz76ww2JZuTj25d7bJKEOY8k9EMcdX69lib97H4byHDdb6dOBNJ3hwrH85SFUPLxsEM3+ug2o
OcGFgsVLk+Ums7egdcdTUJq2eja9tyV5KD1fnkJqRPTPjebog5XYUp0UHGZ01ybx+tvjXIN/DC6I
3BwSjpXaALb45A0VahWzjENG87Q8OrPd3rfO6p86az8ek7l2MBegJDxNJBl8RyK5hoXpWWlAFBiv
3iMCX2gya/G81znyTZUtAu/Su1Ic/rdgEcnz4Avd5XD9w1E4ezC+swToEWKO/GMHW65t+LG4tC4y
EcAqoZpcu4igHJlp/PZDy2oz34d2CruL4Sd+YiW0w8gtRBBztjp3fmAfCKmL2NmQuOlEWkHZZlOX
oh5WYY7Kk/Bh/9h8el0TMBhH3sq6ueVjzYEy0R9gkpJyA0XDCjXDFLX6h0Nkos+kJLc6bxOz/EEV
ixa4BtveoDZ8czrYxS6cpi7vsMPd5mL3VPNdryHv2o3NfNO6Ym6HVL3Jx6t6szMSd5sfygL2TUPq
MELX8mc/rNEDRLV6RYqi/7ITFbFnAMwNQoPIFfeSuhumB4J70b2Mx+4XsgnaDzk7wDAHlTC3Ed3q
dIbZeUMnI/+oHeUkg0EbvXhhvZfpWGNRdsP053tZqfhurafk2wRl/EQyTP+1JpJpaq397a4VXfDS
uPv+PC2O/LRnL6HpSPbjWfDhAPrnoP+vFTT1ZgukSrd58b8Gw0lFtoXXW1cFw/0gjE3fxRpe7ie2
ehSDDZVILRmCaFS4rw+h+eNIgPd5v4nzt2D43GKmH9329DU9lJdbhXYmYl8VN+C4aGQoTp0a57Nx
ovFrVr133cogvK7SHr+vzurcV/5qQaP6jETBONd5MkH1Bav7iIBSFszRxyvS07/1uFd8H3yYscWZ
yOodOgucmVCyDKW59HXyi/07LD7aG/80i7MdzdszOrjw++1AnzsXSs9SfOzD+M1l9KrtHI/xQ0U+
K/Cn9lOsfCGYA9H/QMibPMH9npKkfx372IXepNZmU+Kf2l2v9xVeD6Mtf6JQ+BrkgRRh1PcTEsWU
31XAWKF6WOd1+lYuGGdmzYwS5/jezBbjFW6fMtvieZ9ylHLh9/iWgVUE0eplI7PmY1ATTIxf2bb8
DUPjhqfO6aNHs/bieqzhWgH9LgIlfDwhHmn2J/bWebvBDFB7x6NcT2baJ1nUbacxs5mdKAvjLvjc
XGO9GhZAP5aYpZD6fxydyXLjuBJFvwgRnIetZsm2PNtlbxiuqi7OJECCIMGvf0dv3dEuWyKBzLzn
3uzz4bEXXf53hhentCLF4SdqA+dzoqH4FoMI3jrRuo+o2f2TMzbtReViHndOUfuHnLvi3u1Nu08Z
RN+h6lMlT9Zr//VgloA2/VJskkBG+wlyCP3dS69WhzfSyOg9c9bm261hozZN6laXBr34mMBII5iR
tv4RdTb50dz6Fw+59F/aQhzFVxedRMHyT8ysqXPUAVJieSC1snvPXU0Vnyh1x6gM23qbr/LVy7Tz
E+I82VMGIN4axbwuXb0vMQSgomvt7adxCN4T3pVTPZsSOcMwyCzr15x7+8mNfX6UGGLvd5neTBdL
mMP7hfbCmdugHnrdCOqelu4BcS3+SPO1vadE7nmjodKf3DpoPrmcY6S7zLs4gtBPIAib9eykK53j
MifNndNBZgMOiQ55xW2X334giuclwpfTlJW4xl29vKzV4C0bf1TewUiv/BYm87/KeVALhovBninW
hME6EmSvZAe0XwtxPkDDblD+NxSZz8/Ps5LRiDLeNwMB/YIhSUKr2Ihnbukbfk6FQP4EAc4SAWrs
PD27bSCYRaYYmDhGCK2xSY5twMy8b3mPP0Z2bbmfe+U/AFPKOw0eeecBcGx03K2PC7lhxRY8zxU7
tpQDQiYFR11DH7lnVNg/pbK2KPpMEN+zfCyfa0Rv0FJHLIyb8z7/nmzGimhQ93WrV9H/LaYx342g
cckm0mFK0xCWbKVwq8IqiMEgfEgpI69SaGxJEf6vP+gqEIh+kKzvfZfi6U9xeGEci25OrEsuhPeb
8qplwxa0qD6vMshuwsrqFepEUeIGz752Su9CN8akaE2FmP7rWzU7G2ZszodfqDECG8fR/pUZYPhT
rfK5/WOmIJ6OGv9h/V03tnVo+JJs2NO3rOE2mUT9BgkZNsApdee2eziTudqpsZErzVQXuSQRrXLA
lrOsXR32/HFz7V2we9T2TK+hAfluWznx/DBsIEFJYcuSOG2laJOXQbFf+11EBbzdFgW/XA9lrLL4
iQXUifeQt8DR+zDMkzOemPUv8dhluy1sOxWngl6gf+paioYDXNCyOIdicNtkvbL5WMXyMNJnVPlx
jJnVlZtEGWkw46XSlq9KweUa7j29Jl8d0kO0D8uy12+T395wj8aX1uJaCOGWx6M/QHWUuOhWNon2
Fu1hDyibgDHoNVO4hgUohXPf9FCMbJ5DkqG77Z3KGyWMN+KS2i6gdku+8+eoYPErSlNy8tpRZ3ye
iDnqD4ecxzB1XpVr9NnLWNnx2Y4sij6CopV62iQGltengM8m1mY5yZjYkVVk9MzOIU7KOX+bRMzF
nEzETl7BYoaJmcboOzXLQbEQvEduM3Vng9MuRhSh7r4EIAMpLe0yz9sg9zLyzxvAzH0J9VffF0Gs
sx1/dzk6qGhesvziGynA8KN5+Zkw3DpvduCk/B5jp13oD2zF6I8lwnnrfBGQ7ZE8s1K51s/RpN3h
KlF0vTNW6t47kqAxQMoHA+IMT0ItMUYtTVteI4mmBxQ5Ov4+QLqJj02fdfpfFHX1iFIDgfyKqyHr
Pnt/ctGhZ89jQuIvinrVlNItr0uLC5bBOTtmvG2JESk7rku0oLLRpHF1+I7QFL4t9OkuT4g7unMg
N7IVv0filwfh+aX/q9BlLB5QPC1f7zCK0V4zJK7kDWcLBgOnK3rybtc+rZ4a0OEYDrLzsxNuyjjb
kC5v13NrMeg9jmk5Zqj9sU9/sQr+0WLDp5XkJ5FMdrHbkllZ0B2Y5vblM2k9YfXINg8O5DVxQCq6
SIbMgNhgNgyPojCMQja5UHWebjW6RRge+QPT+OQ6cQ2pjDN5as5Y2SfU43hASt9Ec5/nBDvRQYe/
nCaZ3J+gijJMIrPGs7LHWSwzJE/MULfooGxIp2OfUwTtJb+h5+4aPQb66Ft2bPpnzvaEKnsqB2ZF
nSd9/1s6gkckHmvhie2NmKf4FXi3lCE7K6N+xWcTLveZYXK74aQT/S7j64wn6L/bMGTri07CYzCS
z9yPyul99RRCDFWP7KBHF1cMKYZ/MJ9tfgkSfgxupQJ0e+MzQ8kvUkezOcIwztkPidzz8G9QfTie
O4+B7R7Kt8h4ZnOrjhNLoNt7khZEyrS9SuVJq6Uzd6LLsmznxgCh23QO/OAb12lQ7YnRn+enCp5J
HEYmgnhaO2zYGxsnjMhwI6NgFx1NOdPAXK17kXsy4iH1SN3ZOXUxezu3anj2DwkT7/yTmlGrDv1b
LL5zCVNVTvOB68VDQBjKuBR3LLo1CacAqyAQtmtS1rk+og6+naJnmRt6u24a7oLApBLRddRVsFNx
IKxmWqKt+yoW5AdUJpry12jFJwJ86/rmQdS2i49hgyb0Pi8tG9swNvDfb/IwXMEy4Pu6m8GEzA1L
ttWWJYFKfeE2ruZz3rt+yCmHq7UnmS6sMDekUld7y4cy2VMWkmP72qseecHz+6C66zPpwAn7uYMC
sE+YCqtHHVdV9S3dKudVpdf31mbXx1hlswMFUOvpw1S5vZTnDptROxwbPhIrPyLNvP7LwbviWYa0
vPZPfRKOTfTuZT7+5k3BcoZo55ZTUtJR5apJLp3Mu3+GkyTdisZU6SHMtcHADJvvrMds8ev5nohy
rLArHZV5ivGS4mwll+Y5no1LQ+TX7bKdG2J9eDNG3xt/9ySvu7gVQ0SG6FD27BB5nNJ+qNstE1FR
3cdhLYKveO3ZBcqSo6k7dDJkocNGchQXDnZ1LHhnFQVpdt/GkctMomGlXnAReK+bvc95yUEL15je
WQSA/gy6MCFgK6/rH5Qn6/oSc88i5syIHf0GjGBOeZjW2T1EHZPZU+MvbFrEH+MP+acv6rw/MaNM
hXcyrpW++z4Yzts/Rez3xWdXk+Tlw6PioNUbdMd1hGZid1W3MWMdQQdVGkZoYUNDsQ8N8wWPNnIe
9WX0UwZV+5ltTvK+0y6GGzKS6njcjmSkls9dglDdbZpk6YGOkQSbjRVDmf4MhAaOOcN5UZQF4YFk
Zh+CoQpmb09gf+SbxyScuvWMw1p2v/FHIHjwV/jiWUqmnvduAkxd7KTI6dfaeZmyF4zbmoUDM1OL
bINXGMC599iNfcfz5ddIRmse5phFM7EcByrYv+EaKX0JdEYYhTDRhGISq1S+rk6RDr8KAVYQcK7V
qbwgCGnBSBKBrB9wfwQZfU7N51TsimRG7qTgUdF2yZO6PtKsS2wQTdg2fxqCxIqniNCL9h/UpCr+
+fNtp+dm1MSTQ7gDs1nqtNJRGLdUiIcTD6G/E17ehoxjS5N/4HFoqvMEpto/RvAIxXPj4rs6rFUQ
d+fZVppCaCUBqjn7ZR/SMse4CrF4JmvoICGD2v2YTnMnEbWnKXzMPMrWHBqpRYV3XKfWHIvQcfN+
Vxm0ghM2TkT57La17c6Z6qjbq3Zw/7Nd09TPYPrhaGBUefcuLTzXpfIYlFKqYwf+1U9pkv2BUp9m
sWkmiOqdggqLk12UyVj+dpY6W+3J5nk8fYQdeRbdpvAIdtrkpJaQ8YKmwyA/MXkdEuUbJvRbi7dE
8U61uTEHifSqvtqBYTvuSMddPkEuTIfZgvvHffNBbLiZRFD2w64LwM+u0rMJqpd1nfzoEA4GDRPI
WTBLcuvswOXPwWoYnqNWJUogMRqN+nlovOoGjiGR+gjqzuKdXW8ZqmNGvTSd+phyv6ICrGrxtTLq
gGwtSyf9DKaeAIct48lML5spDqrmLyV+DrhL/CxdS4gem91bX8eKlA6GrS9IQJO/rWC3KbjQULun
HADLfuQwYGRWCK7rXZ+IKPjD/aKc44zHjKjVrGSgbQoCAcqNr8JMHcq09NQV26Uo94m2MvibxU5s
xm3gtMF8qEjvqihJ4JcXfsE8Gn4YXrE0OCD5qtq6ImAitMF5hxfXho0H552XgjyBKUHREI7RBMuN
nZEsoc66MbzVzLl8F7FZgO7Dqazagx50XPzTGccZxGi+NPMb9uvEHjnjyTWnAVpyAsepD92bhwxj
I7AgfYnnSr/7bdcum52dbAy1xDQYXpCoMzZ+I/d+ru6BbXB1V+bGBwzxVLansp8cGBR2bZDWoMfa
t2+BTk1wkyoieYetmJZKxJWtFmpIfFzfZIsMw1GF+NBOOl2aXvMkS7G8EjGBgneQdmQwY0ODy+jY
UfUUO7aqeq49iBnC+FgnOQ0vX/UcHttwiqApAZk8H1/ZuGQA8r3NMdrNmdeE93zuq71OS+HLQ6CN
SX/jSeXE2jmJ1uxGyUvPvkm2335BgwVfMnAXbjEJXFTeV1PIMHAPZkoyQ+hNbnHnep3AAMZzXg3w
I5oZ1I7FRc16r4vBGz+pPkf16c3YsdkZzFU13zeOwABKIRYPOzthHm/OPO/dmOwsVRWuWhNzgQr6
KKOTN6fGa5EclainHHo0q1YWUzUdmeGJTJfxoOrR6lfPb/U8A5fORRcgPkjoTXb2wBqNpxGXWKWJ
LVqn/tGNebM7xvzjyiMsh6pYXmHwRfG00j7b7xpCRfyEJM0tv+uchY3nnoO1XCFNHTf94WPt7dEO
ETwU5smlyndOK/UCbqcSWmrHBHb9Q34ZVieKNRN4vKlxCiOOGFaUwt+EWjMA4DlURqgNGRiBSFEf
obS5vblwI3W/EmE8DnvGjXHfwTeMJvJ3AbkRbXUKjC+rd3Yr9JDl0A7h8jdd88H+YSTg6D8Id5H3
MuFgjf8VUz17/zmLGk29QRQNGu+hgaSex33mdKY7Kqcceb/HOTVxwiWVzzrcuUtPosQ2VoPE3dI4
umyODfN+Yhk8PO0n1PYyOC4m75LnPicX5Y6IU6Vf6k4m4XVQIuteBiTW6pfqQbsOxbym8uqgxkUb
XwQVO3jo78ufkOF/dg7Bp7lHuEXdnWGJdrl1ioDVjC4SUPC+Mv+PXhxLzUr6id/dfgIa9/1ibOIP
N4TSsrBr4ApB8Ox9E7R3We6szWcYNmH6gqcN/z5tcu11O1dyIp/SrIrck2LCFezjnhPoTvNcqCPh
Tz6kj3QIEU4K9lPs7ILn/GJL5cy3kIGVHiQklmHhULIq8J/gctbgFLlEPpV8KP406eOQpHAzyN7z
ipMntHF5MTxgUbTDRBC3Z2Qp5a3kUAdMdqZ8LcW+RbwJNXcuNJnasb2jAP/qw0QMv8mLaZtpO2Oe
JJ3fKrEEd3J2u0XsVnSs/3dqC3ZkeN8KHyZu4DWs7AZa0xf/zT7liGS3ZJQtRzDKubyGCusNa65X
vzjkzZiHJx0wuiqIoaC3uIzLiskLn3o/3fDUCCP2A9+aY2mK3VaCBMy58s44sbvg0K2i1RQf7UoI
QI+DLXmgBuvcJ4Nrzg577PiES3icrNODrlTUHQq1TKGEJEmd6IdSvSBXDBcwLdnYRh19JowMejXU
lfiigQgXnmjgpWUbBKDt4w70Mie9u8TIYar7dCnKjt68q7X/JZhVBc+q5sA6FwsSx10HC4xJkDvL
kFRSu+5u7KKkYJZY5V11mVBKKzKLVg4zglkUM27iYlRxWPkf02dTRHY4jkRejW8DAMntfOv9OPpo
Ld37fwQnJPJ9iroGM1fmLTH2uw4J9QNDjUOSSQRL+2H61B8Oiva5/wIZsBkcHmkl5Z9ZOkY+Az4K
CjksirzG0BeeeRaWJGN0NLdYd+CWTfuctNMNYXGVS/k/JBOOSRM1s4g3aa8yFd0XfQNcP+RgHYdV
V2Y6WmJeyn1A6EVIRsMAf3Ff5zEu4DRYlva1DwKZPsp6RX2c9cTfOidUb+6OpW7T/Gsu+HgltU/I
2XtsK8ZMl4bZeL0P+ezTdFsveRoc8zgZvsZbGAAez9SCkhjfnX+SSZPmeGHWh+BEL0eqC/U0SwTv
Y4kT8DtLgpLZPD2epOb30B2qj5V0gpmKDXi2prCPIDrh1jKMhLASUnw1ZJvqN6Qp3b2jGaOPbvpp
LOYHSIR5vf3DjFD7OcV54nWaiXbppp0dHt1iyOt4b9PeZQidaZ9VIeCseFpM5/h42pWn7ZV7s0eU
Ehp/B7hlX4+mQGwvAnqCqg7HFn7YByOomGuV1ywNlNhiCNXDz2LHVZ7gtvtym5cRAQgJ5Q6kUZnP
BIKye2YKw2TDUKBBaFFpsgwPQeE36fsi+xSqN5CJE2w4vgpF/+GR1bNhNLaEeGESxa+c4DLdlXjg
kve1w2mP1bLMONb2pVuxSWkIe42dvFexwGAW5m637nona5Lgmrselce5DhS7myPVe1Y+weBMRfhC
Y+Wzu5qtrHHwVqWOP5+XoSGAmoktQ+i8tWnMnKkq/QMheY733LRdqZ9DywT8XZOd4P5yEkTQQ0ZQ
SXOHl5g8V+OYPsk2URFmEdEKsUyu86Tr9lKXY49FNC8DtrocCxvMLFMcfJL3KxBdW0Da9reNpWjj
XtXS2oddU+nvPp0kH0bhupc5SUX5iCNO0goOPaXMrsMU0h2FkQjEG+BETH47QpcAAVDuCnIKWiiM
ApNHPcS0rdgKsmHdowAzQ01g+OnDRBkFw55MJ5M+MtltyxOnDYoU8z7hJV+9pOr9ZQflMTXk04P7
x4jIRAwXsBu8T8JSLm+wsYN2EcfIcBlJKHb4lWm9qrPBfBrsKu4pVW3LvGOeGbOEyXtpMkglvY27
Kl+/NFEYBMOxI6qHVwD6zni0/KCbzD5VMKaAgUXlenvCgqDmWsck49OKKsX8H2glBUETE7mXsc2B
zUmmaMqTV2rdFg+32Jth3wyrhWQaacO6x5qhgFOep1tdVlJIYArsdpPRPYwS7GY0JfmFIRW931XO
KXYFiPtQT//ohHFLblF9buRVF1XN8jrMLpFgBzayu90dXb91/ltHlSqfVX5D4YmDFyz1xMKgqecT
XVc0iB1+3cw+N7Jw2hcCXpJoPserH8jmgutEV1cMOtWhp/mu/2OKzoQJ2QoIT2NDJUzEc6c3d44m
2lep5z8LBjHuy3ydX5hLJPHR6fvyb5HDo27WJZz8mKmrM4p2s3J8+QcxpetnwEvxNzNENrFBiHix
DS2lf1cHyzD/o7x3n/KgKxE0pyJ1d+GEXQkDlPIel5EZ1aERWVGfReJ1h7axhY9TcxmfjXvDOgCX
TfztMlLtSRqZiZSBHAKsnDEsV68DiYPdteAWrn8bfJ2OS1eeFoahkzf68zvnbJz4GyfqI/sxGEuF
saFVcptDz2juhqV603odJf5EHIvrYLbu4I40PoG5dQRBH7K9GT8QNG2hgJe8BY853DXY/GHkiica
I87H+JmLx/ndNAUEOKYf/zKHcdEfoZ1pzA3RYB7PaE9Hu51qDwd8gQcsY9hTIq37rV29HZpd95/x
OjLwYzCpN8AdH9CBGFTv19gmrNloerizUzhJVV+qpPNd0s/T1tt341hN9yUko3oOWYnmfwLg6uAz
b4PJe8wShhl3gh2nw10JdEBKTBO13vDJCDMIz+RjNRc5qoVxe9SlKewNMa/HNCsI0uWPFfW5arJM
A6XmfeT/htTrBmc7VATDnWFy4upQ+Cverch1UnEdy8Yw7G4tHc8GyTdZP4o6bOcHQCJCIeb/p8WT
s108BaCiJE40Ol0vaSsi/SW4LRNNuchQk6lKV/BvsP/GnUDeyNsyIChIdUgKRuU8gbwrz7XDrHWl
dtBl2TGETdt42fPFLWmLRQJqAnmvb9q03obBWoN/EcfGhBRMN+vMp8/ANIA+Sxjfu/UogjvKqMi5
y2HxpjuBHSqAE637evoMwlCJi5NC6TN+DxcPCi4dzXDymOGHPyJVxMGxQCGcz7qucZ3KtK8fgU6X
jorLj+u9Gw4UDNQ1M6dKMq8RGS+EyNQw71HKOVW6/GS6GgDlql0CuU+abokODVPq4NUjBBETYYXB
Ve7gRPQPTfMy7xK6cAyl1WxfF1FVTFC92SdsKQeVvHpqXvubSSN6YhW5MfumzfN5PyJBVk9zNqf+
zuFGL662sTczwlx9l/h1rjloIo48F/x5HzWhfVEVjPW9Lwjkuls4ItG06sG7NHiZKJEpOhiVrzGW
qWeGdLg5SWxy/KPycE4DnjMxfxr8Ojs3HHlYkyYo+UfunnLcJBxkyemGvwQb4iaky5OQYBwLpijC
4BSXs34Enq39PzP5EjnO0YB1PwKy1Q6YuowagY6JSisUQcVBA1wybFN67JCZmKTqZUHJWA123rO9
lwUFuUO7z8k4B4TSbqvB0YYkCyFS6uve/cd52gAnKUx0bXfJS2DW4IiRrJh2LtOwdT8uNg8Ya3rt
72Sxnhy3S6L6LzI9MRKX8dQmt12HWqQ8pEwwcIthdJWAjbIwF5YwNnzpmUd0ynENuzgiyb0vRH9a
F6exz4R44Kaitx7tuy1AjEmm6arAPvZ97f9Tvt//hyfUCY9pmORXP6PE3FflRFXldPQotMq0hODh
IxuWcYWV+lcIxmoOOcXWOc5LEqR1JhoCKNbS53cjVeE2s24jXR8yGJYXsPgK8xYu4nsiBHvc4zDb
7oG/w3/B6tX9uK5Xl6eKL6c9NMMQMlMgodFuYooUceGHL4dKxGv5KsPl/5YuyrFL5rAQdkfkAUQQ
TSsvLnOlCLFiLv74TWTeYk64P8ILEntfKh0PV9076p2/aAy+8rYep99hwQiIobauu5NbmqE/F82A
MKp6mWd7RGTyUfJ0xJfgWszwqCJ9vZekTYCgF2U7PXsg7fYkGE0TZeI2dX7Po9X9Zh1yEx3Wocxe
JkaB/k4GVNf7FjDK8BRgvWRcEBbJjjhU0OqcDSPQLMPoON2PrXWYb3m4qYpKWkO191jHUP+uu4ZQ
KQZb2dhgkO5Cr/J2jkAm3CQpXCWOM9WY6EQ0cU4AR1JRFuImkLxIds+msV5uUWJUu1sMM/JvUQZy
OXuKyJAnx8kze0uJYsEqKLdsYkIblEuBuSqA1k3ljChwmxTfXbWf6lJAoBELF15zZ9T/Ma8T4d+J
ZNNfw+iW1SsyMCRIjNp8RR8kODZZZ++MVsYtnyvHihNTzuQvo6fmkgoSu3BlBIXcB3EcP8OI6+oQ
jTPhLPg/XbKXiQduCRBgmfS2GYixI6gFMzUcLX6NRx+XK2PATJWED9SrwMUXaultDVK/esc7Ohwz
ht6WEqsmXoOQQulcM3JzqnOfhgDGmZ+v4UWlvP7I8G7ymDum67d6QV+5MDE0DRWVJKbP9C6Yo+Si
2WHz1JIwAjtfPehMs+2JAHPBppL4daYdk4eBB+afIEz1lkTQW3pU2FTnkNZZmx2LMXHOrWxUcM/I
En/lWN9iX2itireakQ+Zf3QL3pYQ1uRoERgZ74eNiwNcsMLwQXWxenRYkNxsWQfW/Z15cNBkDUvE
I6Z4LI5AXxcsLWkRbjdu2bkRExFgkF3dxTV7jE06xicqAYRRM9cOyBnyEbut5nV44TQA5l3LYlx2
ZBmtsJYIz356tFqt1y4O5ZPO5qA5RjdBPEK0iY/RIkcSW1O8AeVdz8quwD90fFH1CRkkp0mm13L3
SoxhPFwSydjF/XClCLXaYy4sQAFwmrTf8xS51X09Yt89UrW1mgWsUfbXorDdZZObyKOeK9LufIwH
vwq4cIRSeuaPiFwPWj/KJ3ZkRNwT4rQQKqx/TIOV5kiluXa7vAo5ChnLYwnP68jjFaN2Du5ycgyd
/cqgy/4QhYKm/9uqvsNK7WRt0RA4KDOHtajYcpMcRkIldw7/Z9y+obxJbppYcWTAh3CCl8/uZFvk
TLco3RyWqC+yxVo45jxvP5oxXU/96E75r8ZZM2IVPQKSzKEcbDfgtIDU3U1zRCDF6Lmuv/F8k15J
2J1QkxSUyAEMF81ICEGsUOLyvkFhD2xTwnFaY5bm+lrB6xc9/SqJr11ICeqXeucTGJbu0f1J7R1m
j/gcnpCLgx1zOBl2V14TW8bLLm6tYaFMYabSfWEVian/LkopFIQskYT4EDbj+p9AVKxA2Hu0Rv3Z
G2KipnTXp18K5SXdM5JjCl420ptOstXYxJMsny4Y0cLkT2KJffjFGW+Le0Inht2Swo2jpkzLueSj
ZDDSJuRFg2eUf706YvE0t2ho0R/U/EgPv3RvDZlz/8YJ/x++ZNkQP+CFK8fk2I11u1PlDFOMQ8jm
9wEoKOOcaibyw2uBdM4eofLknpStbY5znS7hwfZDY19Lj4WhCKlpIi+KXNMCSsjL1DEZ2hCnrWSs
u6lWkFpmweS/1owkUTROci4WeKyEcIkclL46wOvQbcbz0jxHSOJyV2qvloel8CYCUZqauzNP0nl6
WGQlL5JnHa9ZvIpjK2/L9KZOOc+ZqkSyr/xwul/V6sKBr7zZdw1kKY7pXk3nyseKv8u9qcYAYEuw
0CxzkUA37P6SgIY6Hu8XTOh0UKsY7rtc4aHrDAXb2yC4GY+eoZHZxDaswu9W47ja1Az8/3LF5k/J
iAP/iHWsehazCMhBuIlFzJ2HZYBoQoMXG3I80KZmdwm/4+jmWOFZoXPHZUjaisJpurOuKp4GAgr4
/43JP0eWyc07fBVu882cffI3gIHrlVQjnW+ZHsXwpkzuyOVqQhDyNPYCoF6NxejgYsiW28Qa8R2N
Qi+gFS4t3FQR6YbtXv9erMGwdYtrAEiK2OHGBjlzJcueXtllS+D70seaEBDXB7UixXj+jpislo9N
5eQTlmVBuCFHZjvop34YPEzv+I6qY+FE1LGTMNgRWOzVoSOsrBoZlhEbwZISJI3dri2PQ+/L6UFR
6U4nVc/5b1NxCDNZdZa33JrZ3092Jc6pRL1TOwZC1DSkaTtq27AR5kRwuGFaX1TTW5qXYXRo/Xme
DnM1qz9FSqF9a4r1S1eJkIDqCTiPxJ3IJ1kHjHbGS7wGnw2Qf7Ova+vXm6WoeIiDhot/Qyc//0pz
GXe7puv8akfog0Hrkl5y7Na+xBAoy/s2t827JnICSLLr6m9Aw7y5k2ThfrgeOTp3xBf5z+j8zQcR
OytqnpePlyQxEw5zQBzgt9XOmCmzZfWbK3ha8h+Kah6fA2Lf5guQXa+uaRR252mUMKUERqTvGK8J
VTcNtmrAq0raa9DmWOzLGgmuMKby94gK0x6u0OIPU1PDSIclUPIW25UB9xJklP4XGdPa+RDQz5tD
JUOUh8wjj/sgWViQbQmhSC91Bsiyw6dYz6fa+NGZgER9JMJQYz6YixRye6Y4ueKtbJ192VuBq1uy
ywIzHFC6B257LP2CzTka1I7Ob7U1Z08dO9GBYLL13c0qTzwUPWLVLQJ9wJNIUgAvcEZc9qzLL/RX
h0fWSpPG1yaqMvGCNIV6lCzhoC9OpPzxvKi8GQ4lILjYVCJNvxeVEUXRUPERvrt42LGiccmdE+5I
ut+0QxB5U3USIrqLJQ5/YTavEm6PEWDCqUlt3o1T7GY9CLmtGBD5NkY3XOOua3cyI1mb0PFcT1+u
l9JubLKx0O+GnWDMfl097CYt4vKlucHCG92lQj3WAzukjrphWeEZS6iwR105MTFhRgHurKqmnx1H
ZhfbFc6OxpF9V8P9ZJKu+zOSePA4a7ru+2wgMhYEFU6fQUxATPhGj1XU3TPhJ1iMnDujoCYcDv/Z
4oDc9etaPddB3PzJ+Btfx4pmB48/HyRDS2PeiAfVAwPHZkX/jS2h+2SeIw/IEB7cl13MKDyXdbcr
4zWRp8jCbHGs1al7GeI0viyj9T/CpGyvrC8mWMcFafsoHI9EriD2SCpliLm8Wson8l8wmI8PQJNo
5vkCwIkpfXL7nVuILv5ZZ7ZlXNg+mBTHcqQnp8tkNryT5NdhIhakIhKLwnFTaawZWy8g23UTE4fz
jnbLF1zZLuNcKMyiD1SXTbKrQ+MTbNyL6tcYRvM7MebMECWRbx+wEll9z2o7MX5FecyyPMcUw4GZ
ReNcCWAOHzofuQGlsqz+WCfv7ouhGar/Rs93Bna0MJam0E9IO2XJA6IV9TDhlcZYjcI1B6v6NWON
w8rS8r2dQPerd83ShPpd61U9JKi/7U8SBqF6goea/2lS+6pt467uN9WU7C5kVA8tLMRc/5ahqJ/a
0akB9CKPZDlbOynguqvt/PA/js5rWVYcC6JfRAQIhOC1vDnen34hznV4JxACvn5WzdtEx3TfW1UY
7dyZK4V0yRIx0aCcjLGr9XOcSZaNil/7bpmK/LfxE9f55RKVJbCo9KIOXBYJswzjV7XzhCIXxIow
OM0DUsAZ2s0UPLOHU+5LvXIS4eFbt3K+Vm4momdFbt7f4eify4vX1uOfyYvd7mhsXLVXCiMrVjm5
ZD3ZWHxnmz7q5wnxbhncnRUh6tJmlM7av1ZdUMdP+G/FzB/ZuH/bMo+Di5CRcL/Is5qXdqwSexny
elJEIjxvgPeKN/eJ2aRK3jryCcl2wrc+7zV42JcZO2DLysEM57hAc39tAfTSteEbeSybAR4453uI
S8QTCpwR39jUQnkfQd7NN1OE35NWMUoXTmWM85LkXRGXh8GNMIXFrGe2AZzoPdBxKjlNHjj+k7a0
DN4lixixXvWlmbdswZAVaxvPz9mSUurF0X2ctoufy+9y1l6bbtvUq+2m7pIaf7aEe4dHpc9I+nAo
AImoE/9v0CIZ3Ls4rz4h7hXuMWExoaAIifFFWl5SuzBrxUq5SFeMfyRwNFZ9McoMbFq+7H3N74y5
Zsg9pJV1aOUuL1gz32U9wp6QtQm+1Ngb/1fE6fM8UJCADEhLTfnbDxZ/2HLQaYkZcEdgh0jG+ILU
4DHWr3V3l49UTu6IxSVwVlumqm3mss/aQM3T303gZezrWy0lSWLV/4rLBkiEXgOds5EaMf+D813/
OInPBAEWOviz1qQ17lNrFpZcUZmwA2gZafrBCEY1RuF2Q6MHxzVIvLgGJl05TK3NBJ0ODKfiWqqC
anikawXBhsVtqraytAsk04GeR435XENKKukZYcxqb9BBzFAn7BAJopjBMeHl8PdYPXXhsKW7tulR
cDzxzok9hMTvN5DFyhIyi59JsxG8lv55C6Zy6Li6/U1hQEppBSMFj+IEnW7jTsn4ROrT8PbmBZkB
jozsm8Vm8hvkO7SGOJ/swujgwgcj94zTWS5yPnkcjucNOgxpzx5u0/OAfRWvYAVDZdPjGPJ3MCHN
d1auMEVLlCuqVoI6LO7zVYHOUCQVsPXKqf1aBxbuN3uRAi5l65dqXcyRKwYgD8wD57nHM5NwYCv6
ix/HLrFK6QhowaUJ/vmxi6zh+H51yJfS+YW9HpeX1HHxaOaOh1wCyqtD/a30B04LALGqoIsMLVQM
27K7acYeYYdbXAR+6C72Z/HRicx9HeqpbfYspPFfl6YW/BLTNP9BKKnfJUFACZKLVc1G1L6hgQfl
hOwE5L0aDFwoianW63db9tWvNRQZNFGWNJTl1QGptmQcE5S7MgxR0NFWN54f1S+ZVbiQKovhlo82
hb8XmKonfrRw2WZQPHpycHnuHNws7OgHX25m27rMuqe+7kRKwDNHcMDqNmZbf4kB8dIYu1Zbj/Hs
zTRh/8SrswJQKHmik2dsKLYPcV1/1K7FMz9n7fpp6hATIHdmnW3VFEaPuTdxUGDSNgQjhbNUG+MJ
TKKQNlt4Owkhu0NC8iXa0ulce0wIBQo43v/uYxrE+gNDoFAENnFPpywMgcvLKft3m49B1q/u/KpU
KcG5YbbiGMf3zZktRftcGmo+gtY45NwWcsoujRqPvVAzrF14vdHmZrc8UjvTxGRsNeH2AjUk3xbc
z2f4dlF/WSrWwZsMrgV52SzC32rJvXxbUVpM8CBgn6dSsFeqmiT6XRGmhWESEvw9qC6MPrylRjiv
OMO+oHHyP3Gy3gps8oEb0xlNp/Zrq2B9DFD31r2Ikuo5T73spzM38iCJO+fQ8NrJtrobuLqg4SQP
oVeTJ+b0wLKQL4K38ZLEHKZVGs/tds5vo0jdNJySKhG26b6d/AHRr8h7zBR0h73jLmXbThDmFsVe
Yn2ePKwhuxGjwV9nddK/NAFpwSY/EuckrNfPieeg2cZDpb7m2dEZS6c8fyccbL+qWoqIGFhgHiNg
Se629S3svcnlrbXJGWVf48FLEHBDAzuIFTZDv19gWUeIwIZIrqqUl0IN7We8oGpdEr6839gI4YgA
k2PEX8tMXRQ21vxQtdARMAGMZt+YRD2GcnHMfpB1difqmUeyPydFBqtDdo/T0ES/l5zb5UAgI3Y2
dCiJeg88kgXjxJoCHZrtL3UEIXPo2s0snYycrb+TUgNZZRnl/fEy5eHoC2Y5nHIzJM9l7YPFmDD4
Z7sZdnG7bdvRQqXSuRtUG+sLwcXi2uBC4sz5iZGfYs7gc/nAd8neeqAS8szqi09ACig1h4Y2J2as
Ye6ubYHevYtif+GfIPW/+gnLtH7DisfjzAion7A7QWryKQhAtXfnZ04CSKGDufVZ4I5Sh2gA1k8U
CM1EP1Uaa+yGRiXu3mbtgU6wZU6jayrz6JcrNKZvv9X9PzvhPKAipLUjxZ8jYM/fqwcZJdjUXqej
hxsdADcal1WL6Q2J2sfJj6OjEUcL29t8VWQANGFkGhZmyEQ4l+iXSfIT3uoOLQETwzTSBOty1P1S
ckGjPyxMkfIELpWVJhs1+MNssnnl9Fk0n9g3E7pqJ72cCooROBuqMqO8KyaTLTO//8l1qKN9lHkV
kOU+zH51PJh+FBhh9vZjG2dM2Bmy3dyMJFY1+uSfOO7CNdnWWa/G9rJq34/OCMEdedsYWy1fv5ba
BHcTL6L6L/U8C1PtOIjmVgmlb6MMGLeakaKLTfyf8jCM7RBlU0nIjJXMUXRNdufX2I63t8McxP5q
Jo62EAIg0VnpodiuOZqDqTKPzL+f2B920gHWA69r5rsFwHkMOl7QLc+X29YW2xDM1ql/kaQs+pBk
j6LrI+foTpA5RaM5m1Xr99It+Peoo1i6x3xGENmoyol+4gSqFacyMgabBs91+WTTcqCRpUzKXwrJ
NT4ZNUbvjo7sgt8wJE7j16351y8BGbEaeiQ/jAOal5Zopvo9nL5IH+Ohb9+wLWq5MRx7wVY0qqYr
J9Wzeh9pOHyzsLsxE/jxsJy82YdrnVKqsxxjgtXdXraNW+9GNfoP7HzMyKMA3TXakNcq+6v1dD7+
Slmzun8d/OqCt8RQwdsh+H20/hw+pRbF9bPLLWvnwnc7e27LqCYQDjqtrbaIWXn1Y9h3jsOuycgb
c6ZYUuK4G4/Un3PHcMPNhUta/ZnMCAKQj+JUd3mz+jFglkGyTk6KXl6HCAsmpUp5UmzGQHZUS0F1
GsRjlNyOgR0FACtAzizECeeXZYEFxNply9otA86FNaSe951bJRpqtyh9+8ijJav/Shbd+hQg3FL8
YVD1N1CE0uaVfHu7vHhFuLwsWFiRquYp4gZvQ+iFXKu5hQq/FuJ1RX3PeI3HU/YO2zmeP7OhmNo7
1xuFuM+oAudxVxQBMAXyAsnV4OWj3qgmDrdXIfEk0sfl/xdQhX5ESSggHnVFqXcdVd4cVSUblg1a
ezI8RkYvy6mvWn3l9c6rhrydnf4giVFvJPEfYTpYEgxmphH6PV2KRt3bUsZy5xr+xp+VKdrgi1Sp
p54VbFe+bSzJyK6QsjAP0YxlHnmItxytO9h0e3ZFiXuwxqRHTuO52lZWsGjn8jPtpsbJO/zgCUcI
hXOE5zFZLOId0B4gkmk1T/07aSlAGGmkE/PASqCV+9agsX+blXuk4jeD43vA01Dlz/DG2JAEoak+
ME324WbsF/uYDRbCUbNOKxZReK7q5Feym68sdXvx0Q7dOu0cqamB3LD3JtNtE9cr/rEsmP2zJnMx
Pg0U4HUfrR9ymaClIHtIHNlc9H8se138RKrGjrF6g4ImavDaU5NpseswlDTUKwCjD4jOsD7qrkyk
jF01Tp/gmXYKHb37wLpIvmLFSL4jEWbuC2zDCfwXU+4FKI1WDwYHynBXsa49on00DS58zAtnoiVA
fFYPVfIXME7JNgfjs3DO+eSExRsHRozygPkr7U7buiDI8hYp3QRvhMB8cILocET4MEI62wGABYFB
IskurHMYAm85XojwyHHfPWGNqKI3ln90cnn4KvNdFy7iydZ5tpwk8IM7a1PvLYlLAogOaYF9aZr8
IhsX7Y2dRQpeJa85LMUjl/529qfqbu5viZLQsDt7rh126ZeR/A2pXuIiZA2mBToPtsLROa94IjNS
jC5swkd/SGmO9NfBLg+skbBq0vCd+/+VHlvbb+6pQu4xemL5YFKRvMJNhYfzP5rjMV4qJAW63Cql
p5rS+gXFgkOuIhWxUQHv5otA5Orvm5btPcmwZLzvYyfGEegC4VMk0mLiqZr1PQkEsNJZzD54xCx1
7/tx/4bJqflhhlXJT8zH/DFqQNEshSjZpORr84+cm47QyyrBDmme5yw7z22aPePCXtPdCP5g2Bow
r9BLWB/co/ZqFnP8Snm17UVxexxJ0lzb3qnFThZBX78kSzd4h2CtmVPHGe8q+BS7LvR/uepRRrWM
DmXcIBTIKGMT0UwzOI+k7uNdwFKJqy7PbbubeB87HxJJN/waR+c9JXFDmKJ1joHiVRE0fMMbiiFE
dE/Dyzoh3fgtr3VNwEhwZI07p3hog3klZDyWOetJ3bNRixY1342CmmqOaaDMKeGIa9OtxBei9r6t
XP2+9Lq74dxWz30qUIudew0iPXiCnF8GR8Pdro/Rwh330QqOV5vRgzcHdC6eymMxyvg7yyL1N8JC
zIFgjac/ZR3WlD0MpgNJAND9VY9hTfkm3TsNdpxm/mCuxdOx5JN3FzRYpWj4shmHkZ6o1ilBwSR5
TV1JdvY6CVwIhwQx0jWnfeGYE8H4URgXltcb42B5jDGdgjrtWeru6yVP822Is7A4Vm6fU/VZ97+r
uHJb5mynwzjpxNY/pRzW2r3E5H/Xx6z1dyjrrkVU7IQFsUraG59zWT1OSy/ZIEFKcT8g4kClg1bN
CDipWqx381oA6/X8uDOnOhy6/rC4iO6Yc3pRbWl99ZxTSXabAd0vYHSJEIfnlmpGF0VQkXLaJazB
niXnSIiisI+HAfOqybkOF6dZPoP/t80U/ZwTtRXUvt1jsZ/PnISC7F6ItvtiMq2Ho/BCCRRhMADa
U5ENO2JaHakcCGoHP2zswVGUhGzo0l3mQz3EOj/XOZ53SChejOLJTYPKF1o1HxP2S/WDxwlhvUoZ
TnI/Jkrcej7yqWhPQmbBU2KmoPuWOTXSlIcsgzmyzVUfCSVi0Ngq9p2ksiOgbIDlqSvIhTNaxiUh
YBwoTlRB2Icct+MsDbvnYPGqcxBWuQPm1h/Wg4c41j2F0zr8jfG9ssJYlsirr0ObLjsjbixs1KV1
NzmI9VfUWtYbTkvA4WkCz0/xDYGLp0pEXX7wOHDcmkzaIvjqMc0TPp9z58fzXfJtbHqCeo8bz/j5
dgI+UZ1YP6wvq0j7eD4K4kgBB2wi+oKfw/ps5v3Vca5YmvCH1HXCUTMNHfawMPWIfeqyOPA4cZ5w
MHbeth2JWse0+5VhvY/CQE3bJmOlgLta+0ympjH/LUNUXuWMUWsbo73Hx9D4YQ89CbZPyFFSccLd
LnWoeYMTB1Bnhmlvxtsf8iKwDbhiViIr2IGVfWaYxXhfm3Aunc8MD+JVm0rN2xBeznKgSZAi1N7B
N8CJkpMwYKN1/FwJBdUHrHggkkcDogj/cPvMA859pSIkWZ91rzjgsdtsG85KM5mzqrsxmKWsHUAI
1fhFcR2mDg8fEY7YJnlPcML9xzJRFPyGMwIG5ijhn9o6qh+9Pmh/2uZGD1l7mMl9HC/+XeEMvPzH
VcxwlYrWvdadt5hftZvH3bNLgPHAgbljpl9k2Lx5XS3Ti2LRXV1chLJjkPsaS8XcCPe5Y32I58ML
xU/g3a6UPBKW3r9WtnBQ/IiY5wL80O5DqkkSTibGQ/z2vLTbrV0K5ZuiSMqD2CH42esyT0mwq7FD
qN3Mr1DubyzVgEc8VZ4HJqil4U0/6uJFL+7kHgNDAecGDgYiC3s1QBqTcAnqoJkbJzmyTA5ZHA5p
ouQxmTpzW4YM/voSZHr+Q9NF+LfnSHQHFTLDoCBorz4OWk3rO2ZyThvSm5M/2nTpeK89J3nigQMh
C+PyCFbMB9268UdO+ef/d4R8uXbhBYkHXifi96hSup/dnkDJHlI5T866yxrnxxlI9gqhy+ixzHL5
Qdijdb9ZrjbRi214TmKl5FXoUqS8dnLrSXcdv/15ch22Rjfrwy7L+ijBDUJ0eWOZAHDI11mnzzlg
XvWGRycAjcVS1Pke1iC4grpaNADBwiMuFZcGCrmRPvx0l38ATlUS1oFi1Vysp1K7Czjy3GH1G9J7
fqLqm0hnSenG0KmJuod2uDcDSE8Yt900XUcvo1Ruk/l1yg3NT978pOhC4VfQDYNgcGhKKrqQXPGq
MxPxsxh+X054ILUCnj01PdxRPTp3hP/AxowEWf6DdRBHPAPcZDprHc3NqVL4dQ+B4oF7yTjhyZPr
y+S+YpJcn4JuxfQxqHVOKQzJRHpmCsaNvXFZVCaX/tbF/YSnYF2Pbi4799H4QMhrYGlYAbwarpWu
esMpteHTkn8sYyGfG7/Ul1tIdt23twUBsAz/KQRk9VcsaGm7CZcUbmF6xXckAL0LseCQJVwbpenw
Vk52mH6PTj00I8YvrZaXNsoqZ6/tfLvQhQgZHThJvaWipBl6Y7mQftjIOeL75nDw99AQE//Js7mJ
z3HHsHZf1yq8rFRbyDvclaiCEbf4+ImIaapjXPnOvM2GeIQGs+hhBzqlGvcDogVv0+gWg91WYRDO
P0uSDPCJuXzncd3GarXvDiBv/1GC9WL9TL80cv+uWxxC8LeZ7R5Xu+4f0BLD4dAyVODCyCoGdwyN
5fwzLo1BWNSd/V3YLlme5DT3hLfHKaY4h+ct0TZp5fSMkuJ5+O9u/ipeOdkDDExVo8AhqLHMp1Rr
K+Rim2cKO4fqmE0sFLeWDpGLW48hfRd25Cla5kXX7sD3qcdbJJdxiX7GYBPOXu08NXSSLRvpD1St
jD38xYNriYNDAKMQfmelk77SASK8Cw5fxccw6VQfNBiBt7kHsL+FoK7oT5mnjPXbPKlUHerccy40
KeFZEQVUnj2rUE5T3Rh5/bag2pMUToG1iYKOovDqBYpw6urdCkYnPPiobr/cuFgS1hHx8IAcdDNn
QqPdpaSxV76NGV4fwQ9OIDYz4MEQLOrmgADDih3K+I18JuiR3KoR1rjfd7Omicbv7A5Rt31KC/LY
2z4ZmBRwuGt6EW4NwYsHcG4bjc7kstUb5W/V1aZ9H0l+i0dWvq7Y9mHqYf0EWHiP77C8amiL63Yt
CJbRklYX9kLRXvHXAw2UHlLQZ1df6TyFe+D383tT9A725jF2rgWtSuFd7vprfMlz2VYAs4L5byw6
k3/yKJue6zhX7YVdLVnZjWJB9lzE3nwjFbsWJTGa8JD6lFpSZD53DBeWlSlClMcxxzMjCVp6rMd9
0mbtFyHEtXrk12yaCxk6itqWHBzamR0ioQIuc3/5U3Dk4Z1hwqHekusTNBUIJOwdLxr2806XWGq6
GyqJOFAnlaR9pMTX3pG/jzaeIVsVAc51Mdnm7aUCJg3CBzXspHoqKGAJImbtDF4oGtBZmL6sOAPV
iS1hOL9XoyKEMkBuOOlAl+kWK/utg5IinPZlTPHvhLGtnddoJlrJ441l3xPyQfDstOgCTynfEHXp
WYLEExBgPSqnwKTasfH6aWsqhzed1QZvgQrmo7PU+T17exEcC54gF+vONsMaAozzIQ6koTmFB3Dh
k32VUfNIcNY9hrTagKxsGz0clgxD/yvryvSNItWmOzVl5BxtPdJG4vaRvpQReuPzzLqz+CEmb+Dc
ReGa/9GFQyEqXFAufBakfv85Ydm4KKd36cycSa1PvZPWd3YllbuZdenDOVYE67cRqefushjo2GzB
YlkdlHFmSDsL9Q38EwtZx+Nz7hw6HlAlJrZp9KrI9HECgTdfIPkAZM+gff4DfmjwMrHXe+H3z/h8
kcrVvvRBEeAnGCvzWVVJS55asTMUdBSjQLJvafa8DnVwHHnrkMyh2Mnb6KUCRErUwtzVDbuqJ1eT
gkK7ID9MI2re7m1fwB1kAbJy/AXjS6ulHZJ1n1gLOlciyai7AJrpUzbRYbftsqz8HOuo8A8RtfM5
7eqrfFwab0z25JR6SVrxBuFeWeU8Y6JhwYGm62OHKLz4P0JIAG8AiYz9Q4sorjb4arr/YNJlKE/J
jXRYcJRjMTaRoHHCqqCwr2DE28gFTMJzbF28hMItuueWU5l7YlAQn3IwHuvhIrIn+keb9Wl2cWfh
QcOLTZp6da+4jigem3UXxS+ZqiO9X0WhkYVH8Q9F1DLeceX94UhtLxhFcSC7PItBo0za/XczP9NA
Sa2if+nDzjxH8Izk1nEs9h/caeRGF4q/bnTsno4iU1Z/vCHHwb7lZBcdQLYEyZuJhuzigbis/pJf
8uHPEX8VOPnyoQdIaFHmKez2Z3c6GvgT80fAMOv+STy/z08RfidEQQLMIPO95m1KJP6ZNchT8r9p
TxfojnXZNF4BYkSQ5YkT7Vdo/EQVmmB5HQCBcNKKsyX+pgtQQdgRgAEhmzTZAyULC7f04mM+yhwl
crCVc04TY46X9JpEefFvUCEesxD82YgoExUeIYVb1ybhdQ5FatLp66zX6c4uLIu3LaW0ydYd64XK
RIJmj4J3zfAmmyhpN0M/NvmxmZwAJEQ8pw+s1PjgQhvK9RqvFdd4hAm40clKZsDiYOU5hdnlFyds
k/IHB+juG23oQDypCtrHyQxOf2wDUvpHagpuJ0OHRfu5r/vyNGsc/tulUiuhvtTTV8Cy8y/cPXVF
gQQnrYclN0Gyy4Y2gl1s8L/vgCFK4qghsANM9lQ4nFwdLSl1BEFCN59Xl8k/5CIeGbBCTLxjYnZ+
8EUzPWatC8oxCQJTf5RLsrJmkkTXX5nrQac6ipFxi0MC75golDhRoWeWQ7i2YXexVSbbO456M/9H
4ch/MPZGiFWDUMckjiIKDsMa/21KnL4/0ydIam6BNZYgpfOFfURj7r+BXY/YEIfkquDSpALeRoFR
cCWFoU+oG934lUadUuHV55i8fDfrrJ3zTBXn/RDWRJFQGoOPEBNLuM2HgKotGAYrJQzWaQcsgGHW
YQqkCxMQgBvr8Mj9kwVHG5ew+wpMO2+Dpp7sBAI9g0enCyNu1QYBRFh3QNBjUcfQLqaS0dCLTekQ
dpjNLTbkRvtA98sjKCER4I6Nh9vcRZx6Lwo/mQ4wDuiJwYEPl7ud3EhvKJeFScoL19xRZ3kDWuHO
ZTZZZgdIk1+sO9YIRu9iu+jPydLpxBkGQ9oeBYv0QaSEeYelO9I7yRjwbXTLMrnDTMxjHdKai5Gf
2qpNwjgTU7E8jC8greimYCZ1iK25orvowYb6zmUYvtEWR2WPntv0D9ym2Xpdyin4r3BKpnZaOob1
riwW92egmKjbJmun3gdbNkzlZPlpJuVJmm3JT9cLC37GgT0Mx/Cd4TilR6HwnZ6GETd+mEt3jO6H
yvKCBpvhvWe2jx9Qqsucd15WoZM31t41oqUcCm7KdNAraLT70ub54+zZKN32raZrzylMk1148ZSP
NWMrVZCeiqP7GZmVqLY/+v8K6BtHTy0lfn0YkgdUECe8QMSceViIJHviZebaDYvs0NvbNceDmbXA
5gROGC6nvne+iPOL31HVU69JUrk/UgdU/e2E0/5qRsrTMCElCPFMskXRQJ1NvSdJfyWEoUA4WDHh
6zEMiwWVYjt4Iz70xBtY6yb+SHNri3p7N1HmJrbc1FCgxm7FzrdRXLzLLl0XabZdALVn51mnPLQI
ef627nI/eGaLXpr9TJXTbQU/6WS/rqC+cas6dXfPoYHWv81Eo+ErF0xD8yHqJVOUn4wfYdlyFHML
aqWIfMe4Rr2Jm2LfRJjSd9APSIoPpHz/BmKK3kuOtbQzz1n3C7okbhEx28Xcd7YV/afPxm+vdGUk
kqHD4gSG+/hJpQeAphAv46PbZbjW6WrGsQNa67OmCyreEr2AHJHztJdsqqbxIutodnel8FmQlPQ4
Py0BYvdpKMZ5PNshj15AGqAbBKgWMX91Q+NwzndO3xI4nQ0FFUz5TZzQoUgiNItOUS8VVh5B6vJM
VThmZCBkgqo/KiQ/fGYI5xce4wQul9X6fpY2TZ/9SeGpRrf7wuiD4UdKYpV7lKeMJXtaBc3wKdsk
Xs9Ma2aCL9rGoNWjZHVPmm8a/Zs2QPdGTZLVC00cy+NiFGNKRuDsTMYtrQ8djZntA6uu6AqJV3LR
hYR2QC60cKdXemuqaw2azTsm+v989jmKwJO2wPBHOrL28ZoE+pgHYD3+w6UvHu3MoXDnUYlhtkJD
7uL0tQDb2GIAySgrmW2nKr3pIA6UR3KCE0FI6XiCl1fgVfQQ+OvzJHyF+lva4bmG34ZiPEoyXB/S
pRfgpwZREV5jOLPAxGKVGq97irIAT/WOP61ZHF7XpYd0gebpswzlhWhhIEUV1ccrnAEu7HxC2/cw
17yCVLDtwc42euZgGbT7cZ2bazdU7rSTXkB2vV05kHwxFmXpka3BhBReiuES+1Dzdhw2/HhfjeHw
3iyG8aDLXAt1aMnlqVVoznuhRfiHkLDh4Wh4fWy6phGfxSSiK+jJ4itqKbnYUNFi6MvTYf/TapeJ
um+pW6AKF8fMRrIgY8LxRvmEmTOhLU+1Q7Qf9dC0hB7b8uxjsjGnpW3n4Ig8Q3MQR0gWt3OJ0/pI
Y0P7vdLh6Xy57kLXugMVr2KeSaYT7aXzU0zIF4OF05ftj+Ng093GYA84w4YtVkJK+Bykj0zX/n+w
bNfyPFIocD8AWJk3IlnGf1AtinC3Bj5x2TUk0X2ih8KGe9Sztr5Mdr1FFwAwYVulBS5mvUeQHa+b
HH4rL5W/sq4n6h05Y7USr6P+OZsashKkVKvsnDWe80y6XRNKi7Bc3NHPkLhXzucJVuhF9FYeW0q0
0jMlvdWuNgl2jS3ko6Q+xTFAkqv1FzA08AgwsgUI2lsmmjq7srldnpOci/REnHPh3RxmNH5qySsU
Sx8cnQMne+xxq7K9fCUWR21nnZrM3xM/IkaAUdVa0BgBTUyQ1Zhc8gH9HCK6b7J8r8YqpD0DTtEy
30YI8iVgSvT6FU/GyrPjVkP+uyxLIopOrQXlK+D48fJtOD+unOz59+DsHdiwltrbFQQ6/D01UfTv
hW3AQFszzq2AIIgH0hzFf3hHsArLPoCIcc9pP/5rsJGO2I97FkFtwLiwkYz96Di6Sj9Tv0HSfAxZ
wySv9MWRswTSGBPc5CbBCHNdqqHz/3IKWYvDxAvqb0sXznc3UqJ9jqMempVlQbNibBBsTbgCm/hC
vEJfaCVIk0vXD97rGIc1tyXbCu9QkaeyF7oj5n+0Mru/G1Sg6nbDVNGe8E3IEnSMunWnXQjdeAmd
4QFcm3XexUQUKllyVAb0xtJnUE5zLFuoY6V5qwHMuPdJipb9pyupCzguWBL5TsFYBV9cgIQvtgOk
p+SU8eOLXzocXe+85Lj50Le62alOSvluSXhVBP8YonsM/DM/0SWZQ5pkd44XjPgjA1S4P44sOIBH
3HuUJSSDds8QsAgUO1h5k5O3cFFeEtKuRDoE5lGeSAIafSLdoFM0uWK33oYJUq7ZiRlaLOgUOCds
4nxH8hozPi8hN8mc8L4DzOxceedl6z6Nga/vwW6E4Yvn9eydibtM+cGd+Bs/4I7GnGUHqc+h44T+
eVWyQpMLQqJaE6Qun1nGkf0h7VX1wHWa0HA2odIDPS4B0KixDvc5dKyAr5Rl8nxxM0x4aMQyUu81
GQdAcZVWPgvi1ny5eSd+erwz8dtAOhEwPgvCS2wHQ9tuWKgXnvMODWeLRWqFTdDcTV1AEWe/1nj1
IdjEp4ElFb323uhfDdjg+cgRk2G7c6IIdZFcS72T0RzIAxYDVX36BauPc2Y5kr/FGQiTjRnTLLyn
agITNFzpMMddUNRh9ookKxneS4SC8Dj2ULyRdusbmCKW8FlBpyt2N7s1dZhZN6qn1fQVg1VQP6xw
qvIDSlryq2mBlJJZxI52qEc6Mre1Z1lIMSLR4zerbv5y1mn+ypQNnVMnOxXco6mR5cNKWe40kJI/
jekC7Ixh4cNzHTzP2dRkuy3ewhChacWrUG6WySUzXxgz231N8U1Mr1XQNafRocdyL3VEp6sLhMU5
t+GkzYU3kzedIp/p64UkzXTLFtaMumMKkz2PWdZvVpIGlJIFLnU7kZvI/zg88EQZGk5iR7EgWGwS
DA1YayvqjI51HFAzT8AT1KkYpX3Cex1V7wrZ7lYhbMSVD7D4PBmxi+zKJIaw6fsweuOqW6rvmKD6
AmGgyyfnJRwabC65AbJCyhe/xgfA3hCUIMkdHPcWe0C416YY8mtCpzMmXCfIyuvS2aD5XkN6+374
S+nkp5OiV95PM7A7PZFGT+ND6w/+wxgxvxD5zlJnO5VALS68b1bokxwB+TO9sHFeClhVyDNr16/j
q23dtsT9bSAOXAx8svBgJBLYhc2EWX4yUU5fN5IpqBm7TuiOSeLuwDRkAZKNV6fZmRS1ciAAdwoX
6JhO7tXRbhhtZ9oHu7uwmmhWjJHgEJDzIG0s5Wc8O8FYQJ7Ltl6po4fb1gXXUpHXkCUNQK8Nxl71
P47OY8l1W4uiX8QqkATTVFRstTrnCet2MHMAE0B+/Vt6M5fttm9LJHDC3mufCydJyRCHaIPsnfRw
emLEUABer91LO69BcTBhXcgd6Te8PP4A5AVyIg/CM3PmELbQEnG2gy+xdGxSNGtoXSPJLdaOafKD
hWWOHruem/e2NKvP5+Pzs9F94U/L8EIWXl88+uhzruqcyU6oGsjJwb3MMvPUwL0CxQeZD299seQ+
RCtMyfvARA7tAuT6DllfniSH1s+A9W9sw+eEhSKHorpua+P2DgHhgWzeaXTNo/DdxgZEm+NDYEDm
3wgWSRZNvCURxgel80z69kpWl64Ad+ywLtbh1uFYxVGTd+1h8pUKXmWU01WyjFz32LBxOSiYPyOy
bzY1bJ80W/w8cIJXjlfU4DiHfd6nPpiIQ4S09TXMgfObgZNDV8RRCYc0YlyEzEKI94zBK5GUKAaJ
Jhed92XyktRqShGS4ekyCZpMOoJ4YJtwXT6gAiLJy7Ub914tvkeiGrRx6sV2CDjHNiqB4IPtvIf3
4JRRLnYLsqZr6InvicMKoPWFRTN7lAZNdXnwGWkgA0v/H4kMtA9XyNQ74kYaJyqgz/uECPQ1lQwL
wpGE0rE38gsVCrQSNmZ4DJeQuTykVeVV56juvb3LkIJYF1X5Zkvp6HCykkWHstwvDEu3aULoxfnT
wWXHHcHwmes5iaFqpH/5KBSBi+0MWjpa3d8pJ4UvrZL8mx4IrAUaxF/osWQ72HjET27NqGxDAHlh
fXMOI+VPBh7CHUUi0Z+VZQdIyirog7dtK+HRSXdSzTE3qGIRwQEqv8tot79qZlXFNuiD4kV08t5M
Jqru+8I4t0EwlSZees8lI2YJwDhGiyXco/KNBPXBOpCZONiHnCMCreYzffro79mtrqQZrBNlTlUt
BZVoPVBfQflbdYP9sqZ/hFKEABCCfVM+Bp0z55fJWcsfe22lvatrrA0Tv5lF2xPTv6/f5YKG8FCv
bmdi1KlEb6cTPeGNzehviJvALrqNVfotkoemFu/9XOp3ZatA7etQ29GuL2zLPbdplHzwTMzqAMfU
S9/nCiB3HFgDA/IgWPxLvdBTbEP0fsREmy4l5kklzsINmzgvUagJp+uicZ3feqVBcOrIE7ctCSf1
FlAJyaAMvlyzbW2ZvTWLwHnllmAysBqxX4y2JkJvFwszDPUFb0lLRds0qHYWexFnsXiEVXc4T4Fj
hOkkULsVNbXfi8D5J55mLFj5mYC0rvlibD7Che4zrFILT6JJqic63/QD/B7DNaxYzLSmIEll7KXC
wouY1qh96+1AzAAiu9aHIxf3WWuNt2sTTF280Pfkz7Oneg4xE3jRNkJihpFwZswH1gxPikFm3Kuk
khzqk8AbN1gTf8arxgRTCgNWUFA84LM9pIemHXC/dlXdRTDTYTN1rDFUWjA7Kzr8O6rTDCeb3J8Q
+mortJGHY8OjqagG127FISPQRK8XXMcZC1llYbfvH5wuV/aezqtr35ZGrCR3uW43RvsyTwZ85H6G
R3nw8Tg/1Z2c+GAhywGdQGQ84bZkmR0tN/2KjHFviMupLypsfP+2yEfOx7OdypZkFZTa4QzOjnNO
wj3ovOnAWn6avtlDGe8jYUNavPVZjZaZCBRYCbE9EGq7LfpubW4Fw3rUZDUTXDBhYTKCi1IB7viZ
EXp1sBt+/Dmr8DuBWGNVgVC3mzzrppiYUx9WUWf5g6rQam5o+BX/Uq11BsQuJS8Azfvc3462qcxn
kbYOAWzWIolpEFUTR50czmTRyPVZwJlzb7q5Ag5l2cscnCYaYbPJKUGJDyWPghlD4y+Uu1KBYTpo
1gc/9D8ab0AZ2IjMKCJRUnFJN1CAUrBBdFLQQ296VqpTnEyus9Ifg9Te2hA+ISH4QjfbsUVDvI0c
a6qeREHmX79RPuG5l37h4kLuNQJsurB+8KenwnGH5kIhtQxvnqb7ZbZZpunWswyuQRchLuwSvx1/
Rs9dsztc885tY0/9CzJvUR9d5UAH8zGDCAYGLXE2i0slWDUOs6DWbgSboFyNt4WZ4CBXOjFoTdR8
JYK1gKI+mwJ1LDagMvwueb/0DrCoXxHJQsm5GTNAYkhRRQQBnS9GBgdXRai6c1C8/nGJ1oF1G4mZ
VYxiizBUUM24kSLKQAJkA6B9rNq17i6mdWjTGwVMmqhdg3awJHQlOpWjnMIPm7Hte4vyF80LIpxL
VhX5emfNs6i/QIz0+QOJB5wEbPj1ihy8r6LgeaJPU1tYC/pfO1iU7K1HZXJED598oA3uTtDKUN2j
ixO89LRTt3OtUDGO10KNWEcmTi8sHFRwBqiLr0AgvrRjrYxtjhO6Amenanv0HzIeXgxhFYSPO2si
02FruPa+wx45/cHxvSnDAclwcdPboV9s7aarohueaNIpIPxd8xl098lmpOq3nk8vAElkWG4M37eI
tcdg+VahK0C1AXt2PPddl67T0ZtWu/5dvXCxbvg/BPVzbivzQPKrEbeWI7x3KkNZV6Q3mwLcJnQG
tCVxVwyh/W5qaZbywHdRpiyisQ96TBaJOP3qMndK9pUbFG85q1Ri1kpePmx7V4D6MwvLKGP9HTXj
a1KkaY/F3ukxUYLCq+y9R4VWXVg/J8kXL+/qAsNloY92QWWp2NJhXn37Y62JS8bf1Ac1GACnKP6N
JcDO61lJB1R4jnNlnZRe4GydsGKwN1XJgIZyynOpnjV/WZ1Kj1OYM5TJs3xp19HcZFEBgkFxt5Bu
U7RYlDsfZjyQYO/6qJWF/482TA7vNcbSG54wjYp+DnFmOZ1PI0iiuoTymwIh/saH5cljEBZk1GeQ
7bv3is1JR+IU3zpm/sVGaKZADO4dVOLvHnHxd0gZiAqEdTXoPUljzojIIukMo5CgHhlRhfINRKRP
ZFs1W+4rGn3ZHjTCI/tUXglAlFNkGD35Hn6eSY9zdayAn2e7wrM7fJ+I484669KIKCVcFjvXxvlH
6WIlJ9EZPEbDWpTfvOT9l8bmDk3WF+4H+yNy6RaoiNEh8x1Cm9midR9NkNhE2M5D+raqenoAM8Xk
usXtgLyNYGkcHq2cm2+qskj/lZbL/dJ5xGJu06nPzQ3mkvqpiabwvwz8iCaT3dEhYtgQMlaRjU0Z
Iw0361tgpHMayEdzY8tlaxmPTGQ7VjhcRQcWqglS4GaCkpI3nnxuw34pcVtBpOrt6loxdXbtsri4
RqqjOS8M40JiRk/hOCOrqbu5rvf5aPx+q6nMiIKEyE6iMEJj8n5Nx9o4i9IWiUyfM7sET4mYkdrM
7kkomZz9REy5tSs9z7s4pTWh+Vjd4p7rhU38HDkOLPk+8Fjct8ZXQZxbnE57UlRMeEhMcGWDA9cu
xvekvNKGqj5Me3Q7AiPmkOrhX2nnYNdCAEIYfklDmPEfDMxNHbd+aRDm8J5TyMmNxqgCNRZ7tDM8
6SlCDrBBa786lxkr8X9rDio87rW0yrhemOVARCALp4bqlj7bjouzimd+eWOzRwUNA5BunDnEAJ80
t1skvIG2/oZC5WdZt1F5065plx0tP20uTUlwNqY/Nc/OxuSrS3a3ZKqznTGUfRocculN7kPke6Ny
KM6T6JviaqGN2osmOUL8LJ5D8hQ+3QTkjuX0Hzw2cLlTTAoqZn7sgTfyi/TNtTHXHFTtoLQ8Afau
zeeMNwD5qvGi6jAxOXuCEBj+zsj40OHPtS0/dTJO5kLMD1Ge6GMBNsPibwkBGzHhb8LM6dg02s0P
LovwQlQuAgYXl8dzoB3yh9FMSHEfWgy91Mlexcp+EwDLdNfY3khujOhr+8FbTe4ePG6jCCm4Jcu+
209zWWmFCJ3UhAl4GAJCKvjGC8Vyjqj8ApBkdiDnDUTo0qJZYYXPulCJ8BdXVCj5Q5D/fESPMwfE
HSPN3dT5wPgBP6MGhyOGBbt0bg+A7JvFhyIl6ZZw3NW4Xag8zW3Ukcy9l1qEN5Alku85AKm5nSrb
7T6oI+eCTHvOin8OkIw3MCYTsSBp8xf0sz400rhvWDKCv4wbmagLm44AjzjJXASd30VoC/TWUbDw
MKaY9j/663k5GlGA6+sIAHlDk82hj6GO21glgk1IoBymNJn2veQMJnj9QpWy/sOW6X6BNeaXcULW
OkzwsNTtAyRE1ygdTHc5YS7rcZ0oGWL8JFiXIkrBDyKi7ZVPPorMkSSO6eoUpDm/Z25c+A+opxqB
zIWKS1283PHXW2iF1rLFLRjgJydCBfaffeVu9Q1dEu92ABiwR1dVf6vO18OpA9AE2yBwi+qcwLOy
ADITi/LkCX6q2CSoMhkGo7Xn+AQZYV8AuJbYCuc+eFq7kZQNZPo5CdYTvjbeBhKRc67QV7cT1i9G
eNs9BvDJxKPJxoTbGzUBoSn40tpt79Z1cXdVt7/ylpAnMxTVEoPBKRxWsUt5dGxVgqwuE+K5fvCy
IP4cE0ceJ2JRWJAW0tz6UTHIU0EoJ0w2an5o9liOSFfJI9b27ZtVFTWNWE7XTJYthvidO9eE7chp
dka4a5nuvkzv9MHWVfa4HljclstNyFyL3TvE5eYXHXHEB1HwfreftQ9I8ICvwNX7azjQ8uaV1jzG
RXllfwK3IE2EtZZKoie34D2ncpU+njHs/UCWiFGL+7IjrXZToFXZiNYiOzdNKadu/KgeFCBeNOfJ
/nqdA4OpSNJy5HhVt7q289KwLsvYgi5DE7sErTvxSkDn/FxRyWd7OFriqU1Bb27E9VtmsFmP+QF7
Txkx4mg5Uat01CiJdC1uhQjrI7GTZFXQIq3qCLgHoUBBaf9ZLAFmhoiT9jijcuX3RX72AJDGT75h
j+V4Z1JfUfIkPXmArJeWC/sLkiuSzLNgX84epK6QI/dVOwuiu0na7EuN7/aQGkdr2QnHVe5Dtswr
tw1OfsRA6KdfxsxZcCKuubrMgus5cjod7TNpM5liIdusKH0rSd4tmo/+iX6ix8SLj+gvrJWrzmQM
aLIKTD7d8t7XAbpc0b0gzCD4Gz0H/UtvlToBSLhM2W5qPe++YE+4ws/EMJr3av1ued9TuqsJrjFj
ec/GtcmiDxAKTNsEagLOV6IKgiOeG3bggGRg7inaPyRXbuQUB5dTpzkNdGHzroe03Ex7lie5s+N7
tTG7Zzpkt1RN7rpTzHeiYdu3bFr8A6qOkfNR5CAp7SenLOjyVO9Z1mFs3aU/eM7Ap+Dk7BJ4FFP0
IYW1iNdJerqi2bJQInSCmdNW5HkS/Bn4LgkpUKR2IDRTgPMaONhorLQZeMWYrFZPCBeX5a7osFfx
LIOxbae54zIlKeHCMnRiIDpxuh0AJHj/WHI4CGHpq8eDakDOn5BMorDKS4gKsYdT4+VqBMu4ny2F
TaKZh0thUeCS7biw27GMMzIbTkeqxrFyEPsRcpDiFELPMN5oiwtjiwmGo5O8tSa98cm/BVY/hOk9
U3UYQBqfjt4FoVzN61yMZKZQNmTg6VJSKT/CUlSXKIVjQCIzzhkM20jBR1fGDEs5zhNLhd8SQQlE
PIWGdzswL2fE0GTT45oOJJwweQhvSN4gfbErk/Rsl1YYvSkxTceKDJBy44cz0giSwBbUZIzlr9oA
3a9SNAeYnY6+ZfuaBU/AjyD4MqUP72pbEFTV4k37W0m5HLcIKLWMxdWmcPTrzMA08iK6cAvpqkZX
5cpjly1QXCePtAEKoCYM99Qvk77vSEXaVTTowS4FxOHeDmHUq11PkInczBM4gn1ZOFRcM3lqxcmA
RftTqUFhhx0R0Ca5gP/1K/lxx8wPwHpDbCFR5cjyKV9PatYACfOCgp03WRKsDiarTw8jmxtWuoHi
ir7r0JMELt/G0M3HshyGr6Ewo4eiibzna8o3OAfu7X4a8u4W76wK56NPGt9wUwqnstHxcJ1+2KrD
fVBrmENIslTNV6Mdw2ZT4VmMEboDcOxpY/6poCtnFAeLWmaEmeBdPhNRtQdwYrV4k4jByyf4HUl/
ZwBhrZz71BbawFz0r0GpeYLNzmH1zGxxhbSAXg3P8EYxaCue/TpAfRCQqx2yuM+oiAtqd3xKZTr4
d3gmyAFiA3BltKyECy1x6wxsGcpyHq6+lbok0y4vGSjakec/Ljm5A8cgCzmzNn7F7Jwku5GoG1S6
HP9sxquF1Wyyk1XY0EbxVMqk2DsZIZfwWSZww09lLezoCmCxBvMUIdFHZqG8rh43JRGWS7qnwaik
2q5LG315VlVmW2Vb6/DakdxWbisUyXdYzsxzbiWF3uB3ZdBj6OLDeIBcfGkYSD7VPYUyu8lB37ih
i0rTw7j/lFppTjejCWnfE5pZnAJE08uhg1QrPy269YKMFtQ/RTxbRQreb80ruJTDPKyfq9QIcWNe
7gqQrnB0h3oWDtn3mE/1Nf8q0r66cxlvcR8yAEXDHnpllbAuRVK6jJs66dCziCCHxyYzRsR3U4C8
5BxCkWMjWCfoI7fcdZ7ck9FthaRZEE/e3nEAJhJRZ+qxf8RID1gr7jmWJPniQQpZBjAVNNAt/Vs7
ORuHhSPkdnRsefUTuqjQOC05l9Hhk7UFQK0kuhFJInVAZt1ayjjLZWpSr/tlGGiY3iS28DGvt05u
HxrwR6j0KgztGOQhP6/huEN+X6b/WjuMnJ00mUnPDqiViWRL22TJ+mG4rn4z1HCGMmoQ1SPhLvgR
th0KEUOxO1T2XZFHV+8Uze9bX+PTe2Lv6MqPzh0tIB6OnO38thVr7+2MAeeyQy5cTn+SHkImLFUz
2Bj9zOXr3bG39Wq0jG0Cx5ZKx83uQ+LRbRRNedFjtquWub/DzTmXO87BqrkHECXREoK4S29zD+nG
Q2/TYH8nZoD7tLMHaRKWx8g6M7zyLGn8H49ywrlKf5Pqw+Vmw+MxMcW6iQTM5Y8Fax4S+HroRM7e
rWVXpDWrvW7rYNqOdhT5sG/4L4Ib/heZafXTF4m9gaUiK5Y8OLSslufvQYZ2jzM366y9bnvfPoRq
pGZewQJmkIgCMja2A4qwiPCrMNEC03RNiRU7Fhkq7LmzoL1FBR6lhKvlq2ThgqplTk+D3XsCbpfy
9fLdEhscHGbpsyKFyIsz+bMsqJsRXjpZup1l2y2IK3VU35pSOS256Rkd9JzAAPm2tQfHRjOKGhE+
cAkk9zA/uB3w7NmssqJMQN1tuhn76ZCDsgzmDqgLYOawcw5rsfbmDgZtIJm4QchB8CNM9GoYeVS7
oY6W4DDhsRn2HdrswsS1N9Yk3kO6Ec9kB5GsyXDK6U/C7QZyhXNZVpx5WHpcACZtMjN4BjVpBSSH
G3ozzBSrkwMSRAyEJj+ivoGGC49hD1VQNeWxBvIgWwwYHIakp82BzVtLdFAhNgu78e6zHMfRf/EV
QlnylnqfWCIdkHoZt4XO3AErOR0t+2MmYVG3DQqsJfxNthXfzbSUTYzbbtAbkyZCfpZh1hfZmfcm
cLFFl+jyW7wEIPM3xIVwSjMSFmT4paJPoJb5IOI2YaF8KJi9JK+BdZgB8ASvCG8BHXPHL9NzcX8Y
Zh/uLfuKUvz5Dcp6pLjGAl+MWFqGhEmUTEOhFpNm7gtk82AbA3l0u3RykRgurBRuap9J61HLML+6
HYXLqU5UCJlXmGfQ4I3M/GMPKcdXRR03/6JvYOxHhJETTqShKCgpEkLLwJWntfU0EoJBVyU1D720
le/7+L/Zq18C0OPyIXQh6EwwdQE64QRts+lpovxS0Q3T7AFQXIzrMwe/02D3rfK7AGKQLu6AE7Y6
3LdA1pTa4ft1ahCLjQhEGIPNxye9kH2gUa+HxTrvy6YIqs+EOmA+hzx540E3PdkUdRrlmjV6M0TH
2dijPnTCJoHPGiS4IsYWGF21vSykK10poyfG/eOMDDhDx9kPtQMeTIchieoptK9dPfnmVNFboQbl
Q6q3NXo1FsmoFRiYFVX+hFJWMef35pJkI0XbEC/4ILpt01Dzby0djZRGzC/o1rKGdDqU085mcJcx
OzKw8ZZjwOZPbFlpiReHByg6CkKVvznlGTLWhS9vW3ckxNbp13dVCWfaibpsNLbwAfeWxCzCTMlL
UBHgNmAu2plsPhERlfwNrUuccucl4fCHPMTz/tHa2B1fCQq42EfG4h0JV1b6EfUcsTeTcaErtMVQ
B3vmejCQSzVYcUu0Gus+d7ZmlnmcSMO2w9OnMZqsofwuQ92e0YYUAPXKlS7KpmqnIKo8g8kjdTCz
hSBJMYyrMj8PQ99GZ6ALc4ubuULHlhJi7+xYTVGqBWlKZElQ5DxYgdUWqDdb460cipAbkfKG2Yc1
tvl6rEE2DjzbdpOcOQWQSY1zOP5kbB1fRCUMK18cZyjl7ZZ6uJHIP5hNUScwFKdh24Rl2Hobg10O
qMTi8w5YIE+JV4r86MsGEuA9LC6FyI7qxkeAQoOS3ZAuE8z3SMWL/DRE3ijOgakWb0cyRPY6zDIM
Uf/SA17gl6u3IkRc+c9vUqZyjQdOa5t47AX2XWlbX2noVX8jjvKGb8MeXidrXbBUkflXxxql1zew
GCz+5PCyQuiSa/7m7Av1hCW5dk4ryW0/Vep3LSgnCOPo+bo1JzEw1Q5rvkKfB+ibf+OMBgwaaRSt
j+RmZfctxKflkNS1p2I2vNfwmlYE7S4gzZmQmT5ojqiMM7m1uzZSzEAROT6ODrum/dgTS3W/jkz2
n9lWkcLB55O1HLfEI21YGHgHWiRoedlQvoFQcP/z2rw4IqkGc49xK3+RakrVTeG7oC/I2YGL7oeW
uFvSGecv0aL10yzk3O5rf7FDEpYiSZQeqFu1kX4+PKvGlAynOYz2BeLm5hDmbXofSlbbx9ll2kXs
ThVhS52JitxZg/KBR8ksERs3YAB9nzW19kGNTxJzwzCGDGTSwop9O8eCQAaADE7MWMwpsGyc3pMO
JG1Ck2LuIQNa3cHlJW7H8gMcpzbiIUJqscYQQxH51qHpE1IxSpQCJdNn2RPV0+fsoQkWtR7a0AAl
hGtTuBtEaSmqTJxO19MaU9te+bzG/5IUI9s2SCzvCd0R0Pqp0emjqkXxK61C3DaMyRnE/R/SZUUe
sv1yXa8HIt57RIn1MsJgHwtGaeB4m1sPTAX6sHEQV520SSIykMCZlVdo4XiGNRAgNxtWbhu/rPWP
bVMDByQZQNkI2vw0E0VwnTPh/kMKOEuyuay1HrfC79RyRtuedreI07BEmCL7pOpbfEK8uvRlwuvh
3WgvI/EKZ0P53lhj910QHv9bQNm0b65Jzi9Wj+QyZsvY3Ch+pXybYSVnXGOTt/HS2kP0lnKOPnmm
7Cr0Xxy+Ag1+L15qkLrdiTSeec/ej085TAKCCN3O03GA+HyguAEca4A/J9+MrVzkHFDKqoPwCtc5
ChXmP6sQ62/IconExWktDhEEW1x5ViXCI6Xewpoy4rcnoVqkWFV5dSKaXKGDbY34g2iv1BtuR0CC
ku04Twpzk9aD3ClLZmYkMK03epoD+FsI7S9Ircb0xDfoAm220T5vG+GVLDq6iI7OWGUCpHusBvs8
4mHMN5Nr8FVx8zZ3S5/rGXuCtqESOXazdVfoOrfr2qu3KSynD3yO4HQiKyzLXZBSR8bTaF87xDzt
vhTDIJgnOUO2z8aah99+FRjvo1EThoRYpPDDc+U0/vyN847xLPBh/zvVCy/l5EhlNiz3xB+xp8sf
m9ZmulVrghxz4zdJ+mMj4Snh1K2Dewxzkr43LcAdTlPU8M4eGXnYXCYVes1+oK1zYzdQXv8s64RF
OLF20R554ETGB1Gu15e2H190CoVlxxr1ihJEREFAEnU7CWrwX+h2iyZzcRwhdIv1KDFMpFnmfPqs
g73bgTQw89LgngZq42Y1sb2IljA7WzNYHzex7FM4RRVxLmVPWeyPideckZWREQpwov0prJVpdE5h
/xy2svzASZZ+J3Dw9K5ZuLtRc0R0puMc4GzPZX+fdFSJcZrNUNPbsU8/QWtjPwLb5LOaaxPFMChl
iYfo0QPsg65x2nqBSxYWQVVVHZcSlz8B98E1lFBa8gnxDwtHPyeI2RDPHT7Utu/+AgyYAZ3L3v1X
ZehJjtgt6IjdFrEPYV9LsPOJM2ruXWwjJfd3Lso7W2DUu9N5710pqPAPMFGFuMu3lReuJ6jrBkRh
bUAmijrq3G1ubPwunS4HSTWvJtCY6AvHo5pbA9gMmoZ9sCMUgvypasKLRlAk2wxbsdjg7ginR93T
8mzCHqvqTTt4xbGZ6BLOi8oUgPCeCcBmpQHydpk1FcGes3s50VJIxMBEufrWnZbYMIKjSGh6dhhM
3fmdsWgm7uuOPcJ/2Grwae+moAM2up8RU+fpheUfIdIHFg3uMO6KAE8p/YczewWfc5k+W0Z4OTCm
KJn622by3FcO8SDYeVlWDPESVOnngGNi+F0X/NVyxyx3tGNf490msFu69T+VVf55GrEPYC9BSlAT
AoXGeFsuclIXhHjLsJ/00iIoRBJjma1HJZbwtDsWLkiVMLp7YseLI8KDlas25VI5EYyGwOnffTiv
7QEXbtfeLThDLWyTCbznGARXkz2Q/JU7TL5XhjaobhbEwyxOoTrgLycRB+qYX8WlJVd91hyM+XHl
gEbnRWxgigcZkdEJ/chIMymD+Ro04EccGljeqnj1hHnN1qiXuH2Hut8jK7LrnY0i8clLMZltg5r8
IMYpVvVakBDgXJLOp3hlIIHclMl+L1+Zyk1/ES8wtXLozUQCGp9rGe+PL9gGElwb89Rcj/+gVfXB
77w5OHY2o2W2WiBsjix3nPSXeC/EkOAKpb9vuwyhd4DBNzuSoLO4LM5lL5qzl03j9MsF7+QXoBB8
XgWGvStEp5XPzrVef0IJkSbPUKauG8VllcAJqoXHen91jGd7vYL64o5LQ+covRTRJVXs9B4s2ZIf
0hTT/0YNBlMZHTmSdXp5wWAls2lefEpGyDR+FdZxEVLzxg0KJfvJo6lnt1ATpV7cZyEGVW4AEFLl
CtmZogjqI/CGMPRCwETd8kDV45ALEEKFugB39P4GAB3LLWOMcHiZbUHoGzNxhYAosIJTXQJJetQ5
pe9Hh2PCP7opwyEkVI3Gep6t82ZJPWt6zzIvbG9ajaA2ZrLaCeKtVB/du60ZxI5BpeBuIJ6y/c+x
WQnuka95ME6zJmME6sLxfEbfPlenOdOMzJjHREifUqSd8tFFgPo54QdzLz2pxePeTigwYCg42H2W
kq9rP5PcfqVF9EarGHNfRoJ23yM6+WFCgu+blAB5ixjQ2MDiiTJAlmolXfbS1eHyj7pimR9VRIAz
EUXa9g4o4BwsQ1Ynw3qD1rzpLmnaDMWZtIaguOtalj/bCIAhK2u8Hg3DHaDdLoZNbIAA+B0XuioD
8BAOE3qsTkVEBeBWG25blC9j/2hqLylepnLO0ffztXBoLQXLeK6ZKLEect8O+v6FTkMTPZraac0G
ylpHgiiUTEb/vcOgYoBYTHjW+SehG72PYbQMv0VEG33ECDV5xzn07PydK8+2HpiY6+RJpoUajpQx
JAtqE7h4xl2bK6X2Btk8GLTZ2e6687GPwsPztvNzlFv01Kyz2TUJMkgSid08qT2KU8qcgZhZSBdW
j+hI7plNaypshzCj8KZLMdzsfC8f6h+ABHAtTBbkH0rq9GQkNhYGSg65WIhG5lfHZ9KBaE5pc7Ln
Ak+YTLX/k5C3PsQ9g2nSh0qLSzSIZueOUThRJGXBs7q93mD+derqv0cOaCEG3nCiWAC2YGmQCQHf
bAa7P66zmK60KoWhSkTIPVnZLGUHVCAERdo34XqTBFiZmHkZmJFqDoUCEKjJ4xmYC6VxOSJQ6avQ
fFlNXj0uWZRlGKcyD8UmUmzIzTDx3k3H/Yglsk9fRQbzhem8ti4WJgecSgMvVIwgj2oe0ZqcrxG8
+Rt66/G/XHeokSwk+GyUu9zjRyBkMFC3cpDlFIC/GK+xIHuoiRN2yHj9tl4yYYVE/o00udFr+F76
ZdFuFXL7D3T9LPdy32hyZvEZfqKpcQgMIkvl5HvE1+1mBuNv43rd8QxOvdz1PKQXmIYMNquyDad3
sKLVv3V1hitSTSdWnAWT+wgqSD9pJxk/yaxs/nMGWX4n5M3eOI6egDh2CPM3hsscmxvSon8MR1Fe
9Yvqu10Ph8HaRXVVfERTAwLPRv/8meNTe7bQxmfIm5GfbDWWxbs6IzBrE/Ut+isgbv3PUFKtsGd3
ykestO5bJFznvzLP/5/WNE1BvIZ1jzp78pWAfGmXRAOiPmZ7lzb21rcdzkWD9LTcskWuzyHKTMhH
xByrDQpGmMoaXGnDoafwLy5SkV6EPZJFRpFwrpGKwuKoDn1MQo4sOG/XYsFGoTLEa5twEHQEdHtW
haNPtv/1shv8mDTN/o86q813jm6CnAKmgdpZNE5wHhEdCpxUkk142Hb8ropwm5y2IoiqG9+tRoxF
nFcTYVEIV0OBRgW9YpHMBw6D+k/PSn5bmvP2CgSvrZup89VPwIovQsNXNyS/Rgzkd6kF+Wo3rVLd
ja4dPnPnpP6RJD7iGxZ0s8AwGj6nzcS5Svdm5UF/6hmBgveb0+q5VwOhlA73NYm+LUvbnc3K5T85
TNaLRhF8XFXn3MNUvtJ1wDIN7MzKDMEJV3uso8KpD3mSYkJbsio899UavTZQMKZ4guOAurFtsY3k
DkUKKhDsvREbwQcL0Yw66Tp0nuZ5zB5VYnMXppIALaADqbmzh7kBzIGU3N1kwMnOmPrWbzFTnceZ
S9b1xjd04WxYbRy1cjbmTYsFTibNKHtPdtY96my3YSacRfXJQ+w0x1PvjY+s1dRLkS7tpWiIx9qg
mWFw5g3B8FhBfWRMkwbmP7ss0I6wCfMPbjlW7X78H2fntSM3krbpWxnM8U8sGYygWey/B2nLqEpS
lSSmdEKUHL33vPp9OItdqFiJTKiBGaFnutGREQzzmdfo+JMfNA0H+i24cwwsnWqcv0Gfqp6dug8A
kegLN7jtjTw7EDfhaM65L/qtrhFO7XMVzcN2iBzkrQDT6RtqfMmHONHD79CebGpEQ6GiHRzG+Mkl
sbWJGv3spTM1+4cbt328YyfgkVWSkj25qP3wMwx4PHuaCNW9u9AUtnOQaVTa5jL5XLsTOJVMG9S7
oDRycXCJnKqN3cRcoEFNIQnbIO7VjYs42akeRxvyscX3J2rw2Ro8aACEuBvQZu/KyPiAFyL3FIJc
xktAn4hNVXTy2ExtelKdSE8It+Rf29YEWGnok3xHwyH+5OcWWtBtTrn+ts/i7JiOqP3tRvraX4Hh
kCH5dgWUf5gBQRE7xIS9tihQ3hSgzcMbVB5ojjfQW/tbmZM+Oz6Ab+SdJvpcNYcReaayJBzA2AaQ
lWHrqBmTO+Inmcz2D7zc6wEZM1WfMrLNZ9PSMF2GAOJAB6rMjxNsoXGvwcT6loZh/35wIOkRXgtF
0NZncl6AWFTBkJRLP2s6SK8N1FEdTGQQuMOOak8T73VAQAA5G+rAm6ZzF/l1ui1Ucwrb+OJwfmmo
W3mC9PhAsrsJ6qBrtxSH+pK+OEiAPcAJ9J7xNU48hfGXvpmTAVvzpG4cZOX6EGeIqvFJwQJkw+Qh
46p8dOw5uAcYU4479O/j4GvchObvCKiTtQHD1VBeT1tIGFlYvERINdzr0bCI/w8G6sRkHYGDscqU
e+j+GtN7irU16h8gth7CcRTZrRGPKJkg2pEhVSQqlD1jEpfiJq/jBXiJBgW6T1WtB3sN6eX+HqlK
momyBuFJscJQj32Vab86wNhHtfx09FqDAeocjqY/rCkzQL93C4Dd7NUCeU1qNAnduKyekzGzv7t1
M/CKcgfCU0ULZD/pQqKqRCn0newkMpskaEj1OIimpUdcD9GN452shk0tRDZifYCAHPBQaITo6FTp
EcfiAoZQFfjhjSoLlEacgeh9H6I/prjU1fDbxMEo2BukQi1d7EZbSAllcwuV0zipqqVkrPU8eVsN
dRe6HRYSQNBg8kkCcorxlxMJSqEb3W3gHyGcW35uURVEcIzO+Tt6wrSxdL0nt9ONIfdSzHFj1PUL
/wtAfWidfjCYx7KlccnHgU9u4Eu4eGaOzsKvzsndRJl9rdMsD+8JIOR7vn8FKryMw+9QkIvPmZNR
fi59GWR3AQobFOY1nQpBRCupOdS9Uzz7OOQQPieBepCwnJDfGa3haxC0vNL0OGS9Cw0R2Pvewsd+
o4usBNdDxXo30OlyNn0MQxKgflO/N0l84eYrrfrOSccPw7L84vcI6wc/WSAWAFVlF784LgxqsyOT
POR6iA4UzLz2o4vdEKXGuMhvAbCXPfUnG9uxJeik2GGPwksRmacfQq944TJjQ4NcpZPfpkG4lP+b
BLxgB0kYvwL6r7xGVQja1jRHdikGM/njiOD2jwCdIsxu5iqqtmGbBF8a4KQjBzdvH50iGzWaGBzW
jUg62CupWbc4HLj+LzY45RyUhnOK67H+zM2YPQdzXuc71TbTNwPqxUcaDq3aUl6vkPpGD+vRn9tl
x+BZ59n2NNziVCv17dy4+qJH5SOeYQR9EiBMMs4nA6jzA2xAiBV6h5AGy6dTdrNVX4LTx2x6QFU0
ROORxSDbn0YD7S6dxipBS6KpYpe6mvlgsBvxaoky5x73b6hKfE5R7MzapHU4jSbBWIvBpL7VhlrQ
wyY6gQpkzO6wrxPNqveAtFl9riH7SyojarYh4B7qHlVp3rD/mVqZGZVnCYf0LRt76hgtgOePU7ZQ
pQhunV2OvH68FHqgxVaEtPCGUkla1kEauKlh3WDYEvX9Z0wN82cS7/77GMYJtKIGmxyNUkO5zalZ
ZpsQS3F9G8yZcRQtZofEqwt5tzbz5AuQ9fpLg/JezOO4MBkibaJj7SLmjR5DjKGX2Uf2by4Vx97B
PYmd/ZC2w0uIKpY3l/RfN5ZJFXePXVxk3VQOxLJjQMz6vnE6Ui/Q4THYryGNvpgS9gJSnBjT34WN
lj+BKwzB6kCQh6fl5+PXsCTW2oY5lcodWo3GLTcXCX0DCCXdacAFhhuoBMEjZC66WiaVD1QZI54d
nMkyFW/hGlouHPwo4A2g1Y1IelAM37OUjs8BZlSzN7AOoEtYAbah3FnX2o4ufh8+UV8OCLfKQtuN
MCH1x3aMjXHn5ik4s8mhTXvb4jD6CT5vc4NgoE57cAbuSLuWFistbBF3+7ibfaQX2BLmDiUe82un
tehG1jhQtrehA5n9sGwXxfJyivZ0s9HcIAFFrRLcYI0nl2Zb1UGD9kwChR34hJYgruNjURFepY5E
G8KRmBsAUsL3lc5qoyOB6BbD0TGGqtsSfPJ0QFOunmy8yoJDZVjjtyYaF8WXWkAYpuUqQTAA98C2
q+2KF2qtEtkCAQ1lowE3/hwjaINKjIGH3qbKAV/uZJKgxaPrEeCQGkVtZOqiwnhpS0Smt1zh4v2M
3hAwGTXgHdWD2cKItZVc3o67yMo2YTLMt8YYR80hz6zUc6YpVJsSlS0AGMQL6U3blC4u0jD5/CNe
XaQhVA+RKq1JbX7HXQwHUrSguW4zzW5QKySUofYoB+nfBJRKoLaP+F+jN5Q+zFMvNZ6XoM8/WTb2
JztoE777GHM/f+vCIaRXVFSOsatyfyB9xc/3O4UBtEa6sSkpKtHLMz+iDVPWO/iW8Ycoqc0BWAN/
cwdheeZcQCXBc9shyNmZSgtPs8xAfQeRGXxI+9xs97g7yWNv63gqjSrpHoj3xugoSCmjjeQh0jn9
HWo6jZYYPxB4il+MDq2XbV1qef0JnXbnY6Z3dBaHWdT6UXUgQ8Et1yR39BAi9LtRoKLGI6r4Bdpp
/gtyuVFsU92Hs4H1pDHvNWmFGowu2B1c65FGTYU8BaU9grsQ18t+x4NZE8mg7HXqEwehvrprrRdp
zU4NN8Y0AGIG4eJObXX9jd8pCRASC7v84BDx/jIpQAa7GBw5ASa0lg/QhXhwVUHbDhJW+8uhRFNT
khA2Ykqw4vxjr8O6R5ZCZV9ADNG6K5tW7imogAihokcil6K08Il6W/muoigHxyqt8+FThqChvQGQ
Q7cFbA6uysCYBWXJ2I4XuX6sR4NMRTeNrjKbXZxNiN5Tbu1+ziCr4n1TA7HYGeA1Tgm3+8+c6+h5
QoI22ubKmvcOKSf6+EWgvphdnN/rDU4mO1mYdNFNVXzLbBMYDRpS5QeEzcL3s+lIiAZdOv2mSjv+
0qGzfCWcLO8c6q3xrkTiD9Uq2Wb7FLXRLyEf+IkmFUihpKO0H4UFwvWVm0sw5dlSaXPLrhlp4mTY
TkHmSR45YWgaEev2Q4nkO9bO3U+CL2qoHMoyTj8CmgktMKpO0QtKEVzPOyOcOi4RXajefXbhouWH
NuwteyOMaUig29S67febzKEP3W1nY5zad1EiCvrLAK2ab/gAsEx2Qo+ZAncT6eZtgE5/R+ummCqQ
R5SV6bPns6DitTW0jA5wxP5cbDRaMzq22AWO9LonnZNSGYGbSF49sLC3i0yHiet7hXxIm7jm+EEA
m4FLobjBqg++sAXNG7QFLPzXYivtgi/CMvTM2XZ8cxigVawQ/kcjCxnL5xhTaETyh9Lu7rGuc+VB
dlOsjhaGhvkPOK3CRi9ClM2ABmNZWHuEHRBJvDNdlFmJ/wOjQ3Q+TA0LFi9Fz7F9CJ3ObvIbx8Vz
ybqHr08DYh+FTsSCjGaJ4s6+SWBHyD1ShCMyKiG+dRud+r6+ZA9k+HD6RkI1V5s/pOj0Z0cg37Tu
kPDkksxky4PPC9XYdzH+gdp2NPIC1wnAThiuQrRatMAGhNpj3MdnBHNwBt6GIZR1JBcE1w/sn9CL
XRTGNnENLpXIIsoNOLSWMsnPifV2EsvSRwW0Hr/7GqhI2nA/beBfa99qCm6/LSnrL9Ry62YbIzVA
QJVh1LJtI195NLVx8OkKYYDBU5ie76ICAs1OD5zU3Pa9Vf9eIMN4AAwyXmRPagUPHyg7XueJieQo
AuSSdGycfjsWRGuMsLORjhCwfiIfKA3JHh6WfgOkUChKEGX9UHaamjaofbvf7XSYDii9U53HUqMF
edS1VNFsaYKKG7o2+joC0f8WYJQX7cfczKk7kazhOEZfTN3wO+i9O5rU5xsIU0T5CAQTlJVjhYR7
MKtO8qfmPMisRPibvM4GBDS3MA5Hi2h1iwKoX+9RPMIgvlC4ikR97p6orANfgQqbWXcWLXwglU0C
ANJtM+1JtyT1GWXG1e+QIuy0zWalunsnrsUzMR/IrcAlMN7MOs6h+0GCedkohbCS1HUzvsX7BD5J
mdNQ2UJ+BH0UCQcPd1NqdnXXLltkF0Ob0Y76MM4RClIG4F3fj+1gi4FZjOSHMTufLTJamqngKATe
eb2ACAb2Ey+RKsFNfZjAh420sYjhBEWfsoQAzvWA/xlJMABv1AhyjEO6sHasm6bO27vYbwJrF/Vi
6LeO8ilGIL/CP42ujtrEeeF/B0nUeC6oUIJUSBa/lFGZPxEI69km1sTOLkWLWPyIbu0mahEv3UFt
k56rU/095FSpPwIYo77E3JKbDoz9RySWxu8qN8sHYWFoe4jo4fh7rGqku28wYePFNBdpI7Omb72T
AuLxVlV8YPwZrDrd4qpBVQ0tV1ffoLSFZoHT+xPN0jj+mac53qx5k2uPiDqlaL/Zen2XJzn6yrbl
VMcswsDx1oVyf6+3dXKyQy5kPEIREtyhdwAGEXQz+CWjtaS98eco88B4GPD8EOP6HkbJ9GNAwZj8
GrRJs1FTEEUbCsPkPqTDiM6yHLz8DTXRz1Yohq9ibosPvuJDUV/MKUTkGrr1WIiZyOVOg/4SZyqn
Td9FT4mxVFijzJx6RNYd9pvEcw763UjVhmwPEgHBK4QAOxjiF71AtNVIoh7OgoaQA7ynOfLcybCt
XQiW0D2UNKjLDQEBnQJElRUkPYPHGoHzIUQoAoMtmL/Q53Bus4cfJH8TNsnV2N7zHcnKY8OPlqyL
atym4yoiZy+FchZNBfurcuVCS54z1GjIvXLgcPhRvCfFGosdfALV3VCZrKttZxnqAzI+4wv8xfol
JmP5QS836Ej45vGUwi1+ov/ZnpDtrp9HNMpRGQoN5HUM02LGiECyEP8F8w30JZH+vkKftLypdDtE
WKN2ezy4upJG0F0Erh97Kgsegdj/+1//43//rx/j/wx+FR+KdKLN/q+8yz4UUd42//1v+e9/0VVY
/t/bn//9b9tUui6VdEFV2hQ8waDy93+8PEV5wD9s/FeoR2FTNzSaSzNrH3qk8Es/7D9cHsSwX4+i
lKMEFGxDED3TP3eN16NUbtvVRTokHui7ut5L1FO3dkkOvljl2pSIcQjfKTSmHkGjwwXoSoSTMzPw
PwUIfH5sBjm8mHobUfYELpTs4my2DkLXsCkKs9+Xf+y532rbtmtxfZkYa61WhMgOh0RRl/jFGRrE
0ax/1AKn2Zo+Yteh3yQoVvnZ4fKghn5mhVgcZaMJhoyNtfyqP77DKMi4EdYsPGXaKVbspgZuLOru
48Gw3ulmPn+BqObeQONVd2MAUiOaivjr5R9xZuYKw1pLd3Rbdy1pvv4N7Zjp2PV0tVc3sMgcHd7C
ODjpVxSbx0fTnFpgltJ/f3lQ5+3ElW3wH9uyTFepZWH+mLghMYgUeMV4fUGtYZgQV6NINN0CovlM
FDjfqrTQNnk29dvLA1tvBmZA2+YeBYG9zPv1wG6B67fRFIPH4g5IMprBLTaF2n4s9ZesdJrby8O9
nafFQ2oo1wJ0Z7q2ej0c6kR4neRj76H8O4CoiclJJ4fU1wa+Gphp/LFpRfYRArhzZaLGcrr+OOOc
PssWDC4UZ1xKc3X69Hg20hE5ba/03f6um4nxbA3njbhKjc+6ryeHkoaGoD1GOTvWnGnXhIO4GTVA
0JcXYZnkm19CsGMijKUD8lj9khD1qawY2tHzx0n8arlpbxSZm9dUlboya/H2RFk2wHSwAbpjGNC4
Xi847XR02lUzeW4PMZwAa0bSouiDBuDwbAMtSstU0sVw8siFwVnO39G9MTAo6Ec+Poj68HNtwBWl
uo3fj1laVHKicjQ1ZEOG7BvKCPjtxYDflhdzaqm5dL76/Pfrxe1MrKqUjS3Eag7oa1dECWr0WFMy
wak06GE3/lQepW/W3y4P9vZA2LrOJY0+GJeQEuuP04OPaV3boDIZ+U+hgRfFfia47Ha9jYz3vhIA
DI6Xx1wO2esNYZNiGcIQzJGi2eoQqgC2lGV2hgd9ZF6gEhDRcPBBxBHt7fuwDiEBVYhdtYlAvrdN
k/HK03Rm0iTOtvGfFTaFvbyPf1w/CGq4VuPEwqPnguga7cB3WTbpm6HUrd9RVPRPlyf89o6F1OXY
0mD3O44UqwkLH/JrqCzhaa3jg5JLMuTVLNAVRu0etKAMdk5oGrvLg56dpKs7SkklLJibrydphY2j
IV8rcDyt66Of40KWdVn7qEBm7ymllFfO3ttjbgtTGDyi/CH0Nw8JFiXpDFbKo6aQnJq5aSlxBp3x
cRp7ZVy5U85tISloRy3blitluXj/+IIwIk0EGRvTs/PaCG/Kzm3BafZujbKjS56yL9p+oGMM6n1v
pJn9IcMDIbwy4zefFaoVRxQ5TcuhCr/ex8KUJSVc0/KgItO0kvWsHSdpLdpdBXadHbiqR45c+XD5
w755VBgWgp6hG5CQCB1Wj0oGmXdQqpJePsP4t7CiWMjoLilUrCkP4YX+3m7EdEQJsbm5PPSbPeUu
oxrCpAlNGGmu3m1OtKaF5qy8Mo/ib1jaxXfu5NsfZQnzf8CK9fAPxpMGVXLAZ47lrA6OM40OouOu
8hAjANHg2COCTGj0RI942YTHukrnKzN8+00NnaAEWJ3kgrBM8/XGituwNCDMWN6IpcZnBMvi9+h1
WgfNqKsd1qj9Z7iDlvbXO8kQ3A4K/WtXQHxf1v2P7Zxk85DWCFZ5WNd+xjYQFj0I+B2pr5i2VWv+
ysg/kysXxJsDyxUsCR0JwojEXGO1j/DKAYKEj6vnoBj3UrYW76BZlZ/73rY/X/6Ob7fsMpTN7Cyd
6Fqu7iInoduIAabm+RDV7kukg47mGMpTbbrx8yAllu9tT+mPIs105aY4O7QtFX4ktiQwWD1wRV92
JJxhcDLxHJye0qiRT67KgvklhflWbQNTUwfw41BG8mHxmr888zMnxoTwqtuKy4rLYrWfJjxWHAEy
9CTBg/920Du/A01RfVykA2Hbgv+/8lXPDihNLggHDJ6trwaUo0uVvhThacQZFGahCD8PY9l+bUpk
wZDPVlcOzJldZPKiMZLQyWDc5UD9sXXTtjazOQB+OCGBiLOsTzCxpX+vShR1uYKurOe54ZSLBj35
JBeCtdq0aGQ02BjavtdgG7dXla7omgtfvxE16OO/X0vk17l9XE4nb+hqLdPSmZoEOt9pNMzKuOnG
Xh7alloEbReNPphF7eb28n45Mz+GJDEiFFMGzK/Xywk4uySAjYJTqah8wc/rtWd8TKDX+FH18/JY
Z7aKVLDhDdvRBeu5OpWhRT3cLicAPtjCoiwdJO9z0FvHFpeCQybMX/9gONbRcSEqkWmuLnOwFrOa
uLZPcGtQUaEHJu8wPmoPQEJmDfW0cbiyWc5OUIKRthFdwLJw9f2S2Oxq9HTCUyqKpN3Sc4j6uwaR
XbHDcTtOMI9L4N1enua5L6gU2Y5psbq8lq+/YB/CTEqATnv4o2v6QxXVRb4dymhqDyD+1LUn+cyD
xeXG4VM88S5J3+vhSjdqwszNwhMuaoh9WRST80PtdijSQw0uH8qmf0iAIL7721kKTgXPMmffEW9e
ZiOrI7LnLDo5tQAtUpmh2hb1yEttTNeO4dsVZSzubkMaZHdKX01RFEYC6KmKTkEeChw4cKoT+dg9
0CIsrpz480OZjtIZTLhqNVRNf3oyy5ppWcoodkC74IF2ifXR1RfY1D9YQ67q/zfY8nT9cXXqQ4nB
rw6BtIyHodoUdj9h4CGsWLvBR9q6clG/3SisIl0nUyd0pPu9Gq3WjA5kCFND2lVOSO85UBxo2OU0
uZziccZY6j7nuvj015OkAkIFwlDENa67OoNGFYQGpc/oFCG+f2OA5D8hDl/sdYx4k79fUAoeZFo2
pR2Q0MvX/WNBoYYIa8Ak9URvOv8Mn2ikxk7zc4OrnNz+g3kRyRjLzaIjwPd6rAovoKyG/3CaMAF4
Z1lCewBXImgfNtcyuTObEkQzs7IgaXCnrC5OF6EISqNLnz4cM85a00hK9fBQ0VcgmAivrOLbW5PX
jlgJSUbHAa212igx+7ITIMlPtbKMD9ZQfAZ0oN1YRmd8wky6e7q8kMu/7lU1YHlc/xhuNbvJKkKF
dVx4AsKujRtTN/FDFsPgYrJsVe/pWuvFp2YoKdVDRTH2l0e/Mtl1RqMBsBNIYccnq4966gEC0BPR
ExBkoMS0srMr2+bceFybvPCuNCneLn//jy2Koo4zSN6/EyS24T5xY+05cPDYcpNJvdRADq5V384O
KF2uK4dKPP99PWDRiiLn+YhO/eT6z8gc5Q+FFZTb1pnT29nqu8fLC3ruc1omN4yk9mBRvn89nis7
s+pbRcBLQRnsUxf1+kM3hRXsxW4RGXM7mh33QwQVfYtMTnt3efxz87UsCBE8hSSp6+pZr+HsAOOR
G7yUwwMCS8RPk115Wa4XP1kN7ebyeOcOp+XQKJLKYFh3deekqRaZYeNHp7Ss+6cUmr5BGzSCZQEu
MLpyNM8O5hJBQfpb0tNVxIabaZ+Mjh6eCg11gvd121e3eP5N5eOYohZ6eWZvS8iuoFOE+BrqGzol
sdVeRfVtcfBw41NWlDTkUnT6sT8ZI7WxTRfK5hhU6TcHrWIkRVDE2aAgBmFYGMm7kUTs9vKvOfN8
KYGaHEp0LLRurcKqPMe7vk9LDo5RWOq9GbhjA+vWdw8DEDYf13nsg24orSHHeXnk/xyR1Q1FIMcj
hb6HQ1y3+sRogUcw0NrkBHHDR/zKb6fPcrG0tprElbghtAN/GotTWxMhz5sPVU7sANn2cZq7/qEV
ZXHlGlk+9PonQR3k4C6REQ2G16fMLDO7KOmnn3IEhKdtD5cdGhkH+3h57mdOk6KKTouH3JtSwWqc
AO1ohCHn9ATEGm6+rmvxEZY1IF4HysWvrmrsj5dHPHN/cCuSeNAVkgZApNczEwnPu1KAu9Fo9++n
yYpw285m1GR9Mf+MKld7avDeQyjWse8vD31msuSvksuZs+yoN+mCFeYgcGV2Mvv8VDV6O21Raal2
Qarl8L2sq3fzma9I+48ytLsUsUx7VU7r9b7Jut5ldeMMxd8C4zfwUapAgPevZ+YI/v2OgcYSN/Mq
rB1TNPIBWWenMpE6QiRNjftHHdHyRnej2BVWY1zZoOcuDweOpiGUSWMBctrr79jFpsLrfc5OWGSh
Nwr1F7POGdwdMPI73L+Q6DNNbL/SSart0pfbJlCFD7GhTZ8vT/7MzYEKCmWnJau2CKBe/5Iedu8M
3SU/hbVwNUqli4ZqwdnaWI19inQ0OkMz0feXR11vJktQo3C4Ocl1dSX11ckpgO7bVEsnD4+b5jjx
z9zGUcfdWQ79L0CvSDD9/YCmLuixcUcRCK0GnDEFTDVmSl/NdO4x2GpvUd9ERIV+S/cO2eroLyP7
ZYZk8kv/ZMkD1eoLZ+DmMy0WwjMzYI43IZJyvwSeCM2uwYb5yn5aPtKfF94yGH09oj8K0LYpV29R
SmUQjmmnez5koHhHITVrnjSMDEOUZfN0vnILnft6qC7SROWxYSOuFrNDpAC73Wr2yqlujYc4LrL0
nRxr88sMOQzQxlRfiZuWf+N6gjy11HwEN8Kb6kjVhwZy7e3sISID+8Kiq1EDzLwfwL6E22Img4cd
kn2lajMfu8gNrt0R62OyrDCQEKrPS9xEePH6mCCHWJZ9GRueoCwF9QHywRMUovRmlvg0bHr0Ej70
0k2fL2/b9R34f4clL4V+tTRTVqcT9wBsB9rJ8PSqwme1zMm1NpZQcnd5nDNfVBrmf7JQ4pk3tTyw
j42DsovuzfYgmyN0jboHMg1L5BjFQv8EZgzs+j8Yc6nCLsdDd5xVzKK1wH90FMs8H/cVeSyCosN4
QYsju7nFagYAKWW5Qvt6edQ3sBKWlPUEceAuFURlrg6mOfcDla/B9GBPYzqky2yn+yhZgpupBv4y
3EtgkE8GqrIAp8BtIrxSW1eixzMHlub4f8r9glt3vZ3QMcV8vOokdWEbtljjWHgDhDS0cMGymiu3
wzpoWGZsLom/QcJq6Osi/yxHiHdwS7zEn2b3TsfbfFeO4r51k9rYI49J7aZBSOhdhdPHlXv3zAbm
guDIAO9AZXhd4IhKqDY0qqXXT2aXAagfMSBz26C4vfxZz2xg3m6Lopul+LbraDxPYdqhfS4BC6na
vYuyODwiAujL0zDN8Vf6Y5V7c3nIs8tq0zqmdc1Nb682EkwgeuGRz9SAM07HJijHicSxBT+IorT2
rkW629j1o/RPKfzzKx/1zI1oLecV7Ar9BX2N5QhGHI5sElYPPKX1UgLbqo9jnonkEIXRcIeHWz6h
k+oOT7jMkQwA7Xfbv3/FLZrMyqDqyJ24TrhCfyz7DkCxl+pBnNxPEE1I74yodN9nHcwp7K2d8Vqq
c3bi1OpcNCmomemrawO1pMrGVEl4JY71yaPmjxhA6U6s7820h/sIRnNeAuC8UPApywq1VS00Tpe/
/bntRuPj//8I8fo50EQ0hLNRCq/SjfY9iKrsK9ZJYm/lqtmS9JlXtveZ54dbgviFNij95XVXGyWT
GZ6jKzyB8PaGVzntd3Q/xSekY7B0K9EarqAiRcHfdvGXu4P3hPCYor0t100etLpbx4Bz5IVF3bzA
sBP+Q5jpmnaIMpVkB3+KnW+ii42nv19gnnmSefCYoAeWe+WPSpA2ND4CVtL0qDE3ewS53IPfGcgE
YTMQ7Wc1zsfLA55bYZttvKT0ChXe1Uvb04IACtJIz0HR7F3iDv1DYRexA0g2cbKDluchFG7qVvWV
G/LswAKtQQZfat3LVvtjpokGQdOuC9OD7mwcIh9/gGFI6gd46tW0Qa+/qLd4EofplSf/7LgmqRyR
HHemWp0jbIV6Qwa16SGu1TyOUzc+9Rm0zQ3m4ehj05UdkWmKWyijl1f63NsHDmZJIbm+QJS+nnCu
mXpRVobpKXQ4+1059Wo8pEE5aJtOBwB75ZI6O09wJhRqaObT0X89HLq4aKWEfFirC1MPD+D5wzxN
aAPmYi45rOgk7jF7rovj5WmeuyJ49XRqxLS2SctfjzuLJCwAakqvbDs8lZHCg9rmNp21iSL0+2Ei
Usy58iicm6tDBMpmIlEnlX09ZprLaYQ1ID09ko9Q+ITXVp15JKFUS3e7uy9Mbfp6eZ7nXnhyWcpP
qLISna/GxGnHN0PCYQ8JkDg4AFCD5YSgpjxcHufctiFTBQZCymhQgXg9N1uPfVn2NqCmSrN/aWGB
INU89EBF5aS345XRll+9SjiWBAdsGLUHAICr0xH4iN8ZmP14aK7696LsimxXoBRa1fVJg6J1NLgV
MX0RM9QfH+rH5cme+ZDcRIgL8cRRB1erMwKAqEUNp7C8ZhpHC0dubG/RZJKDV+fjXN9YqNgkO5lF
U3pl5DMTZ89KFliSnpMwv15mBNxtq08dRlZy2M5wv3Z+LKJ205b+b6IMC8GZQFDiQhMBQZixiKT+
9zcTmPaljAkCknRktaNiOMR4E+m2V6COfMRgaHEMGGluhC4EzQ1OVc2BPmp65fBYbz85rSrQyNAZ
yJDXcCqk9RKnLR3bqxB0hXqgTLjxBnIuKM93MLqtwfwHa73At5aLX1p0yl6v9YSmNp85sr1OG4JF
YRF5zu9lF2ch0tedrx1M9Ja1oytnJBi62hafYHVP5ZX7+Ny8KWUvSMEFmbh+CEYhJn1Ca9GLa6yf
ZwisG0ToQ/h7sf+UpVQbrwx4bnP/OaB4PW1VFK2WTr7l6R26aXsUvfWnaER+HnFjMlunB0S2MeJA
q/aXT9WZK4QUnk4hMEPgte6qoliLZhxTZOG8Kg9LrFV7hDxpN+XxVgZtdwWIeOZetMHhIJ1E7g5+
ZHWQTAHV3JLQ74KkxjdGo1YrYbb145XVPDcpMiyQYwb9Vi7g16uZk2TExC1kd7aoZjhJZt5/DEcM
LPbRaE619/druIA3IK2Q1FEAej2c1FMYkYgKe8WEKOgdNEq7wcrYovMZ4zF6pV91Jsdaii2wIXjR
QFCtFtFGkU3nqleelReuvo0iYE0VnKqnGoUTT7kdypO8O0+xGMYrt9DZoYHbu4pyCCY7q8Np5SkF
gsGS3shzC5Td1Jtbmcg8vhUgjuo7UfU5gnYoE/7U+N/pP/is4NwBxvGHI9fIlchFEAaxe9szQwjU
Yd/H3/S+ktuFq3sF8P32PIKmMnnAwZDAKF1/UmRHmkFGBoUYPUDzB9WY8ifCbdZ0SFNTdfjJRHhQ
6RXmGs+XN9Pbq0dQ/GGFXZcKKYWQ15sJSmnXIsOhPJSZA1jFfpDtEN2S4rkpzPJmVlCcf18e8u1x
YUiboAxgJz4269qlYWZVMKgekG6Vde8CqGbZtiKJRWoK3teVj/j2DgCCrS9dDCJ7+gurlwwlPccU
aWR5oi+iH4Y94ZQTpC5iDpcndW4dpXCUS+0XMIRYreMoWsMKHMZBN7bOD0lioxQVQ9iEN20W9i7B
ztY5XB7zzK4B70I5FFNzHrF1gRtOtdWopHY9Wq5mdWigRZ/SuIoh+Np949+XTu/8amyjularfBuh
kAZTbyEfxiCUvfN607CIE01dQKN+USh3O+p9cIhob0YHpwnMl6xx5t30H7tu1Kk6ucvGLrlWhDiz
4H/+hnVvqhLwAxcHqVMOv/d90LRRvE9KNAF3Ds6oW5yvWv+vr8Il+wfcvlTeTdKn19N2BqftepS6
Tzw5c3hvhhJWbhXh5IIue5/fN+i5IMo9Ze0XP267K9f+29twGV2SVVhLkW2NwY4mMueCEsdJ+Mr4
hMJH628JJ6xPdYvUVzXm8QdC1OI5wpL7ykV85sRyWomQKP+TSq1726j6W2kqLc0bKcfc4/A13WWJ
rT23AIKOl/f0uc8qiHyJEBzEHNfoxDRp0hnZ+uBUGEO9QTQu+ODG/rTr5vRZjK76dHm4M0fIWloK
DvmM69CZev1JAcLoGTKbmpdiOp8j2tCNE6bk2GKheI+OWIAyJGC0wB6tK83cMxcTMBRaKfQ0uAz1
VQjWdMGEGo0fnjq/nKxD0g+BfWztSP2DBaX661hLFkx5ZfkdfxQ3erOMiypU0cnAAfbIIzNuZlR6
jqmDvs4xUho19streu4T8qTQDKO9iqTD6pjUWR+58WhGpxbW4nCIQAjkR3eqVXgDjQD5xqywqo+X
xzz3HekOEcDT0CVtWX7TH7PMEh9bCwlUWLSmjewvHOZM89F+KFr3o9Wpet/IzLqytOeOBcVfqmOs
Lo351aDaDL9EVE5wguxtIwDPbXgrIjP72NRwFi9P8OxYzoIukSDsKLS/nmBMfU4DVgRsHr/VDzpy
GAjJZo27K7oBC7rLg53bm4RdfD1IH8DmV6cit40gtd0wOiWizV50A+mWY5tGVb67PM65SSnJA+yy
etAPlivvj6/WhHPdmEnmemlk405TFLa/Nds2MG/VNDf2p/9D2pnt1o1r6/qJBKhvbmfrJk7ipBIr
uRGSqkR9T7VPvz96H2B7ysIU7BMsrAJWFoqTFDk4OMbfvH00tga9AtmfoGR+ORpOJlasKar31LuD
6hxrDCNR/RMqJPc2MaL/ro+2toY8ZumwMzUQIfLvX8xtDConysg0niz6+x9rvQADBCqqSY/Xx1m7
FriInxFXhM1lkiz5W3gbZMETbQ8rv8EEMX6gU+I+IEDjotccu0UPFApX518hL7xmY/i1VIDqCM9W
qrY287ycpqr2LsyYWnlK8R2gd2jgfFnpdXlftj3M9NGrTyxxfMZmLW2POVIR367Pf+3kQw8AXA4c
lOrHIhfRQoTggoQIHnVV8BBAbHtIebN8KCyktazQpi3U5MbGaVxpYYIpByepspIAr5aAFbPQQrUM
Yu9JC6cmfSjLBtFjB9nyM+pQiFQGRZBLUdV+1vV7GmaI7FlBa/r4ybV/ri+AJk/jZaGMEhmwYt4P
PAepAF5+gpCyK9p7ZfCUZxlhqGG5b2DNV4G0cRR3au+F51BLBVJ3+OYqgIKlhsSkHZESH6Z95iDl
V1vFFvFm7RpAvIHTpsnS+jKIhK1uIeeRBHCqytw8jG1WD7dVqsZwvKewu1Hwrri9vhSrQ3LETVvu
BHqClyuRa0qHurPpPI1iRnlXMWrxwM8b3KOB9BqpWZRb368P+UxCWaw+uJ1n7B34Vd5Sl2NWdZxh
k9PZT/ZcudpThIjmdGJnKJr0pmhaXOcByWERpeQNkkN9+MHJDPVHOo/BY+CpsTinZVTcenUwFj6y
noN1uP4LVwIEP0sy23jDkwMsbqnYQRjSQFWZPk6V1DsMuTpvP/GOfhI96p8DEipWfrSMzLU+WxVq
tRvjr3wUrkYKuKg3cGiWKdaIk7PbKlnoT2NrPVB5x9KkcfGBS3g6aLY1beEhV0ISaCrJF8IyQIUF
evlFnFbDKmFUg6cO4GD+28R6z9fLIbipp1r1HvCdTPIvkM8s+7NG1cLbo2m+dbOtRCVajjw36feT
xS5RIwXvxD6YZ+UpTuYAs87CQ9EQVzm9/2/ADQQty8JGvRE9G5Qur3/vtdgEjoy4JMvHEIAXIVnT
1UTvAT/5ydhLvfEw2VdqYOESFyjejWOlzt8aTtJHFPWbs1qIKDnOdqNs/IzVFXjxKxbbrm/bAY9Q
iHCTUbY4jxvgHXDaMebm0Y7j8c+AgTdJWtKglnp9AeT8lifSkiuA1A3RcFljzAIp/Yfi1pOOaiVV
Y0S4H9uKaiay97DHrg+2drqIuWxvl/b7q+vXii21bnAi9vHOadQvqD/pym7UYB0fejNF5bgVbvoH
HQXc5qui1TeGXztcdPBog0vgIHi+xV6fAUCVTR36WD0kJ6/Kk09zUdQ/Uq9ovsLvKuyN07x2uGgN
gJpEHgVm+SLc0bzywqF0QmCT0st6JgM61qZIjINQkAg7zyhsjRh2uhNuQSUmvvuiSJV6A4y29omB
l/MS5QL2KE9eThtN904r5yr08ccJbgaU5w7G1FqH2i62oDvrQ9HxAv6FJsPyJKP7z/izFfraOKTf
G12+l/Avsnea6HHou76b1gaDFwBg0WMsWM+X80ITcmzR4VWeoHOOD0jlo1dY4f6JyIcWW/pGPWN1
NAIywYiNy5/L0YTmDXOLG95TVDeacrBTI5pOg9KGGBexp53T9cmt7VXY46iGyOgMTP5yOL0VI0KH
ZGpWTZdjcPT0kFaV+3mKMF0Pg2mr/bs2PY+yvMR/UrdeVi1iFY/YXq2UJ7Ozg13l4dm9y3oM0zwT
ccL99cmtnAtX9ciEJRIJxvQi3JkNLRwFvtyTg8DZnnnOdzDyy9turm7aqff+QWjNORmpgpC4W6I4
sXEuVyYrgdo2RQykF14lpBUkxIA+QOgLbUpu0IMU98hJa7ix4K+5sUtfYafJIhgMXSioeqCvloQD
Cw8IkYtO4YYtm+KjEyrOf1FVNPGB/399zAdpMjwj5gfdAtM9rFldTDWOhVM7/aFuqzezluQPolNJ
0xQehEk+frm18ALMR5Rv2FqVNpyzBvOwHeLxOHCPorvTWIMtVN3a9+Zbk986hIZX652nKL62kZX7
pt7/DR3MjQ6BbGru0d12b5xZiT8FTpAdg8BwbxoU7q5vt7XPLYuvqKf8r9LG5YRDHQORTDov6/j0
/czcAUhFNJu/CgL/f+8YCmw+ZQdVdkEWxxbPtK41vCbxuxh5vD0vPiiZNOsGHOPww9woi63cpwA1
ULhA+0a+GxYXmolQ6SiwdPWzGX+ZLyXeC+pnZKer4Vszx463n72+z/8NNK09N1bomRuFpJUghdYZ
7yjaTZQllvSsCtBTEGYuXlKhOeE4Sbv7rwk49x/HaK0ep02McjZCx+q3lPZWlMsA0y0BmtRBAR+n
SuKbhT2Ne3u0nIyMrc/mT0Eyaj/f/jlRSaO+6oCteIX9CQQg8TGuUwgkY4DW3ViHs/MpR4Jf/x0P
g/n2O4bHnywiORYlwSX2J+vyKqLakvilCWtlh3itUhwEbnI3tVPiOfSeyf3faIsoHOhI0GphnPgG
Aqfz41TPTXAfl571nyui6fj2wZ6pE5QfWM3l1KwkxsdLgWJeYJ4pvoxJlrh7VIEt41EXXmBtzG3t
ZFBM5REnY477nPa/KCjloi6VqZliH5Btn++siocTfpQaLlJGaCfncHA9XKP0HO9KWsSDeMfJgBPK
lkEnhTCwyPwq5MTKsHKQTmob51frYEyuJUN6LJXWeESoF4Hrd6wvzQ5Z1wU4pi/eccK0u5jyauoP
WqPOBy9Vchtr3gg72Vyt8RZ4x3AuSnTUZygjL++Qvop6UYFO8O3IGGDKNViD7lsVgXnhDs0G+lwu
1uKNAoQK3hEvFMLqsuE7BaLFxTTJ8Jka3PpeneLZuB8w6d2ILSvhTPpM0a2S6BIg6Jf3BF5NYd/U
Ru4H+WhnJy02rWTcxUMznaxamee70snMrZLk6qC0Byn+Iz0F1v9y0MGI8KiSfMRuxGhvl4xmhGtA
Nw64oZWpYZ80WqRbjMOVKAqhl9oPxTCEt5YPk5BytqXXauorVhPBUNGGpAMpWtcBdrkWWsP6xn5Z
nSV3laSskc0uicuT3ozh3JYpBivT8MMrxpsp1I1qD7AyF0dQXGLrsSfz8eWmAV5CNYUv6tI7v1xX
TYQtqvR96s8oS38xZ6LtfoxnG23Xmij74CmprZ1VtXPyt9/K9JjpywHZ4Wr0Fmd/Hm2E4YIq86kh
5fXJqsR0dNI2Nx6yGTGRfTTq6ILuwirAeL5R8t79/ubDST2HIq+EX4PUWiQhlA57Fffu3NfztPzP
7T3lwe4NO8ATqB7Pbx9Lf6aoyQwE7MDlMnsKzds4aKBYhrX1IdaK4htPoyDAIkv8uj7UWhiALyHb
HzSVSScvh1JMQSoC/MnHJBg7DEypnfDYOqRW18dZOxxQsulbkxwbhJzLccrG1gdTOIWPC431u+vQ
qbbbrjiUSQEl+h1jOXKn8BJiwMVeyTNho8/g5b7bWtlNAnLuMwR/x9mxw7agkqvzInrSvZX17+V7
OeyovHaFmfl1CgniNk2H9iwKQsRZw+z0n+sTWzt+OnkauTBldqRsLhdxnrUIHigk1bRPbPCf6GNh
0pR9SofCBBw4jn8a0xhvrw+6OkPK6I7Bu45i5iKAN450Sc3Y+A2Wwx8ykXX/TVbTI0wsFGsL9rkW
0niZIxXAO81BI+FyhvlowsRV2flJVmTOuSmMfNrFGp72e3XWQ1QgCuzvTm+fIY90DK1oOEJGW5wB
j847OpAQcV21KeMdsqi4YxuTe1+FjrURx9ZWE7aOBbQUcUIO3OUEKf/ZeoAvt+9Zw1DsUadPjqU1
QC7QMMJ+x90LfBcrBIAFnO3FYLHpxNgx2lT1u9bKT0ZfZzktCKSmUSeK3DvexFuKPWsf8OWQi93i
gpSoYOYUft4qdvcBqff+J7wFdMHdWu2+DHX3dhqxTv1LU1HspiH2KitNatG3GBaVPor7GIFG3vgx
UKTBYY+sx+2kJcXX69tldYo8lAhiPPiRZ738hNbczhVyeKWPDUJ+xuhzxtcR4fQub9p7rqd5I5xt
jbf4ioMV5pkZFqU/wEAVzJCPSOnR/EPuXfzKtMrdqG2u3QmU7ak2AieDVLyI1VPLdgnbpvQdNW/y
Q2OP+AW1pVtvbM+1s0CGIKEn4CX45+VCVmPnobGvs5BNV//INMS92zAvH8XkvRmHi8KzDNBgiCQV
ezHSLADnaUVf+tDDEv2YiSL6VaNVuZUCrn0qqhSkR1g1cc8tdn8RFihvEj/8xGnCx7yspc91291o
/filqBtjI5hsDbf4UAMOcmDzktLH1hseVp8X3q4spBjyiIZAdbCd9h1PTvCwQOTl7ufbLVIT8mZv
7nSzQPoIPbKDk2B5ZQd5U3+1Gj11D9eP2tpOfFZIoIkEqmbJPIsglqRhNJRAlCznc6J0cbNL68ra
uOJWHrak5iSXkqQKdHK5jmOfBu1kFX4HECq4d/VI7c5ZZdfnipfLB2GBZdw3QVSqD8VcbbXy177i
y9EXd57qtDJdcUmNZkN9DMs0bE95rpXeLnW8UT14FTj8t6+rXFCwNaAJkS65PHlFY2dqnmiFj3lI
Mpx1RRvqU9GrzrvG4eUHhwZmwbIRWIucgj5PBT/XcMH4F4+bofrsUf5RNgZaXUPaCPS/0VFly1xO
KHHGqZzjjpNQx7lyjvLmzhxLsMuF8zHCJ3KLULY+HowyiWtD8kb+/YtSCNZ8gcIrsPTNMcAWNhuC
8jCFaO02tejsfWR5zcZRWN2jJp5yRGSC85JpXNR4TtatUvqo7jZ3bonrdwE+5O9MW/DMaW0fIY1g
kaBz813fLGtZp/Vi5MWRb0QxGDirVP7c4g2ojMN0kyltjkZKEZ1naItPXhUoG9NdHRSVYfTwZW17
GWfK0K7CKGtLP6BBPe6UJnDRBXExjyKVOaiE8W6PTtjWlbQWcKhn6xJfC1Z7qW5YpUNFpzwk4Lj0
Ts6otDrucW4xV3zHmr4YR37tF/vHm1UqEolN0jLURxvXrH8hkWk43Js05Y8xSJWHNBTijZKUNCkA
YUiOPHKU5NeLUWNz6ip1lu+HOVfGczJiMX6qjbEyPsRqguHT9Umu3e94SYD55E7kybI4lLwa2m5s
vNQ3rVRXfsNl6NIHtbMqGwk5usVbRh1rHw9UHfxZCf58pU4kzJG7NxKF72YNhTpNy0gI68azt3jC
a6ef/gDFLOaGo7fcvC++nq2hQISGQeY7aRn/FiXyOTelzXk4YQzXhsfGMrqb62u5OqR8+SEzJQWY
FlfUrE+GOmFM5UPMyKNPnoUxzd++1ER7FwrghHskcY1mI79YA3bJrjNYDA9y0SsuKT302lFjlFqT
Zg6tX+0c6eWJbCrX/mhmjzE56piZfkahyVY/ZUOmOclea4RhZbT9hqjbOeXoNOembqP4w0Sy9+36
qqztMN6lyGBJWjpF8MsP0Qo7RGArYIfhbvm1mHDsxHcqm7C187yv18dai0j0hUBu8hWolyx2M69f
UcSGkvldWU7NQY2iaviqCxN/a5VK/N5Lk5+uO+f2xrhru1p6IsC9B2T4CmARCYrCNXJmft90mffd
8UyhxHsNm7dxY6S1PSZTINiWNrDzZYmrGBtceKsp9zF2LYODHgfTX+j26r1Ig+Kn1WrT+fqSrk2N
mjCsFTAAvKgWN4uTlU4upphNreRifIzE3GTnpnSLYX99oLV9Ig+PYdN4eo0Z4Qaz5rTgVSrSzEDy
W2vi7sZVp649tdGEJff14VYX0kIhn+IsWfJSMjOvelRB7Kz0CzGO51g31Ht3hpyDX1rsYAGISXjw
nqVEHkI23yllLeHnTQqwTNWVwtcSGDBHnHTphphdVv55x9TgdMiEjj25rK0hHjgWmeDxaysipv3T
YQe/j1GdGPb4oEX2ISlEvkWhkvtgWXaWi0kHBkXzV+X8HAPCdBoM0lW8Kw9YjRbdLrDn9uDM7pTu
e/p/CCoGwU2epNVnuBPV7+uzXjv7CLVRjOWxykt1kS+DrSe60zHwVTRF4l0gVK06SePLn3VSAbdS
W5zyDrB47e/XB17bSWj9MXHsnghzixOCQSDXJI9/3y0VFQPDRDd3di88+0AzuP3WgmCbN5KE1bmS
cME4RBYcrMxlTFWrysDYRsl9gUlcgtWgcLw7Ram65peSzBEQ0kbAM9jhoZluJbnrYxMJJJaNiLBY
5zqrrEGDUu7PBhWB0Epy5x5cqkTnuFnxY3Sj1tj1Bki6jW7YWoCgqUDPH76uxNIuJm1PrT0pLRV3
hKZ7tCDSdrx3bQLfF2+ekmirRL0GYAHRBaEV4BPHdml4U7UIDrhpQt29GbTv1hjdmoNO1V3txvBD
5DTpzybpo7sE7b3velqA2bX0/KvWTdbj9R32esmf5a7JzmTnnwvmcuZaPJbODGjQRy+1PmWG4ty7
AuWkXd0kQbPDGwscM3bW7efr477e2Yz7LAvFdYPYtnE5Lp5SVtzjN+UbTl+ddeyxkyMH1xL7LO5m
+amrdCMfXcGlyjFtqXXPPfcqIVXnUekh8ye8tEXq7Hpnzm50iqLDN6n73exoLdnO3Rh7bXaagvQ/
ngmtF2KnMlbaRmr1OqTxU3gAoO9A0+AVc9JxILxbnRP7Sc3LZo6L8U81xHN8l9dglY/BaI/irCBa
wgtBwQLUEqnpnK9/gpVNyI9waabL1AkOzPI9QGmgQBw19p2EDFZXmlL8WxgdCoxpax+dOM4e4FgC
WmMTT35sD/yPiI7iRGvX7Rxu3JqvswGUCyGTShowYWcZeCqMMxsE8hHxHl275ilUafmJWh4A8evz
Xh0InNpz25Sy4CKolpMKbgnahl9Hisig+KXxcMrQYNvC1WwMtLw2Gr2xrTqpGcjw6puYIkVydEor
rjY+5NpZArXjyiYwEFFV/v2L94jbqGqaumPstyl+KUjmUS0/m7PiDKfatrLiY5qp9Rb3V26Oy0uZ
XYPEDCodxEs4KJeD1rRqlSJENjsshzK6nxNj/O1pWfhxLIsxO4OqiNAqH+b+XEw1ZqjXv+Hq3mUi
JATSne2VGqSO4ahm1FgeiL4rvztYnH7oIxFapzHkHbPL2sgwP4Zlgvt3QrXW3GljP9jFzg1c7U9R
qeKtHgyUZlQkcFDyoPPIfxZXiDARpwk85JeTwSq+Z+rc0GuBmXS0c87R9dmvbSwdLgP8dQk1Wmbq
EWDyVpuT1BeDCMYHpLD04nZumtHbKv6sj4T4liE5qq+BlnEfpCJqmVVo2tOhAjkr/mZCqba6Kq9v
YJRLAVPzSaUh49KvLMn0tnaUFHCPnn1Ux6j8ofTi32menPfEGWi1tPDlQXhlzJEFCv032P4+P2PI
MJDxOgRl6Au0G8iztRiPPpwUeZRK5EvnwNwGB184HMs4ipzpi1cOWfyr0a042UHNq+KPqRv1wU4f
1Lo794oIP6G7Etgbb5+1C/7lr1hc8KrRqzqQicQXolVvejdzp3NO4nwQQ2PeWZml34Os6LZ8RNeG
lcHBkbJmKPzKjfUiJiU0ca2uihIMl4ciPYRhaN4WEGf/AWcFJwlR00DBwbWdldP1s7G2kUyksWV1
5lni/nLguBvQCqn1xI/Bx98DpiR/0Z1hsvfWSGbwntGooz+XIIDjLjJWL5psKxnGxO/hvh3rafS+
enE1UcIb46/XJ7a2nYjuYLYkPp/+0uXEyr6oTavCdWK0owCAt45p1U4nGU72YRta+r51DEC4VZpm
8S5sOmevapHpfrn+K9aW15JYOKm9KF2tLn9Fo3Xd3JtF5LuBhR+zOsZa9Vjm8eDsjL6E+nx9uLWr
DeU0eteIWvAcWUxah5+OrTdXaEWh509vqd+HDiORJBb2NzDdycZw67P7v+EWuzaszUnDCBaSs22k
zXGsAfw+VvMMvILHbbx1i60dkueSkkSNy5zncjHzVrh6o5Whb3dmmX3IdTx0UopmeDqfm8RTfjpB
PVjHSGnsLXWx1ZlSogDQwf3xqnTGNTiN0KKA61v28KXHdQpmHqo6B7dQ3Xfk+haqWpL/R6luCf4R
0wD2tmGsqNaGvRtq1n1ddSoG9kl0iJzReXMDW9ItkOThKWehL7hI8NBzmQo7VUJ/Ns1iPES5HXoH
Ze7CjQC/toYk75TTKUxwnyxKgs4gwNuj+uy3oo4/JU2Ty6KLkuL3IHTkoTemtXYWKL1IrVkE8Kh4
Xu4WL+/zoKtJ10f6T9NunE3rlzKVxtHFgfb7PCICu3F3rE7wGdCI4TdST4vjYKQUQ/H6lSYKYX/K
+sir9kpair+UZAJxuH7UVwejsSy7alyYSx45Buth6QDx9yPdaPKjPanltNNjJRO7Et3vjQRydTGB
UNERoY/9Cq1pt6iXNLET+QMtiofYbasHDcTmARROYu1jNSZXvD6/tREpP4JsIqDpvHovP58GO2dK
Ot43TlkXnzCZ/WvhJfxY1BgbaIgYbiznxnDLm6mxbaVDmA8nFKscDsU88oyzw/TI+zj+O1NN+POe
6UkunAVE+1WDshs1ZVYMPJii1LH/Awj3YE22Fu+Lzp5wDLL6d4RqaQwmwbYSubW4GWobuz+NxoLf
24U27Ss0Yf5BLSvwzmT6W9q7a48djoBFwkhvidrM5bfTS68dBioWfqbV6lGn5ndTAbO/tyMVwwTX
aMtb1Aq93Vzryq+3ryvFT4jE6CuTty62TTl4mdr0SupPwviRKaOa7Gzcuu9NbdQfRKhmT9fHW7uT
qHWysEQYaq2L8dI0b61CGaFnOHb9h9KqKA55mRbHHpHYG9JZ78YLGn0+Xh927fRT8uIPiE0YgYvP
2To5zDanA0jZjfrtOFCI2jc2JKYiqZR842ysDsYzQzL1USFcEnSFU8ZtqEYZKLW+9WFAc0Isp++O
jWN2WzKi64OBoKRlSO916USTqXEhEmzR/TSEKtEKL390lYyGUWtF70ko8JuQ8GyJ7l8yHPMxzOe+
0VJ/VLp6vnHcdP5lV1HxOYZjvxNT6sw7vQ/1LcbzWrAhIcQ8i/nxVFxcTXisOfhcQM0QSd38MEvX
/UgiO5/n2Bj0m5zCurOxX1a36YsRF7Wr2Y0xeXZt3osIbsDgLLy9p9ThI0ABc29I8ZadnU/R+fou
XYsDHprFUreY07E0DsgpILrdNMGaoIL3mFmJ/dUwCkU5ggKO9f08ednJzWz1bDQJPkfXB19dZEl9
oYNFK99cvOSc2krbFIScn7TN9KHMjMJ9dN0q+BAobVDcVg0p1tb7f3WZkfzh+mdKEMwvA5+GcUlk
CzXzi4KXI8JNXvNfEYn4Rz+n3m6KtOGEKXBabtyVK+sMDosj44BPwvtnkXigqkgpuI5T367HL3mg
VIfeTWuEo/pey4+oCkRPqVZaHY45WeZtZD3yX76obDG4bElCMKW6tQj2kz4NcVK0KaaodXRb89AS
d6XiZFs9/ZW1BeEsy+5kdZLwd7m2doNVI8MwScXOj/iGB8cBQFaN9ncvvg8eEI0itYYf13fRSjgi
4UFUXQZ4SGOLL+p2YwEpBj4cm3wsd1EmgulBiaUyh1mKKnp7qYrhCEhSTw0Iufw5L+oAY5laGC5X
RIYGjQtPS6ynCFDYFu9u5WzgakE1R56P19ywXpvbsc/rDEHAkYK1ViaNcxLjtHMSRLl2YR3pwen6
Qq59Pgqp0pcKqBBb5XJmSqhgMxHD94kHU4+/AE5CL05hpOkYDpVZ/nTrUO3R0cWycOPhsbZDgY9z
QCiY0TtZBD/AuYDye8i3KLe5kt8UVfUhjcP+5h1TfDHOYoe6fTq70P4zmjRhvR9FHX6F4FAfu2pO
b/Io1g4Ic8W/rw+6OjmTLSppPpLEcbmu4JnnYTIM0DVeKfpPaVrr/aMdJe3hPeNQGuMJQHK1dPF0
vcaBs+1mgCAnQz0MrTqHX0rwrd7GRlmdEK1FcA6goV6BE+Hr2kiwFzlOWpl1TgtrDI/I1jpbDlCr
G5J6MM4nkhW/7GtkmRVg9IeNl5054be89CLtSNHVyxBSbh39jqSr1Y62Q4F6I1yvnT6p0/b/Rl42
OohhPToHjAxIRv2kORDhd4QeTd1NRe7+bkUyb8TotbnqIHWRwwDV/UqZV1GRtSFGQxTpcN0L1Dh6
EJiDPqrRFB7zrIwPdqf06caoa7GTsiLi8+Q4OFcvjnxcm3M1tEXhB2lCYzAFTPcba5WKJ52b/Ht9
e66t6cuxFmc8HeuSJC7ma8aG+O4poq52CKxaN6MaOo993tZf/v8GXBx2VFXoVuKT6Ofg55icYsfF
0erd6qvW6uaPuhiCdzyJJaZDQoDIjV9ZIEUwQ/Qq5ghSGjfPaWdZ4sFNPGB7M2JQ+WF2EnuL3792
GqGJmLLbTTlqeUoCL0vBcvDQqOK5xTAlwHr5SN6sbCzn6g79v3GWZ8IqkhosDmm/Mke/8PWY9tBS
4Sm7qeX+U6TlEN8GceBsJWyrW/TFsIvoKVRUsXunzfye6ru2t9w88HZBXZbpGa8eM96IbWvDcf09
Q0XgVyzF7yKR9NMcA+GqAOCcUjFZt2SG4V0/5FtuemsLCjiNpw1lfdxW5Yd9kUlwTVVhGqmkv7o5
/ptGZntXGDpE9MwNz7Zb3/TYB258xLVDSHiBC8MfKTl0OaadY+RpRVyAoI9SZ2/hZHVbgEK/H7os
LE4CUsdGWWMNpADCG9wshgA65jf65ZBTapfCVgCXjigG/HKy8dz0/a3Sl85+avV8H04VPhCeN41i
1yhuJU7WUHRbAOXV74o3Gdwq0lNEPi5/xeyJxsoNVCgUvBHLnWpiHBKCB3L3vDiqLYDX6qeFuoXx
AGh6vu3laFaiOHo40SwKbEPcznlXWbvRnvUvdj6re/SH3CeUI82NCLsWCaRytczfYAWpiwhrptDq
JyTpyIQj6Fti6jFmjLVoPFwPrGtrSSJDBuzSC4PSezm7DGO5OjRgTZuKjigOwpzdaUznWtt5eR1s
AEvWBwNTInvQMh2+HKwvh66IvAm7bhQIfylBptypoOm/gZjujtfntXY4YPOCAuAhgQ7NYihhTHZB
yY+vhu55gi4K/zVG9fS5HVJwj57V1xtfbG2foExlQgWi5gdc5HJydV6quVNE8PpFY6CIX47Db5Bb
GJ93aDiIg0ILvDkLiLJbmfDasnIcpMAnT2/Ihpcjuy0WUIpNYSUG9Sf2U1xpx5kK4HBA48TZSLuf
hWCXL1Da01RFpBnJqxcoN2JQTKnIfCtum31lmtE/lOfFqXRqAxuhQjkQBDpzT2l1+Gp2nd3v48h2
P7c1Ug7ezL96706QP3dpEM7fUT+zb69/+jX4BaZgEvMAZxYowuLETq1bZl3AL5xmd/gwBLZzkyvN
/CdFeOmvlmrpJwUU/GOP6nK1izpNdPuKd59+irxh47esHWOez//LYEfca/FpxDCoWmmC6srKNi93
ZaSG8b4c1DZ6x133cqDF7sMEc2zTCr0Fkavtz7mas+qgA2TTbruyRcPw+hLL6LPcAw5bF7Q/V94r
cJYKd10kLjI5GfSQcj/rraJAmwCKs+9GRMtkCfOhHpP4o4oAyv7tg2MHLK88+bxdglnA7RGsvdB9
cnJ9tndtohrVZ1EGpvK1SvQpOddBZyUPTVuk4p/IyewtFfaV80Z6z/6XctMgbxexuauGqGn5XU+W
LsL04GUYqdyYAmRNVSJy+/bpEv6B73DTURZZvqezPnU0Smjek2p0zdd61EqB60/tzScL98/44BSt
qx6KcGg+KE0WbXpErMQ1ySShR6pCtaCleBld9BFN/7Q2EfMVgLwOTghcodhnQe09TppX7AIzjsIv
VrEtgL0WasAUIOmP4xMlmmV7IUg0USfIMTzZPb2Afd8B0Dnjkux9rvKqtU+Nh2Ddl1lpPUKdNyCz
jAzAo6FizndUAq9pDoboh/FDaFIT2M/V1BkP01iAGLq+I9d/KF1WCp80dmEvXa6R0VDMamI9ePJG
3S6xpC0SDDusfvpcmFzfvTLl6U7rqYnvXTHO3W2AsexwxhNiHHZZ1VvBOay5rsKd6aXOmd3gnrVM
fQeCgNeFhOJx/eJnsgiMTViLIahU9wnYZn8yvQASPGYV/xrB0M2762uytm1IhfkizzF4WVtLM0UJ
1TwPngysC+uDZc4WboH1oN0rfRHWya5uh8jcI1XpxRuAaTmNRXSSp5OGGDciD+HFNOdQGSUKzsOJ
rc/sQyeC7A7+Dy9+s1Cz5lPbWOXfjPTjJ1i17MuYKVqycUuuzR69BtYaJArtqkU4ztQSOFEdeE9h
n1pPaaFMoB2r0vzWBXOGSSQyeD+nYEi32MIraQ9ZMf046YZJIWAxdT0suibTNfTOhwRBIQSi6mKf
ALHMT+Gcxuec8nixMVcZ7pbL/QxP5ypw6TwsUq3ZTOO2r4IA+96xie+qHoPZJC11dJR5zh7xLeua
nZgLkPLGHPU/ru+ztWD8jFV/1t7BJ2hx9Dy90CKthwaWK/p0sL04Q0RSd2sjuelN0WyRzJ9RPYvp
guBglUECEBCXGnhDz+6pFQVdUCpW7U6tXed2DtJS+x4mo/qlr8vpayKmeV9McX1Tu6Oe3LhKUSm7
vLYClqYo1aPiBupGMXst7SHjkaBT3mivL2XTKYTSVyj7IvwXfw+buX9IWRvsWGPdTg592+cfyxlN
nYNRZK15mIn5n7Ooz4xznMnluv5hVrYiF7EKZ4EKNNWZxb0RwGSwhwmB0SygZcCj0ErMP3MWz7uC
qhQkNcekmXp9zJWtyCscpUup+E8wXmyGnKaqK+LQe+pqx7grCx0jiAqlSffg2XVaHc0hD9ozxY8w
2HVDnAXfr4+/ku4xXeqoVL7Biy/lcLVMySu0lR28UtP8x1RDPt6jb4pj3fVx1taWrgXeGrT6eB4u
wgtIZr02nEpaQ+S5sysmTf3gRL0WnFsvau+8oez7x+tDrkQ0g5hC9YZxqX3Lc/iiwjFqvVdGruI9
eWHV3ifQrqOziPV0B+WztPd5kyAzUoaotB2uD7w61+feCQKJRBf5zV8MbHW93XjD4D1hiAEFoQpq
Z6frgXmWqr3fei1s3q5dxkwpvRPOgL6hln85Yg+JfWrjInjKogR6UayHPyZDozlN0VY9VF08aqfr
c1wJYtxUPMFl34tLY/E9m64soigQ3lNKMD1Bms3uUz3+J23GLVbq2g4lkyRycSTRDVx8RhtFAEEG
5+KGasaHvhG2ug9rbAHe8dWwRzYllYVEYxkl+9Cmzp4r7pNZt+JsYsus7MrOTr4YSpxnp6JU3i7d
SdQD8A/sXDZll1euPWpdXFL6fmpLs/YOE+HNBhBW2eVd3Zux2KhlrG1L8GAsI/VFWYm63CRjFMUJ
RgYUf5I8PECXn6f9rM7OLsE24FDqRvh2wQomSPUNkB2pJlnF5YiJhle9ruOq4bIjjxadmnyfWtm8
RXRbndmLcRZFPpSYRqRoZu+pSJzhC25wTnoqcfGudpSHvWDvYnvz35v3v2y54GUotadI3C6npk0Y
hE04mDwpuv7LDFLvaTbmJ4ij9uP1gdYqmIwkYcrQJcm3FwlSXoxTExs8KaDgpOdcNOrDPMR8K0tp
inOhiP6YWV5W4UYTu0/WYCUHva2yP9d/xsoSg+ojBZXSLqSqy7IA77kujUY2D0rRRyOxtW/DIKI9
4+UftaoYNqa9El94KVMtpVwDI2VJaCujCgGSwFOe8jAhC5/d8DENIu2xznVvy+tvJcLI5BMcNpaf
cOsX0dNLa4RzdTN4UubCFrvAC6b6pMaybPo/nJ3HbtxI2K6viABz2JLdLbWSbTmo7Q1hz/zDTBZD
MV39eeiT3BQhQgZm4IUW1cVKX3jDuz8i0h+uRrWNqJNixPWm0ROns4YUWWvTbdsx0DWZSb8pLKW9
tahRtV8RYJ31ndxiI8Lg3ljOPB4qRFmr2TleEUZNN+PANthG+TkuI/eo6WPvnK2hnY2DNvV6/Cji
KMlvi7He2zhbQR7jQ6KGGkZ2td6/s1bbTT2GaPs3jtafdDaS5w9NH3mBm4XeJ82K9DO1CeDgailr
P8NQ9vs4NHl/E3tgdIP3rwE/he4xKkgL0eB6DTAUyPTSAc2cKJNBPWB0jnRWkRe3s9ENUmvWvrw9
4G/ZhFX4vfi0LHR5mAbIi16PGEeOgOiLxULlKrVzpjhiXQoyofoWT8XYwfHZRiTlo+NGRnjARTc1
L33e9/OdO5eFelJHKkS3UdXFXuO7s5Y8SWSTOn+gJdac4HINCQJ0ZhS2AcTHcHgZeUYf4a0r2ge3
TTrH53lRs69Q1wYTXX5hOkcBrgMSbBp2za+3Z7t1XcEhw65jkTWGy7a6iyelivtWptFlaAiW47xs
n+3INtOjObmFebSzAc5+N4WXyXBPUVz0dFwqoDLvj6uBySwyG2grQ8RdLXOUUUQcTCTtK5twOkMr
oPbGD4U2lV/GvnQ+FZpTnMfcdh56/BWPb3+ErcuLXGsRGyWsfgX6rLFJWTzzcGzxtPZbmKCzpTtl
2foZaJudsZbrf727eBsW6jPlNjKp692Fp/qo19YUvpSNQb6qq1HYBGGvS+FHxfDoIDJbkU+5Wnvs
o0EdfEnMmu4cqo1Qm3Yztye3KFyWtXmnobeymbolwzTjsAfXlhvR57CM1WcelHw4SCPvHqfOGov/
3v+liS2WbhAfgNrm9ewR6ldRVOkwpdJEdbRbN4p8XojhqKL0fvP2WL8VgF99amj0vIGgZwHwXw9W
15ZXA1IgylaTi93kWAJEUX5ORBE+qMoUVYE9pONHJTWr6GR7uT4ekWemTpVAx3ZOTd+MYq+/udze
69+0yO3RB0OR75WKd5lOlhbj+/SS2m7yIEfT/KgLz75xJ63wgfqVn1GtA+On2ukH3LKMb3ZuYS3b
KDNXQUeKkGDi4e28c1vbgUVBR5mq86IvfP2hJKIqjezd8EXoheuebKMt1dsqGxLV7xG01HzVUapg
omn7F/sQepy10H8AI68RJZHj1ZpA0eUlyd04Dpx2lB/U2AX6ENFTCGYFCNgRgm3r7pzCjfAIBWfS
E8SMYZOs2RZxjK5kNxnei5FZ88GdLRXtATZImWpnYzKGnWXfHM41loI+pCMme/2B1bmycaWN2fZe
U3y1R6qyvkgVPRgdfW7veImTfocus3XPcJESydNZBk22CgCrah6El0rWtNeb2k9CPFhUJYuzJ0F/
MPOb2sSn1sC68Gtjot1kxp37+e0DuHWtMlvV4nnBimutWF8Z2tQ2o+29JFY53/YEbd2xkM6/Mo37
aicb3IqalmeDgIWiBSKU1184ySjv2yPTtcphvnU9DPcwm+nHfwsVbA06PpHyycaSmMUWQE93rpqN
mYJwAwCCJOqipbw6QC1Wj11TNMoLEv3WNwRDnfrGGrqfvQJHe2emm2NReUCLm2AbDvr1TPFViCUe
ndC7iiY5Z24x6L6T5/YJ35/hL5DtS8thoZOiS0wwfD2Y7NVRuviFXfraTT8teDR/Cov8sS/FcNCV
aq+pvrFrf3dVgV4sDOU1/AMBMbwJe3jt0siMNujQE1VOQ9M1+YMdTbOEpzDZv9RihruLB3R8P6oy
ln/xhZfKzFLAcGhkrOpB7hApGeakgAiUpc8OEq76MoD+vJitauzcDL+bW6sHATev/z/Yaut0vWUA
4kNIIDZz758EgLJ6gzilvGkmtK4JuWUIjFc1B+vBIhf/3FW9CVh5TJs0xfI2KylFo/nz01WqWQ80
U057cplbG45mzvI8gOAA/3+9B4zMBOMf8wsn1RznuwztZPOmMDps46mI7wphbNyVSOt7xKSwa5by
zvVwVVJboO48hkPGTj/lOlzq01g4WMbnoH7iB3wp9oLg5cy8WgSocEvAT+Vx3WAI4ziKgKREl1L3
gFn5SWPZzyKbJt3Pu2Sobnu1V7wz0rztQ1l4dup3npM5sS+xPjqrxAxzoNQZyCQFtPe/rjQHbQf0
vLUK1GSWB4sKHlXD68+Cd5MsJgBzEMxsmQYZwO6gKkJxqzRyMncCgs3BlmYwMM8FlrRagyg2nKKF
fnTR3BBiPjT1rjvNeV90N3Mdl/+9/U5sff2lm0BJlI4SrOrrqdW9NTnxGKWXoi5jTGNbwIvPhTvN
e9f0VkS46DgsCr4WWrfrhB6IOloRRYH4Qa04SZBR9/5Z2oPpHfV5UXgG/tQh5QWClspzOp5DIxVH
wK1VMFhWfVvFRn96e+5bu90Cgc2LRdWItPt67nknJHYnanpxf6RJ099BPquftDBOQt9MzXbvPt9M
9yiWWv9nvFeWz2YbGXZpJxfTTLX+PKWTLE4SSdomUO34vqbaEn4cjCwKbLvTnFsyEC/By6uu9hia
W3vMBohKJRzYG+t/PfPlLSFyydOLXhb15KthnB7msjf+hZq6J0Wz9ZWp22KHAFiaGGy1n+du8GYc
iWDyllaq+u3oFJhySjB+vtrXjhkQEqk7McFGREIhlYvdoHi0XC3X8xu1Dk1TpAEuix97+eiFY9bd
aNAoHyUeSdkpqYdoupGimIwAUkr5N6w0MEpgtgCL4hqyRgbBF5E4cHKpzTbQiUNnYJiOcCO/9Zj0
kUj9ll5M+Bc3x+L86VIApfq5tqZTkL0PVY7zxaiU/tsgpue+zD0eJujbl7ePztYGovZCYIcJG3fV
agMhzJ6AI4QCG9fjnN7ZrWoeEzMzTkVZSfX27cG2ymJAY0gY4J+Rvv8+WH80iYZRSMhX1AILneoH
FZyKx6E01Pku7vJY8elH0PgTaayoN3TOorvChbsJLNCqeCdbZrETOWztaXY0GlYEZ6TyqwchMWTp
VOgDY2GkOHfRTFwkazwPjgJJx/ZAG6b4+PY3WHbs+pWkQML5IdZl6FVKIfCF8/KmiS6FnjVWoCAp
aQTTVCXVg1AsxGYVt88P7dQOe+pC2yPTG/zfI6+VTtUwUxsNoPNldl1pHGnsWv1znbUeCPZRcR4L
rwCn5REC7Uldb468CFmCesRGYi0SZpqZUHhOcE+Gx/QJwGF4h8JkZf7s+ZPfA/tx71CQq//n/Z/6
N8RzCUmwIl0trgZwkRJkFwPO1bpTj4q4n3Bx38a5F3/rxTB2gamk2R4NeWu2KExSWmdUAvFVblFn
riXHiGJr1c3GZwzT3c9tPtd3tTrkxikrsjz0I+Sv93KaLcgDtwXv+nJJg3Jazvofp6tiYN7bBEdL
VRumexc/nrOmwk8OIrVznmdRF0HuJo1zD8LWClrHOSg1mwG9XTlPJ08V+tcOZPVfaFwsPRw64ex7
XBSWD/bH7zJmQXDXsPFQ94RIx8OaVn4ZhSjeNHayBwTfOtKU5PDzAMjJPbMazR4bEN+2GV2ifNDM
oOqdEb/OBvqQ02vykKdirxq5ueCIKi8ZOsRze7XgFJggLqk5GnhZVD2Ps0vzLRHjf9g89aY/k8Ef
VITxgrd39+Y8Taqgi5gwN/hqd4+Uvrq0i+NLOifzhV6OVD8OXm3MzyG4puZgttpuy33rtSCiXXRm
lorgmqNtTmZjRFaPYlrmtd+bFM1SqvOuCByjcOXOK7j5WS2CdajdNOHWg1V6USYN3EE4tHGr+4Vw
5k9kCnoUVKPR5MjtZTMlmKTS328hxHNP44+qC+UByozrDZsiBD7z/sa5Gv7ss9h9cIesN040jX7U
+N41O2u59V0psPIoLkBVlvN6wFDJ9bBKDYQ2oDjpgR66rXqXtZbojj1ZdLKDQdqIqmhm4utBYkjF
ft2dql1DUHpgw8ak5u1DawwV7ixONLlBUczt9CRlpre3Th4mmp8o2fQXykEIV6KUCsQRcNYrR795
nqsZ7ZSLjDX9IHSxSP9a7r8TMMfP7z4m5ENsoQXWDR1m+RZ/XD7aBL07M9GfGdHxGQ/zbGriTqH+
0x80dwT/OXiICx7eHnRj61JNwM98YWbbr1AHtqxrekBmQorUawfPa2LvgDma8x9CONZ9E+X5TagB
dN3ZRhs54CIFi6jyIoJBnfR6rk6kyV6xQHOArEWVEjxw03/qsNHMdvLozflx/BfHdqw/tOXvf3xU
HE50O0Iq8IW8N9SDPHdij0TQdcKDG2E98KmtDLsN6NUD73/7025cewj7cOUhpA4P1l1dtmas14U6
5cArsHB/sCE2nPpUdPew//RDpynTzi209U3Bjyy0m8VKYk3RhqhV5+ncATLoQ204a1YGStYR+bAD
VNmqYaGQALiCto5BKruKxC2zKxUvl+4LgMThnFZKHECNGc6TMykBbrfZFx3H0OQmaqpjkw/Kv5R3
sMCL7M5ubyG8NV+q2enqUyWNPSG+rfsCoiMeYIt8w6tCf13MUo6ydV+AC3nqXZ2baXSrO90gv6RZ
byt+rZjyGRCFUd+YWpVE5/evOXEDFTiYVvy7WnOn763EmYHLOnXh3pRxOx0mMHunabStoJ7Dv2AG
YwXA9U9aAAlqDWhvCi02ipbxWujlv1Rh6MhIDfaQDYdE4Irt4yRZDPfjrM/Jp7enurXdwCvwrC8v
D7jB65MVTnCXVK1QXkIHSFZgKLXsj0XntP/8xTi8cUCVFgTIGo8bGk5VODHga2NOxttMNNg1mxTl
9tAfGy8bfhN416NPjfr6uihYxdqMyAZ4xK7FeAwfn+LeUO32BCMw+fr2lLaHovhIoEmKue4PlUWn
VMBKmBIaoLd9of7Kwmb4Klre0r8YCUwDECgCWkov14uky8JO9ToJX4ok7g5ZWfV+I3r1gT0c7jzV
W5Oiykb1YVmqV0oGWEL2+EFw9LTEnv2paIvp4CSiRI9CeMPOW7l1rROFAFclN11U6q/nVeYjvm16
pLzYcYThbKIOc+I7op/LIDPz6uzR4pvvPGOudpZuudtWSTFhLPc5KlUQSNZVFiOnBmuBCL6QnDQ/
OR/ic+6ov4TUvQctjcMbOm84WI2JqB+6rGtOb6/nxrxdlXgE1Q9qAa963EoIIbaLehKUwis/Y0w0
TsHUe+Jet/r8h117yWc8aDpt57neeMpI13hYlo4xT+mqFJDVRB6Rm2ET77jl90LWGX5ErRX6tpKZ
z0QN6c7lsjkgW3a5wsmJ1/u2C2FaCAtf+jiaq2/1HIcfxzb6rBUy03hI8mhngq8vMzBQFCYXqDsj
rnHedW65TdVDZJko4zyHmsl7RRBm/Hzn8sEdYeXAYJA6LpJc19vWSNWiVKxYXFrwCZ+9UnM7vx8d
gSTvZHT3amW4id8W1rvFMlbjrqIgZDpwto9w8ILgzaMQOtYndxiqm4KizjF1ElViFR++9y1cBqWC
oyFyCJ51nUznIxszNg1x6VnNA6mfecgaQRhrx/qzJ2T13ruO8UgvFx03OF6vEMIaJEiqo+hT2JDY
e4gSwlD9rrOF8iEB5LNnhvvqKC7DLaVBimOL6O8qhM0S0jlnyOqLRSvhkGHcd8BHtbylVtbcVMK0
AxM3iZ1z8XpQjj/ZO/czeE/QOdcbCBVTUZjWWF2WAgr+Z959FiZt7NsDFW50jxUcT3fd01/d7AaD
kkXbpH3cttZq12L31sSF7lQXzRtU5xBTo3rOp1SdDnW3mwVtDgZgl6WE6kGD/XqGmbAm5D5ycamJ
d75hPyQ+OQIkytwp6vjeiHmZ2B9jraK1PnGbQZ9Kcckn2xqPXRaZuQ/QMNtrsL26zpaBFsgdgdrS
W9WvJ6XPIqUVNSCdIoT7achkecJIPAtCJ9Lv0tGVOyH61jaBho6Io71IDK4DjJHXoAGuiAUQnOtz
x+Y4G045Db7IyeqcqlU+1Ul3fPtyexV7M8k/B11tEwQjS4o6GHQWTTU/sDMUGTgJdpNHd2rKb7LO
o1+xh15VX1jhzsW6tWvQHAJPCLAPQdXVBzYQbBsRbMDKzihbsFO52x/GXnHsA+3s8eXtib56LJaJ
Em4j/7dIZaxFxUI3x84lxYQXS9L6UzYqk3Ooq7KMDm+Ps/lBF/860IPQsNaHXVcMR8FQFYOYiZak
V3idH3nz/zRq+AsfE3UKZGXFtNJEme9c3a+inN8z/L8j00O73q/13OtRKBuMT9mv38TiUGHPgF11
GYnbXPbel9kQo/BLt8zDBSitfHl76lsHRoP2RB7F7kVO8voHmHLwhEgMLCcH617XhfmkN2571HNZ
8GDq5Y+3h9s4L2BrYHtwp9I0XJeZhMelzdlH6qgyO1+oYzH70qUoyeWRfXHUxn0Y0nBPTn1jkhDr
yAB+m+u90pHMkDMpPemWF6D6zn2iVuEN7LryDtajHgO0tud3Oz4CWeIhBlkN0gKF49WFV4uhaZfI
8VKKLjuOcaPXt03X5t27n+LrcZbj+kfVBY9vOpyYUV8m2YR9sBDNb3rZ646fdRQ/3l68jc1Kss26
sRigedexoiwSAoKkwsnNELUGqduTZ0027T8Lihqr+hRust8S8+l+kzWt+5yiK+vdvP0jNtcSHWBC
D+53II7XM25krSUUf1nLMpwoLWXzTdSF7i0BCcKgHZj5t8fbuPDAnrka6DfGfBXsSE2B7twb5UVk
en1UOm45v6XzejvPXlnuRMebkwPHi6ShCoNtHcnpVt2FVohR6DwlMpjian6mj66emzbWnrIpj3aO
4+bkyLAWDBonZA0L05xozIaZyVVZ3zyM0lRaX2B1UOI6NnrG6e1PuXX4EZ+kPEjrh77yMvs/Nqst
dKfJ26S6cDpGP00LlD9DR/2kuVJ+5FGfj6HROv+9PejWFJH9AwGDmAfFm1X0GNlqmdnxxAkxNffR
E5rqG0Nq/SidYk8yZGv14FPg30SPSYWofz0/rTLSephiPM66tBwfCiNNlLtqlNr0SIw8hj9UqdBd
3Nkzm18V2iqYLoqR/H89qlU1lKth7lxSoapfQI/h3NupY/ZLq3X3Sx1mj5UaO8rOqBtPJq5KJvf4
79rKutzrdCYwSaMtLngLJF+9dKr9TurCPbhDouVBWFpe7MeTq1e3sVJk8U5AuTlpmGDoBCzKTmt2
Bb2eKtQUVLvyvMp97DiwX8TSzfWVrtGOMp7xK857Q+yUXrZWGJcKPjIXAXfP6lpHuaCLRYwiITu4
AMXkzgFvpLhNa/QhIjAyfzHNhcwAhIvrjjz2em1hsxllLDDqg8mTf1cyrT40EJQ/zmrXn60OFGmQ
Ycm+A3HeWlv28CL/QJ+Crsz1qK6ihgboVLTC9DAJwglhIMKg6EVT2/E0DlI5SsPs/sHBJ/v89mHd
WlbCaBwWdJt/1NVeLmcsxOmO55e675zHttS6IEoxB/KFENNBbwpx8CyxJ4628a5xuyx4AEalabt+
UnoVBY8kYr4Ee7d4Fg3PA84yh3KCTXlIWmEPflZKnrXYC63nuOmdX2/Pe9k3V8WuRV4WWADwTDY0
Hb/rLz5nvaaGNb+g1Gc3vUt6zHjpn7jvFg3/Pc6Sp9C1wNJ4FW7qaWw2tYPWUB05bhPIfJLy3MxN
Vh2Tpiqz27entXH3so0wA1ncSpHwX21fajA65Xg7vaB7wU6q4G7pD3ZohjM8sypH0e/9t9LVgKvL
fh5mm3wZ+W7JTXtoPUcZfal47YtoSAKbvq1uyzEpf2X1MH98e64bVwNDA6WhjbpQcFZzxbBczzIH
YSUj6lzsNKV0s1M56/Jb7Q3ev1laWDubZuOwMOICpEZKD5j8akRkysfObM3s0tRN/EE1Ygec1ljl
PxMqE/+VSo9fWWX38c433jotfw67+sayr0tFw47k4kXNz0pUzn1pdlnm21Vf/xRhcw+U6IPVtfKu
VJOqPv7FZ6YcDawCJTMCpeuT0paTHuodKzz3IrqAN7yvi2j62anmBFfdGd4fX5MuANwhReO/9Q5G
sztT0iHLsdLpfrVNNRGiRNoFw0fMqN+e2catC7KPgj6C/mhzrbENmpRh6S3uATgz3IW1KO6MJhyl
3yqRvMHit8McNQ7dOxG9HwO9XAt/DL1aUq928SpskbnWsAfFKaj2nKOnmNYLntDjzhfd2rW8k6DB
gXFw462eUDDo9P4zM71UhezbIJ31rr/T67xvT43ieIdM0evQ72vNmm/f/sBbtxGFrsXRG4wdlnrX
W6eUkdflCkhvEK3T/WhB/XIhA/xjylbuxAmbQxEDkgX+Bn2thgqRBZdarKQXYMfN2a3n9txXsC1z
5MSf/2JWtFGZEhQoXrDrWSnVZGVYySIhaBfpjTvXiT9m0nxKHB6SvxjKxuAUBB1F/DVhwZnZuNpi
jtDMdd/7fTaZJzs2ZX+Kc6cad+6ZrfOA6sv/G221UXCVGNF/RBtRx7O19aUA2vWohYMZJDkmAbUz
FqGPhrBzI6y23AmBXuO5ORLAA1ESQdmA/bL6rLMXKmrUMzqefhpEoHjIkfHU9QEtBShZDrjqUX+g
DGd9LpIWKY4ZZP9dnin5nrHg1l5CmYwrDy4xOcwqNtBrOWlpnRaXYmiHU48Pzj2N+eZoW5myZ/Sx
ORZ8JnK0xXpunSzZWQfDSsONvqnxfEgKmWqBSFqA1HVH6/nt7bT1jcHhmIsYJYKfNDCut25utUKZ
yiq90DftJkC/WjYcJ3WWxz5vpHlj2JocAiwp7elO67TqybNjPBtAfdWf3v4pG5cS+SF3Lw4Y2Cas
AYKRh3l6m6Mul1S581Amg+EFjjL4VvhPWGTLmhf63v7eCBhofru8ZS7vGPXj69nTCbPnSQDwqkGd
/rKA5mknpykS5/uQNjWiAIlbZse357k5JkkTWSoHlVf8esxOr5BdnfGOdGWZ3oXzWEmaJ8N4C6VT
fYp6VXm3FjcInyU1hRWKFjeCuNcjIuegxqMNrlOZFLyRdcU9t0qaf4Qm6gZ2Gg17A26E0mBmWEhC
BGQz1vQAY+gq1ekZMNVSO5CdPlbHTBs0dedTbm0ZpKlJgEm6edBWm7fVInuMNJdPiYvSJz1tRX0u
KnOI7gdanNFNLVxqiyH6EuN7R+bE0Jpa8GuUiUA1XH/SJAEtoWvQesrBI7HGvdCO0W8yRA6UN4vQ
ItGnvAksr3T+fXv7vJrzsm941kjRUHdEzOF6ZNSHVLSGPXmJNNrjgaOl6HZgMxJDn07s0Qi0cu5O
U6/tXRWv7iUGXqpGgFKAKFJduR44LV03qcZiQBG/ax6rqr+LJELE/lQVw3tLYktQuUjy0uTQaDau
NuyYTE2IFJdzycx2eimkOT4nURgHXj/tyQK9nhVD0RLmxgHgwCm5nlXdDNbYa6lzkbQ+h2OlgAfA
ONYa74vSzA5vr92ro79MiyoYUTO4G3BT14OJFMvwOTXz7y6M8CPWnvN/5mBPL3GrVl+XfbYXz77e
LExOp6hGtR9641rDfRZG3jZdVn4fYqs4mk3bxP4MoeA+98T8AxWy8YzWpvcX0ySPB5a2mDi/wheE
YWeXI2Tw77XX2IeyVBXVh36S+4gBFLeiTTvtr0bE1XdByKB0usqpBScxpRmefy/EPPgjvN7HwpHR
Yzyl5UlU7rAz3qu4iIUkbnYXlYtFQ3e1QSfDFoMyusX3EUrQcZKJcuxUa/xKt0WemjjCcbPIxpTE
wQvf6WHEg0EWD6sWPDL3+quUsyjTWHeZ2GehNf5czkG351605gMR4hBz0WNYLJSXiGc5NH8UiZHw
UKTdGtpPbaynU9WI7julvh/6NKuQko34uxhb5ZS5WfeVukP7kMr2E3Co7svbx+W3HNAfJRl+B3C/
34KEC8CR+/b6d5RVB1JEnesflp7bivANJR/7+8iAJH4vpYfIlF/BKUiO6E6oMCWyNDJa3wnbdPgw
5+Zs3kbSreQ/Xdfp86HoPPebE9rNLycD2AXDZYSDcFaSCiAD2Favf2oGGytaxbJepNKpra+ZRf9k
CFsm/+xMbblXrqeGmxrIGAh0y1W3vnc6uxtEEmrJj3EA7vwE0qH7kU6JhRGWF4Ktnxw1OmbIRFu3
iVGbxrG2RzU3jmVS5vP9pApN++gkSpz7c+wM8WEq02iC3ZnM4gbn0Cx80oBUV+c0ouhxNkb0dc6i
0AvtU5bxR8fuDWtH3Gl1u/HWA5zgwC9870Wycila/LFrZgB9oePU00+gxtWzLr1E+p6Gt0Kne2iQ
lHs2kYQ/64/oEiGTb1Hy4RCqa4SRSIZSySHj/bDyRFg3SjuRiPkA42v7TlMG3XxwAMRoj42ENOah
bDQdrbDSSn+p0xSnJo3cH2ocK9oh9KYi9QF+9W5QJ/jqnVIlbsrnos3UzB+qOfpgSVgfD5bbGQ5A
G28ob2K31sqX1gzD6N40I6OqP9RVO6ndY1dMxY1p0F15nlP0JG+zShYWzetUEYXfmM3Y39CHae7U
tCxav8lHLfk4a9HwWNqN7voO1rO/7DZO4EGbzfzFLFG8ObRKz2nMnbw+pdM09rddoWThTZX2ehuM
eVThHJfXaXqSwhvl3ejODbW3wZhC+6nCxfqfjIJY7zt62NRHx1DK5OdkTmjJt1nupEFeZFbkj8hw
munJzocw+QwDJP/uTXyy+5IWuRPUVpGnj6JGqltSJjBpyvudVVvKvVGHzg+HwCg+GrWXf6ibWXYI
KoSpfWMhnBYdW2/KzfPoJpo4dDqIyePcN4M4umzpzu/y0XtGWVUXvjpYrXcDRi8L/cmCmB6MUWs0
h0wYU3eCzSOTc6NQoUHHYFaeW56x8LZCZ6DwAV6N8RevHoR7LDU7dg+tBNf6UKqqyFHbtguvP6Kf
oWLSiIKqc9+blebQNkBTLqjrMIUYNI3uN4MCqX3vTLpXfyFvMuWTVVmlSfd/zu50iWrAZxFzWh+a
shmfVKuR0s+tOPGQqZ2b6Fz3+ujx9DW1dTSNSituFOk56aOa6Zn9JPC4BteLqv582yZu6vmdG4Nf
L+YSOr45KveJpBUX9Go6lD8i9NBkMPLA/3Lt1pmC2q7ERy7O5aulZoSyD8Lp072BkkT+5FTD/G80
dzEy2V3liMxPEStB6gGv0dDRfdEngxvwWtnTTYRvTPE0D6qi5b6Rca2Kg1IgGPBoEpKEX3C50eS5
riNPezTVRinPYVE1YxUYsi6LL1FRKNFpRPEw/qn1Nta3rerkXXVouzzUj0OoC5SfnCJR02+hEstY
9wetdSo9KIaksD6rgA7t+6ICXHV26iqqaBeRNwQcPdl9UV1FL6OTPhuGiIIhUZzeHwrbDO+GwR4x
KmmSKGvgcve5m3Y+TiKIOzahnsUH3Z5Caup4Kl3EFEfq1zhq1OeZtmDkNz34wHPCpaydUPvX/yfE
LgzLVXQBDnDDp/6o941qfJljZRp+aoYwAKL0qky/DqK3nkzFiOsHS/Iq+dxNaCa7bqQ2d3U4eGMQ
WXrXHHrPBpYz6FWhPqd1kf6PBORqPakqGdFETc/2RyUt5qBKU+tmRuFZ89XGsX/Zc2m81IhfaGzv
WGsO9jTjWBwKY8ghgDpt61doCUWBXkczEuBOW7XoW7kISZiFGIEazYmGYu4s/3G1eCqCNlOKjy2Q
RdeP7codb0vaLJPft1E4+pZTVsVdjRtVe1LjLj7PRm5oh6brJsX3pm7q0L9TUqkeCaeq4oA4rfuh
xwm49lsTY96DGVpVfGOYqW5mR5x0FCTlYYtm5x7OUgsKAf9G6zsyJMU/YW9yrnOZt/EBPdre/AAT
r5N3eYMU7QNi9GlfnFJ1Nu27pAnjFytPp/aQz4YVo9Ovm2Xg1JH1BdJ5OhyUeXJ610ftsa8iv3bJ
oAMdyewPkZmF3SX3wCwFNIj0FHNAdZldJXrlQFdfFyfefwxuheSK+lT1en+rDqVOutbAIgmKMS7m
+3bIQ/kB8jXyCDns3EtD2+g/HjYz+hqV03QaNTSk/unwXNYDq50BeSHyn7c3lpjLj6qXeVZQ2U1q
HY3RlOI00WzqA2HX5nhSaGuC3c4wwfSnDMzjbU5/JD6Uoem8lKA7pvuhW5jGbm6Z8iw7b3FAhYXs
D3PXlQ9NBtrrKOxktM+lNrCfIWvrtk8HsWqezaRMxA0opt4+hmoJGr0VjqI99D3aeNqhRRhK+zUV
iEE9qVBMkfuzxjTXH6KlhAoOIOJ7erwZMgjJY8SLTAdRJTeQ1E3FOeQinovg7Tho1cig5bdYIQFk
odpFHWqtc0/bPJTehJVtGlltf1tFXf6lRmBafgiNkDPu8oxoPq+NPZ6qrjOEX5TSfacozvIrqO0R
sVAnQZhlzfPD5kCz1djWfoZGniQ+l/5F67yshFyyJ0H5KkhiKLJ2at/wNMmlzesgCdpCGked0H9y
K5aXduqieydOmh8dvu/9jdCcbM/bZJWrMDns65FvQpN5yeDXBYMMQaqMkDb+5eVmbPmKI4YnrS+0
h05BjCwSmAk4lcA8Yew0sbO8q+x66ehSV6RM8TsbtNbQutIa6Ak1Svqr68RYB9lkJ98LilEHe8zz
vWxh+XRXIbULRPh3Nw6IEEzrVTGvbSLXojOV/oziTnlOYUN1j7wdVXXQYDK4ByuihHtTWr3lfSgK
qN/HWu3q/thEM0FZZqRwCmCT1ecQOP4XExxwT4G38/r/wiF20XiGpi+Tb4MSq+oJhkmhnhOvaf+t
S9vOuTfdorqfgTf2t8R6pbGDcn21cSDqIyhCUsZhJM1dVZz6dLRbBKSsn7Ohk/jxmmvRx0yPm/tB
6Rs2bS2r5vj26Xy1fIy5UNcXzuQi77bKvxpZupNOqffn8mpJH2bEkNxJhaKJX3mR3NO+tdZJER+H
oshS8Yf/ytZZzTEaEBmd40T9OaaYoJ2E0Er5cVTaYb63SGH+F2Vf1hw3j2X5Vyq+d1ZzXzq66oFL
rkrtli2/MCRLBkCQIIiFIPnr56S7Zro/18TU9IsjHCkpNyz3nnsW1yQq2KDnwbeX1CLs8+/gZcxh
hbEMdFIroreXvuyg5eyf6ASru3QPDemmbkMpbHDoV5IWj9u0GMnK7hqsLEoZRVR+slW2CcrzGbqE
BUbbCJ38InGTkaaFCcdwW+T9MFQhSIu8CW0YvMLR0QVlGk8TWJMS8zO0N7LTp3GgG32OlUzUPRHh
aAV05osda/C7fVJ5qfK8vII5Ztsdhxh00nJkbYisY8g1vSYLedLNlUnnINvBA3jbkLoV6wxOOTgs
AI03w5zMy1jb0QiMz9pOzvox3nCFfS1aMoj3jKpE/w9RK5xVV4kgGjsfghigVr8dWfAe7phTbn3F
pIA0bBMIK6Isv8226B3pjt6/mHD9fiWk0L2hNYaKCxBqiGHWn09Io+gSOGr8V29Er7BLV052q8fD
e79PerL3822uw7yPupLTaCKlTkce/4uF//tmw2uAHy+OaIAfGLT97iHqiO+RvhDhK0lJVCFrnT8L
N9IS2H2MkgMitvL/vdP+CXL59YzY2CBqgNQETODP75rLwCZTp8PXLEZVwQxk+z1VbOfGti09l257
OHMElWDmxWNedw5sTKp86v+Vl/7/5Z3jk8emh1kFIKZfLfd/a+KHhA7Y4H302hrGjj40V008q/UB
lCv/bI11h3/xxv9pz4NFD3QHF9TVyxS3xZ/fuFoz6xKXxq9rV+iPzPTpbYG+Jz1DSJP5JbNdXtTG
8K3fI/nLQ4urPNXYcJZb3Tow03ZgWbT/Asr4DTfFmAQvCg6uUDAAqY1/lxQQpO9YiNziVxCAaBXC
WanJx8n65TYL930Y4UKw21TU+l//xafxO6JxfWLMLiG0wa35z6ahmq9gtuFkfKU0b1/ALlFDDQtL
eZioiYqGjnTdat529JUXo/qKuWnXQHLrB//D2+bX68Dzg6YETBpo4J+/lbhgY5e4JXm1es7vOxVm
VVvQ1KAInDIUnfnI7f7Xe/+3H8u/k8/x/j9vav33/8D/f4wSPvG4hn/779/v5Kd4Murz01ze5H9c
f/X//Oiff/HvF/ZDjXr8aX7/qT/9Ev7+P56/fjNvf/pPI0DXWB/sp1ofP7Xtza8nwCu9/uT/74N/
+fz1V55X+fm3P37gODfXv0bYKP74x0PHj7/9ceUD/Nt///P/eOz2bcCvoWdjM3v7/Rc+37T52x9e
kv0VY4kCI2cMQgqUh9gf7vPXQ2nxV7DUMCEHCI3ZBTQaf/xFjMpQ/BoeAnaLhDe4isMeGBlKf/xF
j/bXY2H412uI1S+TAGzw6+/97xf3p2/pv761v6DzQOqcMBpv5j91tf9VeKGqhKgXVmcoElDEQyT9
2xbO3axCh0O0ma1CAHabbuOQVl2o7HwRhIXu2Qv56p8yyONhSobAk61WYxCv78lq4ndC4Ir93QTm
F0bkeaZCisMK7ijcYiKEC64bB8g0euLRIPia7XwpuaWAPoorXLUtCwUKvIrgbupzU1TbIt1WJipK
phvfH2PYoAwRuAPPIpDJBcFOkzi01xiiCCYeybbAIM1Mk27MPK38pR8ndLDxNKphF6vM/XSDBDJL
sAN2uRF9ydYsbYTjHTBDdgs0fHlWdhBVS8esYd1459lYN3ywDj/KXsBBG38AikxqPasR+W/ruw/w
4bwt3onAH7ui2eyX1PAOWD6fSgkRMUJhgni/dd4ZoQ/yzHmiq4xwswvgH36E0PCcIELwLuKCpDXN
cEFF8QPafnaVHE41Wx3B9N7MtxuPegS85mk9ZvShHZCkk3fqNrELPRq6qic7w3Unn0kO0/sURmZA
23ZRYj7FECx1MGV3JE0UwCzvJPPxJ1wcHqKEb1UyEm+nFvYF6hi7dzPZdhlUOw9BH74XXRdXCr0G
8AE5fZEDUw2HZ0zT+fzdA+AqljEqsS7HfepvPyLQCcCbs7IJGaw/AXYuNc/nDlctm5845pwrNsGj
lHirKvdwK8Kh6AuH+dt3+OwUByZT2Xg6XSqjclcFZOjhfZM5uzyzYKH+h9sm/hLOSBUvJ5fZ9GkS
bD2mSCKITnqeTfTRAkDKsCBHz6t0NCQuvO1YFBc7yRJj9p2X+jcy3OK8KXoy0RO1efbkLUYEAOBW
b+67OognFrg6moN8tZfcxDS9z1bMG8Ym14FI8p/ShyfzekMyq4vwnsbEA721dMYP2AmJalLU8ZbN
0x4AKxDUmGz2kfhyhF3U6AMJIp4KnpxMwrdsQ0ykZ7blAKvhCbz9uHiYnVYHBupyFUBHA4DHYFia
AmT8hmUbwWra5iWcPxJXGn8wB8rVdFGoHn9GBOiWIGKcqus06OQEgcsM4YCamlEiYVa/aNaurso6
3lZ8FmFFiGO3wRLdk2yM6imNhsrk3syQeAse0vVuwirOnZXzecB5kZ/CoF9ltteTtwDtXDNZAbL0
zg4JffAyRr0NHCkCGOqtTUGBEsEecoL5jZyIOmipOuDeYmkV4j/5WrwXdGoPfTJLWzlk/pgyJqQ9
2NYj5TrpL1SNyXdEclOwRWY6lhjTud2KvOz7GDbV+8zzArDqgmI35sLfxZNCdgEimaq8zdMyHKCI
BNjybZMJalxEQB8Dl3i16qYNxaZqMSBg/AH59NtJxwMiUEoCkD+/0yxkZ9VKcZREYcMmkFbkvnK7
nMQKJLvVO4/GAV8cTX7JN4cWlTAB0ROWPZx/8WFEpCjj5PojGwXs4OJ+n3OX77UOKALbVcbOuZrz
PVCeHMi4p489nAKqziZbqZksbjgyem9HEUf1WHT+wY9Zd3bUeWfQQeIvLPFNpQnSLbVWfQNY8ajp
Mj352CdAlvCU3KzTU7yCve8Xv15VgQw0nFilmwuW1vg68LzMKEAW+AZHLWGiviCxIw+vf8FL3Sfy
ecUhGegbx1zuvLjYO6mRuiOhYnmGKBI/1rn2DiCOrgLEmAOik+woZrivAk/E+5uc2zl/LPaJ5Rv8
DYroyBQwfbes4d2Uza6BFlFWmPTQSi7pa96u3duv5x9BSvrqsrTfc42f8AFY3/76DIEpL88QuJlj
rmK6XAgw+q8+tt4H0Ul+EYht/1g64z9oDEDedNaLWqute+M2UvDTbLf3Bd6O9ZARG5Y58tCrZNHp
Kw+85WiIVzzD1X1+UmiJXpjE0BekOLSWQGRLGA1BRheA8TyEufvJnEcuXOfZuQi2As5uopD51wj1
sJcdZYvoO379jNEQYatvYz+foiWF4SIiivwAwPhVq0yB4UtrTuBMaFXKLOFHT4z8WbMkOi3ZuuyN
S+/a0X8yE39EzOhhEdFWY/oNdNbtw14fRWYha1wPNoreZZ6Pld+RGAIuLU4+DHVKKvM7h0kOzOCC
+5xsX2HvCbQfhkXAL2O+24ZA72GY69XxbLGYVvjTMWVUWRDNd7FNZNOOOYwT4bZW5uDzN4RBkDHk
ND7raNR7nwoLxJ5FVSqyoMxIQg4KthaldukQIAbdvGXolavFqrls3fqCaTjD5z8+87D9Dn3dj2Qq
AOgI7ylQbrrFXVJU1l0HuEE4NJ11WN0ZjmK70aKZt7w/FIanX5YxWeqQbvrbSo1ssjnzzorN3l6P
YGIIFSx7jNuOQYGM62yN85+Lr3fAmQ9+MJfD2jtcWWx71Ka1Z08te91G9YwMm1quCEQOOXwaZQIc
N3eGwLKL5ee1F37FOVzhh7SAdoJ+aQX4fJ6D5bWb9Gky3dfJbHuZhkuZ9nO6N3m0lVPAf7CYwRY7
DZATO4bqp0HGeenF2q8LjUALxYKs7IP1sKFRa2ySDY1fLKLO0qLyYocgk3g8xgjSqcHC729IL5MJ
g5OlHoXDUKynOAaTzDvNIKFh7mCP2K/d3lvWtLGBPML8GWf1SCtDVvGGkfSCS9FEDw5i5D1xc1sl
CK+9HxIzPQY6dVWU9QjQzfv8aVRZuAdCHh340C5jecVjajLAURGux9lW91ksDjNEsPCLi46oBvOu
ZoULj7yPncPio+wWcEt/V/TBsMNZPdMyWD3/QeWt+qrWGMpcNTN7zBlIyihIcyD8I66RdA3NKSva
Dzbn620bBu7iw+KqAjAQwBNfDg/MnxC0jEnWMcAl3bSDgg8vKmRTt7GN9irjWK/xTG8Bm0875Xfq
GVmEscLRBvzQptP2XRTC22c2UfWSKOTbbMQd53lIT2vUzTu2TJjaDTk/JkIH5yjt4C+M8+oD6I/E
kuy8u25UM5Yp4TdBoTbkzYjgOKcxrBfTxS0I0fYKhEPEOGQovMsgtTErfHMpQ4xC2Rlobwjz3FKG
KS1u2JaRGlYBFrXiKC8YEKi647zfwbnVg5mHr56EYxy5FqgY03wlleTZ+h3cP1MC8WekIkgBekR3
4OoMXjaNWBz97DDkbJywCIGeaJ+WFGhdA+orAkgHBFD5qNTrdnPrvXRh8SBbfS2hl51OuXfrRtf+
wB/m94UzfWMmnP+zb7Yv87LuoTcxZQrc4ri54hS5Na5TOJB/knBIP3KZ+XsvxXAZ9uQ10g7iA8Lh
NIifrdsvmPhccfiM1XRsIVeGRgZFbAvLtoE1aZ8hv5Eht5s7fQlgOvgQc1FUTsBHhSneALVYTkJx
zIRRMtbg1bBjOiZrFRkUoGa1adOt+EN5Jn7iRn/cQoUpMa6yEjjs7VzYx9aPKWZ5V3Gdc6E9KIXb
BL3w8IAQIQaLrQWn2rRkX/vCPHco7U+YZHxkhf3h9ylqr8SLasFlXMH2EpcZQeg24jyJUHAtxIzf
dUVtSfeW9Rtuvw1eqIGd7hT2GAJ6YrDrMGo8wGCDVig1dEXyNIRpg99XfutvzVWhNQgR3qAXGfYC
VsGYE/f0BdYBAQPdqs/BlsF5PEpiUCqHVYHqu7R0dLtF4BxV6O1KgnjVHfPDt7zr8f46X7yZ64pA
EX9aobQrPToWBwRVy4dFZK6yQT+dB8oFvqawrVVfzCfrL1vF/PVpFTnSvKcJyA1AH4waXV+3fXwr
rjb+vf7SiTjc+bCIbFZjkyrgqbfTUwt3eb/n2PSbfPTgWlnlJL9+qZ8Ry7OSTam9J6O7ulZMn057
KHQnBSKFREKAjmbxFNLMPsyegEAjZGl42rxQVglyHbDYbPuiJwnSMgqsdOdQLZWr3KYjZ8jKKACZ
gjtR/JhtyCvYz4sqjvE9aUwmjzOuukMfec98jI6Rl0+nNnb+wUQsvZv5dPHiYNt7mCqfgiImdT+K
AqcILUpNinQnPQUPPqu3PYJcaYlrOxINmnRyJAnSI1FPdrVhm//YUsTOOiNgFtEuD6uwb8Em+y/C
qTI2sXzUXtQ9kzgM9zOMPl/RV+ndkvsfE1xMYPvkcBZm052/eHebP94Omdi7HJWWIB7yW2Unjjwd
1iOksQp5cvSdL+zGx+eKnCL4iqFcx/cYOIxrWXHi6YzBequDyiRkrZNe980c9nyfmDD0S4gh4xsH
S7xHF+dmN3ndVK0t0n1Aa/B3M4zID7zf2iYWpACAR1Ceed8zQe0lK+aljgZv/my7XL1ELBjqfGDF
LvZccsD5RXBZyvYF8LO47WFxtd/SpL04EOFvSIuIdrfkfR0x1DwtPszUd+TeZZGot1Und2ykXFbp
OOoKKIa7JAakXAEh/QV886ECpmluQcbhFfUgHd/WYbplISg6Si6IWwvQxVfU3z5EXGx1t9D5YVl7
b79c+1AUK2m5xiZB4z3Z95jGC8o3zP37IF01uh4qqsUz73RmqJSylFUrALV9yhJ7M2JjO0C7r8nm
hgpYXXBiyRRj/a+odUz8bXUwd5q6hZcrzuyvwsvU3oFI89xraLLJbOKbrpAAFxbnoTC/UkLISs5M
8IcZesmSmDTaYRCCUEuaHvJYJrWc86zqMdc6ujnHAJVODsdGyiYg6Ut7j3fHmkmPt9AOc1nayCVP
oKS+qjTeyiUFBwQqj7i4F0JsDStC/T6mQ1yJLseHPgQtLxMflYi1YkJ9ltpyc6Q/JPCrOYu0g8+k
RQ+FaqN4iCHcfNJ5SNCzdx3sRGEY9EhHEjTohflhFAmMoEhnb9Cimgba1uw400DXVjn+PBbD+BiJ
FddAjHP2MkX9dhh6o87RmPBb2+bzx7pwnOPDFB4y3pOnAXqKst9y0Sxj7H0zUbocxsJGZa+EvANT
anr1p1iemPUo8sh4t+yCCYeLiRP6omn3QP3xEqP5J9T/3idSf8kBZ0Hbm/U7iZimvSjaab8tyRcG
3UDDk3X4NoX9dMOJzBGk4tjXSWb9DQBrfgyC7U0Bo266vl33ViXbTZyIT7+YgzNxdLtpXehAL7TL
IeIwvN42m5U0x5ZDVJs+xCJARqkXQ3Tbkh/w1dVN27Xv86TtvlfDRaH90pse71S2iIcsXdOfbZqD
w0OIvTGo+B481WJwzyyc4nwY4n8HhN3f4KNjddYj4uTKbKp9n+qHDMX4PQhj0SEfW/8sATpUwDn7
oEwmm9Yewp0gK4efaAldTIhZPISjGTZEEcBvP03qDabVrFwxWn10VC+HmYls74DmVUUyuH0hIHsv
1OR9A0wdV36y0XqEUv5pcz34MjC0wwdDJyjqqNhpGEkViIB1Bn1PEmIRRktSBnyaaTOs4byHup82
SKSfbjnin26XgusKBe1Qw4Ej/j6ueFF6Jp0GzjGlhxDO2o8byupG0MD7khq0J1QtprZhxve/Bjo+
sf7O63Dbrtw/FhgIH/C66LFYACYBa+gvMXQwexIb9rPfWP8mMhnsHDf9AU6Neg8j+vVVSxw+PilU
X+Lgi3+k4RRVctzytzzBxLDD9PGwJSY/pFqMOwjFpm+9b9emYzGhmHCY4KOwvngxudR9GTBbPAYy
9++mrfN/iMK0DRR7qjImiz8t4KSa8JXUY5dDWHslOBcWCE3YYlEWdJEvgKDad2hLxtu2M6YSJhtv
iDRTBaGH+8EK+zUCU+bWEQSsW6NR2CTFMn5flyV+DBek8sVLt7xeCTo4QkA6m9lGz9Lz5wPHxT1U
i1vTR5143dOskaeRjZOsHGYiz75Yr14LwVbribIqlriEkMC4wqJoEH5UgmqXXzjP2Vl2lr1H3PXq
eu2QtJzDobs3agPLZEYuSZmCFofiQWW3EVz3QIrZCjBbKNLbSjakDRQQvI5lpqMyoAyXThfMZ4iM
p2PcYqqFfTAVd2LpskegbfwSSE7e+nDC3BcZ46xUblPVTPP56xAQv27hW/tDAXN7jhF0cC5S69X9
6oU78FbdaWRMVnBaoqj1PO/TynEoQ5/d64nM9+GQLaexHYCfcTBl2mDC2ci3C0x+yH4G3njTZbx9
8PC1oShdi/twGQIAnGlerbaXF4xu2hPO1uGW8iBqhmRa7rA9DCzyiPkoUAjJkbzDce7dS/wnMNe6
G0+IryZon1i0oR5CeE8N5vlSI3iwyWn4MQyYy8OT7zuSdJoeVtGligZyBrjYPxsIS1AFhbXPsy8p
CMgVPEmyyl/JLghMVDoQEOoAu6GJ1hB8iUSXHsiHFe3DsCRLt7uSjPcwT8YRLx0KzFWewMEyT8rL
sWw0v8yUhDju+g3uv8JVFKP+0xSFc92b9YUI+22ckGtAE9toMe9GdKNl0PrzJQiAILbtcMAGh5Al
8NqLNCasN4Dc58wX2QG8VLA0QodyLcpJTSAPAevLdEfkhJjDuuh1v6q1r/2Cn0bVmgvapA6TqiV+
n7OuqynBzc9s+ACarjtMhbeL54hhqB+RvVRb/Jn6Uj2lXHvNxjHkxWjRQ6XQd1WkgvTg6HI1toAx
dUoTcBsZLwDdW35xogD2OpjelVMi0EV23Tfr86HOaOzfd53xLmzyYIXRbTZucKUUd9B10gapeM8D
64M6QEJnCa7hUE4GXpZTEvW7KW3pwwxLzcZ3mVfrSF82gope94BvrQXBtMDY+yKAJUGv5tBHRWiy
IX/fWxg6VCoNvFP0651hOTwvYn2ETw6in2aYvaHuRNU3Taq8dlZhAZbLlPhZBTbrqbXhUutMyFvY
ix3DsfsqNbnMEq7Gc+fBkCacGySggD5G9IO/+qScM7Mix6DNDkgDSWuf5Kj+kl9MVYVuRXwDxDOB
yJpidUG2cFwjkleyvdbtQ7gbF+C/mx0aDzaSD7OMsADcAEg68iuNdgLSZG+qem/2Sl5EY16CLX9H
sbkr8AlZM3d8OOZDdmOM3mk4PkIchRC3PkMbPOUwR2Vf4dI+Nmgf4N6J8dBuije9S3g6Ybqx+TWG
E5e4G5+XpMP9poDJiii9EXDIKiOFiQFy5V0zRZCPbcPCmi6XIEbHQPcouGkj1KdlqHj0nHn61RaA
6UJ4E1TEyxbcmP65xZC06laoTwaa63Ocuy96LRjArdHfDdL/1sEwCUcLnw+pLZ7HFCXXZKLlElKm
eYVedF+Af3qSiX3MUonpyNLPt5jAkggogCebYlzYLhFQPoTz95kWT0kLSKQbuz1OevCzkRuPs1fm
R7tw/xnlY7dnxY8NKnTgd2C/cL94Rh35lbDlDo3GWILDTp+YFR9wt+5uOViFO+tn4hJ7wUfWZgCa
ZO2zrQyUkfti2sTBRZaeonzZ48YEBcdiSWQBc/v12gYUvQA1VX7MZjjSMfzSTm1cjxxU3DYeTx0Z
uhs1oLMtAuSEF+ItzSnwrQF9T8BmjLbaWB95BMLk2uL68GDAdrN13QldEjm5zJf70At+9IF8Jpy9
zYwFJwK6/4G7DvHRRY9JEgrWMzEk2Uco1W78FAFv6KvdQY/gga/pVtytUfgRDXP/xP1wOY7etFbw
LJUPUT7NZS7oWBMwlys07+qBbOG6F8K+IrlvYDeOwHiaPuNId8d+gEI16u26DwcMduZ0JN9hGheA
qyOwxH0Nfn0ew50QyXZri4x7ncz7SAzH3m3wmA1uNLE7cIWWcgJ1v+f2brRYgCxp+S7ou9d1jB/w
eR+XKG4ScV2eHNfcOvkNUNe95uxp0W29dBj9TVa094zih2Y7nNUEW25Py0dM2h6jRe1sSI8yyesB
FgAl7hrE/cx4hRPM2uPW1MLSe1sELx7BVpfLkfOI4lH7wfuF160XvGsQ3xLshhlLY+8s5AB+fvTC
/An0lr6a4+EE99pTEvEmiyPIWUDdWboxQCY8xncFEMoaUp9TP+oC/eSUvkBn8S0Bg5vmQr5Oi3ef
cFrFgX6KJ7pWeguODpNIim6xwZxXfvO37hbE9dIbTI0rql56+cWnlqFxKXYijW6jQOoGCQPh0SI+
/Za042E0rK1UzuDOMUCyzlbMukKP1Y4s71scZSdP5fw0e86izGq/JdfKIvFQQaW9rVM7wkzSEt0g
pO91oL5rlq29hGhbktn3GzW1OBuwj/oiwwR3LO4IBgi7fEJ0UU6L86QDBIqvkci+AhBLSrSFrBSt
cXcwMjkj6gUAMFrNBgoqtgPUIL/FSDC+X7K4O3kdY5fC2ySQhKwDmpqC+wdiG3AWdqQanGsT9jN2
bmblSzx17j2eULDrBbgLFrmAE0maoFtHXR23OPMhofAaXyvZLCjlPMk/0nSOqwFsDQxkfFsvxUZm
1F+Y6Q6+xjwP0BOdkdONHLV7mLN1jSgi3N4oTeI2qDOtmsQCSUZuTM3m7InlPly+s2VuYm1/xJwD
ecCQ6krmtZYd8Q1WqAbho7FaUU9uVDg0kuQUuuExGNIZIw1vR+36ErfiNGXclNb371O7gXkHe/9q
aKeXntp7N4dfMAqF5YnE/N9L4w4cO6KOsC+CU2uS/1AE9niL59v93KXjsx3n7JTH3aPZ0mPewlfN
TlELA/9gLW28PYRyk82g5vGk5q2Ggw2EVSJ4nU2uKzfJrkoAzmtklz8k+EYzKMjKgSUoXEm2XzEY
LXMAtBEtdDWAM14veXvLB/KYCYAWGsoFEOxNidvnMNPeL1vSIhAg+a7z4Ludl75CDg7QPIlcD9WZ
FwLNWuGbeoJ48Gqm38wxYVjH0T21TkICpDEK6v0fKWfDwUvzoYwzzOfAHc5QOoTNDAuK2vb9WZm5
JtalxzHrwKfDMIL3IUpFcwsLq2gf0ynYbXp6zNsALXfyaNJM3RHI4mrYnqQ3aoxt3RrA2/OAWxnH
Z3TKRVZljow1ZtD0ZGYW77ZgGg8Q30lgcQPA9BZNaJYiGgyM3Jeg6PStkDy5UMPOWmjbZIIcgna5
60CURDmBi6ZFg6E63gyjbjC5ZPC1iBQQIExwedjdOT+D0k/7Ydllq4AWhPGdxcC+oXC4r/hV5I1R
OTv2OUBrsAoRoIS2oGz7+Sbp46d5Ax9+SdwDnCKAM2b+i9ZIykuIjPHPSI9sDt+iBTDGOFwMEUOz
hqK/+DDJRAFa9FUQo1GBFBHdzeBlAiguGjsGWBjqiCV6mSO59CDQEBlEn1so26mGkZSPLmbrx/kY
jTbj52WBhUIpJ91HF8xkA1UFyczVUedeENxMUsFWAVDFhEmUAv+s20ED5VQNHF29dZIiuDwzevtK
AdUtDxpQkkSUNxIM93jQJReD/nNs+jxd6T3u91bdKdiS/Nz4kqsGo3YJvH4Aoe4wDIlCQF8rZhKW
C0YlYzWQafTrLlGQCoD9caU9rxl9hYEmiW5NEmfyMcRQDNU01j1nN0vCRvs4q7ZA4UrCqastOEri
JAgt7K7AuBvgfVLYtJLRhOzBMfUVZs18G7l3hmh9W2+h2MKba9sRkBYcarSpu7xDt1AW8xwgQFoZ
t8TfBCyi/FOxBhvYnt0SB6ZB3ZPmdwzkCaxjN3iQPnj5WrugYzO0EHlxDzZFfgt23fsyJfe5SkQZ
z3Na9QgK3Buu3WMOyUo5dXI6aJjWdVhOlnwfIHW497h3TY8WSDesQmivSOXDtRxCi/5xm7PkeSD8
G1HZLu0oAPAAZrDwz9kRHt3nbviIWlt7YOAMZbeq+AGD8/FEvFzmFU5Du73EzOb5z1lBz4Lnn9Nz
IfQXJ02KA4buPNL+oLEN9kOf7YtO7ZFcUGFYf7MmDPrELjDl0I0MoxAK4uPGgDpmIXSAQ3/UMx4U
ndmOEIOAiT4VoP1kZnmZtuQgodc6tyZE84ay9+yGFb5fxRKeQfWkdXb9kATY6oC+1V550XjUS7Hu
XSTfhZffIoriSnyeThDUYUTK9YIDDhRqbMuENh7BOZqGEvmaFDvEmSz40mpEx3pLmF56OBjXQC9X
UBmgPgVLPf66LhY5sm77X9SdyXbcyNltX8UvAC/0zTSRLZkkQVIkJU2w1FBoA32ge/p/p+xbVsFM
5jJnd+JyyTISCCDa75x9XkCy/ixZdKy7sdml7RzuHZwIftR5hZ/MVvpSVN5PfXLTgyzlbek02a7s
h0/xmIzXPSdf93Xt5htrcJptmqhfi66I/SRumWUMhfPoZq6ibcoGrVjFfVp+cxCyr7153pojdfIx
bjHHxeOmQLvGpqqmEFFPVxTtjD14OLn2Jr3amNow7fIot1klwAeIU3bKRTveR1por2w8jT4gk5Tj
4zBKUDR4N66DBadwq084uLHdydm+R9Pn7QdIb2uKK/WPcMhxkyZetPFqEAO4lbU9Asvqumla9hJg
9tie6dHK4OlXzLPKSjZ1caC3c+7qutcJYpqfNYUDDvfnjVEMw3zn6pPqF5iOVqGl4LALsy+Zzf6z
TZjaSj19zNJ+9IU7uhvKsI/zKMSNl4WUdb2a1aCDxwjnYTo+l6YhWMygkbqi4C0nlBa0/Ypj0cla
Oa43f0Mepn/Pvdwq7zuPzaHOqb62LXJtRC0wlWm77dRYvbJSUX2fe4/zwBMR0jqauZhLX8nNlyzR
EiqMZfWEss26RvQofcWgwCnn5gq7KoEuXQsu03SrgnJYccyRC/q1yplL5VXtejgtbrRWmfesOdLn
NKtiNE/xcIWBc7xiAGNh7YY5nLmK72BTkDQS+43UWHW1xVCpxNGr9D6jk6P7k01f0fq9tLyNO4aY
q7xsXZr1cDUSgvigWHZ75Uqhr8dYsQOP9IktNYn0tpvi4iGuih96E+k3dGJiOESu3JeZuIeeXx2a
RjEfKYvsODp+tZrUXStNerSBhOzK2TTvK6lJmIZaqKxnO0pDNEDx3F27dvTVyMsnKo9yPSXzRtaq
ckhDtsh6kjyMGYU8c+Jsinl479aG8lrUaAxKz8HzV+5SvShhBM3DgRFia1mIelw6yUYo5ODykWfm
WrNCjZnZzm4iR30ksCCm6qbtqHxVK90criuz0w+6obR+iBfAxym6nd2Mth+GNgmI1upZzhfUI7vY
WdWTiNYWAoEnveqc28gWDob5pu3wNTYqonm9O2hxNq3aWG+e5jR7hn3L5C3rn2yAugckeKgcyuEx
Ztid0V2N4ytxEp84IEq2knoLlfqHCLeQHzaew/p7+MQSNF2RtpT6tcyGbSarlxlSOMez+XAVtiqv
RuuoiQ92cdpdDM2AS3Y1jV6XHiMLhwcFdOfJyGzzJh+sfIuQIdmNnr5J0QFN5GxuTkf5/DbnWy7J
hLKQdrkR6Gu7oxPXhbnVNeW7VF17wzmRe9DHRL11TxHVQ8gXFmroVIbGRZpmRCTxppa9x4WSDisb
N6WPdVi7ncvua2bVww3ZHtkuT9tpk8vIvKYY2d4aY22uerX4CeA9XFcyya7rBtkqprfo1Y4TlEL1
ZujGLSf6x0mnp3n149CXyNkoWuxF3R8djHqa18d7YSDoMLpZYzFewH00sDxT42xZ/3hIM+xyW1No
aFH+UHq/8vDHSEpy+tTla9FKv29QRLSp9uhF3a0jqiOZCDYnY2W/rQRGHZSaVrbOTUduotmrjmna
KMh30nhloVRaNwWpKRmUvLUdh+WqTtxw3zZmtZccvPG8CL8Sb3oWWlf6pJRxnE8rZW0SIetNxUqO
6YPSKs9Kl03Ut7xq5VljuOoG1O+DZgWl6LPrvLCoaZ3SQ0PRXivZAOrDrvaU6sZ1rLEkh1FzsjWr
mC8z90seqyknKMoPgh8f50rqfsfx+yZr+uMwpMpW6a25XE0z20PLNV9Ph8+HYXZeNVIHyeK0+26T
sVTAwjzPB/xE4iYsiKn9N/7r3zL0vwms/9K2L2XwZ8XtfxPE3/WvTSeb13+glW//seVU5luH8vz/
A0E8noL3FPF+2bx++8fP1/wft8jZX/9Uxv/+f/5LGk92zT9R6DgeQkfco94pmeBfynhNN/8JT58A
H0fFfQjM8S9hvGn8U4XAQ74AziJo+yfKKyX3ky7ecP5pI6oiKlTnig7/+b/I4k+a9/9o4hUd/4YJ
dWeZazhwCsWyeYwePEek+zqKNDARs3oBjXfu6gtDnmOHqtqGtXJfpNYX0ZGFwjnb9o+2/vf396eg
/9y1abQ/8R2txtGxTqngISzSO0+AkW6Jpv7gxRd+EqOj/iT0Prwv8vQrkjf9UERlf8G1de7OT3/+
h2fJ6NvcYgyIHtqB4Z6J51rhKOqCQ+t0h2+90IUxy7Nms+ogCj5wBhpuJHqwbyj7vHXUC/3wsZY/
WaT+uP+BX1DmmZ/QJjlel0O2RVJ3KbHsXOMsPJVu5WVjlLrh/ZzbEWo383nsVNwofxlW3vhkzrXN
AruEGjEFkp94FJFLFZVypvqWlsS+G6sXvpu/m5j/6k7LaIyORcFcYPW9j5xqZtKuqj0ORw52rKS7
GzmcQuUhvyvUJf/lRmIAfdvWcqa5lu7DHO7T2OEWvk+lvJ2jHH5vaP5v4ZX/eZpF94UIhKwCA+y9
GtlflbxHodhYL++/i99N8saHenL8/PkVZW5TSaeV/X1baxti8DYD05kbHvTu2Z2fygZtaeWn2V1W
pxulsKmREm7yIwwPTrflP0vvB7XIC53mN/n0rZtZ9Pe61Fpzttv+XlJap1a4naNrRTwM6Y2Nxs8y
vo9uBgVjpvB76N3PREutOLld5TUSK/UoWIj/+x91b53+jqCAFvfOVuASUMpfRuhduNPfzfPWnS4G
D9VtQrAPfX9vKPHBML5PLrVcWsQYr5tiyxZwJQRMocZdz/VWkZWvI2V00C6oBXKp7FJoye90pLfu
YzHO5J5I0YtN4l5lWdwNrF5pOVd0O82mhRD+6IfB/RxWaGe3WjmuaJ9y8h3kyWnT+OBqVmPX7fnL
WbYNdYNj0wst9JvF8NadLYYnMTkZmpkqua/FyZdzWhaN6me3NomW5cyvy1V/oPSIfrd6RK6F3Kft
i/vQSp9RLRxbtf51MigklfjsGcmDPik3oKE+UyN4UlrseVKsJ228Glrdb6DYuJpy41DhXJ026V1o
UKduvmcCAVgIYrHQxq/YbzdxXq/ZvlDzZ5sahvsGpV88z7d2Nz6yLriCtbKT0rlWTtVrhW0fLcaG
az3F022LZwk21j0W8K9JUd8Uv/MoCIfx+mYXJ/l9YnuSYr+7BSu1nvIcy/+wpfqxaQjp87uh3ur5
eGUl1ZWjl7u2r69d6nKGVjzkebWN+qzgTDsMoFB9cBRcjOEnzkeNpK0O9J4JLh6pEtmTjHcy18WN
2hbmXTyjjAhleuGdnxsFlwP7ODP1TynP0FRbPeGMpRYfm6zVBSUsHfTE9IReBebABzF32G6q6sv7
Y+CZ214GLZulQFnBmWNQ1ycjkR3ewqx8eP/aZ+a6JYuuJ34yxXNRBzh4AfFMoxXfp3mT3qU1O9mP
tftpSfvnGG4UxoT/e2qDafDuUdJdYZoL3r//c22zGJGdptW8tnbqQKkpw3Ew/SBTz1y/f/FzjXP6
0T9WMIo1ugoAxjboPXRTClRkDmkydZd1qv7B72YxPo7A6PHHaE3QKVMwK4DNdJsS5/v3f65x9L/f
vwShwnn43ASDw3yDr7TZD4jGP7amUBfddwTw1wJSa4N8zL84KPJsO3r92I0vOqrw4imh9tkE7Pln
YkLmAAnPJYrL263CUeXfW8VxFUykhD4GORmh8NLmxC+E86G++l+Jkin4uZLMyDrIRiQJaI9BYagX
1kLnbnyxzsr1ZkrNMukC0ZJL3QzVutVqcWEwPnfx/+qjU1ujYesC3Qu3VavP/hBSYv/I+zS9RS8N
rbGRGdKDAH17jFfGsNZp2OT++1c/vbj/nsnNJWsBK1tmDUnbBZ405Yrjjm2fZ4+Ehl1r+fxrMJMr
hJ99YKVFdAGocK6xFr22xcg9q9mpsarsF9+TbxRIet9/mnPXXnRaD8lwhha9CfSmYrQnXGZVmuYF
PsWZ9Rhy1r9//J2euFGCayDAY1F8K0iw/jI7cwuiLnQ3VEDUbcZn5udFrd+SU4Q5tJ7CEt2q9sCS
ob4reivczs4knyj8Gbc5WJ8VZVBKk/A3VqS+DMdmQlVhtwSV9Jr9wQ9oMSB0GYJEqt5dgL3vNRpV
bSX77sK1396MwRP+e5OEUnAS2wleppMpe+qIDvpxB7MJBUOknEcpYrnJK7U9fOgFu6f7+GNWmYny
xHNVo4SgZK41gDi1jiPrj118MUZA/QiLRipMtZMd+krjdKvWZWx+/+pvT4g47P9+6xoB8TNioC6w
3DhZR7Mlrs2hoygjNe1DE/p/ZY7J1Gr53awJ4t9Vk9E2Nw4KsgtDxZnO5Z7+/I+2D2uj6pLRbQP0
fWg/sTTZU3Rps7Og3vy/jTAHZX+/ukuKqEiSpg7QyZoHtSu1625IfgDNJhmuruZNOvbKAUp2djO1
uue3qVFv8tj531jK//n9xdBROjmjrN00wSzah7JqrmXh/Xr/zZ9ruMW4gZfSPFnEuqB0zB+Vav5U
2/7n+5f+jWx7Y/x2F517CEcD50PSBCmJdgdKlvYqNbC72Z2iJ6uoifp1RZl8naUOWfG48Ydaw0fG
YHWFWgPjbZwXO28OUWYNnnx0yOe+ERzNbwfsFuxuJsVXEOH6Fahk5I0ZEgzdzjdFRYJkHluf6j4U
a20eaiihLjITBQhm7AKVY1SPfKrQYt/lLajdcUD+lOSzb6p1fe9OVnWIT5KaDpLyreKZEHjtsEWC
NrufM08p2fmF8daYMv2xnMbuc5gN05VWW9V6EMO0mVz1h6S44KsDGqgpaytsJ1R5XaDRu8H2Pjs9
nCL0pd1qbnqEEWP/fUxQjtbkglzo0Wfeq7PoEO2g5DB3yzroBDq4CWYhcmBxYaQ7MzE7i/5g47s2
ofRVwRglwp8S6l0Qv14JReLMgdjZaJVWxOtpKTuPuYyjCwvTM6OUsxjQ+yY220i1q4ChPD4ARKMw
5ImaqO3+wi+ca7XFEK4jQspsV62CsAmPitDgUOiNduGVnAbTN7rDMhgq04Fj9apZBRzFSz/2msHv
iRvj5EBBdAYz7MLbOfcQi8F8nDNRAY1sAxz6d3jQv6pF+en9Ln3uDSzWe2OSCXeqhzoYYmF8cZHq
PxTqXG6w1Krr93/i3N0vxroJ/knhQLgLKM0fh2r6mWbuy/uXPnf3i7GuqSYdkQxrpCZP9OtOVhRb
pa3eWGyOL7zjcz+xGPKkoWeOOnV2AH3PgxSr9HvDafA1Tu54ITDqTAPZi14gFengHNDtwK400Lzm
9ASy+/h+C5279uL7nx27TvqKayt5g7MubW6q9mMn+6a9WMFk0yAjm+pXkKIftHbxxzbD5ql69ufU
jxVemSwzs4O87w7CG75FhvexNYu9+Nx1eM9106o26HpP8Z0wQiYzIGb8WGOfXsIfa5YGmWw4kWgQ
1LEGLKEE7TRp8QU84bk3uRiiYYz3tZULO0AWnGJ67m7DSSkv3Pnplb0xki0Zrc1Yd7psKzuo1R7v
BdBhRPFNQrUcnaCBZnpVO4Oyfr+ZznQpe9FrCUxrnLY3EMeN9eh7J1GZ6zbKrd2Pxfb9nzjXWIte
q3iIvi2wesHJYzTY9bOie68fuvQyvTxKBrRZzcRLroneitRW244Wmawfu/qiv7o2eaopiqBgmEBt
aG7xiCf1Y9PIMkg2iz21xjneBFjzVuR6kM1bmZ/fv2/91LJvfEHWotMSpeHGKQFQSO2POP52Kmbn
fNzqxacwDkHL3IyJtVa13ShedeN7bryo5gyl4uC0gNb4t/oqmeG7hBfGvd/1srfuZ9HTge2UE3mb
TuCGyF/G0XfHHM8NMnhPP6jhkUKFKe+cOj1k/S2cfL8MGR9rczcSboA3P0PI/L/FUv212l8CTLFc
kBJi52XA4gDxtGWspiaVF7rumU/dWowL5G4mFVvJMghd6wYv5MlXcGkkPlNGw5n39xEtDjN7ABcn
Ald2ww8rTuVBVNE3DueTbYVbZKXX1nQYk+p7HPafTK16rgrVfRinGQOqBSRPRHa7yrIIt4ZN3apE
XLs2Kn246zUzui9b/l7buc6+LKsvSavCuhn1rxQbbowaHND73+a5FlqMNyPFf0uGTREoavxL18Ek
eW4/X7j46ft+6ztbjDQAM+xa1TQR1GN+U04digg2dvDrxTcdQMuHnsBcrBAGKkhJPwx5QFb7Nykj
sB3PH7vyYryZQfgbtdKLIBy9jfDSIA2rS+3+G9b5Rtss43CTLp7reB7zQFKzPMTjrD1WRpne6MoM
SAXf7cETbVX5HpT1NTir8bYwOqTO0mj8dqjyk885AWmU2t/jpOyPrgEzLUo4OgQvcNJCaJ8sfdS3
OFlex8boagBng70WFrsWkXysIm+ai5EtwkjWyaKn8TvcEXq8Y0fxsdHeXAxSyUzgQt6ArKEX7Wyn
eLa6/MKAfOajN09//sdaBD08O9e8y4LMLV69yvus2ReG1nNXXgw46jBiy5NlGkSNFWGysZtNrLQf
268tQ94sp3FNZx6SAH6l2Gh4aNaThH534Ws/dfm3vsjFUGAUChkJ2sjlnW0/9T6rGg7H7gt5oOQu
LDQkKa6z8ptxmtqTV89BDm967OwPp7JJhrM8hvzdxQPnB8+QVraWwHlEyj2Edr/UHumnPgDuLORs
oHpB2MAaGbK7/hj29abldJJf6tzPA38K6fJfP6tFjn/h8c483WIsgk6sp1hF8mCc1e/4uPxWVS51
5jNvfRmuRDVaS42szIKTRWkgA75M9I+982XgaOJlER77IgswrRxLvb2r5MfGTWOxQzGigVDcWZzG
TY58XMXeRGP+9KHGNhbDQs4AE0+WLQLLPoRmUH9wPjcWY0IpcnI17DELjB6rlIes7FBJPB8fu+vF
sJCFWQFfW3L1sr6JQvmZc7mXj116MS7A8BSZaEwRqPBy/UhmBIHlWbH+2NWXKxGrBEbd61kwe2Bs
2zK7NUMQIh+7+GJYqIj3UOxapsGURy+kNrV+O8oP7gqNRa+EV+YawzwWwQQtahs1K9dwyo+9Tn2x
MMhMFf0bq9pAA16+6QcgOcIL9f2HmmWpJZ05dYpsoGGBWZsvIi2+kzFwqRSo/c64fWMsXubthlGV
ZRJTVKDqyo6B+Ei3t+xnxlq4WQcVP08iMAMdTmP0OHebuHuxOYvVJ92fonk9mWyxhQKkCCPKCaEn
sAm0P43sE1cgXAMztHXUuYrd9YzWcs/Z78oU08HQjkkk1vi6/ah8Kdl92oztyLRXHSDJZg4YwKsC
JpQ89Or2NFS3DvZbNd3xJzOfhTKoB+aP2ogPhf11LEvHb7ob/kcizVkgGIRpTd/d8KfqPmmhBj/o
js3ukcnAmN2fzXhw7HjN6K/wstzSBr8EAFIeSomxJAa7HH+qne7RimrccQdy5R5Scch4HiV+DSek
+N6PVlq/f4dLapwFK/AU+vSGv0Zc3Yb7sLQR5RZHuOJfzQjURW2MXWeyfhkPVYuFqr/l2dLwVfbV
lgZhNuvV6gpQ2lomYAkgQhAddtWpW3Id+NftaY6Da7nCqH5XavKaE4MXWF4+s5xuHbIhOkq2NRoW
6Ui3X7iHiPOVKBd7Xft8shbZhfUlMcV1WOABrQsSM+INRIlV293o9tHBdhPjWrc5QZWQWSNVw+Gs
o3qTGDW1EyDLZ1MGKkcS6Mmdd92XtAAIOEzXBSbhPEY+WJHPdjg9oy4/u5l9wyHASoWxUH/wUOH3
JumPJVU8UO4FjZ8GbRoluK6sr1FrX5i6TzPSW51hMepDxiXToWIb4XTDJ6cjCTYdZbchuQ3dWBN3
fjL11oXfOjOV64s5wC0bG5TvmAZZHB17q3yCOnMB33/u0os5oM7qKitkm2GYjs0DQCcHxwPIvo+N
R4s5oJKjZ0enrS4Vm89iGG+yTlw4g9VOd/jWC1hMATVFa8sajCQo+PbjEVdXM1zRwWJpbfj+Tyue
Nrsf+PTwtsSzdqt1z+8/1blXv5gfckDe+ZiGaeAa+S9qXkoQem31Sdhu9stILO9k8Lmk7zr3mEs9
czOFpl3NdhKA7caMSSDGfQFLFhoAzhIplfGmcNPEJ6mIUHCisWb6pOYdKqN1/YKOf0icSLswvZx5
8KXU2YHWkDe5ILIsBSGKHyK/7Vo3/5yQz8KoSdaLTPNLKdJnvkztdBN/dF6XrEjI5GkRWOPwDRLL
ZzFF395/gae98hufzlL4nHfGLBpELAFoVYvx2SHELOs9P+2M5KBmjbdXvBycqqaXH9uCLeNBHKAB
oTtmeaAX5PUgcKHamH+w0KgthwcSFoRFsTTIhvJLUVTfCCm8kK997iUshgcjbnCtmTIP6mx6xtH0
lfPOCx/TuUsvxgZsiYTVmjoQL+z1BPC+1I116Rjs3LUXYwO+0gZaq5YHBMO8hJm3zevuwgJuETX8
19mgtuj9Wkg+cO6ZSQC7GHDJhGtftYT5iShZZxOnAG1P3Bmqy5Bh9E0+TPeOCQQDjaCAKSUTbVeW
sQ7hUBFrZSJNbBjLZJNEXg2FYtL2jYhMDOiRvc14iPWga0UG2KYOLzzAybj01te/1NM27dQPWuXF
gRwB+ljZtmAkSamVFxj4gAOynsFxv+Efaguns6eewFJrsF8sx9ikVnBaUZF1iO1w286Bnn2qxFU6
KjxRtuPP2FR3tthkUKZZrcWNuTktHXoX7zurrcT4KrIH2fZrw6Qm35r7rv+pys+9vDAvnHn1S0Uv
nlK1slKejoVvMu20S50M/+1pjf7GsLEU9Dbk5wycjqYBAKH4ccLsvOXwdH4y7cGFYpgTjOF5ZFdo
mKI1OJ27QtEV1OSea+w0Vx185NYhK5ymgHTYhbqPzEI8k8jGeYXSQhCDAy3WSTs0t0OTcOhd2uBC
nBTsj4RxRmGtB19uZUdDQxpWV1ZHPCeZoavK7ogmrYaMKEj8yU0k9Cu1qViJtCnQtBjNIW/IVJ7c
0ntQgW9bo3YXd2TAGSOsHhD3xKVALvOdvAJbEVdQgcPCKVdF0VfrgojeoxLDcNGnqdyqUhhP5mDO
xFQW2cbIleSXIkkocL3Bfu3LvnqNSTa7m40SfljmZRtv5iaQcFurGh/zS9hAeaeHYAgenYLDZZf4
Knj2xxAR/xY6S34wUsVdl4Zx72rWd6y20ybUyNqw7LzZp9jwr9DZObVf6OkRM1G0y+r6W0LcAekN
vQksQ7yahh49E632xSur/KUWpnVt4vjeDaYJzkuthK+KFOFHYQz9XaHmHQTKUe4nG4IliamWP2uJ
c2W2rQFw3GGlOsyKL8rkOU+a6pZQ5nSt5JBl2BMRium5lf3NrDXzLu2ae6Zrv1Nicz/VZrTh2jj+
1W7aZpPU+AtUpYGDDn5agXoERx3dhfhY75KqN9iEdzj4k/TrMFZARTKGkUl4MGCAWa4xq/d+prbt
o5I69NPK/IVwyNxBTC3uuCxKj0Z5kjmC6iwaUQn2kaSpetJLiHoJVarJtvI97Tx9bRSyWkctIERD
q6HCzobcJsLR10Q+9PsoAzSemhpvZ2xI+IQrHh3Ik3N2hHeMX0hbNtZebXqHFAbtriOFaJVPhlj1
ZeJt1Ma2AsWVxfe4iAzSZREEga6p0qvQBgiCvptVmTNNn3JyybGTKzHn+4Y3mYQh2PBnG8ZW5GOV
7cMZQIHUduxapAZkYEU4+pD7RL3OR4859L7Bj/va2WG56cPc+G6SnSHYF4bl96yX6dZTLEgmUsVE
H+rumkjC+pZMW8Nnk2G8CKs1Mr9Vwu5bmhvOAbM/idNTDkIuViGI6bJvf5GVxBdaqtmVi9/uW9K4
PY56dpeyByU7aUq2k/Wkb3tc+X5C2vyGE1wyc6zKy4Fpjd1+zlv8/UUpv4VWY11VAywbAp6qkR7R
mUDJykPf9Gx4JVsqo9ZWnf7ZggbqAd1qYBGsxWhDH0ycGauM591PeQw3xZuNL62aGDfaLIH5aEDi
riQdk6VnHh0mZeruQVt4m4jZZKcObltv0s4Rz5icjSOY2GZHWI5JxYzY+JXn5MarlbmnCCZDlVsE
Ju11Izmu4eA00W7jGPrDvteKE45GHbNrUnZBCePl0Q6u1Is7t1Yzb6OfYK/SssTzUFjpTuCoeera
3mxxb9Ul6K7YHTeeJgAtl4TfEI1WYqCaY529Wd2I+XHy6DgjBJefrUVI08rNq8led9aoEmKelpgQ
XJecI9BXCtOPbpbtvWFXkUQHPnY/UsUBXckiQj5LL+NQK2uGXxWAErCpUhtRm+mGvHfn1oZPrePc
B0sBOxh6g0J1ojBWYyhAu8Qz1sFQVre1Lvrd3BH6ZEESYH3rtMD2I724ShN9pmbB00CJzVdNa1Qr
bXBx+0yxcRRz250AXgpsooZDzNJVu81slsradsi68uDs3ascEIJes9UN+RAgs/rBA0NtwEqOGlQZ
mVO+AmKdv7Vo41bWNIcr8q99Wdd+WBoJnKljRVj0KeIXUVnBB09UCokS+7SVQG4UKHOTTQxHmFiD
uQp7Wy/WOrW07y5A6h3p3VZgRJo9rxgq4OpjsENo3OlbgyhIcqP6fDPqBpF5FvxJxdatTa7Fs6/1
EevXdtAJHujyFeHZcbM207azb7WWiG6L//q1Gzr5Msh5OEZIcfe1I8dq04Vu9tjXXngP0ann1KRR
gSlVuQtX14uVlQhxZUHCVUeINR3EYKUmdtYjLElLyNg1oIgQQuxweFFo9W3n1iFL9UhcmeNYHIx4
5ARBAzJVl/Sj1qrx/reGfWdPSQt2xi5Z3kzU5YtQj65IeS52md6bkAlF8UQyabGPTSu5JZZD/Epj
YqHUcbxz25B1S9IadzwVqG8xDq9hOE334G09v6u8/rtITZfAj155MTtNOZBfZHyRQjvRz2W0Hg1o
T/jK7VWUql+1JP2hCpB0KWTstNWM+7yEnk3mRo3/VQ7bJA8fB50JgEAhIIJtMZMJbqVr23UrvrxR
ws8myNUEHKELbsjVx3ybF9Qw3Fg50XOBCyCT6+5aMZCyMrOs7HvDoY/OrLk0ITb5iU4KOdpbAei3
No3B2q7OwL9AHxPrmKxrXzqOr7BqXU2CP4+Mb1WR+ooUvoY1HRitrO5Zz/xQC1tdEfwA5Fx4yg3O
+eYgUMeS9Ge5LFpBgeX61qvzw0Qe5U40pycCqbhtYk3buVFffVFVt9i5JhCQRgn7rZdV6gPJycRs
dDLbZCZh0itDzYxdMsiC328yvtBCrT5BuTGMbdlqOessqSR7h8yAeF3LXj2EM2T2ZJxA1EhSRvQU
ov5kuF+aXv4opRLt4PuFm7zMmMZYu28MkUDtNVzJxz+KK9CW9Aj6aLjR9bHbOkTG4ZArTVDjuuVt
e4gavVcBo3OS3CT1uugTPxFKDnxCTZpP9uTCJmInAErCC321srNd65XTjsGIMzzSWHZN0fL6T95M
eLXzlaH1wD+rAddo1UTeoc9r44h27cFMcndlAn5fzaYSrgwMzCgd6tfTyvYWo65cOaE+EALnAKok
P4CdRKlH3bqNG/JiVBiiiVVZO8UIzUNVxIRxwbXYCAl6SDCTXBEAXq7Cwlauc8X7HM8p0eCJqRxF
NTxFKvG4KmrfQ19rxhcbJO46NbNfzdQ7+6wrn51T8rPJQo6j0wx9SENgxZOppMo3TkBVMDpWAfV3
VF/ElMAka7x1Gk/b2HLll5Yb9FtTK24TxdLAh9fhky2H5niC2qxP/k6vmB4ZTIZ1p4z9E8DV+Ieb
ZNlhssb5QIh9vTXIhFjTY8vV6LgjnaOFyGLkrbcrklb4mOyVE03K0I8FnJNtXTjRZjR6nMJeA2Hc
gGc0SxaKHt7YqnXsY0lWE3hpEDeKVxhXKWuTYtU1gHlZPoyvnsiJshxaMtVpMqABBOsAFtEYIFYV
FBlw8ACEiRR1J2KFrPy2bvX2aNcjq99I62Uww1H6VDaNlER5JMaPWFe1rd03EVSq6o41o/4p7fvn
vk1Df0D2v55mCNPApMUDEfWsNNCLbNLB8O6asJGvqpkNV5GX/LK9St0YVaI/zXap9Cus7eV+iHRt
H9uQCR3yZG7yUkPSTCCJui5lPB3Dmi2FD0O5Ps3ZNcHFPbQdlNU0jFKs1QF+0IahtPiSgTTrQVRn
2ZpksIyxkLzBOPXcrUza2wk+1fU8lclX04Ydi8nZXs1kLK+dJJ72oyt+cYbP/ka28XXGuHstcZhs
x84GnR0Wr7nlwPyhjdY0WHwLUJWer7Hiq/S+QXWqTdsmtWa/tg0PAwRsXVOz871mEE7Vk6dA1XaQ
Oadf8484nKfJL910JM058RIo+x3DaOzpzdZrVLPziV+AjBQr0NDi6rNQQ/eYFhqrQxYxWHOzH2Xd
z9tqKuuNnkUlX5Q6o+TqzRlneaGyumg8/XqIIyhtriB+7eTtLQnP2ihJ9mqqg31vGM20kRzQkpHi
1AAoW0V88ipTYIEQnKxz3z9lJfpDEkYKtPrU2Y5NZe8gRYhDnTse610JlV31kLl3A0xTuzS+Eibo
kg8xqz7Tp03GRjLu8da1a6Uf5E4QpnMcEi3ap/1c3MhRK/fAGzNfCwmZ6NHE+ymM4FvZk+bWlF11
tLqm91ukACuv45OKMFQQ9sDwpnZ1zmaAWKuyZLpJlalhlCqjW5ikp3k+dH2qDv/H2XntSI5k2fZX
LuadA9IojATuzINrFR5avhAhMmjUyii/fpZn99yuzB50Yi5QD12dWRHuFGZ29tlnL7n37Kp48ofq
cm6AcGjyEdZZG3vYzzkRe1OjlmORNWcAdJoKlt5ZTU7f2hlLtSqgqWFJ7NL7ZOIToJzLPSM0hL6X
vhE8t9qgjh374jVvtWPDziUIstZSJ4txspjxdk0NgJDwsozDxzKrpPM9oyvMC0EY7EgdG7YP/WSK
pW+O3lcUptauFLIhpM50cJJJhTVBjRsCOF/KbvCXvUn+hBMY3+RBmhsCYeyNGEOHNTWQ3apmavoh
iNj1VBblx8jpvOMEVhEkRQAlL7OLHV9v3gxRfmkSae9A7B+2lqoQH+WYPDcFI18NFQPlTWJdD3Mb
GAs4JXrnxu03FoN3N3XJYIXmodb1HHwN8LHXuaUIdBRWR8gSO7auKi5UR0gVlfCMDZ6RyrSp3c2U
skL5XTtd9x2r21SN5XIgZ/2OUiq4A+cUL1VCVl1nDPGqMLlBTD14qyLTM10o0ONNKJnAcHzywC81
iSu6YN2Mhbk3LkFVthE3h9KX8yIA73mf+ZT0rEIUeaAri6XP03dXQUFbhww44PjpJW+CZ98Xl+jG
BSWnSQB6ycSayA2A016x0aS2bfqQx0oEdv2UjCO+DRbyRa/i7ygi6arXVbpQg0/6MSz2jRWIYpsU
HfwG6F/rIWEyuBAj8K5+rM69aGIyVtvqG8BT/JKlMWn1jiEfy1pDe3HFpVwnF8siVmA7R2EIK7Kh
epy7cq+EP53LICPINZudrR244L/4qdvR7OcdZwNyvn1skOFMSnnVTSUcWWu4pUfLxS+VQfiemL+m
2gZ0YdJiy6tgvokn2j99kX/mWWzcgmYz1lVTeo8+0VC7iuP3sUb9XfgzxcSYg3Pzx5lThw2snIxM
DvWWQ1RklUVXc+aEt31TNKveZf4h53jCKT9T8VVXWvadJXS4cfA37SMo9YwDuv0jM81UFVQa+x7u
9tqrhxfCexmrawvEpkb6NCplu9NsUAuDXIZjSEvhAqWVZ2+gw9rVhX/Vml1x0iSeMnATTB2HzKjf
TRaWgyInUtswi2JrNUhWXtTHLzAM6lUBE+4G9YOIs6x7C2OH2b7Ky18rz203RZPfNb1zLfop2I6T
yla+jpNzyzjeJcFN3Hiqvin93PQITR6dg1mqrl0RgUoc8igNtdG1/+SV0lrOMn7xu/KSrqlXhCGT
XF+8ZCp8TYm2//ZzkhSbTq5iOcJRGDsxEdsOiy7zxjczLN29zxj4OoU4srRF7i81+9wD3ehopRFy
Nm1cpetSjT1DQX1McqbBGJLBqxx5ul7zsr9PF4oimoXLOxX8CCWIKj1nw9q6AIM6u40PCF23xFVW
aCVzsY5T2fCuam9cZJyK1p0iyiLrMvehEY04lAWrlVMM8Afq7s4C6rvJ4o/KpB71sVRuU2e6oTyS
Owrvnthc0hu6rHxOVHTt5KD0nKYlS1p447NuTfmVtmhgvHOVf5fSeT6KxBB3yomZr7S7/KlpIucm
1I25kDYRnD2RuWsVNbjcU8s7IJxY59ilQC5NGeI9Cl7abj7boBfJUR8JPc7KVTqKiIhpbzqGChbM
QEzLY47ccGVyNP1KugQdySC4qtdTsNCqvUrL5JFrFhP1Vn1l2qqRk4JuPQB7XUylfpq0f8+B7IYs
AcpmS7zHAZyJvCC3s3bkMjeGApCjCyltDtlqxgEVYrLP1CqA6KL6Kmd9CYekWM/DnO1JDyyhQpoy
uepioz0ZzPSgNxTjjc786U2O9uWQ0UCnSuIJKlKzqkt3E7fBKegSZ5ECUDokPTmsru1OgAUmb8Px
yVxHKkbsDjr1ZAVqZSY+kBxhrzWEXM91Hx3HHZ+I7JO72Cqbk5cr7wGpP94YhdJbUrkFqfShz+10
V2HXbcvWz7+6qIPIACK65DE0y4PyMuhihTZ3DqzdJcVAvYgmbwQlUWA/WbgX/tRQ2bcGsZ5m4fvk
d8bN1iAg5WDYAHwH6vlVSRL3BgGLnH0VOLu8IaY2aHJ345COvpR1rtYZ56CVZxD0V2hnWlr1mD/X
ChRYJ+j3dgrUdFIk51m05CvKhKLBjA4m4Zll0yr2UWvYFEzjASpKjduZ+N5H+xLPzp0OjiQ0wpQM
yKTlyHotfYtK0XV5vfycPLCCCpLTwKerS5Tt0mnhyU3XrFveqmbzvKpn59iF5QkCgHWqohpzRdE3
C2px4zq0p/d+Itk9rzikuJJUvnLMs63hpD0ngPnTu6hQuP3uZdMFy0onciH9xoZikAAAGJtPq6lf
DHWxJZrxuR+x+tHumFFJrVvil4/CDskniOynOQcWOBGgWgt5qgeGhUTbnZqmSeBSE5HStuLUlqSA
pkEPqbu3PuGSod5XS+o9IgJNaBNE+731qCk2Z1BrDG8d4oxhiubTzsyb+NkDTokjolDXFQXFfphK
cSRUzl1q6XtwJQMm0Sp1kLM4eC09XWFtyZ7eWqie0qofVS38G79oYRoL0z/UAdBQQ1DnXfIt6TL0
bMsgz1LP6zamF+xjwjHXShFzDTjPXJvu0N5iME0+rQ4AcmU+8kSwBRpxvAxdLReWMHcDLJGRzBrO
ejuvz06zGb23dnios/Jc5x45msZ4jOfbdvZW0hy3sYpr2hMDbg/XiFYw55uN44hdLeZ8KY0ABkBx
Ofe9YA++t+MiWPUTK/2U3/VzePB9I91JRVBjzTHzNoPvV9vBkSx9vCL+ZsIbHBVzv5555hcqb66T
yj41RiEOMu8eaZ7ekK1zJBT8tm25+4UTMi2QugTTw0Xc9f1wE2GFWpRJTDSqGxc3aRqUm2Gc+3s/
8lDE4/klKgQcQ+O9qZL32UbXd0g7WHoujZEaJAQzmzLekNHrfbj5fCinvt8pFcJYSHhUFMe0urwA
7p66LnnI6Hk1Wj5mDiH1LdzW0SheJfDBqM1wUrNZhMTeXqYyTzEbvSFj68ooojtaLMs5J06+MfO9
EE2+0oJm2lxPEZYg9TQa3XfS2zvbw/1aBSMFUHOHXJBuEw8wgj+DGYrG/kRNd8oGIuALAjxHfLDQ
8WB6yzZIr9RoGmep+PjWMK+dBIQATmaWnjxdugUUkJkUXnxEXDOL/sNIWDSIeydb1rW7Jtro3u0I
Ue/ikNgoiKNBg5I0qGoXpxHuWIicaJCA7ous08+1T0Cpo0LSDVp1SmtzJ835hakqcz1YHJM443W7
MWqDZZ+FqE/TeFVVmHet8aNxQE56rHWCQn7Okk+vARQ5awVQwW92/lhsiyp+Ter4RH1+dCf2fkKZ
q4fQso+1/AIA9lyazcE2o1UzXnM0WKUxYogXpPERrg6uYKR56prBHGZwwm38XHjFZzuwXARWumns
+GUItTw6cPwOvkbzE1FtX+WivEPLdRdY1h9SFPYFOKhDq0GB+wZj0IY1GEshh9dYsLrUtr5KK9qh
rr5xpvLQltEr2ieho8F7UJQIYNVSYZuHTGvlJ7OmpG5iy9oT46yJgb1KwyZa9THDLYSvXgsDu33U
WM1lbUr2dcesRjA/54EJ526othPGloJcq2VHL20pnQrIXiGcA7DZTRTdE2pytIwbMturxei/sdxf
hTY8zKxaYKvmtNfN+mqUGeprNv6InKDbKsIvobUZ36lt7Czh1XtmVPaUPMUep1dCq6XLPoawzKC1
WpPvbhmPSRCy50g2K3xhGR3tjKTXLrGJPu2yx8oIJvaVC7mGht8Y4GWTzVsrhq/WoDVFl9O+VaJ/
DC+vqhdk4EZdSflmVQ6HFZC+S7rVCLR9GP9IGWA36u48NZToec0JgnI/fUDf/2FkRrWDN3SsPSVW
WVrdmiPlryCalwxp0LSm6a7t3ntFGvdWorK+2yy487APWgXhcJHK9BJRE5JVWObbOvyIgZxMRge3
YGxa5Mf0ebJif0k09VURgONT5tLse3J9eWeNviXrfnLvDFpcfVb96Dj/mYKMMwnhi5NsgUfuQj8q
TQd6XL82tKwWvesds45A5ojiah4U2MA5P/Zcon7qltKMj2lnHuXAX2W6t98lmXl/2c5EPR47symu
R2+8Y1RmrWy9lU73DPoauq3UwRdJn1sTtGQaUgjRE/+MckuuhmH6kaQk+uYugrRfknrdMrA2EYVm
ZETfR3cmlOlFBXiEpuR4TLxw0/tlsp7CZJdXRkicT6Gu3Fgk20Dop6Ft5BJu+BU9zoxliDaJTcr/
IuRAjTrzUWYXghZ760zXoosaHy06eUXqQhvzVEoyHo22rqtXAEsXXtkXa8+D4DLr/N4Y0wfTtbk+
pBy7GCTC6k3zfC7bWj/4JCWvAYPPTJvOb7UVfGRx+iaC9oMe47w2fFiuFoQ/kFqBtzSS8r6bxSkx
vyynkcikbrJzcFWfuiGF2hFpd2kUgfM4clhf2606WKTjQaimqZEYdn031S6YTF3u8lhTOqm4p/WM
Lh4mtI0Mq86+4rFxl1VmPle9oVdGguhA2jUEzxlzWm2zQUlRVHedonCKdCipJafmmSrwLiRFaptW
kHrJYYEVVkzOzg+NZhnLHkagY6WgnvontzTasxnG4Xr2LayobqEhSKfjfebU6ROJ9QjDjmrvfYkU
p1Q0XNH5A3s3+t697Hp5W5Xda62cifOHfyFBqHK+GUsNlIZN8z43YvOBncC+kxFI1ECOtyHNAhJ/
Gn8jBGAGbowEpNPXW5m3BdeatTw0B/uuroph/fOoGtRpZMOf6LtTxRZ4sgA7os9O5YM9lUCI3OSu
9DuiUwikXVCVgGK1uuB28Gb/KOqClYQkKhgV8TujrMU255C89OaBKAOLNhYOBLGlswDwsoYBP9f5
w1THkJFJ/b7NGphh5QgkDLThuVUl4neUkbdgtFc9R4OjV8l4aTC3sCsNaCup1YVMIVXjbh5KcCQ8
vZNKjLXX2NELKzaB+l37Rpy86y1KTUslYHR35bqlWJteVB+ttHL2MAvEOu7yaUkQwzHLRQv1VATn
LAoESmDYMXTC6NyDspziJMQck09CKqVMp1vRSVwAqcnAnW0lpDS6CRtlSGZeltjXGBPGW1UbF/eN
+W1r7ldauPaDYwOHcQ1N47Hp5tWYG8/1SG9g0FlDNUGTfgjCe+kBUl30LJzVktfDrnkFk2mFvmA8
kpqBsDQy48wDRPS2bN1s14mu3lk9mgHqIoDO2Pfn46i4iP3kNvsoHHiSsclEoADZ4ldt68QPRdpO
h9IFkkww+nAzyIvk4Awky4dZwUHKiJ+GjmRMaLvBrRiGB9QFc9HQRndYz0P4ln0cnMfZj05C63wT
glTeJ8PQbPu4nm99MYiagxs5WZUdh1dg3wD3jbH9XsfOvJrDQJziRGDO1w6drMq5bArwKbY6phRJ
6bFt6fra3LMqd46xE8bIsKG/qAcv/wovWJ5Fn1scEPGRQLUyZjP8gKOb7r3AFXtdt/N+EJ1zIk6a
nHblJfnnwGt1zV+unKWqzfmJfG/SmzJdXk1ea97JUmdvTirswzgUVKcqrJ4BuNkfNMk8PDBhvkno
5MFOIUJjgWLqrOJ5Ulcon9FyhE5yLvwmWMCkzVGQPcTUmAnYkyjGcUsXTK2rWDI+l7btvulATBRT
72/pQtvPTW5aNz03ZS90oY8Np5uHlJP8XVAnzVfUiwkATxjbKzM39aXZhh/fwuISa6wz1lADFTBg
eI2IZt8OcOot8ANTL8ewHPplH6YI31kYFPBD04y4mNpAydddSD3HMoO9OtkkHbYEOOSlPMx9mpzH
Ss5f9lxo3pGGNM++6t4b84JXKotgl04mK2Mal9soCp0fPPXdqY+cfIN/EaB6r9ulD8XRpcuUqwk9
2nVfI6HUVdP4xSbtZ0p8qyRuF0B86zCmVepRbQHQ8BkG5bWrqY2b02CP6kYXEfyCNjIA98lynTh6
k5gJLTvEUH8L7eQCc7Yl/rd69N87x8t3VotwHXfEzi9lPlsGArUQb543Vhz3inL6EWZ4Q+kW0iyN
iui9N+SwN01bPsiadH4iZpxhJUQ70q9h4aUhfeHgNLln9jwAATJg6dffCU+ulRTtOZHcTGxxjv/u
0mu9pSlavEMkH74BzvmLJAkR2ITvwjqVLPT1GH2PnpPexTqXK9nZtP2g3h8CxauXNSWdHMtONrnD
MTdiuz9lTssEzjQcYcs3+8xzsE6MqVc/zyWbT5B9qEhG4G9Vm+0MUQ/LoYbFMAROuEtluh5wua/D
cSpRlQzmBsrBZ9LdV2f6Yk9pxc4ZpA5PiRneZ0FSPQLTihjTQNUAg9Dm3qcTDUhLBj89GsbsEAjW
4STVzUZYqXUqXG0uxUA7SGbYeELU7nfTCKJzJXvaTDAOlrR95XVnO0Sc1M2roZsaDiUVCmuimt0f
Tp71jLehsyRJr3BixfJ2sDijRUOkU+DD8XhTYsvbdK1Q921bYRGIwcHXIA9Q6AqW+otxe9OO+byx
ez6O0UXlvmJedaV8wJ1goCnVZWkfCz9U70lKExJ4zXNUFga4RzpmS0LB3BiaWFG/ycgrnweuyVq6
I7sD88UEq2EBmnpsNeAkinRbqxbIdxPRCm3eoNWPsAbr9ib9yd12ArETJFeeM8ezn2Sq250Twys2
HRtpaoRe0rXuRH3TWBuzDPUaTCtODzcbwOxUuNUiID21xWG2Lqc34U6Q38whhN/k+5TOvlzLZLJX
BYAY3Pj0i+dgGDeBb9AvHgJ91c6pR8OE3lAUEsFsDTYUMho3X1WIv27IIGl2GH8WccZMyxz4amuH
I0IXhG4YIW6fL7QNIFXYDg9lXLgrrw2e3NjnTWB/zl6V3TTX5eh/etpsTmKIWBTawmRnEdkja36/
Vh6ap34wCYG6d6YKqaAp7X3YSWDJCi7WhEZ2KgRdc130ICTG5jvPPdB0oc4vYIaa421CJucw6PsB
fyZ9dXd4ggaR0OA06W8QEc5AcopQY0P9uJpFOq2sUFAJQhkF10kMnyCZ6tp1mlcef7mfqwkUva7z
3Zi35mvqh/1hUjCncY6DWNWR+QjMAidnWt1xHKuW0yBAfoXKuB7cdlwJ6csVDjWLwi8DS8cPIINY
g/QrHerqCDy6k2DpbJz5rQOVgSHIs3ktmmItFdAy7TfUa1UVnDH9JxstOU0bdLeXwAa/FLyobR8g
WillQkM1e1wRXtcePbahkk7bII59OSSnanTEHRB7Zz+WY7i1jfAlBPME2yg1TqPqxDu4P/611tMp
lb27V4xpbx0zVvu0KcFLlX10B3ocXHs/uMY5rvth6fR2/6nzZCr5bs49mKiavOF+xl+j4morw5k2
ftN/+naHiZhq/ybKkqmis+xbJzeSyXJy6UjVtuUcHMw+1QqWSPOegkrlFnbUEVkQfKadVRyz1vFu
yOnEmJ8aL100ZSdd05YUjsjXdYjgZMheH0yG97aoftN5TowO/mFRLPWs5xc7UnKlcmkvbWdq7/Mm
aB7qIW82Q2M7eyI5xWpgb3iNwYLgeFv0TdkjnUCWjHFZwAW8Q0hHBm9tZ9EZTX0djla6joUHfomG
Nj+7hE2oc8VyaIlrGkBfEf26tdPHIFBUjRM439MIXw3+pBZgZYsDCEGu1mD2D3021Wujn+KHeMY0
JiPRffpoVIhucI7qqXLXcoLNiqhBB4IzRLlwR+eJ/7Q9uOy5O5KdPxUuSq6n7rdeCHkcWNb8ODip
3rAwhKem69UR6FdA4IQdrL2ZsYfJSvW7ha/izXBaHxReDhM0782njm+15eo6d2FUNveB59cg85ou
XtdAuFbh2K6i0ajXU5GHR6snakxoMd0zKAlarXbslZyy4raxKqxQaYUnXtR+ch0FvrsjDo2zd2N1
B4wL493s1uUqGSe96kUdXLU0pZ4plakwYfXln8aoGLkLK+qgKpFI253QJ+Dd0zUV9KO082lLmKpL
fHDU1afIGh4rqHFLUc9AhG0fyKsrjg152LhgEJZpPKa0InFFMm14R4bOm5uUn34YJUgBMfoqYQ0X
HFA1fJtipvWT5t3EolroFbUqtF9FjUFan/khZGhv89JN9g6gKUbbaBmGCxFFdr2MWzE2xMDzf2dZ
aewmNwLAZHvybKjizRgmPKAzGXU7L4jLUx5P+KJ8Jh1l1SZ0lquC/qt7C3YovrHCkg6XhCU7tfP4
EEtC6iq6dYzc0TFXeTps08R4y0Y/WeLEcnduReskvWRHbklNjI6Z76oVTVF7ZUcsDoSO9vUZ//Lj
ZLjltnGqbF+Qm7nsi5lB7tl9dbGuHOO8t19cHztKonq1CcbwycvGj5jwvlWa584aQwTDgCWPVBPa
4V2Z+jvTPQ8zhgsvrt4ML4/Ptd8Ud27jsVH6zQrzijXHBnODaiajHtd7RO9i4WXG9ZwBWs8d+6Ni
QV6yu38nPpxSdxvVt6bd6rPQZXv2mE6cOy9ahxJ3oh+p4MrMpo/WAnBvVT1ib5v47F1dwW6Lbpfl
khKnyG3/M6hJYltoiZtKzY63nmyz3YxxTS4fOsVau5hA2wA3HpNWL31bZktO/4TugKk2Vph+vXuP
JfBatKm6qXFAvAKJnr/FVBYPwsSIIXVn3WHsSFmIugK93ZALeLjJs2vAhZX4/kAgY3JcYbrHpWmI
XdgZ1cEAHccsqSuyW52NeInQbGvafqGsPwLBfCx2nWpdYcLaWbRg8WnHhGWXToQ9OLOW+GDZPobS
2U7MptLiMqobhTS3h1AV76YSjlKnrPZELjhHSoAEYTvkxywbxIWhHdJ2j6LhvsN4t8XsxY41ZCCY
cSU+wE/LVpzqp10VJtHSQms/qdgEb0ircDmBgl579FMWP0NqQwNZIgrSAInW/vB1iNAmLQMZMZ2N
4HoYOYgPURLApva7r5oeK+X4jNFJ9Om67ePiqfacEv9hgxay7MwgWbleLbZMEZj+Ufkp7buM2uIq
neC4LRi4jHHbeO5tLDV7JRkPmmriu0XGP3dOEgO99Xr/WxY+FrUO305IR3Qb5rN3BmWF9BPHxf0A
zZj8+wBVUifTR4Az9VAajBNWKfJhDycLhGKfPPYYpxCk+uGomwojRBiU3kY0BGxZwIH4IjiAjSlo
rlqcq0jxCXaDKJN30syxlBg9BNIRNx8nFXNbifoF8VFtUU/5oREW8ln1X2SK5B+BOeozNXj4mKNr
XVDZ5aEExsl+FlOUVDygTexNOyoisbTsvIHAVcSrjsLoaY5n8A1tr9mHLMI0lRcdvDJtD30zMAwg
E7wcowAf7UOYPRdhEbz3Pape47XhWuZjs1Mpp5myL0fgFXQ4DvPQix0jGz2HV4/zTECJpiY8lGMa
zfCoHb9+bVxnXo+shQsviceTjBlU5ETkqZ3L8QFgAt1N24pxGilX/9DCGOOl05blC3J1fje22D7K
2AiPNfFHa2nT652tKL7XRTecxg4zJaGizMzk1CS27gN6YJl3Jy11r8w63JoFXOw0t14x0nTJMmUz
9O0m3OGYLbfFEFp7XUkcXE4ECbSMPOcejnx9mnDM8ew36bLmPULbcQNedTpaKgTcRki8txiIEH7m
JU/OoYP5lCI5fwJeSO9ADN6EfuO3ah109nAt6jB6i/jzZeL3VMUJm2dZhcR4THF3sHI/WbdEBK+r
IKpWZE9Gy8xF1YhIZiPRijUXvf7exdq+Ij+TPmIU1x8tyAzqgWTYRRi3l5Yxdcfemplej4d0XwR+
u4nnYPyWbsi7ELCDbtl+qmXJVk5zdYCmYbQA3Bj9maM14zisy22cIdVE03PrM/qOPvw5m1237m2c
laYNSxDSojZ2jle/KVHTtsRgtMa4AxIBU8rAjAj8DXRSRjxkPX4N7lwtopT2Zyd7tUqGWG1r3sCz
mcxMG3WmfqFlnK3LlInQmWJ1b06+d8gqP8FJEBZvaZq99paJ0KlYQxzJUEdYTq+GUc6Mxjgu3vDW
WFb4ee9SJhgYoYeEvphc6aa4R4DVeFHH6+DU/t/mlP9XKLWHMuef35lov3DUtj/K83v+o/39L11+
z18RbX//vat3/f6fP/8uJKHLv6wLVKjpFlTJdPej7TL9n//3b5ih/80f/p8fP3/Kw1T9+I9/w8Bc
6MtPi+C5/Yo/YzDu/5GZLj//7//d5Qv8x7/9A5x23zX/9N/9A5sWCBPSGaAKO/AvyUT/wKbRo3Z8
B8M2AuCFPlEAYLuw0fx/9yxho5bZ0sY7cZmx/W9smv3vAj0EgcS1mSEKiM/87+9/87cxu7/R7f5n
7NJveXG0jfhoAZ/OkXbALIL52zymi5Mlgu4Q3UBnmW6UCxu7d/Nm4XaDcQ67uaTbyMrY+NpexBGv
9cKodLaDC6RPXpspCFeZ4y+Y4x6uKh7/FQdmIE5hINXWECRNL/5ygf/+Bf5KS/s5IPqP8cGfHxgu
muNI0zU9aVq/Db42lQJRp5vohjES4xYTCVKbSLtN1ggAsV3+Uo8OWm8RMPdkICdsa9J2/jDu/+sE
9+Uz4NkXXDH+4fb9DAX8y3C1xiKlHUnwkJF4znU4S/Ge91a9x+pLp7I103bl1Fo9/+GrX0IRfv3q
3CARWHzzy//4PeNKxWNbR6Itb1RbxN61Zhjq1c09cZ5EGW/JkZKnuaqiB0JuL+MTfXnhO1ez72N1
D9N4k4+Ffyv0EILbTKMCwHtj/QGU9+tM+OXKEBlu+UKaHjAF1Ba+wl+uTB7a7dRVRXajg6k4DQ7j
KjDaW1JJ8LLVO7OW1p5RQfds92r8U1bTz3v/2wUKfCmF5/CuSSf4bd66NZvElkFb3Ki4OSdmpR6c
FD21I7DuyqDxfSCVEGEUmkCIsdkCBo5pYhVkcXJIJ2Wt/vX9+qfbZfPiCt+0iIq9WEQv1+ov14IM
9TnoQRxfO8LWj83Q1NuJ+ZR8kTcjs8D/+pf9hiHjyvPbWF8E64bHDfg9W81w9SgKH9MgrkZSsOKq
7Z84n6mjn7fjZ+4GmmFApgEWtkE11ZEGtmYmq4eEbj76FCYkdEVuvYmYnlmhAhMSa0UNQyhm1G4v
5vSdOSkYn3/41Kxjvz7Sts3C6Fh2QFCO9H6PvZ/dwB1c0VrXdQfGEYYzrbuGFtEJlYmPVAQettWq
sfVR0t9+kI7zFVQ81h3diW89eICIy+4SjJMWC681sofeavXjHz7krxkZPy8tS6PvsDpiJeLT/noj
Z3+2eH/4kG1t9gy5IeCdAZEWG8fKum2UVcF+CoLwAcAcwFkGkmjvxCvQ4O3S7eMfLsCGP81R/wxZ
+OVR58I5roO92sXiZP388788XPxOPLs1Qkk7u+6xxRr6SE5dtQrjUt6TvxkfoWOM+0yA1ZVGVr71
umdRMOh6+GZi3xu6s09JqfWjyyH301Hq/+uy/dzfbEdIPulvzz+DhzZ9ycxioRqsM2pKdgMB+jkY
KvrvbUsvJ6myHXOB5dEMTFw51fDZz56/t6pZXxuR+sNM+88kh1+vmSkd03Mlr6OwGT797T4mEqVB
l/ENVTtbXF/Zw+fMLM7ZDMY23ygjYkiMqvCxDGpBj5l52YVwq+kUGWURXaWFyPH59JN+NP+8cv7z
xoZIx0SGbQoO2f/8KrhG4sZk4PjXvJElzbpyPvuDaF8tq4+3P5tbfoe6zUiaPmZJYhxKq0z/sGT9
3EJ+vUTQ2jwPlutlFWUl+fUSqUQzmo7UfzNiktp6blc9Whz19wP2x9u2ADa5YCVhxjNVul7myk3R
4XuFQzbQ5c2kFHWwkWSSENQoe5oc557CYFxUrmrrRd4xR2602j2iUwzA2S15OzpQEiHnMGyWjg/1
2A0McYBywOuO0ylMCG0xeR5W8H857A5RkT8V4cQKMF1ulGnOmjmnaT5ynNeLSOMKVnNQvjIQwEdN
BgbMFlUyWas5jcWuKePpOoiK4fNfrxC/RhpcFghObxzFJIG/PFcmR7y/rvR5DxbEGXVy48SDd3IL
M2UqcuxflCMsHHUk7qpSWYw7Vjkd/bb4QwbI//TrXZcDiSeEZ7vuZZH9y1oQBdlMv2CIb1pDGQca
henKIqvvyFPa7KqhxF+JP6feEDX5WZHOePOvv/3PONb/ou5MluNGsm37RShD4wAckzuIvmFEsBep
CYyiJMDR993X34VQ3WcpSk+yevYmd1apUiaDCIf78XP2XvvnRePNOyP1qsVxZ33MjRk736NFHiS3
+lixKroQeXHpcTZC7Zj6d0MKPDnzogb3YZyxrWTfjUriPsnKxCOhgPPzrmDTx2iOynLVYFKpFkVb
G9zoQc0sRjIMmV74IdpersDlXlODcW5KXW0DZMvJwsCJ1S6ZpOTTwra96sHXhvHTBOEb0zOOfgN5
JcldK2UPfCgtzYxzlAOWWPRqCPpFNjXcaNOqM86kDejDkpxp9kWPf9YMr3+HPGAf6UCnL6HelU8N
0+iDQxvyGF4LLafS3Ts4jsVrquaz6c9P93dfrjR5Ro4Jo1p+rGk6u7aynuzvW42SG2uBpbu3hWEF
e9NWBrSwafwCgpj+nzWGa20MxF8W129OaJ0JqWXYHoub8+bnxZViQ6FB7NcXJoLF6+gl8xs1f5kM
eYtXkdX2X4pr42eyyvW4nbdAbiTETIsfAJF/LOfGNdI20ez+wn2DlxiOd3VIiHLC9klmZU6W6spW
Cheo7nY4a2S5GrC8aXh2ftxnf1wWf3fXmN/bnxe2RUEryPoxXHyF3geIks9Um7QFOVxCHXRYI2tv
U7S4NDs/CK1FZevqxMzaX/dxGt80GatpAVADYlvuokTBVThNUfci1d/SveaT88PnwrJnk5zNTZAD
48PJSkRLUHAJ0S+u06utMXTVgRozZDSWO69GjhRbeKOxCCgD/rIarqiljz/asS0cY5wRVLcftjrD
bgOJqVfg8S7cp6Ij8T1vsjxbVIQ4vDODMM6CBsqthUZzGQDYW0zEE/Z0VZiwx6FerMas73dDOOY7
GbjN8B+/LiwZNiLDchx9fmN+Xq6lXjPLL01x0a2+eWobi45N2baf6S5WN+GcYuxOcdhhHzJshHWJ
8+XPr+uvdxDqcJ6N5RqMlC2u9j9/AN0Bl4zSkWth7mmf6jFlnkGA5cowAyCyVaO2bmmoU1BpITrp
aAyeu8CPIJKx0zzByPnPYkh+3Av++Xk+nOiIiNIu7kNxYcr7gi/jYHjR97/8zr+76dDc4MnrBtev
j4tCGl1UyUBiYKhGpS/l1LREHA/5PsN2edMGSXATxbDgMx3sOQMtexcghdu7XRbvQ7ST7ZKiu/ma
40FeG17r/WXR/vq6eKS9cSmVDi+zc4XD/WNDCWiKJULAow8G37wRsWiIr1P4BWmK6SqhDe8hLnAz
IQ9kDVl/2c9+3UC52+gS+TR3QM/8yJR3moRoMm6ft1VPRtQiCZ3mSSZSP7vgJpZuY9FE+fP38QGu
xXeOgYb7gXTnGzjl3If9IYxhy6Wyje5slVTLNgyERUMzx5yV53is5m2U/kQBUcloTonbVMuEvNvb
Kmu1tVukxeuUeehkK5fQvdrD8jCgeA7dKT81nuveUfsNxx7Llh+o6fnaRYi5hT3++beQH1cV1xvX
pb3i2AbV6C+1qIvcGnXu2F4g7RQ3XmWWR1uUuCRq8TA2CcdQYMQY0DuMmchP4vc2Lp8qY+KUCsoA
dxSV5t5RIlohWWHmz1A8XHW9gwLHS095lL1EwOrkojPi6bM+tPmWdnwFuUGWjzK0+m8xDs7bawWQ
R06+9xw13Q/UoV8xQEJc12cLdjzYw+d0Ms1PMe1cFD4+1a3Ca6zLik8oS2tnjiVScGZTm7LvwLX3
TMgRcXsXH2E5omkQ7s1oy3XnaIXBwvTSbd5D8ZTeqN5w6YsKPlDSYMTFF7ZVQ8RPiPT+VroIgaep
eNbY5W6ihjlAZ7ftQyoovCb7YoopYlg7eQu0vNpbipr2rkYotnbSyT7KpjHabVzpIX6UEIG42cTf
Q0/LnrjL5fugKUwkKUOXPyG91Y8RQ9+bpo2mdxmaxqtKfXfPjbkEmEqxlpW2qf6yij++N4Ibt2vQ
RGKwaxBL92Ejtb0+GyPMfBe0rRRiQ8tlwZ4rN2Gna6+Lhr8U8b809XhjODloron51P/Yugrwg8C6
642LV/T2UWSqeO38ggWRhMgdR9esmIFw1/7zKv/NtY8fK8lm4WbqeOJjU89rjTaZjTmXIPOCL2aL
V91uSarncKvXmjn1dxE62mPlFe6dZU54cK9F5//Dp5CW7Xh8GCGI3/351PLifgi0AbN1jPg7AWog
a3RZTriOHCNYMD78opeT/4YzEATH/OdZ2/yNgf+bR0FD2zA4NGmKe8bHewwp5K1rDeZ04aYTHvOc
/caYpHiPlTDOrt/niHCS89STEo5Jjrs6gYzbPz+Ia+n0c33DZxDsNoISgsNiLsf/cVa4vVEgIRT6
ZaDQwW/s6JT1c18nYAaZLHw07DDC4tjZZOMUnkVYGg9DVubf8laF04qeTfFKzBLXIEB0zVOMEHqv
dcK8cyHOHe25XA5Ul+8rw6mZVfZo5ZKRcSh2nERtMADqJgWVYluSLkX2tU9LQMBfrxU81o/7K+c1
vybfuMHSs5yPXewk61Cct/2/W0gJI7CzcAu1RRfo3mFwNo4V+QGrPCjfIuRj9+wi8k4wlzhCVKcQ
D2yxVbo53lSZ+RAoR6wHDfxN7oFdS2x7Aoog+m84bq0zg8KXyuq4RQ1TjxGGnBrspvUzjZoZk8FY
7UdLZhgs61JOSHxWnYdLFYlqySw0FJCUzGG8h3VRQtUyoVdEE7wZY+7eDLFNR1vLLfvIjhljcO8Y
v03asWui8tDW+EK9uLHXsd5nL2UacH+SYbbGn52DUa7iO1sMAQvfYG3F6JsbwzPQ5fP0Nb6qvYPX
7AC5pnwcvaL9PjVwKRHJIMfqzOAU0pbceok5IYHUwLt0mvaFyatO2NB8zFr8MxUyxjRutLndgfjI
rG2EkeHkJ3LYUiOyVKgC5V3XZ/leMle4Kz3AH2kBxmOK/YMI3E86xngAEWIb6AFkFK1o1XvuYKu9
HtTd1LAtGoU8QAqLDqRNqa1NB2tIo3ATo606YMMeICqY5db0u+E49SaylfnaHbVdj+yzHL9lbhif
VUSvKc18zrU06Y+lVdak3Qjtk8z6b9kUe2fSoKKCkb0PX80HPRha6Vsat96BGlDbtE0MrSgywov0
MIikiHoQ/bRqxKNr3xpJ1K3QLtyoWAO317dGvkd03jylpdXdw67itsc06tk1khLhTW0M5FTCRFlc
/5LQE8BdYWU/VEYMW6TFMehGhBaJHoJBNXjJj1YmCEQTkwRdpqrB3qWhgH0No9Lepxzit0Tz6FvL
RuGzKG18GnSw2nThzcWqCs0cFBM9qrIteQzXLw1tqbn0afR/ieJYnLj9udusZtDfdl6GOoFSYzf2
GO37+tgUQf7Z8rtT0hkuQkuJJcrO/CX9T4eqxUZKAeB3leh+sLXF2DwWcNpQw9v2jbJreajiZFg2
sA8WsVnW6FVEGh+vpxHWXoVMv5zomWiZ9Ug5W5yMMQbQLqR2KJI8WSOJF2dlqnw50nv60udlfptB
jt4Httat1IDcocsMuJOqL1ZuFzRbZLkuAB4P4IKV1t6pzLz7Dr7STeaVw65C+7ZSGsHLPisZO1aA
ZLIQofGKshqPpz4CU2lTRHirBgvnUgg9RFHmcpcZlRauDNQYS7OoxKe6VEzcmdprJDdBCPaQpTgF
KAaEK0scWc9G7Zpspf5bGiTxfTO47lvfhi9+HRhrmYl0G0BPvE1QMCyLCvf/dVcMec2eOIY2tG35
YCprV0ik0yUv49vE5nwudfbSuu4+W1WI/GDI8u69kjUmhbnAiRqcxdhiOizPTWe9YcOon5iKNE9i
7uf8aB0OZcIi1IXAKjXm4VtcsftpEcoTfk+aw50rt0aJFWvyKdjGsQpufCxjW4ey66mE9bz20Ntu
hpk9ULd6fRv10JxG0QQXLW2CPUoDgBx2lh41g1EnCnkNZoYUSDkWrpjGNVKViAwFWX6Ske6f/cIJ
uSS6bC8qsoe124z3xEIQgqU7xSsqSTbCZqANShpV3OLxdxjAWTanTF1F5WtYonxZXG9m16eXjI4D
kBb3SzSl736pcmR3pF5tcQHD5aXePAHNTN7xJdsvll33X9NgyE+DpuTFSXPtAevLeKh7095UQ23t
dbfu94aYUGD6Tb2eVFpswGdAcSMcFE5dVIAqqcqlEyXNkytHWm/JxERlCrkXXreycTCbJ6S6uJbB
eJm7kET5OzPCUFe2g33gyDGfnZRd3bPyR1Ppp2nglJ0y4q4WhdbYC1NhE25zKK+aMR3Sscy34Cvi
m1rCYlLByE8bR6N4Fhq+uQHRXs/vmUPubBtABIP3kjai+FY0Pr1/t0CHjMNYf80ddZ/15ojIG68N
mr6jDKxg58SJ2FTJJE+NJa29MEx7J8ERLs0OMehMEs1V0TyMJm5or5L22kTVckrD9NZx+ujYtY19
J+dq02tdvrlrRw3YvlEsqQjdLWaovk+7B1O3uLxM3pqidPoGUHU6dWOS/2hxRHNxFClNoNqN3KXi
q9omnUVDwQq0fonkG3tugEnC0UL9hit3gkDFq2EN59huyyjgbNPCF0h5N45mR0B5gv6o98g40z7X
H1PmtFvZlON7Rt234iYYuKtoAri2mGRTP+EOZPTceqVaFb7xVehD/UnkhYZnI0Lua/mGuYQcSiug
jsaD6QmCYys3xRtV0cP3y/hUKViPE25R0KXx2RhaCw9uTPoBrdktTBwUv2n/LSfT7mQggTvEtMDX
VsmdIHGFejBj3cFc3s5A3c7f4Dbx7xNtaI6m2+SXJBtpKQi/nEFvvPUIgPUn7oTJBdwIkRPhaHSf
oWPVMMZozVzLPfBR6q604vTb5FuM8+e0vKyOg0WtOc4qt4W/kDEjQKPn4yzMCK2qGEv34jJ/XmQC
ZWHj9eNzMmraYSqyelYoVmfyg9SWqVe+d/VMLC29lLgceZCAOyg1V6ZVc8XkBf/kt5AsmdJ4p+56
QpbRRC6IKKHSW1lFx9PE9l+3EW/51HqcZvkEAtgqepxv87tsUrQFZW7dt/NlPfPwdAN8W3OH7YJV
nPCkWilpyUVMCC1eM+k9jFbvHFuc5FvKIONJ10DaxQiVWHa2pJ2pXNQfXSTvsiCfq+JZPdAHjvNZ
TwaNXz8O5d1gGrwzXqKbrwVlBZeIquLsLrFBRXAaanYeIEH8Sd+XDBznOhJCQfGK9p7/C9d8xBvg
yPY+qvnTCRnkMXDH+iWoA1agJ/FggxgUB26M4UFFhvPuARo8V14MUVsiFNujwqqPqJBNRFxTXX4R
ouTHJcyCaPFMeOiQ2DwGhdQuMlfOprSmAfKDMWX7/DpSMjUXrm8H6QZ3UeeM4lZgJdDWYwlG4Bz5
iPyUiof7PlOX2LfKadl1s+hZ2W73QEO7/qq3WvfS0Jm/geULwcMpqSakPkzu/ioCAIZnfiWAQHvR
qXoRyJZWfWe1Rfktr0wmX1DEEtDBBeNaHPEtVoC6UVCDTIXK2NxgCJnAFpXDKzsP/vnOsWmgATmC
BCIJ2qkK/TP6+8DCaBz2x2Eyn2pZiHsEwrdjZD+5ieM9jdYg9+yjHQaBng9v6BpVV8ZbljOL8Znl
mRQa69GJtBVrHY0s9UqgLZ2UbNQiNzGD4WFfWG5xb/t6vKdPPK7LGoN/ojn2a+gW/Y0RS7EJra7f
WK7vHInQPojIzigiFDwiN3xDv0HlFsJ1uoyYg5YmAnck8Yh54mYstyKErJeQAeJiOrOq90EWM/gn
cCY0wJlWfUHpXaKVThr/nBFjka2awRJfWXu+t4cR1UanPIxltXSIN9+5KbbUzCnsM+6e4nvmFU6/
0UYVQrb2RPQpGfX5BKDTggtvsKoX2YW1dgO0uoN+GJlpeePiFv2Mc9ldFUbtBYthGLdJncilj/9w
gQfskkrrMPZpezBlP5x7B0aeGSXlKfL1b6UCyYvDSiV3SSY5vDkH4jd2RGvEXT946dJRbGZrp7XN
mxFKr7foC899qztqeWBMdVgf4iwTz0lAxgJI7Xa4dHXttbf4n8PSQxydlPGWPEv92cA5wH9PDnQZ
XZRUWCIntQWUnK0TCEF3MGH8JfYswXQi4QYw6VZmL6/Drh/1Q+KUtVwQ9eJfCmW1l+tc7NoTKjXs
r0za8n3pcI81x4EqOvU13m8z7Xh1zDTn1bn+tUg31LgCKZbv9SDiDmSFBkKka+1RzFttlHJLuf7V
2qfeSuYZW0B3Tq48UE0bUUHdDR2ruSULSK7AexhnDk2mHU7DhSFV5auKqv6d/bzHh8FVjmOYn+jP
t+YgLSgKwLV/0vFokwLg4Lxdkj1YvCLOJCPJG5TzHWIHsdnXWjLJ5gtBFrTR0XJy++g4bbxKQNRE
COBV/tzMF94g7ZHtMPNmdK0ke50YDe7pQANo67ZgG9mbZ2lIEwu2naFwmoKXqvAaZL5NjN1QDneY
qeuLJtzmybKxJjpewGsY+uaPj5EXNf9BLSiuu6TgqfXzLBUDFcBOJOLyAOsE4xqWkDMOjdxHk58h
mzG0cBZY8JuHAV7vUJblpvamYTem4fe2k8iby2Hccxzc9iXsnc6osn0aev6O3cF9CnpyiELVckjx
Ky4od4OdFvvJQeu8CDQKtZUmk+ChzlPzxDtLwI3ndcMyEo1xnzdt88TXzvOj2oTiPITBuokBxwHs
TO9S4U/T0pos/VCE2qZvbRhUTQ3oM9P4H0Hydu2EGL3NZbzGYGHqsb/yJm4R0oiDr54mp9MoSwNW
TKCHXzKFo2pRY+WncTs/HFfOSyyru1ukQtZx0CzQviO66R9fLA6yJ2MwGE25sbNLOdG5nSTdih6U
fR8XKWQ3vtop0nVuMLHuJ+tMcLfv6yb94lJ4P4D8zteqTz9pSch1Fc0/iKbISNfCiJzHVI+NPfc/
gFWTTvMjhlGdI4s8Q0HHpEKF8KCphsOWfZD1EfgKb3vMrSHt6bleV3AU09QLAKNAwADkv7geFD9O
VAtS17Jk0rcv545FCP9jz7BhxCOdP4Wa+uJawr5EJZAXTkAxrqTJlRzxeXvT17CpDGY2d+1YVe8Y
UuV9HZaxxdbAAxOlp32rXQQ4y6RHPQB9AjFGL+LiHIzYIjVnCsfFFEFcBVehY02oG5jS87SkSMvh
iwGLkr6WTpk4tn6ywZ4ETYZssp0IE30vNTdZ93KIL1MVVQEcR/X52qAJEiiLC3K9IIVMpTs+/xBq
uA4ORL9LrCfaWJ9EMsM1Y0TRn7U6hoPVWAzvr5KGJJDZ12Tw/dvrci8DqNg5tUVAucvbHSext6Qb
Yt01Q/IYz/Im3cmJ9DKNEl8kIhF2kYBuSdlr7EakQ9dPpaPhTNIsYMw/tiPDxEfu4i1b8j427qJv
1JQvEpQmztw33uqRWc32brKRABnQAcmqOyVGCnhb6ysQ9EmCim3i2p1ie2xgj1YB/ozBLyl2dEBz
m4aAW1a6b6afIW92EKKt8HLd3QTT251p2w+qUvLc1ZR8m2uX8HpFotNRKszviXHrW4X9VM3l5PV6
x3lEsxDxDpdS5vR3wEmAQXBK+jfg9+Vdz+TzabpuxJXOL5354TFqcphe4YCqomX6eBBAg4+QrYrz
YEI8wwLPH4FxLUG8frErx19bqtRvdb0KSXXW4ldbjdVeDWJNZoF9pjmm3ROGxeVl7vQVFtKPxsjA
irHW0lNvF9VrIipE+UiLMFu3w/21s+2B0Do6ac+lZkg3fWmLfQNd6JJd9Rhza+vakETuk39KyLk+
OHUAoKIftWVV+MFay+cWUd3l9X0MiO2cMMe/67wOcv/QdueW6fRWAnKSi8K13yzTTY76fPBhpGrP
oYfhddIj/GpdpNMWwQelV4PY2BYOzAX2fR9CAxX0kOpA8YF57dJmDJGoWd67O430bNCWdpnbgljX
iaIb87NhTQbe8oaQDE/3qYoMudFq9FNuZLPo7JKqvJNjAYJI2OHZVkysxFCzRJoAZkoN/YFbfJOo
tc0mNa7okMGMjr2k/WpghheHdoQkzIkT9e+tzSgnvsqcruc8+HnOKHeaGwFuqbPWHDfhe5j1gbmn
/GXu2e4ssA/uoLAPW7pHLs0LqNnXtYR62NjknqBpAE7mAHml2mb0YPdtVsidLO1iX8L533tlvy4y
X78x9C587OLiDctGeENBQ1FmR/ENqMkdznbzS12I5imZ576ycAW+DeAe8PXCk8HtAMboMD7Gpjc8
Ao+Nz55HYeBA9tzaEekOadeZm1zIs8ul+sbLNfMr60m9dsj4jtcV/+fm/2/EDcgUXSltyTaDHP7D
yAl4j8yBLKJGdZvkkeb5VzkpGFQ9rsXOsLNDlety26fgOVXYfeq6DpWsqUlrqbzM//ZDMViiC9km
Tu/f/vnT/TrFZjgkdfwA8wjb/TiiaQegJUkRTxfyN3DsMM2Pr2NNIUIT/2EeR8cW0AUc6qL0vb8k
b/1G1oCySxcUNI5E/WGZP89F/MTOnN4tyXYMFLZAPDTF63VHpktFXo+Ky5Me6s99lkTcIprCurWK
PPwW60nOhDlVmz8/jI/DQQsdty7pO7mw2H5VRamKNJ/W1+SlcKnH4Mgyt9DnK6Pu0hWMBZv3n3/g
bx6A60nDQd5ukchiuh+EJZTbXVSkgXYZNc6uhJ5ivBiU7n01zFG/jEUu7rV8NlwH0juBH50BVny4
RV821cFRjvf85w90XYw/T6r4QEwNJepfvCIfYw1NJagJmgn7J97jO9cPvfdqor+rA3reNHX9Pek6
bxtYEmPsNBDY0Qd3YyOL754gNhxhq94CnypA0Wp6tB7qyj/qWUjFq5R8Erzwu7Zv1V/ma7+RqRPK
aeiuYTHTd3+Z6uod1stGmtYFo1q8nuqi2WllSN8ohmJQ9v5ndJbNbZBFcH7hiXRrP8u0Gzfyk2Wb
Iwmes1sm2JmgfwK4b7eV3lS7PgBscD0vJF6nuz8/aGOWNP38oPnIaMB0j4m0510Drf4xEsxFnGG5
C+2LG7sJCQO1telCEW8VloYNDWX72PRU1zIY7dcB2NkmDvpXMqa4Ff+7p0SuwziGf3slfx1Y87k4
MQwXJwyf7sMriUmlwBtciUsf1tEzsaz+NhKqfapdQDNQEs27dIhWUUUWTO473sFlzENKEEKBk9FO
zkHOhZCFQm3lW0793uLdWJEElK3/8vx+1fNJnZunw2dEnOp+lKrPYr4+AC13ia8TnmsPTI1x8aoo
8xd8MjAUxLHsrSp5y1QUr3AU0mmd53l//iS/bhqSBzW/KyxBy/0ozaLm4tDRGXheB7o6nIWvHvZ5
FB9BevbnidGff95vpJu4PhCcIorCKiQ/SK/AcWBR6hLzYuV+pNNIfGcck23zIhKIgaR97ElV2ANM
7RjCUBT8+af/5jSTOmN0VoepeyioP5xmCqv6lGS8aoNvQJRvHDraoyPPrZfQxG66AxOG+EamQgEu
RQ0U22V5Z4cevuks1d6HvHiUOP/vMKv87cn85pswcC7wJVjIe4DI/3yaVHmY23pfOxeVoNK7CpKu
uhYGxsUr1NT66c/P4jffBHuOi6hjPi+Qd/z880YKX4G0y74QfBXtbCKpOM9V/pAmOWOc1MIuWZHW
kyCOP9jCdhd//vFXhdmHLYRN2tYpLXQPtfiHr0KrDOJRCmlfYs1u9yjig10mk+y9nNMGjMheGeMs
WWTE+9xNMjuZo3ysPTJJo7h3dgEJV3/xaf1ucfCBaLI6BqI0w/nwDVi4FQurcJwLPTvnqYryANGQ
FQWbAr8JjQzH/S4E84Sw4gXxR23XlnGzNcIwI2jAxFZvEG71pdeD/n2YZrnDn5/Yb74wnhKPGhEn
m8bHw62AXaEFlisvwojnnnclGGG1af8ezUPa2IiH92uxfN2vhmFiNPHnD/AbMQqHK+pj20D8Szv0
gxCkGXLhKdJwL7KLxvs6mLODohij8Bgfc7tpjmkA8sggOmGnhiHZxg5t27+sm9+c8RKdBTuIMAU5
hx8tNCisc2diU7/17PaAhDVjHjc0WwjAjEO1aXqRQw+VraLtwzBSDBtT3cVO3B6tPCQTJqli+F5m
/dYGQB4gOyiQ40Z7cTTaKSVJ7SQMurQI//zofnMuUZHN2hJeFzQ0H5YWuCBukvCkb+t5j6Nj5d61
pomkqnDmW8k89mvt/zmm/3+bj0/qvcrr/Hvz0X38T/Pxf/1vsijbPN//u0X5hDMpT9TbT+7k+V/5
tzvZ8P7l0bWYD2gE7rbFGfXDnSzdf9HUxWBMHQExS3fYM//tTrbNfxm4O9lJsdrOKtP/Y04Wxr9s
yVidCwJOJhsB539iTkau/UGjxE9HM3s9I2YrpfkxNNQH72eys6enkFsO2VGikfpyqMwUujI22/5U
xylNqhV1bNq3zwMnwLCaVAzAe1FLUyueotzr9W/O3H2+OIXTkTPkjP0XhOqp+xZ7tHF2Mblizltc
1MC4c6Qo0yYK6glGcTYW7W0S2Vj9Yk9Uq9qswhmLmQBQKJFgIiAOG3pPRVFRio60XJhfWJNTL4dO
U49JbVvLyIaS9FjXTdHfOo2ZpUD2RXKPHc/R9244cc0PoEHeNWkinuFAY+wayS7LP6HetFLA4ENb
7zQy70W0jrU5n6wlctkyFllfp+qESdPeOQ6aZhiQc/ZEmYC1BRU5tFHwgELODbiDNKX86hSavDFh
/wxLIljmKWvXdkemYyBx/Q4n46LKsiY7EQzR5sehs3MLPGSvjzGUT+6jxzQ09GnNUZE2pJHHpss4
hS1yb1Z2Xu+YWpv119izimAfalFKS63tk8/BVDSkKymtvxiE7yEOz5H0PE0u2KKU9gaweFmM747o
620L7WtrgK3IaMia4rHXGxfXEpcu+G1Jsi/DgEwfGdgzEQkoeAZg1u+RmiAAC7RvigxQpkaZyIZV
huALP1hao0VQyJ2KWUrGvZ9FUZXeZgLvcA6gMIKEwmpv3Thdj/RpOYSG0tdFbY8DDcgRBQuoMSZh
PgPFqqs2eTblPlFbfNK7lPRE1FlNRzcZyJ22c4eIjIE+d+9Zydq0iZOgbB5NuLRQFscMpMtDSibB
uG2lqyBkOWDsq1tboho6Q8JH0r2Mmq6A/o+oqhUGDe90ChhAy7pvzgljofhTaQmmNUT4ec1qtgzR
lAlhAek7XzDU/YqVIBZgTAFC2RtJX2ZcdP1IR9yIDL/dOFpquyjrxqa/TxvZ3ExG14tXg5VgfeoL
PSZpmOyRlkTOoU1LB7qqsrN11sHlfBJ9S5BnTmPcWXnzmGVhd5mf7gFZ9eEtph0LelEcV1q/zrvU
JkcQeuTwWVhAjxZTMfTtQ9Omer4bsSnX6znaPlj5nSBvp9enwd15viIlC4XpSIIiemKwijpSalg/
dQHff4g6khatqdKMl0q2Gelybe6R/2Lwm4+rgaRQpOqBmYjohPNtGlL4vYEE/oe0nHAAhy6f5iwa
qm8U94jPB2DGQVZEU75M4raGuiUYIaTMT/La9j55nQ7bjwSNWI3f3HDI7S8NcEoavDkpwjow+iqO
QJvpZWc3a0Wmu/1cyAkExBKijYRlLmLHd08hFzhNLhPPN/MNONWkaQ6qxaqTH1rNBfRERMmQ2g/O
BLGUtBd4ap8LCy7fzvLqRgKyri3n0U8NjEel0TjEbqVelzyRKYWXndC1Wq2TwifXCd+Ff08TJJAM
EXyR7pTUJ/Q+lsBi60EqzpbYAlV8KC3N9W6DHNInswxZfCXvVq71Bm75Lq5DLV0SOKuJJUGKMREZ
vhCPKancvD3cz7KNUroN3BuZofXi0DFjY7QV7vYWJpf70nsOsF/Qu3QRMQmML47S6COUNEvKR6iK
o7uKYytEf9fm4iUlW29VDsawZ+ThVUd4qe1NPdTRabTqGKAJdlOkJGUPID+AJLeFc21ApqTHwLjF
M1R3P6GnfSmDgOyVnE6+4ZXe0U5EdyE/EC2dmmKd9Bc1QZCjX05SqBpIx+VusgiLAnwxGJ1XGBgN
mTiltVcKszoRs5Vr7dDtya96Go9k0vDvInmT0UoAGDg4vdHtGUqjdgTHi2SVVs0C+EzwLEcXlUWd
GM6O4r5cK8pjkJp9+g1u4fTiG8xUEVmBZty0NIzsfTtVDI18FrGFwdwERkOTOwDYMva6XKZtZZ9E
FBLKq8X6S0zMKqgnOBAnE4D1+GBCPT2h0YZKjkgHUGYWMQ/mJdDHk1+3TPGWsepks5d9TfRtXPia
c/LB8eUXclbah5ywqGSf97XOf8q2UNiW4YZ4xJHonbgakN8VabYdmfxFa11LnFt9YrASM1SC7u4+
6vQQJOF5oHGxJwQM6SPbJAUirLT6KTA1RD5OqaLm01j28XNgdxWY5MEngwbqgrsMAnSMZWGMr2k2
lvvejctLoEv2haC34fQZ4f3QgMpPVBvclLnJ/iO6/FgKjEUPQnQaKsuJN9LReCAByRP9ErtTAo7Q
MOttjVKPkRyiiaM+WtorPabqpm2Fd+uTDHKoaUSdegR5s/ASMQJ4/ktqsCZlw7AO2mJZHWWtk2pZ
1rM0sB0WTjVqJzlp4dIEW3B0RPMAhZQ4SLILulU64jQdEzBBi5JDDLh1pbOWYdUCtFRfsXfsFJAx
ctuD+I7JfvRATIa+ox/Q7IWlAQlqKxC4OSF7L0E7JK84R5w1bVDWTp2rA2Oz4FWfalQD7dSfCTGF
p9h3cKq1PtkLkgSWPUjNg3RhXyvs5hPWWT1Z6S4C/tWoqp44us69d8hwRHvklN2qdycHoU6LyNNF
hQT5bojeoGkSDSDyMoJoWEGGVEXLCsUm9aDnU3TRB7qE5WDJYx9N5a7Fp7FN/5u5M1luG+na9K30
DeALDIkEsCVBgiJFSZRky/IGIU+Y58R49f3A1X+3Lfm3unrVq4oKh50EkHnyDO+gluxDoq2qmkUo
QR2nHgZZOduyN40XzAkIBp7ZPISeZGCfDZn3yYzW2VAcge2nsrpC+VNthVowx64stDqb2H2J5Pw9
y3F5qzGWuKhIiAAToP5UF6tRo6N7lxb7yHucehEEQ78BbU1Ts24Hqypu8qSJ/VWKpGE4tyGTtfzZ
CBM/JJna1Fg5H/vS8Q5DFpcngrGGwN8cB0MldICc0Ie6MJ5PqYEb0iYtGvfkVXFymJzBeewMZsCZ
3snrSRTORYMb82RmYXn02JaEyxadtyW7E6WB+hy0m72shHiKwEKvLzSCMd/jRQzB4xGOww0oCnT+
08XK/aqk9sd6WD/gLBGA6M59qxHPthpwapz1IJJWuHcg/x86A2OCpu2xEdKjrwqk+6PbGsMe9imW
hkWaE29nc8f8kEMWN8dcJfp1jW4wwMnibl7G5Kpz0DKusRVDBVIdGs1y/MUN66DDYema/u+y4QVq
zGiaJkru2BNWtbcTy8uRJTWkdYeedXsj+jD6LpCF+2xVfXXvYG22CkpXhwEngus0nLDyYIo1TQQ7
+Ep4wMfFNzxW2o+NyJuADoDHy9fvyp6DHKRT9+CaibYtiTQAfQBIuEt8QLgfueIiL/1igUVaQE77
DKIA3hRq9P2IErdI7yLkhc0N+qrqgtpbfG2F0j5VSz/vuayjfdou7c5uULrfMoEeMI6NW+8E925B
FQwY1FjKD+S96Z3qEpyAhj6PD9T2pIFdI+ZTUffmzlRDdRbzsiSrC2WGARA81A2Sg9aNUriaDlMC
6KHCSSQa4x+aJlWwWAb3TjQixqvSDkl5e9C0l17oxgkkSH/TonVQAQOs+z33K1IdwMK+xnOfbRkF
FdDy2uYD29rdtlgRkJEmalOCOvELFSOU53TLZpzATncyBW47MZgB/VudK5vczSYdCqoUj3eTUSeV
Pl60m9bErRSmuApiSBAb6iGyQruYVoEA/jTu4z3ABPfU1VnyNHTjSIbthXtMRsozAL9Dy2jYhx8D
qSXWwr0X0b9CozEtNvpiT0zqRwwbcgoLbJWk/TkamnA/Is90mgUxZmKg9+zm5nCldyV3hywLPzKd
8kes9JssFfNecrGcC+TF/dhp55Mp+mLvNt10MpbmVgnDuK/tHg3CPHNW8wr3k4wZZseNu3dRI1w2
iJgjzujqod9o5XVF6oVwfZnvdcxBIVu05VZqoXjApjwOPNkND4ZoPvVZgSiQSWbfA5PeawWqkvVU
ppxHXBa6eLLAgxTtfRSl+cFucOEFDkqxAPf7pmkKYL7pGCIq7YFDHyevhJqPN7kZYb/T1QX+6GEx
fepH9bnx4vyE1Js84ocqOeTls5qSmKxw0SGRVBK/UGtcRt+aHN1X1lLvAW26WAsWxglFi3s1oNYJ
kSSUV0bGJjZT8wE4ff2IATF8gVpknwi/n0vHboIoKaatkOQ2DKD9pgHjI5Vr7XvZvbDBcNYiO9yB
cqzu56p2/CrnXbdWWO4nGWZ3hlcglo0t41n0Ma7MWdtuaes8CEQw/AgN4KOtimGrt2v9WwjxI0eL
Cw3CKd7PC6g1fS6xThk60Nga17gzaZ8G8uENc6Ecz70G+6kSoMRBIZN0mJdp3nXI9FJymMW4BZgT
gn0u4cEZRQqqd6H/ZeQD84J2oV2ez7QmNr3T5ltbRS+6M9VngNQo/HVy3Fm51zxQ5RsQ0L2f23os
KI3A8kI7v1hpHV2AsWoPuNOLAI1NfLP0DoeZ0CpBjhJLt3nYfkBMA8uhfqwvCeDrDRUqJbK3FNXW
RTD3WWlFtkfpBFiwruKHGoUgCDd5/4Blx9dOeGtHrs4QrQeKiwtuIgvfRtidl9Xq2S1a8xlcqmi6
B2nvHAiu6dUSY6lOsTs8z+6s30EkYLQvamtXalFx2+GicJwrkpAc2Xqf6FAEXTn1Nw68oZOVTk+C
uuDJq5L4s2vmqyWU4ew4ms4WO1uxi1BrOzI7E5cKFGxlqAu+4GIDOHc6oZ7ZvGRyWI5cM/2B1rB4
TnpUSvPEq2/hfUwfaw4L9iw4fm68lqwujvv+RHLwsakMY5fYXX4uUsJuSx39IlcKgTujJJprzXlw
BE6ks4xOcpmqQ4nE9raEW3C0HGfezYW9zqnEfvJUBlPCnPfIBtj7zqowm51xc5sGQ1Ybq7PaQBGH
jzXa5mcVt4/L6uO22CaxM+p03NzSauup+DRJTVwrjKCu+qym21H1aLfmuBTWmFj4HhxSVKLCHYTm
D7WF/x42ByZRinZC0qpbAvb4fWklzCUjqssgYYR6he5lD/nFQ4ZE2MaVM+FOlfdG4Jhi+IilDSZ5
9XqpSCzG0pX7kLh9g2hqWT1WnryAi1jVy01UO2Zy5Ljt8CZ2rWKf1Ka3q7PQOHtG22wqNORxRtX7
u9Zxmgz/ApQutitfeRsbrUSDN2raKyRN8mD2rBunstcjW3OMDf2lAad7iABBQjPCxdtMB3lI26Q9
LM5qL98I99DHU3nFfd6fqqmbL4vnJBfskdtToy3UngZQ2ziM7SMPXx6LrgatYtXIgM7mI6KS1s7T
+2NiZNgyVHr/6GFbtHXHRHtcuq6418Hb+G4WhyiJNeLzmM3Ltqzzxk/KUDtpwuycDQO65NC4UXTb
5eEQtE79jaF1jHxPCdnFrh3wf531PXMsyw/RNwo3K6n+iFzTqIAqD9hoOOALaVp6+4mzeBJLN5Jt
9uKT6S71S740jgcJwDB8+jZdMKcS4v0qbUvYHZB9cDIs/4iW0cGJshzdXV1+0TEp2QJkt0Hql5L0
RkFTA0ddbJq5HY46SfRWxRUC+LP0tpSu5THXu/6pSJGNt8hD7kDWGUFulG2goyz6kSs53GmWzF5S
Zlk7Gu3M1BwHJ0HcoE66OxkHLB8WHx4N9gAuOvqkyeDiyIApGO0yX9WCh5MYpR7QzYJd1i/acTTS
cz2LAfgO2FyvpX1fmkkJUSfKl+82HlcJuvi8326ZhA+p4JleSrTvmPDucoOO3aZWXnGXTLhIoWzc
27u0a2cfOsVLG9fGtTt6yR7MKzV0tVguSgyc2wTXxU/wsOezXvfZwWwxbBjAXt/ZU5mc57nkpE7l
uIVxhR5aHQvyZnv4PIsYQ1OjciBIKHe+nbBmfAK7jBWmGVePAvYSkEk9bwGH4EoV5ol928zWHHCB
mMCZB8y/c8sE4FoUlo+fTPZcutp0j0T1t9Axl+tigkiKq8lUQbI3+8ApInef5HO9M90E92TK+7Ns
QQ6jzDbgK1qMyJ5qTLYm6AdwBsPS3aWWpl3omdIHM+V4sdM5eYgHej50ne1AV2K5UTHwp21a6Itf
S4AHUxfpl7Fd1AlxS/c+7pfp2stQ7s1hLoP1QDkWXBXYakT2nL0quQ29dESwn7p9P9UD9m3gETde
msrPrZpwA0odzDyyJdv2YWNx85kWeElZQnHsckw06M7D0nfV+AGMDbdHZFkaQEaMoPy2j8PLqkO0
01S8ZBBv1zZnxjiaO8nS3G+VRvxbe7v0JmjoSNBXvYj9MaTrOvdV38JCsXR/YASGHjVXF6PAqTkA
hE+wfQUovYN0lgdmRFm7mIW6ijDSpTiK251Z9AmMG2fovshCrvnz1BsvsC7jRzlneH1y04wfwCUA
cjMrN5DzlJ8a0GJXul1XiPW2E1l0g1EmYvgw8le193QbNfMLOlLmTQ+knyGoIKPU3OnB7fV8V4gl
/15pavimJxhi00cyPkcJhoucmuEiJEbBA4fYoHBvEYSXsf0xqqjUU4Twb/XGGc5TOkVXUkJp3PSC
hrGho5ObhQuE3D5u90De4e9U3cXNKwcAOtVkNti4o8sKXmpofi7wBYBoSNIxRHr51A0gK5IOd2UQ
sXgjN8t1JtD3LixQsiCgvmVpOh5Ibb+7SX+tpSAj6Rp9ddv+JuGDY53mtMbdYtViA8u+2ZgQDvYx
Zt2bmL6bT9fZhOy0tHvJftyQF+CzM+MlFvIykt79iM/ioZ+4XMlZ6osAqFZDOoEUoV1AHtEva8vH
QWIiOk9fIHA8d5VF5rSgUV+kzbcohhA3o41FBpLWexMbiFuIcaC4BW+cNKLBZMGiJzFb6kHrkHnY
eJWLsnuYmecRo769hvDP0ZMZdZUs6h8qN/InEMPAVwma0qItHvc0dYYCm3qtShLK/tJqHURXjJe5
IVxQmNsBYfthEvQjLNmmPs20Mwxr8kC907WrqcsuCepqVD7KZSfrn9oymj42OPZBCZBybZjHW9nS
6Wi1JQFVEdfXiDSEZ1BsctcY4p4e+ocmMox9rWkf7Bmgaug2ZxsVep/zlPheMrnouLqnSurTDW0b
l51GLQp29Jw5Xf5VCQJi79SwLVM6CnZUUgaFfXJVR1SkSJPp6KOMww7EcXHvppn72TAmEivM2ndl
VUGgzqbuszWYaKiEpkmpjXHHldWVD1bWwo2Zs+5Kb5sROmzbHMIFWl5YzJB9MJS5k5GB+5pThBsj
zpzbElUMnwyru9dtNJzDOh3vK8GhHPG128QiUh9DeMobSqH8aczWICuyEW0zY6S7ZheGtQ2TCEYg
BN121+CzdMBRFrfVOhyDtO7mZdNHA/5asfjsGiuZf0aQDYM0mg1GqX3paAlcpKO1EBvYwL1HG63S
6+4uEsUSMCRPz25oj4+R4WlBr1vypguthC7aLK09WOKf8Tw+RI2X3o1u3O8KVbeHlPL4kUFUhWZ9
1hxRM0kOygOuwgAN2rZBMziE0TkC/A0ml460qPDINfQCVw7Q60ecObJjyWN9X1znB8MblP/y0OmQ
rAEZ7BqRtyoTpPcTVuW8vV7utWREKR4fCT9Lm45vsNpXGks7Pjrm7DQ43tveqcstRS2BodpmmKEB
d7VBPA6FfcYSByuMLhx7RA0XLFWyycBsrxskfLq0luR2WrsxGdacGYLRdClK9ybPbDPChqyT26jq
nh2F8TkXCWStyYWe6XKr7MREF0kfJtrcXe/c6Rb8jA2qqeUmjND1L8v6XLYdvTi9vxFm9hDaVXhn
d6FxoiEROnTOVHHIsiq5oa+LfW3TJ4+qnhUkVWchiGlJtkPeZthhfYXCq1VimDKoBxD8xS2MNXXD
g5AfdUZIrp3Djssim+5mAduUW3/G0i7pxcZTgDqHGhmnDJcFP2JOdXaHorzzlCteTHQ0YTqMM/hu
gQXLoBBggKYyHLQ+dK6ZuhRkgL1FZ9aLvyDQ/gLbM1Mo28XtRxpTGCagWRHfKpkMPtqww7GuuQpR
MsbtEuPH8pCtooDUTZ6/gB7xWxMTv3y1Hc6NMb3gbYpEQkQmBGDZvFQ15I8GDP3NPHga3bP2k2dS
jGx04E6rZdaXJcaCjPJuphlJkuR4+aWRzH1ruzoDxTeuFgT579jqcIgoVudph7XJOF4GFqJ506Lt
kOyWdFw8n4aGCdN5scK6hvoii/sUioK84GhlPVLYS3FdFpV8mlMnbJNtEw1lte24No0tHHk72eJz
qNTXAqEddDTNkRmMa6fOsF9ARdqfUDIDDKPmVjQHyGQ1BZZokYmx+8T8CqXMY0irUHi4E4NBXgiv
6L4Vrtn6feGM0X6qjLHeTzY4+62X2ErfMMoY4anlMPWj0bTuOwXCfd9pqvpQ4Vaz0KmsoElPc3nH
JK7cVxPeCJiviugqacoEsPfUydlH99P93Aut8DbM1vl/TAjYMJJkev3QT72K7HO7aO6R7lh/IWTS
X0CwCzfawmwg2Df5gzZ38VfH9i5DvThfZoZDOzNGWKEt3buWjbQxysTN/Y5Zx31SSGvkEITztVEt
iCaVRmc9aqZZdvslZNhR563or21M0b5XpRgv+mBz6gcqtvFKCx370maR+JTEo6Vf9WmdXlIK2Iym
z1jlWKq4sbtbvGq4EeMQL0dgsY33mAm3pauzGrm9WELLsBvuw67bCa9ccEnGnO6O+Ev5mk8WL7Gn
gxZzdQsoNV2sNDpSadE/OM1iy33qCH34gDJ2q8FaFVH8VWmip0jT2D12VcyUKIBYTHz90oMUvNfF
MofbAc/mIAtJzQ7G0JWoMSbTXiJxTRWt7DywK+DxAAP6BAmJJBnonGrDYwKve88LM09K01s/i0d6
frn5TYwE9DUk2qCp99R9zcHVGvvGplS4mtTYfyHlRdrAatcpc5f7YsyUb3I3UHRn7b5juhdUy6gf
ykYs5ypJxbY1BbSHwZp/eFwED4WJbNcWWIH84NqOuGQk1V91WLyPyzi6TzhRVDtPS1AIgK3VbMNS
xNe9KYtjzbz6a2XXaj+nJVZzsseWasbVY8voHSENBmzNtUS3ja5XQ+d349JqPjvDaH0bOpzGhobh
VDbCRR96gqnVHO2qKaCJFF3zqKYaP+e8nn7Q9dT9rlvTq9E0n6tqeonqrjolYK5/IMirUFtyhzvU
TujzJBHZLhFaR8eQZNNMFS3hdpRHPURVuSk5suNA1luwi7ZuO1SXGTmDQ6xJ+LnRxBZGldTwC0AW
voSy55tkBueEU3lVOMZTPsXmZ1hKKI1I9k+mVfHjNMzyxmuFd6g9ZilNGSIuCdXo4Cxp9uhg5njF
bOaBtBsXrTl3xgBMAp84Wdyz0DymWP0wuycrsdwDu995QNgU/nvESNKtevlUlTPXbALFze+1GgNI
THfcXdJU7pYQpd+AmkHnkhntk1t32WPUxtNZNyfoc2srHP3DD0Qk81E1ZXzs4dZH21lRs5pZ4zAz
tFZD2dQzGcqoEcDGyhuQdvUh8/qjPjrOA8p/NnY4y33Y6N+mGYXRjUpoOhh0W494z/WUaLbHeDEx
dnY1h/5Ci2LL2UUcraARh53osNEN/fTTxCiD73rodInhWm7rVNxWI/corMzbiaD7MRvDZa+c6usS
mavOWsgrw5oIUzdlVFspaNXMjuXs0Txb+jW1WQ9dBlGxAgyAf28NkdXieEUWyX40WnLF3eGqaax6
QJH1Be9bFImAx2C347bTNlKYwPUovvtVYXcHjpd5YFRtb4s1ic/ZiLe9ubj3sxt6u7juLhHy0BcE
o/qPcZ4nP1Q1Ge4WOFL7zRsm86zqpvoyNYv1MBICVsKa8TiUavgBTmH60aAKcii0FA0RRuLC6ptT
rYfTtWZyzPCevY9M4y51evtD4oU7bgWd9M/Kr7LQ+xIBFty6ZlOfEn4DYtNaW98yimp8zQZ/YmlW
tgnHxbxP07m9m/Lp65zFLxCNaLrlplceljx7lEJW+8Hqmjv6lhC/EWpJHsPOuI7chaHvCv47edPU
15tGoES4dmFX99j2lHB/HmD7utt4cDqmwROzgGnCeAehNjIQoIynLEo/uTHq0lsgIupjVuV0nkVm
P7I1cEdvROZtXCkPGbqo+2Zo+EkDbgiYNGk0/Wxz75Z46oF+8XZIRqNyMhSWwXnysmhnUpWfPXSy
7poiReqia/3Z0scXdj3WrmRoyKnDa1UeiJN45O+6cTge7Ir0w+iVeJmYGRyk1ZFfDau8sMPI/CHS
sviBUdH4aNOjv0q6EIaVGsgQmgxjLFusuGO8m8ynilEC1uTeJ70L5dEJPXHCOQ/D5iyKv9P9oB8b
F1pmbLmESoYrFaTlbxW+ncByk2Ipr10cmgOVtVeVwZm9XngZt5MWLd01KBy5x/Jkxp8zgaqEKn26
1Ziz+uwyxlXd0jywW8JnpfDH3sQqtm7bXiraeSikkS1asaTyyfuDt5jOFUZ3MC80IQ+wQ9NtbaVY
gEgMyj+ulLijvkQ5HOfWDrI66nYdUphn6I/tuTQGOwxaxi0oMDd6aRyxRo1BnQPrQYIjhScW0nFi
/uMPpq5Nx6UBubFnQlIeJAbC14jYQ6Y1MMMd9mqRVvKc6j+9R3pMkcZAlYmhfqB3KeUmNEA3bcY5
b9ILchemOsuusR+RGMCkSMRLj+jnQFGjfxTI/bkXw5kj61qTXIqHmOHukOw8OL08qKm8eTpW0WRr
j6OV2O65h6NbnkSBwpNvabnp7tosLtQXNZtCuwVLlkcXRrnjuFONEOrrLLwhAwaWaFrxadGaMEVW
wsUeKdnS40zxzh1gViOG4NW6gfaiNmrhjqEvc9g8Ww42GewRuvRSbOaatoYYmsKXWrfclOa0bHU3
nbYJzeUH+jELHFKghae8LecbnTN/iN2uja/msMCJS2EntJm8OtoZTeHsw97O/AHqkt/rInxQpnmA
20VPERyOjaJmyqj8B72k9rMjZ+vF1uzcoXlmygzf03n6Todi/rbUo3FUoNpfBsNCYQz1iDq/Q0Mu
8vYligDiOFUNe27ubPMbfHYQ9pWn7xyQUYxsQgWYM8ww9Srscf4hY8qlSYiQcD0XrQXvcvDsHbJJ
nb2ZXNvYK5eaqIj6+mBzl0y7omptrsKeccO90kPzhzvJAVG9jPJn8oD2pEk7h7QoAGJWGxhSqXOx
kdtSp0iiLthvGUrY862d1FXkY8CZmuZ1PI2J+anH/TXTtphTTsk3QJ8x3TRTpm0/PGqZrHLII4aO
/ElpzU7f3NWLNmvpNs1FDpIrd5veuVHJ5GRH1/Mybx/VY0KK7bqqvxdmrVsp8ELdzuctOJGIln/c
h6DidkhwVsEcTfmT05qd66u6xyTSQfXwhpb22GmUUEU938dWi5EHxlkMEobnslqc1B+jEGSB5dFF
gibthAyad9UsiuiJ4JhnT11H8aXrossP3jS3ha8oG6vDOHgGfYVScxQwjbyKuDM1C0vk3eBW7XCb
juDHH8EQWSrdpHU4aP8wGv8VZPv/Do99W38vH1T7/bs6v9Svkdv/H/pGmYCl/3tM9vVL9z82L/FL
8dL9Cste/9I/qGzNMf/jABKFdOZJ1AbFag31Dyxbc/X/4PJioPkkDeT2kZT637hs0/mPaeGAx84S
699Z/+h/uUaZ+n/4Z1bChwOnAfqi9W+A2SuC///QWWwIRQZsUIHbDwYG0nNecSPsduxm9LPrwIsB
/NgWWK2ylfX+l5dy98+/96vV0+88gv9ahSrQZapom6/V1yO0bIU1WXUQgcIdVIirlE5/kxto3Ez0
AVaASPwO7+SPTyaMNbUAd+66r4g6CNUsy0wvOUBEt9rNbcfQm/6W//cnWz/EmxcIM0KHg4a4rf1a
oBmLbNVRPFI+GUUT+XQYhfT12Kv8SvcULRWDrtpGQNO+nlE1Qokh0vKjVZYJSmsGWoaN3jAn6fPi
S2KOHtiqsuqth1Qqqw9o/lJrxLg9Xs9xqZl3vWEz4ESFcU5PcIu5yYQrbmsDU5+ugw3494d7xZRd
v5spmOJ75JAruUtYv5Otxmrx+t4bqqBbNHFHVR5B5SyB7xdubH7oAVVv5rGm76FAlqStPhyEqNP9
bGC7sNEIdu+87VdUnn9+ENAQD+4m/F175Sv8qukKoApIC4BzZv0Y6aHSNj0n0zDC+6/mj7Pm4eNF
ph/QYUcl0C0tJrCTeIcL+HZjmTaS8Ca8CERlmSr+/hvsSoQDMgEl08V8fEpkVzAXT+Z3qDdv9pVl
SBxI0AqUknxXvnpSLdFLGFlRHqxQeEazVX7UpeYipUTL9u+f+c3pJPhIeAYEGxZ64/QlbGUaHZ2R
QBRlcyomNT0phlXlxq3KD/o0ad+gJqAM9PdV37xGVuVmRtaEQ2qa1qvzOddWM7NvoiCyV4EVHXfQ
Y591xTuK8W/eI9RqSnyL18lnc71X7xFM0tAYymgCxPbcY4yCC9xATo/K/8s08b81mXjzRD+XEo6k
twW32Frf8y/s4rCmNzh1YxNoqksf41CcOs1pb//+2n7nW3ICWITvhA49loKwhV8F7LQ085GKqw4S
ADEbBo9MctU0oO2E9SpFuPNvQ7fjeQQBlkIuzrG5bX57qITLy2Pk1wSVO96ZVnK9iBSxUG3YFZP2
ldFx/c7G/8NbRLSaJbmOELWBd/TbgsjqjEspXeK2KyMq7DT0Syu2/+3u47Gw3WAqSjWrc5R/X8Wh
10Hn0akDo0QjZjF7tAWNsPh/WYWVmK/Du7LNV7RhJ1G80VzUAY5x4W5Oxy8gebp3FjHWf+W3O3x9
Fk4waYGFj+JrX5lQUSazK3kWYS0MJiHdmAYeSsAxPhbGLK9dJkkHGMxgnfMeYIBZIm2Ezug7ceRP
X85ZmV/rRtHBy/z+Tk0wXrYZ8uXGmgFpl3vWHr3z8J0N+YpI9vMEwIpiaxj6qlb6+nHxqpZuZ/C4
XujVvqtMtUHGkzn2+DAXw2PcYGyboJpp6RXIueYqrI3PU4T5HPyqfFsZoQYdp33nV/3x2Qlkq4+l
i7L3qzAj8DUP4b3VwWz1j1poaswA4QX8/ez/aRG8LwjS7FruZvn7C0a2NZF6yyJ1rcpA04Zy66Dw
9c5++kPEXL1NV84R9GpkQn5fBaPerEoBjwQoseoHcAfJI/S85jghMvVOcP5dCOWfT8lFjk8arwxW
PWnzrxFz5mNQ+PU1WG2m/wA5ih1U4tKvUabe9lMG4rho5l2rz/U7D/n20EBuhMYtQTST22BQ9PvS
IZylVZ2xDuTYDc9pjyRM2UVaUENR8pmmIY0Oevo7rDP7vE5Ij7mwQso1+9/pn6xxVQfBAqFdJ8Ei
2X/1QzQE3UFZexXgjOaHrmtUlfOQ70J0azdZP7znC/fmsl9LBhuLRnCyHvpXr5brQjfqilwrEZgo
AD63JT6km4HtiyqmGg9ZgYDmrqAz/eFf7l3WRdCMawt1VstYK6RfP7Wy5dimY18GI9XSWTqc2tyL
7HduR/EmFq7LkIdTcZmCoPgq4qL6ihR4PxdB3mvqQwOd7MqbaXuFbQHDpG5QCVXzeIUISBwopM2w
bkEFtYAVsDrOLs+8uPlKuAW4GtjPsmZSkk67aK68xxWZBudrvmRYkFxTuwyBNDs+UtY0V0CD0Nlq
o/porX7v5Qqg01AIuFgOMC/Mm+nZ5YN+wtIciJzerpw/LdlZ6KFtY7dMAqWISYj4hyg2T9kNOGKJ
qRFx7V9/Bni4OloSRAbKllchRPM6TO+duQziebahbZKiN+nw/PdFfuqA/HYjrQpDWKWu0rYUuD+t
in/JhEYTqXxMAMugDfOvaCDeTlKWKK7CB/DwQASUj7GrpT0wGKBNJm3YZTKI+2hvWrh/MvDENLSl
j4Sh9+bvP+1NxFl/GWWz51BzE0RfZRd9CMPMbRa2vzkhuY6KiL8gALYxodMiphhxAkyigEgAWv99
5Tdh9dXKr8KqDVDC7Ue9DIoRWHQ/oHVUZjDoioT56N+XenNPrEshcEOGKDnib3LeYTFHHfvFgOEF
SEjZxFCEYvudV/nHVTzDpReBOIn7uqjPrNoCnbqe6A74rFXwXa0l/PjvH8V0uO4FDUiS3ldhQ9fs
JtEnrQhaA3e4pTcdkLWj8c63+dOuoC9hchXp6GVYr76NBKjngMDh25Bc7EMX8D2TAVzFurE6A/2S
x5EZ0AZGLPiNf/+AknxJcBOQiDqvDuTAcLfPy6kI4lIkH0Wul77Wjvbh76us/8rrA+nhprbWDiTz
uvV79F0YWui2mxQBCrgStP6Kocj7GEeQhElvJOKXv6/3hxfKB6P5woI4wLxWhTGncWpotRaBNnRa
YFt9smmB7QdphTgmZIneNwcQ41AF23fe55q4v3pSpM3ojHmGoVOHrbv2l9Dj5W4+jDBRg4X2s293
lrVCblsfhFb6IPmou8gpWwxNwAJVNVjZvz/4Hw7Fb8uvUeCX5cFmlrXWd3mgNQJb3KqBSiAZIf59
lT98TmGunQEeka6a/WoVaJdmHXbABBAgsA8TmecBrfkKZBkIepu+8jsB5e1LJVgSUJABIV+yvFe1
+qJNZNVVnAfQ+XRGB9Wnkajw7Lqp3IKm4Q6ssKXTYjA0xTS4V39/2rebCVgrZ5MBMcEGQ77f3+kI
G2UA0lcHaZPdEqM9X/SOho0APJa8RiKZTYYHWx69ExWst6/ZcGl7rSkFNxkqZ78vbFjNyCA8xHi+
SVR3zoo2rLbwsBztNOWN9d3k81KBtFrTXaY+7s6UAXYHyD/Uqx3+Ct7ThJTxtncmwoacW/ncdgbC
06YQ2ssI4yTdGAALwAGlDNsAjiu6oM4yq3s90xwAqj3KkBszCo1oO42DMvamm3YfS1v1V1aGQ0kf
OfBka7cGBRGNnXtLneObjSbdZytyYYVp1Rh/ztAz/v73T/J2mxsowlB/cb0bKD+tG+aXbT4qeB4h
KnqB42n6c7dClFTSVs9/X+VtropcqkUxZZHIScLJ76uUw2IVGrrTgUaDI4yma2NELRNuz6M7t/WG
4Yr3TvR422CEULD2FlnPcmzi5e9LYkTbxViilCufsb9CyzQ8Iik++ZwP7BXMEJWzDD7wVNQI4MCe
SW8hWb6XpL197vVHcH2TpKw1yqsNX6AgmpldiLWCt2bnuTdgk4Eu/JUxRcu8KZzIOMEsXr79/XX/
6eG5ANnoePVRjfysmX75qlKGcbTYmLSoxIERVVf6DVe/5gsHPO80KnWTxKn7GQJvt3GqrtynGBoE
f/8Rb0ONiTYM0oyAann411mFB5q10OOFm6O06sccAOkV0HC1c8Ym3fZAndMNvfz0lMYKnG2WOe+s
/+eX8MsPeLUDqo5MpkHPN+itqbo0akkvk7CzXTKMmp8ic8LcUXf2WmYBHheVtkk8U76zDd8er99f
wqvjFapZd8LZKoIm6V8iVbr3NuyYd+7oPy1ioED6s7vHf18F9f9J2nk0uW2E6/oPHVQhhy0JguRw
giYoWBuULFvIoZGBX38fzNmIGBRx5bPRxpaa3ejwhTc0NeVtuvTzLtPCT3WnyztFzbTT7e+5Pgpk
oPcvysa6PlBhkPRtWRHfWL4OEVLJ1E+VP9obD9THohBuIKpOiQ0xQEX/cFVoHQA8/IMJo+Ks3GV6
H75Ci2pcugjSQ2NE+R7Xme5T7pPO51jVENoNyb+2nmqQbSXzMcdl5xRApnT1pIn/OCi4/nGLNWhN
GEcOSKijsIvpqOJk8gx0sXVvr/T86F9HPoxiwD3SDIu6xtJlMQQCKVpgAcccB7bPmiZyECRJhO1C
uJFlf3wXGclEPA/ILHW4ZeneR/U5aemSH8cpUsDH5Rr4bAembVR9R8Z+KwfYGm6R02MXFww8Lgwn
p1CeC810zSrwz6Zmo1+MCMDGQq6OR4dHt2h6UVqdt/Rv12DdBL2IOkiZMu7QnzOtUI4SnE03REuY
qnTh/3E0x3Ji9UrYyjNCT+R6vN7PTBRHGQ8nNOkecVfrkIx6uXcA2+Py1nd/Pp6GYiODEVXRRFvc
LnleyyG+0+kxjPJpb5pwpG2j+IHibH2xYOJ5t/fle5V7sTFJRx2kK1WQbMbSDFJCCjvxCyk58tZ1
OzNOfjUluLum8Yogf5JkJKA6ZNlhRd3HkrjDD8C1ssIFAgLqI7gv6PW5SRt7EQyYtCg9MLlHQjEX
xGe48elXXl7KymwcR3l3QV58ig5sXN6VdBD11JJx7il3uBjSqS9hCjdw9SvF2fgY89lfLo6Cvh7v
LvQ8FJCvP74VoIwCQyI5anLVHzVLmitUUQKuKH6AVW/eBdYEIZY248aVOe/iDwMjjEh5BSnVDyla
h6V4DqgmOY59a7hSGQsXCHGz8ZIt9DLn8iZ1OI1Iaj5MyIsuYhnJwq4HK5oEXBu4wJSGlmflYf00
oJN6gigR3WEOPP1A1QK1EKWVH+VucM4GeBW31Dv7MULnYWPm80dczFy3YG8CRKApSP50veQ12gE+
XI/kCOlWPms5yEIdIpqrpfZWk3N1KG4S8B+mRsNpMRT6CTbFXWafwD065nJM4hs02blJnK+3T9nK
5+S+op1K8DqXfhb7CPC9rNu1HZOr+JkLYLbymsSON5Zu5WqEQkgHgqQeYchltaKWR33MYP0ds46d
Y3eK89rGneyirjYdc4GC/O1ZrawfRroMyGlkA8mLq4q+ekc+qMVHJ1D0Oxogg2cBB7sDvldsHP3V
oZgZfQ+sz+k9Xu8KFJyyIVKb+BhmHTYnRVjtplFTz2Yb6xvv5/sOW+xAB0ERuo/sDIRblx+rVooW
10msc3Slf3MEOHwAhsXRKLvKrZKsPlVyJZ9g4sI7EKb+gCpqftZoIF40MKvPYYSN6khF7B/NCgwB
Gt34txqDzs2HKnLlLkuwYqV/oOFWfsFgytyPud89JZPquwbigvt6rNI/hUXYFN7RcSVlptuOWPJi
/bDBgtzLnAaaHa7ZlSb0QNRPbm+IeWWuVw4RP8TbAYEAXEUC+HoUJfNrPF+QiC/E1HnQCsxDZ9jt
cdDj4gghFGdu7qSNF+zj1uBR4HWeZ0VjzFoEILPISpelYXSk2pJ4kQWgURTgdSyr29jvK9kHWQ9h
3P/29+1lUD5IuM2ElhYe26qQjn2L+RagTPUO8o526EMVphFOTE9GTwehR4YJRzGETW6vsf5xjd9V
6GnCaLxtS+hJR2onwCNFR0yDVc8o0uZgDAii3B5lIcY+vwy0gZD9pxvF80Dcfv0p21YCL+E44RH8
LcjMLpAUJCnRe5EmHxWbytdOKQiR+zIr8nOIBsTT6OTfA7807qe+w/yHTXzRxkkcN37YXNZZ7DGu
bAAcmkHZmV95/cMUei94LKvzN5D8MwTDYS+GoD4ZmMPvxjwfgO12zSGLu8zFLtg6TfgB76Yqmg74
nP4xEIgfQNENUs18t5PbXP8aeNy9LgozPEJqNv7yx1H2OpIhF9VMY0NK+mMsAgyQ4ahHE699OMIQ
pwiNGiNBErXA8Capy13c0rkag0JAZNc1RCsGeOlon2xsubV9T+6i4hWI5KxFbfN6lmrbRB2CdclR
jR3pMAxqvOMC1am7dP2pmcp7Hbk234AGM5ajerQBz77e/uwrh5ycBp11m1eU0Hhxf1l927ZwbxKi
cFEcNHp0Jw0zyn1lK8bGbFcuMZWHBmiiSlOD5sb1ZDVsN4Bjz68atN07KTRtDFLyBvtSOznUBkav
bVP8MRYFjCcnGjSpClbxA3DIMvNyjBMGHVVE0pHerFyalJvx3toyoiaMPCTgGgARy7nlAoKG0OMj
D98jOlb205jZ8tkJ7WBfKklTgD9uelf2FQJ5zKTOJiJ4bhvp9S73A0Hj05buaR1clFIpv/z5J7YA
uFFXovXHzXa97qGGeao9TPFxSsfHxNbFfWx3kCudQr+7PdLKFYpy8nsL2tboMs7//bcUUk+UpjRT
SCgQl2IUh1CLxQW4Rabt9jgf4zFQdHRYEDd/B7kuNi3BGD5YZU4opqGR5OuQYfWo/jdW5SfurXRj
tLV9O3f6FDB7vAzL3kpTqXJogCXCNlsG4F/rxMyQR3cA1IUHry4Fxp/qG+/E2oYCqECKAhQVO5/F
iw+fBouiwSHkzIvIK0sz8EyH6FZDGvBwezXf+9KLm3/OCWRiTp6mD+L+shMpYS/7bBBJeQ3x+0JF
6JEA9N431EMXou5kiHOdUBv1lZ2G/qIsBADm+tGOajcPqLr3COn5w2er7E4bv23lVcJTl+IWT48D
9nVxsCzkbtAjNeJjSulzn0S6hRQJ7DdLiXrXzBLD6+OqfJxgeZ+ZYnCAxtIdLak1gdMEWzWElbyO
Ci1pFGgngmUaAdc7XECE7ZKKsxR3KLVEsqlchqz6kUKW/RTU/UsfG7ILGpzGALDVfWI2w13aGdVB
E03thfDEN/bJPOCHb2dgozL3o4EsLw53Du5DVnsunrjEnQq4h7PLS3lmosrqucw0usehA09SDTtE
ysr/EDTxUSgcyOycGVV0vR6dZRUh3GTu9L4kmVeEvi8Acm3EJquTtKhQgIDGN0nVrkfxi5zoV0Kk
k8tX3YdUPL8goaW4VKMxbeXY70e7k3dxr2ePdaFrG2v8PosPi0yaSWfVtOiQLDYhmsqBBJuaLDNV
SF7C57ZDZ0KY515J9qh5HYQGi4APbLbOk5ZzAzkifqIm+Fb1JYpAvlfKltsgJYeOxSlBwFi10zuY
1ZcaTIqexz+bpLzH+uwe4OIeXfhnuex/GWN5n6s0ulSM1IzgLSiGT6McPCq5tgcjswc1A109jY+D
A8nZUT9hePc1E8XPOWq1KuGRHN8B2fVI5R7w2D0rY3NOJKTfUQgSAHKQjCRDss+JKL1eM05I9aEO
41+GwLkzgSv1Teu1mXrOJOVTaWZneQx+Skl/CXuoiG34pCYjgpVGwSWIJ3eDdqBZfGsk7dTZxtFH
qAuVWpyNUe6QavF6+2JYvR9xpZnbzkAvncW+t7Q2EH3PQQxz+qGRNsgekpIRP8Nx3m4PtfaqkXyB
VqOMN5uXXe++AZef1knm9xMdwmPojFBo23QL5L8+is44lBiIJBahoEDdEhSaHB/zwBF3PTsJ/qJa
/IcX2rEpTr0zCYDCXc9FwOxXsXaLj3qrTG7gy7ErZUN6vr1iKx+Hg6jyolBUoPi1WLFyMNAjpol7
BCelgzRCxd1Oct9Lyq2O7PwvLU4mI9Ghp6WDqdkSX4ccsx4iu0l4h9DqfScl+l5OCuTucJNz46Qs
NnKFla9EfIffBBkxibE2z/y3CCej1Ne0KjNLqcJf8BeLH0fT38I2r4/CPUm1eu7MLu47iggw6ogi
j4hnZ7sUFuwh6Hhzb3+l1VGwLpL/N/Bf7oVZ7b9P57XLzVFczMjpXPK9bKPqs7oXqDvC9QKBAxns
esV4sSeEUdr42MZK4OlNNkL3y8uDYUHnvD2h92LVh91AZg2hEsAwH+h6rK6To15qoHQgMwUxl35G
JvZ4FdT9qUJB/6mVsmI6RKqF+APQsMbYTxSJ+7tKz2yEOUN/uljSLPvOOSkil5c1+VqFqnhLJucf
Ax/ggzQ0xhe8l0V6SFARQm5rdNIHZQTgsBOl1eFtaZSqseP/aF4DuUfjKFT6rkcWH4Vb1PuUMdij
EV3+tECjQq11oJ7JARIcd5x4oTz7auXoh67Lum9mFcUtPqNZ3xyF0bUW+oGZ6PfQkc1jWoAv3vtV
oSKorZno4UGpRmqoQ3yOD/ETQMqs/IXIgJtbRfZUidFDIFKx9vWALgoa3ZqBghFwDICHavq9bBx1
/n24jaOuwE9tHKNL9rWNTWNayvJLgwZ0tLPhQ39FKxDRmYkO7R69XWjkvNnJN47Mmb+JAqmRGvpB
k1MDudESI8y9o3bmX1oSay8VaZABCqpPkn3emRiQCLjUsxa/iZgQ6M9TmynIwtRTq9yzZu10h/Zh
8FkktjiPlHs/ZSbCT+0YFvTiJ/VB9ErrycaYnbCxxp0jiNTB2VWlQjXTMsX0VasHm+aCL4WZe3u7
reQFc/OKWglNe0o6i50tVYovCtmIoABTGi4d+180iZBkqOJPcoXMZ1Hb+kYgtHZkCbwtrh4QjrTp
rjd4hVUveSU1davJJHeopekQRma4UdNcu1Q5RTJyExaB7vKSa4OG9aR7fOzJ9YhlVKM7TqWBOZPi
jw9Trwjv9kqu3RGUUHHk4Q/CyUVNTJZ7vNQMpqU1VMPshO2nY1GBUan9+fZIa99s9jADsDXTF53F
AuYdBto1fdVjZMaNh0OX/YJwJ+X1bOyPgkzv79Sc/I17aW09IcMAq6EGTPg6/6jfHo20VTsEwEE7
5/2g3rE/u7OWDQXa1ghRNI68sUlWVpMi8eyHxBsFCnkRrSLtZim5WZOFlyE6SYlRuLiL/oNyibox
sY9MSdJ8FRodmGIItbDormdmq1NVJwUJv2lX2Zuf8pjIyLi7AijNPtIFDt7AAA5aHYeoNgbmpVLL
+hBMBJ9BJ2+xUVY+7tWvmRfmt3W2UQW0ZJ9exiy+0RVFs8eUJnNxXQEJjPXQ2dG57m5vqNXFxo+R
ojGgYALE6zGbhnvSqjj/dZs6B+yQS7ct8a6ZUGzYuG9WtpFO5xr/WihANGrnVPm36XHtBzavGyEv
2osnYOiyF8Rxjm6jXh/kmhr97amtkEX4ur8NuHhOeztuBxWA8NGawOkF8QD0KNCpEla+cA0c61Em
9qVzEee5p5a9tm/QQkWQe9gIuuZDuXjWKZgDuKCkRH1t6V/aG7BRE4VEZyZ3uF3VIKKQ5d/VdJAP
sWNlh6bWkeKvEumklu3WcVp42L1X7PXZDIzKK0UIWBzX6w7sCSl1S+XOkNEDkobiUKAB0SfivjHb
fyfLPOgjNtVJ9QW3+zN4lHsCuD3bwZWa8q9BKb6hpntOzezJkjtE19s3tXXGjUO/8jLo0Adprs1V
SPBA1z+ygxoViLlDhMhguq/i3DkkLS65t7fEyiiOobAOlDidmRp5PUoC5F1GzJseyWhjgteqBdKu
ibIxl5WNN/OMuZ7tmWnMuboeRk41OOsRaXMlAaHuhZMdzKRJTtk0+Gf6wda9I8XlS5Gn/gEzd+Og
mhVKHHX06/Z0P564uVFJ0mdxN9IZWRzuHnG90fJxAJgwbbxPjLqYbSbUIylh8UMIzTr938abf89v
JxynkaDCsASLjBFNRj0GyYX5TnAQuB5RBqjEBtP9nTh+fbJ0+g4ymHEK8pQ2FlcK0keBoKGie7Ci
wpdSCycDjYIEEjQidIiQTABt28e67Mo3cBqoY5W1UbxFfq01GKz7reYJxUK6w3LQmSYgy7VLE9aY
WU1gKmuUi8zePoRdDJJkGmsr29eakWFdil74i49kZ4xCJqrne6wDYvXerkYhKLBi/IaqSCXXbt0O
2o8WW4IG4bO8Cnd4Qxf/OHnS/4DgnH2LrKIh4AVPUewqPa46t5nq6VyFuiq8uJ4ouedyj+irnpD2
osCDqxlCvvKLQ0dGRkJNNPadnePZdEKJUjj7iKW676Imbd3AlDKyFMmYcHnXjdI1BweZGkNgV+ji
H1hCWcsGNGXQkU6fByS8o8M4Rl8TQ6rLg+z7Q7q3MCr6NuIR9jzYEYZiZY7T5oWW2WC7tPJ7q6sV
L9VMGWEcZ0IkXumyAatANb7vUJXS98mYJ/4+aWVtC227gh0kZJ0xpyYlTQyrF7e7KmF0jvqKg4KB
ekZPSZN2kl458Q5XgXivj2N1QKxy9OgYILJSo5nO7yo59FH0ZAu/u4scaQrcHC8YRB+20GjvBe7F
1gRsQV/Mguw6V1+uz0KMR2ITCdvxaqtGICuQ96Ab0fLKDRcDPmVPHPwCvxF1Ua2XQOMhO1hifqDr
4BdezBHEsl9fcBh7ZWce/viYQmqmm4S8Bi/SbEb5+zG1SoEPD2+RZzXhfT9p1oh4r/ycR4X+VZE4
vreH+/D8EatS5MJh13BUikOLmDVoRByGYoqOeoBOOTvK3k9h3D2gqor0ahyAnUCjPUqUv4ZyajaC
jnmZrz7DPDhTpM9C3/oDag4TOg112jo6wukP8RoMPpl9/kVJkmxXtuUvQ+8+3Z7t6oC0fQmVDbrk
S8fYSJps0ZcdD1lX+sc0yZtXc4S64ozUWXWBsHKLxNn+9qAf3jVA/TQHeeVZZCL0xT2YS3Djwo5Z
yq1JBIOt9T7HM3hjLT88J/MoxDC8JRoAtGUh0UkGeAMBU0POuTwHhkzZVsIbKqzH9oAsdbLxWs/P
5OLbUdyhSUEDlGd7SXrNB9VS0lDMeZyFCiCsX4pK9oNv5uOOxi++GmppzG2Lra7N6nL+NvDiahFd
gHunRcITZ5GMwHDQeX5XbyF/V5aTl5mwG+w+4K8lxm4w9bpTIyyv2iJvjxIit4irDdHBlMfhITE2
mX8fwxLIykSCc8V5xiUsYWASGuSIFIvw6JdIjpltqr2UwaDdlQE7tbaj8tyMLcYWqMVdlMAqXD/S
UHJ2Yuntj7erQfuTuBfGBn3tRRhWDrGQwjwICYjHn7mhBY+Rocjn24OoK9vnapTFoUC0yKgkRAuP
fog0MWyYeK9K9b9UaWDn8Hzs6MOcHTHgEENDghKfOxZjvLfoaO4cP96HjV0d6KXpSPHLB9+cKVRj
eBgjOg4RL/og40RQx59wfXlCcb7CrsuqdsAfLhRVzEPdNPXGgVjbMUAP5l4iSA/O4PXFLdqyw3sh
CY8opiJwTgpzSEz5M7C0zlV1Y4uU9zE9ZsOgr2LCWqO8oSz74YOFnuXUWMEx7MQ/VpSqbjzq2qcE
yrmb+caLoY3JAcxYeM8F3FA58lNvRJ380mnGH2N8599iA10HCcEVZyxqLLlmNwVM/+DooHt4kLQ+
QCWonvZYJVL+SE3ds9Npq0CwsoXmDgCaAzN4DXbN9YKTMQaZ0rBRo7p5zoNYfXOCNntVwAi8KaEu
9nlLcXiXYj60tXtX3hGGpuTCOaVDZCx2L8WfSRmjKDz2VnEJFMQtEwyJQPGk9LEtSogNKvJ5Onwb
rJZ7yn9OLUTtTfGTesY/wiDo6gVuA1mHuF9COzcl3JO6H3Q9ToFjI7pbtQ9QKGIEn8QPCwPhAyLp
zSEopT9/m2YPeV4mpjL3P6/XsG0L0xgd1nDI1cZzrMbycA01Nmp+K1c2XJX37wSowlqW6SlyRhHs
guCIoiXmMdRZ4BeO9sYBXP0oYN5oCUGg4Fgs5pIkmID2qB8Bhpn2yBHI+HKlyAebTK2Z5kyCCtrG
VlidGryNWWUC/Muys4arDHazlhYca935KRrcngysxTZiwo9VAgJpTvnsHE6pjzrF9dSKysdhEMgB
Sg9x+aQLU0GFfpLxxg5neyfMEammJAfgf9JnqRTNXlSpfAC7Gb0CTuv3fTfoVLx146mbGt2lG4jJ
jV9Z0yXGA3I3JC1/4ir4x+oq8+8GzYBgAVVsyq/XvzuOowiRWZlP0jr9zlSRODK78Nftt2T1E1B3
nevk8827OIxlgqekLRgE2dPmiNsefi1VXrp/PgpRMowL4IuU4hajaFaDHand86EnBCry0ar27RwV
3B7lY+LEis1QmVnsB8rkMkLNWqzUfavhJg3k+IvoJ/2cynSX8D9GgocajQs+DOpED6oZ22gcPkcL
hABQygQk/Kkfxm5XJKhgJnkuNioIazEKRXuZUWZuDf3V68+pBjTqA9jnHm9J+wM0mbYLIH7t5WwS
d7JR442Q8bZAMsCg10yhGqIrH+OcsbVK80CL4JP+ASRAJJpoZC6r0BOuxHmbNJI3ZoXzFETDvcC+
6DTJme4ZsZY95WWP14vj/6Iplf3ydTwXoqkbnnEtUJ5vf7KV7YecH5E9HZNZcHKOC36rqwRO3VeY
2kpemY7CRWBrVs+GWvOno8z4SaJtIFSz6OPisasLBYbFhPIT2vRYLTdxdQ7TZEtQ4+MVyiis53yD
cp6WzEIdC68kVybfA/CnulU5jqcIZT6MF6LhpIIv2cvI626cLEp8Hz4nw9K64E2lr4CezfUS1tGo
VcbQ+B4eEoUSKfellpU/6QWhw42QdX8swSU7eEcVlbZvszp9MXxr6NBeNwZl16NZfQlKS34BaDc+
gxOTeITlJzN2nNeg05PvuJPb+sEBZEsXCK+mtzDU1J9CM/FgK612NPcTir/fW3zABhcnuFGiitRk
+nmoBjxeHRq26d7H2qd1U22K3+JqTH1YjRFqylEW+sHO0sAMurUS43AXGUXg491uSM7ellT0r5Gs
Dx66sYnusY/3/xpwYJ0LPuWPKGhHfJRiiIw7Fazsc9eW+melH7JfeaPmf8dlICLkLWWjpy1pdGxn
JyIvkKK/E71xHiMEjky3zmWG8ilz47g04dJ+kCysLLLGhPA+YeH7M7YFJ6BI6ugHvjlKtkN+IPoa
qEX7xZxGmO+QP77MZhFItGvsgWMcqvmxUxv8Y0twrT8HXWmfzCjHRBRGTnUawVc/Zwp9XlBHqnSv
VHrkHzB/009hq9GjViU5/R5Kdv81L/X6OdWVaSd8uX626R7tQyO7T9pMQlAN96ocwFBJwSXv/Tez
w9eR28XC8kb4zyKO/UNGuah2q9wZL8jw9s6pkeJIn10OHMmt7LqU/y6tpMHXHY82/Mic2KiQ08RV
ZNZrQ7s7k3w8HOB5B9+VfOqE2ypK+xh3YTIeK6PER+R/0iZGXEeo4EgiK4SLjZ3hM5LG+WMn58bn
FJUSDO+s3v80CKd5CcBfBbvcxtt7p2SSTYEIXezPWNVIz32UZV9un/75dF/fd9SoII/TDkMc5gN9
IKgca/ATrD6DGmlQP0SgoS0U9WjV5uc/HwnkzsxARQODzP76KBJZCLUKMqrjiI1cyjr81bSJeJSd
OtoIPdfmBEBMlQ2CeNDpi9igiIMg7IaQkUgNPBFk1WUqfWNft9K323P6iIQHXosyGYo33J10ZxdD
JXZp2xIb1EN6HZkmbcreJItOP3eDduIhGd1Qr+n0AzB2Qww9Z77Q1tX6Pp/FN+RH8ANkYmBaPYtL
ri81oHS973gZTgjYoJjZzhicwSv0/LM64gHcJhVGavjlGn79I49tihutU1wqqfk3cL7HUn9pGv+v
yDYvZqiZv9pyCk51rJUbr/zKd6GQBLeQTFbmSl4s1iCsSZcL9loj1XhQhvY/aZ21B/jR/u72d1l5
bXT6usC0YIbQeltkzHaAuWaupb7nG2bhosdPu6+1LGzJB9zlqhTPQB0kyJ/vO5o/s1rVrKcFXu16
hwc+iuMMQ2naCuRvXaOMu0DFio7/1/wPSwnLifoRBxfJ58VhspRGd0Js1D0nCXHVixKcWKxIoCfZ
TBuzWt3jRKXsbxuODeTT62k5RtL2aHk4Xlf1wGQKP7MwjzGwGpgwUU2BWZx7Ht+DZCidK+wSp1Mi
iY2nfF675R5HQoccD+1bldLZ9Y8wgygYqVQ43hQrqUfRkAZ5OGA9OdGwRhO3ehMD2Ulq5FtfdXVk
2irIPXGhsHevR8bRJIyllLJ5A7n7kOdox+sYX98htl/j+NIHn8cixpkRm7GNj/wx/gNIZ0E9Mejj
0c9bjGwHyKlUARzcFpT7YSxLhf6Gs6U2tXYqFYJvPq7FblqihHtBmybKh9k+wI/wxTT9H7C97kHX
WRsN8dX5kIWAmKGo8kGgWicIEmmCg6wemeKRrmHBzo22wEbzqnzYKWDvDR4ZhVLj/Ct+i5oNEBMO
AQej5Eg5dZVWe5oypA9yGeOJQeV1466Zb63leOqsWw4yh9rcUhCgq+JwAGXkYHYaiidnRPQGN5Ty
UBRdxi3TqW7XaNnsoxw+5VW/1edfu+q4TckT2CuqsUQZRMaUhnLG8L6GnZoVDs4nNbakHR43SFhg
lSZ2cjR8vX2/rp2J3wZdSkz1OPKBdGPQmq7kz9r044tmZZEHDy97HnFvgNNc6a5kmW+3B16dLZVQ
cJlQg8jKrz9uYw5TBS6Jj0v/DNGQqnBtLU1PciMqPJDC4hUJrp+3x1ypKFOCUYHqzr0kMonFOWxN
I/aRcuKEKOGPIiV/IT0P/+kwed+32og5ipJNeNvkuupZcZDf4aqDY6xUZ57fGNzRY1aDaZRGmifW
V0OqxKfaaMxHdUKgAHvVzoOsa56E7oD/oT/s0b5XzynFNWCZaKsiB5fzV7X2Z5Vnwcvt2a1uX+TE
0btl9wJ9vl5RPcadsehZUSOXEvwowFtd2tohkMcp4WeUoqOaKEF4ka1A2ymOX23JrazcP1R3eVx0
Cq6UoRY3OyYqFtkWz0tTVM2DLEcp3lx2+1BZWJpNeDQ/yEaX3duN5exqpOtxCxT9J4k8zsWtV3bN
xErPWYspa4+02G5sO/+QZrCok1EY+04GUdlMdn9RpUne9Uhu+Yh3nlDZQkdyysyHKFWCA/oW8mfD
7oZdXdb4OSLyd5CDOnRlFTQK3on63pxU5YLEIKppikZrecCmL2kPrUYTRUfhiwaqHjbiaGMO9KCj
+v9NUYLkfPtrrVyhKB8i9wvsgcLXMoiW21TgJceeMpqseyjtDmOlKNQ2rrSV4z1LvdOhQvGafuZi
T4QZHjiqLQgoDck6BNmA2Gmp4HpY1ZSKxiR1cSXOvILHxLs9v7VYdsatUNPl9iYxWdzeRaR0fWfw
2oLJzc5lqInuAlFdbfe2Ocg+Kpzl+D01YgUbWA6EijsraIzBOsAEw3EM3If+Vx5V7WuDQ4y+R/JJ
vrflsMhRma5rJJgjJTqHk4U56+1fvnKO+OEwmbiXiMKXjYpkTGwpleY1yxXtJAUYm1rqUALPFgUu
znrrmoaG3BwJhSc57RaIcO0UaSB6ee/mKt8Si4pdrY7FTEGQlgGxHVVf3zXYd54Mxd+4gte2IIAt
SkVcQIB5tesLI6ptCxk8JqpEXeBFNhp6gRzIG1vwI2WNSijB+xwAGUCHl2rTQ5RFWT1VRHhV30ee
Ukd2tQNviwDfQKiW7qMu7l7rqgqea8eY7nq8zNNTJKUR7Q+wneRAxdgku2Zwotfbn/od+bp48ueC
GdgqKkoUluZX6rcQo3AsCdfX1PH6xnSF5HwfYpCGcpsd8sA4lUVy6Yr00cG1egr0l6yX/8YxEA/5
7C6oyudW9Ie+jPaGnL92FMbLRtsn1nCSFKw3kTKWHGj1ARum1ToXDk+1U5GW2VjflYeUot8MG4Cs
ST1ukUBEqdkmUBxsjwQJpGsLPiUrcYOudeNecZrGtWZg6Ma6zVtjuW7018ErkCsTyC/ulXSUk3aa
TNvDwql+8zGjf3KATeQUvYeE6YrG2ZG9V39DXFe/gbjuq13dOj+kipLUTnTR+ISzY/zTB9tYufow
PMRU57NdaETxX6qkIHCJ8VL7FcvfJtxVBRqq+9H31W+JH2NAdns2awfegMsLv5NghOLi9SYYWjTs
w3y0vcb5kabZdEH6NjvnJYgyu0OpuZITcxeKCuffAObD7cFXerSzNpMBXAdELYTixauZ+opvlfBJ
vJh+8A6H7Ivi10cprt7kwKb1reSe1KavuaO8hKb0S4cqo0b1lhTv6i6yaB2RH70/39droCCHHCSA
0bwpcB6VPpzr9xPvZR4FB8cXzc7y/7098bXbB7Q96dAcBQJnuh6xb1O0nsiLPeyF0SDKbGtfhFxB
t0d5R84sdyo3HB4M0IthMi9PeCSj5NLyvDXB+B3Sru3lWQUxBYC4qyY4jpUJzfCShgo243mFHzwv
lKOExmcMUSGvRpZ+NJVAHCc85bw4yvsTrezwfkSx8YIYoealJeXbwQzTR1Td/7xhOYuqz5igGWSC
t9D1KtWTJuV1qdme6NTkQotP9WS1x2owUKujM8XSQyBJw8aBWP00xMgwnmGYgXC5HpR6+IQyy2R7
VGZiKpjCBGwpjI0IYe3YUaiELUW7kixPvR7FnKqy0vze9lLFLjxYSyZl0d7x8KiNPxtGVN9HU+Rc
sryzX6tUpBvDr1VDKILMAjMoE8zk4evx/aoTTioxfjLGSK0QjhFLJtG5ABmxb/zQebXSqCcK6Ked
bCVUz81W3fgRqys9w75A8vE6LpufEmbmhLlUP+xQV3ajb+mnBskN9/YhuD2KIy+OmgFecaBybnuS
VtX3bZ2jGOBIzX+ZC3g5BYAZsH17sZ5UbUYKLDVbVWmxGmgVyw1sRFz+w1zAsqB3REgLlO36q6VG
omV627E3ozDgQjZfc9QQNy7lta0JCA++IDynWQP9ehDVzhskg7kNhzBXn1J7ih4nh0BMGu34pKUW
miFDjfCDKNSDA9psY45reSq9Ln4B/kxwS5csf9/SkkJHbZmjEVroTMXVBM87aTE3ELb9vTGd+Juu
JUOBX+IoT7tINqSEdm4g9DsyzsTZYd1TBrjs5P6vtqPmtnOkorNdgEYWvY7cQHlUGZlHIAoFtb3K
gemLAzeusImwyqcJn7hgr7X8iY+qmDsplpO9cH0GLxpGyt9vf9S1NIVYm74xMRjI/sUbCCojLDuR
EsMU0MOBuBtED7wKUDT7U0xOfWg0jI4H2Rpfb4+89u7NJGE6itxBMCyuv3SiqsKkoc4rNAXhpwo7
CFeYyTelql7t1n4JrWkLFGnyLy4fpN9HXGxgPbUBuMi8Q2gpu7RRfqaWOmHfK++nfpI2zuRa8I33
BhgwZH3htS0Je6JqozZpeWXTXsq/ZVUxiF2JrvdB1GhVhEQe91ON+mw+Sl9Cs3HuetQp3UGzk31r
t/+Arv9jg0DI5TzrM7sPpAR44usVrxzJbiWaIF6A6tspz/Xu7v8j61j5rlejLE7w1IVVEMwX64go
wRE1cd1DFdCkq1jXn5JgjJ4k+T/kU2iw2SDNKGqRdmvXM2Pv9pIzX7Manu4kAtO4N+fixu0d+1HA
iwVERweblfnhZBGvhzHxJVQKoIoUl9Tu2WidkHglE+4QKuGhDhT7SxU3ozfW+JjX+qjdYSOu/6D/
2D0php/ehYkk7acW2MXtH7ZyaZIIzKhQsmeZouL170ItVsfTHIWacDKrHZdkPXtOkim1MpbdSUbz
TJMUrzO0r7ZcdZ9vj/5RRMZB0mleEyQSYOQvLSsyEpGJZobvkTJ21d6Jg/4h9I2u3EfwN5Dow9/Q
Tew6eFHErJ0yk/rDHdbC1mVqhIHTI5jhnZ2ToLgSXeMDZkxp6MVFlM5ngdO1S+xU3/jZKzcfZFpy
45kUCjBycf9Yg2pIcT9XnBy1fxjbNrsTkmi/OGmIvEiHXopF4cubra03uDcrQQHtCHrFUNWBjCx7
q4msUDhrEUWgdtT+o8RDu4+7yd5g36+M8g6B5KRbs/Ktcb0pnDiNO3OyLU8Z8WrdOXap1TtDL7Pd
7c//8bxDNwVoOfP0uOWW5WQ5tSqtqDu8mWsn/X+cnVmT28i5pv9KR18feLAvE8e+AEmQtahKu7p1
g5DVMnYgsS+/fp4st+cUQQ4xaocvWlFSJTKRyPyWd9mrmIe/j9Mm3Vnm5Bwn0h6/8MLs/U8PKpst
oIuAwkhQzPnk2I5CZBrWJWaot7W/uN78tvK0L6GtN4+VWMrvjTPZG8HBlSOdsiEkTFmwQFds3ebB
0yih/hQ7AeLZ0T0F1/b9bFFbcCPNQFuVemmtifCp8cCcTJPtPSEfIoLKponZunSvTUf8fMJAmYxP
n1qmhLquMUFx74aR2xp2kHthfjKyuj/icFsfbi/35c3JKPBc0eMD1wXN7ny5RW7GCd5ldoDjXX7C
vtrZoySyR1FvIkmptkRkt4Zbbd3W8NqOXWUHsIDsXauK5uANIHhVpw/3eoK3/e3pXX4qfP4ke3TU
DIQoX977q1pUkiuNghe2HUyGaI5TRw82F8q4sX0uDxxGkQE6ZzRmj+suU9PaBpYOrR3YoZ7tjbCd
3g1GZADBUxgPS+RHB8TBbsGB+3R7fnK9zgMfCo1gsbn1KQrT8D5/fXkkvCKfhR2AgFZ2c94ih2fm
9V2SOcNWK+JyKKYHnIMFhTi0rmyKHHkcAkgrSKpRv4ORF96pU1anG4fOlRlJASBsMujeE9OtQhlq
BkUE6coK8liJHrIk1U8DMKKgqp1q47S+MhSsWho1EskIC2t1uZp9jNhEGcPrTrBjj72l3uE84u1F
tWyVgq4OJYXtpFcZ8KzVe4rbOGmb0TOD0kqqQBmRwI1GfTxq8Ag3NuOVUxtPMFvF9UICAtZwbBpp
TRcvphnggg3PNgsRf4wj60ldkuyL1mjqkZLdsvHWrnQmWEa+AhNGNSSoNWVe1UiacKc20LElCa5H
pO0m4e7D3DHvhzxr0MEczPdjpH9PPSP5kBnACPGCSYJp8bxjnFna/YKWyN7OzS6I3CwPRNuofoeY
0SN2859vfzZX1uilSEa8jHscQmfnnw0ZSUgSuNBrKEyXw46zIdiZINFOTRHGG9/olTOPvJP2M2sj
cdJyb7w6g+jReS7yT2aAK7rxQOhhHZVZGdA5xABlVorxp1H/hFnAe8h2keYEYXk+3piLkU8YRG64
ANtsNFjOhVskG7O6sqNf2EoYOktZivXH46RDWos8YRR7Nt/bXj4fonzpkPvnOL/9tq4c4iSyENRp
HgEBX8NUcSTPSyN1qArOjfYcem2EKEGyFWpfAfvjL8cpjgg3zWxa2ufrVhfOZCHZqgeYFSv3iueG
79ssEnSl0DHJ/MRUqoNbi+kO97HpR1E1c1BO5nTXoA/xTIvGevBs2qFWUlcLojt5jj6FluG9ksR+
78RLuwMUab+18ngOfnaBaA5TzpQ1Xz4+Z3WQdUZddbZw9SCzKLLnIvzuuk30VwaRUi6IgRoyIjxf
Hq1eih4RZT3Az3sAIle1X+2oLj/ensrlx4JNMmke2lIUiei7n49iFlGWIkZAaRmFPZ8+TLxbuo40
ARgFKtHJlvPflRTnfED9fEBlhOSdTraD2IXS3c95U1G7jIsfY5Ul9/FjDNdP64cd6ZmD1EtPJpZM
cYAs1Ph7gdMVbHDHe9+2VX1wEmqc5JDlsRUI7N1el8vPjcekrSbLxzRU1g0/I1lqQHuOE8xJVu/q
nkBQjGrvgwUwNl70FboBY6EdQBGX84qr5HxJ8C3ywHBhv51ESCFCPWv2WlVpO6VOpyAsBZVy5Lvv
VFG1e5Sa5v2QmcrOLuty44y5/PB5EMwNZCWXhG5N7TM9MjQYH06AI9lwGkO05Y3Z2yoeXSlaMwxM
AtoBEGYuMEpRueRtSPuarkME3R+y0ikK496v3ZrsyhKov8xINua4kD0I0NAoRGraxvu9NlVpdSn7
jeDo1risKo1Je+j5B3HkmHiuxtXOUHvzp09SAn0JMga+QGqxbjGqwtUqacgUJN3o7MN5nE9p6ZSH
23tVhmjnQSmjQOJFQkgKfqz3j9o3EywaXVLaHECArjadtMX5McYOSbeuwXgas+JeJwbYCH2ufSRS
5lyWeKV2j3ywVzctkrJdmNcmi7gI56FrrfDQhjlW4Vq5NdS1c4rTidAbiCniJMb5UHgqGIqYeV9j
P5X7IaWjpWlJiqtyx6VumT+fyLykaLSIQNBKAs75eBpK160yjU5g63N1p/dJ7udD7G6EDldnxfku
v3p5AK9mNWizBO5PVBZKx93RNRGk4Ul5SorxkzHV+dvbG+WFInaxU2QjjlIN4eP6A0+o+8XgA/ny
ADUdqrKedqHX62CQ5zDQIyO6W4yBFhKVCMCryXSv4w0J6UPkp2JCj5dAsdtramfeqamBakQx5PtO
Sf6Aiai/oZOnAfm1qpPWaeK+y4bflxx6haeBTRjCon8uS8c4QHqIfLRAor2GFPu+08ChRGlYgvRf
4uPtCV9bX6poBGeS6qOu+9JG3RtiXqioKE2uB3mehQFlB8aDE0D70dC2MKXyha0XmGNNemvSB0Dq
/3zbZDQA1TB27WDuqhKd/d7bOazjPsZTYxdFhvBb6DEnNHft00j8FcA8wRhgbOLnxBzdU90Phq9E
yxxYC4Y6eW+Ou1mFSTK0heajpT+86TH9eYy4H+mbuO29F7rTybWHcd8vEuw5RvOds3jNDgiYWvke
asIn0YT4I+PsYbSo1tqV6zOKa1cTtlupddRnI32oJrQF/ktoTRclTeMEWQGBUihLe5+n3HsLTcYv
t1/OtWPr9VqtNr/Q6pg9RoOo9fTab7rC+Gx1lvZch6mxq1GkPyIvZ+08QFO72yNfOfzBcyEk55Hy
UkSQ2+bVuTVFlWe2TsKxPFj1Yz+hra7lbXu6PcqV0xF0HFc6eqbyjFyFVqBkp8yG3RwMeYftY26J
U2JUj5M1tRvHyGV6hR3Xq5FWu64oDKTO84hjJIqsnaGXI5YYgLSVBciRo2CZ26hK81cWEe4EMbAM
UtfOJgp8jq5uU24dq5yOpScUegbpFp752iJSjac9JhtA1rpQGNdxJExBoTBrehRqVKVEL23U7zvF
2sLMXR2K00ICaMDyro2OY6VJIkvLHYLNrN7Xnv4Btm96aitQCrd3xpX2BynPq6HkBn21Aasi78Hs
2nag2JbzxnNiEbRhlT2acLCCyQvFV6XK/5W6U+fbQx3fJy6xXl82jl/navPQl/b3HMD/Rkz0/3gs
+h/oxF2h7nRD6SVdUfBdGKWqHh0N08z97Fa6fkgq1fZduF/IUiTj/CyKxWz80KrbB3c0RbuvccA4
2XMF9Aydo/q3rFOnreLplZSR6rtscgIPxktqLRqEwBUvf+AVmbGN9EQciGp6WDznq+Ytz7ECqkrV
SGBMmG9x+tbop9Ogx29GiXjus+TtLJQ7Wys/V1a3mw31qXWU3bggQHv79V4eL0R7FO64eKQBy0tn
/NXbbWk/dnplLQGC+uEdKm/9TkUHcGMTXd5tchQydOkzTJIoW1mvRnFD1eoRI1sCq41rsoH8TZiF
T9rQ2jtHher5s3PiNqJkDQgJXstFBUf0YWJBVNKDXjfqADJhDom1VT7dHuUl7F7dnzL9gOFORETl
YTUpikTO0uaUx11FCUEG9OP84FnRcOiSDuUv/KiCQm/FKcL5xBdLNZ6wt6v3xMX5YZ6M8aBgGXDI
ijk9KXluPnl9ujzaow32nev1kNqL9uW/oGNooOAt7NoFptdq6YwHcC2mD2NqC9l4BRrHlqXajz6Y
RBCvZfjmpZ4jJzPtQGrsfZ9FW/no6wz7VDXRdg+nbqcYg35U9GJ5G3sloEsvofhRFNaJxv4m7/5y
b/I4FKkksx2m19qHA//daU5Tzw5iiW1pmwIVIz0yj1ZoFn6aLwj+ukqyK6Q+oZrbP5qhHCCe55lP
ZD/4Y6P2QQONdWN7yfd68d4ppgAlJ+/kwjzfzJ4CqicnWAjaOHwkJCo/2FlUf+gGxIyFqv6wE0ec
Cii/gbGgUHl7111bE7I02nvodMHUWV3U+jhkqZ2GdkCqOO+1ZFowK0q2/KEvv1f4aiiBUi8iGkWV
8XyKvRaOLcVvGm0V7rxW2I+P5Zx/MuFpHNLO+3kkE8PhEgce0yE/W0MUJFWjTxrHDvo4dA7hZCT7
WkdJ+/bSXWnkMQyeFSa1aDLPtehX0caGpow0mMos631klPIdJfcvi157+5n//jrOSG40jXVvRBW6
0+4bV7H2cT99vv0gl6uLxTwyk0ghwVBD2PV8dRu91ewoH/VgmvPfSVb1naVAgI683AWSVnYb+/Uy
VmA4OGO8T8r+KKydD1dbg0kvtdQDc1GU3qeA1PtDXsQPul2ZP90IOh9rvT25U1F9zCgEhur0aNvD
H46OnOZfWD+XKgJRMcHkWlwkr8LMamyQmfMMR9XtPfVgzKI6OE1HTurMW5WRawtoQb6Wiwhw35Qh
7avbC0veWQKGtWByROdX6NU9E0aWh9bSpsPtqV0bigKeSoGEmjbdh/OhSrVAUQJtL+AJpXroEyBk
audiveaE2cZQ13ahLafFIQJVct3+RNcXAjmuEKSapvlsVELcI/MrDhEwwIdQlPXGNrxMobiLKYrA
UJHkzDXGj+N6zuKkYmqLSklwpKx3SLB+JePrikOo1sVegZW4n3Jv6wu4PDQZWqdHABOX+GPtQwng
PNHbKNcCjO6bY4WDiV9icLOxoNdH4XtG5gj1vXXZZ+mUudbcRMPNVzN3XU+FCe2DLX+zazuEHiip
ILJDkNtWO0T0jUC+lNcmXQFgec0L1p0CExmzbjYmdG2HAMrh5iVxArGy+piR0tZgltVaoKZt7qfR
ZO+buNf3EZm/30Ei3kgNr8QfwIM1bNWQ8bKQnJJzf/WhSZTeMirIXOdal7xVXASDTDWy/AxPhkPB
Bop9Az3xve2F+kmt1eXO1Ot615ROuwtHUW7s2Mv58zjkPsjISFG3deskbElTaWqrAZUk+zBXbg+K
L8PUDdroAbrVt5/99s+HW10LpVppA0cQvoetCwVKrZNg5L4MYBl/vD3S5U4l3ufDl4oxxGXrA61F
SaEoSkaSeh9Hrw7HQ66V9Yb1zOVOpZXIzUO9lQwSZtr523TbEondylsQm2vLO0LyKCiBf95Rettq
Mb8g5M9jMpBoyA+hHwssiBbU+VheWRcR2aYa9H0bGrtRncKvS6lbxr4eUf7xB6UNs/2YhwtRGa7q
DylAUxFETRX39/yVMTpUrR4rRyXMxIAwodK8myfX+H0wU6PeLZWz7GM8+57qeOxLDFQWsMCd3TWo
1JaJ277Xlf67lQ7iE15hqeaHol++pEvYjH7X9FAi40HR6VCkY54/x+5IHlBoaa2h/6uwLFkD9HVy
qk9qPmrw3YzR/Gq1PWfwJPst+599/Tb5PFAU6gaSub46QnB1omdqD2owtUV3bKZEJUeN499vj3JF
NoszV9Yz6VhQFFmrH8QEp1DR0JAPJ4W+bzLGT2W5NAjooYqQPlpiVlJ4DqWV7rEyq6GYukP31kt7
g5praMyPiWKND1kfds/dkoUwA8FZbSWm8gw73zjsG0pesrGC3dMafLFAesoboXVUlCe05W0R7+h/
uGgOj+4y7afKVBbfUnRXPdZDjl1nGHpAetvctkbqIKPZ7T1woQ+URMJvVtskhTTH6vI7YYdGcXK8
jhgh7WoDbEPSHqzWQSbUqEXyjUbx4B2jxGKAGBHZxW8NnCOhZLkQMyuwV6VPMlNqPhAEUe/MtgpP
RkcVEOazrj9B81keE6d13qvmhAOZWndluw8dHMN81MricofaZH/QdMRKdlpoeZOfVuoAu2vQ28c5
Ffkuha8KU7jIym+tVWLu2qqK9ntCgPImqXBcOc3FTPUGhXn94KL9XgEZAam+C1P0iP02bsxpn7tW
PzwaXtGScRkxeikx7UgqwZTlb2+oywACJA4BGKgFEE3mGto4qlmiT2U2B8Zklw+S07o3xrh4ajoF
QEvhxZDB2/LZzqYt4dnL85KRwWdQQSRxuGBa4JZKG9ijNd9Y6nDSgaXuDbccNvbilVHIGg3cVbj5
HFQrzs8wgkxTGVOKJF2fjkjJLlgfmJP90wBRTCvkty/ZlwR+q1NZs2oHYb5uCaKqSx5sMGK7xC7c
vzCX16OsQoeshipuNM0Cuaju90U9V4FnwOe6vSMubxjmAuiDWIEFQ0HifMVGNxsVlK9Ysays/apJ
DN/MymUXccJtJI8vloOrgwIgHVhBzkyDvG1Vt67zxhjqWQfXYfYUF+KpyL80ZFXNfa7oCyeCkteP
7aRG5YOSNbCmY2PEZyZS50rxU0Nx7UO3mN03IeLh0XPNODya4Vx/8qh7x7tGKHDfBKRAtLxqT/G9
Zukx7atK/akL4czuh1pLt6rIV74odpusJEjjBfBu5+uXZRhEzVRHg9nN3Pt57CLaOK0k1qp6uSvd
VjkoxUxFPo6dn76DJKqOgcFYEcSsiVh5OaY44qS8ushU93kKPZ4SsvpXRpGIQQl2c0kVzycYget1
ktmdAxIh6qxWMe4VI9xKLy7jREkMIF/7DzLlfJRGbQpIjCYUgNmIPy/W0B3BKebHCgGgXeEhPHd7
21/hWFLho1EjqxjgBdeB6bjYedPTiw0KkM8PeacP1U5Lli+RESK8zcftT4Jo2Js16zNsKe8tLvLi
6ICV9A13KN835dLeqVU0YAWGd4MyqMi/JRWYplGvT2ZTE4GL9A+zU+NP0IfKjSPocr3k6cNpSgUE
2MK6k2y3wunV2pyCxtTGYGzK7DGeE/tDaE06xr69vRFYXwGtyM4WnEOEKVF+MFfnBMHNEKLsMqH5
5IHgTpPoPonb8H7S1U/2ZKQBIiUQSNA8PJFzFDutMvs3iTA+3X5v156Dho0MumWnnqrm+Uap5zC1
1akbAayW4jdgWznkILp/bysRNf9SFIoygATGojwY9Ti/KzWncfCDc76V5lhsSVVcHp7kdlLrjTBQ
ciFXIfOUJxZb40XNm56i0Tj9o4XQ3L6Yc/2nbwPgQpQ0uLUlotxa3TlOGmMalTPUMIzR12FW+n0L
fGcj37i2vFSvqQcRG0hu+Wp58cHy7MHOx4AC90dEdcJdPtCtnRcEY6b8cems+8kZzZ2iD3dWl/6T
csMWEO5KCkuqSFJFWkVsDSj6/BXrs+UM+RyzrTM0lCx2Eh6LevScm0btU9uraAJ4RjCVfbHrxrm9
D1O8HKok6nZFMpgbJ4Xc2OeXFk9DxYruDt0X0urzp8kEpY9BsYagSGzjvWjFsh/7KtpgE17ZSWi8
o6Yme55U61fXiFa70CNaRlFqvUaIP2o/dIvdp76qGO3GjC66LpKyKIttUpKU1HVdyxlHKOHE0zV0
tqLGa9Qrki+5MOZ/2XoSEzFHzVL5NhLKPSGr6FHLx39GL4rePMB9Tsnl6iozAe5FS+H3kTF+bspB
U+5xE0wblBLykggWJsu7ylWr9w4KP3/kQ4W9U4khbjqobBmcv+ytZGl9FctpUYPjeJLtDsC5529K
FaViohuGiQ1gswNZp/v7hDTz9740sOHrYvddHlr5V1fJojuzGp03plCEj4wzzaMEmWthDs1DUzj6
7KeZ6jEpzTkBvwUhHcMpv32QrbeVfFjKoFRogBtJwMD5wzZCKHY49XUwmqWzi5fFIWoZl43obn1N
MAp7CRETitbIR62b9qHTSIGAtA4AjcES7clx8lhUfpjMX0uAJLfndAH2lMNR34VYBgZfouDOJ0Uw
5naxRDUhX/zdiuwuWGpCE01TxL3RTPnJXawWTGVtvDOn2DypKqamXpEqp9aq/5k2I7epHrUHr4Ln
0U6F81BM6p3XK/PWOXdl+XW6yhLTi443/f/zJ80B2MUD0WhQxXb85Mx18mjksfdO7+zmTlMqmkOd
ETYYUTTVe+iY8/vUqWTRfwaikpqp0HdLWxnvFs/cUkW/9mgcwNTLyC4ow6wOnHLGDt0SRR1MuLTD
4jPiIKuiLVuHKx8L4Q+jwCugvrQuYDi1iiNMKPChnpv8CXX29g02U8OuT0rrjQhL+w0ytNkhRld3
Iwe9wIOyS3ASwEUJvDlg8DXzKix0xPewOglyq/hc2JXnR4aKDkuTqf2HCYewp7CF/2q24e8isxFn
zqZx4/2vj1t0JKnZqy6FdChFVFjOXz8ezpY+OsYQDAsu5Eljt/d1Q+kKJY0tdfGrQ8lGlVQsksDr
86GQQFWSzkVmbcncH202G3dzlXyxC7HFg7hYVzkpm2SA5IqMAGnY85GQCq8K4RRDUIf4kKoxrjxO
lhkf7LmJDnWGUsuEat4+HPPmY6aWy8E0fppLwDOQFMvIzCOUN9ZXix2x2trg9cHiArowkqLjsui2
Ds8raypTb9ek+qrik7xa09RaPHiTYQ/TtczAUbbhjgypfyhI/ve3z7RrQ8HJslhX6ul0WM8XNW5B
4zmV3QM9yTnJzCi/r6q5vp/GLS289Rcplw5IKN8FxXJI0qs9uVjGNMYR/fbYUctdpNBm6V0rOzW4
ZvvGYrTvMe/tAkBCWyaZF75hcmj0pKg0c1XQNltNEr82oxlF0wdRMvd4hhmab4keTr0XNb4WLyWF
2risP7SxTL7V5Wj3AM96rREPc+yJU6iT3PK5WYFhFBn2hubysQ7LdCPpufYuSHMpvCKQT3NP/vx1
b4MWRhiDJw3UEUSCjUL9sYnEcAArbG289vUhDGJCYqyJJTgiaOOvsl5C+bnHW74OvE6ou9kkIOrH
cOvCfFH+eB1cMoxFXYy6qYS7wcs9nxEFT/ARUSUCw+wR/QarOn8NAZYv8LZT7Z7+el3usszyot/L
WW80n1p2mqCpaYwhMri2sY/rbC5QyTOyg5rH+nEcI63zrbqHSSIGKOx+UeUDRDVq7BPwUFxXfKVw
SgXubZt86ayQrChF6P9tlVJoprzeWWCt0iZpd7ldun/wO9Qfltl3n4RpRNE+HdqhpK0KB85nN3HQ
tIr6ube6jrAitWLApuakpAe9aKwi8EIL8Q631Pp31qBhraur06D5ipZUD7WyNEFbFtau5i08Fn2L
YSC9gijdJdDqhF/wOTx35oCpx+2Peh0WsewIpsq7XzI7L49/LzVHM7VEkFfDtFeNTBxHz8eHSWiJ
szGWPItWr5jwi/I9yTpAKnv1itEImYFmFyIA4trsC08P98j4ZkBraFELRwn3aH5u3e4v+l/no0JR
s/FelRUi4r5VENELKJ5AuxNm2CrAQxMzz/aF3Ujj8WHxnq0693qagmMK1jfkxygcNup3y4nxkl5m
eCmJPYdfEeFZxsNsJ/NT3WeVdTSrro0DU0fhNmxCO6MxlS/iMKGZP9/ZXpO8nyHqDr4Sw+I+JHUX
6n6Jt8Mh9GK00gzy82mnpMaEjxDJn76nTQvH3im6CFY0EWMfOGOUZAhFaCrq8+z/zMccbFoOo5sY
812TTfN31SwGekt2dWdKW8tZxQqLYcz+o8JHjZP8MngV94IFy+T2znnpn54trEdgxleCAB9XLBHk
+Rdb1p1aKKLNqHfwOlMlpW9a9P3yNllEVkAqqTJfVxuj5BvK4u7UdcLoqJh1ytclR5bqTl2G6ofR
Lwn4Nkqlfl8U6DTNceo4flgP/fse6PCzqg31wWuXtjuYWmhrRxSvWKdiMLIRNre0bxjLuSre3p7e
Re7NMcRmkVYwBgBAXsD59OK4N7qsb5Kgww8bctJg9sveNJT6bTh7ioNXZOKJXabE3BM5rLlmP0zC
y3digjx2qFxTo1IdVv8OGf/X9+l/Rz84WfI5qsr2H//Nn79XYgZ4G3erP/7jefjRdH3z45c330T7
S9CXf3zrkqr8b/lL/u8/Ov8V/3iTfG+qtvpXt/5bZ/+Ikf58kv237tvZHw4lQMP5Xf+jmd//ICft
XgbgmeXf/P/94S8/Xn7Lx1n8+Puv36seISZ+W8TD//rnj+7++PuvQFVevSv5+//84dO3gn/35lv+
DRuLi3/x41vb8Y81729cihIKRWHMAR7y6y/jD/kTz/ubFF5BYQSpDlqIEuxQomUb//1X52+gfiUA
giAcOBd/5ddf4MjKH6l/ow4B8FOyEWk+0t4zfv3P1M9e1/+8vl8ot7zFn6Zr//7r+cUNxoiaITUy
KLqyvsuvPN9VaD0OdjmI9shuEifXwhR3iexkl4dhupGDXhuKFaBZTjMDHNxqKNy44mqasxZPrgYg
jJFoB6+Lqb9P5ZYqkDxD/+co+PesXvS2gLCSIK2jJky4KqwPovaomvSZWqWbj+6QiIOjOG0AEEF/
ryx9/ZgPjfgNZkf26dX7/3ORXy/qqlb35/jU5Ens4e4hS3u+qkvRWjokxfbo1Mr0YfH6NhhmLQ2c
zAg/WZR4jktYp9/pT2QPad6Ep1qdDV/Xl2ojWFrl/f95EhJW1oG60ppgwaklegVUyRHieovq6SK6
dy6iPzsRU/FBiprwaaYv/BCHWvPkjWXxpgzj+H04qn2/G+Z42Isu7D7iSwKLJu0EiK2x+jxbmXMa
xsrbECY4v/5fHhfUG+EuJDaul/XlaE3gW9Np6Y44MIfwJ4aq9zu363Z2Ojn3lZPNH2+/qiubEp4l
6R/VGFL6dbqZIDs/dREDwtkJQXC4aD6Hpv0QKt2WEsKquPfvydGmIdxAWYiG6+oDmL2SZlXfsCvQ
JEY3rSvTu0pVh27fGVXxG3lSebBT1ySnQIKJNkezuB9ytCX5uwheP2e6OywozxQdnKLIjr4sZd0Q
sIWad7DiITd9zehMhNeyLqAItBgHrEP78pBOSRjv4jRbdOhGqGpvbLLLNXTo6uJFQAdZxlEyYn8V
/JdI6yKBhcwoPQZ6MKCoURQAuhwu7c8ZeMglZChSMPwW8NGAy3k+VKsMXky0w/5AMeWpNydLpcuD
tG+I/PBzbFsQzsvB2qiLyAmcHydsEUJSCmg0yDnIz0eNIYoRPafdceTB7iK1c3am1ifB7a14MQp4
NyQCOYUlfhCFtfNRSny02elDc5wndbxvJ8sjqcXF4udHoVROj0pHEBW04/koogQVORHtHMtE4F8Z
Wu4pHJnhRjS2YrDwpghX+H5fAEsGGLvVOI02FikqvOiet26Y3hmNkv2BBA5yqKFqdx91LUELf4on
fd6PrHqzM4B+D/5SueBmZmRtsjdpH5mxb+ZWT5GknTAcv70UKwyPfEYuPKIqPEzYTZADztfCmxHV
XyqtPPYK0FCaSOWdGFvzn2lUWacFtqK/ECzvDVuJ9sWALzbL6pwyVx/3dt9r94U2mfek4PVDV0U/
x0gl5aRkxANK+SnZbFkDQjTAnJUSj+VxcnAxH8xQAU7U+F0a2Rzj+pYv58WdJccDlcq+A1+DYcQq
r/Z63Aoa1SqPY5UcHE2gkW/0n8yh+NyASnE9mveZCa+n0JsAruzD1Fjvbr+P9Tny8gRS9A3AEsST
deWXjDVR69rGBqyrikMLMeSYof625wDckuRc3zMMxQ3DVybF5GXd4vzNt3md0Jp0i2NiWzuibcWP
9RxtN9oMYC6djfPjvH4kX6UGYYdupE48wptcHfwV1A0n1ef8qDkpBChTmQq/6zW99Su3qN927uye
1BZO+SHVxZYqzrXBwUDwRjGLkUz/86m67jT0nSvyo2Fmyh6AH0cKAMnxXi8M+0DXpt1NxMVwTuze
2NpV8it/fXIyc9nukSQ+4Mk8wPng0Ryag6rV+RHUlPVGw3s2GFxleBaRdJKokvkzMkfNxj66GBQH
BKqCNG8oRVEkWn3WQIcRxcR175iO2nAa2NU0O2r70R3LH2HWFrUfTdZ8uL15L5aZQSXjQZJKsGVd
FxPCvPM0PJd0pLZS97Fp3ARNsV4/0TJNQZq52jHNy+z7WCrFBivh4rORhg/sYw4yEkTujvM1HuvU
W0Tr6sdZKb03XZUEwjPAx1W1u7GP1zcUxyRlcqnqDWQaDYDVEbEkbSSsIUYXrhbxgVtEOxTdVB9v
r+SKycLnIsUSqZHwYcLnuDCzaN0lnWwtNY7AWunCueniKyVmh05U5c3OtFr1vs/n6TTPpbhzegX7
DR0fR3Xp1GOhdvmTQwF6CyJ1cWJAOaLYyCVBa5aEbLWTe0uifSNbPy7wh3ygJNE+V0J7ZyzRAWGS
ZGM7XSy1DIE594kDQGlfgCmWzChz+s76cYhg81TtbJ/yoe03MOkXk0LNVbY+5AZC1Xxdtk0Ksr86
YRSKOYXf0iU+qkkSHZteRzp6cLbcKC5mhbYK9XNgDPwPhLbcyq8iRWKfOlkWMz8KR8tOtlY7+xlh
w41tevEpMgrEVEI2DB+QnlplX+lQRj1VovzYLdX0B5Jm9mPdFpUKBstO7u02au7NSFeTfahZ2f72
5l1nni5jc+pIuAD1S0KL1QydZhhHe8qPVivV/frO0dM97Xgi1MoY77IiQlApNlpaW3oOIM0JxVal
6PKlyjtNnoAc3tSw5fK8WmR6LthjJFp+pDfpvnM7pLBE2BW7xnVrf4TSt9GxuzhumTIFN2Yrm9m8
1fPxEmG7SuFW+RGIB3BoXav8WovtD26GI1ueZt5paii33V7ni0PvZVCa9FJNAmW51aFnOs0yG0qX
H2e3tagTi8Ha10mfQ7qvKIndHmzVv+NEWo22Cs1p6/EYVZtjnOVVwNaXVvuDHgsNLkWIz5XtFNr9
OBTu72ZiONNuhLOS3mXghTdmfflqETqElskZxH9AzD1f6iEudPT5C+xpzdkvMtfbWbNt+IPWxgcl
q372DLJf+N02W5msi5ttNZqhzqAmxXgMpTZE6WTOsS+0TZtKeWucxQgMwwcLhR/tWthhq0+m1NNM
SU1k4ToL3P4upqIWmGIe/onCk1L7KU6rVCJgUZ7yvnSTPbSd7IvwiOB8E5s94VfGgg9tga/GFij7
8rwin+VuxWvP4yBZb+0G9DzUgbY46jnL7LaYGAzpuEXdvPiAyBqBdRGTQiMnSlpdq2bt9jhuM0qH
l7PfVwLlrYW8yAQxs+sa+7Om9NpG7nMxM0RuqEuZUvSJ7GLtXYYnYjmWIHKxpdKb39DvKuHgq1tZ
4NVRXmCQiC5x7q+OhqxVyWHosx9hjHh3lhPiJl2a9kYAdLl+klZFRkuIC7F7jVrgFIhROFD7o63k
IyTuvCahm/UnNF2Te8KL7nmpaQDcPhOuTA2cozzzJPRSX8cDIXeLUOj6HjuNAk6Rl/Peq7Rl/9Oj
wMkEnmBpUsPVWV2YuY2iNP/vjkK1gWEDPxRBqKXO+9vDXJymhI4vmqMmFyZN1dVpOg5RFzfVUBIH
uLhEpWZP488C2l5FdXB7qMt1A2cODZq50Fwj7z4/VNyJJooeOvVxbq0WqVPLPtiV8v0vDCLVoiQU
lztiNZ+hWdDFL+36OA6Ge3BnqOwAlYeN6OnaVDgepEA5VXzPXp2PGOzEMWo89bHwUu8Uu9R7J7LO
jWzm8t0YNA9k/iaBMXxF5wsWp9ZQjy11gDzs3QcK6+iHp87w1A9NvbENLicEO50MkVYEsutAxc6H
0hRjjiO3rI6J1swPOQ29jzPueHe3X45clrPzXnYvyM3I8qXc1vpaQUW9ppbmDP+HszPZjRvpuu0L
XQLsmynJTGWqb23LE8KWVOyCTbAJBvn0d6W/SUk2LNQ/KMCoQplJMhjNOXuvfSZy3RwozhgvOPWy
c6Coy30Ztusn08NpRL2/Hp8Fcyt6ItzfnCre31WQZ8FszwWLpqmasyEbgnuvy2Cm+J01nhs6jM6b
wK8S3DbzJ1uj39/du0v/djRDMItoTCxnxciBiQj3IZ1W19oV5GN+MlP8/lRPXns2vWiwKe99HIy+
V6MFzU8zReB3lzaQqu+5mPUb8ePuYYly9VkS2++zLszbk0SLAwrz7sdTtrF09irFNFFC2fxzf7Cq
MMZsG5CiUk4XVWk2l6jIPjsXfQDPsBWjWOPCAOGKWB8AZb5/m5LeNlleDWjfUqqWg1gjvom6VRdD
rWBtVXldfIP324ax6TOvHdDk1HpPM0Y/zk4riwTlzHbvGegw4nYzW3+XlWGXH8jhbJrbVRLKsncF
Rv+k6pT3oy1WTGV//wB+q42e7oESL9090liojnwYkZ2jjMrTlSRW3hseUGXmRK0RTqaYcBv7HHhF
XsV1VNADWGpjrPbFpPQXDJiZkfrKWKakm/l7z6etmstYNhUupE9+4oe3i3iLmg1NZo+N34kD8mEq
yNqRX95lzlH6RQ8TbC1IbbErsT5mQ969USrKX5GDsGMo2sq2cC5HfU0qXQ0XXuoewcZkVYuMORgY
1g5aRXY3m8H6FS7V6CaDKfrP+FTosX//0EEwn+Ziqgcodk7T278OPmXmtjh74NzZLKZuHNVD2Oxc
u55eJfLxKTb6rkc9kXWut6sMbX+TZa7f3N4pfzbt5Kg4oD3s7loTRQ5q9qqVO1dWuZlUTGJVMrZq
vW5MD8lOs47B9EvVU8SZ7xoR+GyPYAfPn7OL3mFHm4DmKy3M25bsUIrW3bHWXr3D2u7mcd8YwZdq
rorYzr2vZjYGaxKNAiH7GBoEG+boMUJikfvUKxdTJcgvDQEu3nUeSZbfBBGGG9b7PLNRSZfAdwh7
qnxK6yftZoZaeVvcyxWtqnWQHfvnZO3t8tYdTSQMrrOMiWGSJjC2cjlGivpUAqVurC608ubmTuat
qXetvwCoa9kZ33Yc6ee067z81iXZrdkZswnOeYKYeFYStpPvLNU335D7h1k8qDWy4k2pgZz5qiuu
hYUtJea2Hcg/oszO1Fg7sowLSzdG0i6A6tPWdAW+92Czq8tTrRT1hmOtxUGMa9FfDdS+oc1GUV2y
NZHhj7kfTMRTJyMq6bqUpIqdO0rcq/kwhW6yoAR8nmGiXeDUpCDnDqXcDvkWDDcbOPRxPy+ek+8j
e3Mfg8IePWxDuv7iVLPxw5DCeXPwRjdnpLSq45pBzD7b4C3Nu4GO6RIHeds/CdXAJ3Kl14qdjYa0
wpmK3AbzdeF/Mwgcbf4JVOu4WWKX2wy/C55Z4k3dIn+YfbSZMnZmI3zxK4v+s+4tZz8HopFnkw6F
eemvKgyOzOagIlZKGJgnBoSbKeTp2uKjL6PwUJRzN7xmJ6gRhD48omdkI7pTPCy+cNJcT9PN0IyW
gh5Y21eUk+CGQBkP8ni05JAfzK1osks1LUKlXdmbNcequdIxCAsVxpM1r2MsCN31Yu2vzoNZwQeM
186x7szcR8ZmV5ifYyWJs6WJDd4wjwp97c6Z+bBaoth2pT2WIPnbRj2QJGEWICprncXZPOEQgh5V
Dondl6eHW7KPSlQYtajW2nx4zbPI+N6bnfFaiDaw8SQ/cXSMW1eHVYI0y9n5rqoVU3+x3c1hy/CS
XhV2sWt2/mU7bO0eTA4kA7sBO37IhCefrGHZWh66NzYE1Zb+/Yy536fiZWFU9JBS7Q1ziaK4KkJO
1mxH1iB2aKQ+DLU1hDyztb/cnArZ9dIV1bpjN5kh2m0zzLJLSVZMYplCH2u2tnRnzHztk3Vec4Oe
frdt5GIV4mKsnOqRkVaRGGR0Y8IaN89xT8hNmZKz4fyoB+CbKA0ZVYkGNvJdY4WIyKu01tuJidpK
1tEky9IKlpKpKfeKiy4L1Yo2VBR56tZMqwiJw6KLvS23l3gMZdXvIxjzT4VtI041e8v4NmZ2/zJu
djcngTm4RzdvZpksXuc2adY1HvMViyilqcHNzoIwCwpGwmkVlBBYbyZtV+UZmVqBhj8a1AeJDqx9
EP62DHCNSpdhoqY82kHPivwz5Q/+sLMarNa7qkOk8uAvTRMSAObkWxq0szRiwG/WUxeUrMgAjHon
zt0m2onWs9U+UjUMxQ2dzJiOAeVDnq4msDkc523AfKTVFcPXDtIaoTpMTxsjyTnf67pcaBrlX+3O
mF6wN7oBjm4v+BmUdbTEkfa3B2E2somjSg1f3c31lljAv5hjS2ttxIqspTcz4zfwSeTVQFg30Yig
WLcprXunaui4e8NLyV0EhGNXArvN2FDmm9fVE7s6kkSoybIaZayR9T2uZdmL2GbowcwtTLmlo9MM
DSb12SS4i+9kjhGrmN/EpBbnurR0nafGuuRuWgTKD3Ys/raVapSYC/EBRQ9Hr3XELX7bxk6U7srr
aTPIY9FhX03o5mVn0MBz/IslbNmftZnBEmZjEfKvdGnNWHjzarLhBRc+NxCW0jkMeZFlN52usejZ
C8htQgiYiBOnXyjBB80o+YQmxz6PetO690l8e9lE5EzJVNngLU12MPV+QYm8ooADgPzU+I2zPjqN
r9Zd6KAsYx0Yw38aJ8q/MLM7ZmJia0NxBCzgfqQIw/4N60NBtzcj45aotshJqG1Zl+4YDipZkJ3W
yaCZWkC4hiy4da6Z44KVJLkYAWCnUyeP6uNYs6rterOHihNZ2zjEZaSMBv/U2Li7WtO5TiK/6F5H
QXFpN/YGGd7ulLFUap0ZDPWtcH/2XtVie6mZ6m7NyTS/0hdpoWwKYViJrrvGuehQzFQH3O4tMnSW
eZXOanTMKyecM/Jec2N2L4vWabaDTWvuMzS6bb/f8fzapVGa/GXOpYH9sWM6k7nXmtnmHlfGzxXT
WxPQ1huKJe4l4sSkltRkYzpexORO5iAFW49uPoIlXR7pxTtB6uqezUZLPX6NS+QX1i6YwvBq7cs8
SoGkulZCLGnwc8Di3e6bKtI37drjIiUvgGXs77vOD+fP/93OqelDyA7y349BhZGuUObJzj2ifZ7P
8L7rc2NaPqO8f9gm/rrKCZNK9Qt1928Ccq+NvMKVvX80BXsEd1m6JFB1cQyj5bP25x8uxakMIuwp
xgyj14ezuzpxqzUYqGO20PiI8RgAvxhpgJ17Ltv6vz+9P16M+ilCZg5lv+nrlFQWvNTGP3KGtpNq
XizSNkC0ZF71WZfjj5firpDhkHYNCOf9Tns1aeuuJC8cQ1sPbLiwtpO93sXML59J+T6ca09v60QI
pjkVnGJ+PkrpeukM9iYD9zhnQf20ZaN1sErbWOPcyIu9UTif2Uo+lAv+d0GCqGnTIzX6LRuHdbAO
DKouRy3Wb+yedlM9Phn0dMep+mfRnMyitfxM9v7ni4IDZ9vBYeJj5WUZolCgz/OOmQlqX24j1onJ
iXZVsfi7OTfY3JamuRzmzP2P4qZf98sgpS5C6BYyuA8H6mizxrX1eu+41IwTfxqHM+HBa/mvg/NU
w/RPelWXYkx4msn+dTZTysBW06rt2Gan7Q4mt+dTTSYpWEA++Q5+n0Vwz3FkZU+Ayo6X+P5Suduj
PC8NjbqRU5NbucM+nNTX/3w/J3YnzUwSYCjKfbifdStFb4/udJzqvr0uesJTsG9GN+PkyE80kR/7
4bwhYICn/Bc6EadK84dZJDPdul/7cD6qairOs7zDfgLs//vQTca5Bo5/G0A2TeyAIM4wyqODcKP5
MWrq+ThpfzrQ/PvMhPP7eOXZhoh5UXec4o8+FFhzG3UUCU7DsfFJ32pIYvzW+sZ81XvCjsUWbOez
P4kLUaOM/68PntYu1X4cG/wA52MLObfa3JnWXh3ZWep4W+UM2iMHlLiZn+GTfh9IiHe5yK/+InrU
09T0rzHbwwyqrXAGsa9tNv4oFVL22Z/NpR/YK3zyzKInXBkK7JOE5GNFa4wmqFyYAI8QMr2rPO/L
xPeNKaZISujIupI3Qs0+YXNiv/iDwl2UTUPsbnN3bkZznSzWkJ9xcrfiShcofLylfNKLsyX+uhZ7
KPvZ2dYTy9v6pUzAXBs7C3h3/sl7+VAwOgncTwKjUyTEScH1a6vyr4dlOdK2PK3kmb35XeIRH/gg
x4lNNb3nM9fdBDljYlk+w/zzCt7VdhFVwbXyaHMTmQP46/0rMtWiOOUhVW+gyKdOgzWKE3Sb/n3M
fRgI1Bz/p98/0Qa4w98qyF6Bz9gOxoPZLhaCZI46ByQbdvvJM/xwnV8jgQxqjAIUyJHAfJiKMVVE
+eQU7rEwJ/nWWzODAOvz29/v5mP58ddlEBXCrACyQgn1Q79xkWJEUug5xwKxfnnmyQxCyjY49nSe
2ar4ocrZ+L6GQSbizOnEjcPxxkpcaGKQJQM1V8lKcZICKwvzP3SIss+W4D88Bwr1p34hxWzOtR8m
V52HVbVRNTi6cyXT3hFO0q7uf8vY+fXdcaSgFsjYOeGBPn7eDfXJ8LTw1cWYg8jNnNRr5s+Uhr/f
i0cuC9ZRXBxsOD9ulSqy4ADBzM5xUOF31AN0eFv8VZ9F+fzpMif3NuphKrfoT95/CNsQWSSj5s6x
q0bz0Z6M7CGqgAL+fej88Sr0hVjJ2aXTJ3p/FdcQurARuR2RBUAZqax1v1FZ+OQqv+8uvVPQAF/C
Kb8j/Mg1GnoVlqpR9rGxGu+6sjJ9660wOtEqzbd/v6Hf1zH0XGyWEe3RyeBy729oKu1mWaPMQpiz
FGE6hB1Ee+3og+sW03XdZytx5nMvZTyN7fTf7/OXHxxsDFlBfO/vL448Z7KLjuNOOUXykhhSmQLz
W899xGafdKv/8EjZpJy8lSei0m+7aLMeXWwuLve5UURzrCGLVeFS5Ky7/waKPX1WNCk5XtGq4R96
lu/vKpD2Mmx9bh9RoVcHSw150hv5/2GMkNNzonsic0Kg8mHiF5nEIq9d55i3s9hzc1miiTYmSZUg
ur+PkT8Mei514svQVoDM8uE1wb4Mg5k92nG1W4qWQVjSOcz0/u9X+cMbYvlCLUtt8hfT6/1jc5u8
H6JWMOhxOFxTgwJ9vvTzPdP4Z63CD0v16Q1xKb5hjqVMrx+PVG0R6XKsJ/s4E3h7V1Imxshpeotz
1H6THyJ30E9lpz4Ne/njdUHOounkvXH197doig00azfYx7Yvngdq4rGhqrNIRz9ddx1iU4WP/4dn
Cq+D7QgaR+iy7y+o8UZHQVbZrCPReEZBkt4UYnby4+r/fiVG4+kAdRr3+NPfX0ktsxgrUTpHG5r/
nfQikHldMN9QC/yPqiz4WjToLZqHqIUAEvwiBvxroxUsGYwdCgBHe8k1ouJtvBqjzfhkYvztXZ2u
gsiXb4vrILx6f0PhYMhpFQz6orUhgoJh6W+nwDB2ngtdNRa0ODyO4IV4/vsr+2hDYDPHR0DJ/XTi
5xz8MfvFskXQtKrojpNSgYprNOOPodeqJ8MFg7CrvTGkyIrx/DCZcGzSxuyc6SIsVE65soVmvvv7
DzqNkX/tME+/B0oPluLTWYNy0YfprGOSM4m8bo9Kii0BbVY+LtoxPxEKnB7nx6ugV8EJikDkxBN+
/7gNnXl+vi7dUThRBpawnA6r7jJihKonUWnzk8nmDzd1AuudlvGT7/Sj5C5ctdo8d2uO01Tgj+yd
eS9kZn2y6Pw2hlBmsodDjOBy9oc69O6m/v4aoBX9tlYDpmQTBZzpJLtCc/rur/t/oQ9TOJsJqZWT
53wZs4beSGGa89usavlGCX3rTrgCDI30R8YpbtxI4QCnDXA75ovxbUER97TgBf3H077VJGal6yFp
y0VnO5aqYDz7Ravo25YAjqJ1rTqNPEX3py+sGSrAZjpX49qtbVqX7XgfKdpTiVwELNotM1cK4HDv
zp3O3+qk710K+nWxgvwTZXGCCmibRM0O81obR3nRmGe533XZbtiknRGGq9cfOhgpppejUZkkws0Z
7G+AMLQn6Tn+6Kd+zS6CbMucXWS5ao7dpkDwEBmZ9epVwVzvxrnov+QCb0tSVXT3Y5UJ51s3LWeq
LFczbgdnCvelCMntW5bVu+/RXZLVOuqpiXVtekgRLEOksmma3VIR0nuvEXggwST/0aWzIXIc9HNO
20IFrnrAUhsWe7MMCItEbNg4yYra8Li5lCnO1mIo7tsZtULKRq+41n7ZiZ1YRvZSNq2Ll6b2RFwT
ARB4M36YvB4LRNIiw9aIw31NtnqVD5s1OXNclH3dpjTrAxrTs3SuZGCIPraQ9cnYrIb+YRxbPDyG
VemvW9FNd15huMHOqCob3XO+ehGOfr9/7XJ3uyuyToeQNsoZ+0Kg6ZYM4IHLlDILygpajhTEt3UT
WTypej0YhbVARJ3cKJm8XCRlYegrp9pKgBszPzoN2d0TwERH7DnKA0VLGpuPPq+jRg10blEQpGwt
xKUBDoScpD4LHnRg2E9OH1KXqcdp/hot3lrtwmmxn2u3Em/ZhL4hHUsv/567Wvi09Ktl5Bllvpf2
KjBOboeOX6uwGnNtZsyKaNIpOGJkswwea1F/ydVmvdpi4XCHPi10d6g81A2HlIkxSUwGo3Sq2H1i
Ce5eu05XBVE4ZcVL4JB3MNYqfPGcbb4obF/1qQaM4McnmEaU2GC7l50yidiOF2HNzZk/hELHda8z
CrORQVQh7QEQdNqVZI+E1WD/9FpDl7uBXvPI/zRJnuRqKYvGXS/Pp2zzN9Ij++ZCO0NnJx056T/C
bZR3Ewy8206JcqGCoWuPKgcu5d24ojpPW6ctvpp5tF1adkvDg+T06W71C/kVFQECxkWUdhHn86z5
RWQWE5y4WetbUG1RcUGqxujSMc/rI60wRYAx5SCaacrRUWI2S/5clKb3wqE8pNVom8s/Vlc0TTpO
tOToHRfSSRrfGBHksWJ9M6Jo+2lXmXxtx3K4K+1KPTWs48seFkX7XHf1dKUlpuc4KqUmcb3UwdcI
R7ifEliOaVUYQzMkcNqqt6DOiQLqXLOxL/psA35KKHxJQ4mo7qTTJGnE+RSFLw2JAs3O3/rw6Hc0
hw+bNreXUgy0kE2pIV44TuneAonUrwtR0vokKJIvcz1RuisWt45dq5TXYMq3euc6g3mzAlssdrRC
twfynE2DUz49pJ21DMSXynxrX0csDUUSeAZsFm/B1B+3E8qgpPepNaIJw0pmDkvhxcaINOkYiBCz
Ypf7g5O6UxPwy7N1UsSpRX0VT+7Y00CEbUb4Yj0GNPkwfGr+vIY3NiN6YP70xiGhazIRLm25683a
Wt3B2aJJnAzqwks1Ntk7WrokjpVIEoi1N7ifizwowxe7M1kL6MlRSVjdEKSObwpGiu3JoNmpfJbN
blNbd4yWtdvS2qildeh8l7vYNlm8Qp21otjNMOYmlseeA/8qWdhJ2BTYqW2ntb/YveQvzyYvvPOi
zmUKB+k3xKGZ8X0XRbvtUbwwVXtSFz/kWJovsJ17O96iMr8iL9arsG4Zp3djLOtJwuaOkP23PNJJ
N44yo/VatdmuR7xpf8n7emT2cjf/q1yQJRzoxUCXj0zlfzVCPo04okhF13kL23+GUWR657GkFWiD
Bq/cr5uFHoH+dfscOlpeyMYiOXQmI605uutWj6kL/n8mrITo8cPQDd2LsIOSoQdI4rlbWpEn/jyi
JqysaPLOgkZYXoymY7uuIDz+WNXQlWdKW+5OwLEpU0V85oLjpRn8uK2M8ceA0KTD0eR5T33tGd8r
rINlrHPPP/h5XhbJulTV22QafIS0CPI2dc1aBgf0OPmbnkv5TY9bS2goIjo6d7VdOTFKI/qfdS0G
I1nNVj2jI+AmJlRqeUqlzbKIpwY4eaECTXiqVaixfxSy8O0DRVbHSN3eaFQ6rvzAxDaIMSD4YBiC
M0MrzL4oQTY0d6ErbyiZCQsPvj/CxltWZR6HQaNrSjrl1vaR088UJX4gQyfpVotsC3+xSnUY662u
09rNw1dtIeSNy7bgxZq5oziJT4bxtWqq0SHoSwE7qFYWtsSAUM3vniEXlx6ihVVPwZurWv2WeXmO
kEd6GraOCEY7CekEZ/GGVEcmVFbKMJ4RFX6lqGHf2X2gv/Ej1m/u6K73tSvrf5ARRG9qEQy0ifb8
hTIkP8Towm43+3phxhTFs4FM4h+LpABiHsZTI3kpSyNIDV1lbwsgwKe6c7w7hIvhHTjvnN0NCP7p
XPTucgjmAXEFFUgqDdEA2SLtjBofc1k43qlQayCxm4zBDGOqI8532c5reVXW4/DALGUGu075EMLL
nu7sTpZ6Ajqp5u11opQ2niGVVh2+/6GN4mZs0eBkLlD2s9mvXCQVS9HPe0tGrX/mrrV9zSecLSlN
hara0eldXyPV+sUZMQ0k9WzYaZ5MGEfAMWABWiAkg/5WeqL8XmU5v1JYToY8z5bA/3u6LTN+4aX0
45XF/4sRIf5LQ03NzZ/rqE107jRLMg0Id/ZMLuK+GhvixVxnfhkmJIDcxhpBCGoGnickL5hLTqR1
Qc4cOYKs832YLIu9OUS+tGPFPvD0tdC9Y6vYUofu47UcW7hdYszvpPQUopJJ+LchY7+AGgU7IEGJ
yFbTVCjLSF/sS7W3ZydS6RqA3o/X8aTlOWluHqZlqXEP+R45tGiHyn9mjgzmka3rchHKQhJnq8YX
U+cvZeXmZcwmhbPfbFbr2ciG83Fs/GJKIbfyOerQ665rp0SRyDALrqTnYlRfK7sMUmpv5py64eTL
xAaUlCWbpctrSBEOBUQQTTm/J+jnxCVOa/lS2EHx3RyEebWZVfdTGYa6Nti2vlqRcKyD0oAlUtEh
DEo6YemBhuwG2Mjns62SyjJ4q6T2iSF1KkP6h1HY/PYg6t1XP9vsxxyZ+LCXbq/Oq2r1rxXr3LoL
Nhle62y2UC/W1QqpHt4S+3v0OdkeptoMMU1U0bfNEk15PtQdb8shcLNO1fwr36ydreUi2jbTTslA
Y5JdjMJ4XfMlT4hUBZhF1qhzLjn4qlRWbb88GX6+PThzPiHLIGWkxPq0uWG88EJe2CwE2CTzsbdY
vGzeofbz8aY0HfWSkZHex2EfjTR1tqm/AmWOUMZVMvCTSXpINOcFQVyiJRnCEAOqHgUmaFS560W1
heg6ouKgray6RLBoI/crESwnTWBWL7VnG88uMiq2vOzrGJU/utZ6mNsIVjdJIIaYnqWzHGRFXJGL
LDjOe53mq8FwL7Ix9oLhtidw03PDnY/Sfp2M/Yq56SmTzmojEAanFTtyYE2WYvmBH+VqiJb5uZ6H
YVfAyWMTyJ/EGD147ARuKrOynxGmNm285TR793PVhXdgyqy4k3l4DSrA2w1q3NUkj2z1dOcsLIHI
T6HZzqqydlQr0KlV8rxfggdYa37q6Wa/RC5BIxnfXIIInEOU4V2i9jnXQ7kz2wn5b9ZcO8GI9jar
BaRr8HeowhNrIY0wC9wbe5RIP2tffbcye9sFus0fG6MIOLIFy3lbDuZtlUfRrTUHkxWHdnm+Rt15
FUzjDqJxcDsb85w6tdPF5dBEX0MXFVSfPToUAtJSZttlFGX1/Vq0XWrKH0aZlpNe7hbbv66Qfsmt
PCjmx5PfnMYnDBTzx8KU6OXzzbLVPzIbKSjelx2a1kT6RhIQn4X8MA4L/2gQDzs3yw0Bn6nfzfdm
foVyNK2q/GfOKbGuj6Y1S0ycy6Mwg1RtokcFpcDqBo8D20QCIRL2fskMJ2GhPp6vbVI4Tow8g5Jy
Wvnlt227CBTkIBXUcWcQjWQgZog5fhDEve1EcTmbcJkmp4QFHzlbmkVYU3teAbVRxV5AT7chmc3x
ahGlvDY2kM22vjCcZtxNVv8arBwtDPpGlwH0m6+s+HwJyLBtubeqnnOzbxXrmSd0uvk+6KdsOrQF
sDTWNOhzLALkuVd1/3MAzRhmc5lEanJvS+ldNsX6WopmS1cjUDsfV9dZNMn7JszLR7Mv7Qs1j+bP
Wa7TEWlcmPpkgyf1EqWttrpdGRBt5S3enY/LKW0MjCWVuC98x7gYYHYnTuM8W2xYkwI9dtx34Dw4
BFxZTTvemHKIXojP+eFQzEstX3i7jTN54g3iSjbqLGSdTYS1rTEMuO/0E4aLXOomacLh4Jvdg+1U
9yszAxLFJdbSPwIS+rna5aMjvzSWfA1n0igc67wHbCd9cn1W68wtw3uJpV2Y+ZMZbhniPSwQyucU
w6wQQfhIeyOit8p/6hED9PG0ht/rwnkmAfJ7IZyvDlVPG5F/VsV+katEz5wfkWI+rQArGeiomPsn
281fgrHP3/JqL5h6bb9m/aqzVCzrs4a9d0dPEcF79y03+vUakbZ+cNsiuLBOZFx/tBK+37PaDyhN
12zWvfE4WD3buGZc40z18t7pECPboArP+6A9MEEjOxC1uSVe7pJPosM3jnTML56dhk6Tp1017T02
PjGB1ns4gLCmp+/ViZ93Usp5nByzS3bK3atb+tGrIkDhgS9fxvBsaP9a6lvGEZx4aOdKOPlDbYM9
AlaurzO/I8DI3WpTgIktdmWF5J9t/oU2gmt9ishCP0gS1vfWHQH5FY2sEhlutyxre4f8Lfysh4Et
/YxSD9iCjr22tY9BoWUahdr6R0dbGUdLhNlF7otluWGs/Fy7p4GAGFMaj31O5oIe3KcpdG5yIwsQ
TPXa5Mf1F64+6soFnB2ZNBhma/bPLadzziP3O+N8SxHLQ43AZ6hYqSnj4Jm4k6Jq6nig0JJ60WSd
23L0o5SoelKSQgdFlOzyNGvyVaVR48xnkehyhx5MRRqCPbaHqiG9jpXGitgBmxP1FpOaQ+KKmepY
rthC7VlqxTGAi+cnUhqmeQwz5mBAV0V1H5laNFfmWNnGgwsmzYIYNI+++cy0NgaJNQSOcRxEJ8ab
Qsjpa4cAlweq+9G/plxYGXvSJuzxcW2LjvrI1svjTAVD7PAKYSTG3lLNZ4Fr5yhw+RcdBtKgWF4G
mieYCUaTgSnIPOZI1Pcg5PpMhO3TwpsYfjphvzossKJK3Xkpf7o2gV97/ncmcspl2Z7zV2Psqho1
xq6oRtTiZCotCDNnWMJnhLX27b4mSucNZ6yh4bW29gEBj0UVBWX9W0tSMjvkCXrDmWr76Qt5AOXP
qHXKr05bzUFcSbVQfaE6/W3Ll+CeZQCXxKLc7gd1FdtJKKloH1itaT1OJnL9ZGllri55UD3rhXCE
m7iu194uhcM7Q0vlrkdh46xKzbmr8huKoZlgbquHh6IIJ7gmRbHj5L+Ioz1GM+db2YEf05RLVQJC
rl72NnPPSxaMkr960waWDkt7Fh/Z2D/YS1Nez77v7XIT78/cVPpaUs7YR2Yvn208TP3BXbA47IvR
QBSOlp+6vjGxz4zVxheYON66XQwFIihKu5tabru5KF/QX+MjWUsT+mYRWsXIil+ObHbnuX02xpxd
++aevoF1C/tvvEe/TqdpJmM6cEqFLHZz5M9gyEwnGeswqHk1UETjiHh3ysmjgRiWZgNlJ8Y/q2Rt
zf0XlgTxhugYofBgS7TulrDrqy0A8ZcWE9yON1cPPoUzD6BOYWNcwSQ36xdBGJIV16uglJLDGb8t
tqzokmpo+5n1q41YwaMhexSDWJ6ttc2y1Fa+/dq4lCmSKnNWmaydWJpUtMSeH0pzChecOaK+H7fg
Kqfk+qOa22W+ccQmzwnMzTTrZLgyc41BTZ26pJTK7FeWFKQzx3ibokU8O/XqXFqFo42dqU32Z+FQ
99Zu6DPot8hat/uyWY0HNZTEac2LS0oB/dIyiPugtL768xY8RFkr271tCUWSA4LnuKms8dku/P6p
H7bmwcv8coqp07M5c6a8b2O2yCcpZSYwVpj4ts46WS7ik7bK732O0EUdffLY2fRVPrZuNz7kUdbZ
dIR7nKXwYuabzYUo/1lvgs7Du+7N/+fuzZLbSLIw6630AjqyYx5e+gFAAAQ4iqREKV/CmJIy5nmO
3fxr+TfWJ5SZVaSLFCz9rdusrMzKZOVwevh473fPx6sIcR6IBCr7cHl+nej4n1k8z0OoNupxVipt
OHB1tz94Sfm5QbrgUxen4YhuBxc6XJ4HBH7ZaSQStzcK65x38E9JZMrEkScZ5NCQq5FHe50iSQq3
5GacocttotTeDMlKoy2UarxarMg582f/nLOyMddVkV6R79ddMY08RZmWprD3jhXhvEPHM+7jyBEC
k9hi5VeW/XhmmNec/qthZg9aQSMI5VaspyiS1XrmF8/Z/uimXtB+1VrTfoaZh+atqDIY17zAvHKX
x+ZMYHhIrPHgsXI2YQks8fDrvvw0schngelbBW+wNUm4vh7ovh4Hp04C66gPZsXPTO2h1ItzlvVv
/IoFsd9FA41MixrF17+iNbFVzpa2MMLtcPCKNLvyCtJSv/5bfkrToedB/cQTD3yVDYHj9a+MblYb
SRwsx6C2tRuHZ99FbRvDRxslEc+tsN8buBacyQ2+MVOpP0SlC4UPXI7IvEDThc994SzHNl5p15xo
JI/gfCAdOee08tYoIsFaPacpCv2pqj2NlaYxenc5Tnq+fNe6yrgJXbM9MyPeGkVQrxDeWHqrpOz1
KLoYZ+LVh2mvbabGLZWUdrXJhiHa911T7nODp6QaUpPz62/3Q4P6ak3wB63wEKR8mKWRPH79s1ZU
z43S2MuRjFVk7sZg5oZpd6n+jWjsyAsK/gUc8XmZPlrGOD/NRE3t9VnkpYTOWmMiJTGu12g1Na/0
JlQI5tYqOcpWW4utft3bN8YIAQ1iDFxseS6IKonJdRrVm0ZE4CMRL7OGKFt22a5ZlG6nxhMK0Qrd
669/86ddiiT3SkVDnMrnV0W7gDij/q8kK3yMyLC1egxr3cC8JY+SzxjTnvkcb/2BbFIruZkdCv+a
11+jdusx5salHgtjBnCHB10UbmpcRvzRidT7gnq7x2WOtedf/41vLCaU+wAsqX2GACAKOiPTm6gh
dojcdVl6GVioJ4qc10EJrO3McL7xUwhdIM7B61lVjesIvFCf2NinWVqtT0cs3Bu/9gaqoY3Q6Y95
UaRntCBv/RZrFjMRyrrRu6z//uK33GjGzy+slqPXmdUX3ZpJpBoEkzZZNntnhMRvTBPwvyB+UPXD
V/KETZA7fGS2Vs8mWNp2yEM7g57r5ukp5HO6XOII4/36o72xLVE4DZiRA20Fywq/2HJMT+q6A6ZB
WeO7iYcJ2Vzj/te/8tYGASULKaXOzoe+RBCGDkqJtlzjD0sBLX5dmL23lEaRau+iUn9S7EG9zmOK
gxHDFh88DtNLkrv285SjQtzoRjxdBUE84SoRIKYgZBgeyDvPZ770W2MB7o7bPy6WyF+ETrZxUVYN
XsRHE2HarsW/adf13TmHgLd+ZWXrMgirQlakwozh7E1D483HYHH1Qx6TJam18Jys+K1Ziw8Bmw5/
Diw4Ae4QYSsfDEGzHGdnUS703Bz3MxkZnv3/WKH8jby/+2ufF2j7wv/837fV9+Kha75/76DvizD9
VwD+/6uQ+yu17n/9w7X/Cbl/bEHu/4+75+b56/esLV+h99f/5z/off23lWajo6tETfZDFP0Xel/T
tN80iF6reIuUxg++/t/ofc35DYUddo4gaDlaud79B72vWb+tRVLUALDNmqtJ1b8h7/8Q6v336Kai
1EQFyYVWkK4qAf4DKavpZDXJDU42Wz3IT2mn3qTYKS6TcxwM5XPqFDcTJ7feGNHGAzZJpfEFdhP9
hgrpr8UUbJXKuHgxhn/PppfYemtdZm/06KebvNXpVJpj15hU6slV6pBzuSJx4OUFyrp+D2rA3QQN
5Adj7q5ciu03NTQJqOT9tzrRP9Vup28nczmh53g2nTrcaIrr7EhMWmRinHyvFdkjZuHOPutm0hIL
Iga7TO51iJ73mokMIMjVU9bHX/DXOS1L+bjkyQ09/zQvbbihxnC8KEh4XeSNQljULTufcAGoNHP5
brnBMczLHQUDd2pZPpJDeKzz/sbJU2cTtRFZdSv5bJC63NaK9nVs1E9aP9mHIlMfZqsMN+XAf/Wd
fbuQVfr1gP5QSb41oOtAvzi5uGNSwFNPw8lLMmrJAbH2q79xGLmx743ahofgzs6iXR9rmzioruYq
+VIWzrEMMW80p3A3tDworJHQbFBe5KH9ndw9FiO/947Ge2666xJL2ZHzC/duMeZHKHhENXSoK16i
D34z52tGbejJOE8ZNl8z5oKm/YhxiLZBVUni0Dn++k/9oYN8608VLwRTpw6p4g2nORjvsiy6bIrk
A1qPawb5ohsKdTOYQ7aNrMB5CgzmL9dSMIlZ4g8L/Eurqy9GO9nHVfiQjGAzPf1r73aULLVI55ww
+2yUOqY1lVF8iObwrg/rc6WJP+7Ib3VdeF6lpTeQ8FfrUxOEF/MyHnLrFJO+I8C347JwUM3g3m32
aQioxfGyL4OtfrLTbuvl0S5txl3ltNk2S5m+Wl3DgWDSogzQrjyQyp5T3ofT+PDrURZO8//sGeJV
KEIxjeNC1Jx6XBlAp+8Kok7pQExj6AFkk6FtLKaPWz5mRvKwNLw2AiyaLszB3jZlhYOTufoJnAsB
vD7r/tud9aR9Mb/hlgw4s+XNyTX6TU8wyepZWdOZu6ZQ3v7f5oVHDQJ1G+xOA6YV7Ea9Oo9380jW
AvaCNege6sOi20YqaQRKaw64n4SbKCIGn+n5Q5iD+EjU6DYIu8u+RR0XZunBsAhrOVn8BUjBg6a3
F2XifP/1t3l99/9vZ4V7HD5+zTSTyjlNRbYzw+9e3vCeLTaWxTXSOecsLqBI//szwtMCJkgbI1ms
T1o5HnUbF9g6Z3zCw0CqxtTKndNUGCJ0G8+az9xU9bXttxaIcFIFRdgWU1bUp9Fb0Ia6l0mK+Noz
owz4iv0nMthgh+JA+ZiGPWq+5CKxrT3GrstOaTpgDzH2guRusV0P1c9JTZKnbYY/vHJkL3NROqEC
P4dl/EEU/7mvRDOEKWnNuLbObnXqxuFLFc/6RiefwznVL6SWkGrFUMjt0Puo6+0+spZp65r5U6MT
kHVDq9pyvPiz2n3Oe2UXhOFNp41YggW7kYLrNAKjMcVf61i/J+O5bLhzqDuEln6bq2eqfd/ZjShv
ff0HLG5b8wYx6hOYbehfZrFrCSjphv2oLvqTNXbQVfpDbqbbIWx2c2XvgT1teku5RQhwPSNBIgD6
QcFYZNH7+7FUL6mJRAqYXAQ5pRZGiErs1zP+h4D7rbEW9vyiULI5D7z6lLQKhtO97mI/XYFpSeMB
D5nF9sOZG0o09fNmGNGshFp6X9qVemtpiELyzAUnggUa+A4wXblebaygizYFhndrtX17AUbnI4aR
n9DefQQ69LsHsATlYnboMWJSWw3arREb23hSS3Q986WbQ6gCi/BoFOceDdq62bz1RwqnQ1CnnQv+
ojqtake7iC9tOzjlNrIpsFrIs2/S5jOf69JajL3ZdJeg5PZFVihn7hA/StDe+n3h9VsAbu7Bg1Un
zMXVbbbMqK5zLj02QJS7iisFyVBUTUWugfMa/0gN82tF0QaCMYf4vGc0B56FkF14NWezxbLtv005
pRxkZMhhtkm4NXMN+EqFQnlDhjHfVUv3oapS82IKt06O70XVXObZcGmu1cIkZMddEbmWT67e2xe9
fuVSR3NA7HuRBfozjhQuV7OBpEmOLFhTuE2p6vJxcbOjQZxpw6FEPWmt3lMBNCIWaX63SKGDbgqo
7kNeDrf5Zii6j2nmPEVG+mVgE8f8o7zKQ+OiikJ/GlfZTmSeeXv+qFV/a4CFQ8xR2xEtjt6f1IkL
bRvWj+1gUm5KRHfTG4QZqHXs9kaDRkPpO2OTjYXu22yKO07idO9yFdl2qfnsRRXXcwT/+wiLKx9i
2KkZJ1BcExfhX684oQbin92fCP/rzWEou7DGjmM4BWZ00wzX8D9JIN6ZBlipBnWT2Vsna8S0b3JI
3HAvIBOGEhRmjseFoQ2zw4TytYyWP5OiuU2nL0uYXTuKe6jxm6jc+qKaEHOgamsd86JZjENmhvyt
QDnRrWapvWtqam/K3wMXOYChQ6Jymnsy8pewDA/2kG/nQEMY8iGzr9h7N4pylQ/fJt3Zhwiq4yjz
fz0O734z4bANqEGOo3FoThbKO3IOcfaYFqmz64iVHzW3cchL86wvYURtS9vFxoyNWlm8Q69ZyzOR
4PDCTJYatR3ktlaFP2/UQAI1fcAB0cT3up0RqJzp7NqptyaYcGRDktRUUH7diSS6haQdhNQxtpP5
OiiigLuye0u6nvzdugBVgwi4iS5hG3rlFTWr4X1bUJq3iawovnPjpH8Ycxe54mI21+gXkXwWZbeK
lxSKTdLEt9sz95kfkdG3ui2c+vMUlrGCkPnUWmq3W0wQk2mX2he4O2l7RNuLb0RV5zdGMqKoLsfd
kEPbJFxERDmsr6iMuHfq4Lbq5wt0U9G2srgzIzzDMaK3ze1AnnoTE4JDDpN0qISdbI/rEzb2emKT
UsTQvk6BqLda/KX3wju8YMKtHmJIUChpemHotU5IFTlSFvEPtYY6KAZUvqk6qliaObm3Ai59660x
aLNyF6XtxTBnX8iI3cUgcSoTSQGr6FgH4Y2r4I4VOIgqHISSfmhg72vYZnsM5jRlHa23erWYDi3i
6i7tuFQ7ZegPkBm2epaNvjO65+gl71x6f4obaXVq9zxeqxPWY4xXxWOibUdyrWMeTNuhS0OYV3W6
dcr++2TqOAEpFdi5qcWnvehHvwQc59el9qS11ildjA9DYlwZS1TzOjGs20kfrsyi2M6Fcc7Y7J1X
iS06DZRjVZhOUmWnNHWfoqH7vVsriSx1RGGjR3dgnp503XnK9eh2ytruAFaVndJW0PIVOAlBi7uD
U/s8J/H9r5fcuz0SbiYGW240OQWRjFqLb7U5Udl+Br17CIziIlLs8ZOle/UOsYblR5iI7uKkGC+y
Wjk1Zhk5BzYYVE4LMaPrMFjiQ9MH4Zl19U7cBwe413u4PqDRbju1OoURimqVkoCNZbThwcgQRXCJ
Ah9I4txR7NsOBCfVAR16YGpbfdwFUFZlk3kb9aW6V8ZeJ56APKFiIp45Yd55X9g/4KovnnTaUsRu
1WvDqTDTo75o2ECFO1Vxrx23PNos9VVABodjm2vRB8mvJZzAuZ7jUpbN4ymItUOXBgc1x8CNuCxu
hC6abvXQet6utqD7TZQlJcHHFpiJHqNnqPBi2S3GcudG3Rmst+CZ+J9DVkxP8dGtsda06YR28aOR
ZJi7dMO8KdPpLkiQGactcRQ4y9/Bt16i4DoaUflAFSWiY3OxfCiciY9i8WsZA0FUmuTZdpUzaYof
NdJvbMruzwefWvXK1J/6yI7WGE74e8Cd+U9t1rxTM5TthR7WGsJQYx/Hw2VKNCxr299Vq7xCZT5s
B3IDF4M7VHsiBvGJ2+X4ocPoc4dc4N5CKbrYyRcMCLFAVmcflN4Zg/D3TmwxJRZkCuqBzu1PWj18
tKhZ8lsqXaZOoa6yyb9oafc7BVjd1pzNk2l2zw77M5riICKmEN1QXnXdxiFsz94x9uHCfGcQ9G1U
x9/DglvtmZm4vhLfGl7hzLMrZYmU0epPOr51KOSSa62eYAWrxTejxvnMKMNbyMPofZb6CqXilQYb
aIMygJ7ldI8d9nFxObDq4MlpuJz1406p9O7wo3//KuD/WOb85/+dSP+Kbng/0n/3nFKr+///f68N
edf/z18xfsf5DWgeLBIEEqBCMKf6x17XxinXNaFzUSVPQhY73f/Y6xrOb1Qm2xBeyQ6Qb/LYeP62
19WN39acHPED8oD8O//0Txbi7q+J8lcC5m133XUD+2k66QhxXm/1WrIgv1lgi5cg7baZF6HUW7L9
i4H4+8dehuvfa1w4R2wbrHsa0Lim5J+w0kJf2/w1z0gH/bt+W6/73ZV4xCVebvkIA/sNdT4KfNTl
34ln/t5fGRVhu08DLR7LvsR0zp5uK9O7RKh3zqbrvUERHkgzTu4rAwBY3qD8nk/WNlS9c7nv99oW
9t5oTNo06Mk8lLr5kE3pczv2kt9SeCKgTq5RSuY25SexitgS9T8g8fzMtvZex4VdzRgwmDeRJflB
Ra1k6JTHfFbtndQ0FJNGRmU581AGlo+hbLgde+vPGlLOmdDjOz0Xs9aeN459ytHhh+1ao5Ur064v
FLlBV4XV6ehNT8YqMH2vL5UPQ6e6a8kT1Fq5gRHWZxtG9oDNieVbef8loKzYroyPck0L67OkaqvN
K5p28jlZcydXuVkf5dpeP8WLCyCa0yJbdN4QVYWn0qLzSmua7szl973vKSzPIOknjBso1YHf9y3h
bRbn9Z1cv4XVySzBymTds8K59lFo78Y2OHMjXIf1jW1cFVYnumG71UGfUzrTKRvIbMttGIfNJdvv
majve+MirNDIiBQgWrHl69TdOapyGY7fZIYFqujrz0mYwFtGNbKo3LZPjTU8V+Hft5F/eUpYYqQa
UVsNCCEkEpir45Hij/Sy1/QzF8a3RwQXxNf9tiH8Bxn+2P5gmFf2kl8AL/blhkRYmMs4Wmq5rnvw
8T7YslMKUVWuaWFhahQRqQRAeYArtnsKHaX9E9Zj8lGu9XWsXixN1D2DWiW0rgfzk9k3N4S6JcdE
WJi6nfdUDcWzr6j6twWfmI2laF/kui2szCiFKzv14eyP7jTvraHydrph/jto9D+3CdwOXw9K4VY2
9Qzt5GeWfRd4FkYC9aNcx4VVqRTdQrXiZPqQ5T+Olvktpv5gJ9W2KA/KUIeGfdxPPuVml6AObrAy
OCPMfmfpiOGYfLF7BUzGjFgrMzZBl9xko/dNrtvCspyN3BtKjFH8IqbQ2x2Gg2X0z3JtC+sSElVU
2/GEVD43223teH8q+SI5JsLCbJuxrEpe8X6jjt8rpf0UGr/L9Xr9Ci8WZW5O2uIljHaj5Td92d+o
EKmlrhA/CWXxvjUr7GsmnyRUfllQPPLY62Uodcu3xFiC3cyKnlbV5I+G+zWzzIc8886cmO9NQWFR
NpS/zenYz75uz9TwRJCKg+jf2RD/Z8W7wrIEZxMb2lBOftCPB63ViZBPO6mP6QinZRpMrtJ71ewb
JDEMF7eSIJKb3Y6Q18WPYqkbSjX9wSEdGlvxVQTVQrLfwrJMwgYiUNWAtItTCMzZJQY9cieDI6zK
EJJ05q6zJCXdu/OQGZBysBq5Ge4I6zJwq6ANmIm+Gw76po+yZZMkg9zSFMtgYLLkblozUYZeOcaF
8Tkk0SA3UYTzMlTSwVRwx/FTU0VoVUzRlsJcqassbO3XWwpVZkWtGB1HWtV9pgDOgrWgnnHDe2dl
ioZeGY4WjemwpZQN6d3CMXa4pEkeaqLPXV06qlZT2ejbc3XfhdHnPrXlBlxkLyca2cyIcfYNLrP3
ShsPT0nWyG1XInC5NowUKkU++1FQPFqTfb9EmdQL1rKFlTklpdNCElvP+TTHEsf9blpyn1KsajML
oO5tm02kn4xT7plrNeej1PQWXewjAxx6r6eTjwkRTI8qf4zSRbLtdWa+ODDD1KoULWZESjcGAtBp
2ywr871cx4V1yU3QdC0PtmffOH8mE8wFjHQKycaFdTl2cAxCpPC+oQ8IMKDx1cX8Qa7jwokZ6XU0
1iojHmndtUGpoNXGcvdvWzgvvV41sshNmIKL8n0ava+musgtHEs4L6PSail1bmcfJ1IV8zMdIYdy
Lov3zlb1Q6b8YqIMUK06i9eDjxfofeoRQUFkdyaR8l7bwrJsMtRGscbRAHu83k+WjZguP+v78l7r
wpmJgXKTuAFTvItUzw+hwgKSKGK548ESzkwnTRSjSurFH6G8fcm0znsGbDQepSai6J6Y2JOW46U+
+UtpfVTt5N7p5JaPWOsHdQJnudAiqqx0+3iMjU1jYOAi121hbbZNVqskZRZfr8wPxRzvQA6ceTus
X+3n8A+Ffa83LExXBjtWYQOpfexXg+qr3fgH7mU7LY53cr0Xlig6aJKKfbn4Ux3tNSvcU2sqdwCJ
Zkq2FXgYx9D7UKfcWqn6jyMRFalui/U64aSHDraTUJP6SvHNdMEK0FK+yzUuLNFUbWY7LZsFRUP3
KWnG3+t/Z+zxnweEKSzPwMkifdAN9vEx+5ZBU+Mte87J552lL/qSRLjENMm0TL6al19KPbhToz/k
xmP9xRfb4bzA//WWgKMt6e7apHiKln9Xi/bfARFOzUzFGrNY2K/akBzx5LXWDscouZiYKaxMYzGy
maqyxV/i+QHXzAdoBXKXQlNYmU5Uu4NTKSSqq/wCYOFDa1Zym5Uprsi8sl12FN2vO4UbVmCPvi7b
b0M4NlfQX4Cd9+zXtX5SA/XRmyWv4IbwzIyWTvMa3AN8axmeuDSf7M6U20lEq3vkp+4IpYMPmTsP
SWg/L6UjuUuJnHE7Js7mxPbkN+T1N6YN7zOOzI9SK8cQDkzkAmaaqpUOAXO6nFz1w+L1UoF7am6F
RRk3VayazMDcqB4VjCP9sAfhKtdvYVkmeKqALNFnfy7ja+ADF1Bt7+WaFhal3YG5ASo7+1qhf47N
6QEV/Dld+Dtb4JqKf7lRxRSOprrF0pl03Ilt4o+O2z/J9VtYloPaosubZx4P8fw1q5YvroJdhlTb
oh03/PK4xW4TV9c5vS3DfNjMPHzk2haWZYZlS6EHpc5Jme2LYLiojOjMTrWeh29cT35UQrw4F2w3
LZbKXrieJJnxRzyAsmu0C0rq8LE2txTZSi4j0ShHb+ZMaUsinY6RfRn1fpd1wTe54RFWaNDpULoW
pqPKw9uezI+L7X6Wa3qdpS+GB3n3NDuYFvn4jt6nU7FVSk+yaWF9hnY/UD5KtDBU+9sQIhY1MpJN
C+szMeO5bWN6XcE+3ZYWtQdGKRcW+1Hm82JEms5p2yhN8GZOYDbi5T4di1KZz9yW13F9azoKK5T6
mcHNnIYdUZm7L+jl2us8iNszk/2d1lcxz8uvOc0uThghD87C1r6GXUJBwmA/S80U0QHRzK2x6tab
cpXnH2DRJxv8GOX2LVEJNJmeM9ke6UzinPgop/WwUYHayXVcuM+2CA4peSV55wzOtY6SPzQMufNN
tK0yViPrqGBMxgwU3gDMpGnTR7luCytzXL2iey/iQps9FG79nHfeF7mWhYXJed8Gq7G0342Fe8j7
IrkM7G45MybrpvTGDBdBObo5FqpBeYPfxRGEgjDKptvVEPq+jbwo2sn8CZhnvJ7oyVqHPVj8CZZb
X1az+6RV7kGuaeEsiiqjYSPHm72btWelUW6SWZcLq2jC0Q9Jv3A6l2RsUGvgV9XyKzxnuS1RrJfv
VDunTIKouK52h0Rz90DXz+wq73xRUcNURBjkLSUnv9sm5dGCcjRQMO7YSiC3KYo6JgrnbehgCQHm
Mn2IdOXjMrvfZL6m9ZOKyUmBrEcFKauit46mMYQAN3EEkmtd2FqAHpthlREZz6L2uxdbVAEtQCbl
GhdOfRPuuBJAPeTUr+pNsBQfQxS3cm0Lm0ubuMaczetMjL0P2KccArhMkv0WtpdJCYtyttkU4QXn
UOTtr1Aaz5Gx1g6+sbuIPBiQqxkQIzoOgzbahlOyz7GYkOy5sD6Bs5VaOBN2p+SOokCkQDVO6JKN
Cyd/pHgdfiPMlYLa222bA64EYSE1ETkuX++Hbat1sOBZ/aM6X4QYf+TNcCczVX7Cq41QZefc4XPq
KuBXrz8NafJJrmlhhtvZoCPD56oF2iraWjYu1YseSQXfzVW9/PIu1KUGDlSkrH3Y1LfUlNw0ltx+
ZYp1hriMAHMvGO3aTv7A1R6wtPVBbkj0171GSefGXk2vqyg4THzMzFWOck0Ls1tLCwrwnXHytRk1
9NxfonCQ2sBN0WfQtofJSQqNuW0uezwPbvrEO3P4vL3gQUe+HpAyaOPenQvg4YoB5jg2cKf4dwDM
fwJ7uG6/bltpSkSRsTUTVx6wwAoeWkpVpAbbFRZkgF0gNqfcIgKEsxcYUkVHtx+3co0Lx04Jdrur
PI9N0FIO1exd1EroyzUtLMm6KkFAR2yBozlVN8MY68esnuS2EpH+Fy1GopmIXP1+Bgrb5nDxi6KU
W+8/1SVNtlJHjss1v9au1aa4DMpGclCERTlFZHvrxuACZFCxjH7+T6eQe51gsvJ6Drp4RSRdzRys
Ruumi9tLD0HDr7/l21VFGLgIRw5OcZENZAdvGzsNF2rbf/A/tdg7YbbdPgzQ1K6dZcIpACcxoHXj
NUbey1Nk6uMl9TxtvbEyTP/2w2SY/WGCsHw96mN7C0AQ+G/TqcGR4Hj0YR5VpZRStkK+fD0eZde1
kLDXsXaMJ1MPLvHlufj1eLyzlYhaHT3ADB2l2+AnWvZJb4DTp5hKyLUtrJs5qqCrGvngL94fVW1/
6Ba5dyAsrNcDMmrkdzv4dP6ca348jzvdTSQHRLipZRCj+lSbKt8p0quqNogA23JHuyjSUYa4AKtM
5HdU7Hyn13gjpc450M97H1JYM5GD71HZLpW/UrS3ZuBmG4pm5Apw8GF9PeBUzodUMTMqtZrn+yWg
wNNN9TMXtXWL/vn+aopCHT0LVC3I+ZoTCu57rxye3G7epjAAsGLxpBKPpijYaZ2gLpEuVv4ydrHq
j0Hn3RBAbCy5/VDUAXogUysMBBffHoOrzBpOoXfOH3ldL2+Mj6gDROVR1diHsfyVNvnUKFxZsHBy
QYHr0A/l+i+qjgK8hYpWryuKOLp5N4xYHMADklMb/uSEXHpJa6ZWU/ltkMabzOkOZRY/Sm0zovJo
pvBa01N6rvbKIVX1fZHUUnFPU7QBBhWvxVNNnfziZThwtidMEqXiHnBKX6+oXAljCvc9Nt6sxc7S
adYa0QlZrdygCMdz0FhKScdNhIYOcF8i2dtc0c8hB97ZbETz8zoObTww0HQb8/ikU5UbNZpcOtwU
tUdLugCsIrLqL2oDWx5+4KKact9TFB/NYWW5hZtSqZT2YOSiuN1mkyXZuHBzXr3m5q4pwANY2NJ1
8XLdWKXcO8USbgChY04DyCvLxyH9azsUR4zaHqRmiiVcnHFDr4EwUIUeKkoLqqYdN2Cd5QoJQV++
nuZObmRUkdN6rOP/Myen2BjPHBvvTEJRdlQCHneSHhwDBZxPkW1fuZNcoawp6o40kMiTCc/Xj7we
kErofQ9AKcjttJawNBOq2eDN0G+1D49O51wPhuS6FHVH+Jy0qZFStmk0uuLXWHdETu7u5CaKcAcw
8Unp86Gy/XZZ3As11h9Gcz7H53nnY4qao3TRJ2QZCY1X1ad+0J6WYpC70YmSo6HWk2qsEJEtY/xY
2xqcHLlcB0z617M7joEgGzHzxC7yGKKiuTetTC44ZoqaI3NxbD1vqd2ihnjZGrgm6qXdyH1MUXRk
LSHWBoHDJAzVG7dQMT5V5ea3uX7iF8nCkcPBsmpQbhNhrGPXdCbK1EiX22VN4dzkY6qDGdLxKRg+
ESN/qhr7o9QEF2VH0WDNcL51mh5x6XXKZhs3jtx5LOqOXDerphkPOT8uq0t1ri+z2pEcb2FdjrOb
JG0yUsDuaCCGmvRDl+ma3BtO1B2F6ZT1Q8mYpItyGTtDu6lMVe5Z+5PwCIuVbOrpOA5i6U4ldj2X
ilwdOG6Ar2ehE4dY/cSThYEKvpswka28vJOaJ6LyqOstOw/jAfTOWF4Fi4KDoJyAGW+G172OFHy6
cdWmGpTVeVg3lFCb5bRvpqg86jB4byOTIbHG5lPQqwe9yeVCtD94jy/WvA2yazaN0fIpz1ntWbfT
AH9KbriF89LpVT0dB8bEnRHq5on6aYjy6rNc48KzORhbN8ocvmUDJglET6ZumuocwuadQ03Exrua
UgxTStG9UrvX+ew9jpIkAmDjryeKSgFemeeD7ed9eUiS+C523b3UkOjCPVaJHVVBZb2iAvDE2+CS
4VFuWkYnueaFhRmGUd8l6xSfTaz0JjXzMX2XK1DEven1sEyK5rTlTN9N5ZPeFQDQFfzG5DourE0N
AX3cZQQM5sB8nlLCy0PuyWnoMXZ43XHL7dTRW6dKr4zLYxxb9kFVcZeT67pwaHKmTaqlQGiAUXVj
mNn1IplA+cGke7HwtQk9BovI9pWmPy3zeBF0ldy9TRQdtZjJtNjs2b6Z6deDHvro0iTHQzgyVbJs
sbvGfhzTLi90A0tFmJty7xJRcFROeodFWWT7uAdfBn3yiG2b3JCIeqM8LGLN6WLu98B7jTSdN0ka
tlupSSIKjrS18DEouKI4Mfw6rw2PM0bmciP+A7v3Yp4MpTMpesWIFzZc+byc4j9wwfPkblei5igq
G7ZxE+hLVWGkCxsvvyP3Fkh+UGFtVlgrRqHKqGvJbO0DwpW3fVpaf8gNu7A2g34wxx5FAMgAQ9+2
booN9tzKxQ1E4VEwT9HUAn6DwBp8hfDab/JxkZwvwtFZ6eSp4pAnGxYQeCWoaUFZoXXu1bbuqm8E
PUXtzmQqDmkUNsTcNKLrJU5Cin1zw8Dk1x4quZucqOKpK5ykypiK0zSIbiI8KTu1lUu9ifodG3sO
Dot1F2gsbZs3WNyO9nyOELtOvTdGR5Tw6HpJ7LpiSmYR18M0qLNtPy2m3A1AFU7RqqDxToMtmTb4
GnT241Q4X6Rmu2hHkOahMzcWw2IMtnkT2Xn1qUvH6EGudWGlJpRZeVnKlDRc68tQLIeqaOXitaqw
TBMl49JSgAkDrl1us1jntljhDSvXcfGOO1VOyDy3fYpnp23Qpbi12IvkmAsLtSmzoZuoCff7oMeX
WZ+QwLpLJLc7qsJZqjQFHkUK4ZUowYbb7S5sS06RZYiKxmyMlfEH49RaoyoaQF4y+5pcxsMQYUTj
FDatVxFTtW0TrDCgf2oNA6kPivHP6/ucmS1BWoRcRL3QxOhY156zUi6PaIjmjslkR4s98SYP5uFS
g82GdZ/U5RyHv9fdjhSr/3uqePl+Gow/1WG4l5nihqg9yiYPW2mdXqd2kO8dDHgLF2yzXOPC6qxD
oxqszOBp22H6FiPF1Mzyz1+3/fZJZIgGb5Yy5zmSZhhKUxR9qpYiuOJ0ivflMMjxSQyRSDRhBWy7
BWPTmhTP66nTnbyma6RujYaoRHLxl4yLQmXk++AmBfs22a7U/QLrK2G+1KluKAtN4/hH3Zv7R5IP
UnJMQxQiaQ4yuNhhTKxWvR4I9DlBlUpdXQxRiaSaVVr0DlkJpZ3T04jj9h46rxz/xBBxzREkDnxo
GJRMcT9NBYEQT3XkAD+cY69HvAit3KJ0h4RKNmfHUkdFylumlZsqohrJSwIz19etxYuN5zAdG0oY
9VqycWGRjmbklnFH45iC7+LOuHTTc9Kyd9aoCCbC2jcMQbOafpgahrMpTL39OhUKkF2j6zTJTV3U
JeFMUgc4mJv+GCbJVVMowxaXLDlAjCEqk8oyAeevMyknY563/WCPu1C3ztx03xkgUZ5QOk6q/h/O
vrRJThxd96+cmO/MkRCLdOPMfAAyK7P2zWW7vxC2uyxAgARCbL/+Pjln4saYbrdvEN3RHXZVUpTW
d3mWpscBOXlj+7wU32KYudY2Cn7x/D8PSNkWo1DHBmX5/PLy0r1EpjvD9npX+ALJ3h9XfBDkXiPH
S23RQLted/654sLuuzi2+Kde0nwZqAwPg2nvhF5PBeO7aqJsK1QEuHRj5gjvXbZwK7Hd0CWoA+6q
nbMtAqrTgDouLWq5OQBrh6Yl16237gOFsa0reUW7YZg0JtNpfTfQ9iGqxT6qJ3yHf5xNWPzCWDTw
IAcnyvsokKd4n9Ac2+oUrbVdyUAuhzoPnl3Y3PE2VjuXySbI9ankNghQJp4LEyeV6z7OC0yp/jrA
+Mne2eKfZrhMg6qPIRmn5aUYirOAp+nOZ/MfhzsMPNMtHl7czuvFiPHF02rf+t4ihiiF3WA44TSM
W/+CjV2PHmQE993QW6UiFsAtZ4Q97YFziE5FxDs4Y9edg7K5Q2nRzTxvsVL6vHgaG/dgCvph31xu
MlBkzoEOe+xLgBGeF0LsoQLZJvvrh//kEN9ihpRqAEcAYAVFYv9j7hcJuHBXTb/uu58j/8e1AnR2
MfY9BEKjYligudAOz4ZNal+ouMUMDV03mnzAjA7wo8hGKQDYKvxmV7mFbVFDXkRaRS5D06juOWTs
HJF9DQtovv84LF5rpw6uqwiflcmTqggf5Sj4vqW4VSwSEgF0OSF7hmPMddXWb7Bd2dUpZ1vMkDcD
s6wEptM1sLMr18mkczzu2/xb1FALZ86e9ojlzORl3aBv4A6zbyq3kKHI08jmYoQqTK9twizsT6tw
ef/rLfSTs3YLGqrh2UME7LwPvlB3svvUBuxl35M30a2KyLhWlxyOl0MW63AFzHHah4hnW8wQ4cyD
cTQ2j6HeXdO+zYF53ffam+IQzlgSxTHDk0X0terj92mNv+579ObSHGkdTD0ESQ+geYmEwQXpMO6U
KGNbwFAN/1AmdXCJxeNndKGOtuz3cd7YFjHkxjEqtPVxEMKFFtge5ScA9+7bllvMUAHj+zlyGBUZ
kjRoh4fWRfsO8C1iaPDLXvoLDWDJAmMqNfRPdh72VYa2gCFSFD3jDOMNa05YZhmWLEz/yoPzJ7ty
CxkKuFPtUF5uHtX1T5Vi9Stfhnzv4zdb0xsVnNUNxqVqYP2o/LtG7CvEsy1mqB+layiwDzhPFk0T
D5YGN3wCbHDf/bDFDVkBz6Y6IMEBLsP3gS0yUfB95+xWr4j2wao469GSc55O9Fp8K9jytmvrb2FD
ayjQT2UYcTh43Y8kIjec6mjfUtzihsaOEkFmvLiL4nvYAb1AfPyw7703uWZ4cf3rHYDNcE0bSQLv
RHeu4rn6Ff3oJwt9Cx0Ko0WGUQ7oV2zHN5gOF+hANzvXyhY8tEaATjcF0Ihzzg8dk/f5tE+2jW2h
QxB+9dqgQ2/YdKN/HbmcpDRofmUX/JO4doseGjx4Y0+mB07QLwIYkRv2Lv1Sl4kYimLnzG6C28L1
EHSCJwj49BNM6OMpGb1Y78tWtvpFpFhW5JpAQZC6C+60B01iEGb20T3ZFkak+QKdEYfhQfnsZlHs
q+iadt+bb3FElkZVWVp0QLuw5ylR/NxXesx27aYtkoig/9mIGsHtYqNsLPIqDVT0K+etn2ylrYhR
CDsNXpALw0HR0iSVLcGncnLadzpukUSNtWPT+R0sH1x5JLJ5Wdd9VCQEmz8mFGak3gQ1HbQSc64S
WTY6yZd9+qpsCyRSTS1hbIlOoieWIeU1zHQtL/fO6OYmjWYyj1MMI4wolqnoxQOJ9jXM2R+QRB3K
w0pRlMuiWiZYmL9Pv7Io/NlS2cS4TTcpJSfAQ5pKdMlaV+pQS29fA5T9i2n6H9CWRUadmHmMkyWY
ioSR8sYb3D7BC9jR/LhW2lrFi6QkOsD4tb0PWukOfST7fbt/iyeCnb1j4UzxdH/oEwIPbt31z7s2
/xZOtLYz/D0HIBTHZoEx4jrwpJzLfl8MsMUTdWHBKtZcQvT+m1+JTzXf5z3Ctliibm4j2XUXVPKS
f6mjwqJ0VuwTo0IA9ON0IvdsulXXqJnJFUDZuFz6Wy+axYd9Y77ZnsJ4jerRHwK9EWAWMoQnqAKZ
faHoFktkIvi7tXl3aSGwKwiWHtwvGaA/2aBbEaDc8BZOqpck1IX53doMXznL1b6saIskGhBcKOoQ
izLXeQei3Xerh3UX+oH9AUE0WjnkvUKRxYnyUEVdBfSG2KfsAm76j8tFwUmyFxxPbxubqSpYkknv
pGezP2CIhkIv+Aelp5UOSUXZZ1aMu9Ay4L7/+OJaOyXg64wJHciN6vwvXKqdI765PSksgUR4qSPS
PH+8PDoKp+Ou7UM2u1NI0ZKhw0k+zCLjprqTgdlX/dzCh2rWRl44caTm+TikM0IhUZNu3zG+FQDS
tnHd2oFn06rqMW+7u+lXedxlUP+IM2NbHzMprYjWakVkXjJygD1d+NVZD9WctZjE675R35SJFp0T
z0OKdQDk4ZxbppISddA9z/a3CCKPTI1RTYEZLdTwVCu4EwMO1WZ//fTLNvzj6PhbBFHbdCHLWyTn
dT5Xt63p89ewHwGwBNHCqxNR+/FtHQf0+2witq845W+RRUOTj1U3SqTWtrldLzWYHCpnvzjjL2HF
n/1Gm33bRwwebSWuVZCHyWvTh41/qATvwQmdoct26KY59JK2X61O8zwOIHjIPLtrIfhb8JFeGmFL
7sFRGCjBFCarb90Qsl/MVfCT3+zy9/8RpZESlOKxwVwZP/qo+0GllOb7pJ/9rfgRc30dCJmzw2wn
BRPwwM9q4eJd29vfApDQWPfKZcEiDivyEJjVP0VLF+w6mPwt9AjqzHMuBrx6t/Tn0QDvmdNdF6+/
xR3Ncxu0Hq0uHR8UmLBcpyfghetfCDr8ZPNtoUcRbHiFqSw/zCA2tIeSU/6BKI2W7ziUsOTElUm6
Y9zWC/oeruH9rqvN3+KSiNUzvCJRwhEuCGEWEnjiNqetJfsW6h+wSehHwsgDuyCqRpO0hk6JR9W+
83ALTVoFbOTjvI4PzDT+6xi46qEc+6rat1K34CRWEqm8EospjorUSr4m1tB9rTJ/i03yzeBPUmJg
6mmqsqVg10YW+6oJ/lYpKYo8UfMFD6ei6o7Ea74M67IPN+Rv0UnIsbx+9C4HW8Hzq7p9s0y3u8Ih
f4tJGgErMcWC6yAX9kmrpnmgitBdGDx/C0myl8O9lDVsTAns7KeI/3bh4fz15fnnoYW/RSTNmi61
IgL4vqJzX2FEVJEEgXnHssHUy8tf/5CfnPpbWJJVplDEw+gob35DAD0ktKW7Elx/i0siFjSiZcSx
TKJepU0JYHJbhztX+xaYFJFG6Nni8IxCJhMNBclj7zfVLwb/Z+NymZT/uA1n1pTRAAsrRC7TVz9X
t1BJ33d+baWCoCjFPA75hMM40xTqy/daBruSfuD5fnzrmKLnrBnGZF0JisOl9CFFZPdRlPytQtAQ
WB3rGrWtemVTwpGZ02WfW6+/xcrolZCGVMDKeIN9hZ7hg4698hcx20/mcguVaeAW33euuZSHlQcu
KD+UuftVweJflYk/iQi36jprOQxVOQZAPzQ9b05OkilOPFF4wVVT2/qxJXmzJFrgBE15UcYfPCBI
x4yGUEJIukYVLnMAwV0+Dwel42Ry/1caBpT+qwz2J2+3hcFJwVciR7Q8wEHi+a20kR2Skle+l7jB
yTgp+yZ6LqVTRUojHepTq9mszZU/Dm5cE7OsUMMFMKpaKP5uBqujCmhxLl28fF/KNhYJ0NMqk1K4
86gHfzkWoaeGzCwt0MgLLO4dZNYd5OLCyWuhsePKOMkj07zptYr4QUzl3GTVOuYq9V2bfw3HxbRZ
qdT0YSZGyTvAD2OX5LwrunRZRvc8LeMaf/dVkxcQwKpUf93qZnpYYOsX3FeF4tEtxLhWebuGMGW4
UV5bSNjYrn37hu5jPN0sU6V1k0w0HPI14X1vZhihExgCxvPQQDYSBlB8PsJae1XAx2oKACGr8+EE
m1ZVXukJBbCPdvEXcbUsvPbT3va5/AAfx+6x0Uj8HlYe1nWiWNSW14IEFblvq56yVBhUs289XTTT
Y9h37cySArI4IQ4wqgWKojXcWpu0VjUbb10v5vK3ifrUnOWiIkdBIov68sljcNm5LfzVQXWJOhLr
Jxc4adC2pYBpJ76bRvrUO9LaMyJ6yZNm1tzC8ade1iPcZWG6nYV9XttDUEgd/ja03tTFSV85v14y
S2LLORTPlZ3geOAaJb5Npsvpdzgt9N0ri4F8ujV1OLUPXhB74qafPNE8OL6OmAA+qtwlcG0e2zAF
XX9ZLy+JNl6TxmA1FK9j5UL9IKuQV0EadLDcMkkzUD3cwksg4m/K79F4clateXGqCEYZHJFSHnmx
5tokEVBez9KFdHoYmgZFiLgtxiqdmqm1vws95b07DF0LbX/Wd/YGSGc+METXIY8I6M7z+NLmFfoK
EGmq6WudF8zPjJY8660hVeatDcWshwGBS18b6CIl61StaM80w30X+929HMtAJ61sxOc84EZeRzzu
kenZXPYrfiGvqpH7dYFOI95cBsdcaYwCzRidepsNKiw/klVre8VE412jItl7KNMWDTksvQkeadfQ
88BH1qVtoys/oUvj4qNmUvFEBLCTTnhXwyNTBGGuk3GsUZuuYe/wuSnbaUm45JImjYd+lbKkv+Iw
yThCQi7+DOo3eramX3XaFkNZZ0E+9UtCeWOuejOxT1MfLWFiQ2MUgMolnzJ4HUt3ZcKA/V4Oowcn
1Cp6iXuhNVyhqzXPwjiQ+qQ7gy7N2K8yIWMoXtkS2qwV0TQfLeROivtZCu/owdmhPQNeaD93HZXX
pSuKL76ieCulIFeY1lM0sfMg8lI/Gw8WXmlBoamTrXXTiYSaRvRP3cLVU63Bk0/6KaePc654kdmK
EJ5FNa/g3NbosxarecqNh2RtCb18zIbWPte2i05LDIetbGbx1B+9pl3McejpMh0QPYcqgdSGe+9l
y8gdKZQuEiBQuupGNg49NA2C2HRuK6XTPvfq9sTWvLUH3LmLvQMq+NzyqX+nq8ToNLLKrDdKiXOm
Y2el6fDWFgG+HR2Lbkgr9ImeCrDxeeKTJXycxy5W1/BfCoEFkJUNjyyY+YvqqHI3gTWgAhXaTOro
3Fp6t7qunD3Bb2a+aWvYJSfcQJUpHSXzp0efVdA4ZN1aH5t+mWc4P5Nl/WBaPl/F6JHclkFRtRll
IBiHAYoat2KNapLO0aLBltTK3tbRFLXf+6lu46MMXTwnQvHeTzzdlvNTJwr0QiRbG/w3AGMZHUDF
6YFOYa6ypWlHIIJmUa7POiwmlkFGGMw64vr1OQhxZMBiQhj12YkBUtlwxBtZVrbFdJcD3YsGNx/m
+jAtPltSXkIKKlEuUu6qrGt42yYhG+uEgel9Q1nBjmNT9W9igZfhtPS8P3UKiN7rflmW/nFqWpOj
5wSQb/Rk9FK5O9xFeXhnB7F8WISh5dFbQby+qrgHzYVUdQy2aDCpib7LOLLgjwvCctABSyWuawdx
vnMLdV6lkkp2zGRugArW3TCWooQtFCXVDVZUd1fwsgStfWokuq+w6jksXUGnp/bikvbAwkqz1ClD
fwtiKM+hnNdISMxfdFM+cBN3RX3DJI/DDDKYJC+hujHQrIRU62HQ8ntlvOENBfs1AxkFC70Qoku9
GFp2SA+C+KlGz+pjZPX4Taz13CW0crFIc5GHZ1MyAw3+ab4LLHHPZRXwKNU9JAGNqtiNHcexTYJJ
Nzeo2Mh0AI0upaYm58C24mbW60CyiUdwMuT4puqzsYX5LQB/91FpU8xVEuQm0lmgse6fARCzwaln
K2mTObakOFa1ElVaTfUYZp3vos80FxEq694wryl2deAl2ncdfcOmcnk2C+V1t7JeC0joVas+KpuX
wRVgVpVJsPTsTR1YKKKTlVbngsFAOPW4C7oE0nvxSRfVOqSQouiLE1civoOLXOcSXXr1fBUWVRlc
s3KkxqX93C/DlPRksezBqCIO0qmFYVEmVC2f6s5EXWYsKV+l39s6IfnEhtRW9ZC0jvZj0keRmu69
SsQuLa1QZ93WTXMzx/FaXw2x8uyz79PVpYDjoN3HJEIQyZeSHTk3nj6VVRWj8uOCJoHOz+8NHdv2
2IdhZTMRSnqtZl2VVxz+Nd1BT6TM6ojblAUjwimrQv1xhLvxmAwWd0Cy0PpzzXtxU4IRnkAL97FS
HYxsS1b5OOlBoVFZMVNujz4ijmTGZswTtlBc0iPh1f1cF01SEjUReIGPp0Ehh4gnGidMU5bgJ+ms
F/nD7MpPi4FtMJtDdprLkaMKYyL0vNmAe8wFFdQ9vRm49KeBuCa8zl0RynScjXV3w9rnYxpZCUMl
0xVedGSmA71UguLnuwRBjJzOlLRxl9ZDU6lk9tdZHQ2Phu6ejYVz6TA0TJ70qqApPJeiiK+HGPFI
0nVmdN8Xvw5FEqw1rP1GBOFTZvOJ11nXSZ+kJUXsAP31mfQfeZF7Nusoz12mJYw68UKzfUWdzJTp
CvHpWwT14OyzMB9/nxyHPo0OclKmk8JquoniTtyjIrvmV16I4Oqq1jZcXkXf1yHWsj+RtJXD0jx2
xcg+mdD42COLpxGhiNzrUg4J2gZ9cV+XmbWQeLtiHlQIjiwXAT3DC7IWGYhQUj5LcJ/IfSPCNU4Q
DshT01LPxwg0/nDPfSQZWTFNuUhNLehHF3uzQu2tjFR78hxcNpO2RNyairBs2H0NhEKRqtKCdzPO
Vj2M/oA2aBFAxCGJVkD1TqEoVH3TFZy+ojY/xinOzfYq9il/qOaFDFkVmdI+r7SfnvHe5CvjOUQR
NUQPyjNZ4YWSQKSWj9/WceH+AW7eqNPNzTAtWRWXNn4DuTjqTxFmX8VpH1Mhv7pmgDPqWqJLm8i5
Fa8h13MFUeciIgcPprhlungDaY+yhbpu5vrBLTfQmHJ9GsjW77LaQckuRdBPbkvZziOiX1u3Nw10
rj5CKYWTRBsH7cnODDOERWMzfxF+O9MCIJNpak92xAF9svXQ6oPtFdhxeNdRwF++CguAI3H1Hhzr
vPoB57iaX7QDx+hmXQrkqv68qOY8z6Hwsz6GZ1OWz3TlGR38IEhXGnXBqZx8jvNm9AtIdg/DMpzo
GiENnCq4H79hzll4Ayfxpn83La7QqzAK1u6L8kEvSllE5fy4hMVCn9joueIAmaCcZ21FmmMUxPST
9ulwXzDc/ZlPOxciW2gG8B8AJQmzOujyNROtdu5k7FyxjAdV651FAbTdEwJR5lIYbZb9B96sxtwp
qL0h4hrbGaWPYuiPBE++b/MVAWbTFKz+UPlh426rNozFJ68OA/1p9BsSPdB5mPhpoZy9jixkBuus
Ng967MPy1MPfJ8wQVlOVdtD7bw+zE62fgvxAxDuQXdAOSEq6ToD9Lc679eIoH64Dg7ZHutZdbbBj
jF6TrgoFELwxIHfxNVa9wPhDwMd7KEmee4/whUI4UOUedhAmuyqiGnQqzNORLWSZ0DqB+FlCo8ER
8BWC/jUY6giLDrzxWX822lXTNwERyvzboHK6/i5GrFz73fexUcnFq7HukaIKHuWpq33ikiXWMzvY
7mIRV5ZiunHK9lVWz7i9EtVLJLeyHMovQRNFn2YYeF2q8kaSCHbxMXYAukSTPLoGd+aSMQ//z2EC
oNw03+TB1OnlkcLhslhSMTI1mgxnQdFiUh2HJEqFpElnfmWRvQzF4kOWDz1IcYDMr1UZK9ViU/gg
+CQBEkcanAozVEJGJNtvowLpHEVoUBObOEPYSAadRHEOMHDCx3oJPlG/YjEiDU29NCjqUj6MdGLy
Hcds12aTwFo6Fq6L+ZmHo4HbQijmXnwWRe/bZ1egQvDc6tjUqQ2jViLLkA5GwjXD4RfjHM0PIaWy
FAB4DWy9w7RG5c0K35MXv43K6oqObOwePMuon404YaprrbvpBQaocGw1rSuCJ1OqEdEpagXk3cFO
kh5iAmrhCaCmcU17hNzji10sGZNwbZr6erFTPl4VljK0uVb/O5A9E0kmLecvBCSCF+6kAx3EM7aH
sqljbVZrF5ibeJrK97ZdcmsS60NbDCG8VliFFBaH6jjVJK7wW3Jo/Vtz3xiuT9iE7lNB6pwnbHT8
5Ecr/16RGOlqROo4TBc0S+yBqTKu7wbMiqkS1TlUqZNlaHSdrNXEMBNuDR/hfg3S27IGc0Iwvdlk
h2DM/LDzHyMx+O0NQ7uOIfbB9ZbIug17ADhr50N62OLSg/OlYEe/g6bqQRifqW8zla07QFfUBrA3
LKjA3kKAnRrTo68yeATkkjmswwdfwN7uMYRjlk4ZytBtuiJJrrNyHWxxs85laHG+1QVLAJYGSbxE
/jmcGQTo7xbnZJXAVWritzZYeuRQnmalTeAqG30Ma8t/Z7NHhs+EWjs/FDGYeEcUdSEq6+swx68w
tyGcwIBOK9IIRvRPeEQX3o7c4wPOIUodhhwqctATbrpKnUg0NTBMd1xHLIV2BX2jBJWnZIbUxIui
MaoysHTJkWnOkeZn3DegEwYAS51RWdcRjM0UE6jnQIIhJV7Xl4AK4JiD0Ms4Iw2IDAmyLtfAsblG
dvlNT9sVTuQ0zv0UKR5/nopOxAkRE29Tw235KYIo2nnQee+n0m/4h9xxoKU7I4rXTnbRR+ViFaaU
qPIL6F/rC4dNBF5ywoWOzCcQyVgw8RiNeflbTFxNM29S7Rk/ZHlkC/MOOFjVk5LV4CNYmqcmdTm3
V6GcB3JuqgUI6oBjaaRGhTAsqUYYIR1XhAHyCDFtI3HPObhPTTmOzGuvn3TxIi/A39+MMghzfHRi
gu+g5cripQG8Hi0ailsK9RqO1KHMUWi7V2Kob+0SkkPlPMj4lBiO7tD3leLPEMUlUxp7Pk7dHLdW
6zK0z8M86x2C+w4LzKMopXl1n4QzqkjpOhcNRKdRHUnCcj4ooe/9MF4+TL5yJ1lzstwMUrf9NzuT
HJdFMwzy2ltsAxYk4SUTY1KBUvM4E8bqVKiu6ZIgZp73yLqluBtYwUkqBxOfVz57+dm2M/S/tcpl
+aGRcM97zHkZ+IhR6TinrpTyicQ+HJiEdc19aEcGA5I618vdjKT6zLqpu1lyP3ApcieoDIU5LtIB
KZl6bIOAf6VNXZeZihGZJDosxQuDu+g1WuEGMlZu7BFljuX8hhpNiwjaA9EVqU2lhxuvjyM0Zvtp
+Uj0NJ1zr19ZUou8ujejbr7XNI67FnUIitMiX+q1uWlGJHw3Y89FlbiVujld1Iw8P2xrD+JQIebs
ilf1aIsEMjpl/hKH0vAbr/LK69qoekr7QM3etZ87ZzCa8fAOE0Elk9ANRZzQNVi6qwAiU58dn+cx
RRyXP5T+5N8GuXhyrgB4FIJ3fM5wbK53lpXGv63R5H4HkT5+4mhYfF44kovrtqB1fuppTcIrEkSL
u4LNSz8kQzeVzyHoiU/BkBdd0ufx8hm0xfiT307ttRpYeyDteFwK1FrC9tvEsCWSwNrpE/oHQQJ0
DKI1dOtxcmpyL5FfPjDUv+GdZQEROIwIn94Kus7nDnfnEzg01js30YwSaR3l01Mg/PV6tHFYJksu
6mtprr6ZdUqGBU5nc0CmLL4aBKQl0uhSCS5oJV/8WhafKMfiKnnZArsUhO4K3pGg5fWAL5p0aBSm
ooIN0f0ia/8+kuvyJUeR70MT5vZhMWKgJ9HSN0GWZJn676EcX9e6pigsD1JeV+GqDEp+YXETdkVx
xsR4ibEwWQGOZmqWbLD91CQY/vBD7q3zmEUInvvUeXUJrBBqbN/ZCoE57AaGGjScHMWzQNL8UArH
HzxWNRa3ziJtQrFssU/tUj9VZJrH42pYoA5FuaDuOpKg+wwkG/FxczOG6nzjPVHhDWfKyABrl3xq
vwXhurzzZTQEBcgl7HAlNPx7CyW034NwrPDRqBtVmuPczVH3QGkelcjCf/ElCtSg2E3uc+e3jZ9M
LYOYQd33Q55pEVd94sswnxEcLvOtm+eySkPU51+BgmEzlHi8ViIptdNvKBGa9jhGHX/HxvJPUbTe
tx5r7kVF1R1b+1ElkWHuoYuEvMNxHX9VDczIf4G6+EmzaSsNAF3nwZqwBCw+Hv0zuKtLyiCttA8/
EPs/NvhqgtKGr1ogRrDEvRHhVu17n/e1gjcgcFmashurS/OQVqdqxHFE/Wmf1Y2/NYroxqDUFqbB
h3m+rB8D5/Bydd4uLoK/5X1TppcixzV6gNYm5acyIuu1b9EJ3YV79LfEb6DVKxS8AamcpuiZ5Le+
qD7tGvQt6XtZKpRaihWoq8Amq4wevcjftxK3jG80l0D4aLFWpMy/mqn5THv+K2DfT1b5lvLt2rjO
WYFnhzL/aPmaVvE+Cz5/S/gubVmH1YxubeG1v4UN+lhy/G3XYG8J3xB+WhiUASBo1sLJIZwihibo
+75nb4CBbOgKgawQpOzGf1/RYBEdnfc1sLeEb7SOQIjpLvTM2PsKk7gho7IO9oHQtoRvZDZzw0IQ
NKF+U2UVEug3tNC6fYiEkP14YLFgQQHRXhaho/ktRanCsHXvwzenYYFTfGqUBhjT2ftoqVLf2F3y
Mf7WKAJakSi8RyBPBcP8htJiGs3Fx30rZQPn5QN6ZR4FcSrvF/ZYqiJIplW6fQfKlvaNtmgk1qIA
y95DK2fqvHNcFfsUmGAO9+NshhMhIiIGwl0MtVn0LgBdQF69a1y2vO9Rznm8Qr4L0DvxNnboSaFA
t/PZm93ZzFDmR6Ub8JLeP9WxO9Qt3Xf3bHnfY7R2eczx2qjlHqe2+k0o/WXfiFxO3/8AIfWQz4zC
i7BezNyaTkwtp9LaNdv39M3W5AuABTKHvGPlhIVheJ9RmFL84saM8Yp/gjvZ0r5D1HEg2QsuTD05
xI6S5TBS7ckM2AUz6AujrFUpc2oiOv/bQuu/v83/R77rx/99uv3n/+DP37RBzQDeTJs//vNVN/j3
fy6f+X/f8+Mn/nn1ru+/NO92+00/fAbP/ffPzb4MX374Ayx3gZJ9QjN4eX63cEH81/Pxhpfv/P/9
4n+9/+spr4t5/8ffvmnXDpenyVK3f/v3l86//+Nv/oVj9d//+fx/f/HyC/zjby9lK78Y1//hI+9f
7PCPv1ES/D0gUUBjHkRRLC6osOn9f7/C/g71ihApZxT6LLgQxVtAuwt86O9wgAugKMqiCGJl+Ojf
/stqpHmXL0FIg8VC/F/mzqTJTmTdsn+lrOY8w51+UBM4XfSdQiFpgkkhidYdnB5+fa2T9zWpUFbG
yzcqu5M0u5nBARz3r1l7fzL0QrJ8gtD/+Gm/vJz/eln/S4/qviH36f/P//7js/6vFRKEYSDtwPci
HCoC/t5bCQ9Bikun1tJHo9PqNYdMYQwxBfNiAzUS0v8o/RXYFAuOkmass4Yxg03Q44BNUNHr+4GJ
G0GqyYHDNbtgckPOPBia/3i5jAuztdcgTCYzieCQBuPdIluvjDuGYu/s+kxBde25ZFFJS991dbfd
R8Y4DeJkN3uqVuCB3mEe/VxWFJXpPSOOzOqsTuxou7ObdJhotwj/jHtsR2FPFeVkv/Bf6tEl1CKN
y861qMhKqjmgZUzwzigw4QjKT5XZLqbJ2O8Ee39Ihn99nPiduo4IPImag1T51z2jnkitQr9ujsvm
nfzUbq5wLCouwl51iWK8YozaUNFdpCUclGt3SfmP9Kj6RhMUZiSbvy6DldHuivRt5zpXlN8hjbb6
R5N50b6PnAd6Xd63jKoTPfx2u9kmooagLMY1duuO8SdRNadx6m7vBBDno+W3+6J6S63KsyP37TLx
gdOo+MzNUc/Wt/PQKSuonZva0zoRufWh1NVtnlbm/k8f0r+v1j+vzvO58NtVz4tdUOTxoresuZfn
ZV26S3O0HLxM6UI7h6JKrThSE8WGzRbvQMq/bpfnjwEnXFuAIvHPmIW8wU47NVEOtbzmuLpyvaeL
bl9T4TU7ASZAEX7rbgIQvHce7fmPvr3JP1/0zeHY0PvxuyVsjrgJ2LB5JkyYqCRw1CiDd46DP2Sn
v13LhcIO6UjJ32yotD21Gd3pltf4B4rW7TvpXPZOdrmRn+/WLMt2FD0zSpT1bUVtL8n1VL4GLZ0M
lZ+rWEo1N3ozReyb8T3Pvb963UBTsF0RtSj3LYXaZVkNE6ma4xi++F1fXA3dtl2Q7c2nrvtnXgj/
eteRJ10h0T7jdvrmXbcZvc225EsNz4OeWYEZPYR3hUp/taIieo6hG9Lmi94KDTvaFW439s1xAoXA
uyAbks1v12OtqinxmCkWk+4v+7//bH5NC//91gLH5s4EQ7jeCvh9v2go1XFrCBHKZNEYPjV2Ob6z
mP7IMn9dTK5tC4aY2Bi82OIt2o8FY+W2q98c8+AiGx/D7iLtbFKYaN804qpmmuasHmnrWtbLaNad
2wbJ0Ja7yPppWwfRReBffTKkz6sC5Wicw1bvF/F9pu6UNm4MrZIUbjKu5cGeW3q6x9Tx4VmQxvdX
xv7ujpjO0KLI+q8q3S5m6zKsg6PrfhkMY/Eu0vqGmWqxx5xQgs1jkz44GZN/phVfVAqdck6Ugjfa
Wg6bMQ6Gee81xYF6eux2xXt2Kn+YA/z6qDggHYmdpER0477NqrsIo5ytqMyxLCzroDLkJzMfwoMu
/XJftsGaGHAxGEM2f5TjIoZkG0800oO956nuwp7r4raYBnNMrdU+mhK/XiszX02Rh7FmNOdVAAJ1
PXt1cTXNcLB/v6DeTKM+r6iAIMGjXxwQddhvdTl+7U5rIbruuIZJBKOU0/WM69fg2fmprn0wkr2f
0ONf6czBP8b+0X988P8laPpHgeVd+0M/Dd2PH8PN1/Zt6PhLtHlTvHZN3/wc3v5b/z8GmGdzkP93
gPnha1F/1d8L0pZ/xat/BKXn/+Y/Ikzv3/xzoMge4/u+fd71/xVhRsG/ncNKIei4Co8xOv8ZYEqb
CJNNNgojWzg+fMd/Bpj8MfZEwkEOiEDwJ/9RgPn2dPNRgHp2wNYXknU43nnP/1MSxQg1xjyGZX+a
lDXclBLzj7iCuohLJ1f5O3XZtwcIF2OYJj8/IpL15Nvoi4J2AerlmJPK82GHnbs5WQUZzjZs2Wl2
LTicP72I/0aAcr5gSLBGLB7gZfJWY1OKsXHCruhOMrIEPtpuYd3aEvdf+ssaDmJ23rng2ziMCxJ9
2aGQvFe+xDc5KZh6rsul5g7HBsBsq/zgys5Dfd9P2Zo0aQ7GIMf2e+Zxvvz9vb49VXyHxXC+PKcY
Pca3BU0kFakWtuGRlg4YoQ+ZVlv5e1f5bb1wFW6MpykDH7bqfKD+ab0ohw77Rsx1Mss0XBaB8T6q
zJKHzhTqPY/yt4fz+Y5CHwEAZs9BSEr867XStvH0NszmNM8NGfjScz70T6OTlnFepRxd6TvlrL+6
uQhIS4CP8STfOoM5c2dtW6YMpsIWmoo8z082bdfjGnivf/+y0KucC1l/PnPA3n0vZCIkb0zwvzdL
pYAPyHymlR+rcJ5uZFVbn8cy0FtS5cP2YBSdyJh0xdk3gM5l0ubZbihJF+OodK3vVhRZX/Q6dd87
2E8XsTiSjsTqosA6FCIqSGfybZwPnqrozFu2Y+fx1K/TUy5RhyYLQMK2d4URT5npl1u5SbuJR1Os
n+aJsT+x3TgQnFvjiIfK9OXIQGLLebKHwvUgYGqnj9fMyCButFDoE4pam11AojvtqshlxEGViz47
1dAxGYLafiNgmDf5IPJMQlDSvO0aVB1VPfC7ZGG5597VpML8ctOSEXJxxG8F4CxF+EmeiYKTZZtg
OXCCD9WLzGW1tvGKqA7YxNnyqQZ3q5tBJ2W/dfmdQXaxMr1We+38Ms5UWrx4c6p0vpqIf2hxYZ2U
q93k+gpJQwUgtXOMNp9DpgYMdHjkRMbsGDjuXT1XY/1Zl3VWWjEMj+kPq+7oWMpSBcH1bLu9dWeX
qz1dN06E04uT5kFxOUppfTDIwRzaaWrc4qkRgXvQeTPeS55lsaOqmQ34Ew9hjjKbyVOXXlt2X0xq
eyPEnYMEQvNMarkdmBuHd4cf9VpdwQqo+eDY5VbQYWao3GH1WtFfpXOl5kQw+wHkdiEt29m29tu9
8KTxk9RRdpSgr+3sJ1s7QYnKaUVf60WZdOJysqvxk1xE8dxEfTB+zPQmW4ZsOADSWbuaHvwXav0q
N8oLb2hxR+6xyo0udrqzhnPCN2tamn6edYcgy+z1m5tXpobT0ZZfXPKH3fvJynLYJpj8ddeoYkIk
UOXL9hCFTeo9r1nXTjudF/W0r2RWqStBrzTYhzAd9Rz30RxEX0Q+S2uITedM0XU+Mzt3B3nRpsnm
uWY8IhHIo0s7jbwpzpcozW575YRj3KaON0IrMcwqjPM6hU4rc7HUjGaWWpaJdtqirHdRFhLb2kbB
tkpr2njiPsDyQ5U34XhNn2W2P2pPjBb/joxux6GGdZDWunWPtYii/gycBHAumaefu7bIikQZ5bSH
EXjSQcTeji9OtUX+Tmg55Xh3Vl0OYetWN+3SmzJu6zTQJ0ZKWfnjFGT2tlv4PFRCE392L1zlODd5
nRO2O6rrzaEIbFnvwsWvzQdWe/ScYYTnxHBewzODtWwA43yTM9o60BE0ahp1W0aNKBTBET/2/LsJ
dQXVWLEh3vZdENRUHYOySVz23C3GFMLTDz694DnOTNuL3bCAUMX2Kt0tp0zTiuXkTGoOuE8obgw9
lwq0clJufXDHdIJIy9z1duirst2VzOAs6ddrOvFeJazylIq5kijbvMpKSsWIlL32FIi4o/p5vHXq
FV7BK2f1Yx3y5TipyeoTWnTlN22bDB1RFnRp4nUqNUe+9vG+7bK2OdAfG16146ff7NIawx15+0o9
SipKTUGgC0QnQTiwsWGrXe0q2Y8PjI3uIYxSYf3wmhQ10ujk20ubw7Ne+p61jTHwvNS7TKzF5cpM
C0gVNqQOS+Ry6w9DZUFKqCWXScqmVCW1q8d7TE46hWonI0NwUEhNcZ0DkwCoeSAEdZ86F1HoFOnZ
/6LSyWIpVkSBadESu5xNDqotkw8JIyjTZ3sclqe2y1N5TJu8qw/jlGvrVhdogsBjou4uj4aQmKaI
ogoYZYnmpNVB8eKMMNtJIwvx6o9Z93XaOjBKu1mD7kDea55GQiY3noIcDnSDz9U7JlRF7U3WD/l+
kaqCfbdyJ0+Cae3d2IT42RRebY/HfIPk3/Xr5q9xsPnOBR1P7qNBFmkgmwP3q7HDvGI5aJknTm/P
lCfboh1jmAkUBFoK96aTs56SSdbbtd58HcQbRi7PhVWqH/Ap9bcGHvygaTF9jvylPXL2qU9e02+f
RB9BqvXRUqZxUBfh+Z3NHFqqL73lwmnIh5KB7lfA5yl424J5ioepTJ3pZIbZ+rnYfXhH7M3swyJY
is9eo8LPtdN1HwYxhehpGlN2SYMVAZrylJEgR1msw+usrDRPMuVnbdKronxALJGWPMrGMbGSpvwh
hQbcaMNs5Mk1ffsRBMyz4zAPvaetn9svq53tnWJodmM7hHtkndlZdeB03+rCqa5D4R2qSAh0gU2P
YAdKElWSqT4AEMNpz0siao2sZDnIAWwqVTlDpwbpoGwz1ovdRf7LsHnXTEUbbyzMLQLUKoiVht5T
8RSWy26UgLdJpzc9xguwzPVgtfO+s0b1aCpru2Lm8Q3D4cad6mVzI1xcMuKok9t9Yfzh5NXIIIIU
DK1NqX1FnuW8SObaz07+2KLMuVfhGoV7Bx/1n2aV5d2QCnVpM//QSzByzOMQG7fduEVqx9CIJlF2
9cyiECSkjgo/ODBbjHH2HhiLOl66YgIM7y19VTb+FbeQXToAQ+y4W/DZ2lrvpnEVfxNFqntpBUOO
h2OTg6Z29dj9wKFfvlpW5f6QoxTpIVinkPNseSnm4CcOldOlG23Ofa9r+6SCSe/QXZkf3prDMM19
uUZ0NLtMJTLoyJfpLpyZMH88Q/sC5tAaxEubtvYtHnU5WlFvuLRQxmVxMW9hBnourFMdBf1+cxAL
xoVnrx+cYWJoWs6X+KOogViPyG78h4Dnctt4EnBiyV+ZTgyYWrjZcKWgo29aidHbfdd20bWLvOgg
65C6f2EAWuO6Xp1b0xGNcx5lZyFtle3TQqT6NIdnLtaMisFE9LGaNO6MRHBZwsSjlrPx14pRArX2
cZjLmvCj9Vq+4DBP8jkf5X7e9PbQMj7JZVLdrMShRngrSNOwkUm6ccWEcxASG8GqwRstpvDj+ciB
gjuvKyqVEGJ5n1oZRuBaupmuXb2Mn5BQ9eFngiBUJU0z66dKVeKbGtqmO/XVMs8Hxo4v7W0usiYJ
q6mbHuCxrTBRG46Ld4EJuu24uVVUXFjuNE7wGvjjfafo2TsXa+ssn5CSqeZTs0bj5WKE6BPNPF8o
+MrOm3iLhm1J2omBk3FKhH1oSzk8uZEXxJlVFqC0jqyCYwXbqWOUAcUnUHoQx0p6vcNIUCtaEHty
U4lcCvUZlrjDpPUMnCraJ0NiGml+qiGbbsrccS6JddpHZ8w78Wh5EYd7wdjcnwtWjBRgnBxOD2rY
DRLdlOre7tfok4Q1z3Z0/9qXs0ITWt7PzzI4d3zuPHLxRCJRQEWLBSANE4h7Yu956OrYh+/PwNG3
XCf0GHw+9bQsXl3g3wfT6+kUVefDZW2G4gBWp67SXiIQJMdLdJpWfP7KTB8rt1xf+zkMpripg/ra
tsb0bmslPZuegnOXiLBNlysVpmfN3Fik5Vc/wlNlV3gdgH60ivKOQfLWB79bsyUhqGVPRPNh9F2d
qmo4gmNln/hiiXY7NYwvNFLCXV7L6qtJLZKEEZH4fZPSiAK+e/LyoCGOLUbn2kST6FHBmeixCZc+
iismeT2vIUq4eNCTPlSpO14Nfhclwh3aHpPYeT6tjZiPhZMvF0pH6mEja+eT9rNLNXjLzrZ0mxSF
n175VfmCEJ0ESpbrR4ObTczuWV2PBYFmY0lUtHgOTfGcK/kMClrHq090gXgN8asYCbBxd0QcJmf/
Y6eiB8VxdohmCa0XdObnojuf50D+cxoFIa9eWhMzrnV4UXmbPztI4HSkzcXWNUDe6ZXDBLe7UDGj
KC0O1J8V+7iuMExAUU5yuENLd5Wlwv2J98mFKHziWXRHiDoORb1NsRWWsM3iDuqabSfiSA109lLp
OkswHxDY0CNVyVP7EK0m9vImuLWG/pDC+Lqxu5a7DInaRmfw6Ev1kUidQRuWOGa2kx+Q5PVJFqYH
u7Tvt5ENyMvQeTMXovxqIjThIlBXXuV+QMyeP+fTBi/ZAk1arqiPWUT0T9BlLgoZ3q8ICYYYiDmM
t9BCaubq6OM4Ia3Gn9SicdTe5V11xTnRI0Pvl5ORvo4zwvsbTRFtL7W3xuNZZljzcJJsWuZHNKCI
hk1+gon1LqzOm4/WWD0Zwq5Y6fwy7HLey1gCIs+zPLkM5Yhbx3xE+HEIS/5b5vL28Rx0+oB/zBLj
k/zU53zY5UiUhxOF2D5HgbkVriF1q+fslT+/7kVN/xMvISjbrv1xFrgufTreb30fDYkIqusuiA7K
GURiZLMQHPbRZYWk5wBtlcZLk3/zN0DIwDMessK1OOh6ThElhMXewVtxZ7f9g63np6ywugOSyZs1
FMPNgJrgiTkoC8qVqLEu3Famexyq7Q81VQ1nV6I3KlnHzQzSMToXqBpGf0cbOR/QChdEo43ttse8
GOaXQm0m54J9/oIYumaHqRFlp5FzW81D/cHRwbSbCYsK/t72LRTVD9tVglJDz4RnHQq+HMJ+hGd+
HKbpAa0MyWIfmi9j5FU3C2n1bium/jA61b40qXeoh6gqk8qi4xB9rLb5E3vUGLvFEu3dQrb7IVhJ
4iAkmHpr7rAkx4vDt8OboLYUTlkS/RgVhr2xZuuHw+GAr9Dc3m6B+smndt2o9bF0miEhprsRmjAW
3fngBxcUB5/Ivj8YlCXXUaOeq7Gc4tFpp0M1oLA5WyaQglAVbK0XlBt7FOTjRzXaTblH19xe1Bbs
r9M6LyU654Td7CcykmXXhNGBHIPW2xJGd6gWmycxy/oSGwbw+5XvJBtrfCz0VB18rD4ZZNE9+kby
DgRKm1ioufl+ZhPug3Eiksusl8nN0yuGrpoPQJv2gdl0p6Lq2RhNN9FMz1z9wJBwN/FJWGMvoBXf
N08mr5yPGKs8IxFC9jYJ5zIwy5U3clj7MoAL0H34EKD3+UzFSL/qKr/I0q69rQ1NFUuw6nBSvMqs
7HGssy9oR+tdLZoqToeUIzcYxReRqggZXRkwqMBZ6i9c46LTVbab+tF+7X0vOMwEvWiFRQuLY3X9
sYJTIEUS1YET2aUEhTz4uSrUdKHFqL9VtqecG4RmS7dnuaYR9YE0DHZ1jtjc8TdxqChgSTBeI/bV
WadZkD/diaHqH4Dq52rX+iDkaRiqLx7TGW6W0XinKkPzMU6luiHuD5NhqJ9G5FO8BFw0vonC9m9F
NPg81FJ/qDEW8RPs4+tjmp2LxCsB/10797ShEJWqnKxCck9LgFqWmrw4ZNHcnwbfWV4DvFYIqjPe
tA78Sy277gR21yDFtzeg+nLoL9d6sldG5ZXzy2Q6DGKI07x74w0a/cSYq/tqW58yinDo8311zWRw
aRIf9mij32mJKe4tVRzXkQ53vjL0LOHzLBRWL5EM9nbXdDuDa//B2Qr7YWiQh8R+Vqpn6mzeZyWG
8TZTm20Su8nXn/g4bLt+W8cnSiwz1J6vDSd75I0HTjaD3LA1KDCZ6WJQkwzSnq7c1gxfDdnAZ2UP
q04mP/AesF4YBOt3U1WCBBqNQSPT0trhD5dfB02G4rTF5WaMp9XYj9MWVWniUs3dLr1z2RWlN/PQ
93ap6qdeZ+4cj4GDD5OPk3GTWDRgGcK+9a5kww7dKbZdEVFAI3hFH6WzGjYayDsetlQGB6+lqh/n
I+QXAv9zb45GQHmN8wSqxs3Nh2i3VgP6/MBz6/M3odTF3PfudPC8AKmH2xbdz2WISr6QYu79o/aQ
ucZ9Nkty2AXdl+U34q5FaWXitZlmjTgq6j/Jvsu/mEwQTzLXHU2STNVCcZbkKyOLkeqxaKZGkwHP
FcMCnAzedQgpVDH+DfOC2Ng4oSAKT90+8aH55c6z++gzvgGdx3qflxcr9cf65A7F9tC3LCsO3Khu
4t6bhiAeJaZwF3jIlFGcW0g4D1VYe3QXZqL+g1OMlb/zJ7tWydbVRCn9mDf3jqu2V9H67ZSgTg/r
i2JuXftge3l1rINldeIlrMqbtUrhG0B2vS84AcxWknVo9S8o42KpXiBdNLE2PbpO1pONpicsg2kf
2pPj8P8G7bcVhxQsFBaYgIwnHSRbm7PHOG1aNXHdt8O3qkipRYVYvTxva+tHO9cfiW4WTHHOT8Nz
2XY2qjhIidgr4qUVbribVYMKnnGcqzkrYqcHT6lwJvI21Gj4EeUGc1kHd42gTrrXJuuJKqm3EoM4
1A2fKSV2D7MzCosVQcWapVu06yHYsA9IKaK31IApQMS+cMYXM3X+woK2l+EcfjQ0fwfGWCSFMghs
Rgjp4hTSG3j2V11okp+q3GKcdLdP8KuLRqUvnPnCZgN/RUmV1/u6G+RdSz3gBx8dVg7W1EIzbI3M
L6uRCX47JnhzB6Fyh3A3zN3wwUpd97KRk7hWOA5xcjMXFs3j1oYvpuuCK92fPbKivpkvWl81XyLq
f0na9i/zWoBiVSZIu2SmLoKjlGzXz/7stafMH+gJTb6bi12XNjWWCLy5dkfATb2pnIrxdnPlYN2G
tqD5vsznkpQeM8Z/E7VRovXqpsCUZCp8uRN+uH2jr57fUA9Lv7c95qjEcM0yxowkjlDYi4HMZV1W
yvsSwexnL3Smbxhpz8VOLDrkGO83w0vdzn2FCrEkLivNFHbxgD8FVpy2FcJkcbTah2lehEADUwev
RIgYY9hDoB58gixgtt4wJrfS0fzo2w2CRuWayWer9afD5ARTc1rp+rEoZ5CSJMyikug0c23/3j/v
Wce0Kus6yYuKVNnkqkwTZ5mLMp4iUPukF43goMXIK9z3tlW+jF0p1aVPjfATktDx0fgu4IRrPHnn
UWOe4jRrJz4bOypayrpbR6SaRnl0KPIR57lqDIqa5GjoX1Hn2BdNWp6vW/N8Y9xQ+AzTNVgRhuLx
g3eQX2qxj5wJar5P/eKaI50ochxN5ZJgc77EVqW2H70XDOOuk6ImPyz8pj3NUykuNtHLn0E7uBhf
iXkcfwRj6nsXXb54y2UaFcHJquZo27HqsSNNy2X82WEENB4m3S45Dnwb21ft2Oa+64z9iUrw+I0v
G7IjXCvvOyJ7WmVj0DHOcvVXBNCkVcVNuYQGtwsOILatSugPWEM0n3L2EYECXC1wIa2tvlPOTtfE
q1qqCNxVdVUpWMcEvzUCJWov0CEZPheSJaCau4apXfVOWi3FjXQM1j7W2M9+84PF0ztVtBiyDXTa
2yRzxfbIxGqaO7JedBOb7Uxki9QGjBIkpT8rpxw+5jhSPVehq7A8sHOP+iGDLz40RcqhWPCZv3Rl
IZoEYwhGg2TSclHiT5TyYgQ62WfcmTnnHKukhGCW1pXHAQ3WnVdmrLy2K3t2MlWPdiy6Lfzs0rh9
tYyjAWwcvc1JoylHxZziJc5iaO9HLH+n3jkGWJmpg4f1FEmam32ty9XrDhqY7tqna5Yeg7INL7gh
h6vg9fMDszPzxKxlFtxMf/sHMd1kJ3KtC/wm1jD8Sm0/uvYpxei41YjFdt6ERUUchZ6tTwQiGUX9
NlM1GrrIHOpwFscAfe6AM5PlYK+lGkPPpbGtl23hwMPUB8Uxb5X+zxEnEbIJzXAmOgnTuAqOyLAq
dj4VfWdnDZhKHArd9n0crDUdOSe0CvAe/Evr5212u0+Tm3mvrC69JqsYuhdNLvPImABOmrloNj6+
sJ2vFrtYul0e0FPcq6xa/EvPOIRiKs3UXYcb3RhX3iA2apIhBaclG1hh0azs+r5gACh1lWnIXtsh
N5+meTgH5ouct4MP0k2VAeMoixLPMry4ZWBTt8ATqLzP6AbPX3FLyj5SFuRB+GOORnIBzXjNatKC
p97tw5KTlQk78dxJe95PkYBsLXvRyUOj26k/ZmXg5oegrx3nYKbUIGg9q6Hjzp04WBvtZPjcdL37
mfRwsXa6Wif/JjeFwLImYuBFv+9ob7YHVQVWm2jB1O5Y+lQoCbpLbrKrzVxfIZSaHOwoyI7uUNb0
3yaR194hCnTziXaCaQ5nM5B0n9E5M5SeOMsuOCTWgHVeS/+SvBi/BPwLhCZZ4Ayh24GF0H5gdXwx
uWy3HY4y55ylz2hRGtkTPhVGzjdB7m3ZjpA4E5i6U2w9W8nJ5n71R+6gmEU67DO11B9Q6ASfcDCZ
/cOMB/l47gfTneBpGn0CCB5eIlXNzXUl8ZHZa9kIwq220WqXeR2+S5Q08UXaSjbSCzJRme42OC6x
g9IVLApktc1dGs76+4AH+fyofGuLDn3AxMBD4xfWZ1/mmBa60iVUo+Z6ts3JUVYffJbWt7xu3BfB
QWgRQzIg5ZEGAN95XzZB9CEAFCDKXyRxQmHn252y8W2NwzANcjYOB08eNaRek0weJekd0tyRCN7u
3Asoz+KybDqxxszVGy7TPNq+ZVIO2IvklffchaZsD7pVaxePZUdpiOTQrpFdRbqMjTfXLhaTxuY4
ypC3dm3el3c8Xk8kzkBheG7oisZzKMQXhRdNlTA1hXpEs3TOV4JPvJBCNZwfdWY1fWIvU3lvZo8K
YZpFJM5Ysmf0tEMXi+uylikbCn3WC2KAfksiQYC48zCVYohm5mPjSEQkr8ratpYdd9ReI5s2IYux
rJ4wl6LZUqqZwgzdYjybDYVycegikR5JDSLc2dbCf3RweAz3Kq2758kq3XRntl6+ZjnFF7L9Tb+D
QP7GG4FVkAYBKLuugynzG1jFE5bnj21DtjbO3mffHteXygzLCxJwGpyFXWbvMDhnB9lfmA7AWIfH
T0ItA/QBb5gORcOqCyxrOLmpGL/mNvYJ9K79zGpp+tJQvJWUCviwBanPsdAOVRo91sp6575/41j4
GS6yAenbpFM4xv0KzjhnJQXN9vFkt2L6wCq3du0Ymj11PP2PrJ0D8BwHBUXEpUDq4VnPP+XPPFDn
+CvRxXDCOM/vY6aZlA/U/urT3/Myv9+RIygQgPlK0jJw7F8v45tGWbOwh9MkOaNC2zr7sfbqOBVF
/o4x+19eKrI9OD1iXHi1Xy/FDjvQQy2GExOM9Y6uq3zuC93Fvkndj39/V+L8s39dLzizEFfxFIGc
5NvbwnMiCAqJ0VEVVd6x2GBH56XvDwaWiyvOUbqneKavgtVbqcB7G9ZFU3/ZyTZ4+vuf8vunwi9x
w0g4/B4C3zfvsW6hBGgAjyelygvba34w5+5ziqHNobX/B0vG8SMRSAeu6zc7c1qmWxZk4XCSWVqe
lrT1ThZWJO9IPX7D4ViYYJMIe3xP2N7b2VSdSzA2YJpAHQpyio9svAq06N65l796bMEf0J2HAoKp
wr8ulrwsiXnGfDitS+qkx66KrP5+qzxYIdES5lzhrkKj9+/f1dsVCrAJ1o1CIPIdzxNvByP4rU36
2S72kXRm+Bl4Prgy5aS82rerlb6jdxfOmzV6vhqwqc1uFnie93YGCn4/VReG/XKk4ae+apwiONcD
u9yDP9sXkT0TE8G6P8u+917bbCaQU75zShkms9fO0l5LQsfHv38Cv304f/woIlT2WYwckJ78+txD
G9SRUsxyzFaMVnqMEJ6cqaLCL7c1IYlo923uTncutmy7oKatPmiTHhhB8t4n/BfvwmH/Y5dls6Xh
+Gar9TZUIF7Rb0dv6bOjKNLmpyrL+cEefP8dyvvtiuaeHRtzjzP46wpu/dd7XtZAz+Bt2zGku5E0
/SgvMHyR/1Ducr4KLzpCqSp8OwjP2OKfNvR5oDvjbtFyLPz/y9yZLbeNbGn3iXAC83BLgARJzdZg
2TcI27IxT4kpgbfpZ/lf7F+oc6K7SKmlUF11RFXdVISSAHLYuff+1qeSiRzH1CXsKr05prl8ggX3
/pd86/2tg60SIpPOy7PhctCFWqGNc7hEtPUvc0wPG3AUN3ba8P2R3nh96Psgfhn0ldL0vC7lvz2Y
9JRKcRa1D3V3pJfFUEkBaKXcvT/KG89j2y6LkmMKaLmhn45SaoT93ET7EGba9EfYmbv3YlW+2Lh6
fvDq3nogz2HbMdgFHOdcfWVMEwUyk9KqaqqLT3Ls2Sjrevv+87wxiAMxRVfRRdAhft6D2+OhTvTi
dWG7NL+ztPK2s9kPn/80DqoLVGoqwZp77oJmwUWnFdDpwkUhwQkYKDlWhSc+iCHeehRdQynB2qFB
Wj+bAC7ZITSO5hjSF5cFi5tXR/Zo8/MTwKW1wfEsw15ZT2c7U8H53SgimcNurvW7VCthGHW6rVxm
9A18JAZff/Lf4wcWq2u4tqrqNk4yyERPZ5tRQQ81UiFDAvmRFBL9h2qgVzMiuHiYR/DIopo+OPLe
eI2rOg1dgkeHAlP9dExmdy5oO5FYBdjztQarPcxm0y0/P7tdhFmazeFNdHTuLLukdUnSlzLuSMN7
e9dQfLJ3Y6dW6iebvtd3yL86skKON/QZp89Tlx6JCy+aQseW4/dJtfoXjZvhr3R0PjJVfb05aKjn
DAQdMH/QDp99LpLbJAFJhoalaxmhAW3RH6se/jlU4w9uIq+/EpcQdEHECciCVOvssGi9SI4Uw4DD
T3YGlZfu2cJL6t/v7w6vH0hXia00AyWASbR8tqRSjwaT1pm1MBrULCzrSl7orW37uVl2X//JUGwS
bHkut5uzjbWXuA00kaWFptIMgZeW1IdBGAaOAR/u/aHWJXq6qngqZ93vqLPZZHxOZwSJiyHBlQBV
mkfedxi1QQaeU+g/BDgkucXH4aFa6FuIqFN8sHu8/mxcAljNDic8gfi5lTW983YW6RE2c0ZW3HtL
BO9yVPVP74S0V3IQoq9clRznrrBUPFULvqETliSB9tXiwOzRxUdqnzeeZd3QV0nMX1fDs9luSpuu
iSJhFOjAgZ7n/VZFRPDpqIjjjzYtk0CQCFU9W760lvK5pOrwxtKIVt/J1mZ/TLL5s8oXxzJc4jyq
2BZzwj2XitLPW3RUZFXYmF4WwB7MA1MaDlIUIMLvT8DXb46Dg5yFDnxgPRbPt9ipHp3KnK217BsH
wkyrnTpAP/v8KA6b57pBIHw8X1FU3hvL04QVmmtVMp5RE9Psq3+wmN56FrQ7aLD0daY5Z98Hpg2d
dl5vhYOWTVvuLS9Rkn1kdvZ6HyLZoqKxA+OwasvODl0FEjkWK5UV0rDa38RG5V4aXj1wEymAdX76
taGnXTV7bHss0bOPAzeqoRjjmKG6doD6NpFLGgjDGD89sU2k/EwD7l7sBe753jpGyIOLyQzBK86Y
AsIHr+kx/eDzvI4gCOxoLyGJ41Cps8/OCQPnBjIvDU8zu9ZFZ+IT1Y6J6lPLqzB0keoH470xHSw2
VV2113CSm9vp3moIAdzYUc1Q4ZREoOMuewr4HzmlvX4qizQc+jQyU8Q855cYtjXOPwA5YS6qOj1M
sCgqn+abSPXptJ/HLV2nff7BzWn96afHBpk2y1ybotkjiClOH63Uh9Gl+G6FugR8/yXvloFU3zA4
5R6aC4JcNxYozUGDIWdzyaebt+VSj90H83P9Yuc/gwBNBwJhrUrEsy86gL+nW6exwhKN/pFWLe3G
UupoB+xS3pnaKG9ao/38uUUiAsEJi9wjhj8PCtscqGaXF1aYoUD0LVrRfa2ahu37S09fT97TZ3Nt
gy2R7BwZOggQp694qTola1O1C1Mx0bMpHKvBQSWXq7qncqNrt6tz11dSMzID8G71EtLfkP/C+ELR
DolDuyD+TEi0MY2zRoHqvkb43vTYjR3mUvZPfZ9iB7Lkph1vLWPVy3jxBIBbgPCgDm0t9njQyL0O
n/5miAE5vPiHVCo34dPnyvuutbLR7NECdiJAVoCjChG1dGYotR6i7iGe0w+ITK/XCGNaBilyddWq
njOI5lS2doOIM/TKbPlCLK/4lTp7P7TSHV9cMRgf3BveGI8gkc9GnoSM3KvxMLRK9FnpwoE7fzCg
DNuNdaRsZ9Wyji7tk/fvT5bXOw0HAU/Iw5GZozZ6+k49JyoHduou7Lgaf6V4LQ6N05Th+6O8firE
xRw9K1NGQ4B7dhoQzSMOVQpmZCv6P0UVA9Hvq/g6IjQK0tj+HIeOSz6XIYoaq8hfs01SGadPNTgj
pd8I26K0Vu0jShe0/NZq9vP+Y71+eZ6hk24i/PVUShlnj1WQwV/SdBKhhdfMV4mUxs+x3flgx3w1
iq1zc9A0ohBObWb+6cMUmKLkOu3aodrV8YVJamDvCc0+vP8sr4IDRiHaJcMAzcmkLnI6CjqcteTb
jSG102KPNC7Ze25K/0wx2h/MhrceiCIFWwD3VhvVw+lQxRILwF76GMrI0h8Bp6oHpS3r4P0HemsU
2yTkNT0gVLzC01GGjuZYtJ1jGKl0drnDaD7JthT9Z+cA742iDnlNjUsC29LpMPSxDE6juENI8w9k
0hjaRyGj6pN5eu4HhsOtmyTVigbQzuYAjPhBVmMxhnZck6aN2jHAkMz+J8/C/cBkHN00zzcDu65U
B5jxEGpkTG5yu2v3LpGP//kPwzS2iNj4OGw+p29sNnH+mOkaJw+ctLRqiU6/iVPsn94f5o0JvR7u
1hrc4IOor/Pjb5nMaFEI6DCVCec2lvWRfhodfbSY6VlInfJzptTsOOTXVYeNgBvpCiI7Wz41JoAa
TYkrg9qNrxR6d3aZdOQH0e6rOzejoLsnO0d3KdvB2SiGikbILesBoxhDy3axATx6m+BPVV3JuNZv
i1gdnaupGzGF0HOriT+/ctfbPnkmlCCWeU7grUaESBMK8nCAKwhTHWEiRK2Psql/pbNPApi1WKHa
tsaJ9Ne5e/rpkE9LiYsYBGycAo46xn1POSbXw25JRHKX6LLYxJabPNeAI7ZCRN7WylPvg3e9vsuz
H0HuHv4A+TOD6P5sYY9jTn7GTqfQipb6Oum6ekfPXHTQJRok+hra6dZB7zJ9sDremLZrSoqYlPwN
J+XZ6uC5I5anN4aYt8SX+KE1gWqNylWPaukfDMV7RknKR6UN5OyWYZWei55IxcfCon5Fk8vU/ZqR
sF52ZVx8FPu+9TrJUnp8T2aOa569zmrOG0pM2hi2npvtF07jywp/tWaj91qzAxvNh+7U4uX9TeCN
Q4BpRCpsTRNpHKKnM8mlpZPi/DiStoQCnEXDhIdLJz+/O6+Xak/jYq2SmTp7kU4eS8MS8RT2OdZE
Y6N2Fwn66A8+1/rlzycky4Fzhghx3TtPn4W1MKTYPHIGyHbeEy648AdhkdYbs6FBPACEnv75/Ouj
cUclIQFkhFV/OqQ0ZkDq1jKGahvlIK7oZkVkYD//k1GIshmAu/U5f6an3ADqgJN6RmZ88BazDeKi
+MgC+62pQLHpv0c5y36kpagMNGFj2ERwz2tiHX+YdC94/1leL19DhWFkrVsXRYfzqYC6XPag28Es
RLgwoEirt3PmAFs2UOp9eih6PcjBcolHCXxedCo4InTRGmMoQN3Rt+sGcwXJII8B/b8/0utXR82W
4i1EO53Q+rztocnLvlVzyQfqkxxJ7dAfVJoj9u+P8vpwA8vIEloPUpUFe7ZDFAK7TyfKQb3IxTZp
8RSksBHEtqiV06F6diP1NirHCIFGUU//4BGpN6wfjQsKJ8/pTHfL0tQi/ChDp0M9HeMjvxnmqdm+
/4ivK/JUVf8+zNnuns06FUKYnqGLlJpqZDYjKiPFM2Cui/9xZm0xyhX0SfblJlmWBAUNjcUL9Ixv
7/+Stz7p2v/ErkVrEnHS6fOmImYGY2Ed5hF+QejOzTtPqe3H90d5velzDUN2xg2JsJIKyOkobiM9
oeY4c5DUmXL6uhQIB3PrTt84YuRFNiuju8Xvx2k/OLzfeDxaAGxTX6+d65w6HbgTFeYyxtCH4xS3
N3YfKYFh5M4HM3Z9Sac7Mv3DFPl4OhqT2JRPR1FsmvOx6etDHKkaJM3ocloMbkK6/z+6ar41FGUN
evRIn1FFOhuqLxZzGnM2fwhW6BWUviRLTO+/GDX3sykPkkcULWk54hXSn3e2DiNPjAOJtzHsk/gK
4y9MIqT2uybeBD2mb9+fIW98KDL4NBwQ75i0Oq3//29R+kTLJPkbfQglbom7ImrQQ7VD0j29P8wb
ewtFS8Kp9cZBrvhs3SHmyqDdc0ubFx0SQJZ0Wzpo7cAcFfNrMsdcEBsH76KhSj8onL7xgJYN4pi0
MRkWarWnD0i63a48JAUhsI5mO+Ls+s3IMNL6YP96Y35wO6R5k9dIve38UlUUC81wkNxCNP5zetAV
Oqq3OsrrNqjR9Xx//3Wur+ts4lPwozmNreOvtX36UMAcPQyjucJ1sVH6nVgEJHennfGg+6tTXo5p
5HzwhK/HJBO+FuPYsygKu2cvstK7TPGoaoajoF2UtI8AI+m+4H02HU2MKj+Itl5/N4JiuiDguNHy
R//I6SMmReOKtiXZmFgNeavFqY81Wazg/Rf5xlXHsjlayQ0Q7lPvPhsmzRQpVIerjufmIbSzH6oU
mQ/k4Hcc21tzSn+a3ogckXvfKkX/9H1uHZ106jpzaMQ5Gx2zw3iiLYz9GQ3kH+Hp3SUUpvnr+w/5
1qukIq3DauRtGuctOMCckFyMLIGMqq1v96BiO5OO98+PYq+FDOIhMt/n9eiq6+sOv0CeRTHiC6AS
3r6YPgL0ry/kdOKzmImDwOyRy6R2cjorJuGlWV+VIqRtIPHbrLZeMPGVuygzs7v3n+eN+c5QXF0I
Ivk854mltFcLy8kGEVaLSDus12T54LiNauwtfXS+lK1ofrw/4psP57FPErcapJ/PZkPagdanLizC
uHGyey+F1oG4YJibABFE138w9d8Yje2D4pZLKp887dloGhLeBWvVLhSmJbZSnUVgZ/W82m9lnz6n
Kd0S1VHD5R8CntOv1gCscIHPiTDrB5OWPS17pDFUHvoobj94qtcRDx1tnNAwi9d1dV7IHVoRVYok
fz86uJP7ooTWf6vl+pDuUBy12U0ldfVlUqNi+aAj+42thAQhldDVPYt5c879blsta2McT0PNacSt
qrbD5ZQFlvKUjnnsI4KyA1hNjd92Y4AOOf70JZjh4Y2vQ6+B5XoE/+0k1xNNF8UC9QqcaLKdu0gN
0yT74OB5PWnWQWwXMQk7PNH66SA9BfqkswfQG3jPb3oENdsh89BUtx8VR19vWoxEcgTyK/+FJXs6
kuZOSNTtBYgXuKxd3JF1bzGS+OBQe+t5CBy5w7HWyRuu0+lvLw1ZpVHmDeHPrGurkHKVKWad53vZ
mH0Q1r3xQLQBUxUhgQwa/jx9IAyl01uH85Puqvx7mg7WYZyKcvvXHvIpvvH/Si0+YRu/S0H+P8k3
Zgq8xzeeU8yu+//3X6e2G+vE+Tfh2LH+pbH7kL1f5y43XCbDvwnHNoRj4kMyNmsIQEMf3+4/Hhqm
9i9aT1RaJUkFckS7/Ln/eGgY9r+4fJAOZjlwueIvfsZD44zuTUC1Vn/ox6Q0T7mJ4Od0KtYwNJ25
XbxwtpMOIZfpYnzvFM/FPJqPjt1N5T5yFf1OtFF7jCwh5y1Wv/TrYm5RAh7FQH2bIR6sNp2KVyyp
iOioJRrxYR0nL7Heyz3ywmLTINh4QN+zBGpPmXr3t5d++++j+O9mC//pyPmfM5oHIWnMRQJkvE54
+uqqBC9ZRa0utVDHMGOvpV3zyAt0hgvgFJG2i/Ck3Ub0JsyBHdn9uCua6GK2K7gOy1z86laDs3pQ
jbvBXabQlZ7z5CVLfK96boeGrZoMyuhW4qKSS+O7pPb0/aQb4x2gsrLaDJYltCDpzQSMKTaKtxrs
yZ9RxE6cFbQ8+zgUXTbugtUi7AXc8boNgDrx0wYWsZcAGHerAOWHJM1G+qifkIeNLa7SArA5VDhZ
TtkR+06uZIAkYQMgoh9XcF3Smen9alp5wYdL/xALFTjGxqUG7XyKRR10+lDemX2NGBKa2mUzRfGV
pggaifsRbhD8kObGyCSK8WJo2l/etDT3eU2qKxi0NvlVIxt/brO42jpIfwK3w2vdN/vYwpfHMvED
lmRutKDheHhUprF7NosJLmFeLCtrij0NN/YI1z64SXhaTrAsn3DlgbKH5BxJsTPlW2cu3SvM2quD
00XZdmR73sdQoALDBWLUiFnZ53We3c5uXtNKGae7UlWzPyhflS0mzvQ1RJkwNmasD6i/Hf0KBaES
kNmUV5oXNQ+Fkyq7aVHFPo/yHFng6qnagcZqa/xHNtMkv/UWTBIQnWP5InNZPC9RrF3M6mBejWOM
Y2hmtE94l2o7wxrjR1RcSMbSJSZMont2I7UMHS+J9hy77qZ9Ie61biJT9AHzB5cXJW5S5J91HBQK
Kc9NpoqjQmPOdbN6K8xFJAN30PsdJordj971Aoh6154qtpppLn4FAmePVKQ7EDG2d32jGzeV1sqg
jDndiyZ+YfNRjoVTY4u+aPEuqdT+olJKcwcWQzlkVaE9cVHFtK42+rBONZx8C7X8npu9c9c58/yn
TA2AD2Y+p/cNoLTFx+90QCZv9kGjzePlAvN6OFa1On9z8n7ZqGD8nE0KqgieiNUvW8OIyl1Zxc0B
fsoBRMIvdKYRVNimDlgYP1vW8cYucVkzDPAl5oi4W1PmW8tW3N+G218lECV7zau31ih3rUXjg9WR
wIlHVDsLryzC8P0WKWe+2pNaF63UtlpsizBJomMfa1+azgRZVi4oCczDICNamBr85b2u3FUlntMo
Ob1ch3U5t+PXSdfQ9uu/BCY+gaHGvxXtHls1KEmoL9cuGASsd7JIn+p+fhC2OEap8QCz7h40zxc9
affZAPjRwGM5m0J7SK8MGG9RJCHmZvQalD2LKa9Am8bioarEDyWbnoQDGQ64AH2x4OPzWKPT6XH2
LDSk48/EMB+SXP8+J3N/ZUNUuQFVHfmp1Ru3nZ69zEmcxpteyuumVy7z2T6OSrPROm1vTgmF1N90
S2WbwlSODWlIOODxKh0Vvl10D6oHTY9XYEQVk3CAZmU27mWfFnCvM/FgzsVl7ZkbQ5XbZEKiiPOP
2gIpSrUNLzVJMUHvjS28kV+FbWe+AlviihpHcijqMt8DqXgw88g6Cgk+AyxF+8vAezHI0KHvpGYF
eT4DJKqfgbC4vxXPUPa2sI7ZND1Mq9Ep/eQQoawRalkRf9UlLMBu9HyALxAfkuNYLhsz+zrVfR/a
2rCtQWr4OfsngDe4Kd+tsYKsa8R+nGe/K739AuUIz1yP3b63r+epECgEY6C65SM9aQ+Je52kyQMW
z/C68uolggwB6RNiC4iwK+oRG7PHqj4bpi9OCW/NLpE0D77Wcia6Fj7HYHtpfv6+1OoNXqRXxNsA
QsZLUGDK1WhP43ZOG/y0tUAKd5+M4I1V6SSorbovABaDTHVg59TkoOxkWwOXwzp7AdiYXrXCwsJD
863UJaPiSSzC2+VaZ6easvpOX+A0KzUcQJ2EpmOnz3FqP+sNyA6Pb5UKsFvo6FKvuoOZdJML7U4b
aMNV3ewo7J4Gd8W7zJQu8dGWw3togLjGMiUflt5khnLDor6n9xThGn8ttm3Ar95Bw9MZgLkDsVZW
frfoCN5H62Z0AfqlTXMzjeNlowzfmqm6jlwLL5T4R2+kPkgV6aPldsJZTS8Wt1M2LQoZ7u5X2uwA
Fxb2l3gYLsj5XVcLzVuZ8mQZ1aU2KZssMZdNUo53OYeFrdVFoDrztkt6dRPXxmGKwSn0i7dRG/Aq
TgEAp99WUu576xEqC+whxQFOIQcKw6LFAiz2on2viUtZWleysbPQbH6zvpKAfg3DXwzpXET9UPlW
nOFUzAZ/iTlm62ezqiEUkQ9JM5lBDoES2qGuVrdV3cuHxbWVY2WbXwrE/cC9TRXSIqMtmTEHXlnE
TPqJ2aOUHvNb5Rh0mKxx7+6zRYVYVduRLwk0jqlazSQUEm3TDfO2N340qBGC2USrYnnQajwPBEGb
RvlF6ipXTjwrTJwcykCaYVKct/G9krLHkCOQy4/RGb5Edfmk9fbNYpTGk3QK6V7OkfvoUvKCfwQj
xtnQvU07GW+qsHDkynaU9rxNmckr17js2ye3ydPNaPKZOiW9LdV1TdPkX8/XZlwEEz7TjuI8YuUN
WpleQs/MvuklabkoSnJo+pQUHFmVN/2aCJ+M7rtji9tFRsmmQkU/C/sYL5xIi7Z3tP7JbSN4lXH2
YxALu5bu7noaoFuNUNJx8pWPgLm8sEY2zsZ8GSvnEX04mn8L0E7XFD+dEpP2XoGyWWat3/XysCgi
ZkLhVY8b0/0Q64dGsfdVm952eXOfZMljgTFTpJj+7CT4JMCzc6ziuhL3g9rtC5kFsgR2B4+nSKqH
uQXXrFExZKZ4IfDXY24lLedYe8xI3ECEsx75xd88yGtjVB90oe7AAia8G/UZnHqQpzVM7P5PFjVX
Xt8ehVmGnvC+ySz90igKj+VutcyyYKv1X4y6aCDMtqafNOl38ALdpjbR4tmKc4yd+UKD3tuVK5ix
Z+bPShmFtaru2ySyfbFofqMmwSKxTy/TAIKfhYddddnJSASOEi1+w0TdmNMhlUm7bbP2MnMHyFvs
YHbrwUkFOLFpFXELAuKnUHu+llmlZITEENBVCvxglmDa5X0s6Pgkxm8Y0N65Q3ORK6qfDrb+FFsO
xOUh/ZKN/Rik3KT3KqwfZjx4BOipG30a96OqZxs1bc2diSIGq3m193EaiEMKDY/SAohoF2I3DICT
rWGr0RoQgsAHm6troKrc2Nionabv0xIjPJ3Ye1vOyTOtBGFSFEelqO7MhJBsYkfZDL3z3RMlln0y
CewZDGXcgIhTCC+C0U7bHTVjXnIa/6QYhnFDwU5JC9YWGz/Vpxj/hHPjXbQsoJ6tKaidlvt5ZPPu
2+i3bKxAKee7mjZAeDaOEhYKOO5Z5wVL9kQSMOxNMOmeyy5Nj5NBAM7cgts/d08lods+jt1DlIJ0
GoXYqY1rbpK69ocl+aN5GSDtSjzlK7nd0Z9IuuzjiB5tSLMSSrXfr5PSxgagTUDGZ55zIwvXr+sk
P8CabDeUWq+gO7g7o2y+0zajbriaeb4qyNTXtGHiTwXnoi7Nwcc7HauJSNwtffqU9Xh6sFFjMulb
duunPTi42PmK7ULL1jYaIU04eVDU6r6T+SOC0dQ3GrmFoWsSW/VPdjFfmRSjW3vBKnX8il39alV1
qw/ePm3l44THgJkpYd1bL7N9EcddhmxtBrM+LRfLKC9SQ/3ddu4YrHYIxGYXetR/MzrCHG8pLwAV
TT4NfnkA4WxvdFb3oxmirSP4DWOrU08V8/eqBUg4ZcsPfusPd4Kr26nXeE3BGoJAstENBXJaNf50
y+LOmJNL0cG8xeQdMqhtNZBPLHzONGHwbhw9PSqLFkRufOhN7TJV1U2VtTTNyssKbY1vtvFDZc9J
SO1fbvIp3yRCtJvJnK8gHYG38rRtbHCw5+kA8IjNNTaDzvhCXfQoHMwO7HTZwZdJzK2ds+2owmaj
zx4M+IA+bfHBYhl/aDyBMzSikUy2tj4/KKo9b1unD406fRIGBgt5S1zPljv0eTB07bgxlX43rZX7
Aez3Q2HEahV0hYVBJgXbej95rOtNngxcGEv32XPK7qAlA5w7t592NRiJA6A/+64l7N4K6QjAmoDK
D+ocVQc1ccqdnqZxiHOJ8bvpLR1odTJTnJmcZV/V8d5JsIrouUtsMim1jSbV6CZDjdsSxZC/Bvmr
KsfE9KJfVmEbzzQ6wT0izIA+0zRResuNCohqJVtusXQMxn5RwdHwV2Hgg40X024aC26WntSM3zk3
DfaMVCs2RA3iz2QP630imSBaWol2qE2l3U5No8md1QrlRoIJfamnqL4Y61TZK7gNbvMxmw5Tvwz7
doHu5gw2QDBZ5R1+obL4QuLEwAFUEjbWbWU/g+nF/y63ofaW2lQHdqK6O/qLnN3suO2LxV5/WatZ
ZdEIokePtmjHXzpqtaPb580ztBAbSC7cx41azPII+WLM/cRxat+ZtGqvp1V0n/W1u0s9xdgPKmkU
XYIXB8cvcmVjKFOJTz0UbjY0D8NFemjlnz5PlBvYMTpksOgo5Txta69aGSDWwgHqYQDgjjNBeder
xGeDKW+JLAbPF3ViXserwduGK4x1lDkmL4lNnNzntuG3Gmz7XvfMp6lVtB+1wXdAq/t7qTznHhJ6
v9W7nO7aVsbXvWEciiR/clO1gXGTqiG4DuhRrVvrW6NO6ivFm2Qo2sHlsoW5DxiwNc+gePuJNnHm
b20r9z1UKM+PWqwgNO6ZM5AzzzpGzaCDonMM8Zh6bvJ7Wsbxe2ZLIKtWOe5EORM9m61ytQylcqVG
YEtFNPXHxNNqoKRLuvG474dyTJIfBZt7y0VsJnRbxsLZj66T3wKRzQ5abXUX3hDL3TwlgOCoa25G
rZFQ46MI+q9Vf23jcvphd/3XTrIE6uki5loVVsJYucuxnf5UjYwttkHOmnNxGiCNmdiu+HMu8IOQ
Ix1O0hyyX2ZSZxdmbU7Tylpm7dOjjRWIAyrIyKJbW8W3mRxEcxy7sb1qTTsPKN3f8LPlQ2ZXdii0
vt3BChF+Z1vXrcG1ru5UjBF0ed1Xg80KVyZn38Vjf1HbU71bwID+VEylCGidoI1y1GTIYVPctWMc
fctoNzrYMcE+/+pfOuwJrlrA01ydM6DVHjvJXqAdyja93WaqT74Q39a5c7iGOda1zKdy3hiRWe6o
B8KGAXfv11jFbGooLr/L1Mq+cZtwX4YYruQcTdFl3Zjtpo0TwEOzHj9EkwMxOLecG7Of3G3igkFt
jL7bmmM++wtlBoVNQqNLjNvlEdve9AaEJBu4tLqdEDL7anp9dZvrannjxCjCUjNToVw4013eTeNl
4izL91zj0LOTwbpLNHcO9VybL8zRG268el6+c1SYBMluZQd5bQ7bKYGOynFapFfNSEVrYy919TJ0
DdEk4etlA5/r1vIaPDs6Q39sNaK6RO+bC8pp84PqdBw4XPqg3XmQAvxxAVNGTVjfLWnU+bXajRdc
XGh+cxr7xrOTBiSfsgSlhUmhu6j6Q1MlxT6J6mzXqla3hQGb7Qfw7sGYtUPt96rW/FBY1wGnqrrt
EPgHscOfBmIW+Rj6Rr7rqOXXGZ/QC/ALxlazlOjC0XsgvuW93Tpp6EWQ/B2X+EJPSeiIoTTvF6cb
fd1KyJWi5+KSXMcMES/9M91Jw8YbvfRC1FW/1tPMoxYBJVOszOUK6RKLkbWctYdIUb2WQFpqe21y
h1sFmfVTLIV1CZkWPS1FP22/1J0bjDSl2H4FT4y+E4sUCso/+a2Cydzuxjj+ZpRpSeyvlcrlouVY
1lQVTnJhyvq9x5Wo3KoT0LB+Kit9T68fDR35EOMHouKW+VCKOn9E/IpFy+x5xU1rzRWGP+l6LQTP
tJlkS2ZAa9o7CBwumQX+P4Dz2d3aXiIunMmygPTK5ntBBvBJB5itQ8NdMsXaoKnt9pyTmDsV+ZXl
4ZQBQwhnu0GZUGEXTclRouiX5Lu1OxSXzc7kkAu6tJ1vlmGFXY61wqXU6gao+EBgXaWe/F4XZrcv
W1vZFo62s4eIW6NX41BawCC6Mls5kUkgrrH0lMLUmBSjsh9t5VAmxnpFUKNbDdunXT4uFd10bsaK
6NWH0RC/ae2Hw9o36a9Ep92/hk5Q42pE7hQTZ6EYW3jrFdk1hQzGwkzcDpgU9MfGTZUj3tS96rOT
gll1FW8lMJH7bXZtkconx8OzKohitnjyKYIlM2lYYZkD91X6i4GFzjaWbG4R1z+6LCl+Rhqp0m0G
62w/ejHl3zntI+6Rk5fuk7zwHuB+LbteOl16W6nSI23lxLShCqdl/xzngVthgcfdwQTzQXgbdxi2
Wmk8bLlfG8wKOYWTMlu3Saa7kML58wAghuGyopdpNzkEpWiTPSCzpMqzvRhj78lucwcnKkPbLeTi
bdSJrWQHaprxuFhVScBsJm3LZb2O9C2iDP0CPxOxl5jvYRVeTSFmG+b3qM/1b6YyDtjkatXRXDJL
9xtcJ8hi4kb+EmtDd5CVFt2AWzWfFIKfG6tDiLhJ+fv0BqbuoaszTg2taYxHtG8p5J52SR9Wu/Bw
SqjPY/uR2X6xzsEig54PQy3UKs08AM/l/JgbSwD3xyyMipQKRQ00441YGuUqrWz5C/mATk5sqe9T
2dRugJeKfj001XQbz6UeVJPT4RtQ5jUG5YXQ/RUO4wGOzpOHllYcekCL4REul3KYkZZ3G5dU7bOb
DS/xOEOPHGraWPw52zZTYF8qiu5rGbKVsbqN4rjZK3h3bT0I6odZo8NmZWlL+ngIzpWc9H6kXud2
41yYEhNKMjipuGyFpl9EQwf+S6HYvGFO1L7aSkzcMrJLbIkv8dCQ7q4148qwpHjomrZ5rGOVtFSi
TMtx6Un1+Y6SKlstJ1OGEtXBH2Mwl5vJifCpo6dJ31UTkkihT4QKJrFbRYMiPPA8CUYSz49cGKOL
0R7rCy6vYqeDprifMM48YmiJecSIaP2O1Fx9NBoDjX1uygvh4Txd9OZ6V0xgeGpdyawwyHsmTevc
x3WEIA7bz+GhqQ37axa7XYjhVf0oPCVJQoNs8g/8nRUFgrCF24WVlM7iTxVgXTFXGAW3YD8Lilwb
00y9NVBx280ouvz/M3ceO3Ir25p+Ih7QG6DRA7r0WVleqgkhlSR67/n0/WWdiz7aeSsrcXvUkw3s
gSqSZMSKZX6jeSBn5ZVCE316QQtXv6NqkYrDLAO1cgNwpam34Fji52NT1ndq3JR3plj1BhKLBZLG
xKHme1tqyXtdm5hJ6UUU7eKq7V7kBEMvJPBpN8OBfl+SqviTy23lk9L0z3gycRQyS/2O6D1KWEZa
ImIe6eV6UnJjgz4qzV0pSYVDIYfZXZv1/TFQ8WhoNbwnsliN7kq0S/d1j/Y4DAXcVjOxuqNxxYbq
LPlHbCZyscq6mWQRakPnpeEwPNNpa3EtjMPWC4tUccy5PIPgrNwPhT7axASjXUru9My2+NUWOgkG
DStkra3uQeis7mlpMbixJ8Qz7nMiTORKi8IOyPKouDctJhkizVBECsnBh7IZPOYKxS8GE/VqLKDG
MoaRZrwkBI5MW/eWaKvNmO+zgkEAojr3TU9DTUKw8qmLKtHD0EPeMnhsZxuwauYZLZ88QvfYJ8Y1
K3httRurM8YRgOrCn9poypknxyVW7uiT9jqNKERnm3e+q0KVV3W/DTwV3K4TxJNuTcuxEw3Zh2kn
uwZKo4diFKnHVKPt6LxkGjlfXZKUjc0JhxvhlIjLkxVbT00STA85JFBPE/RusvmpWkipVtU+5LPl
OTsjAqlTxrHHaAAooBOMqtkgXW0Km2Vh5iq0UuBKpVk9NGZDP6IxGjczw+Itj832jdgy7lV9Xg4i
ZmO7iFJpHxfq8hzK3FudoVdvKfLpXGuwmFDWHn5mSSk9FUH7K7dCGr9lFPgVXZq9rDKWs8VaybAR
yJlX9Tjg7SQ1yO+GZFJ+IAyxho81beWG35qlJQzocGjrDU3u6aQXporkdEtT0aE1mGbU7AnmGRRt
iz5lpwTlX4jQebXLRaMamTcUHbmAUL0L0AqROwTEycBbW1GtkaXJy26WzNIVzxbdUaH8SmFSmvaA
XDIDl1RpcoeZebxWuIJ8fYnRVi3KrHwR4Pr/1g16k3LJ8G8KstmnYh4P2MYPXnJ2B+/ytthOjbzL
jKRhm+ivitogSa0Mij+nUnCKxxpZ1BpG96pWUNZ0kPLJjz2ADxvM9THDmOw91MUfqRlFL1ZJK60J
zrbi6HxpOZ1BSjd9X6WWceDAvUI2bM88/FnF3Q37FFvnY9NOn2kxLaRyZqXA2q3NlxBvOTdMF8OZ
usQxhn6jiCV+V2NxGPF8YqQgPAxto+yGlBYfFfVoR8G5JdBjFdBW82uRMKLBhCxE0ZvHNpjDupgh
8arBvRnNqD9OcripILvbzPwXitvFKSP0qo38GVuO5zpbzE0CoXBDbrGdlelNQH+f3551wn2YmHdZ
Uh3HpPBoA++VUnwLimJn1qI9ydkG14KHZCruk7E5YFKY8yqUbG1awX3YN8YLAmuInRdDgJ8PevdC
o28S8lndFsdJfLVyOqa9oNJB6h5GHY7CoAmi3wjTE0ULnQKM6/WRzByaRv6+0MHeLsmsoNetN8OI
l6ih/ownLMjIuSzDEaa4XLWqhr50maAp7tNem7eToMBzH9vqdST0rRagqM4Sm8qrFaedE0ZL4DDW
O3evqvHhjBfMnbTXGKwC7KY/3qZKaLdzgrapaaH2ngTJftJHZPenMd90JbA74K/5G3NzavOsbfxa
0ZgrgRq2uYuPIjXqCv/Oam1R//U2/gt/kmriIcQSeG+5kDrizEiUbKPsPuWqO1La0j9urLlYSXqw
HAdi4QqDpi0X1vCa9CX2E0z33SXtmA5Q4UOni4IXsdZJcEeLYWSnqhQfqUgnx5axZkSB2xx9zAq4
pIShre5DNHvHNXTs0IatnvKSSuZ1+K+tEjNZUFm0rB4kIaHZkcIRw51K7JpnANqLg7dcupuVdt5T
daroQNJoLSi5M1uIxv6bxUjyV1pGtNzgjHZvuOyVDwhRTIyhJDw3l3ze0V0uRFfTSm2TL1mscSxQ
ixUFQcJuQWv3XNXjcya0zR7CYP9DF3o8QSloqfs1qWt/1VU3badEj17jsmh3yBWWzJDnWNtYzK9X
hagiUd2C9gidIa4UMi8xjAkUfZnjyQS53F5iCDiOSLJBo2YepUfaecMzckxYK1gJopKAa61iP0+S
UHphN8nBtg4VocYyRG1yH2gAqskJ893HzBySrbkY6sEwMYmhmBY2wozbqWpMOLKpcU1bolhQrIqD
XaTLgk5DM8y3gRhXmTNYgnnADspk7DLLsQdd0nzBIIGqiTlnyYnBSOglW/QUBQMC8VDXxb00SZJm
j2dnPnmxpAN5orqhFy5EyCeXQPOtUiQvi0CD4giVjbpHQ7gEB62CS8gsGYxoZxpbsTKessyk56VF
YXJsqG93sQaYKBAkRltUyThRqlyworjSg9T4IzdpfFqQYWds3FTKndJzAJ1BQZW/NfTsLHqK40DY
1XdJRQRkjjf4CEwIrp7GssONzfMxqwRRwOPFozrcD0HBcDoKa8EzjXF+KrS+fNaDIFzjPFzapmV2
/qJrwRHDsmodnGmr5ZtSxK9ajWVGidmlbWni8IhlVrnGe0/6pmJzccLqrXPJvYa3FtM+CIWJsK+K
FkejVCx1p8LZ4bR0Ufw4t311P+AsIcc0Aj06iBVNLJyQsJ2AIAVpI04YoCE2nZIiLUm6K4pUP9Vq
argG/hyGEwIJfx9xKt0kczkwU1clBhcEMaEWhT8SH9ERtSR6yfVp9okHyiZs8IdLw1yJ8DpYIkau
kn7AWiMC1mAN26rPKVmqRvpZCYHhMiXW9iJziC1OksVxzmtzw/gx9EOj+BkF1WMWiGVuV9SJdGxZ
o0YRli5gyQvoFY34hdWi2pi510jWnzZdlqdExkC2N+PfSlW3O8HIMo9Sfj6Y+IxiqRCaT4zjxYfI
7Pv7mUnRIc5SWqrB0jEvYdpmR2JqPSqCUat2byTWj2zJKZsQS6HK63L9fpILmlfL0jSOLCcUlIY5
F+toxNNCQ/rnN/sfFEnVqS9tWITrflEielaC5VOHrq0kXta9hiKfbZa64Q8ChqqKVTCwy1DmwzOD
EZPW4VGLK0QeHQurC1ya7/o9ji7MRSnolpWRx+jN47yAn0StQcuVepkuYiaF2oZumHTKC7M89UnU
H3G1KA/JGCkjhxHgADql0ibOcqYWI4jfOKvbP7kYR6+9oM2xzRtMGJ+MgumVWf6M4Yr0SluPHlxd
qnsMkCgQl6r2yhHIURbmyJ3Xg7GPsTi/w99m8KsGExGz0/r3oFYrt4nx8FjktNhjuhFsMmx3trPc
EGYto3votaU4KnMSuzV6MY6YF9Jgpy33pyLmDD9kMrlxqaWzn8K9EqmzG1uZ8lBW6Xx28zOcsTLr
F2P0avAOGLZ0Jz3AoLkHASFWKEpV4KW8sofH5GT6YNGbs3hl5CfBrlhUw+1nEb+DTjHiXaYO2U4f
utlFBjIBHnEulUOEvAIsmrYN6nyvNCmB3YQJ072Sk0LD5w4UdQy/pU6fl0Xp7mYNa2YcIfLvEtXd
KiyX+lvQRuYrsvn6LzVvzgkFFvOg3ibHnDQJm24pw+K6fB7bnDaKUtyZc1tvxXwwjr240NUJa/Ug
q92E+XVf7+a2FFaM+TEHyIbyxByBZ5WUSepdA+jAhgZ18GIk4rRKU7GKXNIwgeu5ru76hfDYSAot
Wm0s+ru2NqwfURgZa0mpu9BW6B3h7Jwmj0rD98Lk3dAPzEjGtdVJec8mb8a9HMo495TEDrxVrVj5
BY27dxkgHCzcqum4YCYNwOIsGiyfp/JCOmvbfiDP7NqRWc6oVb2NmJL2JOEqWqlC4Q1CE/xM8+kc
WzEQ+FUCCTr1FPCmK2UiLnp4uddegc0GoMvfXU4aEi3z04AV2NRIw5Z1lF1Ky84LItRP7VQv67cW
aAzMn3Chl6rKEQpSnWNRNnsYxVWHqaCH6DY5xAwtjkAJaKR2xwa1hOMApsyD/1l7Cio3dYZbkx2S
/zB/V1VwlGmoggUQTGl0ODDCLcWpC3z+GZdK4x75NUtF6NmUL5VVu1ycYgJTvO6DKITCh+jWJk5k
Qk3HoM0H99J4KugFr6Rs25tmjylj3wD2+58BweHfoGegIggNwwN0u3bBYYmxEp5KcdRXuPAoThpF
nRcrbfJvatH/CAj+JcT7H2Dwq5Dx/x+B4Gdxj6+A4PH4458Y8PM/+DcGXJLlf8HYFhE/+TdoGyrK
vzHg5D3/gpALkhutGgO1bP7Nf2HAZf1fQFyh4VPwyqS7Z0j5f2HAZfFfCLJCsVVMUzKVM3L8f/8v
3mz4u/wvsHR78f9/g6cv6MkCyh5EkjPL9J/Y7yGUTAEVO2lf7aW7aW+e8rVMt9jWd93zLdsFnuMv
CtV/1uAh/qY6qGGDdzOYuL1+3x+jF3v0hRuc5osT9p8/fV7yLxaFYaWxICz8aWVvPAT74bXcl774
M/yj3uTYnA/Hf8Dl/1nizNb6a4mRvlu3yK24b6IhPeG+CdogpBiHoNV4nQF80c2tZtpmo4CLVttu
+jkO1iOUKj+Te7BTSa2u8n4ybCjQwACyc70O391FWCGm/lZMcBW5tp7rRieprSUapVXmd4lpeqMq
t+4iJ5XXj1JD6z0RV5YYje5ZLc3Tq8AkTrQ1kESahRIR49WU8LWROzN8l8Su/DNaqe4YlaYCgepz
WEAEegJ37lozffk5KUCDmlnVrHSaiwW4YSqnB+rodWcNFRJvuIwmWR+B8kxNOx2EenMmInnhlGcn
MRPfOxNIMaC9PnmU41oDDWSZAIQUdTXQ+re7eux+iVjMeQHtlBXK7yF1q1yCJzeVXds01UpGDgwR
FzM9Bi1Zd2nklMOp/APLa+64zoxd6nrpMEQ6cCxURT0hjMcd6tfVPmV8bwtBqDjh3FosQcuqw/Pu
3Uh7UMdqJjqYT4/OGAnhJhUN5kWKVu/kKBgdORhnELxB6OQJjfdS4XbLAgw7AXp/z6UYn2qZdKmQ
8ls66x8M9M820kX0TYR+CJqplvaGtBfUAwpbzbI+jxMmKinB2On6/RhvTGsTgib7Kw59wo04n7DP
lrxgdlhBAXNUyJR9jho6bYMBh64Zd9mmrzCVl2uZdvs0eEIktf9mA/0jwPwdUK6teKY9/XVaALcb
PbY50p4HXOuuONrKSgZAeeOBPjiQnz3Rmev01983ZiOs5/OBb87qpTbJTO9NJzwlbaHfWoObPETF
TrVjG5w1KJjQleBsxNtCYMz/8PVLvVBb/E9EuCAVwsqpQWday96sY88K26fRyL2ltdyoTg704b0i
t45FqTCUSlI3NYzvmnpWa2qWcttg2UXDKcYUbZReo3NtAGAR5BiYQaP8PgrVjohy422dg/hnL+uC
z290nZ6pRbvsqQfwYb9nPGarroFna9zutF/9Ld1k+fzknyx0KdytA8rTIzlc9smwapon2lwBNlyM
ib8ZZ38fXwHUSyFVRjtjO2ZOLDho19TPhnDq+nWTP1bpDRWIK9vvkiXYdmTSyyzMe3XFWKsf3ULZ
69VPECAezk1ff/8PkYfPnvbi0pEk3BqkLJ33ik3BursbfGE/O+D9julh2Gh+a8dOvund0qE690Kb
utyfnCP4uZV1X/uPuV1sZu+xcczjlra+3e9u3bQfFNrPftrFZWWKfdEjNDrvJXMlipTINnV6Dr55
bN3yj1LaC1P2ccvsxgbeX//8+o1cyyIu2eTTXBbDoiXLPowRNLHr1m6xqy5zzA3bY/nMNH3Z6WZy
Q2DhWiS9FCNreyHvaIJwAFfhGqcjG+CdYxFnlG3o33qX10LNJeN7CLUsMi1W0VfBqn8pNnT2HCai
6+DRei7Ww9b0sVb2okPggWh2brzKf5LA/29wuSTjQdOD2qZ3yx5tFXvRftDeSBSvMf2RnCA6jtSi
hvYUwZCIaUOLoP00YF22Kt/Y3dY5Un+2hS6im27QnoQjsOwxYHS6PntB6vtIWeGbWmJDpnYSYzNY
YD/e2tByS3T8ilT1Yayv6ghYG2obXsx30XB3TbofWaOYdqcZqNvs0uK7RVvbtGZIEcu+mt8WM3ZI
fV2KFT9qBl8ZOq9uN2a/EZJ9Wz7ALZGNASLIDlVPpy+3QvXSig99whFS7mPtNZl7CCsv9C1s0byX
+YW4hntpLHqBHD5I850yUtiBm5rjdxwWMQjdBMu33lxlqbyTsvKEHsd27pJdJARgAjoKxFW3mK5J
o0uJTqHabVCZcOPC8KV4E7aHrtDXk4bl7vhAujNOB8CGThWIG608MylU3Dr1R53+Smf1b9PATd6O
sKM67aiM0Xsk9Ycas8Cv98q1sKtdXLaodGZdvxB2zVW802RbPGQ7aZ3u+tgpTtK685Yf5ru4n571
1+4wPsr7dv31ytfijHZxDceYZ/R5xMqhcJLp+4y4ksR2swkyT38p5dDBiHLJt+c3NdcHUXmb5Puv
l/4wCvlkf14WsZLR0WDFDG8/Zf0BWL6ziKpnMajFzHhcNeZwAm+xsejEqsNLAQLBEmiPm/RyzZXa
P4Vt/a21HpZpVzTtW5TONr07bzKe6OxjMhj4olT7SRraC4LyaErUopflYPkaNiQw0+ksI1anwIzh
fED3McPIL8fkQMzdJjWqPMC7JHrGRnpcwr0UbMOmsYP0ezPtRf0u6IGzPUZjZudY7qq1Bwxt38sk
rLJdpemNa/9aOL402QGmEA1wR6W9BcThaXoE3vgq/Na5DA6pwK3z9Zf4kND55EtciitEABXGamGZ
8KX8MT4sm/HPtDfW+qP4Xj4Jq9ZfXvrH7PfXqynnrfXZahfJTNTHiy5VrCavBD7eYYHO+J71uy7y
FvqxUuKMJ+E4bKYEoLjbYJa0Hh4GR82dWLTlF2mTZt8VkLqpi5iYaLc+fq9jeDTHUw+355Y47Id/
2ic/89KXJQe+IijYG+7H7QyXrZT9dtER+PqG2je9KCqN9344xVqxKfVdhrZLrZz6TZUD2vTLG/2e
Dw2lz37EOT36K0sGkTy1scy7QqhHxD18upeLtfaoQYDoNbKxu3g/1TsDuGAcOumtLODazXHxhUSG
pebQcXX1LXJYCD5O8KEhbI4Frzs/SPn3Ll1zQDGB35r0DQ0NehmgbSG/IUhx5QdciucHYx43bcbV
AhrWySdwTHtFEm6cqo9u3Scv9dK5KCXtA9Fby/u4qcW3KYmWdQN1xOuGIrATdJGYYgeaX0pQIppk
krdGpEjbTEotnhYseqouqSNnxEpzSWNfCnSQuQEa+JVqNQ7OcOhfVQKiSmj++kjngD3tpPZBBsZA
5EJ16T0dRphWX5+nK3mGdpHELrmgm13IuyJPngfUfgHLL4adTu9f//1r0UG7SEUnM+sLtSFOz9vx
aPnQSTzBEZyGa0ny/gi/Yh8Xq1tZ05XgoMn/3PCQLiUVPaN5H4UYaQRvpqp7Yn5PyY/HO1N58OP2
0LlMC9RmVyZ3sMW/fsxrr/EiW4qjUaoysKJ7zJ4Lpj2MFUvhrplulXAfMfuzXXdxqKxxKLOwMOd9
7tVvomd+f283o7uRbP3Fz7fGLvFhTNiTZ64L+0Q73ZHdd8npVsxBfqY/SRZ/ff2gHwHskx+inovM
v2KKPlSdJQbGvE8lfOLf59KXyjW8gvgtf2nvh9jXV2D2wMGZdrMStiDy46fkgB9MQ/tLdM905T/5
9yFctwxPt/2NUPch6vzZz7oIdUPYhMKgJvMevghT8LfUfOkgNaJcuvxJUwTzwsmx4CQfa/R8q+3S
u3G0knEMgXkoBJt2crV2y0RzBnnM/EW7VaOcv89nv+vifNUhHIA+4bstPvFA+IFhvJe78qtOsXDj
i1zZ9OrFCZMtfVnyQWfT71uv248P7QE4GrO8XeIWa+ugf6tPybrwKqe35VX+ormKHfrS6cby5yf5
7Akvsk/61mIBe4UDnr1a0aqTJ7tMGxt1S4hQurxaCoFUyFUinTGTG1Xv2ToJXiBBg7rA+xkuBYDr
+DtzCrfR7faniSv0vO9vpKjX8oVLLwxNX6J8MjUQH4EInu3Q3XVad1zmHXTZYXgGoAUWXmkMJxr8
btiGK71h0gvmbSXGRwWuXuSbkGWKl6Jca8q2RUMJqjkYkE02HGDJjHkKO+7UFseogVeJ9sLX7/Xa
iVeVfx60wigg/Zx/eOMjC+ElDqHL1WyG9zY24y7MV1t3BDtwOzt3wg3YzI3urtIN1ulOtaUktcG2
rb7+MR/mmZ995IvAOkitNmdSQbYdR7tGn1aG+T2HsW7cx+J6HkWnV45NadlYb3oViOoZsG4b20kn
g/uHHD11fpi8LT23C+N0DXoX83+AGhSyg7so96NgONiK31JX+nBx+ez3XsTjVDDOsMbzsSP3cKg0
Jbozobv8rI8gDEpbVFw62cVRNJ5B1NSWK003TBuuzSIuda47IUD4pCfpgqHzXLn9D2k9f0dIrTgm
3tdfQ7mS4CgXMThogHlaKUvgch8e4xfFrx8qt90Wq3nNWH6z+PmP7CTt4FK/CAf9VK7i58kZXqxt
YEdHUj139MMDlfqmfDRv7dcrcUC5iMARgGFh0vlR5bTWoUHV2zJwJMtnVFFhHmOXVFfeLPyRT6Kv
pY4AMRjDYdvEWEvymkMy+NbwR5RPAJF0lRn9vTnZdb6tKrir5Ick6Tak1BB6YG4v379+kx9Wbp/s
k/Oc7u/bTMlpjYPbk/a9o/lQQlaST9/A659D75VbdDWtVF/0pW27u1XAXOsnKRfh2gAhGDYDSyYb
NbOnfbnLVpM/bBS3PcTACf3Opq0D1XsznyQPRkH+8+uHPe+Oz571IlCjFJItxXlhfavtacS5k4cO
+8G4kXVf2/gfEfivzACzwLNREH8fXQgBnJZjPVQviKNIXnKI3a+f4VpJo1xExa6wZmvJWMR6FErb
oFY/4qPoWJBQvoluuQlP6d2tu+MjR/3kjX1Ew7+eqMriyEyaUN6L1rFPaQs4genWVJiw9wS7gBKS
H6oS+oAvs2nvrOYglKdRt2vSihd5fAwtj7kDOMXiBcqPfD9JDhkHCBuj9kfc5tvUj3NfTb4Dww5b
SAyI6JwWGnnWemrX05k9bUMMEJPfPbqZBvtyRCHDzftT2DE7uwsfytozFVj/N9LYD3G7z574YnOa
kiroOayf/eCmXr61fNnDisuvfAhNq8XVXd2OHuZNt1Pdet850QFb3Z12mldvmVc9f/2NP77lZz/i
YqPqgww5M+e1a7VbgSv5NgsbgIvzqv8jV44iefTdvEmz60fYt9b3H7RWzLvmmasmcXLZHl7ASB4r
xE4op2JOmGo4rYkyzNPXv+9a1+vSWCRmIG+AuaPhEUPlRrvKHZsXNAkOE3gwT95Avet2VIU6oGXv
6zWvfpiLfZ8vfYQVJ2tOCBL6M6pMuTe0fmK42jn5B8FeC7b+uJjP6Yp1temVdnjljL/D3pHX46aE
S9Hel/qdAOnxWNxqE1/LUuSLxOA8MjRSkd8FTWZT2tHqRfJpw3g4WToRBzPymYnZvyVGHq2LyLJd
rWqvc58nr1pJTruJ7Mev39DHPfPZrrm48vMqqyHK8kvK3O3XQAp1Z9nKuQvw3AIrtSmZ+9pQFV7a
1/SorpMVVSCQ5pzzdRd6yrzOFz/5Ju3CzpseZ09/zO/zP8FRF05V8qq0knfrprzaG7qo5cJsAoR4
DpRR8LMyIeMe6Bxgf+zKHSqdWyVys20nPEYr0EuAoKODsKxu2RRcC6CXpqaiUsHyPN94pT16+THd
ls5Gu/fwdfAejVslyfnrf/ItPp78r8C5ZGmTqufd2rAZhn3voX69rrx0JTIJC1zr0Bzjk/qtcbJD
tNJXpnNLBfDa2by09csVqE+oFEr0whV3cVEg8MGeOcqW/XCXusU28rQbd9G1AfBHy+Ovp1QBOSTF
OdOLj91G3Wpu9lTtzW1Oe0Nw8idwwivV5iI/pZvwqXKEneXeko++cpd/PP5fS8ujiM4KnLO9eS+5
T5Ot3iFlcXuHXqlaL0XZZfy5hgaO3V7x07Xo/TZWUJ1WwubWq7uWn0sX4WyUxT5rzxuk86GTcLO0
K901n2KnskVXciLKHMH/Fd2KnlfaM5duAGEAAaJRWU52zJW+fXpATY9p4YPKfxZX8u8QmboLHYRp
3NxtvZfQhS59Y/ErefFHd/6vT5VgjLdYDWunturlDjm5d6v1/pEzfnbOLiJJN7eJqZ+/U+cj5Kiu
Ft+k8SPatddsci9/yNzWCX3Y4o62RljSBq7ETX7S7eaH7JZ+QOhDD2vHXJqi3b1lN/tRh3zysy49
UFQlXtD45mcNrugV/rTvXwZ72Eo2075NvIZF5KmrHpkOr32BMGlPf8p9cNf7+X7yutWa/ssGxtpK
9mc29biONqF/KzRdC76XHrhIQUM3P1/e0t2yHz19pTrVXe3Ac7blTeuCy9wY9/UJN4cbxo7XOqDi
RY2RogadB+cVqxDFROMuEbaLfVIChIWBI7lh+0MivYTd4aSeqYJYuhGfrj7qRTJnDCFiKJMp7Zd3
4dvyxGCLcrz5RbbwA9acelfl6FLa80Z5HDfqz/r164v46rIX6RtGmlXXnJ+3cfOH+c/iVoT+6Lzr
QF27PScsoROFYfOtF3z+w59tN/WfRVySd7RewN7uF6ZOvwPlsa/v4Tywwe613iXtoO9rd42rRq71
/5gDihcBTEZ2JsnQqN7P99YdeWre+tGvAZaB3cMf7WzlDW8rOzUeZv0Q37KUuPagF8nWCBvsrMwC
qmp6k7QXBNpJeW/5XV8bF4oXCVQnJKnRDLxGTbJz3ZYP4UPlpwf1UfyGu4P08vX2OLcDPvtYFyFr
miAaY8dJ/jFnBiMpIYUWIX6rOvTxLBP1ryqgRJqSG8tdGddolw5WgQFhX0xYDy4BdNUjPOOX+pDc
IUEEMuipWbf7ZRtvgLz/adfyutrKPrMDt3uOqGy+fuQrEUCzLlojcA4WqHJslvGP5gYHyn7lW3JC
v3xZTYiG/VG21UNzjO71h//HBS9CjjWhpoQ4DhXK0Xq3gicE3lhIV+zRsrXf8qv8GPdulDj6rzCo
XOlGN+VKQgQq+Z8HMSoM7FBNdtDd8Fg+dOd33D5nd6Obb5Y/1jZ8LFYDG2tXeuli67Sr6jvY+Tc6
vZ8fDrzu/7l4h7VXH2Rocxli5IzDQ1S/9K1mf/1Gr3RtPgS6/24U1aNVd2dzBFBA8rbbxB4Eb/vc
gV3ovkY/fvwQ14u3eOfrqroRvz86hv/9qOAp+c8ngjUezsPEE/Eu91GyV8GJBnZOww81tFP+Vqs2
maUz3omvwaux7UynqF7ijfYwjuuhsEHcLEwVY35kfJj+KC8ICVZb8yciBOMrhHR5F93nN7b4tZd/
EZnKZAlhMvJTAaB46VN84y75PM3VrIuQJPQ9XM6WP6tr3wLcgYy3qXsIv4uBa6aONK9ufNxry1zE
JOhoOZLV58j3Hj/IR2mj+LJmJxv4YoFXPCmyrT9pB/NOtcNn3c1srhSadEeApeQrh9IXGHTdMv29
khr/N1PGBcUHtW7ZabMHdJb9FTmik/loQ9q6+1tx2rvIi/36xqm5Ah7SzvLyf29sYY5bE0VUjo0d
ezHl2eJHPjxPX3dPla04MNBty0Vo2OVVHMIbe/vKWAYb+H8um+EyKRgzX7bfnjtosi2L6zh20mOE
3OfOehh2+Ejs5O/yE1olJ8FV75v3dhe9ocuwkamJdV/TfPFbt80Pzd3kBTv1lqHS+Rd8curMiyCm
toPeFXHHZui+ZYi/dMB+ZOB2iSgyorhl66VfW+YiXPXw9cJElKR9pgORi9LBWdB2RWzVS433QF9s
IzEPWJRoINc7hOsSkMxmR7eg/N4Mj52MBCwQS+QG9LRfizGbFQBxl/7E2daOBpR5MliA3THu3A6z
E9ohKC/cC4CZFORal+inKvo5HOOCvmYwFb1bz5qPMsU6Mf2zakfqjQWylKL8I2MahoCMpqyT8MUy
bB0QL9DDaX5rkqcGAW1dfClGaRWlur30Q2WjaYEkwSrJXtP6LoXphCaAH+iNK6gDbX8tdr4+th/F
4mdf6iLvq1Dbk/qxJZV/V2G7V67wE4nn5rHb4qeRv4uBs6B993pjtWsf7CIa532GjwcakPtG+Dkh
ZyFMHngD9FcbFFC8qTjp07o9ZLotMPCpNz3GCDQmMwbeiex//RvOW/CzB76IsmLXGFqJz/C+P4vx
pNwJviHDyauLGwtcmYdo5kXAncYyz7D6OTduBnf20jUK/oduPfwUPHXznjycG3bZSt4JT+BXvn6o
Ky0bLNv/GQrUfIyaAp1/wNpIPB+nnbRLHsMtqgJb3e9WcEXmXbH6erFr4e6S6JRFGb4GBuyLUZ6f
tDnYKOH0NC+xP86aayXnznpyrCN1JZlILcyKNwUxHMxfs7nYSqesq7F3YsBjXfOmAg6NdWZo0Fdu
/Lor16hxEYzzQq3VflboFZBcHJTvxlp5HO4Seruukr/p5d6g6Yum9h77y0Dz+kcguRKyCM7yHAA3
B1KFysONDX8+RZ9sNuN8Dv7qW9RFl6R9wGcx5x+N+dQjmPv1U165bS+d6mKzLJMpqMjIZyeQtg0d
aal4GbRNaz1rcenljff1Que39tkTXITYPKEN2U08QQtGOkL2Fa2K/8PZmS1HqjNd+4qIYBDTKTMU
NbpcHk4I2+1mnkdx9d8qx3/gzWvMH326o3dhhJSSMlc+y0zkHaBBdhbt2+nv789ZC0TyIhCBayIl
QYlJhaLUsXyrvfExPMtm9qY8z7fhNd34Il9J9Z9eaBGCoMBuYY2NkSN2e2j8zI30zFCMWVexTUsQ
BOBKMWgAlOyqx8yBwvFpa79eW6TyIvQMKO3mgMkhMJwEcBMgMkZiJ3yVL4UDus6H8KaAcES29e9r
324RiLgmnhLx/qqjzhxxRTRnY3IiK0OaBnQcOzZewC/QJ3OrsLj2vEUQArmbjgHF8wTUMVTtCkic
v9WttFIZFZd9MURhehH4KqTpkJKmBzTza4kzoeVjK6t/X5M/TIxlv0sEgCdauTABs+xVGP+I59od
WSMaNlRMa1Hz6xDzLRbEpOzG8B6iB6v0Jqc55h7Q5wYMQQ/Dbth1ZmmMR2DtzcgD53LcJfXG5vDl
OfrTm923wm9PFoEL7xIBERFf5RnkelaDwH0O7FQER8uZQZHjQPfUMge8TRGJnsxswa55CWFf0Jt0
BxZKDf4AdBH0biGgy0Z8FE4by35lO162u8gjnImDEaNeQ+xtSTrOS38Az2UuaPvaqWfeGPaDnRuw
f9l44NpnXsQZAJMbpeZYXAhvs5++gnQZQy8g72c7eEC9U3VRLZIOnR2/5FsHgvv8/2n8FyGH4qCe
cvdH1mZwTp371wbp20PDwz8GtWWnS52CdBTweELmImM3njs394QnlFKN1EdnrVM51Gh00cveClyu
WVu+buaC115uEWTkGAiz+n6eEgWACK+lfSftgDuymxIv2kUbiqCVjVRahBY2pQGj1rhdphOvUyB9
stH5fUKsZQiWSudkZvguiXGLgkFG8gLEenoROL05BsJLTm2QvZPS6Aewh3WxQwb0ISQXlTvjiC8/
DuOVd4DKyA79Ee2JvaAnZ66zZ2KGf9tPMNdhGxIHFmrIXoJchyPemeQPv//dawFxqaEmYRBSeo+2
cCBAFiW0E4t3oVi0lcs/PuG+hL7FjTwRqqpWi3s26CPIDSJUIOHU4CgZA2B7bQ+NzW27p3dlYS5F
zlk9ZqlSjvgOaAA1h2f5iDvQpXMLK3Xnc3QLHroD5HDVW7mxLle2q2XLDxUBQgbQ854kqD2u0GAa
Ay3R52YC8b4Cflj2y8YeUEtnDkyge68+ptRThFJRtWcNBDXtz8YXWhuzRWRJgpgUhEFkv7uGYakn
ZjvkWibZBS6cFVJsqs8/AGPJjx52Z4uc4FkA4YzTbCzLtecvTjRArRO2Bm3VR6pn/Js9DF4AptVW
TWJlbxAXoYULWQq0J8P683E6Bm+DO4IEd5Iex0vojQDkw+4aZD7ganTp/fcBXTlWi4swEwDYzSqw
4PCHHjgUONGg4la6IO8AFvRvWb6l9jsBVSBiKgwZ7rvv2S4iG7v8ymAtnUMVKjaAEOJ3A7DjuqHV
BuYQ1TDq2to41x6wiAYVq1ZqNSmAN8Dv6VBclXOItIevngc98DmPsQszPzLXYKslaiXkLyXZLQxn
YpqqrA9MPKybz7VQG0CZwYoqjsAcMGYIvDg0Sx7KayRei/78+xRYmdJLA1iOnwH5v48jyvaPWDD7
evPivFIdEpc6akYR+XwKMIThgd6SU3kTUNcD33Z+S49b99+13OdS85w1gGZDHAxljEtMNIbv5OfJ
TT2+gjcN8q7wNot29RH7pxLCsWZj9q3EUrIIBKB4zD3LYtQ6FwWL8hGObE7/Lm/9/NpHWUQCGoBE
yo4438gqclOsqKPjgLz38sZfv3b5/DobfNvpWjARJyml90okbTRgCocRjEgNahNgzC4BsNxWzxl9
txEDVgREYH/8d2cFALaGIwO2HpnZc+/ifkTneqKFbnQOcrTTIX3oQ4K58bSVhMhSVEy7Qh7Axkdp
F9c/9BJuHJxWvslS9quwU9twTIDoLLVaR28M/KrEmyjCaWtDDfvV/fjDDrqU+Zb50KhjKmN78Spo
4ER06cRedy1O8g4qY088F0Z1BKJSKrVKZ6HXl6zYiCASgSb3puxaE1Qud0uDslYF/VKSf5skKM8o
o5rc0+3QghQW6/F2ioxecK12vY9ahk7NyIJHxkFyRqd3GAPnP4NAmCW+/B6aViLwUhwcByL8AEbc
IBsKQwsdrcnjAFIy1sTvv7+yiJe6YPgstXHNlEjBaILPHABQ0ZhTcPn9x1dIA3CD+u+c78uhwwaC
X5+z19iPut0U2PLrUN8C3oD3RQZdRx9pW/WotWTL15z69rUoI8H2kZlwJUKnwmwq5ySBlQLnzpGO
4l2M42WqGCy6QPTsFm2VONcCydcV/NtTmU5i0/ZebqzH9zehsUbeGiSrdhN4UYAs4PTNU/CK6/3v
Y/q11n5YIMsOWYnv4Fla4HGJ4s6qK/J/+UKPC5OkZinqLECxGe5iIwCwAAJrNfH42WFTt4o0JD8b
WHxBxZQbaePHEH+LKXiXnFeOESitWpDIesobNbrw+hozm/HRYJR0L0R4y5FiRj9uXT3//horjWfi
l2D326h1jBwIpYxvlfgzZFiTqpUX2QKGyGh2ozVp1RVFUSTopNP0N3yZ3uJjC/DOrT39/vy1jP1S
oz6F8NMNgYXyJ4u99bf+EHrCAaVKQzRLP/GQOP6QoLUtLqyR/ePh9ivKfHtnqYXHuHxPB921vuKu
9GQrPVe7GCXKTmde2F137uxgI4u7pirgF2lcHnZrSjVgD+Cs22DhSrLvrrWdXOK9+D75gVv6kVO6
0NGj9mOHenL4/5DqrmQIllJvtR2FmcQ4kEBW6nBAIPfuDHviTJtLPaJmDrBQTf/tQvL1/t9GlQNP
VuUyHBojAcZK5vAQZC+TeuOffp8pK3veUqld1X0gty0mSjDCNwcWKKB6XND8RLcKp2ubzFf28NsL
gL4EQloj4kMZ5HF2+Uc21XI7OAlP90M2EmFQkFKoOyG+xrrwkvvHsl8L3ID6jaCycu7+Um98+wvg
dFcPMMwiAMMngwZs6r5sh40dfS3Z8rUCv/14HogJEUW8HjzOwH13iyvLW7jaEVdQjU61BuUxqE9S
fRsLY4YEuDLri0JBln8q4acJw+8ihzmGO8leH8A2cwQ6egBw1RuQtsGlUPQHUYuJO9kjnCcZh0cN
Uc53VQMfZ1hWDRuzbGWjXEqzS6mIcY3DcXE+duGj0F3uYNjYgv81k2x8hbW7wtfx/ttISRUzChww
kz57i66C0yGXN+F2r2V7HG/036fz2l3hS2z17SFlK/Vy23e4K/TyuRfIBxc98ijXi06ugtP6l6gp
QPSw1625lxZ+zeDRwgYLNsroLxXLY6VunQ6+euV/2Mm+tvFvf0lfKCLopDjhs+lOpGhtYwG8vtb9
Be4+EmiuTARbpSdy5IF3iBNAyOyGzlZ5kCpbgIAhAgZrbo0iu4NqOqxM9E+wTnLMyWeVZBZQfQns
lmF8C5SgCmPqkoXZuz8zT70KdwI75iB17AwVr5XpIewD+U8WTQ0crHZItk9kpP/GWBOIV8T7pp6M
PjRA6zB5dD0onc+S19+/x0r6YSkZz9pZFasKlWNWbx4k73PwCg++bvbvv76ysL/OLN+GmBK4BnFB
gzgsfrDdSxBuLOqVY+lSGA6SYFjnIT7dnB9RT4CxGdy/tHATUbWyf3ytkG9/9yzBS60guDWPiSsG
Rv44eILHmbh4AI++dQS4Z8x+mn/3h397SD/B/0cekOscLMAntFSrXM7J3cQKLCQd1VO2seRWLmNL
WbcEHzSuAZzfnwXo5bMXeHdpsHz4/QuvFTeXwmy1DFsWswgTCLfYIwdqJCh1OEblTuNClbRDFcDE
jG+c4gbdstfdGju9bqquVsLiUqTNK00XkTJCBhdmLzpOceQGowg/RkP1vb6i6rE9m5EJWbH6Im/c
idZ0oex9Vn77cGUKQLsiYlZn7mAFdmvD2vMa73JTMURbscBEUT6oL//jPGEXBylKWSSHCizR0ZuO
ipfuISkiJ+YCs1sdhhYnevn9U64sVvb+37+9VtSUQ5IrmPQkA3oakqlEvP7+y2tBfym7nrq2E5QQ
QZ/r+30qtEgIR9C/BEdZAE1MnEyhlfUyeJxYyaxnVMIDwRAZtEzmLW7anV8RASaCfzf+mpWFx/L/
fdEAzFXQpXEt7IzRbC/9Pt9/wt8HLRiKM+yjjeP22tRcJJDSqK7Klsdna7jUZ3k43UylOdSw8YMD
L5yk3aKdNhbh2kWXXYSSkQBcDZXBvX2KeOjf86D70XzY9KJbRNx4yNfB/X/jFVlKsuFyw6nyXWFX
uLzZ2veHhGa6h1maAcWhjTbYZocuSjt8yOzkUT4xbqRqFFcKdeMvWKk/wUfpvx8OCiDoNe6vCekJ
WmTgbwzdBJqH9a2YrOKHfnrF+yH82xKgSjKwDbxr/RSeKjm2bgcGYK3FoQOy8/poY1dcycWRpeC6
mUHMlSeMJOO0WvD1ydBH4qGzBhAIaqTHLd3U2vssQsfMzJkq8AjOMOGE/KRCg23sxqfmvKU2+vl2
QoCx/s+AiUEA9xEZD5C8VsPp+Dztt4Thaz99X73fvkU3wBInKfHTgvwokNsQWEIKHMOxijbS7j8v
UKIuwkAtyL3MTHgA5ez+EgBuoSJLUaM1W5eCjb135Z5PllLoaS4SBvcrDH5uAqzXl29RpitI9XoC
yPX0wOGC0YL7EsIlF23H9V9eNUBDjsGV3yo6ruQ6iLqIDrCFFeaRw98AFybwXeDgI2c+ZI8yeHep
NrI3xSiZG5zQjWSy++5ZoY4EwkO+V6wBqgHcfao944MC9GcjAN9H+Idlptyn67dPS4MYLhUj/qD5
YTCYXXngzfhsc7YoauinMDeesjL5lxLpJpKYmB1xZerok1i6Dd2xcLfpwBOcpddaoRrpnTgqcb8z
EpRhI94rFYcyO3m6sm/FqMXpllZypQ2BLGXTTCHLIa8iRyCO/KkPGyt+ieEnqMqSM4hWLIz7RNjH
ArxP4GLvDskNmLWcc9kOV4l9zgItsAuKaGNOriyspVK6r8pIDWr8MQwt9L5DuxMPzLmMhmqgOKMN
7dHPJ3SiLCIPbquwy4gQ4irZmWdU7cRLHSHX4/7+ce8/89MMWsSdfk6B+67wDkWPbiQOvuSg40bi
ViHw5xMCURaxBy5CsBW8bzTowbQrf9aGnXAYdDRcmlDrIP3x+1uszdBFBGJUZFNzBY8ZrP4NZGnt
3p7A+lt1uZWzOVnKgpFPHQg8OlHMABnpFD5QPTumnmTIz/nb8MQ/yyAwgLMT7jk9g68j7HyMEIzB
rRrX2hxYxJ2Yq7KiH+6vB3VLOrnAsqtRblTJRpVpJYD/jygYPnVwU72/HpqD6wOOA7qCCvrGMlk5
tJKlqredQ9goMjjmKymCgzbeCkt5ABTdVEatN2YPbn1XihSmeM6c3+fDSg8mmh//Gxj7OZrL8n5f
5kdDQWBwOKdktAwEzESbUGrinSYxJBio2ekJ3rHNgW48eUUqSJbqXrihsnHJ48nTB/rtssaA94uE
orcZ2uSYWYye3MANwZuq+/SaojcfRy9z65iyQqcj8iJaqHGo0hSd5ai6ha8w4PNmi+gBAuRD6AQG
fUltuu/30MgaaN4pLsx5bjRQsPfJTrJKp4fhkRZ9bnyD+/n8h9CyVAWHkUoiXkDkGvXCKKxhN59b
C4ZuduttIX1Wv/MivjQcgaOjCAliflCfC/grxfrgYyneAqPWgUv2A0s0iRVANgkR18ZyWYmZSy0w
X8wtm8DPyFdi/i/TQXuoUKCG4QL7+8itLHd5ceGhyPhHpYSBU48RmjFbf0uxuXaAkReBJB0B5EwI
LmyFz78hCY6V8dR9CBbyZZU/nOp9/IgpasY2zFV8vnGyWM888YX36cbQrVywyFIKLNegBH/pmhvA
e95AC4ZtBboP4F78Fo/69KnAUW4rIb+SXyBLWTBt5zpqRFROBmiBYTmpV2ge+MOeYNUMK2TkuT5A
ym6fRm/0pM287H3n/GHaL7XCk8ywAb1Pye45v9Vo48Bx9EMy4Dbsdia7S63Nttr7V/vpSff58+30
N1QCN9cThBv9hQGvQZNtOL1bxb5GmNu4e6+9zCKe9AoduDnuUFJW8t5ReNgHtmndbGzba/dQaXH6
UGqYRiUc5mP4BgIYYw46sEah/shtiU/WwvGSXg+3Fxr1fc36cJm+oIqcXMe/5AZFEmwK4hit1+gl
5E7Ug2GrAX9nasBXfuvws3I6Xyp7U5L8P1nXjEuA11izfMxt1SwAIkgtOTEbo95YVisRQ1pEjJab
kmwmPfRWSIbPbAuT+YPSc3Cg3AI6r5ywliJeOZGbkPJ3BUBgAdrdMAaNABrNoUhiCr0BJyjZuE2u
TYqlqJfCTGjuZIQ/eXyYYiNo3mByp8sA4PfhC/PMTM/xFmRy5eDzPzrcQBUzEkKHW8SGgE7Tyu3y
P71qTbI1tZnxT+F8iRgmOaeIbAAz74CLuDcpqXI9mxJgSZox6rUqVwft9wetxbulDHeI+CDkqn72
Iz0ZIStOEzicPGeB0UMSmRtgMBsCyE5lrZWFS2ZjGF6KJjKErdW2th0vZbmyorSZnAyzPwTeWO5g
QagVQF4VJotGQdBXYeU8gyXvxZObBy79QNjvw88886uc3Zg+K7YkZCndDTo5V8HlBze0uaJPUOOq
xBjnF1Y2I8FPJnMOAMxT5kNfHdLuldYBDg1E58rnHO6pdakPWf04ToVOWHRuwoq5ovIlyRwBiFx1
Cs2mr81cqPU8cJDpAEUzw5XMlkB95fIdX1VmnryNqEQVPJCNLNzKr638h/bWP37ixYEnZoW4nlKM
MLMLPP5vcYW6wpN1amWHxuHO5bVItYfkceNpK6teXNyrYnUsuGKA90evhw4LgtNoou5rhXeOD2CD
0RtyvWAtAy+sbSyWFaAaWQqHSy5QOBhQgVeL7m/+2rbIJBXFkQ8BeMoeWwmtJuGJiGD8zNciEW3Y
8mpSkZpZXPiSPB/r+gosCYwKsARAhpUkMxSgVojg/jzp4L/11KhIqQ1cAUeESZMjk/QHCpfk34fs
K0r9sCkvZciKnHazLIzwAAo64CZQTpmJNYtOmsjIRFwVdPC0LdYlUjQ9T20++pMyh6ps/oDSrIXZ
x5y+9SVn0/BTyZ4KDgktdySM1hCnS56Y5NgD0wx4r/oQpHaKrH4MkoWYjLscq1wCZLmFACzIjJp7
klDIYcXiSEq7qhiNYeEy+gnKiQ5jW4OPGC0vnqcm2w+MnalmC6MMip8DEUcVir2sKrrcmBJaeMdy
o0S6orAiS/00E8t12omg0rLIBXAGc+GcwkDC9la7EXR3zEZRcyWqL+XUCTzK+1ok1FcgqCcgAmsh
bDDCEq3Z9KoOL79/6RUBFyGLO2aMCZWNIgDFgzHu4ZuiWunfxoYGVXR4G3tvq6E+OHOK3tuJLz8P
nAlHK1HWeL0cK433UyQvrQtztz5qnSHS+xbJTHA0hkMHYoiyMSHXNoWlFrvnOAJIPxYUAnJavIOJ
vSPH2WTvKKL0Wda7Do3w6JXRucTYumistK2RpRJbDKSODaeERUq4gt6/PZMZxQW0LErH+KlSjLA6
ztx1rD761mLPdaBTRZuUZ8JNWtuVTzxaLNHB9tEHsyGgasXG1jDuKdWjzMiR9BP3SSRt3NjXriRL
ZXfCox+aEXBE5FoYhc+WmmBMAEoDZoEz2/BFRdc+BN/NC1tvpUTWZugiisM/uZpSFo8EGuySWaEr
Oe1p63q6dstbCroTWrRpcW9TGNBgYeP2zR/ECiPsDu/kijQ5aORgKu7oTryq5+LvcGkyfT5xYEDb
5W6ryrWWsP/an7/dTqgkqGXW3hf7WfKSF3gN2cmeczkj9YZddsz3yHwwwGLmfwj+lN/XpMh/Tesf
4u//yMEVAlkHvHL9KE+uhFXPLH2umPS9GPozTHI7GaqQiNO4FKqiGYwCrn8WuEsshl4Tt0bTFvuy
Dg0eUbA40+CkxFbZnIfyIRFhFVikeo2yA6wT4dauGuE0nQKgR+H//icKeq8L6aERc0cpUZ1PKrj/
JLAe4WE4k7Y4ADW4bKqBntewoYyb3Rx0yMKMZpiF5gjmZRaZQoBWX7a7MJxKtUaVgB8pLZXnjHoi
BkDumsK7Re5nfb0f1YcazZ4C60LTZnaFEqF178gFZjcpOsO/YcszumC0eqV862OXFQedw+uKykuS
EEhyAP9ntaB/z0vYcWTZC1UrvZD/hq3qKFOrpzNfG9hu0s6qpic2t5gOOfVSaRI9C4FFSIdY4+kp
IlmuCVx1CHO46Cp0hM4pHitr7lKz6ycPhyWlcWGX5RFReg3CbAffzqchyQw1LR7hv2tXhLxEaqZP
bf4eTeOxmyKXU+2+Agm0K1in61QNDQ98m/hV3ACkRLAKKZ8UICiRuIB9fQnTdAH2x8UMsD4QV/xL
mto57yXhn7LtDQICEKsQLUoURN9Ckwe06pIBHSl9xXbnepReW0U4qI2a2I3cS7kp51LyMeR8/d6X
dQ4sSw1Uf6FOGEHQtGDqxEyFEcJA0mVCWCvkdStrGEWqDY2MfznwkknJoIkCghca/c1Chb8N0zxH
UhM+i2XxlOSvXdYNvpiKNjeJRjmkipMR+sq1NHNKQWyfowiMcJUUf+eytuexBTjZTLqHIDqO/WMj
HSOY08NgGnRwChJFPTiAuuNELxfRKWr0NFBNIbRTTk8CjxY5WP05LBYVtUeFxm0iGLae05qi1exP
QDQ+PgloJ452SejmidNV3tQcWxyFozTQhb4yAuCeJg3MvGjU2M4ArRVTN0IcloycsSdA3rvYJz28
7vWenGGtkxEHF1EA4BTmMkx+1ELSArvlRkcCWzbh5CvoQXpj5z3MDvIRKsmGNRpOCxi6y9h6HwAa
kqOOAhTaSZmjiwrDRoqGlLI6jOlDhXkrP1MWFmM1/C0fRKX3y+Yzrz8nrDnSwN2Bf6smTBJhuLRd
ZCspeUK5Dh1iMq4kzGTEJIHcj43Ar+513NL1CGucq64FOc3BtRz50pUL9gjYyDFruH3DN2YNly+X
duFTzylWKCGfOF9S7pCjsW0aX+e03OE16IjaJANwT3sL6lkf1G5H2RD6a9UbhUB1u4J/ECi5wNNW
uCrB2Do5rHCZyGCEKduJCZISWLxVXsA5pwDIClODoIDVgPWUaFXJ6iR7EurImGhyBX17pPjmEaxp
a9kq68Mwz7WuwCddFsx8yM0JZvV9Y+XT/DTUaFCH1dugMjiLalN46F8yKmFQ8+MwwkOXAU8qGpAq
jyEvh0cHE6KQ1ZkMpoqYxRauZ2gahaPJeJ24xGrk2ShFQS/lFh+JrV2uNgreZO+9XqC+lH7BFCHA
3HtGNgZkVVhAtU3Y9xj33yFwhZz8QgQkmlftJBZVq2bb0hEiKNpVqXqpK3KqeBr4efgwjse+/uyS
RoPzcEfttL4q+OpSjGxRZ6DvAKsjl0pd7lm9FXYS48RKERhFf5jBJlfi2meizM2R7A/ZNNebWL0G
MBc2BuyGAiM98F0LhDaTehjg0a6zPTJPamj2ndb4MiLbkUXqWj4NHfDO6FyKsjML4/fsFcp8RX2A
9QU7vEtqIGoM5BqvmWqz1IEFBLqNE0nvMp17x/9Zz27S6RWcIRQN3uocpIwoCAjaAE8qKT6MMJIp
fXbWwvxScqcYzKvC7HCBCWtL4XZdcGbmv1GOFr3ig8uB74B5gwwKe9qHj0MTOUySuVKUPXZJDdJ6
WvJ2m3sRCh11m9vKEMmWgC48UYUD8CTZLfarXuBhPpDqbd9MegoMLbCcIrY0EVHwjnLchcIVkTym
8LWhQBa9iiglhOJOxf2KFCMQFHKli6ITsXOnF2WFJ4Rdt68LOX7nHprYmkQzyNDrJ+n8vTwLvWVu
C7JsoxkMgNtJ1jkp1jB5zLAlOlNCgRKjDyk8jSJvzHIHD3pYKcr7Fk4xSoggOrv532wG2wVtH5cK
3m0p4N5uJ6V6V8KjLinGF9L2x6kDLR1AcqQ+qFlkPqzkUh64MjjZDWbPeZVgMpFZC6gZg2rT4bmK
qkdj3KHFAqP2FqeHFqTuFNeiET2Y+2J2hRR3SfIpsCANEIOWh4R9zGdGK5EJ6DxZMrkWJZbmEego
W2z9kBhhhL7Auj+L5aEazBbILoJEAIxRc/gTdQ/zeYDAJ+kuaMUsggbOeYUJSrcim30MtwfySCni
UTFZElrPW77XOzrBsNro2Vcl+SPDya7DNcaKP3sFQQKdtCXiFAQvEM0CEM+5pSroPG9xnKk21yZ8
FEtPuIcKTRr2ZbFDNSrMDxI1G3B/kaEmWinrVYU498JMD/l8LXFpIb0xBC6PnrbeLjpHhfMncnzP
c7hD/ZFgcczRG2yQLIVXfVWq9zjlwbd3RCZf5jqzr3PEoYReKiq6Ib5oFbJHgltoVsWdn8B3pmga
lKNQntNJPZvqPHkJ4CNmyLbYYmh6lBTkjbjITCTpTXmNGjMuZkzaRBck3gnbbAcUlTfcBx8ZXWVM
rR4OofUM0ntpDQj0Fb4FMjfdNHngduhc3RsFPWSo0g+1fGo6Xe28LOoMfqpt2g+FXje1LyIPIMFJ
mwj1se58nnkIhGzX8m+wVi5ogO78bjgJMXNCy4leAxAKyuS1l5FTYjyJgf1pDcTkNHIamfRESfbj
VAsIT4UEj86y2fW8XOrqTHGy4hw+fO5lpIx6IuNQxbY47OFQFvGyRfMpf58HbPiJLBhJbkG8DE68
WtoklCwKM3Gha41+FrQe2X8kLdm9XGH9pi42AZmgibycPUIViy9wreQlO6rH4zQ+o16s1aTVWbAD
m3w0eHgw0pLokeirmQhddkF36lzDnhhIEWxssfRQja2Fxkr4R8JNFrkAlclhn8xGz0Ug20zwxiJl
gGybNqueKp/hcmqrIQ/j0/tkRiNQUBBNOTeNLeaBV6nKXyqEgjEkzCkv3KBi37gERkIxPrU41DZf
jRgxZOYfO5SdZlt5gJBcFBVNlXcQfNc4hczNK6WTrTbAPA23XH3l2Vs33wjFsc6ssvMMOwCusyiM
VICaDtwIzEocBXReSi4jL3wO6O/SWVgBgvvWQ5WWH+u42peDymtCwbhShRnLNI48WHxps3nyQeTa
jNQOCN17WbGcYR4Pc9amkMwxkxIN3fMTDH/CXV3koz9KLVzdii5yIzp5A5xVNDTzXoaS20sdjRyB
HV5K7OEOei9Vu2zeuDkxi0T9nCZ4rJaJPki3RMLxHZJ95NnjE6zdYcrJ5e9pgovJkMO9bQTxZaiN
NoN8i/YeTrNuHTC7gkucqAps2IzegO/bEcLYdMQRZyjiv4IK65kQZmkiTO1l5ZWlMg5pmHYS/MkR
LaGSKIsDNuedAHVx2/hz8hqrL6yIUHGQUzXSUiz4YoCpJ6D9qVkhydSKrcnUCCXDBMwOyt27dp5g
74xWLC1W+8ifOsVpAuFYyY0vougWVvlunlS0sOEy0ARWFiZGyRUYvop1SFeiUD5TfwpzK55jXaRP
LJFeqwnXNK7Y5RwWFDKuifiZtC8RTkhdXsExHp0AZi2K5ty3Rz7udFawIv69Ra1XEYoHhrtUgKc0
4yM8Uf2cZKepC9FpoOCXYAx66PEEvqWwMckoDm3CU9uUL1RQnbJNb0U03njkZyb+VPf+VESfcAaB
eSOsu2DyNNAA+yLqNzmDZjotqK4hrB05zMCHDgZDWAupmVYHRNiyNPl2l6IIzVlUtfPsQcV1AGeN
+9olldepvMMVMN/C7l+PmCVwEL/Kfe3WMcJuLRqUgTKUexvZq0SNPkHnEOE++ax/Fsc/mIQG7mOI
H3qQ52YTJUaQTkZQf0gy7MaFz3IwZ7n2KQ5y7Rj7nMBqTPcpKYzGwZW6eBSUcx4buQwKN1LdJTAU
E3KpQvEiiMlJDThYejCpS9FOUksUMQ4l1LE0eOl5jjKPKuVjHUM90OYOz+o5C6A1mmgy0ZBVT8Y5
UfhIQgOxtUtfiYxB0mO0YSQYud6pYpPE1wDdtcVzJBgKAB4s4yusk7+jwNiIegjb0uJlFJ5FxcUp
YZ7stEUmg/PiEd4ebeTJqiXW2KlxTdmJU3+aR2UfApiBfiO2LQwG5d6uw5EWwNRB0gfQrLoUzFSc
ibo/0/wpqbC7EJ4DaifgxjdoF4/z0OSTA6nfJLQvKUMCZz9c7QaLlfYpMreAYMIwq0utWvak8oDo
2WCHGRJfQK8me+YBlpywfqrOUFgYkcBsjyiGqryGQOo0cMbmXRE1yOCNPkYQJtR3/nDOW/J8m9DS
12Z6h6QTXAA4t8KCqg+BYInBXlFhGKXjplPhxNcxRi8fOiFHLNplHWi3s3pQcAomaW1y4EEhIdw3
qcGlPZykELJxym7z0A1x4xLU1AxxW+BTLGsWNbULLZD07YyKhnuA7uy2w41i6jymiyyVAzMzvicS
Ytik1mbYfQawxYwzatVDiRhXanFjD6HdiBlIkI8NAWPHzjlTzgK8RLNLstAoEwFn49iQ2Ok4lrIr
/h9J57HcOJJF0S9CBEzCbQlDJ3pJlGqDoBy89/j6OexZ9URPVVeJBDLfuzaEbxfajxwSRpU3G672
szQKX8r8gITF6SPAv9EU2XaWPc3YlfmfydEzFawdngJcGiRbFWXlysK2DZOz7et/ptgOiOvL+dFW
Z4Hro1jBL3XUf3ECZCum73TwsnlV/FJhtKpL4z1vt2p07KQP2r3X0khJhUVIAGFyfPpW51JEatkH
JWMyCvY2V+1QYlJLqhKcrNTjn2c0JNuyafaXqBzHT72Wp08R1C1QpdWLnSSVvjZO66ToPPCJ2omi
1Ddohw46Nl8Vy3dS/lm8a2HREMg+il3WTLsxjNeqTSeSsZwXRcUxlfrdPGwLpflZDCM+MAK/2nJY
bJCaOCQ2vXZada3z8S8MWdwEcQpBEJnrLiqulYV/KrDsqzzbxmoyIraXOaCGVbqU6uy01FHzc7ny
3H9Z2RCtw0D5kyzFK/vgZx6vaX1cWqf6p9XfcIQ91g92nt7VMif7NggYS4bGm/vnAGd2+/IuqfRU
kEZHRJ21fpItFhuZOFQxBj/PlGgvc5VxNReeMvld+Shj/vYrobyKdpVVTiSe9oQtb6wovTjbWYqv
t6ETND6dQkAMc/5BPiWDYIHk1+3kvQJiV9WUwW/pPLbtc15il/4zvpSTeNc+pdmn3FtZK72rGG7V
+ll865NDr7cOzLF+7ris9dAFrMDJSi52FK3T8tjwbzN+vAm0bdVmhz7ZFkRvDk6RrGsSL+2TlqwN
yrMRFRemV1MzxBYc7iQGnfLNIFQquA616vX5aki/Y8MPUJ0rW3HQUCKWC2mLX2aSrrIAyvO9xrXW
bhJtn+fVNjHWlMBjdR27r6h31XgbJL9S9AiW17D7HtJlWyl+QxpV5bL6FcCEYUNI8IpK1bb27OpU
mgvHKXK2EAws3THILVXpJ9bDHpJjppMpbPDLeD10ig4qCl9F4UwJj0a6TW9aFbKBXuvE4y6ZE1ct
iMBKogNq4nXdRi/CejFOevWCi9wiSAfZTOXa39JQs2V7ofmeg0wUp3bYKguN8ClUPbFhtcEevm+S
HWOChG1fpucAU6X9ltvbSv+IFAyI2Xg1xLdJQG8CwERJ/chhVnyIhnJCyfBE/ZIXbiT/tCpxv8WX
jX4u/6uGsw77r+EtLz2CPhUdgOOg5p/gTF10Cqptrd+K9NDoLyXueSTgOe55xE2y5HHpzc1WUbcM
BEv5UwReRm95lrsmoF3nEYe6UsGqkql72hBJhI8Gw43+uJICOuIm8Va0gmPW7yWAFkp0+wPjSIXL
7JsZz62rjUIk2z0vV9YXl0r7Xv7qtR/Wr5mxFXjy6bmn4aPD2UGkcafZwynIywsVnCut4sOkqF6+
2sGaBsbIeuNnMctLcRPRezidyBqWlrdGY7KJYieJi2PVscezVBtRjpSpXxsyP9xyCO6FtGCZprxF
3wqy4tIK5Gaf2dnaLBLeeCICbVeJztJOkCFdkBz+ktflu8EtmTGEqRHLbPaul+dwXpX5Jeh45A8G
60wh+AaQBMqC+GeKI2cntM5zerOXhbHvALM+NCfkaivTfJnLc6G91cFRZ6AtYcEyXwvcQd3k2T7G
Z91rgIepD26VFNv2WnIOEs7cqjyy7DW3qvBN41+/7HIJjHdd/2vTzYjx13xodL/JXJrYBqd//Fxm
tB5las6U70JsADdXWbnTY58QFmrQbdPvf3nLJNvrxAYGdGQCWc6x+VYVv332MOr2At6OCkFrX6rO
ESnf3Qd/1yL5nLRmVTdQhuYVsajN19fa8iYCi6jKy5R/zvFxISEk/GiLcJVrlyRYF+zj4cq038Tk
ArvZx6QBB9PWWrFFneWYnFQDixggUEYHu3lX6r2B7CiN9gOjLOeI4TQtz/tLwr3fG6zzCmfKIrlA
Q4wUTbFlAmJZjnkfadXjWQgmHNUrktlBvWyMbLYfcNeFD1F+j9lH2zgCTxEhNPapKAuHiF4DrETZ
tyU4inFCxDAUtPWtzeTM7lSoXJtGtjK1d4uxInDKxZFRxLaXmizJnMvjL9XPWnnOM8cI16H2o9uZ
qxuvaehkyTZq1r3YQHJwDQ+mM1LnUL2RG5xkxJZJh7m4tZRBV8c+OUftXS8AcPetNHoDnoEk+zfZ
W03+Y6KrpdAxmFJU5phony5Y2FJXmtDgOHVNK8aq4JlnepGZR1ZRY23HQNy6MoQ/4ecjqIV+M33V
/ozlhjelitykWVvJpmkYXl5biuHa8Dcw9kawWxDBRq6ZrYefOmFUI8EJm77uRe8TRbKTq7YnfMPM
gi0Lnvpqg7i/aPT4WqwogEsy73LMFbg2QEmkZFuHmZs176lBnXcO4bFPeoZGcyu1j8UyHSPe5eQd
UgMvm5sCiTNNGyrX6do8ppMn1PflV4vvKp3gEsvvPcAmz7lsFI6c8+1TjOiGhWtyYuUHpCSS/tMC
t77OwgLbXuXPMhvO0Yxm186XMExS1wkjMP1Mwuv2pJHPChIg4MVXbiAzIMFO3ajGdzp9NOeSiyXa
xOS2MKYFv0Z2H1ECA2VlHLXC0brARaMzGIznwI7gH6ux3c6oJXXzM9QOrSAxJ/XHiA9pelPHPU9C
VoMROhp2vNq126PcIe0E7HVVcY8BH8zzMLmkP2nskcq7BN8tQJKl2nCHCUgMMYa5MuvfMjiOxErb
W/FpgOdEjM2b2TqVFEb2K8Mid+B9lEoX3eNqmX+eeOAnsl9TfpGny4SkiNW/Ktdz61WJL49OKblB
67XdlthqOf5nDds0KdxphAmT+4s2BKvFtNZhSM58eykm3jDWT51mA1R6p6S6hoPXVJt63DVvNaWs
JMz/sXsGSCHFPUStaHnBrUdQ/mn+9akbKU4pk1C/Ue0VLh9r3Ay7Dv6g91Tu6F8t2Sm/uSC5nzDB
MBBeH/6zuo9JuYhXjRgCdbi0H9q8Lvkbad4yL0CV1yJUNswgVHE6bPFB/G/RZEdDskV4gl6YW65k
cBm2BT6HdfqE7Dh6T6H+UGJOSq/L94D1tvobhW7WfsXZGqSVimdrelOkfdu46bQJ5DULn/EnUtNp
PhPxU/UPQF46j1fJP5Lzu1taWDxk1VPToJXrHOQ9OwZTvW2MAzz2isJ5wa0r9aCwfqWBD043XXv0
JABYF/mvLK+sEpmxEWG5qqe9XnJNT+ytWzP9rpUfTb8+8X+CoDjZ1Pz8H7D0fOTEKnmJow3RMbaj
lxv4AVRcMsBQtHwZyVam0lB+y/jKR37zgkE6vYE3r+BazeAm3+BNWkoOjWldT296dkt4pqKKMHGi
aser2HbVsdLW5uwGkw9agiCMMgBCuHPUjewyvF3kG60beVsrPs+bOf3ruRbCl073zMDpw3VQFS4V
veV4WyIiD/Z2fQMqHr/7sHbKDyFufO1y62YklRvrofGBqkcsD1+LsU8Cag0MsITeqRlqpJpvbX7X
oWfi91b6XSiw58ExZ3iP/bOIQDx1bI4d5o5WebZSun3+Q9qDGXrJeWnumgBfUbgJid7/ICtOSjdM
0dXsDeilJK5/6ueRAFDU13xRJ2zr+0xfJ+kmUxyb2ZWKHIt0sW5tWZzRfsbqyylE77eUb9J+zatp
5D4It0SLIXBS5sv2e/SYOzb1HG5KdYZoo5tHBZmfeujqja1+j/zLZTuY2ypdFdI9qN6qR6EGuyB5
gzl5Lj12j0i/Iear/WgPAki/mTRHyy6NsVcGLnMF2/KbHdynCFFI6fAlMKspDNqL7iZQYpzELZOz
AUM+rOThGYAUu2mJtpt/2gsTVfUqpnw/GSxtwh95tlJsqCvp1cDskP8KTfksFby3GVjeBJGBu6pR
NW6O/Vy4nVEdzP9f7zQ2lDRAzePoRLQ0leVD0H+Ac8W4mLX6IQFArCS9f3LYZe60Daw915AF8qzn
KSgRbTVh+9po9a6do61alI7RV5umCv7kpPpnD9aXpMbrGmp5lRqxI9qNkaZ+PgrPtDzVGLhYVkXo
C7bZM0ImBKQrS3HL6EeNvlTUCOo+sNas4LToNtpWqfZPGC5yZeMPyj7/oUZ9E2uEbuPZK0/1ra9D
r5//+kFzUaC0XFxgzhvBf1nWPGXR+vXU1ZFDfJs/6F6j+IvlF1Ateh//TcZOhTqZrP6zEB7LeN06
whoPaU0Gczfs546XOAcTU7HXAFKr8bG82u1nqMt+MhLrVqd+aKYXIAA/7Z/1Xep1GJ6LPUDtRKNx
1TznZJl4f66gqZm8sOZ4rZYDmFqwDJ+KdYu15FIG24RfrevSVUg3skWblGuCoPtzFB24N8fZX2xm
rBf9Lxx/R5TWIQjAigGfCArTVcR+RLqokZYVkqjlcNQ+h16Y4e6JPswA3915DDfFsJtBYiGroBK0
8GIX8BfwPFtd2S8GkLvqVSmn4LIrZ2Ci7bLAxh24hePesQxfTLeCvO1mFRheiUEzoMVkPcjttpyP
5Y+J5io1hzPgMijFMJylfiddl+6FOgs8lIP5qVshn66bqevc3NhViLbh1yAqpTypt0nb5inZfVtK
7lYp/dycekPvs3CL5lXYV9QuxEkjJ5DUm8qjz5zMdzQKdwr3CVOGzIBAXotFlBqEUUiQVLEaB34h
4HX7lZmf/bgx1e1MUhF1XdPPgCYwh8A7DZzlomday70UmjiYyBvXok07nPLk3TYO83hMYVkBevWd
6NDbAe7WbgPrXPtZH4P2fxCNA3tyY8hjRFHIZ3wb5lOt3Lo/+yeLjVUfe0bwXU0AWHF8m4z+U+Fm
mPnNfXQvq0eGEswe98N/vb9j7EOKap0rYe/qBsd6qQeFUeIzZXpkjMx88DttWtkbm6aq4JSl66y4
2cNLM3hSdpLhlvt0T3GxpVn3+aMG9fyV2bXBPdfVTxn86paT2iz9aJVT2eFzl/XjMrk6n/fkkJxr
OLNgcHWK93ikLUnJvSj+rOqD/GXxa/rUm/KfoHzvSXQV6ZkVEBIS9kiIw1Imbie4P3EMtsouLNu9
aOAASSSCYszl7TKwSYAcA/X5vMsds9PByN7TBTodOUuPOCBrfcHHm92JvpnEvK+Z41TDtbuXRTll
tTONhD6vCdrwxT4wn93dwpvrz0mG53eE9js/5RQoamyP7UNDtlIzbDz3m1RlsEBFkjkliB8jA0of
G6Nv8tm+KqwmldNpm2nxtKt9Hpr3+p7YDs8DIChghRJCbkl/WfGPVLIq9+3PgkFT+WiAWcJkIxe2
OxerEIVs7mrmqopkVz3HBXS4+5zdPufZD4INTiDZ+qopEj+BnmOxhik62VwHpcKHPq5Ft6t6Nhqb
7g91X/dfWHJfTDK/xeJL0JjLVzCglihex0/pmQTTvUioNJqKQs3Ojzk05O3EqlQuBP0dQg1V7POe
gVVQKy/oD0t4TOfPOv4II8+W/8lQdLG4G6m91l8m2ZsMuMd9BgJvQ/9Q3CHHxputyF99Lu3Dmpsm
IOjx3QLbl6oPI+GYdaP+oRCCPjyIzI9Sl12jQGVovcw6EVcGXw5CffE7Bbs8kdYy/HUUbOWRDyi5
9UPt23m6rk04HIi75VShpQshQBFiDy9VwDkRugavdlV+J9ExBpkOQ6dBRBI2G6vJnZl2NhaGqPnS
pVctHxEHjWjysXvyhoQmwzvSxyLyk6VghgDXNrilasMz09GbdfQ4WQjwoKWnLhtXlWIeehh98p0l
R1MvfXijYhKuO7QRSK2YtwezYb1Pr1FFIsCQ6Q0aKBATtdqkBuU2Flt4nvkRuyLMM4hJd7eqh6Ws
eS5ZxoEUpfHQlI/M5pmIAVyYTq2oPCqW6hTWRWrd50c9XER3yvkDw+zBf81MkDFal0z8BBVp2fdE
Rp6vsICrrxL98ZHuT0tHzBHLLnNygCqcoyLfKH8qoL0d+SAj9bwghwxU4RbGXaJv3d5XHIXLo7S/
2jB8/pY9z3+CKsYIWRMOwmTujh1VXMcpQvmVf3JlWwpwommsBiTauZn+aw0g1Gwi0+YODoJNBwEZ
xMCH3L4U0V8LDz+z7Q5/i2jd/4Qqp0U/9lDrITtazZkoW9ZHyUgUNx9Dlu40C01WlOxU/uKhZe6p
xdznk3LrySQYd4V4DdKzQMsYBu9yO7buYiunvhsCr1Gf02b5GWXJOt9L06etgF8jdHN6fpT+Pbav
qjr4U7ZrF3iq4FKEIErapQt3pQpzeFWkjW55ix24xvDblF4Eu2KYW5E7TLt6sY2lt1gdmLS/jfJL
ADHF3VYX0C2rpKFxsgB5T0mEza/d2B2TXL1m5HqsqC+L8p1OjGL+LRrkEt0swzpTZ18sj7HlIo3s
GzHWvHNT82VM8Ztkw7VXi+4XygD/hPJRa8pt3fOGd73OuWZ+9x1ICTewMkrWpk+tRxDNO3r6XsN+
N6lvJrLiEgtBXN91Kby0gNoNC0ZsSsMhht0HTrNkp4ghdlOGFl/X5MivVP1qGmF80wQCoTpkpi+W
civs8FaalPcIhKPltxqmnqprW6lGzZgv90V+QkAcOaFM67p6zCKYXIRQIngqA9kbhd3cc5sqPcka
dmIc8AKQq7YShbrp7Shw6sRMnV6uh3XUia+wMUMfJhTVwhwdrAABidAGukMVpvviFEh+l22EYuNv
c/EdjNr4LnG/B/p5Hl5ZP5tkb1t4J+rYLVAkFV+6IVyTIoRlpTesUylh+hZOGKcJ/2LpqlFSxBKK
VcbWxgsVTZBwCsKGVMFjNnUaNYF1ec0saV8r0uhYkubp5HKovKi2a3W3Xo9dpdjM2kO34L/Uddbx
NKiPZmLFz1FTVAVcCZyl9SToSCEuNcckyGip6mMTVXfDUG4h92bYqR5idrFLFP00ELwJTDAzxVpA
WHS6MwZvYgOuQPsUERmVUTRsmzZ/GcZewGoFsF0EDEfWuq5lvkwMc45p5YETSK1YNbVQvCjk8zZt
aJJeTWYXgufQFs05V23H4hSRpuqotf/shJJzgkbqoS9pcNLdyUaHqmvVjy69mGW+jcMeb1wfg+/n
azk46YOf0IJiY8vSqKSepZNmEWhLUkBxTDQGZ4cp0lQ2lFBo3BZTeMCnFDN1zvnbbOykxlftXamv
w+k2WHvRP4VQK962ruouPNah31HYAZ0lFrD6RAKP1NCAKUizFC+ZNHB/xXzDJM81XxDSFC//2qnZ
ga+wjZadkzevFa0ZIdvNCXpbMvciuhq61xI10bp2DM4E0Rtzs/RsFtmyYQOwMUhhabUsr8fRoHnI
H/ySANt+Nl0t5MettmFtbfs58nsUCL3KYlm/R6NX9/2mzrRtLToB98bIlKA5RPTM+fteX0vg1N76
Njm3GX674ZF1NoE12mfV/ACcBU1x7ML4qJSbTB1fFvtXWIDdORtKo+5mvfVng8+hkrZW9KUJSlsk
F/sZaVG7TGkrxy7kh2yvqXx0mwr5i90Ej6aoKdBJAkQkqPEmRbhSaTxiU1mYfCgGbPt7p8gbNYlu
c5A6QW3RdiccPYhRQpQSOtyhnddtYxL3OZW9/TM0lez18my5khLGnqIHv0qJHpWXWutbCiWrDtlw
ItO3kOtayf8BfRBV3ORLLiPpbGkEM0N7jwRbc2EAeTvaPvfTJNn0tb2Ppgkmj/IbVEwjhHw5hWBj
lT45UVv6QG1lKZCcDcA31lAk+2SqwaWic42prQYe6dPiIEHGaYOyWVAiTn35OSq2H1vpCXnuMY2T
S/A0KGrgTj3j/YJvJUd1YxiG7Ml90ftG9VSIHSd9L4vEui5IO8vRsP3iKdpF5+6METH5QbQ1htVi
5Rsbqb/OQCXYThK8SSUqBe3W8crX0EtB3jCydbJnDI9h+SfqjcreqSEna1DaRIwnePQkNzSurXqc
TJtZp3Jptg5UfaV2/BX/2orov8B4SVEgNAzKhcmUbjxSqWaDkQx3yu9Flb4p1mycZmhusISM1fyp
3lZSzc2Gk1mdjehdakCpd3JRPl+4IiZ3Mje+KoMHTftA0+L3KXY0GQVxpNV/FVL+1BmsjzgM11oM
WVGDwqWysJ25s7bUBtG89NeSCdNOzDj2DQlHM5yG4icNvqIBuJNX2Jp/ERmMTNh5gh+/A6WYZcVr
DH/p/RZ3hHwexNoMLoFy1IIuOqc4NzVUiDd9Wn7iahh3SftuZesuM371PKZmZVjryMXo8vNRypfa
yRjpDRgyiBW3q5y0e40N1THIhzVHJ0ONm2rdpnsq78i7Rhsy2Wh+LS/uMiCGc1kf5gjBE+pVS81h
+XPXiJqNEaHE9oi3M2eaHHi6ViPhUs+htoCfkGH2pI2dSZgnP7h8kZ0g4WpQgchs3dW/mGS/XOF4
FV5TjMdl3MbBXrVOrZ44IUdMOrwPzRXSCWp5zCFSfbsAeUN0amPLdSRF9weZaw2GJhrSf4MUnVKm
cdHsJ+lfP9o+h/YlFrUvjW9CE0SvjngTNLdIJf2iM+vlGXKGoeWkzS6hYembrlnIAGH898qghzdV
Lvz3BzVyEDExIPPSlmn3ErOJ5flyCBWSusEpNECgbkigVeeTlRlPFZOyzuVNVj6WmcSPSTjNojqK
8tkF5c6eMn4OXLDpwzTRTvEb2yccCA+p/OU9Ali1XZlg8h1ejVLLYhcwfJkNLKcgHdmys+mvVhc3
ryIIEoK8cysc0RWw9ibSb24ZKEhRNyK0j5N1FPoV+TAlAHYab4ZqttjvtrU1nCd5xt0ytHFFqCqE
dpFBXIuO9bMmEMVoZzAHzR+Gv6g2rSvKgHo1REV/7iMQfY79CV4rjJTZlWV8HjZAVfIi90ntDJV4
N5GhYPAoDf1cFdo6xueya3AlY1yRio2VU+coMXj3s8ULuyCinNQgcp+JTh9VRe7vvNzTZZAQb2yU
Ti64AEFHmrhbq+FhosmpMoW1qtXkVEhehkCkLwmY0zTWRVOCWZAtXI9Zs1EHCUnrBAbIIHbppfAW
Dpk7T5r10k3zY5LADTVdblxLRT1cmva1VqhOs6criGva3Jvnptyq4V9pkzIfK2eNQVRUY+qUtnlW
W1jl7KQGr6jUMy9N/tUUjkz3vuHSrOpbYF00AqzRE/YyTQLW+5R+ByxfTX2Pxk+Fwy2yXjvjPumg
usqbDGiYPBVB90RAFmv8OS6PzdEe8Q4EUV2/mDMkU6BnysaMI/UR4FbNIU7DBU6uDALXZriSB197
Lnc9xHmw1DZIqrkdm1Q8uqX2RrXG0By8TvGw0QLTzdNJeZWtn6CXHK4FvY7jdyRS9DIYCDIarTJR
BI/SVyOHOFCSR9vmv+ESgZLdq6Xd1knwLgEvyP1rPAHJRgaCm1bP0k1kTiqvD6reUnZzHr8V55Cl
mwpGgPBFGJtM/p4jSgYtDV2x9p3H1gHwol8sGTqZ2QRbDtI3znG95MA010XxpxUGBGNHJNGk9Ht5
ihTCgr/L8W70+ITA5HGact+l63bONwYoXtg/SlLS++gVJxZyd1SIAx83x8P41o9IQ4VcsK0krg6i
oi6wQ6aINx1jNAg62NT4/GmSxi/qC7RsxiZvW5+tKV/Dwv6XVzkDNPilMecS2oJnuAOix3WeN++d
wXgH4JYYw4FA4kTy0Y2H3bQ2MUShYBYQIpbbNGw7TfKUqVORsYok6A0I7VxD9aIbyL+rRA8+AH45
wOpfQ62+Br5ZdBxKhHSUsL30TJAxMIl0lfqjRS2N07JfuHN9J9cRNYsWOvkIyklaco+tS+k5J1nm
8lK/5PxTSRevG7ptLyMCWaw9LacrbMWTgqilsZysi9dxMNNjDDwj3eeQb6xWDpX5AgR5aAaAb8s4
K2G5QT6dh2PzMdEjW/Ql/iHUaiQ8mx3/u4D9YFmelzWJUNu24cXSiTas/sYAIK+c7I8+baCeI7Zu
CYdzbghwGVH5mBMmMk6PyNrrbZvZ1maxa+DXSLwUCWgfs5DshqVdH7QepZmlNIiN5V2gMgwnrZsk
OltdyFPYygNzKU6UVkebHtmwhSK4GKMBgGTqR8m0bmZaO0pwLOfmxWCi16zIby3AYsvhGNunNvMK
BFjY3usUcco4bUqhnSgFhLp7g4ec8Visx/FXrc19ntiesPiG4b/4815Bd5t83IRDvY35ayktGv7h
rVRGX0/+cfBv5jLfx7a5Cdo1y3HUH/S3AM1OVdHtjWqlLRUnANtdzMFBhr2Lgs+g4XTkQUFcE8XL
SxXqfge7LaYJKNZ6q4iIK0daaYyzgdQbuzXUs+zUy69AqdUF/bYu/tl0MRH/8JycRrRxxY/d3yVx
680fdGBR/AhliBR0bL0bS4+RnG5h2PyoIBoN1RHp7I7VgIksQT0O5wbEn4qzlnwG45nxtOzAsCre
YkQXkunLnXRTy2ZjR5rfEB/vzE8uRpvCLVv6WrNQwM/lZpDuY52uDZJs7XivTu8VZiR1oNdNyI4V
t0+aw1CyxskGCTDy+dKPHOwJgS39t62P0UaowTbVzX8R/bZDna0nU1ArjuGtwHiTI8hTUwOVGcIE
Q9nHzEEC82bQhod2uI1jvK5mrH9GtdOwEGAK9AhUfPrge8EnJQ2QnciuTLFiRx6wz5egZaxJoT7t
UtQeOihdHt0a40uKb7Lh4i9CvvY5q19q9W3Cyys1qa79Z1kseECT8XueSrz1VfGplMm5igmxbbXu
rEzmW7TI5Bfki1PZ817K9pVNxFxLu521VUDFErbK5+cQRvw1TSyIDd8ThhY5jH4QJXEf78GOebc4
PUszXYcl8vMUKvPQV+couLHMRCWk8D4Pn7ZJv+4Tr9OTbx3gdLzN0hvzflwH50GHupoIAJDDEbF1
0LFvAMmz/++6FB24Po4XGUnqgtLWnodNx3JiWXG2Uq3iqNazu+j5bo509UpfFppYrcMzGXeTZ/Uo
cBUl5OzOlHWlz9+qZX4V6sPMzovVO1kjIXBRWyRZuR0eLX16oGAvU9sbAkTkwSSDKpfP6agM8jel
Ac1nBXbDpOt5LoonE/5Md2CymaqZXZfYDa2AyprZiavQ3MiWrzSULMaoS4sjfTl+pzaOydtMNj7h
hfs0h1zurGA3pdpNJJGf6pob2hNGjHWVrBUJZSnS9l64arMukqNkBVfMEF38PY7mJZw/9PAHqy9U
PluooUuuGl0V/ZJI2rkFZ2/M6ihNsmMIyy8N2biaU4oSKjI1nyWOAKd89LEi/otHXFcjCW25lYiH
GaSkzQ41ZaDZ+P9xXcoQlSop64lVSxBnNVbgvud70id/idAcYZicirtlPVD+Ldp3BVmgIXkY3Eli
huFAqd4tY3llZ9oa3DqFAjdih/JxwAQldV/Tkh7NbD/XMB1h6cZFhrXCRDQ0b9JpXkdWeJTQGtRT
ctCTaqeGOh6ZSff7SlVd/D9eptegTvKuDkAN4ip6b1LZEyjacNhSG49iuGz9Lh+PYRs4IfRKuczo
8pfE1SzTzcoRDV1bK49qsY0IaIWIV+nemo3T25yoGxocAK63KuK2kTYAA7eam4WAtCdt/OTg7ZW7
NW9FwJfmYLNk2L8uEfEtqNavDNhVeOP5EPYFPbfVbm1W5sB6rQoDNua2GP5UvnRMEkoNaCC69WgF
N96vQiZOT/otEclrU+o0ouctySqEiXaFVCqpJFfRrM6Jw5YPWCnyXdaOZNEB8iaJ27C5h7Fbw9fU
47gzK+NK+Vbltnp5+R9nZ5YcN7Kl6a2U5TtuA+4Yy+reh5gZwWBwlqgXGEmRmOcZu+m19Mbqg25W
NxXJYLSlWVqaiRIxONyPHz/nH6rqbvDXUi70QO5yKsSafKiLjBTa4yCwzGJXzooCSlq2Uum6Sruf
x5P6EqcVmR7CvoE4/g1K24WjpmtPi8R61MbX3rztyM3y8dpRfib9N9rhHNEnRiimOAjzGvY4d7Nw
Rbs2Hgxwm/a2APlgVxvV117aKgdknGx7CjEi3drtT0+OwM+DV0vE1MIV9j4HXbDHOgv2PSLgGNLZ
L/7IYc2V406ngz+SSzT9Ab4LVZRhObCRDweFhd2qBlQEbRY0/XcoQ7XzM5DvmrkZq+o6MQ50MmkT
D/CNleLKL9OFhJEfGuU+Hq9LPV7j+bos6R3J5KZMn6zwcSjZB+Ga27u4A8teAheXVyXaVFFpU6Sc
+hWrzII6FSziCYVIf9YgaQWFVo3WvlTeJZK5Mbxhs4QGM4GUmiCHm28vYRD56NJV9QafoXkS+Eta
vAOOiQLG7QrwszDtude2i2y80s2Uf0xHzqUhErC3KgWlRYCoUBLTeDPkl4m4FOQ36roet2jGUtif
jeggWT2E1vFxanx5yyy/gKEbUJU0LigY6fq6bg9FM08oc3l3urcsUpJs0Nn6WzF5Y1EYsaMHBXQH
OAmQSv4lYPJZJF9szs90E8BXKS2N1xKGrnLV+EBRsL+NAOM5HMqF5BvRHQgOdDQVg+0VZEXhJvOg
Slfd0F3mFc2NfdDsquFp0BehacxFtKvDm6rfmwBGRXDIVYWp6UdPeaJfWLbN6L06+XWppFvTostb
OqAyoUYqL6QdFxzLKfdB1KaOtKxifzHW9jZzHGwBIW5xxM1q+tq98ajq70aSgusyt4E3PoTFs6M1
CbwVqA5Fpy1gpy4GUQN/iNZKCEDW3nnTGzUvHNP58uClqE5D/Wt0d5nW+YPaNpcB7ZjGQji63Cmt
B01MWfqld++F06wIbgwn2BaMtHC1FV2XuSybi1rubXUwUEQlhQ29Cre/aKPW1RVkY5K7e9vLvkPU
AABAQ2CFDdsyFBduhFByawAqGcZ0MbQvhiEpFzWUB7x8jS4W9dSSk3/XoFRuzYUzXGjqMCyKTkeS
M73MwhhlFp8sLG1rqitm6/Ur167xWis49hZ9sx5xCJNRCbuTylPTVw9BmbHaK0/F4c5AY0Wvhbj2
FM18mHT71IXJ+X7htUZz4WgUDjyHWoLugNu0e2CiUKCgpCjDt2I8AO2MtO9Rmc3HCqUC8PAFvecn
i6299+4KmkAGxAmnXLlh+azX16UJWWKAD9b1yVtaQXYeKpcctQHZrxWPFpbDZdKQfnX1qy/FZVlo
W3vSgsiT6xztIjOzg03W3pQUjumpjVo08yiC2TSOLY1tEcpMbxirwvyJuRE6R2F/4XZvHhRlx+cA
57s3TkualNpDfkhLQGrw61tOnvjPGnD7Ou3gTqfHnFaIVJ9izfiO9JGSNRdJHD5JDz5umgy3Fl4C
d1RNN6SetU7Nq73uYoBPGqyGZcVaK5tbG7keYPuB/zrUFyJQlqpY2lZzQXdlnSP0lMfJnY9eFnnT
CFQNbUFSdJwZQPcN+g8vOiTJwgOeDSo0GEA3DNcBquYz8mz0A4D++op1nYzjXHbuPKyWflW9ijpf
s5YWbeXvGk5OMlLmBt1HK6Z1XbhrQWXI7+/0gcTMvLOpui4qdxjnVhKTYqOOpSTtezJNuGCFbdla
mpcAdgr3rtMxZbSLdT6lF1TdivwHlN+mW9kBbDb8qUxq5Lwr1INCrAAR2RldavSMMuugguELOV9o
EWLOJvxjt+x7Ugkob/AX/SBejGnKPj5WV1anTJzIG6o7WXhfFCuIt3DxrwOaoQOntwfwougHqLx1
7wl4YxQZVl5ybzdLd7jV0GRRLliWUFpzZ1UqP7oaYE24aox5X/4A9+3h76veVu7W7+4H7aJ1N5Gn
LPrg2g0vY7CnzqIXd3GxGrqfabJ00ueArrz5IzBoTj3WdFGDJ59Y0T2q8dLChKrbCwqcSoo8Tcp5
dqw43yfXfULF3NYmkGdw6VkkNoeIoOG0N6axSPsr0T6m+p3dmgfFM37k7J2xfUUOvFDbK1qTldo8
FP62cb5JkuWcOnjcutmyckz3YDfdXFR8tACORyMggXFYwfJP7xrr4BSIHVag7LPY0ndyItUWhY3k
J23xeYnGeaJVZKLVlWMA7RlDQtSYUGNM5KEuQWPJbNg0ik0nKqu2rpURFppBrFsAWPMC2pWWfCvU
1zgc1gVckiHHpbccRwRw2oB/ZOwG6V5oYXlR5sUmVmBLxcpagwRgowiTXPqTH0y/9Mefvj233fCg
ZrVDidnc5prKyUMDPU1V88Kh6V9R1su7Jz/CyD4VJDAmvQ1tLR3rrs3I4oED70qDhGiAjlckP9Cd
u/RVDtEZnODQv2mtlPA7rG00cvpkXZsHKQ5CXtiUhOhAqtZlzFG9Gva2oc2Moii3uuW7i9A3vtOb
QHCENnfpIyFFY9Hni7ea/uoJexPC8YpGOtoRCHy6HH4rWeJyZgo4WQhkqeFLYoN69WnNDEJfU77N
dZJae9yWMtonsroLdCC/SvygeMHOBZthKN6VUQVyZueQ0Opw49j+RowQIlBY67NhgdRGSwMwvUH7
ZybLxzyEz9AtM+XSbZCMHhJjnk/0o4gu8U3DVG0JrnJiKpsRga4oTNDdppS8Z31LdZvWfDZzOS36
oocsEFTJrCnU70rhPikhbWE6U6aJ2oFv/DTZrMt4qQHMd6qLPliZAemKP7x7YbhLHRDsEBXIoIyM
It0wITvTdeM0SwsYm6+lS9e88b1gX4PNMVSqFFN+HsPATU1nq5WIOt0LCxk5CyxQRGGXzlpdLEI4
8XiYG7ALK+XRE+XCoTNQxz6AjRuPJwLWHRrFYhzp7abDz8IBBqLQkkH0pR0gRNnJpUXVsARg2gRA
ikAFziT9wCROl5Ve3LpZejBj/xr754s+sa/zZh92iCo1zRtAmlDZ2MrBi4wFkhvfNdffuYmpziMf
cgJZPm1IZ0YNax+5YJzCHkDx13JU2qTn9YkY1bFXcOSlY2I5HXSbmTp/Gb9BeJ5Nkok33QzO4BnJ
xBNy1McewXkUtoYqDBB8+spX7vP6tnYfz7zAJCD72QscadwVuq8OsRTaTlW7fAKIinI/CD8EimjQ
HdKGvHhqog5qrFEaZPQ+Pde3xrNpK+mjD/rgzHOcELiV088/iIlFtUjL1gGdM/ZXk3xuDJ+dFuBq
XIDvgqcklkU8xy+dnqer7EPqDeqZW1unhuBIArmspTmaFjtDryOsi3aX6bkqhLx+SS0PtPRdhD0n
vRvotUkT71p50WkXZvPc1wgdVEwwpVjXDlxF2CBB/b2IxTJUnJ/sYpW/Yf1SmEsZTXNWUHvQqxth
DHMxkKk5vFRx6w/fUsJw9SwLbROA/1AdSOahZz773QN7KOQnKJlzG4aZm/dYTzSb0FC2sV4Br0f5
fWzIaCHOM7ElXPxkZnr3OJJYJQpnBSv7WW2hVaaboik3WlRvU18Bi6Rj0kpW+DPmfCCKreBnfQzz
TtLF/fqTymkKfTa19N8/aZtHcZak6ogRo395WCRb9zpbB7OXxWO1ieqZugZaos6+KXOodWBlZ9tu
dtcs7BnF6bm3fvfmr3CQ9ipY6OXXT6R9/qVRCf39iVKzc41G15L9cEM8hkJoviX5ShCdpnbhnJIO
GfHX9/p8zUr7SIjdcv28SRVulYW+dmGnJVRP1DH6qUT+9R0+l26VxvTzDyumVsrUs4KAEXrXl8qV
CRI634O6PCPdPX2lv349+RflZOAlnkZdaD8AD4nHl7g6F3I+j5nSOAo5rlNlZlxl8d4Qs+yKnZ0E
C6pvw375Ptzr7OjGwv3mnbFXOTVMR4FFyZDvCgbeIyJ3eCzvlVtKsJMwYXbmBsI8FbuOxB59WxGV
Ynny0hPtBuUzFeSQUnzHuOB7aYlZ7kiK3t6SgvDUWgUrDRY5CDt4b5LTHqKg9MTimpx/29AEbTnQ
bApsFF7C6lvAiS9BJ9e4LvxrR4s3FvyBxkPLf6B32SGLqxriCvD0dfeq5g+xsevfjWG6gYUM3LhJ
0ttQPipob+ZLMFLeQfXRQptAJ1eis6HNfWtBfabmFha13iwB0d7gY7607uh1jP7DYKxURFciRGj3
Cmlys7A4WIBrIFBtvadag2cAyAzK63LUYfKv0o5GyhrZy9uJpEv1/72zQFBBaJ3jF6Tu5SvChvl1
1zxLdnsyIkJOEu1i2ohjfqCT3+eoRyhbYL6l3c86pPHamYvCWEpVjVpl92h9AxRgyEtJcsQppGk3
NMSgUVbdhYkaVRNdTdpvibzvkWgGnCh+VjmhlcqKC0gFN7sRFE73Yuig3P1mFSTjFcRX8hbfFzNV
NQmf3nVcejDN9MdY6NdBuPcykFbOIQHUisxFSOGxWtbDRSV00MF3trhq3Dcskur+IPtiaRQvY7qD
qAb+4bGE2WdiF5MT9pHngmulUR8VdxGBWivuSj1o0HO370TeXpdN+iIia+FwktZIJJOUygHqhyiO
DLvIcOacT4Ny2aM/QQmDc8HMDl+EmyLrka98Ovc4qOfeJnGfK/Uq5XhGMSjXbRSREVQTaOQAlttE
MXuZvCIzGun5SADdKU8VdWswy4A9xxB1nJyjh8R6T34boJjAAwyrh3LYNulOgFspQdCDzCxCxASC
kF3ZaN5tpABdFRKt3s0xOjdHakzYL8KMsfrrRt8nyQ3aQpp34ZgILwVLDiCdtSsq2I0RfEvvqRLB
d9v3H6N0k6pzJ3+I6ps8FQut9W4VThNJ20Kkx2Auted+A1+pkv66z6IZkPocYG2TZHdfx9VfVip/
jXy6PArdTJHWdoYcoDAaP5Cf0ANV2ueg4vQEBrYFHm3SR/Y5BoyxdqPoh0RDSwA9UtAVnV/OgE71
Ej5rRCUtdvddYb0rOqj5pJ4oPs85hVOVYgWnwxYRf/8GODuyGzsfmDyMnagBFmuWc9DBhUWOzPKI
LrSqogm475RtHe8Ve9smW8fUAO3cx/RxYyBXcXWTD5shrK5byoyxQwMob+p1TDtgZvj+jRE4r5lr
zDP7Z+XuXEBkKqSRpL6j07DM6/4m6rsX6bYbvR/mElWGPkaEWnhX+vijTy9kvbfG8W/uXEcJV2+X
XaojBbIHFDUCIbwyn8Q9UP3x2Tgj3XwiL5fGUe4RFYpmy5BbeM/9a/oavevv1Y1yy0Gr1tb2a73X
zt1JnNgnj4I/394SEgD8vnvHNI7oT4cTWPWt0FEsn5db/605o2N8akeenuDDhh8qqqnarhrtlZRg
bS0dqZz5INqpSx8lRn7niiG2xmjvK0DxMg/JuMpo4BFWMaqIlUoTOUAkI01GY9lRxF8otYXTo1k1
V3WV6essrrOtlo7umUzt8+xJ/6Ud/+FVG3R1Yzy5xKUbsVoChV2UwA02K0Ou8etlbn/+znABfx/O
VHXA78dKf0mjDr4YUowlEn2AkxEMNrxwZoMZTrx4Bd5on4KiyaNLJXh10adX3BFAX79I2qsRrLjy
FhV0IoLowqto/5XKyk63fkSY1egP5LAQKuq+SbswEmchgU8HE9+jSNcuTWBO4igtRpV968evmnbn
h+2CyumcTbXU9hWCcbKiXB4FT016lQHiR1HFidkztB8lTqlNv3KUx9x/1SL1phxp/obJovVBaWro
cTshTRulwc3wsdBvWjzX6+QKyE2fY4XR/8gDxOtxxWhooA3OVnFAe3HmuezS1358ECWNOz+5Knto
TNQC6JWHtC2DOLfmX3+CE/m4Lo5SWLWmJGOYFU2meu0rSBzCyv6u6N6D7kFl2roJisPIIbRnTiSf
p4K6mMS6P8wqdsRuAFyj7movN++sMqoOdCohlCRZ5qDDn6aIyMTWAvhdhICebRnXZ170RIYojlJe
VRlVYsQgd0pV0uUd3XQVDead0pC3pKAGU6v3oFIeDLWmRvqWFOqyVSrwvh1llYYqeEZx1VED+8zk
F6ce6Cgr7vykaj2/kDu/qxRYunHtStwGUuUpyFTUvgK6wj87AZJfby1agKZQwcEYBAO9jhF/sfT+
tYziCVgV5xcmivzop6ZVuqs7KJNFJMqb3iJzEZlb3XeOGYKO7jTwFdOiQyYiAKwZj2j/NHblnoli
vzboTzbuX3a8H75vo4kwVFGm3ZuNiVqjRUUuW2WIbkKjmzeuRXuWJp6a/1DAPht2xtEGjafh4Mlg
6taB6qmCt7RJ7vJ4WOsA1hOgkT5epDaOkh6o47JsNl1JMw+eclfmtG6Q9rSCZeKZ269nyq/z4Wfv
MEWrD+/Q646risjJkAbraGKCuJqrz+4zeuQhTSJEcmwJN9TeGJKy4gLQbA6S/824y2+C9rl7UDhD
0O196a5YVsg5rcedApiN14d5wAthSoOM0otZIsqyscJnqtnID4uZ861+j+JL6AfMw7c4uzIpu3FK
+lZi8sLx8pWcUwGPM3BkBnCmVMtoWyExAfcdt8I1HIM6RUJvVvyA8l6qs+QaFVNbX0bVDTI2o++B
IN3RbEnPOE38shP7bJyOtl0xaEU2Ivt1iZz/Sm6iLQ2sSzC3Mx+fcWV2b2MSp8/NLW67c3/lAJed
KbjU5SsTwy6TKkO0cGdkpBsqsNNvLZI59NgFQjpznRres1xCf1zHc3ioBwgvV/GaJPkSXWxg1Gva
xhfxutk0O39pryDd/d0ZfLTFm7bnlmbGW+G3PUecYS3W6g2kZZTB8YXvFghsLc0LhnnWz/QFqrbz
t6cHbxGtONvu0AMozqQa2onajTjaHIOxiXqivsDaj/70Ap7RfBoic0ahZI4ExCxY+Q9fT3lternP
PuVRvl0SHqJoupe7V+7SCwwsrodXpNjn6fJvVlB/WRh8WFVODWSoFIN16TrQCYroyhbgNtM+Eme+
3Il4+ssv6cMNarUt7D7qrEtNmUiyDZ5IRZihpK+snLg4aw40DcknQ/Xrc324TSqdEmH+kZIaffG8
axb68MD5AICKtepM/C2qnU2pxjmXJJ3YMX9Zjny4X5N1beHG0CPaBrMBNEyVYptQokd+EJmdbpEL
vGnSMxPhRNKnTT//cDNJD16PY3qrbBzrUX2WKAKY54buRLb3K/P9cHFPN/Mh0iW2Sp510xaQN5HR
/HoCnyp0/jqEfLi2ZSV2ZvoNtesyQ9sqKsFeRL5j1nOYNgii9yZps2pBrM7BYR20HkxAYCBHhs2D
v0wMn5wT51/k0CXqEk1RU/HIHG/Wj2oDklwgHzMAm8XVCBF9VQl2ZiXUi9j21V2DtsiiryE6tXD+
kSVL7SddoOaJJ7MLHDEYHevSTjSUYF0XsbRYdX42yBHP47yH5BHrGQoXiBZ+PRKnVsFR+KJPXo4g
UXEEqRBLQoWdGDJHb2ImjDNx/8TBTv+VSn4Y66A0TChY3MKXUbAuwVKi2+4by9YCmmholrrseqva
izZ3D4FfNts4gYOIBG8I+S0fFyGB7cxefWq+HsUtf0gAJlhmz3crOHkHWxvI2xAUZ7LjE4OpHiXH
iinNUO294VIp9vhdiH5lO2j7nDNS+TySqEe5cNW6etZLrBuCuKSngFpvtW+FuvxbE0E9znfrIIkL
UMuXpo3Gj646PyoEbEXVvcRteGaynbIRVKeB+zAVIAP7oxhVbjJQymhCMP1J1m7DRCej83e2Mx5G
OVgzNOkXQgcu9PW7nYgk6lGYKtD+KQpX9HATH5rkKQvP1JGnkf8ktqtHmZ9t0RsvC67radsonUQO
wcxrcGD9pTku/t6zH2VNZlA3RZpNz66AHLBXQZSe2QBPjcrR0i9RCrHKhCtPKnZ1dNepZ7y+Ti2D
o0ykwd01cRWNC8cLBKAHbQHuG03DrwfkxBpWj9ZwWXWepwiublj+DDMSVyDbv/762p9/UOkcLWAg
U70XTk/uwMBV4XFNmgHpra3PgbR+fYvPB0c6R6vYT1xvbGOARrqAhi9p6psIYbxSO/z6+p/v/yA1
fl9iQdqNHoLE2d4EuO+pozvTLEtc6C1ihzgV2kxUYq8Tg3XIBKqsX9/18+RTOkcL24+BwY16mu2b
oHnJImlQEZfJOooRu8iiBgYKCsdf3+pEEJHO0Wo2myaDBzWGe1hR0ZX6MCYQxefKTf8gZ+daaae+
0rRmPgSqPAjsHE/YcF/LjCQ9LQIUfQv7JbRA5uZoGZzzQz41446Wd9wHjibdClFcKAawnuLg0ep3
ygBFsPre+vmZOsrna106R2u9SJRY10Hf7lvVDh4KPvzOdTJ38/Un+XxJSudowfte6DleXoZ73Vu1
wX3YHtT8zIo8demj1U5fv1ZcPQ73CoqpidWjXrwsyjM76om1Yh8t984io9NaRiV5RLM+hd+G7pyG
wON8RDb3XJw9dZejFW/IsAUsO4097a12Xf6k9xHineHOeiRP3r7+BKdWhX207gdbq9sh5i4himPl
ImwxqEDLYgYvsVG2LkSO4kwEO/U+R2s9CuoIk2juBMwangIFS7jMdrVEgb/EMOPMC5348Pb08w8r
0MED2I0yVDYH51sbP8VxhRjJ69eDderaR6u7TgzH7YMkQUjiuoV7jEq5XwdnhufEiraPVjR0uEoK
QP57fY9kfgPdj0rztVos9exMBDyxmO2jxazXTdu2KXdo6kdU4WBLnnn0E+NiHa2HIc3t3O8UCCRj
j87xawV/tj4TgU7MGutoFaRK2YWgj6J9KBbogagodCCtN9E2FgV6g+fsjk+MjXW0DPQ4H1J7aotk
6Ncp4iDji6/nzIkdwTqa9cDs9NIMmgjOZcJ0oVRn6VTfAdMaqXj8+h4njkryV3/zw6SXGjUPOwyi
feeFyKqbaTscNCVtwEETjjSfet7oTZLWThYuQSV2S2dM5YaM5SWqbWWjeW13JjaeGsjp5x8exTFc
v0nNPN5X/UHRL/F7OjPJTrQQpHW0QCp/iO0iTuJ9jqSGQysUlgRCArPm1f1ewSfGpO0cfOjUSxyt
lHzUGt9OingfAsAvrMe6OhNBTs2Gox2voXE2+qYT7e1RWevI5ZSU/QMMD6xze+qJjMo62viaWC+V
POUOjYJ7Qo0OzbWrvNclyrMyXHw93068xa9K7YdvPHgBFX4DPFIIFb3R7yIXqAAoh2w8Z1F/4gOY
R6s+MrPB1HqfDrhIHuOqBk2tPH398CcGyDxa6X4oFacco3g/vrb32kv+7n6HGvz1tU899tFir2Xd
xvDd4309mAZ6eOJbqStnahCnnvtoY6uRy/k3CKwBBIY95qO58m++fuxTl55e58P37FUgmUXosbKw
96A/CPhT6Kj2jKGJ/R1K0G7s/M0ROlrEVp6YjVczQjCRMC9rEM/4+h1ObJ/m0ZJNC3zpUARkxtQA
aXbpSr120l3+fG4fOnX9o5XrNJWR2h5zHn9T7Z6+/2Q4XsK+noHg+PoVTvXmzaO12+ZZ4KsTzq8x
ZslV9ZxfK7dsGPKHnHtP9mbuLoFLf32vE69jHN1KN6uslrkW7Qt8ZIFHffcejAm7NINn8PUdTmWW
xw7hldrBXMfMcJ++wvUG7Bbbs/ibeLVu3O/kyV/f5cSKO/YHd4rMUrFUiPeWT+2RYmhWlmde4NSl
jwNFrnZg3nl+lVptYmFpGrpnnvpEwqQfxQk1kUMJ/4fJNILuSBWY/bLNe5Qiu2Lx9cCcusVRuMhU
C3mIsY32LWpe8OSR9DApDJ87nJy6/FHISJp0wE+XzThJ6LLshmDd+WcqESeikX4UIhJV1lhKcunu
BsluDHXKRf+c3H09LKeyCP0oTvRFYCh2B9ADz8b+vr0GcTG5QR/qH9Wh/VG9nLnNtI7+WuKT+lG4
iIsA+YuIl8DfDe+YYfKOmCFjpq0DeiqYNsszs/TEQtaPFnIfuI4bAJvcgy1Ag8uoERtcd+4seM3P
7WqnVvIx9WEyr9ZRu2PL9LG3xXAFxg/xb2mVK1r6aPzb57pQJ9bcMf+haJIK22WGrcCM0FU2DZHw
6y9yYsL+6uh82ONCVetHt6AK3ipIuWGrrDxlCGV9ffFTj320nmWnNKMDA/qyRvlNZVtwtdtfV/5f
r/1/em/Z9b+nTPWv/+LPrxmyaoHn10d//Nd9lvDff02/83//ze+/8a998FpmVfZeH/+r336JC/95
48Vz/fzbH2DPBvVw07yVw+1b1cT1rxvwiNO//P/9y/94+3WV+yF/++cfr1mTQk+7ffOCLP3jz7+6
+PnPP+Ajfxjd6fp//uXVc8Lv3WNwBsM0qOr/87//+ntvz1X9zz9M8x+m7ZjCNlVNtXQxdXu7t+lv
DPEP3VAtzXKECWHmV20pzcra/+cfuviH5TimaYF0p46qT49RZc30V9L4hyYc1XakYegmqJ8//uf1
f/tC/++L/QcYkessSOuKh/lt6XN1adlSd6Smo0tGNW5asR9mXOt6Mo0NBC9EXlarTkei0tccbdKe
N9Zd4Tdnyua/T75/3882VN7M1BC4OM6ZhVk5qYPM6TKJCiorOIyNC1vx3HON76Mw8OeNbM12VIn6
pHXcFhFhYWeKLWxajD0qTWHRVPG60AMc7TykFqkkKaCKTWQPM/SJTFfbxpEjc8DvdKLOrLjflzPP
omsmbVGGV7cNhnoqG3wYZF0PbKEbeG3iXxxt7ELz7s3QxmhyGInsH+bfnx/44wf9PcT+upfNh7Rg
1lqwo45LET16FwVqZ86y6XuFeF6o17WBIm7dOsk3rS79XeqPwbUi2nPHxaOD/b9vzYxVeUOJbJd+
tJuHqh8Zmtk6iKZp3SX0Uf+GTbLcm13GZoJoLm0SWzPRe3fb6uAzzusYDud91RugBNXcdBGKz5KH
rwfkCMfx52PZKowpKTVVHLfatTwNW0U3nKWRFfnKjnxrk8oB+ugg0CBB4wXiEa5GskQtQ0HeG7EE
Jd3hlmUuBt3FTOnr5/nLitM1GykEnXGyHebCUeaQYgbbGfVE4B8H8tgwKkwgmGEJnLRLuu4i87wx
PnPPv6y66Z6sdZy3WPDqcb2xTpLBFCMWVVmP03Acw/wxU6Ssvn6zv0w905aqNYU61RIWc/D3aY6a
cGUrAVbclp+X8qrR2tpHzyxqUniwSvLaK0nkXLQitfJNFiU4aX59f5Lmo2hGUHGQbGD6OTq1l2PI
RqhAHC/xEV3lvWpKDPYixLtn0hKqwLChap5bYas/+pH+f4Gdx4MeqVp56QxOgYNElWfPYCLjt9ib
GB6xnxi4G6lBM66w5NIQcAoqNIdcU5JmJ4Hii0MqzPjQhYhgIO2pD/exl6jFw2DX5o1A9x4bT90T
73rq9PVBqZJGhRUL7+ohhLye46TXF5RO7bQZDMQihpIzjlXH0GQUP6pK1DiEDae5aCkc6aUm8jl6
3M5lQJGuXipNhBCdaYwodoka94gwCgKGeECWvzAN/JJSocpunYnKR25NyQpkx6vCMM1DQSHxUWZW
gM5fP1F1+yopnJcEEUXEcDG5wb1zXuaKBf7UT3HEy9QIgkVVoZC4yDWBkCQEPk1/B/ytD3dtie7E
ZlSruLr2C218T4ZcZIh7JP5roXq9spK+oauYhMU0HO0uAN6LlV2tzViVND66oRY/Ot0i/Uxdf/wR
iLpSYMY0GHIRSAA3l11eP0W649REjYQzVN+r4VM3Kr2+yHR1kvMVlgQCpE2MZYH0o43rGTDxWZcX
Xo2nF8FwlhQycHZqIMsafxQnBDymOCi5hKNA52dU1EpfVOisJmvTbXVlkxtCQTZcNMO+tjod+78K
b/fcz+FTgd40YIq7ebyJLWmSBiJBBdWiqpF4l7LAORInALT0h6yieOZmZvteZo6PbgBh0dyqiZH1
FniRGKUiKyrlk5D4G/HWZudf+4aa4UoalwlGRZobgnXyW199GZ3S4ZTalVl6N+SBq+0Mq9KcfWYJ
J7DWfJ4+RAMQfuy3htHr155RxxA41a6yEUzNiA0YyQcFNYexw35AQ+uNIER3Q+pGvqSE1epEyaTu
5kXvMutqveZEYIcWTJfM6OiyNJHu4qaoBNE2intkchDPnEQH2O0xw1AcuHJ91QJ9sGyR8+Lj4KB6
6ICEXWZVXvvr0YhxsSyrGMvTqpd4/aKtjUhKqYfBvWZN3JxhyLpF4+hGtCgM6aE9Gjgm+rm2Ga7d
oseKBv3tGqoZSPkSq6E+ihdaHRdXKHXR3gpSv7kglCq8i+4UqKEUsV6j8zTGz4GszGGNrXQZrsYe
nTVQ7T4wJqGFeEqbiELOTLUe3kL+9xy5EsItKYImvjNdzfpy8NNU29W4H2YQYxxcK8bOGmNsTeOq
/RHIVDDBW6vzXvrUw1LdCHsXC20NrbB1i2/8k2NpUbwkC+qVtdOPfkixJDcxVdTzCoK2l2HzMMpO
7YGwIjcyxTGsHiBcu3iGSTku1KSjFdVbXi82AJ5R7jNiXCIjK8XXOGzq3ET+ftKXTgsLl6IK/D7A
0Qaq9DJ2Gdl5GqHWhFQHiudma2NzUMQd3ljoa+CVFQeq/X30guAqFg3g/jwPcMaJES5qF+jPujCD
UGb8Gbu6uOgCOh5sX7p2mY1++cMPIynX8Wjj+mLIWnlXstaD/VsOGLQUXujUs0opPRS4PA0eXxfK
9jKOyA9gN1iFuhkLXGUXQeIZZkiz2DPgeA8BgmRzPhpylMIoorvU9JTnKjHtA0qvuKEoo4aucZRl
Am3xwAnrRZnpwaOtjTiGu8KeApkb5dldjD4UoFTfdVEZG+0aeUJNCwfMO+Ia8hKy1vcjjhHGpRjl
5ClRK627QMgFzkwe5HDUpJvn8aoCA9ev7bR1mstWN+x+rWDt28ycCLGEZZXG8be0jcWwSIay5ejh
ddY6HqTyRlh20El3PQXgnC/kTyciPZ6TKlP50IL6v9k7k+a4kWzN/pdeN7LhABwObGNmcJ6SpDYw
ipLgmAGHY/z174Sqyrqy+r1nXcs260XmIiWlGBEIH+797jmoSlPXH3GWxh2EuDrw6z3LsLDXWQ2m
82TmFSQ+KYTev1pVpZszUwE4bhzPY7nZqFUHxXFypFHMRta4UrzBczz0Tm29YvhofH3jt8i4wdzU
7dPqk4u/ABPUowljpi9qOFvDTdh34W0bTREQhSAhomz41zNMiQEhEGx6C6Kzzn85smU8FJwhbhTV
yuia672Jbt0sUKsDoKozAmrCWNr2ekZ1jSsum0dwMy0ov8q2TBz34wKJ1V3Jgg/lABYrY/UjPlwm
oDLzCKzkOLWZjySGObxNHta8xCLJ46t6dcGkWDJDNw3nDSgKfZO5qHF1v9wr1bbu9ZJ0MnuzTmma
my4gG3DXrIUGTljGjtlNhENW4AEY6mvvnnGb6eJFZ51kyi0TVYEc3p9iVF7G5iMeFV8DmLNVYGBM
JDMTCLybaa4iZintIN7ZKeyICiFW4TVFvZa4RumWdj6bKdPDuy89yYx9MfqWksrsRceiENUV5FGD
nWXq7PK1qF7V9yJMybLb1iEtH6iumQj3D7ULDU202XDf5qWb7CYe2zfTsu9tu8mvwf6rrESaM+fT
szFrurxaLev5diy6xHmovax/UGCcmI7sBCMFTeXIW8ckJcZg6rfoknWVpc+x46TQoNequzFNiKLb
mw2TgevYlvmZ6b+0/0q8qUOwXM66fzctEyLAGoN6egi7oH9IFL77j0FkyVsWOGV+KkHF9ruEzp5k
bChkcNPXfOXfGngYkGoKN80OEbw4joZZ+GTFzPs8DxCQD24hUjBhyP/uFxOjXenXNmX5auOUin9n
wTALs5Tvuk2Qx0jRs6YkSQJ+UeLFgAXOmYih2TBKUEevLoP0zRiDMltUG38FWT6+zsVYh/veiaMH
vvned2ArGoOR02uUzOHyg7HX9TFuc1xVTuKb57zTpBnWbO3u8iRU7XU653P5Mxib9MnG4Zqi/igZ
f56Giz3BHdmQ6Fhr5zvMCs58Q6FKTiG8cvEx1TYkQJxV1jz3Uru3eRgx22idgE6AMJ6xELosqDzt
lShGS79IOFC4unrM3PFCU5CKu7lO1ZsLEN6BzRihsFN+IXGNB7FkzCJyTXclF/b2/bgosBV5FUOw
NBlrAVFpQ7CXcADyD5W6qHQR1DjRbmSpm/CassygGsccjOwmycpTkQMt3qVUIpDdeaQKWOt9/WdZ
1Hy6RHumF2fw8aUxkFr8ElEqMBktFVM6Y7S+50MIjliy5QFTsJooFp8QP1Dq5u5rmCnz2TSLzyy6
9cQ7vGccwUqv+jtXtdbepiunsxGN06TMYywbgFRjnRQY3ro5tG88D330owgIKH64bucNV5wdYXXs
TTKmHFRzsE75ruqDXF6FcxJPmARULJdTVkrdfHI0au7qnBYYE3M+8MoqKP34GaBcqK999BaC2fcl
dhn2reokOa4R4VQWtNKThow05+yYPbJO3Z/Sa6MSdJRKeKttCVJZ0p2/0cM4fXPWImOcexqGVyfr
puou5rgKsdUzYPIrH9+eXma4wsZZildkqbPPLJKPBMVfgjLaSs6vzT6khKH3SpQhs7GLxZfiCgBb
YQK9/SABC3f89qplfM8JZsDOrUl+upImGZbNPr5ZeANjoH+zO2yMVDCG3DqpToss8uII1Qaw3VBV
Pn6fTKrdagL/W2p654PNJrDwNZMSUJTmGrIt2mz8poJ8ZPxHXhjSUZ/Fy2UqHBRXlc7sJn5QawbX
S2XsQYVLr3d1k8NA7CJkbmnnEDlMmwsrOYZP8Fhbck/Hpcz7AHzsMqL8SUp25QIXp2AgPbbprnU7
9eXynIAWbvmWw4q1dJq8uJzZoNJVhRuP3eyHzJr4JkhUnGxrI32sYs06cK5sMw+6U9urRyD3RXta
YhuBjFPCvvlLqtShmS5MYVlkKtz6FU9TM2Xjuk+HRvy0TU3Hu6ldlCsNGvP85MHsX0g02tU9W8cJ
Pqj2+cEp4Xt8p61Wv6SX8wqg7y7AAfNYPAyyveDaioznYw3a8GaI2uICTE1zfbWQf/gl+osWr8f4
y1+bdnF29IPZe7OxmidENs6ArWS5WADWKlM3ayNQZCLmqeCmx/7ALX4SU3ibWQ17vbLRzAdQBL0H
KsbtmfmOWB7G/Rh0LXcmu444VCZ9Uba5hPrn2ANKuZKbDOC3KgcxB3/5USjhZAcPZqizz7gYu5sU
SfIbpRAd7Z1Zcoktm5QnqjPZGOwSCtSffi4uSO8VWsDR1sP4MeYFot96Gtfv9ZyP8Y5HFejqsuRg
DrreW6MLf037x8W6VAB9Uw/9yau9rvxRyTCtv9wymsurUBpXnjRUIOek89DDTJxyuj7UEjj3PetT
OG4l/wGOqi3Gv7NS/q1y9n9Zq/5Lffu+/Vk/W/Pzp739bP9fqGoH1Gb+1z/Kxv9HVft1/f6z+E9q
2pc/9beatvL/oJCmQkXZ0r1UoakF/b2mLf+IUTlJl1KT68fupcf9j5q2/EPyH6gMUbV2hVD80j9q
2uoPEQkZRyEQMd+livTvFLX/2pQL40hx4nL5qy7lbSp7/1Jisz16AO2jvKqSjCuKY7vj7HTTMVVL
sa97z3vh9js8/NNb9J8UXi9F3P/dRLv8pSEvmmI+x34RAEz/a/WLVEWs8kABRxkqAvId9Cj4YjZk
zWhEgU+3hJdyW/heytmi1D2qNl3O4t+qwf3tp/D8kDKfCDwMS//6U0zz1DWlm5843F1lINUSj/mo
dPUu9t/qW+WtLzGy3P/+pYvwd8b2r68erIDyqP5GrpDiX8vtmVmcxZF9c3RQyrwOsr9ZEKAsTyNz
2mBfEn9+DO3A5SsJjfyRNS3Flo7Vd6sEyqZNkc/Ll7HzFHxDZuS9ccTGgZflqx++zrrOCXVDgmp3
IpS1OWmZe+WzLMLBu+H4iIumA3rqt1V9N8ZmyI7s59xmnSF8oDx81/UFNtpEuLO3azzZTNdJVtit
swz+W8387VZiK6ELUFLq4rPr8qu6iv1ym89ThC4lZem+7GWX7cC1KfCY0itekffVPwu6p6AAnABV
dni1InZBSzClP+PQTQB5+shQJyBwjELFR28tHtp4eIgn/VYsFv1ZaZ1HFCHJxR5tnykJdlcLVb57
mgTQAMPa/VU6FaPwY/0MoiJ8ToPSOSXtBUHriosPib8kV7lHUK8ujqpbft9P78NuhVWmkWOLznzn
Vv3ulD6chCr0jnHru5z7Uk6py0VvyDWd678tUfo5cP5Gr4JkEsILkH4ZfrdLdE4rgJYdjK5tuIr6
ZxuF8isa2xba6zy6T2MavFUqN3ukv9ezbIf8MDlhHO6zbmbBrzkWn4aSy8rtMNTNfaAwVS/V2B1F
5yw/1661/RUDl8EM/GYU+FnjNi0fhtnpC4yx1rsHDyh/NaWEhhmWXYFHLgym+8m3EluBXiwfyhIG
77NeoBfpaMjVOVbDpO41Bbl4a4sCWXLb1OzXZhbMJqIlqLonL1sn8yz5oOZTWYzp9yF2+vG261TP
Hl/H3jmktsnwbQwPd2/5okV4SxbCcOs8wQQiF6lunRnvw1bSUx2uU6xjL8TOhydd5BXcfIcSBGiG
AR9fA5B+rz03Nuhnskrzc+ZefVQ6YyQd8oJ68god+icFzLK+mke0FocCZu1XPKvhtVxr1IRp5TDo
DBM4EkxajtLFRz2UnPSbHJUM4+UivA+maMEZ6gcZF6Oo0qvcBUEBDJjneCKFKgxb+abmOnFIvMIa
AAoU9faLbtqnwgat3HlhXn9TLK0Xx1BbOujM2lwcg0zjlgmJq1+VTS3al9GC6QN0s7ABV2WBaYne
JWbRboRwuVWGZsR27B2YNHmkw/ow27xJ92Ig0YNBstDM4Dt1zOXJ4XBZVSwquzIIU0Y58uwCuaP0
gaCG6P1y8Okl4NcIu2arbXkBmVZlNJzhQeKrdZkG4XUx13qvcL/AKuWqBLup8qNkH7m5Z/eU/FGh
mCgMlo980GF/M41N/DqHhV8+Y+yJS6yoXvTS1ckEWzz0n2Ppztz36mEu4ZZ3Be+xzqS3m2qTFR98
ocGBp4UngVX5HZb1bHF0vumNjuJTVfj1LaAXiOlp7i14SHXeh89D63ThV+G5C0KzapnVmd3RN/uA
Olt1HbtBT19EcaxNVY2hdlhWryRJHIsRsbG3fFEzb/U1HhfKv0Q+63VD09NDOLFYM5GdjddDXk7T
td/X+knO1SSB9kR4fQJK3PrAJFf9tVJtW3a1y72WdzKD7EtHfHhdcmlox+be8NzXRQR1gKq2e0VF
COsv72ReX/Ol9ROMs5TS9pQ016dgthMUok5yubX1HDd33lxdqE6xN507gftlF3iL+RlT50aFjW8S
qZWU49EJSrnuFhagL3cMhuI4ZmH7sphAVD9aT4Z3shg7DCKlNeipQn9SexWo8dObEcWcTV5b7nIA
sDsU0NgnClVdDAETZKqdKOmkbZFtVl/KL+PHRqi+p5qLvnfb0gaF2q/mT2RNrd0scMD3DmF/VFP0
sjZKRc6LFKv34NTujBsv0MhYoqrS4PCpJIAhXECgIy0Ksd9NAOvHPm65+NDCP499Ic3RpGDxHxFK
zM2taItpvTVJ0sBTb1Od0XjJUIt5YZ/dq2Wqy6PTKZz39UIhfduHfl6QacuD4K4wYJI2EibpQyHL
9t6xDUM5TduS9aaJAq4cjUOBRXfmwdlBy+CtdhoPXCzDSXQarJw75Lk+3myduwbndGPSB7tk4LGx
9DGiyg/yjXUzvfdK3EMbJyvLs6xcjZHS9u9Bs2JZqAhENyn7F1hzW7/jR5mZ5Yptdx2OBqyZHLPm
JU/9FqA9U6GHZui9j1rF3Wc3UP/iFig6sV9Vv5ojUPToyQ5wwi/2s4fSd288T5g7CNHt+BbnHjoo
j26TPoDMHl4LGMgPlL0H4KupDR+GKSlwdmsduccpqHS968LeDXD1LoTtPWdZSu7AAw27TC7DHfvp
5eAzhp66LuhWJoeuW+gETCkK6GNQzKaHhJusl+m68ocs2SnQraxVfZSsMCAZAvKTV4Ykh7l2o7rX
5xltCL+I6HuKCm9XuKUT3XVimZ8oLWXmOopMoQ/TSK72EBQBcOwmsM2xWeDOb3NM2+a2gUu9AoUz
UXIdcwrsr3o0ZJwLgqD5MczueBPlzjKfBtgD424Vnbxlx55iZPeD+mwLq1ss1WuP76EUK9IMmyU/
gYi41fWQNbgQMVdgogwNvlasjXE6sTyI6WeO0gAmtQv09zSi2ht23sABdrNogtFsPGl5aSwyxlaE
08967KrN2A/jl1XyXrfCuW6GyOyhSUXfqMPCCBVvNvD3sXTs2W0JEGXegH4q5sJPnRnGvcAPSX/u
JGwvwHt39BVCqobulrsoW6Lr1JKApW7zm7Xso89ouASzuMf+8nScnItJ11eEe4MTFSS4oJYSVdNN
7cZxLC7CurA/Q1UBK4YB8OrEZfGRkjZAp0Z187plBFZtlTsWN6QhxQ+rq+7s+IQN2rhjp85whHpx
nn2jYO2+5rJ9mkzk0aAt6E9WCWeESYxPaww+XAz1oWvLm8T3vzWXQm1ZXb5xTktHtrA9iN/YO+UL
EL486GkuZjY9UvI/d/3onoY0VbsldDnuj3Y5addm18qKfO+ETrVVsZPvM5jud2VU3XMManb24v0K
3OjJ2IITQD+JI7LfbeTFtx1VAIynxVmK+ljotD0sCFJ2UVmfhooSeSCvgwGbzxBM75EfYJXKJot8
HSYgYzTZJqj6fO/PJr6laTQc6JSMJ5aHX0PcFEfKQd96rEQ2zZOTq+I/3a6KN+GS72cxNvdFwsg8
4fYzvyc5LyguYFcX703K6kzUyDsWCyPNkiaU7g99XD1yQIZK6LiPCXQXeh3ylFY9UIsQVxIc5/xM
J5Dwq6UTn7bU8OXCSD4/xBZtbXhOGpCyWYWeSDD4qm3j3PIJYiEORf6kV5+54M6TmuVqgsrB4CcR
jgmXZgmUyCHbhI1VUGxr2wcO7jPi+nGqtsKzA2c/R35aoadrr6vDF6aXwk984/qOKvk3uY7ywdel
pTLjJvu2UeUZNdiD52N572XyIiRa92SEmMjtbusu6l1RuTUGxSi3IPvZiqC+klV41BVz641s5Nl3
FG2sCe7FWKzHTpdoS/SHN4RiN+U4rI13dKxzcay077YmCIySK0aYtLbH1hQ+egl7u875ldBzRjNJ
owBAr0TwFscDk4ekuIrb2P0R0RjpBXHZytGnVgwvrQnZ6Ph/nXuoaVsVVHdhCE2zj8QbJ5fF2ZRM
P+3rag7frVF/5hP+rRnTlITje8RaNu8HYO9sQylcYR7zxV4zHwqf08NU4peV/xRUVXPtRcHjsqon
mvo46FYvvAunOvouJxolEwI9zEzdNc/o8BKa4oYUzE1bJ/WNhvq9TPlt7QdA8YuWniUJ4w09AcCV
tgivJPinvQ9esUQfMjDvh5NwOrixuLhqC4iE0EumcxCbYxAET463HItsrE89Vhx47FQKl6XS79E0
YtfwwUL6bVy+L7Xy7lAElu0e1lZwp/WQoAcyWByqUDyWF0e7kyAUHXDIkMLJABuLvj466+L/SHwk
hVXGWYqWRXQz1LQEndgtDgncz3KsABXGbXsmgnFu3Jwn1E+GxxbLxnnS64sb4wB3iV18zILSemgo
AbSqIUk9KnugF3sO4FKB1nCyc114/qmlLrhXxCi2zZRAO28WXX2urfu8IOl4GXy2uymieJCw+kOZ
D1+MEunTmJOjrYqSQ6+nyl3iWsRBftbsliL5M/fMdUdY/7BUOabMpp5whYV0A6nE2fAj9cLkdmUB
v/ZhchSIi0uUNXF2Ww0mO1DeP058NFt3ahDYad/dq3DYNQIPSqEdw6ZM53z1a3FPzImlvrE5gC0n
OWZxQetsCDJ6ZgLchsBJchYL7fQNSK/xU8WpfczTFlVsxgAh+2WyCUB/XgdL3h1wS19z4cx2cpmd
l2TN6wKdWS2/KzU/xpmNPwkrrJrLJdzv/G7SbdRd9DEw7oduuBKhe2748nAghwc2x667pS0i3xQf
8y3wMHxqytaQBdsBxpKKkLL6aXUQizMcEXtjo5GpfanzEu4c+ETCBReQaRGQdOA0sK5J8WSGENVM
hU+g6SI6cpQtNiOVg3vfH8NT5VKvXSRXggpLx7XWdCO7GTHvwPHBo6OGviBBOaDtdOM3NEGKLutR
2IVfAxVOnEtwtG0AdtQ/rm1+mBFSA8weTbxP4rU9w0H3zmXN49pD9icRUHfVTDHBp/Y8jSSsnrUc
574FsUvl/QGeaOT3+EISTQN8dglAPGV2TGN8oQQQAni5IavDBYZqQvQipvfo2gP6g1m5yTrZY/1O
6C6l24kQGYqjNck4Pu+n0tOXNA9A9u9RnAwjggCnlEG6m2eLwDdw1rCNDq5PAZHNvEfT4R9ym1LP
/xKTSOOHoO9e7VSjus28TFIXzld+V3Q7ue5AbtOVoxnoxRGJ3pRlzGQd96SsGdU7PTivMp/FkNey
Ps2t6kN7gRCaiANSZuoM4QUJKH8+rqsURCfG0K8iJD4DjYaV0nbPiMyZdl/v5yho1tGFTMMtcfad
g/7dys5peIaHRpTNt7RvoWx1gUeKiV7AJipNdKBjhWsZeve2D9J+2ybmGFfeF5uu3cbkMZ5Nx1w0
0j5f7IPMQRYbzBMF9wrjctz8atqxPUAkgRqvuldaGPs1ojk2hc29YZ457yDj5FAdsXLQhxnXHE5d
g32nYw3YEFj0PwjBmH0382h2tIBJb3TDyRB+p00oRnHBq02X25j7Xsm+OvNVNIdU0+3P/Mq5hZjJ
nXGgVdtMjA5Ci4s2tnGJNU3S6XaxDa/h5mRkujqX7xMhVbRj7CQ2tI/Z0Pu8nH5u36I1bxB6WZP6
CKfx1yRtx91pFk5+H9dL8SGcJMfmFxaHLlBNtzcdEBlQYQQUdq4neF5T8inlzqFiCfQsDahILJ3m
/rvSjpg3FBw5S4i4JWyiY32UmZeOu3ZR/pvOiEXtyIjos8dHu6P7Bp8ELSoX6Kl8dek8bTJt5puu
n0LIfsvd3AfFlR3Mzw4JcI55eSvNeAgqkkH0GvZ6Xrorv+7xNpO3IrfUrI/BOiWnpjfpfZ0Y++po
d+uYkrNGueq7QnDr2HBc/SXI3BWbfvL6G2NHceM4gF0zsjCOiOWuZxk6IBW/naLKORjh74xw63Op
y/IYjxxtGQaC8ZgNFzUsdHD15MpJ0rRjhiGFjPTc+XP4SY8eT3eIxr4fQwg2UyqOdegM5z7z3lo/
bq8EhksayMtriC8aL30IR3NFGujm3aM/9Wzzw+rfuOv4iwYNtkybNldWIayH9dlfBcFyymsxPzYT
KtKMr/q9zrrwKiti79jCqiJw2DThfFK+79wOPQbX3UQh4yGZlCVqyFPxRokm2ZPA7U5OVVdbHbhq
5xCVoDOokhfOivkVbnkees9pHrrRewoDfKmlKKrHJvYUB55kPuMyEwQGmwzbQli1OycNq0PmZ+lW
YQsjinaJ6ziotFIqnFrdhmjsM87aa3L2YEsfywD7xT64eIcu2tebtOgdeIg5REK8RcPW7XNe32gM
9qZmsuQ8xg9XqvbPteCPyDyGc6N+p4fkxJy1A3OzGjgPm3jsngmBms20gFSLMw3kTgthNqwHEDvp
px8DzZBOPglxqFC5tGF3MLG13wc3WDYTxdpTPjRcDpxq3ck5meieBt2PnCsGDpQUOrYr9dGCgb0L
BKKTwSblwYlXFv9iGd64sV8SUfpv+ajld1hKgLh0T0RKCFFlMwBzQoTtPlFtj1r8Emzl53+htjHv
JTf8bzakKLmV6fynrAt4XsWAxM7pSjhd88xeqHW3dyxSN0ElepyEOSfESZJtTOjqz8WtV95dhUOo
xDMHfTk4oplHmpoAy7cMDrzanssvGCzxw1vNr7TnkEy1uJZoxavxmZDN0+KmZgtlddktkE9vk2ZF
XmGdS8SHo0Q94ftMl/SQBX65z/PgnYYD7o21Czdm4ZAvKAtwjmMHjjIsmF0zejdVb9dTMmM59mpL
VGetmytD5v9QkdC8n1M/3PgR8k8KdfGfDAVnd8rIn8Oc1A9+httPhYJjCGftr5Yoz6H0HXM3ljMG
TreHWl+juCAclJ48uiGPU2LfqUShwHIIKHKqk1F6Di5eP5ee/y6pDaUHUz9JOMVXjAWRuhPwu8k/
TwRNufYkXHxavt51ZLsni5oTuouq93OGi7YvKiJQq/2oPDPjiIz0DTXSaFe22r+iZ98+uEOCva2L
kYfiSi8OTkXybFFYwiXI5M1UqJbO/GD876EnnWNlRKo3TeODJWfMof9BKWr9KgoZngnGsXlXbAti
IVfc6x75VRg694xFjFdO6cCeoXyF62Ky+oUyQH3w6DRsV93C8TfDTSWq6po6IxnRKjgROYzuMj3d
GgLa2whDrtLOcmW7fn7Ik0yf6iVJ36LfgUfTRKXeMr2OyHJmnOCRwFbNgbRkOW0WLFBz119VrKPd
7D1Ttq63SN9eoVypg655dyZvvlsGdzgVQ3c0dU0PIpCP5CR5orVcMRVQgupvNWj8753HsAMhOEHy
hXBmXxxCFecH/rj7jQoCmc3ld36TQ0h7osavrjo3cczWiat2u3Bax0NDRfgcNnmdXsnfSVAczbuV
cA3lzzb9wcFi+RxkzJ7lXrpMsfQqfGLhHhHl25hX3MRBRamyx+7uhcDt8/am8WW5j2RA8qSXHIQX
v6Ek+TuNigvBSQ8q1iRfheKK43ViCxGXMWfP/e6lWX0AGal+Ln7Vsxc3846iZn1HzNp7SYjMntWQ
cHvK/Swn9eXIx6RHulnUOMY7Km2beRwbjnCcBRiQG81VEfHFlK2+hJbz5bluvZbHZhWPjZztvlcO
G3DWwOIlKVPyQwY2fwqcOSp3aTZxa7W5PQGAJHQTT7S0ZkGVtHSD5mF2yuZNsL9tPKrJl/A1GKNs
0P7+QvrdW8GgESVm/UL9ZTjAcO63k+Mn19nCFawn3/iGD1vd0lCKz0vpeU9L7cqnS8XokfqOPHt5
352X31lidBEDnno/ZpokDh5HdrUXML8knivolCeOqy32J9ofuDrnJy/2vvVhXXwwsUNAefodVhbR
5W2pzCK+rb+TzDqr2Vb4ibisWLl8s6NZ30QRhYyxtCjiqtVUX0uY0Xsbo4jng+tpRGKd6lvvn7hj
R1Somyw4D37q3Ii27M65CMabIkecmszlAIawdnfEvC8uThiaL3ZQzTHO0eAQBeL7Q0lmm1YTIcwC
Bjrl4b8ltauQ6MoniRcYINHWcRYSWPXvRDfxJWpMeAAIt/Gt94PWUu9shvWY/U6Eu7/T4RXVwGRr
uCr/GmbL5WbLaZraW+RG9np2o2A8VH5bLJtu9RxxDeoMrSFqL/wRv7Pn9NNCtAtpVtX7QZj2eRn6
9VTGAxFVUv6H1PgqP4QUUu6WCfu33zIisWH/ZWWa/c677wpy7JNR4y6MGv8Qz8a7U97A8Z80DSX2
32F49ML6z8kxNAbovXgEh3NhdqWrxjMur6NNGsfd23a2P6P6EqonJ0tZF/jiiyk8jrH5pbbukaKb
AvcYN93z6GZ2U4YMISz6Lr8IiMb4qR1oW5Iq3em1fsmM+habz5UZsFs7daeIqQncTjzhOzsH16yN
WyrbxdmCPpbzSEthpQJMn/cYUQ+lspefJ5WEm7RMbpac7nOYSu68wzUveCPJju1C5qGM1y2H3F2a
Q7hOdjs0ONKQGG5UE2zivH6QTk0PA93BYvVd2jaHYV5ZJofZP42D9zTjsyB3gwGNWU7EcgY9SJ9/
VDGE1SJkq8gkMhJSiYJaxSmi5p9WGvFoOxwIvvLr/BO3lLlpJV955MECh1lfzQjc5HSXoZZk2vsM
SD0rboH7XM/3rgNYIcLlgYcRh1xB2HVq7zJ3uBsThbpk6H/FcMpXbhI4BXX+SDBqa8bhypP5bTnK
aHchUE6R3nbtXJzM4qoHJN/XohzGXeK1hKjK734U3cvFo0IZ3mFE6yDOq19+TnBhuAjuC0Lhj9Xi
3rbV/FWmZtq2rKQUSUJU3+pYtehluojQbkT0H8CmuNhfcKolNTdecvvZdXaZM+HmTnKo1Ipw3KBv
01jjdOt8Whj11O78pCsPFWW/dCUIXbG8bW3qg66j9F44t0WdP1Y+1RdjOMEm9KM3GQf6bZq61dZr
8NdVVf/G+3NaRk2c03/zY93qbRB06tqwhBw58SXsKXSf8nnObqPJTG98EeCoi5qxon7kCV2Dmf6G
DacZV5a8sGPEzFexjFK+yot/z/2VqeA8WOj6UKZl2KX9PfiiCuHeBRxsqPkKBOhVk5OmqJlPEEPy
6bSVt7/UJza0uL8NweD/uqxf28Gtiq+EDow5Fy2jG7x0zmEPOif8fJvQGJspLE4hmpZg4mI3dV4Y
3KtywSfIbLB+ZnoqXjjcDWHF4FLM4nXu6yZLb+gRZdU2laP7a2A93fxPW7lzFgETOGlGg8oPz6vH
QyI7277/90kU76/TdeRfolhSU5RUPum9uf9KCGSaLjaNq9OTb2P9WAalfZpEx+XJ5Tox7+aodhVG
+JF3PBsGatAdCQB4iDZOPuqhIRLu14GDRrks8RIEUk5PRBVb5lMm6hgbZkexdhpApfl+JF2J+DGu
s4Ekwtzd+JjNP+oloK40+CPpEOjZYt/y6f99hvD/J9P+hyeBEPzXybQ/s5+2/qz+MqF9+RN/S6UJ
N2agWkVuHARM1P7TpLVwvT+YSo0uCTPfi8SFxf/3VJrn/wEykKsb+TMXRsCFqvX3VFr0hww9pjQZ
JVTMaMcwhP6Rmfu/GLX2XEHA7Z8yYorbTigxFQuycZIm579qYNRQ6T5hvuHUolOfsSpRAV5fm9bP
29se++l0P8wEnP6c2n7276oOT1hAz6TQTOHMVIaN2IQ2VUhMWVviayrw5kcbBWv1OK6oUc8Jze3l
myIr69zF0dQpZPAmB/8ce6mtUc36sRAAaMvmu5vlSDa7/2DvPJYjV7Zz/SoKzXEiASTcUDDl6U2T
nCDIZhPeJvzT66t9jq6OFHHvDc016cnu3SxWoTLX+u2aLQKDFBtOWFuiRVPT9ksViXyLk5Pr1u29
G08VPg+lzXvAn17Hi1YuXx0q1CfLprEAdfykzT9jhqovwnNUASI6YIh3w4APHE+TLWPwW37VN71p
nemlNcnLxENDNTax/Qgg3BPINRlZeBI0SeKbvlbqWRAl3R57T+II4avbvXYIaK1DY2abzYA1xS12
FUcVxzS1G9pZpzl9gsCt4+OExjzbO7Phgs27V8cGECrMax5P0LOcgRxB+xjqfPka9cRB3V51G+Lw
BaIQGyA28AjrmdR2S0NZlJyM2QXTMd1p7wy9aCKBEtUK1noRZRAnBUX08yo2+TgZdqtHCJ3H93HW
KSiIdbszwd08Dg60TBRwoUHT1oCm06kNq7RPk2BMhytmncuebsbapRKsxnjHMh7PHm/1hAkRkKlP
08uQVw5IC2HuSdAgmmWCb1aNVpW8n7TmVNnliEarceYxalyHfo4WUTGNZ1lssYWUmr4GbkWUi++y
qFwXwqEZfmnN1v4pSj1PTlcjHBdulUDAqdFQ8T43V121QUwd53ejdJHvdL3w4tBw8BhwYTW0IoMe
zMtx4+/EERjuWuELQncSTHUi6enzkm4O6CRKP5NpWq9bgrF9Lmkl6YlsCyt9bZY+Q3+xLekr/eqO
i+UIB+xO2PFWndPV6i/dJAvrXdH18qVzShdHruGraDyt8vRDMo/yzGJQJKZJV3lGmVo8Nrt+sZun
VKUjKVdeu9TfnUx09Sevm6o5su4k207XoOVPNWIfeXI7iruD1LGYFFMiZn2jlyJHby61IfI4In5b
5dYw93b64ljcBeibadYRcn6Vs4zdMw5GWH3hedtnbE4bxj2jS/U9A3Vsns0aRHyH5A8lx5S5tX6h
8Hhe70ChxOrz6prpJU9x97GeYuhctRB9xdQ84KBCaJh6FXipkUlsF6iq9e1gGngwhC8xe22WbyNe
8Fy/cZKc4IK0Se2r4wlI/2KCSYKt2NOVbSinVOuQ7ZdV84wEhRAnXw0rvroycwe9IiNZLtWp7tm3
iq5R7nMsrYSRRM82zoNiSdSIasEy9NAstbQN6m4FjL1qgpozgjP3qcjH0QjWoqPCrdraBnHTgmn5
CdBdftZbifBiUBsoiTmI0XpC+Sfq1xXZ2w2VJdZ2rDatnY9TtrUHz4kxZJcbMON+FFrJNh3jMSD0
k7fPBDIcrf4byoCaTHtZBd5te0a7CelRJXQJj4MebsVQxZelrxK6DaVdVCemKCTuHLyYI3PTqpyA
kijUSWZJIfsuptD4KmWb8vyqgF9RryAEomZFlL23z7dGs5/Hzl57fxunoYLJWMwydMkBet6m2KU6
WTaVPBlmVc5h4rYrzkwxSxpAurynd9FdKXm0STSnMtFIm+IAz2b+6QAJWe22ZjjHQrS4lqqNLOEs
iwe190wB5e9gZIWz0yo2BFwZ5NhQtDdsu6lcvfRslzqkWmJRNxdp+mZ+pnbHRyR7by2JbEKrGDSG
137QA51yCNVb/en19YrrEwdp/rCimyWMdyXWE9+CM7yU6ChoJcHKrjvxjeWtmDax+6e+mEnpc3Nq
dgvDe6nIMIO2S0iZoDkHNy+G0WF6HNP2mKBJPBVwmvbcQSv0m0JD1EQu+MKu7+qIcslXXYzaxdVi
APeKurjJ/taB/e4MqyZxKKWjzkVk89YtTgGATOe9tGAD0wILh2UR/0r65WuuUV6Vb+xOUVzX1y4a
sLGfnIC4kCn9Y623N9MdDo6FQszPUEo+5RAe1AXPKwx/U0aApr5j2Q9ZXb9DxSAMy4llQxBATaJm
fuN+sn8S4dysrJdJaY8XOQ4epsMVU3PXTb5Gk2K88AFrS/bG1Alzil4wwAyd7GvHenI6+ixrXNly
MvdL4cZ+4alfnT3dJs4YgZfboYNxR7Pi5QDBZ0QplSPB6CYh13lxIkxjrxgRDrhx4XdrU/jaVWDR
u1DJyXxvZE5JPeR4QdDAgrgN9c/Y1PwF2e+pgLOjFPv/R9No2Z+qY2nUeCyCjUTbbDV+Y5I6Y4c1
7qexU3qosDP7fQUiaMbrUataiwpIK9oGTCn6mMSh5yqQsZhbo0tVUFrVWcfWHlqQCOy7Zh2MzP3H
Dar+nLhCawFClxaKSSHCMFZ5VmQKlJAWCvKns/As1XzYAsvu1MmQUr8TGCLGNXub9piUT0ifQmyG
KDCGdW8uSrtZnC0/TCt1yxM/De3luUGFf6xGbXvscrCuqY8VeHoTLTnOqBHSwFdKUia/La9tpaHM
MsWG5uRaL0nq8tGNWQZy5i7oqilB8dsXP7HVZ5HLgY95YX6Xs9NckniyXiiIjY+tjsBgKq4mP7zW
f+wJCxcyuKV9QwNbf9s1GSYA5e4UaZvx5OnbsJ8Eq7BEo/CLNzj7UphDQ7QCUKK18WjNcPplNeuA
bP250tBe8UXnQiZLEu8uZNQCYrwkQ3Gqk+GMhd3ykykpjqJN6XMEH/2M54Y+TosXRdFOJ8w/gPpW
IBq9Rr/RledNoq21mj4/QzRgJXNpSbfcdNfgHghQqWQ7gD7kwJv6gxSDNAQdzpNjyIOIXBUi1hiV
EtkdHSQvkKS1+Mma3YjefM9G7Jdo9AygCt05yo4TDW28sTx02BJ4HLMFHVK6HVdkKyihsC1HqLQk
nwk7sIq3z8HznI8SQZm29NShuwYXkbO0QIQoQeBAXt1JkoSSf8HNYBWKHdbifrlTqWhOY+8dl5T4
CFCRJpwLKlGt9I5MhDZMOkIWAEi8FyyS2QHRn6KeFEM1MJzH5Wf/TKWNl9RMu4clsROYgu7Og5yP
3BIE3JTrha8yEAjAidu/164++gIQiqI/SFqL2cBPqJEIFm35aV3rxFl44namXzdrxlBJlJGOddpo
d502Mz4kDbbuuCG1IO5PiZxurczuP/Dvym9gus9ZrNt+QW7hlubBs7MtRAgcNaSBfLTEJPkkuSCA
sgkiMBZJEHWJGlpzYlrMJr3jBRZG4CJP47yIjxud3Duyq1XAgEz2flEgNDY8yq9M86YmySAoXDo/
yxoquRKfQ6c9a02iHc2x+2Tmc98MWU5nmW/3RdmbFyuxHtRKLZdgOnW82j7MDoeskTtqL0yqY1vP
WyM9aV11I2lhvIyjc0dkREbqcYV+QNij9dCATeNeyCR3UKtCx+kqvtKZ35El+Jw0iHaCWqgkZI+/
a7cl2dsAEgdugSIcuvigt+2OFZqKTNQ4vyoTZQD+6KAqpv45AZv5FnE5hgVA3Fl13oTinV/zPR4s
6Aj1PpfqTNhmy3ufLSchYzOK42mJthLjZmVMbkFRbDofNKgg5HbSSH6pIn7hPn3Megi7YcPpyZRp
L4x4HT7dqwZNs4oeAE2VTWCi9Qq5JI+Nqt44n9zT2lYjxTnLT2OJgz4iYI2Rqj6tiWY+w3LS0Z4h
3PTdzLC33SjcMF9U99JgOYD+yt07M1+8G9dMvU/c2d5dAk9Om6utKYS5xFxFE2j6/SKFdjtBCISe
J+7RKvWcalI8IEd8k3nl+vxqkY2Ga2e4zHsG3MFhjQ0kLL17ZsT7wstFOB7SfOOQ5Cby2u2u0+Ln
gnZhry+fksyLfwHZzvPeo1ruN8cXSl2t29k5Aow1loRN9Jw7N0wxJXQCXWuLpr8WWcJ8w+j8TDxQ
/MNZgEdjLsWftZ2epjjbzasBvZqonK/hiKliNwGLdrn+XU/mwTaHD6dyzHdXcKoWcnRIexinS5sK
nqg67bq7SgqdicNdoyJbwD9xNH50G6JTOE4P6tRNj8niJr+HVRMB6unkMG7z7ziR1bmLr/iUycz4
MaLyCYUcnsj2oa0OuwjcSP242u1DjoyOTQq1Cx0TvkXMAjscBXEd4RWOeq674WIm012ONpE5rFUv
mW4Zd4XuaGGTmE8VYix/VBPl9VzT/HJiX3jZs2frTB2t7kL4izxSeY1ZvSkc294XRCPsRUmd9QiC
u9GJrWdGt7c7VGZJd/2qL8PXUGTPaFy1CFaDfnLmYddx0z/9ZEP2qxpf6BWIW+1iRfKbxcvvZbWc
KC1Wgy0/ljwAc1Z+FUpv33AEs5VVgqaBav5KxpwyP4PIrABJZ7mfYgjVkuYaFjhiO7jmlvxuHAbu
kime/cwemptBwkMManhfGIX2mWO+zVu9y0Z7QqfrCPwRekqIJFEthv7hVUUbdi4oGv0MkIcEeIjy
nWxPfrzrT3H+gO32PqsJYQOCfLPKCW+cCCyrDvO+erYHPDWwpp7fLCy3Dv0FHQrl0zpw8JdrUe8J
JVpOmb5QEMsm/TR3kzkwrrs92HhC95SNBYy2mpl9rZi72W+97SzQi0OTLl7QlPVdYtFaZetHq+ys
IawXdcS138GDul9TraonaBVediFx4A/qrJMesTnFLzilCEXnK36eH8V+60Mlo75IxMm2EjJYCyIM
qlyvg0WhgnB0DxiRV5bPsFGRkzkThbZ8n7GqNGq9gQA6XkVZ75VaUBcCRFvxcC8aznYStw8S7d+j
piy4N1IsrrXjabbXUpfeRWxDQTek209MkM+Oj+9EGZsdFB1BEpmxEgluQqrYkBYXZc3Vm6yGfTXM
HKmGebfa2gGXIpyYosqJN3G3ejXb/3UT7HSSiwI7E8sN7FJ62/VADVatH5K+Dho5vats609mmQvL
L9vp1GV9E7ae3TqhvthYnfE//TaL5DSm6e9MML1NCfeSs/S0PNtYQ89xi6IfD7SfOXocEI/DIEEw
WSgcek4LtVp3xdC1vz2tQLY0ZPNngw/uLF3MRpLPmsL3BFI7AGSrdliAU2QdtjWeq5WbmJv+dk1V
h7LdLVEP9F6xB+TKj9Wi5mMtUwXJjxdJ4kXGV8Haj+KoOHej0fw2ZHPJ7ZXVHntniH2custkCGPA
q9sqYWvKFpDgnPS4rxi+FuRrtN8yRlXUKc58WlCnXXAG3PR5X37YHDvImerbBAUV9Ismfo88twfO
oNcpKdUfQ65xhC1+DDyNwt5e2ctbaa6UFy+YuV1LvWJJYM1fqefJe7SUg0dEPljgvlsRAtupcB6M
jMHJJsIpxBleXUAQKdSd+aM00IYJB/YOp9wHX/S3sk1+2rx5j7n6SJVFNPhc9wXHlJA76L9HJ2vX
E6stJ2Ly5cC53i+1XkSDqI70z7KZXguztCyo+vgnqyAF9KElTigpt7uZwlqcJk5yQbu50lFaJBu6
ADSt+LbkM3ieF04qvshcpju4vDHQLJQjneyR9tntS4+jZ092hxdSF5M8kWUCSN+ZxZJCABmWPxmx
FpJfSnCUSBvlhDWcNE3klpGc58HYaI9rml9mPxn3DShHhBzoogMQXdx0UycL+jRCgdpTQ142OyKZ
+tvFGozbVfakmkAgwmtjmcgopVn61TkljvNnFGW+Gzs2NGMqIJZJkU3i9aF08WESZuuGc4+urEfx
QFQRHzHmdCIgPIlrFHgap3uubTzeKyO4mhSBq22SyOOC4PsxJdn30UidWELsmXA2xdricDO1fNeu
LT6TrbSX4QAJTqnmmh1kmw9EbRtgkNydRnOsXfSiS5FSu53Q8LeTiRuiWl/zXZ7E7kcRN90hcbBa
LGjfUe0VInDc/Ndqz7+JNhTPtZwLRRXfQvceFjMrsqsiv7WM7SMttMe6WOVbVVDzxYD4YhudFsEo
ZvfJELMtEWET2ziPCBOQpEJ8DAlZQ2NvK98oCKkwSTCYnPEo556hm68GCZ/WHBkMnzHyeURteJFt
3xu7H5MB4k4rivGWmVbea3XaP7tt9SdDegg05iz0xJJWceyyerttZt2qA3p+2Gg2++gqY3xshrkN
8P67QD5kUbSe9TM05SFXiLvrpf6yJ/lIlUR5SzbAbdOny5ElLSGOweKQWxrrTyLn7aCSssCEIs4Z
WT8gzeau3CBFWdKOLp9m19RJRLRq/jw6ed37OLZSGU6OcxrqwnKDzVuye8eGbPNNZJsHU6215Vud
HL8dW8VGwPJjkwADbGAbPJJHZ8yLh8ldSA/BngGpnOneEjS5ls/+tjbVPY1AWJKzsTZ+MhzK71wW
pYmdroMOdKvpaNWK6Dm+xbvNaUrMPHqGrbuzIkK3kGkbRhYiPCrScEUsztfKLJPm0Dc6R0kX813w
C8UqEhgWK4TZpmVY4/Bcggp7tcvVObcPi6RlN61BUIsGD0smJGjvULZa1C8ZF1PRVkymcU4TMcJo
w5dNP+FJQr7mF85aWZHejfZzZeQkOKX2ismlybJp9qfCQgWbIClfduWYJ/fToF5JUOnOman9dqvF
wn4gCy2Yeo1HmolKu4dpkzJI28V8SqpEvJLhN/4xdD2bfCNWdB/LdEL73iirfzNaUSPJKskdIqBs
u07vOk8ph17+XDSWfS5YIK5u0+3B1t1sg2NNGZESEmQendiI32yx3mqGJJ7OzlrsaBimYFe4kxov
d6GhvZoUac7YqAZxa3w1q3IKlZGKI7WXjJLCUbek24Z1LNq3yXDXDIpbgIBlZVLUIdg96fLrkj8W
8QiWNXXTjsyUs0Tv9cG64R2aTlS3lJPcutwekTe1xrlveBJFIZ6rzr0ZyuysoT/jSaxInu4eUVaq
iG84fphaypdtrVf+qIaDRtEWnDUuc4sWyBY0ObFH7TsXza/cUmShaoCvzM+/r6MSGgOYBbKzugU/
imMoGM2pSHS/wPuMMH3Ds7MuMo1SVp9DYdpFh4u4PRgLqggDlIaKm8a9dCYSz2vAAUVJhNNEtecd
tVljrnAT1/uVed57vySnru27w9XbyTeCEr20NEhtG0EECQJDNEvslQfERZ4Nk4GOHAVtDjmQxe1W
qYjwnZNRm1OIczsN1IAdVA7Mn7m33tgx/EfcPincv1fUst7hgO0PWAqe0kW8SQVGOlFDT4026E2I
GfIBgc1zlxf9o9SN7D11KKBv7K0knJiKCa8tYt7lOk7uNUF4Axq/un+Oh81BuLV5eEM7zM1ISfJN
e5STRVBfOadHs5+HB9kXC/tAaU88X+1K+hJpBTsTeQKJ98UR0WER9bSr+xh7V9d3MI0cOreFdFn1
EjSZBMT5uxA2jidUttgsEWhOQACo/WqAmtoofPRzphNx/qgJcZDlfhhrrH5p+aAIsMxW90ZOw5VI
SnA8a6hyHH8WVrYD8uOHOL23g+/KRUBmAQmg5DcS29qWRmil28xKb9RnmslqsD/b4HewgHhrBOcc
y4E91Mm0s+jkiUmPqfet6wwYIl39Y8TZavgLJNlrakrjrSWB+8aYuEpDAfx6UAOZif5QY4dD1Z29
qAT5XJCrRXxaav49annuj17PBQesprEKVqoavkhp5OaxZ1Nue64+dwhMhro7N6cKKeow8kdr62YB
ijBSpBYzV4U/zb1+XxYqTo/GsOWBypjMM7c58s6ph17My69c92TCXKsy3GGtscv7lpmxw91ytg0P
oNTUrPoLpdZ4z6vMZoBYjnq/dsi1IeemIOvVQUeky80MgAHD0bDn86oAOdGZpSbSfc9DPpEbaZhm
G05as8+3g82/RT1yvmXR0qVf7HGn0S6uEQkKRWHBpjBGFeg3Qg5CPckgqOtQMwThFENqHPAaNHez
JTGHlSBJQUp6nfCnddLeYj0ubtaBrIQld5wbr1i6HSOh8WfkOj7zeASEd+mX1h1d9yqnuh36EWWk
mMdnRyO609VdYkL0AnQwW1H1L1K9AChXJfeqIc4cwMEm0KfStBITLrrlo78NzvCkaV38nYgCCfvQ
l9r160w8KTG2gn+PvPlVO2ujjh+NOdL9Ekgz45Nt2rFWEWzUDm2k1eWkApQWxXaalnm67xcFXeWR
iuqLvFyirJibBwma8ZUW/TFxK95lsC/fSifrMYlr6ya1syMxec6Dcrw5KGe0GR5UEf0wSieosGss
XsuiCYlT2opS4imCfrXW75rMMGtHG85yyeHgyX2u0jlIyax4Keuq+CKiqvcI92sGVCLWSwlUxPvU
PAm8yKdx2Pax41ylgC13AVpbDfJqMtWjaxGEIKClb0HMyQUw6EjR8l+YIcVulZh2fdH21BLxHY/S
FfbTc0hBdRgOIhboNxTHHpY1czoW6QztIaos0suKpJN2Ihha63ra4prafSna+bGoVwNdd5/dFrW4
5LkILTJTIltZR1dHCTAt94WmMiDWxL2PF/XLdXJxUxgp7qFafgsoOr9Sq/Nnbox3d6kHLqT+01vn
Z4KM33QrbyKasli1VAPiq1U68nIpPS60Tu5xogi/HfmuCK6qqGT9jdrSIjRjzjXAEOsaT+mRm8HJ
/4QXWYu2rtjYdIqB6npdvOuSnYpoiNemAvbfhs24RTeThn2nZO+T68qIvOpDh5sR6Bvd6iq1Nuq3
5pq7WbkZQF/e3RH58p6r2joi85gQu+JnBANuR0egOuUOCsB+Qf+aRQcoHHKhGEps80Xb6nNjqnOT
4KgmvIZ4F/Be9chiCO0516P5MvY46oGgfmjLVOYNaj7Aak0IjX/ZzPOPpjNWAE6Ey7lLpHa/Scbt
PI7t09Ctzi/JV+yga0lNuF2st0jWTBPIaLCQDc/65qAla4rlGnwHiufwbWO6ZMLo+/kp14UL7TVg
6CNF+MnoKzbEdORBi2tQKdjL4VV3tRzbjKpNfoe2OWraiHqOciFj7kcuFkYbLhPzbZAey+wK6OFa
zspopL31uu69ponG2SXAvGwsvQTNmLk2B+sKgNnbVlQkONg4yhJYJPKhg43IzKsPyCcZMr8H9CiY
l4wowZU+ccYHdj5ZO4Z3hLYjdy8k/Z2VtXFIilQfZvFkhL1J9bWTZR8ucT87Y0wsbJAu54DXcyZZ
Mv7FLWPdVdXWBdKOk3dzMfo30wY7dzTbxyxsBaxV4oYEEeNxTirvhlw5AR7p1I/KsIYd74N+3Hor
fsNVv5yaSXfgDOKnKjZ+jIVOH00eRmcCVIqN6gcyT7n+PKr5kuH7eLDZdyGnJKlEerndIsG49G0c
h5nnlkdifn2eAmIfRTGuvBHjuNtId7pb3CnPwg47MV8lETcv0jAzxMyFfTeN42tpyOJJEDCEPXiZ
Kv4LC+Xqp6mM5UM3tv0F8zm7motMbUIenrjmzrKGyQlVYyNWyPSudKKV5aqEMCTIOgDWSNkrih7t
TZ9sw9MIeKLj1VuKW0sQo+vXM/Z0XzUN+Wz9pLgA0Jlb3f3alolxiWs5yGdWvTYBkFocAyIrH8nm
J99J4xKozeq5i1cdcUo5DByANtHk+wVnBKHEpN0Gk3BdSjHndp6ByRcwgRjXmUtmtL59mdaARNHe
BHx1vSHiATlQM43yGsnHZ3hPSns5Z+xzm+nI47fSQHIqN6tDCszXL8p6WuAJ2XG02xYpUhlKJM94
zk2VYM1MiuqFzPKMYJbGNW8nC4mmtgrAxNn1cNWaaf9KswIAMVkRRbjEI2LOpEciQNaf+d7abV1d
vCQWRypcYtLD6ThBHYWu4he0vpJ7Nx7XP4k5m3cd1RhlUFQZs0Urx627n1C2H1sshchvV4GlOCfB
s70Ifeizg0mgJNvuqHVfNTK0BUcZgYikbWsojNwWVQjiF2ybhBVjhox6oXPB9QzzX5mDeIlg3Aq1
jomR6NgCPpDzkYwTygOIMMQ6UGGez+JK4rKaFrRSbut4b/qM0QRkEe47hDht3lRfjJfBJX2EC6ja
0ApwQcQ7zWjG2cd33L0XncF3bS3mb15FBz7JGXNl0ry6C5K/vFfuSGoxp3Iju1CXMUM3masqIwMJ
IRPhK+yQV0xU/9YRbHSn3t2aiRfIR+23CKMxiiSzXe3Xwl2SM081y7ZA4YFlRe/c27ZKu/zQ6w4F
0ZvrakShCxREUVfpTEpJjosjamtjtR7ysme4toAJfmguWJ6T0SR3k+ka7XUzd93NajRGeWi7OXsc
TbN2D6R3K7bR3uhXH+J3+M0JN1zIAkUL4Ig4ReWZOC30eIWfQurQvP6EsfWnM4UhPwUOmYzDeLHn
XTeznAWlQWHEESUcjo+SrkXKtcqmDMZ8sbPAW1hgF3bzN89JjJRTsZptwiUR2PtIu5eWN2k0MWHi
8cAhKvqcLUnHKXI7I7e7oKxrvAPvPeKhjVwZtYdfQQ1u0P6QwgGORvkJ1pUWsKC1Pjyusxy8iEV9
gkBtqjR9ivUFN8g29ZX1uy44dh/VnIGIouRJ2/6z84zMAICMtRSWQG71A3YXTmhcu66+G3RKByKr
H9c+iK0Zxs3SCMjFpDKI7P9TIP9f0/gc3kYTu5GBENmm+EL/7+VPMpUVYebNerTO2YnDP/575N3/
imH/VWft0hGe/r8Usf/2Nf4LhsvPf5bE/uf/93ddrGX9TVi27TkuhQroT136Qf5PWiOEvm7bju5Y
WF+ueun/0MVaf3M9PjPPdLmiEcIimf2HLtbgP/HPQLkZ0uIV0mj0P9DF/tUL8p/ZgWhr/1JsewQ5
IdDlh/Hq/rkeBytDM2vkC6B8T05oDr1oJSgjJZGBkFBDj7DSFxHJBcgqmH83ez5MAljetIqdtPBh
Wpu+HqDzr+ng9Cpa7v8GgQ7ZsF7rreAoBR/5/11wfVTl578c8UWP7X95wv7+//1Ddi1dHhXDQc+M
j4L4R0T5f3+8dGnzpKDRtdE7O/SyEBP6j8dLEgZqWZhPLfJleciv/az/eLyk/JvESuB4pulZf6n4
/yePl+1ea+z+6fnyTFJAeQGOEAwm0jD+W/1Su1Y1MHlpv/TWlW8m+dwm5iDoCa6+aTbPoI8h/0nJ
f8MO59xuerXtYsiDQZCTkenTzZiu8ptxmkkh22jWXAYDJ6jRPShF6US1ussRcmt4BBGt91hXrTuR
V9ZdSciCjzjjoqYi9Z1yUeE2rklEaNh6Hrf4dynMB6el3aOqu7cqZfk2CH4IHZF8A+omqExi1/fc
9qlakyO+5Xd9Mh/aVmYHgsQINKmna+XjNc2+Mh+SMv8am/IjJszIX13OcjG7z4zGKPtoWQYWHdBJ
lptAqMMo6635Bykdr0aXvBhp9dGAboDiuUej0j7Tq6hnLH9GmAQ/F/I229ATaGZ/ZBfufdNQv9a+
RQ7St/pb1RVfme4+q1UecJFo3Pb88EWx/lIrK0ZHi8y6Nf28Ts/pqCiGYZkP464XoZ67VpDpW70X
KJ13Y8qry3VEI8siXuNrDVJZxc+jXWK70zLbr03erK4ufzAOiXDwxKvAs7dfJ3UVf+lDhEFziGaZ
fzsaWrNS8HsLktfuYkJXg9iZAZWt+l5t+G7XgT1KVE36TZKcQLJUjwcJSfUxt6wP5I+maDSm8b6c
ypTJr5Vh0mhhq18bhBc0nt4IFUg2gDx5w9YfParFAtUVbaTbqLDyjJ/vbKL9sq1GfxtbnoDMSUh0
2Mp2122IYW2RfUNoPHiOdtJnfmniIKuAc/Cn1tIf8qp+snY2AgRvF9gDF6ELb1Hi4BrN+jE+imXV
DtlEwSGPSQY3mIhDMrePDpCRr1rdOqwbBq+xZ3BkK4M5X/j1+S4A0k/TFUlmCQE0JhH1ilEakJJu
KvcTieM+CRL9MR/W4oRdptjVKjN/lUQm+EnKA5bEar+J+RWPzBo4akpDrKoPSiJMQq1j7hNh32pq
sm6zVna/a61mMESnBA4qHwATWuwB+kPR5N/YMV/zjtdNQcdGra+2vCBcI7wJopOCSEYTE2MeIUYG
deBadmCRREuRNfd1b6Ie6Gg2WGY+Reh1FXoSJhRt33Pc5V/a1j7VI59+k/MeFKipgr/e87oFLOUA
e9AwyCFsI7CGhP9rNcW9mCdaSMuLnulNSKAquvecbxKBPegHah52RLcY+RZrL+Fx/Lzh0bUQtoea
NicX3NpHrxY83E1935lO9oCV6pagA9b5tX3TFpqDtAkrg9ngYRjAkCCSDsvWfHRqeyWXuPRXYbzG
zG4++YD0NVXuEGKrvpR9LXdZQqhtm9U8dpLeolYRGq5nrnomPty56hXj53bgfMk7oG866KJS65E9
87v3YrxJ3PKyIVcLnNV7VkZ730w8T3inbruN30nM/PQ0xfGsZgFgkQxz6BjwkI1F10c70r7bqBBY
v2LDM6YgxyLtD/2VCibx4eOv8w+EwPZlfd1Uk8wOesFTVMbbq4aiJBD4Na/slArsDuW4rvMZdyV4
hBR8Vewy+1KGfBAaCkNKFP+dujPZjV3Ztuu/uM8D1gVgu5Eks04VqSqlDiFtaQdrBuvin/wV/jEP
7vvue/caeAZuwzDcOY19VFBMMiLWWnOOWd2XRWnipgV+piZ4V5B8YylRVBoUdS79QuETqRoNypcY
Mp3hQsQtqTT+v6i6nDhxJLIYHRAU1s2t1Job4gGV/gpLPkFfbjDN5ZNDt3dj0OS8ZusHCXMcufak
h0pSuAFr6mtm8/SUqwx+YBdQuZiNUza3PmankNGnace/C2tsDlXepqybzEn+/OwSbT6HFusw9M5z
lC0ihMmXBdmSfaG1V6npizZoBRXTmBNGF4+UiN1o7Mp4fo2S9DejFzwokaodvWG81HgUmHDyyuYl
bbUqzs/1nJ3rgu9n97zz2vFiEB0QLg3bkmumH8h/b01f6MfOhc6jKsurbClWmP+wWlvu7BtjD5aw
5LDYbEtodDU4eaWc/TZdmotHutM2gVG6GQc9IQ3ZvTOk8Ug3Pd2gRX/yivKjVtKXtIb2LmKeBdSS
InB6Plozqo2NNrIUWQuwJKKJ7jQhiMdayu7JyKQT6l1KLI3CZ6mzHUx9e8vrMTuOWvot6VOB5+l0
f+wxyIy4so45Joi90M0pxPSnPVMxgpQd4cp2i/k4Gpm3s8jvOjgk6QnkOv7YSj7byH4Gf818F2XK
ZlR4XtqOAnIon5bVlW5lHxOX5c+CL06t5EvM6xRdL89pPb8qnX03IMjbpfrg7BOXZhdjDNSIorkV
S+4BCONOMBf88YDhBUwADqWXf/Ac3MqJh5oT7rNXeL+oub5V15lCXV9YvRMEHMa8RNdoKplKzK8i
l7eonSlkgUlcjJLGD4IzNmVb+WGnQTFfJb8VFdlyjfKbTbD4gKWDwNAm/CsW34pYbz1xbT7WfYyo
pa5sxgn1wkioXCK4Ro3bPMwR8zdnfp2wyuLwHip6oAUO3Qwba6mJk63GyvM4w0RvzIZLsLLvfBK/
50lsUXZ/Zz2rjKzifq/IvNrPEikm2P2Wzg97Hfk2ELhMOrEmh/SwtogWM2o+WDYs7AJiNIOiGrlJ
SvrbS3jbGoXPThvZAxM8yxhTk6/BUI4FilnfK5Tn3mIph63obmgGcTWIGBmU8OzT2s9WK/xGjKwG
5cwAQ7VpxI7NegfjoSLCRNDxYUyC7du0IgQ4g2a+aoAmCXJa/WOjjOfArJIvy1htKEr+IOHQBSpi
uAbZCA2gVW6rTOgYaWNY0OYIuAOXoGfRMxybxy4htMhbGgm2gRdjqR1j1+SLvBOdhjwzj+P73Csn
PCaU8H07vSZkqHwy3eGPydvber5r6bCibh5LzCQM/0B5QAxg1ICDlyVHR2u2ZfyoBrQYkeCpZGAr
HARDIK3nttA+q3nliA/VR1ERK8K5edehfAmxWX2vupVyYrnKMlZ/Fbp3WKMDQcxfVnsLEe9FrRxj
O9cNJgPTa3d42cpNOvAfXfJoOuaUb1KTtVsZGOSPOHPoi6iPaurQxdW1c+Lw1nTcTPyts49C4GEY
uT5aYKAabeAiOADZDOiowVzidqtG8tUULDt5wcY7dRahczPf6XYsZ0JDK5I78dOg6P12bnhQkaWi
R1j3F9sQ35XMPsSIoGNYj9gx8M0L4VTSZ8nKAuII6TbCHaE8dJ/d2OA4bZdApxbtgBKFFJFht3xF
Dd2l1JiVL6GymZkS41Wr8KITXDYd/iyGCdSWkNjZYxEjGykHcjYqTGkcel7Bw3b7cdJx4DDACZMB
AYBn5d4WxKvl6yYTQlGyv60LC06KdlNPOAiYzD7DL0MOuMai1YltBok+EZjWsBOl6cRtzCCJMBfq
dn8Ksv8L/Y//NMxi/V2//iHR+d9+9//L4GVNpUz7z+vSfV+K5n/+j/+t7cG3/K0k1fW1eeFQ73m6
q0NW+Y+S1P5L0wAKUHBiEDZc+z86HpSxFu8vLQiXL6Al8g8lqfUXfQpil3VNQ3HmUGP+Kx0Pz1qz
cP+hJlV1Q+VUjF+dzct2XJer+MeeR1Wlbc9sqvaJTP2ISF2p86c4WpB9wbrH4Yd6b8Y1v3Wxwah6
RKc7VvdoB+qAysTYQqZZj6UVmxgd8Qi559YZFzNEpFTASOWt5uU3tlO6jGA6hHGRht7tpWV/GpSG
ZF858oj8M4L7VlE/5vb7PFrfAzAFeAENOZdhxaj4JKpoedBdoz6SgQSatKGG0xNeWZm0WkJowOQd
dcOhEUpyoY/SUN8taXSAzMFyrFngLLyPdJ1pSbmck3E6K0hNGQp2CtRBRnkoK5UtsnbjgpLE4JAH
JYaqhHTFyCUPLKepvYvVNrtOtlAnv0eG8yxiUHJq16LChRv/yiEl2htWamJMbFeVEdodQw8AS6rP
EjMNgu5KeQaFSHGF14QEHCByb1k7oX3FZofsz7OMPdAklz/HEWja615dDrTX2ZL4ivV2ym4MJwt2
Ta92lkow0sLyV5gjuBolBgRIenTsa6B+EabaxJDiii4CwURr2ihxWd28eMATVil4vGb5sWCm3GLH
FVRyqYm83x7wUpvQ66MNfty+DXuXExxTDfx1Cn/oH+aicob82sKizQuqriVJoAzx0ZkJ8j70IyRQ
+r22hsFKVyv8uXf0t2Ge+gNtZTR0WU2HDLWPMRs/wPYuHS7qMGfF+w1aEQVirPQ1IrS0Bg64nDT5
qIl9qnVFMGX4mqo6H/w4Q+PGPAU8rBP3823W4vY0ma7zqfTqSVujhACy+CJp4VbisQSMZGJ+qMoD
teCvupY7wHjvOCUOuhN9VZm4RwG/w0W9B9hxbZBar/MmPlUx2w+97mk/xLgAJa8QG5OMy+YgUN5N
HTAheF6BTuBbiFj+pKduvuu1wntA4Ry4tdhMVhPO0d5LnP4spFHsXA2sYWk1X4bt7Be8dJ+TR7vb
B3SBUJWuaLJNSKc+oALy7uylnKYNkYfz66z3/DhDzZQtwYf5GV1mE6oZjZ+1EGEA5j7PdVs8TjMj
1BLYCXSgUdl3ZjbcIWAoNqalG6EwV9+2jX0iKzPm3WLnOY1+mEZUyKmeqCHOw+kFrAgiW6tLzr1k
K24AUR3sNhcHPcrdGw5v40JuAVbQtJcDJZV8QQT27pA6gcyztYWP5yPa9IONOlZFllWTcJKa6U0i
zkV7UmvAhQxqGxJqKHeql2Fp6ju1FOLQ6xFA11zAne10EKGGlZydevg1g7AC+dRwXVE6x34/qywV
rcqkryIMCsYMtQtemY2XqzGUKI0Y1byyL4RdiOvSyulstYq6R45XnrPYs99BNjyRmuwwwEifkrg8
KhJbY6QP5XFkVbtOc6QGDnndh9Fw7yt47ah5aVegL4uQHcruQi7LEBoTYYtuP9aXYhK8vk9VUzAa
MW1aepHY2Gb2G+YaOcDKCBUHy+0WSltFAIF67tXR3jHsmQ7G4jjXxNCgoLFCHyXLPo+fKUIrK5xL
DcoOzwNLrIBaXNJ9RmrKiWlvV/rF05Jd7Za7PIGPptjDwS2NS9TxqqFh0gn89knj28I6JrON8BgE
7tEQlE58tuQjOSog29omXHovC6EoOYg6M/scNVZA5/sHr52y4c85MnIlnLwcRUBKEArpckWYtPa1
WLWXXrlYWyxF+VFiPd5OtlF9WxO+tpzggQerSFICCkr5bKl0Acop4OSR+HFj+EpfvM4mvCEOyIwT
rSPd0HAptfdZQ+ZdI83vckyLapUQEGO2+OwsbQ0/sJPnuJhyJsul2h1qi1xKTo9WmbqhPqJWVbMy
goHkmnNA5fQykZK7ydzVuQvdKMgY9/tEBMTc//KiM6byM6I+9yZSXt+Yv4HFjzu1l8WO923aJ8by
Ngy9zsZgiYBpWf+28tUGoxqQgo8tQAHLGx5wiXxawBC2M/mAYYq1KuwWvPnDOB3jiKYTuZQb4mQY
iKErmWdt38HieiCyDmplTUkhtfK+WNwnNyLrQau4MCp1p01Q4Mr3EfNESF7xHNp6ndwsUdFnIrvR
B22BHIVmie6AtAde4R6Nthvu8Wl1wLdq7LtVmHGz71A3Grt5NJaLx9wOzX/d7YkaOLgj6XvMNAjO
69WeuEfZH2HLIvJRQTKSm9QCKC2xjW9iV2q7aAbzE9ekMUt2X5FWezgFiM0LJKYtPh+lo0HcNu4R
W/c6ZGXLFM0UHUYsA7uqB6Je1Q0DzLR8LNsyRO/dHYVR7ooKLecgW8Ls5sV8BrE/6Cm5y8tgB9AO
OmqFVCVHzjXPIKYWt1SCGSMmZrWquxodgPcIBkbQdMpb3CI35iHU9k6teg99NpMtknTywPZg7nNW
Dx9zs7dVgaphqU8re2ePY1SDUyUv01IEyY7MxzmVrejX/qIWfDR947wYKYF4NvIrE6FGoWGSreJ7
TxTfje4EdZuzZcT00bkXm97t3nMh+doU0zsT5wjEVhLdatItr3TAlkuEYcW3i1nbLWSC0N6nzlEH
u/6I0S/jsV5WNwBnsCRMWW6CBX1RsQgkzAgdNl7F0zSJfsuK/jbWHTgHDV+JcgLRfJ6ymyjYK9Ob
1+V3tpXf14Rqm1MFUBSJThMbVxtDUGu8TdX8RJrVo8i+vIKkHo/4SM/7KBrIxWDdoyRwjAPQtptO
8IMyADXrCE3qjX1dQL7N3JEnYYKNPGOeyQzYRmiwjnDtA6Gh5Eqc5mCn4g2PIHnNqn2th7jbxyN8
L7cxHqpJsEsBChhAeXfDgNgCnvzoofnLj2Zym2uLnjeA9bEoP7Mpv2ecDn1Sf1K88UYS6dEy+7u2
M/Ha1g/4sO6WMUEB0nhVgKyjxcmcNCGuZJzfqnVQOLH6pbZqoAcEWcwRxR3Um/0i11RGlEYqMVKU
iCVyICQOceJ+KNmoh23L4+J27AxDRalf865NCBWdYssmViEib6MwMoR1SGtb3484wZC+vS+1hFFG
hAvVYfRQO7SL0d1rQQ9GmQLNfCKmFQ+sOvehYyT1VTb8LBuC469EIbs6HlKaNTmbdZNZJ8Td5c7r
O5ee3+zbcRNtkyYmmFz5iT3n0lgjD5dC4ljdfM+xhxKhRq0WQ06Ot3An/Lk2zNBIaDjSEUH8RR+S
sxo/gwhMWQeJy2FJIbHqlq8QZNK9ixsPGtHBinzLs/Gud+1fZa8+FVQwd2iPfziYyWPFjO1m0Pou
1I6rQmk7xisZ4gkxxqM7tDxK+hDd47q/wh659lG5a1gM2mpeb6Kx7a2p3M38oj2Si+pzzQZ58nIx
HZL0p69Mnz7ENpq78kJQEKTi3PZ7s50/VDMuLi6d1k0jpXdP2hPs/KWor7xTD26Rf9PACytTo8jH
zHTApT+FYEwUoo90eiyNa9hnI4I43ZumFUKqPFVtCx8eluxTR7wpTfVsnl/cRDpfSE1dP6ZtdKaL
jxxEsMGjpMv4pGiHx9gXOc3XfaCNE5w7Z22ZOZB8PfKM/cq27zFUzyGYN04XIj4M2I7PFVa6O4qk
Puyq7L2Poqvt2sl71MRnLKeXTpLbHUsO4HaMEQG2htyyI9NHyrhGkrtIABp789OopL5H4bFmeOvK
oXIx0G40gzCVVAz8YzrWJ0HJgH2Afd/W8J3qRE2fkipD7OwgxNYbqz9Wo2yeJgR/95hi7Y1qOsWz
MoPet50adS2tXhWJsfAO7Jb1SW08YLgOzlJ8q9jSc5H0ZCd4H65M6NEJvULFSVrBMpp4TouULmyL
NVCMFfH0RJEdZQ7nrDb1T02O3vfM+zFsMpFey7xWceSnzOlQ6iIMj99jNzPIjBLagRl9eSwARwIW
oWsO7lVoL5NGpmFv0mqh6dr80qOBpJl2PpVSNMxdMs17gbsiw8FTbPr6nXM0FgQ9lVvMoeuSgegU
A70jrupVgapGW5uO4f0UsyTpo+bsM6dFmmePRNBILVL2ro4zcOzmt3EmIxHZDuQmvLQk4Hpy3ots
eo+XIocK4LkprAFi6S+0uqL7hnj7EKA2U0FWyrCTynLJ+hZn2SLrHSE6xoeH1nXb2914JAC+Za0x
WYnzWld9rxHwPLLK1wd7XFHCoFTLtj62nqfQkKcg1tvlBS+C+kaDXPOtth9f0bR2r9NMLuC49BiE
UqvYaW5Z7B1R9vTsk/yqThYZ1zNG21NUE60Bt3kKG6wblxyYcTD1qXaPXoeIDpL0fuNjHf3ay/RL
s8aGa+V18t7yMibOvSteHaeqPjWyUcLMqRV28kjf60pebpay/uWVSNjGWZBNFc3YdgH+yp2jTsY5
na3It1sNWEJivdeeYr2gjmz8aYHM0fGevcEBpqax7PIciWICkCWbjbAV65LF9XPaIFFsRtM6WKiV
eVqL967g+YqaCRYg4D/oUzh829L150Z1T/r6RhIA+JppMnvsDXjMap1pkGWSB5ShvyEicbQzCrrj
jjVdKMynh3pA+dH15W2w8EEMpojPcsgw5urjwnIkxpOjsm+Td5EOODQsWMrVksJ6n5e7fE5BKWPJ
xV4oxx07CAERSCUH3bwDZB3d3B5T3IB6nX5eRAZxxZajjo6zRwFDbpDDtGS08Z1YbndUNP4WQl+6
42Aa1gFsmP2Ihnje185Q7KqZ025Q1ot102tvJmcs1a8c1Kwvw226u0kliItDoDHe16zprESx+a2U
SCINzFs4ruoQdnfxWNi/Ymx6iXyoOw0iixcU9UGvr3HVgQQFX1h+zezpx2LpY0zustjDYEMk6TBx
wdWdKmcIkcojGjXGrlk2vAKvSEDpk53LE0mWi9tg8XUHcVb6hBi4dLmmkLNu3Pj0NBlO9oMAdfJn
pbF2bublzznxWUzkdUwQ6vKsdyXlQh5NrzFEyVs5dtQto16/Y/kvD0R5pB+N2bscpSKNZWdoJqjJ
TsGYoNcC3DNig9Ek/8Y4xYPQWeY6nUPzTBBfD305VOLKaTaRayzxO1JqZoc2lJOOfq4e2q6iaruu
Adjvm5OpXKFgrnXd0IibaQq8BAUer3cxMRzZxFCariUt4AeIbekurzg2+pZgSjYbIFxCq6y1e8nR
75AYBOehjKgZKSAb0i76JI03O0mLuylfQ8jA9ikQMnIsxiQXRyO62nIkm5hfiSKvtu/URMtfFamZ
hwKQ+hV8HZWp5uRg6gy38oIprhkXjOTbwsqsnAdzyayfqI8n1IPZzCbmViljqowG+GClzskxrWRX
6f0s/bqOIbO6rv5l5eTRqVMESngdjbMuAR7BNxnMKMYpFipKptQDQ09Y5FGVvYOXF/9wdiKjCrAr
1bv3JbzloYhq/aXKqC2YPrQnHUDOaaK0gq9Ue06AQQ5JROyu2ux6jhOSxZZ2p0fuJxHpTC+9yift
gqhnBRO7SQ/gGCOH8I28khch0+kAn+E4pRRMqXIqY+O5aTQ8L+jhW0GEC+VIL2A195Ej90hJhF+X
f0Yj5KX16FwnD47T7C67xrzIQs38JGeHjPRH/grQsd3NtHFbg61JezcOers+gCD3yZDkMbjVSEBT
IIgFbo8+IuU6ATQ13gmOrtfZxZJhMXHAB4HwwQInwbZekZxBTmfOFjMyLQvUuCzCZkAjw8gntx8l
OSp6MW6xTT2bakF4aUTc27Qf85+sZUMbICjZiX216PA/UxkOO3VyfwMsLjemSnE7uFZnYj0HqqYN
9XKycRgcmabaTAzTrauKX6OIfwxtns9mkjGUsUbf0OzKn/UZWIuZv9K9yOC28nvSCAai55I5hyZl
hwzvVKoutWJsnVyD7NV2PdMNCfHqJqPPRKp+vpaeJnvCY0ZUFv50sBuYErGUJMWVHTh0UP/7GhPO
PRIYICaSfgfxUU5MqgmHqPtiXfAseCcrimEO3FIzN7bNOU+13E9o0EFCyCyNvbDwGhyQOCunhsC9
Sq/9CYV/n1FoQ/e3Sox4tFCgVvtR0n6juL9fXO3iUcb30nspyfLxFTzg14YScMsD+lk1JoNfnsdK
Y5CiWvNdJWZqE5c0D3XmqShTPzF+2v6RwKetOWKiyAQ4MoTXYW5UIeiYJ9MCL4ZXQW+t0+SJD8fd
1xgYF4Z4ueM9L8raFoM4DCHf6wnwI7G3ceRpQbeP2819iaR1rRVNYLxgrNkp94Zu7PpqQn+bXQT0
tk2nT5QCZNrM0wdk2w3nhu2UO2zuxV0anaEzTps2iY5j3lw5qd5lJv3hKrdJ24rc9zqBZ7XM65pO
XFPJgJGcEmMjI/0wz8zlKxSxyWiR6msuQV4ruzI1VmgaIF+PEmZTNbV5YNd/TQl2i2g6BsT7nKEj
X6clELl+0Kj7qRGDSrUqVN4Vc2qGG2hVFrrbpsHTWDAid460aogOaVCEDU31ACsz23eiO9pexX6m
RhanJbg2BCR11uCTiLwHvn+21WI/w4lhK94U47SVFbtJBIYOmQrTWG4NPbDumGfUt6jSNl3r2Hiw
ygnWs9zMErDosDIT6fs9jC4JxVnHu2Y5fjd4q283h9ZN2oQwBY3262KoO7tWAmF/jiMRrlEDhnL2
vnE67wjJhOGd/ciG4aYwl+6iwjh7bBikBw6zXo6UQ0ZsrSteCeNB2GTqyV5GEKxs25TYIeZPYKO8
NkRd2gTMocwmyAEZiTsMQSPCaKHF1pdHcDPEEBMX3GCxEf7gefeqpxO0w4QWCKk/9Nl2yYlxQUFi
PkXJ2UvcoBoaePEm+W7y6I1EvdVvUvtxE+2Tw/lIUlvdhErrPmSlER2ENZ0qwow3+DmW04RLw4nU
h6KrL6lFt5VF/osY0nsqkEMxjm/t1JzV+c3T22tZe+yVCyliyB2KfWtkb+DPdjFlii35UGS8Djmb
Y4IkYyMm5UXRL4mCpQDfJlKgk1pYxD4swZLmvq52gQUzIisPSuLuy2YRp9XfOfYHA0N4xh4ChaYi
tLU5m/SpOARByvTKXZS/0HfYQEsCjrPOuBVnedL0niZ/t008NGTFRnYOR1Bw2TRZJtXxMfpcmKbg
YTql9RtLETg8KsSBiUaM+am5JpxIoZuTnTj7+mI8YLhze2R9+rs1A7B5YdJCsUc5yH7Qsu5WywRX
mwAvuW3dW6sqfge9VqPfoa6Hha686xR6bj1mhZI1jXryjVBpjQRlyGgqhCGZYCpozdkIelFloc6g
BsW/+zzEHhE/k341nX6+1G1DHaIzrF+6H5PcXqzBoan39zkl3tZLmuxoSsYMnF8CuCzaqYrGZ0kA
S50qh6ZO1qe65COD4knRiE4mdqrlbEawZAwsYym+Xzgelw4z+0ad3cd0IUjJVmZiL+2O+m62xUnX
+o/SWjNwFHzCF6PontXRFHsXrPiZdpaZPxp598MWRPeDOAggKbheWBo3abau5N3s3kcAK3cjobX+
ktH4YPllmHEjZm6AXL60j6P6gg6IVKMMzxeMvTY27HvUrvZBzg0t3B7aN91hm7KmhvTkMHAPQATf
ug5mmkNEHmdrRnXDTWJW9izb2WI/Iuj1AdB4SORhlmTzvh0nb+sa2kiypPMcL2w1nnEC13sv5euI
DkNti+dMIYJ86AK9wyxfooQaU3M7FgzXyuVP01SfxTEZxbi3cjfa0gpP9wU5fKvdVF5MdbIPWScv
iWrRzJX4J+OrpJFLm0Ug9Ci9R5Q8eBBHa+J7OYrhUEexQPxHVNBT8kboupRIYP4YcbRk49FDhgwp
4AfDpNrnwyyoQ6J67/VV86h5zi1NSIxt2zoNtCbx7ksnio5IJnw88BxFgTxevLo4FEl1H8fb2iBC
3NDcr4pv21h6ru6UIQMM71gGMIPM0fYlvdWd5uEmIf6l2WPI5QDEQ7i60xcBkdOwlXdrlU16MKs4
PHQhKh/Ucbj9/Mkbpm3tcjgau1DlYOH23Z3g0PwMptBhqwZqRvV2nVLvsxjNnaYP59F2kx2Mvrc5
V+5oJbxkVrZHjbfXpIuOUZgBxFY6VmTT6gN4u9h9NDjWrVpeCGwQO9FnhEXdvRR18VDproNuswN2
YpKGVmT1eAFYqoeWOQ6hPky/Sd7TNkvqNvulyr7iOeKEaLFfDeQ57no1+UzdT2epHx0r+ZNt+izV
+ZII88WlUlRov+8Sg1OTME1tSy1/qME3QffRPT+VZuyj7HuK8BPg5XFJZoQ2UexIj/uVu0zxgKCW
GjuhUJ8WkGHlwgS+IgANNglPW1qVGxeTtxNVgSqys+IYM0vMyAyhgE9ytIf0SIst2o7VMO+IobUD
QmSI0DCN3ZrwG2NVxCxXoVXpx0NS1Qr+tkV9EYWrIVVFXKaqnG5sSbQHFcoQRxrhA6D1B8as+NPX
aVv9yE4LSk2iMwKTYu/qcvyRPS2K3oYsFmWGtl1akfpNtkIAISTfZblxn6Rjd+DS0Jt2bnHoGlkc
Se1mvZFTD8EIR6jRGs7e1rqPKF6IkhUaeZJNhIC1LbYw3J54+R6ahFYNfayY0xXOi3rpGOsudMIi
aFs3sHAub848Uqk19Qm+W/ptN2Z1cOu4OWIQXQNmoFAz5ta3iZYAMs4AiSZLD2vSjsdDPVlEEdq4
Bz0M1oDQmvV4l+LUTlOgQIuHq2OaWr+sEDqoCc3XPikJjhPqdzYlb0rBma5ZCb0DcgPdIIPcRoca
dK68CUZGDzrlRuDSjLq6uO9C2kYpQDbCmka3Vy7GYjKvqAY1KNJJ2bReSnpJ8zw70Xveq3B0msU7
czSUKzOJC2sW0Exkovu00i8VBXDiNs1JEUpz0Aw7famWwT23vbQOTU8/W7MdOsyz+qCvY+RF5vcV
EArCMLvqu3PMfo+blezrWnhf89gqb1VWTrcEJu/OhPlI31PQ/S9qpH5kgBCtdyft+H6O9asy6GtT
lgtwq6V6mmpjpPnJxCI1OO9NNUhCzfvOpBHE3lCGjt7UPm1oDj/Et6FO4MhQcBYn0huV18HMXQQD
+mhfRWLqiF3li41aNkjhlfiOGQ1hO7nLXpTe/NxB594DlmpfdKW9FJqafDBEaTDbgMLRmulS2NzD
ykjJcU/kAQId0vcmvfQlIpbISdBPygICugyZwxH905XApLpZwwo8JocqTrdEg2Vr1+tSRXkDMrD/
jPA0hqgeWNHaRUfXGXNsQGyPxFs2R089zwJ+Jd2DWNG2ShsHnYGWuxl5e2JzmXQ0hAYiaM96atW2
31WknO91mRinf111dS9/yqeu+fnpLp/yv/6TiOqPOujfJVX//f8r5ZVj2sb/SXv1xxN06stPYHPN
P7mC/vadf3cF2X9ZnorQylZtWvsGtpy/u4IsIhc81dAtXEPYgjB8/d0VZP6FLMqARsL/d/6m22qr
vov/238xjb9sfojmaoZhmaan6/+KBAvv0T8rsFB1GByBPMNEievo2Jb+WYFVV65NwlHavFgDQJ5O
MZFbE4BqW+kX77pk/EmNjR9BfnWAvbYZAh62T9O+2DRKPzO1ZSWvy2WLTNi6Ayy8+H+sDiVxjRcT
FxAzi+XVxMIeNlnZb/umQ0gbN0gwOFbvhslI9gthiqGlRibpSmN1JlM+2eVQfHeLXuE3ac1HGtb2
dtSyT4NJ1KGAvOfD8O63xYCWurAlHfYOny6ptvm+cPBqLECJWNYRP2eYVnxFZtKXEvHlUsUnjAdu
oHloxWZEiZ5Azd0iJfdQE92BxWoQU+df2mw80r4+J036XSwJ9mRsBOs/eJH6asaswOuGwUr03kJP
2bRZ/dR7+VlRSdI1AJvs7AlTAYKVD3LxRDhUMHpI0ZEg8LACcbylZyRRehNs/lt3o6NJxODRgfG6
p1vDcaD3OHxWT9BVLghbGOMnGJeSAXsSLq5VXZt+OatcOYZGvHNjrl82avpcoyE/JEUS37sdNGzm
RMt8iiwI0vY84EFA/f3HPoQdGHX65Li0j/iQGjPSzpO073okUrvZnh5k/aF2/DYi/D5yVBS+Oa6K
45G7sP4Ts9IPwvyeQIye0OvJUC/5YrCVBU2/FIX0oPz64yFxNfplWHcv8YyAtClihxxKphhubD/3
Jd4fG70z4aAf9TSCec/n6UjABwcxfQKsyHg5CyoEOCEwLOT5MMfxKKloefl4dE80t0mNEQ83AzCT
LP29eq2yeb3GPv/wPObxnsAtWahEba4mjySNiVkrW/khUw8LCng8Ir4M7QyCnULftcy7eX10JqO9
eB79M68a+vMf/7wDjAnsBTIRmAJOoV+RCskvTVPrR3Z2BEbWTk96NyA6a1/VyZfUKAmtifwFIJ53
cio/2qh5ghxb0Lksn9CzwWlHsqwWDxwMxWYZJ6iAjZKhhiq+nD77ngnKhM+Uk6NuGgxFjHY6lhXJ
q+ZqJPNilMJFrBxj4se8mUdBJ/skgMf2TTMco4D2iAac1llRgbNJ0JpnGXJiTO/JXaXiv6h0i4MD
E4TXPklR/kdOP6EwQpyczvkDc7p9NykrR758ambeM0D7v61ZI4/BncBF5Dx2SfnbkgwD81jJURQW
PIS2yl6vmDNMC6wxbTplkJbHS5rEZMphV4MDUu3zlFs7SchBfmxqUJ+7kUM0AbJne4FfwWjCDjux
XEaLZwYdG3ruBO127kSCe9EB8IGtfZ8waNkt7bolZuj+pNWKsPJADaYChfKo4WhRM36AZdRjULvp
sl0WPD6AdG/dxILQU1UGUsXHVVci/u4q7xdZmPUxUpLfkWvurNVVoDlkIyMvxGVTWw8Oy6Khq8bB
LgszyFs8ex7TIWQXeRvogt9Ye5jJVBwn3ElaZZ56gRBq7is3U4MBqApMMB0sQRt/D8l4mYrstzvl
w2ueIizXTcTxZk1fJ0m4tNaLC39Mu3LXC306ODlqBwMUSOaKr//F3Xn1Ro5sW/qvNO7zsEETQfNw
5yG9lVLevBBSGXrv+evnY1WdblXeUgl9gIuZucAB+rS6SplJMiN27L3Wt0pdfbHVltRgowjIwJ1U
9y4dGQ1vIOcn/F2RgCdqDwjFbTmV6Sn+sSywCVew0dfngyx2DTgqOGZpfmkzgtjYvVs8NthrGFXm
6SFp0/I1z8yGtA5MLW7bgGnluZE17iW+bD6gGL5STgkXDUTpsFFJHkEcAqtRsTHPiIAmiBTN8Z9X
HO/WEW8F3P9fVRu0uTW23veV3lO1Uf1xA7Kgjoe31caPv/mj2tDMPyf/uKqa0vlhJ/5RbWjan4ia
dFM1NOEIspf+qjb4L4L0Cv6SqtF2UCeV9o9qw/zT0C3CQE3qA4Tihm38k2pDU38qNhRdw9VuCQqX
n4uMkmlQSyCYBRVuV8n0k6ubi0R371JNo62WzUWe0S68bDznOxSB2+x9oTcbT8LZP9KG8zTwyeo/
/+PnHLS/X/DMSw+nvo31ii/NqOKnByCiNyoN5zG4Jwbz9c19+MVraD+XUH+/yPTzTy/XgO55J9r/
Uj2t88mRHLZRc43qfCHSetFJREge+33/6pI/2QLPLZk2jQGBv2zHgrPyB6/+c5jW368+/fzNq8dm
gqgITORWRTaYQXkhMxpDIGqNKqG0ONH1wD2IAi3y50qfHBjFf/DKU2n4t3j/71c+KxkNRwEBWSgc
YVkk7YwZZbCVKCk9D0O32p66gqFeZC5KApJdGssfvOx7D9H08zcfOMJ5Xki7yLYDXrjL5iK+rB8g
NKf3PCj+By+CIf9XH+3cI69ovk46T+Zu4bEzpUcv4XTrobzEFr5omG36ePo++DjvPD369BbefJxg
6FSn6Pp+S99pPUL4DtCsIGOYkTd0iiXFpjuuWYQ5gdxKA8BaUi4/eOl3bqB+5rowR1RXo0anRMQa
+RynugNKX3qbAIOoROGUV1xRsS9sk3a39sGlxT3yy0s7fVXffF7b6RUo32O9jXRwaQz6UUPQ9BNr
2qQL0btrd9QnXNd3W9C7K8C0iv7y9c7WHKxbDLlr297mj/lN8IXIEyhmWOjBax2xMwBg+zev5tla
ExEtZxuRUWwdWraZcYtqkyak8+3xgZa4QHBXEO6rhcad+uECR0flnc93tvogvqM97pbE169osAb3
2mN6zPyjD6/dXvmndKvvOvr70TgnsPQTMDbssxfpsa02/Z5WwieXQBR/ifWLON4L2cyr+xCjykt7
UGbKjLUSt0zxkl1k1zGJIAsMCWspj8qSY8mq5MdXYbitjwg+HuKCfusDRsvZJ3SKOnkOC7va1Mau
EnP8ArPgqb5uryv7SAr4PDsArrTW1TZcDhvUkXuidvpVvxBzw10N63KXgdpeicWwTTekbbvVJ/9Y
XlSbINnVm/LCuaaXhL47nfW3ybWyai6LE8ERaXAl3NfwwTh4awLqEJTssw1UT+Kr0Hd9jq+YSKvl
on0VdEbTC2UHUbBfl+t0bYX7ZlP9mysjZ/OfnnGtSxwvRhK3pe4D/jgF7+LXr12kcC12o+nY6RqL
pNVpYdlIU4ePnsHpof7FkqyfLcmK0RWoXVR920xfX5UoOc0B8qBjK3j2J4XQxEsqnwOE/i7LSlvn
pyTQ1wOwgvrDb7j13lfufIWG102vqnVBRu9VmnIqQEdaeouOVOBqRIHKAN+r4oe4QwGWFMAIpUcf
Xc4VanjAd1Aic01dVin0VCxMPdF5PmU1kYqzfugUyuDWAYRdXEOaKz2ibamL211na8GKEn0JgX/B
ntgsCh2ktgLPtVPUhOBI7ZCAt8P/mmDcaJl6QFuNvQdrCHjYhrsQtV8fEAlE3wWKaTM8EaB7WfU+
PsjYm8WeOPWaPEK0XthhXKyMBPBYMS4G7KOWlVwgyFwoYbLg1H2T+dXG0yo5w4qzAeRfrIZQkJ4T
yIuUWFWsDAzoXj37Was/4Eu9V4ZMdr23C2sokE+LIne3brAJi0fH8V6RDi36oDlZOVdwnFrtKEKO
k/6w5I6zDn+wib2zpmtne1jje2orMT1sNbd49Q1tkdrGIjAoAVxrEXjWngQUlNHGR2v6O3umdrZx
iZKxBJN4d1vA22WnnKKPecinXXOWZdd+i+4muPYZqzKvIcne+uBzvlfAameb10j/CpcNUW3m1ECJ
mlmaQ3YASO6jQ3DCfC/GfSuv0uz6g03lvU96tnsJVHKVIctwl27JGNrFVXmn1P5muqnIf5ZEMbdl
fJIaO7Wp70dv52x//8rvVEDa2W42KGkTVbkZ7lokN2hmmT+0+8pRqASGfc6/T2XQ71/q3at6toVl
ahfbEFj0LWLCk++qO1veTmAPNFN3OGaojPDx1SONjfij0mdaiX+xUGpnK3QPYzQ1DEdjSFTvFXB8
bndtE9+c+GQ8aNo+YDV0B+vy2/mftxIN1keLNM7bd178bJVGRm4acUDJ17dA2J2NCwTHZnPASoKa
pnegLWc0F0lfpFdTH1I/2idEICUMGYrygqT1/Rh327hwn3IjI/KODmG0JmuAkAgURTU8JIyyq8jY
FdUqy/YD4wuNgJ2Vwt1jSFC7c7+Bkq2jZOGiUhnYCqssTkIWLZ8767rzAjYpJr1p4577KEG6a2Pc
d/mrgBVAkeiv23ZN8BiYQSavPTbCcmMhau2XGY3XmULbk4IOjcLg7ofo0dAvugSC9qMU141+6/QP
ufhai/skvdHadWSsW+trSzxhtW2JDZUrBI9EX6koh/vpTVf+qsQT3G6UduN76EW20ofCsKJBhvEH
6dAEQsv1Q4vHkn0fBZqVKpvQMPBUNrehXh6MLORjjTA4or2TF9uG5hwo/iX9FBLC2lXUOIhukNQX
F/0QbcfQuDHLet0MW1UdL4T9YJh3LS6IYBg2scceyte9zsU+jOXKd4K1b/eENoK8sAdMBBOW0rC/
Kql2PVT2nagvtAxYVGzeOkZ6BCj6iTTuvRX01xpiGHpAW2KCln5cLjwGm74fzTVHWWLN+tQp9sqh
ysHRtMjD9GVUMTjagX8VoIhD3c+aI+6SOMRimk7iOsbSFQrm0FYPyLVuw8Lakusi4y8+0GOBaaoq
aD9+DbxNSf/TWTC/T2ZMn45+A3lWlms1k+MyTjsAoeamIIekBkyDKprRpb3rDH3r4VNO9PE0FOrc
pr3U5h3wE+R5Jsk38d5mRq75JVP7flkgwnIKfGP+fPTYbkB2t1V2E/fpZYjGKESMYWnq1nUy0prA
JxfTpbnkTHlbRw9GBLN1BK62sGim0uC/jpLuU44qxUvVlTMyXhPNNs6roxmrEPLIuhVWfzEE9heh
9zdNfiTnkWRgvjTMVTs8auaxHTa6Guw6T1zDFj/S97vpPOvVRoFJQOoiUvWNH8erQcpDPYvM4VRE
CnWjvGrV7qAD2UYhse3UZo17Z20k2kZxs60khMNFZGf6p2RQl1De9nZd7MMmWvr6k5K7fH/7K39S
dFFuI9bGORcFL7iXmQTSEagYRauPrKyzyLLmaXDSzOCjffK9heasENNACdP9a5ptMWzHqt/YRQuB
BBck8lo5HTe/JqE7r11KKnPceR+dnsU79cDELnhbiliA1YRVGXhBDegdnnv0ar7gSbvKQvXCaIhv
QSYgqppB5gWk91mWoFEg54uCTzVvyPOZk+s1t7xikeO7URF1qnWzsFLa/6CXM3cDPh88ew93Go2g
Hc4jTDEiva3SJ1Wl2vkc4JxyELZ3mmCPZKRqK2sX10lLidZPlnKUuZ1z5bWQT64jCzG3Xcyt26Qb
57/f0/R3jmXqWUk0+u0IWIyESsMHLEJ8QLyL9VusWewwMwy5KCsa8CnKrPUIUBxOFewnh5pVpYus
DldNv1XTed+Fs9QkLacOFuQuH6jciEE3l1dECn2w+TrvvdHzWkoTPqBuWPLJYGx9NmFLIXrK69bw
nWpxrToXJTp14pCIur0q4Z8w/NpGaX3Q3XqVdNa8DFLu4ynQj62/RyVs6/tYJc4o5zKjHY+jedNg
XI8fjZrH7ZUR4ryI3XWlIl4lkr0npatCdzJFgphuupqEZxNFbZSw+QosesqykiR3SeBkrBhFdpsQ
QeOM88RAI2Z8ipOv0xFAmuo8qH2m9Wic8f5qKMxrkeD0U8ngZiBRvyjds+Z1yNcOuYRcogxXtYFD
F2CAXl5F9TYmHiG8FLDJTDS9WsVTqCAUToND9tDn4LR1e2UDeArCYl50znwIq1XKry/JZOrdeOkl
5typn1IsRIl1K9i9Rf9qseg2Y/nBYyWnu/KLukU9K0AVK/WMqNI4Nx/sUFtnMD7XsW6ehjpbe8QY
VdFW1jdNeI/rCaPfU+FfyaSdT/yhwWzwWdvzuK5uBUZhOybPa1FFAejHb4esXWcNN7LoF2QxEKUE
iomkqCaaJk4NUx+kp1F56USMiALIbiSbJaa+TaQLpqxdMN1cGAPtA7qdXR3N0wjuTjtuBLj60CRC
N052kYOzSYfZkbCvSsKPi2yJ7muppd4CAOZMpxz5/dfPeqduVs/rZrdErcWgjTS7J7cipKcwj2ze
exXnkfBwHtv9BRLWK70Rn3MluG3UtW+BUufGRV58ASFgixf2Siu3gsc8HJTL0cTzXEZ3lS8e9KTa
4tBYguiC34jAyQEank6H6NbjTPJkVuWh8/q9rWTAS8RMjV+I+gCSDHvYw+E0KGsbN7HP0zikyqUS
F5d5Z269HJBPUc6LptkQVyDgzGHDRQ6VLZkdHnOSpIYgB/PvrpMEcBj/LFSTkSgufmJww/uiC5fm
dGLObtwwR9c8McIQuAXEd0drApoWPWAPl+nZ7y/zt3PPrx7Hs1MCNmaGBoyadkFhol5E9JtXVw0N
TNtt90N92Sv8OLbXuScxKDt3iWsAV4QnodWnYnDAnnzUVvw2Q/jVWzk7RIxD6zKaJnbCDp2KxQsl
5XBZDbiwg4ppXzQ2rwb0qNjq0P4ZEA9u6q0X2XuAlKy/THiL+grpLSm+oy5UwP/o/+5GqFvkabDO
Ja9JM25p6+90ZzZ3Y2pQu74eIdfsDFhnurPp5JZkrQ8u7HvP79n5BIOftOouNsmZFvTG/EeDjlZu
LmpsJQRuheY+rb17JpD7rN+bhrIYa5T0/+aLn51PorHQ0Ha1jGloCA8I44rU3mc5EknR7P1ChzrW
7g3UDNNtRA66L7mt+Bg/ev13OvzqWdkSpyhP9BKcXJhYl2QO7I1CItqLTm5Ij58otm+9q06exiy8
//1n/nXFQhLwzxVLGSmOqpEWutU41qYMi2z7NJ3rp85JTGnS4URF2PL7F3unVaM7Z8UB0Se1PYlx
tqFZ3JmszdKNV7n8rPvOXtq3SZAvMmktsF6dFDnsicTYS85Bv3/1X5/svzGu3xZnbZFqSD10uTUh
oHaJuR6bi8EEp8bHJPN3rZNl8vtX+tYs+K/fSf1bzfGm10/+yOCPOOKpPy+1Dn23ndypfMbpypIN
sC6/VgWBKFrIVlkZ5Bia7AOUpqHx0aP061ak7pztA2lal7VhjPY2YrecbBDhYMy1iF451xPP7aIG
XKDH9hyE2wrl6AfX+J2pg+6cLYxxjJu0E4O9RWNOYf84fXcL977SLQockEJcehOERJ9HpyL78Hq/
d2vP1kAn0FCeMcHd9mSjYDraVOn9NPqHWgwZQ1p4htFcUHI6SO29XWoLcr8fO7d+bozw5NGPNkqU
ViRB/P4BeO9bdbaKxVM8nQRiuCVK64Ug3WUloN6rch25A0W/ukfMs9dc+dHz9uuFAyjSz99i1ORM
kdvc2XZ6+ApIZpEgQSbsdlqvbMNf6oFcEI0ZcBj+/Qd89z6fLVWV9Dyp2DzhRAmuAwHzR+YLo8NK
YONOrE7dQLM4fyystap4/95aZZ+tVYkPuqADLU3F3u69keBipmUN3+BpWbRTa68yrCQ37d+8qvbZ
atUgy49L/KRbj9bftGBkfE/70WD3HvaIeGcurjVRaRgN3e+v+QOod/q+RlQ/q0PP/vV/32YJ//sf
oyc1HUh8Bvfs9xqPP278IMrql/StxuOvv/u3phQGBBpQ3ULeL6bTwL80pahNbcl3HRwCVJm3pHnj
T3B/yDw1TZP/RVNKfaNirBUmVm4prH+i8jjvb1L4IUwV/D4duSvnL8P6+etowuoiriMY75RCexCD
viPC5CosNc5scQJv1tjjKFvxezDIu9aSHPkvKKNuXDu7bwx51CblWFjR11OOwehfu2NL/jEhp2kH
7Da4jzKASQXQ2JXphht0qz3yykkvmUHxcoaboYyunC69Z369tYrh2SYAGxDp7YDMjbML2dfOSPCh
M8FMs+wLEY8McsIc72ft3CLDv0kIzw2Ihp4CmzmLlhoySvMrazdR4Mah1y1SxazbzFJu0f1eugnj
ACg5BdF+ja1syj55Sjjwphmlf29kuL10eMA4pr6UoLBneYOkqu6YCokURq0MrGKmMoftWlLa2mx4
zlIaRn4fPSkUrgj9k3yBqOqVvseNsPjDpYYxUbJvdi1nTc/I7u0OM2je2JfTblpNyTyRXl8rFc1Q
rcI1ZN1XGogJHzw7nnN9JQRcuJxfVZWVgV+vu/EieuHKqO+cwf2qd0x9Na6K0gK7chyubU/DkP4f
eDzUY5yGJe+5pEiOoopDca206zZMrgD3y1lBnk4/FPf8XbratrUZTItfC4cxthGIyZofE39xgWY1
WboBZyM7LIp5Yhdfwpi3jo07nrd+Arla+BhGpliZuOROjFVxH3rjQ2e4y0FVLmkA7uOQ82g6FtdK
p36SGSI6LA/FTNM1Cbe6vNYa81Z1CNdlstANX+jfnvApPRFxpc2rKv3iFbjhHXuFGhS8mp18GZPS
W0B7wh2G5JYZTwiUNc6RF1Ykk5Lr/ABA7jCE/bNsPGRJ1kVs4ZeXhvK18Suc9+ONhxWXcCFcVzFJ
0Us5OBuhEA+XFzE1jovWOSyugVpvtFZ9aOMCOgSnCiu7j9X6yh0bQDrptZYRuNRlyb07DjcwVPDV
KeNNMGV5k/q9GIM6noN7IHvSKB3gPDRWW10+tjYcEt11N9D6SAwRB4eQu5lbpaTQh+WXSOMOl/pe
8aOr1nGXNM7nluFv0F7smqL8Qij2JrK1pR0mRy2YboFrX/WChEe7LZcWzCHFbiU53DWt+wKPqnbw
a3zoTeNeGpy/5nzHngjfXPP2ABAOX3WtWre6siHDcKPmpLkD0XJz9blDWm7TkWm6+ArBN0DnDva1
0ji3RSc+OblGq1xu8zr59tY6iuNUVb5GvthZsbXNFS6O6LSDcPzXQZW3IGj2Q5t4C2ymu1iNNqRQ
XVdRf6MWykaGeHdtngpF+K/Yrq5VvX/OOvtryxm8K6DR6kScD+MzduxtJIfnLk2+9Lm+7yQnvDcL
+o997a0g7duA6e+S+MfaCKLIFjq7AXkzP6+N6OwCSdLTeJdOilC3yB9DbaIopuEiAcPU9bRZLHMF
WvPg1dVjCPCKlvzqg3fx8/Hy+7sgU0SCurFoWltnBVqC8qgoylLlXST50iDyapZHclMQTujp8YGA
8JswT54T8Nj54O4ycEu6F0AITr4P4v7RRv8/T82pW9SD7+/zxyytv7C2lNnbTf7bX/q+wevqn4bE
mYGMcyL0WpNC68cGb/+JfpLmirT5byyT/Jd/mUYMomRsHCW6qjLzZ+/9S8YpNPJnCDiybGSmJi6P
f5RUxJ/nIX3zEOvIRIkgoMTQhSYNnC0/P8SKVDCBGnR4Y6NVAzzlJYlDTVtDRQcC0KPRr/P+WQC/
I7OiHXR2KeYf5qxP49rbxJoemktgDBVt/VyHJOvZ5gGMSIVaJxjoeY/xoN5O2dUa+3VpfY4Mm75r
lSQ4LKQOy7qLJaQ5dB5EJNai/GKJXgfBrjjWKhlqSm/Lxf3VuH4M9szr2kuRChpjoDWBpQjABXdx
T5/ZDQpy+JqiGP213Qgbm/dYkU7S5cYdnTYSQdKg6ZGRjyNH1aEvnwcmU0dheHQ7s8qq7gxRoLBm
wlYqpFviopihZYUdEGOvBeSgURsoGrYPGERAQENDMa4ynEBfyDEEU6IRMb4ThUJSDCiYAOwfEI+n
mtQ5aF5GndXMjSy8fGmn0NLupMwPGIbII1HzHAHkUOv22ioyf2OUcdJT1pBXtKHg8m5jfNW7QJ0g
I/ABseFakZFcROY45eVyuZ+UuJYPVQUPeTY0Q7a3RrZ4aogMS2GNoqFY5k621Do9Hwh4JqOW8LYE
VIfo9Pak2nkhZ0TjtXeFYoJgw4XC2M6Tbk9gtFsBx20smw+RiyH6GjVSHHvZR5fAfY1XSaZoQyMT
WAgyqMYxMXhA1DgOXqLt9AD8Ire30TZOopH1iG7wKhOt3SyZfydbPdIgUbSdz7gEZF11SjOMvlQo
GvfZjw42QNuHQsude5MMN7lsXNXYWU0DQjcOHCwkRVxTACbSISJGie95wMG3w4slPsJWMAstFTd1
cHi4MncWdRmVGEv7tDzRzhj3ej7a/cIJMIUsmBcUNsECuXaf6LHG4y81OmNdZwJjl0URwlWvvHzu
Kd6LarpNiMO00+6EqbQvAWLrcVH1dReu4sLD+hq1BHjPB+lZcpYPJFJgfbVKplpjLIgYbvqjF+Hy
YwhqIPGNsqi+jrzaPRJxqfIajgjSeWr7STfXsyDeJqkZl/PACoE5+c04Mh+26aNVDqAAZmx9SnyB
mkO7s0ffIstBL4EgdV6mTH7CilfgcKtNfknTvAB5aQFvK0R9KUDvQ70mn7hcFL0afPH1EU7OqObt
0VEqbydZgTbkZ0L1NDN2i0WGGyfZZcLIt1WGrXMlEy2kI844I4UV3YZMCBrjCKVLXXhO0V9ZnY16
yukKhQczEAmpJH6lXiWIwJDCGEp/AJTU8RCnxHjjanU0oJ3kwNLC1a3W/L5d/zdsT781QU6v95cL
knPuj9f/vwmWBwqPqJ+D42+2qZf4ZXj5Y9+UQVxFL8HLH+syePn88nbT+uvX/H0y5YgJ/VNSWxB5
SCfmXydT0vJMga0O2RU2RIuO3N8blylVqbOpfc9Noxr52+1omCq/0bLp4X2L7PsHwPmf21EkCDoQ
B23O4TBnQdif95cHJypjPVXLO9NFzQqGLhHmIq9YgADQ8pdXUZKvw2z4SJl31u/9/sIO+YJUfYCP
7XOtt+loelHXRn1HAAfEO1A6QtwFoI+VKTdH1ZKl0uHxG8b2iMgdFFKLJy+rOqJ0cTJxUl1P2ZSV
qHaiN8muTJ5DCI8+M6FUb6/DcoJnNwuP0NSuyE9d9qolck3eG7BweQWq8jbLX32kQWaRHEQ2LqvE
vA0HvrMmBa6D8iPqMyxNjBnGHsCM+WTV4MGkcG7VWrVmRgGf1u3CV1/ka7WKL5wRhY8IXuCPNtu2
hEafMAYt8ycGE3dCMEAo6kUcBJ99jj2RT6Zw2V+3JhSSlC4d3mj7oout26AcrqdfWdXltsU2SDpF
t41K+7JzINGmuuuvSMhj5DgBz7lYUQWwUDLIV3YhLd2a9LwlI9sD1J5PQ05YV9qlm1QJP/t+E66w
fom11eWPjusuc2N87qkMZhUsbfRKykof4TAQgD1ZInHJ47A02MNrgQeyYHiWlhFiXUyaiMVm05TL
iqtdTjc3FcmBzOmliaxABMMyNpuPuqZTc/pNeTU9p+QRYuGZYiBN6sCfy6uiKpKm15TyDjPpAmri
3pfVyikGFK7yamArgX3RXephcNvCRfGdeCnAghE+fxFwDMSedQN3ZlUMPafDoHr04v4+JlGvzvK1
D7CYAf6CONelr7ULGQjyFPQrLJzrgKCcgV7qLMlQipvFKYN7l1T0Inxuewi/VJaPmtvQ56RoYsxZ
EOmtdBjBprsz8hQzFSNpecoG1JprVU4PuG0sA88OsAi28zimA+yj9ic/zaKCimJ5KCqOj62SPHdT
jF8DEnZy3AGDe4olMIU2urB0uWkM78oxk1OiWwcw8Zee0V/mRXFDhvEijpV9EYk7P2Do6uh3APJW
Gqdjar2Txdek98VFpJcrasRj633CoLQwk+QEvm1BX2oek6dSaDwhWr0y4gSMebPjAT34o7t7s3r+
6uynnh+7phurGQ6LH9NfAx/3zze2pZpI0s6s7krVuc1N5zZUMdvF9mpoyscSLjSuRXyNvYS5HR7r
jrKxzK7ddp2JlIDa/jIcinVZhIcA5pmaeas8zGZ6rh9zCUAqzU+mq9wKAIZBbB3yEb2bYS7UGFUD
iRP7sii2ckpuw1Oc9OALaSPVVres8vrBZSUEqTb3DbFO+b6F1rAPIoKFzAzQUbnDx7MwyvCVivrQ
tVRTqh8yHuzuSztc5I3BO0IDGCRLs2oWUV2vaPisDY/Fir4TmW6rtmnpE5Hs10+XnuycNt0MQK5z
p4WeZvIdjpYWqxBVAwrp6ugZ7WViMNxGw5FYPf3mkdZVtQq17pg4+posunFek/FAng95DCH9fefC
LyDItZfQwTZZ9NmxLSzXdLEoSlX7U0lhaej4g8ty11T5BgHSKZyM0zT3qCxY+V3l9Ps7fmbO+Lbw
02nCrs92w2F/Co99O3PjJJ+YMsirO671salZUjy5hlYyr0S6KZiOOZ3c2K53hbUVgSVBF2G+rpVm
oYAriXg4EL49YRleUuDlMAuzTY4TnpbPqhRi45qCsLrowk6aRZ81D5WN68Mw7go3+DR9S3S+t7Qw
gY60c/jpWzOzL0rH+aClQc3wX1Yrg34zrkMcgqZ9NvISsV5YZjTWd35okRvPa3bwxYayg4/nhh+s
jdqv1kZDSAkcgZxVGAk/X9FWKQ3QpmylAvAj3uaVNbMWBt1hy9vXhbwj3pJOkDyU2Ar71ANlhitZ
ayHCWG66/P3tnXgQP310Gt3TB7Y1nJWcuc8nMkTvepbRtd1dR1tuBOCmAKmPp00VGDmyVBPoAFVG
LNalJaDM55uulhiV5Srh+6RGzQIE1UVYGxc1pxDWa/CS1iHDoEx2wClMvX3BikoyxDZzmqPeZie6
BqdAlg8CShmGZHSD+h0H1Wuz5mOmQ/OQNOEFVfJ9GRuHsjBXXuh9TpJi3aLEsAeg8jERC1HwBVT+
rW72l5zV9gUlUGKnN9TqxEF6A7Anq6jmtjvca/yZWUESgJcYV4I/MFNi1nldua1U89Ab/j6PiaH6
/XWdnpi3+x9DA13YBmQMdZpVfFOdvBkfQz4GOuFzWUnD2TBOXRux+/3W/TcU9u92p/5fLOoRMHDZ
3lzt6Yjxx5eUTstw8ZJ8+c//uA2SrPzjsgz44Uv8Uyn/r7/8o5TXrT+JJKY5aEt7SmeiKv9Ryuvi
T5XGj/nNR6ya06r2o5RXbAzDrHSO1GlnSZXj3l+1vOJMNmNpqHjYNJVGFSvFPyjmv7XH3jwmJjkp
09dPl2ypBm/SPJv6hp2ZS8HZc08/DEaSpw8OPCcCdXsFzkaYM7YIctBmeWhHSxdaxnbMSv9BdUeD
jaGpnBXJUSpxga7/mVz56taJdPdrqwwRAmXT58ybpxClcz9u2WoImz/VYQnUzKR3yvRDJ/aSCJJj
2mSNP0uAa50yy0L5llrmJzN0k4tGafR5IkQEKs+KV3pTAtb0G5jvorySRtwDXg0+lV0DeEE2pBCm
jpG9SDh7X90M8PS8yx1wDIWRAeuECMBPUDu55RLJ5njZDaP5OaDT/OXbe6lcK3LRdMPyXGKsIFPA
V8erQfL/emjFVxmc7Nui6mHTOzFw78JuwPO7XoOYvky8DKV3MB6t2soOo2X1UOjKlvzGRuPDZTDk
5wlurUcjB1yispEgGVHUbKZQrI7TAOYYtmGlzEUYDauwJ9NiJCJkluLuuB6j0jx4VZ1wUNfzp0Bm
7pPWaz3Jf8Rc9vORrCEJtCofjzZpUjtyQhBjCU+E9GnSZomfGmCBx020hwA4dZ71uzBoUHi3aVo8
aHrm4iDTXThNVoIFG5nNZkBGxBio5Rzggty+lm0XGTMIFeLebRP/1EU6SRZEAzc5Y6a+esjpRz2H
uWptqpw77fdtdauBYH9oAelvrJEUmKj10qXr2MZWdRJgLVWvz3XmS3ltjs8SOc/nYAilzgzEqC57
EzsDMThPKj7Xi77zR4o80V1aKRgV2YwKrg07OQmV6GU7GhAgqZ3+JFQtOvV94z51TWQ0M5MW39zj
6LHg5EzgnvtNg96uMM35F30Q2kfo7Nlj79XqY+H7w12AGPWktj4ANJs/IsiUuG8J55jRCFOIyJ1m
NQzullmnKdRTiT4nw8+GnTiU2yIcAZ4qZrR0+rK9YwuCp5ZXi4FabRlkvfHiT2mJse/CEcSeNG4q
sJC71DHhZBQRLWBSV/InMlU502KDPMpc805J1HjPI06TdTclVeo1300En9htxjI6UthHRwPgy1Ws
UXAPATGz2lgHa1CR3qKWBsW52ci9RwjwukpwkcaOj1Iaui9dQn5fC531xnQzUG56g4uoscqTr0tl
mQQEzU5BsM7EwIDhOBwNfUi+TgmVF8Ag/aNLUfPZNQPYOFHfzqswVDcBhEZw9BGVA+Ts+3gIIEuP
9DhXHa3rcO7FJahI3yubYpGoJSk0XoWidEqo1dwWy2DUIXqO28ozZpkLO7i2dfdYeZUFWkew52uY
LgLGdTul1+xdTVfuxnVFttelHKbZcB/dqpBPH73B8m/8xtev6qSr9qWJg2UwUm+H1T+/y0qXFlvo
dvWuKcdmmweWcowMtTrKIGgAfsbaoehrJDBVKUaSjvXi1Ixxc8itMb0uohY9EFzmjcc6s01cVVtB
AdfnUi3MF0m62c70PffOGGCJelJEizRPus2bbef0fTt/OwnTf97lvy3f7FaOxhzDEo59XhuTo1qR
naVFe6F58X0mPOgp9CJM2EB05Ne15u5Nr4E6bRqQelINqCaKurU11M2jDIMOzEzdrl0kRg+wAS7y
jkZoqZj6TRJa4aNahdHeoIRehWk+kuBUoMW3co44TpI5699/FrDbP5UsNjMak6KUURpdL0EtOH3Y
NyWL0AV1ppHn+4Y2+oOdClbNACrL134cm2d/uoZlVfTJjE4wV3e6zsN0xdPp2vvTXcjLytwEUBc2
8aik13oMeEj0KAGjPlRPPdvSsTXgF82GQlOhzsiAyM3ptusD+mAFbs5ODG0Ug8/mARmnR4U8tOj/
cHdeS5YbSZp+lX0B0KDFzV5AHhyVWlTdwLIyK6G1xtPPhyLZLHK6e5a2tmazY7S2zso8AghEeHi4
/+I07tMn3SdSsk8pFA7q13afZpTwmHEUV+rTuE/DeGVCEsDGYy8N8wV+WIblLxMXtyLhgukRud8A
tCwdjFs6mFmDFE+uflitTGCWGwIisGC3WjBA0/R6dNpyvejbIHoRtu8u6P65jzAHq6CPx6GG/A4r
Os7ScBSNG4vyS3WqiPvgD1yK16dE/Jqnp2x7EzQUEdhXGrvN7jPltQPUOzSfFH+F5WvMbqoPiH1v
ACwuZXJfdW/V8tQqlbc3C+qbbPlmmSgZAu2mpd+o5MivEkIcNAxcpPbTF2viALgreXu4JxXNucpS
GgHLG3U25N6BinT+YDzqc+cN6Q0tI+in7J3j9A3CYBo5mCeHeeknBf4MJ8Po7+NvDZ7JnLhhv82u
WfrTRq/lZQXtISJ7THUfZmzpR9a7KR/WbwZTZk5vRgRh18uuXJrC5SrG2saby1cY40KxEI49mcnL
gK/6lMVOX8yOBprRrPBbxS04TFWsgVpRfqqq6VpOi53N2nFqlROxC3sMg6ZB7uwS2jL7YEI5Bx0p
ANiw1TrDUqG0CoMMN0kW3AHLzENjJgO8t6jxEF5h6EzpLEwliBwB+DrJiUQ6UHG40+TZlg2BqqV6
LbvNH3ILGgsOY5huLq+WNp3HgiYHuRZOeNjiMNHNVL1YUBEzrfS1dK+2fdEVzhSprHxu8/yKkvU7
rT+XrOdD3iyMHJBTWBpv7KqnlmrngoT/DPCsHOrj3Iw4DTbRq4SkZFVfC7Uj2qXijSJCuSLcPLSI
TRpydVjKhy32t+qkqt+2EU2AdT4KCgwVPXOw0MEwEhhzslnUOJduPWvbjBNfKiew6OUVj7oypdcV
UcPSWtiOJq0I2nKKN6hJfxXN6LYb6dOZ61WslyCL4zOS+0g1r95cAWQZMbifcWxBqt+QvbgyHooR
4iVqBbjHGW99zWNRkRn/phiPSBTIVKBN5VzP/pS91wqFG0BERsOqz2avyi6yjMPJwFk28WgW2X0Z
39DLKYFx5EaHRgjAXgngYVAIL1tDYtauLl4iqEjdNbXPLBObNJS7L0CvIhy7K/VFGzRfiERbyK69
+CUWge/gMWaVJyN60BCYXqg2YgNW9scUPOlg7EWMdprQ6unsFrx8A8sqBtAcn1LlS7LedmjtvCSy
6cTgyIu488U0jEXyj52Xg+y4zErJqH0ML5vlYdkHH2ewB+nGXDJvbHXH6D6MGGGSi/K0SrdIXdnd
W4dNnZZ9oDazfacg5kitMyyNU01nnLlk+baQt0vTXlmBWj8cauurlePPejNh06PMDx3S56SbBzm7
N8v8rIiFO+KNlimoMoBp3/3buxl7l8bbNJdERIUjpokj/NDOV2ZY5F604pQ4oE9rICAo+6sl+R3Z
59b2nqG8NMVVxexGHD+HreaPqGfUX2MK+BtIonpGdwQaIspKXG/vmcOdQUl7YprEyIWkGWqm2MrG
VxJ1YKrFtyR+1LpbCymdTHrt6HXSbLaF8rMpENYtyHuzEFdcvAFGF0XaZ7qBmD3jf7BgXZHcjXBb
UzhYH7GOjRJSh7tMIVrK1lVFBKJ4rOD6lc2hi/d0Rdqd9V5Eqqh0qYeUqi0pOVTbWd9sxTgbyxek
hDDjFEIsLw+UQDzsUHevM3X+VGnNG4PfiOGAMq2cvLUZeoGYS2n/RY3lrwInP7ZWznmqIWMPjLu1
+ZeKD2i2JlYk9MqXOmIiZd1cuCoeIYWbWi0wr7SukNivsGq56dS1RFzGEKeviEFY5DMLJw+lvAyi
sB5h05FcoLCKDv9uwvIc7ZkAHVySAuTQKoxJyRQMFLd9sdczVOJX1t0mmCDNpPpmGNPuMGAtdExm
cXYVTIbJrjJES6aM8LbbXDXIoLk4S90Ro5+bMmWO7FlxAtVqRhPegFE/0v1JVmxt75vilPZpaKYR
RxBcr5T8u1F/qxuvVrx8anEt2dza2NWq2SSOoP92QjjWaVN0iNBhs5d+Oijl6k9yciiaBHTWNgSl
XqHvLY/bfBXzrvS35tGw0DKmZC5ehHK86HCKgEQqr1l3J8xmWKI7r+InAYLKlczLUN7Ha3nicPtd
puqoPBdyDJaMMrPWjF7OKdGC9JI8jvSL2lM+G1cIG56C9KzaT+5IG1bfFOEgYPCoW/Rvpupp4OkY
qPl5w3o0IzoN/ceWsh0Lt6v6ViZDWGvRXWU8ceJBvl/y5A0FgEkHIdAdStFyx3bApcJ4kIAqAmuw
pwSv4Oyxxjhg2iJsC5uTAqO6/dS3ZwTAnRyXAhF719Qyxf+i1PkX9BZzEWAnVQ0Mzegri/+pg7iJ
Wld0Gna7mTGTOmyiozUFtcbxK7kQFltS3gYY56beTOufHZ9egww4xo8bEsAfOef/gwrW/zAgtWUA
X94Jf/+6c/3wvcrf8hFABFquP9e4/vHe32tcCO3ueChU7n6HS/9e41J++VFe1lVcOABa/1HjkrVf
6NCJhiVq/EWn+PSPEhd/QliHeSVT3dJBSPytChe94T+dKsj1aUaZQAIpvf18miADwZ94ypRLFqYn
jNeucAUPeKWgBWCbF/m4/1O9mlfdM2D7+b0DyPYoPaCTKd1Ed+l18iOvusBkO0Te4pdedsNp6Sg7
ndsfs3P+VoT71mjZ7HRNCIfgBFjFXXzdkfzIyV18wz39OIW5Nx3wA+bnxZWDxs3vo6OMENRyShyQ
NIf2hL2ng/LTCSGUUDiwO7rQ7g5diCiwLwbqsQ3yIHNXT/Drg35sHuKj4mKMde2DdLHHC05oYeM3
PvXwa3ydUNv0FXc4qK5w2WmsqW2e84txaK/y0bhBA/66XnBYDVV3OxbXNJwOjY/7R1D4wJoP49E8
1nfRrXAtHvKjda0v5aHdVaO81JG4T8AznnDRAlw4MJ+1sXAtL8kNevcRVEmSnKfolgKNvXxDaiqE
Pu5lfKzi9/b30OvdyH9MbcuRAt1NPdmLPnWHcfWbg/7jMlRPOvAJbhuAzT2odh32vifeRufliLlV
QCPU6bmzMajcxJ/9Ntw8JehOWI0F3UH/0p2gfPqKo7vKMT9ja+IbQR5KwXxbHSbeNd+Xd4m/Bdbd
CNwuRODrbnYNJw/KI+WGPAAP7uBq6U5O6kR2dkyO2dH0lU/pmN+iB/tufSUv4jp6t7PHRyd28PWz
DWfytGN/nn39pg5VP7InLw+ag+iXbnIYz8ZddIOzhosGvS+65C926+o32b14Lj+2Z1InsouYio5s
t6RQV9HtPO2qXK1LH+YPzVPlteHyKfqDo4WGW/Ih6W1ymgL5kAVYTHiDJ3m5n13Ui+YWQQQJfXQ5
oKUPxq0R4j3GaGN76yDmnN9Wx9SFqRakrviiHpoj2NwXeDAuNG4u1vSG95SfVxf02315UsLxwDa1
YnNyVe+lW2ZiEHmpX3gt60Tkdx/jqXiSblPOXzavzO7Qywg4UOtHNRD89CZ/yC7ZWT4WZyTvT+Z9
djFYAd05C5NjdVRP/a8y6v9SpQ5l73+x1P9SxJ7rES+zupUuqzN70N8Xf3AbF6WRw2jjzsI1dO7n
J4Bq32BVFmETbq7qoXzhDK7wCJ/Vxo/qjYKmUzhk8e7gzx77n5Pbz6mb+qMNIsxBFAFN2QOC8yEr
zM8PgLQGO3tPPcNjFjmJ2zqSq/iGz1Ge560wy4eTGh/LACsh/htsZGTdMlgO9Z12QgDDQ+YyiIM0
SL+XLQZTR613+u/bt/JpOgwnOMdPuBtgYh2sN82BtqZDxXk63QOSdIRn7FD53XCIviS+HhYnNcRy
y62fzC/xRQ6la5yeTebSRb9hQoZxKD9u99o9RBF/OhqX0jjE4XSMzzjYXCO/99UbLVDqW5NXR3bs
ZLZ0WQLNkZjey74e/MnBkp7ff1J6d96+FPY74nIeatQ2mb7be+IRwwX74zPj/Vg/u/trIweRMAek
oMsneX2oHedzdpgCzKwu5rU9DIjWYfeCEomNzZHH+c5J/Uq114PFfBRO8Qszzm2cN+xNw9TZHJQH
ubgPYvgZc0pHvmAYd958kiYPvRJvPFm3haPxr/zKWdo3PRPrHbsIEBJk6skBPi5u6iLz6RVe5cBu
CIWb9bh/b3FZv8U3OvjLykbQ2MGH1k88lkDYHnDpCUjgvMXFZsmR3e46OKmL7rPXubOjOtIp90RH
sVM/92d7tjtE+Ea2mt4T7NIe7c+YHQHDEw9Mr1uFmoueIRSNMONV7UG8bw+ZYzwaX2K3Y/qlr4AO
WahKKLADCUzjjFtD0cON7o0QwRNbDoRDw4ckx+YJOzTnp13+n9QUycH+XFX8Y8v8CyQZW5ic1rcp
XlpPv2xsZahJBII9uO0ByK/AM8FryO9c0+EOGMrRMc4JTwIYBIMz81vBfUD9wR89jR9TRuO5tTGw
90r7A2ylM9q1jaFbMDGShssJ+7gextPIMkSw2t+XLIcod3G/moEeTD5bMzqKmQ/3kV2x9zq/mO19
2uybJH9w0ap20HH3Jt6tB5woQ/MYEag63ySUR17BEha/jsci3D+wP+jMMdHBpdFv+SkhaLYeZtPe
6HUIDgSINNqms/+KGfS2z+f+AOmRfyNUEeb30CLCFpUmiykh8zVZODsLN7t/eOtJYcZkGdxfbwRX
FRdoEMEgcU23cLG89Th2BuoFvqxj2O0z9tG2zPTRuRmm1pVBYxNXfKIXd87a8Ou37JHPZ1zxmXMi
T/fEYPBpgniSi7Mg/+kOWcWRz2O4mVPCbfEEIcVruaT1k8fiNC4L8Bvif/EDXlbJU39qmTsUAVyU
Qxykrx09LHnOKAARO/Ex4nFaTFPLR1JQQlIS/euAfhC5ChPdFb3JXVk4q7MrXO5/28cMCRgeZuxD
+jmAYWNjBO7NQkA8kNXIogtBVvn7VMZmj/dJbs2XVNxDiZrgWbILN3KjcL+dPVUa/PG0HogEPL2V
2cIA8QrB3qceAvMMXhVur+ZlPq4MR89Vmzx78okgCppzEvZHfF4YcD0QbvYnbbjrAY1xJqzpxX4X
FF7nPKBpyD3gCmNXziclItvichOiAt50P8YChg4XDanmxyAPXHzO/0T2AZGMBmr7xoTlcg7yaQj0
g34Y2JVxKPesg3AiBp2E2/nQH1AN9/fvUsny9jUSu5mHJQ5fI7FVzFxo5jRBpztCiNYw3yZ7Bitv
nxLVmdh0KPaZTHQRmWIJwSPyumBgiMk7HBqUTu9tr9trEu5nUjcJCFeHnoIPW10W4GxP7MLvqmDm
YQ/lt99g24adD/aH3yTBfBBYxftMxbYhQMfUh3vnH7CIOllhfwDRz3IYeAlKZrZCBJ48dN7chFSX
EO0IhyQc3lXCsHXeY1URjAypzJTebxWXG7diRGHH8RUGswpHVoeansda9MQ782m+U6/ENJ516UqX
0t3Hu+FiqMQdSH9dPs3O3Zkngna6Q47kA1q2q6DYx8NJec3K/ddEBDOYeS7zVeLde+BXeE8TjqyE
iFikcFUTGwXrgjRaDMyL9q6zfMW7NTDZYugJu82bENSEtZr3jF79PLMcS9KAhcBDpYtngy0w441r
gG34Mk+qCMlfHdK2A+V2t/Et7hNpGAKB6Vkuvk98bsEgDz4D64pH5UdsE3/M8MWXiFj7zrOv1tWR
9jCEyX3ASnUU8k8MD7mF7twjxMQ+wqneaZ3JjlxqnZ7ko9Yz87Yfux6XMp0TcovJXmzJzu+Tj/q6
D3V71LjQgmEgevJ3vHNIyc0ge4xIsZubMmhJVBJXIT5x5j5t+qW6Ke/W78thTxQGMpuUdKU7EDlY
6lEg8TLrauGsfeJU4hWsY3wtjzT4M5+ei1sfKx+pmiMdtqBYz+gFJzdAHC/9pf+OrYK9+laAHqBD
EkQB+omGYJAeuBaf2o8DHs5ngtmJOwe4gdopSrn4btqAcsm6Gx+TEzIoklvynIwjRWqXDk6IDIvk
CpxPWifZ//MHW/wQHJgbgeXgIk7e0ng8IH+9jNfljB+Sj/4corZWMJCoLdTq7Z6Pl1HoTb0oVCLH
ujYHJdi8lpQ9d8SwOWnX6JFS8cAP4oPx1OpPFLX1M4mYl4BDssvA5CihBdRiOQXYKcOCpqWnP04E
k3A4RWH9xPgyUShm3IycQqqTfDsLNn2V9EkNZTI45av6gWfsbRowPLw2e8BIMtS/pN+RkTrpt2UA
NcIvczulWkxD34nvaD97FHgCtkjSzD0PlaAdeHEgeC33WZIpxvw64rxUOngkOvh32e/DgVaGrQX8
wm6d3r4lN33Doqe2h9XLz+k5rjnXjL4SzD4NDJ4/uvpqi62jnYbWV02zE972Kj9EdKmYJ/yAlW0w
k/PtjxfZNx/ddA3FRWayyRjW4X4Os348N4sPBIH4pi4n4SvpKRNQ6M/RoXdx4nykTiuHKSCTIPFr
p3KzLxRY3Xfst+3oHcqSv3hv1BMJCp1t2iYrkWs0HMPDm9DWmV29i/2eN/Cv1d3TUNCZtvojawRC
yVcAeCwRo+PMxfGSJkkg++jR8dt1L6F/9oTVoXXo6c0plyO/l2Eadl5y3TR/+Vz9zov4uj27RRB4
4fjV8g04fNsyy9bkm7gK2wIweBDuZF/3ka7lMgby5AwTzY/ivriucaD6NZvbntaRBBHWIuZ0c+Ag
ejE8ZjthPfYzD2901gPtIF/iNZTqA/YcHhxz13kbHIWNlot39kXT8O0NafeedKf+nmzvk3s7bs7T
Zxbs+ew+XPsRZLA5QvMlK1t044gvAjFKt6cjXBMbJ2j2PNJoh/8nAMkMdEZAIjvnICDzO4zpGbKB
fdEg/iNDQSa9Z3XCKXPY1DiMVgQ7F+E19jdzvw8GnWNoQLGdi6XczoXgPEuQ39NBNBRJdTPP9NvH
muBvhUWApPQPyWkETngl26+z3GjcgHqwjsyjR5zN2Qpaol//vPnIFxOUTfbezJsC84DDis1GGuz1
F0wk9zDs7aPMEYCgTFpwnqjhf0Ka8wW/4Ysyb2ZvIXGxeQMXTCLlJ6F4TK9ZuOfYwF9TX7Y5gagu
FuckYonXfOeozQ6zHxcFsop/n3+D9/ynx1hIiH+uWNExTcu1bqQLSSqZZolBE4Ul9nXvgzzFQ1F0
ZQ/BTJ0DAA/AILOaOVdw6GR9m0QqiHyOxVaHcjKJCo6+h+J2z7eWUNr3hQATHHYFiVoSmam93URP
0SW6dGfrpgtlbwpRvqDCYZGx9g41JpLq+ahRM+qfi8fViw9DGJHvzY5OxIYusRdqDuWxvxT+dEK2
kv8B8d83jctw0sM9Io6++TDtxzaucHpZXhb71mATwnb6icbaTX/JHvrv+zYgPe77W0nxJve0g2TX
bAH9nXFa7PeJxQ0b/keosmw62Wz9xHl2O5XpnLjaASYFFEW2jpQQjFORk7kJAGjyzH1fMd3uJBAN
6ekdUSAg8aV+5DYDQTvzKwaPwhJFun1L2ThYzqSofL9D5cRZffrknDOw9iRd2zcl4Gb+7BImeM2e
o0V3i79nNxqFBrJmW37e3D032Mt3soehLIFsHwj20kAIdL92tx+3g58ESWFLmOKJ9GwjKrszLLBj
pdz1OsvdrillTUT0wZ7JpInkC3bcwUiBCA7KA7dOGICb4E3Pwt3GQlO8xVOONApDbBKD6cDGHKzE
S5qsQcY5K/UzciUzWMh/On/PIxFrIkPcc2xOC9wDrQFHG26s2+YivmR39LhSkVQvu8ws7z2IoIMT
O05JEtY4CBfiMehivc6cxBza7ThqnYBX+U9QK5wxhAVHmF7t4m7BHf7Y7QHksB9tOVyzZvEd5AhI
gPHmmz1FHMl/9hRP8Vq061FiOBYeslHOnhguDBxOwk5NLGmIGntK15CWUckhqWuU834oMViPGDcT
pYhj5+i9uMa3s7sQk/aSA5IZRKqCfPbfr1aA6P9itf5F2QWAiJYXiWlcou/SjXq0aG2SJ5PvPYn3
24Oe22g6+pu7J7ImoXFPLSW/uoUtT5V5+KKF6YN2W5+oqt1t75ie3cyf8DR85cAe75lHdN/85Cai
frxnD9EtikMPNMdOUqAct8+a+iZKjs7myVQ5Vz8NdRLD4cwBmjSGo3E4kRJziPO7w3pTkGvot93J
eNqO1PfcPmTT9PJjzRRJzyXGk451+cLmSOh3xWtOwNs8r6LoIt/KX4ZjeWYXIqGV2csif6TI2VKa
0A99aN2ZsTu/w3ptw9bH7uJk3RQh8Z0oTvmcyptyI1/7kxFy9Pb2A34WWL+CoP5WE+d/WHuGmsxP
0/A/4Y/P3yEvp28/N2V+vOPXhoxs/kLrhC4vxofQCWC4/w46hhIPgUKTLBWpmr1XQ+HnN9CxZv6C
qo0Ox2Ln9cG2oF3yG39Q037RcWNUTZh3kOz+JvGd/tyfFowBruuH6eIPGh8kHukv1VoM89bKMDMY
B1jdfZbWYH3BCCylURuPQaEI8fe8QmhtZ0eZX6KtyCmwrJB3RWCyqi8h1P+sI6vawMcROqzBMz3G
CENptiDbmhXXXqByi4PjryF6Uo14BiTroqjcyGrrL5GkaxRiQELrR2sZDcnpRoB9XmnktDtz3N5G
YBZi7YOpj+STMuT6DB4xyR8ZNTBOXbEt74sKVT0oNXUY7A2pTM5sNdBTeFzzyiFeWQiOiZZCX8bE
TvJR3BAJd0skcnRBcPpVKUzgNbBssK3v17ZDPUJJFM1WJkF5Q9y8xaBwQSXf3mq1Ew/ynAvHSFIo
tPbzdovmSPXZb7jW5WldutHULvdGsXV3kZYbZDI4ndKvUuTiDbkcc3xZpbHKbWUULbzBy/WqySs4
Eqyw1+d1XbTEW8YmCTH6A1KVdqb0BZOGiaywUSfLb6toe+2SGHvI3KqatyXvO1LQHPNkG6ykObi6
oiNwk0Aq2SVPBuOjmwX8xbchUTsk/lPtYiCQjNt6W6jov1bd+Jlgz/Mcq3wN3sCmjuBpbwiGk81x
UtiFOAsXKbGM7ZiBQH5aG5WeHP5328uUFjUohTHRaHyZ/VbijyCNw67KGj8PYgZNqgOOAL1rMkXQ
cJnekUTqNQjPtFeiwVE3TUUqoUjy0l5zCbBjtFVGOK/VMAIKyKQPBNeUo9IIpWnPEuA1VI/z8dqD
DZCDVuZ2eLwK0jRgrBfNb7ZpPK5I+pBgRyMFtjzCfQen+XKK3KE3tNituqHpDmgrSa/WYLbU1jDB
TG1BZreohdUAID+Ct1jVFvFEUe7H8zgpyPmCyOAaEIjBnXzUjfWbImjVq9plNIx6s16+qY1YkIWo
A5rUo6omeBePWAA5wxgxlbo13UgUx6o6d6KANXOS9u2dKhj5SyZtyCPXhZZ/INwnDE6SGjpSDZme
eDnSqoAE2zijbzkDkprh7bwO2EijER0XOthmY3/09VLssDZr7FoP1pSAQlULFHYqxvhTNPN5Dap5
LHV3Vvo0v1nEHIWLGj38FmxjswZJi8sL6BlZoYoudwkCPTHCN5maRV0AB5ZOC4Se7bnBoTm101Vu
U2dYewkX0q6bSf7gMCa+kKsjCQLmh4hhZ/Nw7rNipmgXz50ALMkavi5jq7xEZtdFriJt+NY0TRf1
F8XMEX2SlNygN7PloMjq0qjUMI7rEa15Uy5JBotMNR3MjrUhKLIhzW5wTxnFw2xI2y57tPHMJXSg
MBvsotZ0ugLlCGDrRkxPpFVNio9mERkOzhNL5bRyvy3HRUqiRwMVp9UWt3omHW/S6c7szFo64veI
0fHSLQhJLY2YS1/TSlFLzxAK1CSWQlpQH+q2/hXulobQfT0DUiw7ZSodec261qGVvmacuXSUhjm9
9TygmzRPwIXEswwAO4kE0CUyipLzeQRej6TjVKnJNcf84HPQl4TKS25N1GWXIubZprmC7JC+ic+w
yy0qWnmTvef9YtAd00Emw+qtlfibiv3U167e4o8JYa+PLilh3CUVXeBzOk6bBfRYFJ+rAa5x3RBH
vE6XMKWHmJK/SLUCxEpLpswCaq/HL7Bo+/Y8Yg5teFWjDS9VGRWrO6qAkmxMH/Lai5cKbyhNg4/i
oM8OaRbnEj2+A5buwdZvKq+ETfHNmiRhsbtZ2RJn0WGHuI2pYY6lVKnyuOlqTNtAlPAGLURDaLGz
nrocLUsxOg61VFFtLNb+pVWL/psy5wM117rtAWFGtdDYkaTWldMPQo0XjDaaphvhbip5RqLXdAs3
MXG7sZCyUBAF4xPjWRLgNIsUyc4mongY6YmleBo01dhJo6Q2mE75JNqm2hqeaYFQdswGsDjgswW8
oJboMx34SjVfUzYA3P6gD33rxAYSi9RkOmVGWZj6I2TbYTugjIei4lQ3w3vftSPaX0O7PQpSFD32
hmn2h9I0vwgGimpqqWZbUCSxftyibv6mjXV8GiH9K3bWj9EEOJWCUb3Uj51qDpe578vPEeFhMxCT
aj0MQjIQP/mK9ybTms9FWMTeLiTRYDOZi0l2JH1jJ5uLjAJZW8TLV8K3odsGU/RVG1RpfhQyybzf
TH14MVupp7uZLhjuwOyZvXyL5pc8FerMidRRJBB3ObiDkudiJ+lahNsatQK02GStfUh64O0qI1tG
3FdXWXYlnKSBLAJuV7tCe6jHYondcsprKNtaAemmrSAk2LIoWl+mZnfUVYFaveX9uJk2EmgY6m65
Vfd4i5iS6kzNoqgQibPtk/uZulMkoJEQrNlkqueoErMWJ6NkHlyz6pabpEsQ+NVyCQ5PHFuo4old
NSVOLcGjQb6rQjhNExIgbckcrfqvR5K/lQ//S8LdzyIa//v/N72NXwkC/1b+8b5+x+Lz4/v/Oqdv
1Tvhevg5S/7HB/wGXVLQdAKIZlmQ6kwLFt7vmTJIvR9KG7IIdmhn2f2RKSvGL/DODQ2sJnIbqHCQ
Xv+WKe9/UiAxmKDaIOnxgX+HnPcXoJwBaEkj6VZRqTLQAsFb9M/1IMQht1rQivouLj8z9WkROzTU
exdtEPaDyqu72IHh5hgFR22afxXkgp9OFf+sFfzns+1/voK/pOqQlNgdOq4Aayxwg+ggoTZfw1af
L2uooe5gYtw8fi31wdkt0Czh48cF/K2p/H9ztPvTbH+Bd9R8/0jf/iqHul/OfzNlGYkZhEAZs+5f
A/ROb4Bl0/zn+f3H236d4Ib5i2EaoC3lXyVOZRB4v2Lz+IuKrCgHQQ33cE3VWVW/HQUVmQmuK4aF
BA3iy5b8x1Hwx3rhoLOLpolMTMS3/wb79K+w5F+BBoYERfnPMzsygH7W/RoFcTFfeggutkhy4iRT
8Q35qABl/GBSd0jU6KSpEabs+KNOlpY/tAItgli6m2Nk57NJpyAvRm+xjFS9Ucj0G808Rx9TwtS6
6G15LuXTUkC85AdP6avXXJd9y7obpt7uEvNsSF2Qw+nc1PFJyjcsMorbbWDXkswsQe/rZhYqRGJI
OU11BYB+L2vJx4LVhq0ZI7/rn/Ksem9LJYwtKXOXJMOcUZOvutSfIbpCvjS73bMBMa8uaf1YMTC3
ITHZLFl0s1iHzMaqkqzVBJheeNawC7jE/Xeha+6tYg6igS5Hk+Pb0qSneR5eppiy7Yq9UPJhQMkT
KpF+tGg87M6AQ/YaJZ9jXwKfNV/nRJMdY0lfUummVbTGU8cJXtpAx6B+6lT5Q8vgbSCycSeJm7fC
52G7yx7z0pQvnZaLR6Qnb6ACYyESF5RDq0a1zXX4KqUTYByyJG+V5+ey0a6bocxHXdeaV4MDpbOU
2RQMZdd9nbLUmeQFOPfQdRSG07pvMCPR0eGIdZipiyl7ZPxJIButSol6683bbZba66i3vFDqH8t8
Rq8nU/0UscXTiGXA9zVKG+j6cvqk11t2kGrxXCCE49bTOmHnEP0q8/i3QtD/2W76zwPVf9/g8m91
q27fhCIV3pP0Dd/I8Z/EGN79W4yxfqFktCtCUTzadZnYJH6LMdYvhDFT1qXfqOo/baLKLxyTVcMy
FB0ZxB/Q4N83UfkX9lXA4YbEPgpO+e/FGODCPwsh/AFm2iU3fmITWvLaZA1CRoe6VtMg0tFIqYQU
IIu8dV8tGAD2IlsINAkzJpN1ipI9XhzQVFKq2HIhNyGoQlTiTDN9MyYkBjtxiZ81tdaO8Va8ZnO/
ny57KJMGcI+qfNS7ieVkdqW9UBcmay9XRGSbxoG3y1ExyYqgyK1jkhTGfaIsAiAYCyGZujdvhGic
z4U15M9anquv6Nuo0NTWFNd4Lv7SVsVXOOYmQnPY9vRRE/mqLGB8oGgPkvYGCbtzJmkFGpH24Gha
1ankuXelvs8uKETUlypK1kPdRBjydCuHnbLiKldefdBQi3rX0ip6SNCWxlBJglQzr7r+NSZbOsb5
ZnhNa7Soe8EoWPu1PA9FTRJQYcKHBkZUf1cyFZ9YXYkPtWB0p2atqvcN9Vy/2/T4MUIb4dkYJN2e
W2oAcp53R8GSoNPEqXLX1qvi0e7Y/IIy3zGRYGpIxkqIt0R+zKMYx1Hml6MblYWrnLnNdsR5BlOo
nl6rasXXeSfmVZI6hZEW0c2B0vbeI95BBYG5VUDPoRIki918bBlMDvqYvmhWrwQqVuOQM5ciu0xN
1VwgbVe3GBFXhyiFEWgX+SD6iZ6PgdLV1QVpQfnAuSC76th7vIzp1Di1EBn3epZYN6jvCucqrqen
tS6KY1drwMuwo4FNVhY3W1Pn/8HemSzHjWRt9l3+dSMNcAwOLHoTgYjgTImkRFEbmEbM8+CAv83/
LP1ifUBlVpIhptgqs160dZWVVZllFel0wOF+/d7vnu8qmFt0HWT1LpxIYNfUWJD2yiGKaO1D56nq
JLkcG/b0IZtQr3gGqTVBVWEGIb9xfG2xz7fa2OUJuEIuFFy2pnTY+jOYTYOrYB/4y3s12dnnOOka
epjJLJQNCsSO44++M/9adhBc+gznm2jgddkCq4xo6b+5ZYT6zIHjJBPxZ4vyf/bPgLz2Pwdnt5+q
+IVdk5/5167p0PuA9tLzSJO6a6j3r8gMnPCaUgGZ7PDfT3ZN6w8SRyb/Av5hu9BD/r56WOTvJYx7
rjHEWezFvxWZrTefJ1yQv3dNAsanu6aKYodoPkXqI+YPUzqip4oHGsm7CBfMmHZX0sblzvVS1OSa
xsLGnKtNXdGhNcYpFoiBM26bePUKwk85bBcuxkZZl1Stq49QVazN5Jj6rPWb8lMXR9NpakQluXY9
7GaCVbJANHDPOGxtsS+cEUz1ZMGz3OWsT7+0hUQBGovmis1iwpYoGD6lgYJJYMKRg/yT7psWj6yN
7Dz1eVGDeTZWmbl1oGycVW1QP+b68TATwVnjTc7Ob5sO4+9AIFYoHYyVzTrjy3RNC59z33sb5MB4
Z1l779tUjCu8o6Gj0UTHpHQdVqPivLAiapJBSeUatiqRKla609TcG1kwYGTskBkX7fI+DWb8dNNk
+QYLb9wHnUQZ4WNkXJmY9Il+BcblGRLzunK3XtF8N0xrAB1PGEQTDX+OR6liU0sQ8Q60s4V8yOha
SJRp4r+Li8VfIeMjtX2Zjlu6yW4Kh8R+YleXSo8Bk2it8mSMVXGCOdCM0xr5umKATl1ksbzxq2g5
kCbXl9QGptAYOvrk0l7tc1kbe98nuQT/4aTyxAd/zpOd1SeIDJyx3zYD6eIgcjB+dBzUX9pDGJl3
udyPs0aVqea7pM0O/kyDclnnqDCd7vKRFOF2cbItosnAExQeKc/7YMtZbuCU3AGI3Xkqi04XSYes
Nbro9/yh3MQNGe92kgZeAXN80sLcKz173JSp6i5ohc9hJA6PTthoS4Yi+NjbA1Vj0Gpn8cwN1qGe
cjJFZvN+gml4O02AwZN4lKDvSB1uCnuICEJpOC7UjGJnTrv349iPB6kVTTqGV8LTFcX9477wnw1y
dWb65w3y4lMzJM/hSX/eXvmxH3ukb/4huIJ6Ljymx0DwaWQZ2GyFf2GV2O3+dXs1seggRUgh0yE0
YCv8e480/3ClpMZJ4sazhI2x3e/cXr01+/GDyXH69X/+11+3V+Ef7ZE9RA56S1vjICy6qO2+AX3g
52dVnp5WDWKNZk4eKpaNs1gPM/mdDfgISCLNqTtx/4lybDhHu36wAMP35fzg1fGHBZHSCJMap/ml
R1g+vhUd7J3JKr9HJelbsXxItLobVu7vFOhQmz0M7qHxtnGf0jViJ1d1FJ/OBr25XZbsKapejfRP
bgKZH4qG1tJEQj9tFpwsjOWTk8BGrmoiLKhCuqFOZ1HO0MX3IHOpZaYX0bR8LAbrpMHgEifZO9F7
wdaG5UmZwTzx+MiIUgBFTDex1X1Ieu/LPDgPCzTjEXdeKDItPAJxn2FiOAKTGgf/c9Fy77VXtwUA
13R6y+vML8KetifqArczWzF1LW/TTy3ggUyFNXeTurDu4lihWHK7b72tboo6osun3lXJgCYneCvm
agx9TUtvXdaXS4DcMk0GTHUr5CAi8fZLO12ZdD+zwSONTNP4a+ObJl2lOkwc69A2KY4JBnG+1ujT
W0Q5BV3E/A4cQm5cNo2tWyhIPd7w1tc1GnHvKjBy69TDeNkg1f0ux00zSIMHTOHVLhJo2SU206np
7/CnCkINCWu3LAutY95wEi8592NzuJN6UHtAmxOaM6woDi1wpEM6pvNF4sIHafv8YE4QCZdgnK51
3LlfZ7+NN5n9JZlb/4T9F5OBmSZhuKzIViekaI35JuihrzZiSMFfxMjilrbaZbJA6BGJ9sTJfe4l
FLS/J9RRpmwJfliy/f+8k7m/TDZzoWq6b0/DvPX//2PzsumK9X2SwGw0XMQeY7UfAd6aX3tEJ/uW
60AzXfUZf6XekFqQcSPAwPDHJVv9JMB77LJ1TFQapPQQYfxWW6x4vneBe310PjBt37EEieRjt686
cCarj1LUsJOmSF4EqrUgQuUwZya/GG87d5reGnlnXQSNE31WSQlGoXas7jOeszhdyK4XQG+d5l1m
zQqWhOEPn2rXaz7AUAOFQFlIoo7NKH5v5ZQm1b4ChuPsnxwZLySoeVJPduB1FghZgEHzvFxfyEe2
5JM7fteQRjQ7g2qKtSAGT5EmGH3mgrJxuLJK+oZKlGvZ+PD7w66+EpL/sB0SFc+D5GBuXO6/gbVd
oMcoJ8IHlyupWV7rWZ8103SpOq9/JRe/Hip/HzY/pvp0zDVgfzLVGdcyuxnWMU3knFHj0nIbwchs
xcdfT25N7/40Ek/TEZxsLFHvKDlrdiBvjCbj0mjZ0G3LGjUDW0y+Bv/VZNwNS+Ccl4CQ0P+OLfAN
g4h41iOK+DmNvXPDqOGxuqbC4DwX2A83ic09VqUjKnD0OJ9MtwRINNt6pFpXBPWbxu6543Ihzovw
15N5/MyOZ2N5NK2tl6y1YnOUBkL74oiqzvQWMpkutklDNQjDQmDlAdKkeUecDNUnqkY575JmwkwZ
y6Wc9jzdyPSglEuHpJqsyyiqtNp31gh/aoAv/i1B8oCodvGAyhjSiMAMjU49bnCiMdTGepyjWKcL
FSjH3bTBZEmPBc/DB75HJ8f6mNT6wIJY6TWPjVK9wvQPONz6bPv1MafrA2+xc6c/9PE9KEPR0gMx
Bx2r44OasRu7QAublM63Jas5XjR7R33m2n7NyTqPcxv6CE1CS+v5uzM3sYJPzL2OpLajONuHwP6e
N6k2NlBvyDYPwqBtYxKR024be4rmcHaVk130STfzy2EeD9uy7+YixLrVQ5Lk2IQZoCkEBXD8sHmx
C3F0mAsrzm45v84Qk8y7zIKyfqYqLNMpCwNnJnEtmk3ZlvN95coa7ZUQJcjjeLxJ6tK5W3J7emjd
xjQvEguS6hszDggEhqgob8piqE+hCy7T3tVIor66uiz1Dp5WSrOHDGZggURZ8cZFikTPz9QvN7WP
RmGL6x5ki7QfovjgFTlCmcLJuny7YHctN/7gSmM7jp01hX7c0zjjkorblHGKOzQO93rfp/Mi9j1y
BoyhPIUoocdtjMKAdPOtMlx1J6KlOxNmWpYHfooV4skxFlvU3noChOL2t55nxPO2j2LxPYnmQG3Y
i+1vdQoZDX8pYbec0dP4ifIL/BOrRk80przoIm4RBPVZTRoN3xUXuxMw2eE8TW13XvLW5q1NsmnZ
RUmjIqoaqM1IR3rUDsa6/dCvG/SUtpSkvXXb9tYNXD3u5dW6rdc9OhyWJpt9tG77/XoASNsdbv9H
ubhtPsCI3urACHZN3Hi7OTZT5hZAgieYmg0sOXuTdKrt5cEd/C1KKa99ycfbkidXFKr0cEBw+KSJ
659ugIpSqUokj1ILeV3Z5Vcf+j7I3SFgG0ov5hHRjxTiezOSAw2GPtTEto4LwSaKp5tFLyctRdNf
/1Gc7s83F/6mFVRBfdhH83Jcof37waS9ZMbicfJ+TpoNag7PxH18Pril4MHWro8NslHw42/4vxB1
/b9W7qeI/uR1/KSC3YOhyz6ttf7DJ/3paRT2+IN/h2Eer8YMKESYyFo5V/8Mw5w/8GBa/ZxIwcnn
YZj1Bwk5UmncFileUKD4+w5p/UG8ZMEusWyycJh0/M4d0j4+a3GtAFnGcqbWwY12rcI+XdRVP3gy
amKs392CFugRj/qraU1/g6yOyIecGZFdFdsYW9Ze0Jmu+EfSc7uTrh4ncFVJawOzo2v7sp9Efu62
2PPsLQXHGnC+7jfjPGfXvb1KZJIqpl9/5tgJmxzpZD3OhnHdm7jeR4UxswdWqZsdqh48YtR4YKoG
McYQLiqydsWi+/pH8PafhftflkWU8c+pj9Puf/33M2vSx///j/XqrYUxYbor/Zn9hMTwX+vVARgN
8oKw04UU7z36zf11bQgo85NICIQbmOuPo+P4s5oGTQePCAoFjgMkd/2x31mv6x77JAi1XUk4uJbr
hGdidH3sSV1pLA2yVogdQFpglVMv0vMk663oZPYnm9bAuobcKKoYVtgr+/9R/Ps4NDcjkNlA4kl5
HkWlVavTNHcikzJ2ig1UlS13yplQ8U2o0V4Z63iaXoDJDvUtosmAPJK7frVPYu2p7C0Xjw3aqVWp
9n1vfyXBOO91EXv3Vjs0V0mcqYsnS+DNj4f4FOX64piIz4XtCVJTzlGc6ho55LhS0qPoLPZG2nP7
zRiS+N5ocuMqb5sbql/OK2Ouv/Pp61znSanVgqwKHA4l7/N5uuMgzd4JltBp8P2ispbZ1/liC/p8
EIHe4uJZv/31LF8akTsvdHM2PWkdCz/U0uuuSGq6D1ULWtZss3NPggM0W1u9RwMyHn57vACF1ipX
Ybn6q6Xg0zeJiLenctbShGhj8jLlWx+s8xUg4PTUNoX6obz7RwLNC+8QM0iIZgLzXhfF1vPRuj7o
03QWtNjkLdqsGeN2o7hMyxE5cuWe2H5y++vpPa9tUzvH2JA1utoXU/lxji+iqC1iH9DyEqbCe9cj
oz1z9VK+8gxfGsRDgkZFCjQv3njPZyWMGflcD5RPRxaV317V9Ejo2vdPfz2Zn5+eZE0gSCL9ARXf
PLpVt3nTmp5tLWGsOih8XldO6bXt1SLej5gSEnhmdcJtLCNp6r5yTzwem211TSdbeGEg3EPVdzTH
MiurNul0OE2LsZ3iZnhnJZO5j3qr3cRpRSttxYN+ZZ85frLrqAEWoo7D+c/rO1ovGo2rRLmnw3Su
ojJ0vMijiO9bsd7/+tH+NBA7GXu3JO3NWvEfM9lPNrTB8Lo6ka4OB4kSSSVYSYvSbF/x6HppFFqH
PIwtwUnjjfb8IUr45IXhJiZBubV8zLGyJQKOE+tPgev/8WdGCxP5kDWFzxe9DvR8nKn1mjirIx26
o5d/ddhTd6tL5LXpleN5xUmyzfx4iF95WceGnawK8h2CjNOaSjDRMz0f1h+jIgaIPVGWP0Dw38DS
B19/8IR90uMIpbIASvN4MO3XlslPi5MeLt6fy8UH5ze+kecDO+PSG/h2ARGTNuqM3Abq7qM9b/yK
Imbs1CnMi8Ua3vx60RyfuADFsaGwbOB9gPjs4wsXiotJUeEwQxooFm9HF46ORnjpSztvi6o20stf
j/fT8mE87GgEqiDc6thqnk8Tyw1ltpGBh2HXWiEmzfVJFOTZK5/C8QmE4w0UVLRFREMWAx09TDlZ
fNPYRYVNurjncyrB7S6VJplvkACaU/3KiffTU2Q8pE6r1atJ0LQme5+eQEbn1DgVJ35oJwGoli6Y
441MFFjTdOC4eGWR/vQMGY0Yz8QXi0ANFcHz0WgAKocUy+Swl2Z+2g0+HcLJ3L1CWntpTh7SaL5C
xNHBcdq1gaDuGuBEQ+4u8ktl1vUXByg56n/SEOGvV8XLY6Gl5puTEsbk8xlhR0G2tfBkOJkR7DnV
p5euJ1JczebllQX/4sNbJd3c5i2C6VUN/WSXjCW0dk/z8EScNec+xf+tlmX/u7vk+or4qABbEpVz
K30+iujdQI1ZDglOTvXdVDXZWRln1Suv6KVl/nSUo7l4pd32q41JWHoCkFrGw1rsMQl1EtPwbiTF
u1+/Jmv9hU9jyfW7IinDZrteNFz/6D11hhNhacbD67xBvWuaLL3FC9U+z9Ml31uZ9yjXEns/780z
Wphw5ppGMI9ipNCeu3sznvJXrOLWEX/6i4jDUOuvS+e4zzTJGymXkpUj+6ncG5bVXSBAkfteVTSJ
muNXU3Xi/a8fw/o1/zSmS96NG5fvEAc+f7ljWel6Li0ZzrYAUaRccJOFUR4KORrvY7u+wX1EXQ7F
LE9+PfCLnwntAgTnJLk4MJ4PnHQRjXmlS1NtO9knFqTr3dp+tS1SU75ya1j34Z/n+PdQR/u0X+ki
VZo5jomiXplYN2KkPTCpXIgLdnlCP6y+bXFh2Nc2irtfz/PFb5TqxGp94aF4Ohq8RrlHJYSX2mWK
9Hyg7cOCI++/s+n8PcpxXg/7Li9Rk5Shtqf5HB8KiCZYIGzdxum2/8aE1i2bHYGMk300oUIroyVy
4sWJYDpUUtYfJV5It78e5cV16bncE7i2S/v4omCQQXbjjMc2o74+C2wtz6ZIxfdzIJ1PteVWZ9zn
6cprHfHKo3x5ZN/lWPLYI47J44lfmWjvGblQubVADkKp75mpsafdLDmbW6cLPS/Ve9VN+ZdfT/ql
tULIS5DIJ7GavT//JnRqUokxJoa2UxTyiGrPUqwUX9n5Xvryno5ydG1ZZK9Mu9eAYxoLoyQDQ+jW
6rt9OgfjjwL7Pwa+r03o6OgYsBTA8pMvr5JTf5q1GeROmn5fiSFeOjqobK4+hFAEyGs/f2yyMvu6
EUwI+UAQWsLB1gdIfGhRx8022q/7V5bIi0/wyYBHR4dpdyaiBwGsziuKLxV6V5S/Rfq+V6P9b3xt
pK9QCK2OOfRJPp9b68fOOAcci1PX2V9kNy2nnZqHV474lyZENoUKvskp78j1f38SSLS9k7Sxyzed
OwGacBMXHoFGcF/z9na/XuMvDiVoYXO4mAtS1c+H6hIzTpo6AzhbrSixEtMPSdXqZIyS4ZVI9qXV
R74caLuzlj2O1wWFMt1xKZDhgOXd1mzaZkcd908k+2+tcZ9b5Or/g5D1GNvtBzkNA11MPYka996y
/eZiqdV4+uvH9vJc/h7Ffv7YlrznHmPwhpYOEIWOJwByOMT9W6Pgu006kY4q93gdRL6ZzhN7X91q
SUF3Fhsrxxvn9+cCR91zfVKHVDiOTpB8irSjS+bCTdnZBCIu2dvt17IzLyw0kq6cunQmAcc4rlT0
wh3psW+sMMiyoNl0uBPPdEu4oISiKA5e+U5/Hm1NAplcdvGx5I5xtCWAacjHPFoLokgt6N5axKQP
VqZM49Ss3b56JaT5eTngw00WnioRGgFe1fPlYIkUSS2WYaHRleDbFwnhO/btVzbWFyaFsHsNR5Gr
rAn056P0/oiWhbRjWA9tATFHNna3QQcLi6ClbS3/7XVBf59NnoJkGpiV42T9VLaEFJThwzo13a8k
uDC4WapZvZaOefy7nweE3urHjNIJQgx5rKPYs4EZszSu74Z6WnL1Oapaj0Z2SxrmcpoHy7C2nPRO
3HzqkyGAYTvZioaVUtCEkomIuwR3gUU6NyS9RbqvuZy3+8DKTQq7kR/Ar2WZVOVeSkNFpMfNQBzG
0c/Eb78eBD302hIocPD9dHeOO9RPQ2dzXxj5ZhnOnWKEmg4mUnNe1Te//mqPT1m6xiV+oCQhuG7y
+R6tcN6Y5t7jAqak7l8ivjDyh7FN6iKM+Tm4dT7Gv7/5VTFmIPzVcNdaFbLHGayxj9O6qJwgDHod
+OeNsm0UFb5tZGE+ViCefz3F46+KYv1a0qTDi2wOOSTxfL27ASSbIOedxV0iSUSYnvPQeZN4ZZf9
+Umu+q9VrsRzpF57NIxBy31WD0kUGoVssxD1vPy2lCyP2I2aj24+Wr/prYtbF52v678548lJHIP6
yAQrcsUC3PqgupOmr2AFqt5/5fGtnw9P6OmXxXWOX4+BLCciOVX7KBTrO9UDaEnqncKvCMsJ0zNa
3LMIXm5SgfJlH7fmjK4IP/sPNJipMBlFfl10pX8dTzYwBCPRwGbkElTwoetkuG2zPPqEWsbATsdA
Us9uWH/QeYwIycLZCH28JWgl2EBiseG6lUF0ZYFN+OJ5pXpDoFsAwSDz8j7R7bBDNpTdCt/sbwwR
QGzSVtLF5+isVkM2N+/CmdgqOQHeRKEut6zlqpKdi37KS8s7dxjVwY5S59Qs2P52qcxc2lsD+MxR
u1wZov3WCCNFuQtRY0PrkvW1zFr0dlaffbSWoD9velnAULU4Vg1Mae/sEYKRtFEER/wl9JKgyXLc
5XM+02y2GZ1luJ2DokbbNS2VCOessrBraA05b1DZZLgfxH4MxzpXXrwzdelje6sn19gUfgPhbnD0
iadK/7wdDLjVhS2Rkxlrm7I76Kuyr7OddLGnhcVBE8TStSY08cqkPWUa8bTCwhZCW46cewPXxcx2
To9vBv0v/eWCMXS2DfLKfJAYYL7PHDIi6KFcgFTApVST0TMCL8L+5ogJKAeF+6TcJCM2Ul3d0CoY
i+EkS4h33w+NhNFnWO76pKo4lldJpmhfRgmly20Zk4ncR16Z4YGSJq68t+1C4cwWtOZ7VTuSrmGF
23ttWEEZNr5VfyqyChvrnMb/7wjCq3N0YPEIT6SoEd50SGBrKl01JcZ449G8Q4NPMjbqW6llYr3p
Y34wtDvhXcvFCqIzfm1PclJjqbpJZk80e+pXlMeg9xTWZWuPAsB00TUnUYwX3a6lRwVNUY3MUpSg
u85jk+biM6tOpua6ZdNZiSBuasKeKdNmXwWtvM9tyFidGHS6G/24vBdzdmMBCQmXeuw/iEXIckPX
o6RtpM4aKKqDhlY7T3XwRVtD/mZpRhwFxiIBeWphrKoMEc2wpDpn65jFsLztcO3G+9hsPBWS9ERm
1lZpjKSrUiWoniFdlhijNE+5COMyr3XrCdsq69Hf1Vnwiml0Uu6rNIBQWCNd3+T13KutavvmasCC
d97ihI5dXlv7aRFmHoybbc25u1xmDVCe8qbmGkOuZY6jfH5nj7PFd6SaGn5SgQf1FqfyJbmZrA7f
XiGUdncyyJrsxkMlx5etUH3GaRg7xVTjGZkZ2MYMvUHfEI9DDNvZjXtArYOPxDTIJT7OY9X171vl
QzmSfWDEHyszr+wTSeclqPIsNoyz2h/6awNx3So07FUfQIsCzULJsymjbWqm1EwmzLWmMKhl7W8M
OUz8YsRy8HT9PpM7z6ejP0RphSAuzVvIaCnKq73DtzqGyqwykLmL37zxJ76kfTIX+k0caB+smzdV
1JnmhauW3cbe1zLqentr0CyHY+aK3dljkIW+xW8VUJsmXtJqZ5ujakLfNIS/S/pcvzdiA6qXYQc0
pMo0i2m5KubkOm2ySm/8DvKZgwDwGoibSsPRbI0lrK3eAZqLvgiFok7t0FcqP8WxWRpnfmrFX+OO
0w/LUqH9UC+0ExHPxEWAijZT0Oi7SH9WWW7a26byp4dJi1wenMyiyGLUffzJ65FohmUdm5RbE3QO
mHfiVrzD7jW59zqjRfzZKmXsKPEb6X6xnfmgEDAmW8ybbQChc+1BENdmi42d3S7ny6CnakvbXQOw
X9LDsmvM3vboQLDhXIHu9ecsTL05k6dSWcq75GwnR8saKK0zs7b8fG+WqbzIl3QJaLAyRjw7Akmr
lOPMGBbGbZAeBjudNaaEYPlwWZyW7yZiieR0gmIw7ydgQxeA5jiyJrcBXWD7s/VGtM2CvRBwK/xe
h0R+H608uCJ0sh1wRqP74HmDBp8+dJqi15wF2YnToLsETlSxj9SZY31rVDpBVi3d5qEoK49JqaUG
07bEUu5naa1WiQP2kz62os3JwNHxFtWr4ICoaZDbdrqwQfRFMgCg1kb+RUTd5quRr7yi0lLK2WTt
0AMKbqEPHCzaljFPGCUe5UEyxIhFW9PaAQZjBo29QM/TKA9wMBqcIjskU2e/Teosc/dJa5TmtlX1
/LWuM/Yg31v6JBxpGhn2dCQnWVjFswIbVkqn2FAgCpYtVDisQn0nIx7tWQ0fbX6jQF8Q4WKKSMwe
dknXGw9m59gfVZGSBZ7KEnc6p8yx9hv6PD9YFJhPehf23MZq53VFlUoGGxM74AvLzWKMAEGjfWsN
Z8aaw1W1xLXVcVsQtbTa7HMSHYKm5HS89q3Co8WyNshlkLnrcUdZnMLfRmRmcd1IaEsJe7pe3g2p
xj26K+0cXLSt2nHvOmr+rCM26ytPJOO7SOcpzZB5oj46UucX+VCYuKimq1R6qOLymzGyN9JkOCTB
29pTGlp+amArbS19CRi+HFRN/9WcgGwyE863yWh5gUEZKBvH7VxC9F+icsJbL2uxdqp1ioEnDxv2
db4wRWXFjbnJ5sLU9Pu43heXdmr7vJU1voRNtSIvKtvXdO2bS4IpgSr8essnlqbbYjZGH0YU++y2
mOwEnoiM7YxWAKu+SjA8pw+SDENACJHGAbeJwF1OuqU293VXl9ZWBqobP4iInf50anLgIUuvXPEp
GpcMe1VH9PlVXWkK9hs6w5tlhxRcAS6OC7t9q1tXg8W0+zrJPkuRpvXXYTa8iPQjDaDFwVHepGGT
5Hmh6yslh9HI99Vo6phOpzZ2suotsmklsPVx19beHaatquFWb1gdmRd83V0cDXl+9bgzG9169Fd5
htcX4aDnKf2aFonIP0g03YVJj66r2IoI2By+NHrl903pLaCTqxTuHtDMHiOIuBya60gU2ZnNH+Ct
W3ymN1HvFN/Yr4d4J9uuoXU4STQK8pI01AYtfo3vSaqSb30WR3S2ibm9NUu0THvH1e6hotJQ7BMK
nJiqjvyTkA9YXJaUdThUJ17oxmbji7dVQyB0CfMkC/ZLGXcPkC1bY+cnjXGw22FSB6Mchjr0O4LS
TTm6ub+Lylm9BfzneOcz/M0PkBH4DpxYWjDjNL0AO1Wik4aQmblzRz0ppt/XLrMRYX2ZLdvS8Mdp
X+gsPjPj1qpOx7qZ9buuw3ox5Mxo/PuiNjraHmqZfprQAuqtlQ+cfhpPxGCfj8D9tmokO7pVevFv
5wKX0C1PkCbkBO/paB/PeJtvbUHnLy1rlQVIXUzBTdwumL0BWXPPjdTAZrFOPDBsY5Y8IKq3H7Ks
qpM72Bh5i0O8zq4TXDCZQZsOZ92iFJ5ZGIjiBhdAbtuWFLseZDELOIPkK/BPsaw643n7TrU3nc5/
Uy198d3Ky0XSGNCPJtBKZO7sg0KJ0MnkfFPIpvrMjijuyspa8DITURcftJ1lcoPqwqPgqsGsVtUA
vgaVhXMoczF+XYy+xo4r8UlvRs3SnCy0E4Hi8x0aFWvO/Q2JGtxMu3yY3sxre9vGBbH2LRPewN2l
8Qjd20Xn32af42xXw2O4MCe9QKw3BCdzPRTwMugo7M6qKiEsnHpbNvuCEwG2JPkioJGZjatdYDd4
2XHlWc2R8+lDrd37SC/w84v4k6ts4AvlOnHHG/ogdBZcbFuaQlWk+M1RMV1bcHiuO3/8SgcPjmL+
kl3OccUE0r7zY2ygo7p/k/Ct3zVqTr8DoBDjaeKNFfz5sd17GIwCMq18q9pyFPaHhfz/nqKKsc/y
WBAht7r8PBZTe58Zzu3MRSjZqIHoaNMg5ZSbpcqdA40CGCqYvQ5p8WmhPXs4M5PnAiBIPM5dZkqB
SCdZdFMq36S5J2utCz8yTnXm48mxzNadY9KrrfMO3Omw+Jd+Itu9WILgfUAB8jwgRtj2sqLVfQTi
eteklfFQOnl1C5QDRzjROXedUNPbyS8F7mBB+rGir4xLqKarZTNn3F7X19aFjfY1NBDLPaRRmWzY
sOR97PfqtsTcfhsJPV05bokzTtsRVBl0RHhueafn6oQ+VpC4/qAvxAStFBIorrCJXjAWMeltI/RZ
G9wy5z5tC8zc6jL7AFRl3hk4b28d1eIKFs3+JS0aKSYYfFsu7u5Mq86XW3iueIy0o3OmlnQ4Tchg
Q1c0LwZdnIMPPQzgjzZoVAdQbA7uFQmpvsArxk2OefUG5YK4N7lin8h6zg91PYsHjTSdDGCRva+q
nJ4gL8bHXSd62nezfz4vUfVuxZLwt+fYli0e3EEnODOoxnxfpr49VVP6ISiBeNqmUW4bx6QjP8Uj
ay5c4z4x7fZi6dzqzodUfIPBxeLtJycquLEqgctfsQw7k6Vo68neA0N9mLhubvRinlJmqu+7kbSu
LqpsJ+ju2ywTxuErtHCh7GoGD+CNYbBCnIVi2Af4I5Sdf6LjLA4XVeMTguT+vOhL/d33DfskbwtC
6hxCV8A1Wivzo9d4xk0R5NGJiAcMJNIkPUkb0hGbxEgxFZ/jN/Xg9m+cwkrv0tTrAfyP+WUyz8Yp
eYn5ZJENe9m0fBtRauzLaLY2buaNH8hHlbtmzFdD8T7/EuWxPqspO14Ubv2pIvbiZmHLTdY4TthD
2TlXJbBtIy7rO2S/4qwyun7XRissZfE8nrGP27XTtNM+I6QswFEahb1xyTrtMy71m55P5hQp1lvc
z4NzZ0L2unU8zFK0rljAVa7ELvEmL2wozJ6ZVWVAn7DOpkJFp45X5+dj7r53Itt4o30L8nPv4Ddj
JibrUc/1vZc08kp64oYNQ34rM4ezwYvtNzKPvg9Ofz8yh09cP+puWwIL/DgXARRlx8/g3ORZfyt0
OZwVGt9l21RvimqEuVuxqW6WNspIp3r2G+QYhF3OoB7SKaW7SHMDnscopbHJ5ibCuWRbybZsUEJv
uOjDDs2dEtN4e8kxNzPJk22XsW9WG8vBAyDrWBo35ZYjO51zoNl12s3dAWINhCTiNzq8qtoLuYxa
N1Ncm/OOP9/tQIyRVQjHaMyXjdMWBvZc5B5uZuUStfpdIc69msTtplGO/aFxy1rjR+CJzyiyy33i
BH20z52aDi49etnVHAcVzo1kKiLswWMVhy1vC7MttggMB4p2KPngG/+LxRab8+l57oF2NQGmaZpB
Ocs8J96K+py+vGSsPPz9nIqUrEr+N3vn0dw4mub5r7Ixd1TAm8POAY5OpCivzAtCKaXgvcen3x+Q
Xd2V2dNdU3vaidiIjoqukkRKJIj3ef4WtCeyhNyiebxSazsVRlH11TwCKNaaRKJALGsSGhIqpZcO
aWGOvbNovHi2ME944MdoIDglFaOhdPUqM65CEOv0bC2CoZE3pcxfhEQmxzzBnCXbmRAqL6UQSqUN
N6HHLIEyseOmqI3nUq1pU0+k3PpoSqH9pnddd82GfGxxF6ph6A7ctd9JvTJTl7MtV/yusWouTLR2
1NUkhtx6sV6qT0UlcGtDUxnTtiWQb2THzJbVuQdGmZ20G9PKH1iJLLedM2LNk1ZvH4qhjCm7QY9B
9YWadlwK8HZvGXHENCDljUF8y9hNNDbGnQYgNhZ0U2tSaGp33awG566VsJoUkE5EccXJeLG0ShK4
p4cEi6QkwD0Z3QxuXCxt8KJq6cR5S6x16KqMYp89cbCU1eRD9VaSxpAfJmw76LzHQDbOhASy4sxG
Z9KhUgYlamKVJm9io2ZGyp7RH2t9UNdfqsHkb8hnUFNrADmyudPy6skhwQe2ieOSNrOpqqjJklLz
PBQZcbX1YDV+ngSpDrrTzJNrTOzirqHGgnioB2ZsBAfN6CdTiuF0brqE7pF+4BZJovNqxwRwNHZW
YeoYBbNGzHel2FL8G2hfFC2XI0/L1vjtERiWMsEhm+kjmps1SSEPu87LuG8/67USfA8TTh5n1uvi
3ozjNrqRGerwDa1MDZhPZn5UUJODFxqdyCUYRsF9GQwmpVWyvCyAfqh1PCFWgsVRWbeesiEAyeYC
TFj7zJA4cJReBK4LAMW1PYYpidNqpzZ8OuVZSYnGtYbzUjYsZNbQAiBVZk5oRSwWSCllACTTaSvR
ZHvMjV5+LE2BdPAkSVMKiDKSng8SoNu5mMOqfyAPW612QslHijWkRg3rFSovhm/G4liBkJRD7mKc
5wARlUHT3Hgh2N2ZCoKtHCUYhRP0UPmRQOBQELjMmKWkJilEEhRM41KnOMmkySI9oyaE55ZMQm6A
vS72eJ2WoqAlTtW6S09IRuxGSiZwRUa59Dj0Rmjsun4eVBdJH5GFWYVC11FDEtXsgVBfYsUKiTfe
raOx6nRbIqyY06erJvWpgwFK75q6LepzgrBHV51IzrKF8S2DBTaVMfis54zlZ7HyMraDvBJ1O8yr
PlsB7X5+MrtMoGGJex14rW6k7Dkw11fSjMmwEOpsUuzaksfa7UICtz1LH7PgXM8aWUHAohpyG3Lv
2l1RpS3idaT0Msqsqh2J56jHhV7AOenxXxsd91FbHbSFxPOFZpMr4fiNdBbngmh6a+hKtpK86UWw
cYVANB3xNavoWPM6BUqYG4dpIB8SUQWTwssMPEi4/ch06GslKrSCjoZaFp+nRIg0erQmCIGTNZPW
fATIHLpr2yLG9bjly8OD1prsVV4vKwRIgWXGib4r46CpH5NMIw+9z2hZuAtmRQw/m1LMhWOEKKw6
mpOGto8bS908jNYgo0yrSGb7VkZKRXMSWW9KnztSrBI+rsEMFYeWKdfKuAHpVWHzyYvrSwzmR1iV
VUWDVDoimfgEekxVP5ai0y1lRRtyDmH9SSzV9C3V2NQc1rEJmE6cWz1Tj0OVTdkBeKaznjIMhEhI
01xYCAAsrECvB5tdcM3Pz1qp1Z+sKVWm26UVDOs+zmTAHynGaB/sCWMjeXP1VrMHzJaWat7EIp2/
gp9n2M0jtRVyu5YSgpXsRFi09KLnqKqqHXSlAlOuSU26L2XQIicUaoEVUhsHssQXa5505rwCtokw
37adWgx+WlLvKnLIZ080GsE4jkEgkHOuzEoVEGGSAcU85/U0koRUTwPTtsBRLtyPchwJKXb1Upie
EB4nES3XSd7lgtPMVjnu2kArrWuedPN8CkorDk86Sz7Fav2gpq4CUxBD8A9NknG2WWO6FzLaEu5h
pwLZ14pUGy6ZLpcQ8VZfV+YxDRDULnbfFmZxW3WlUb8VEmTXw5yJda5x3E1CVe02FvP/2xT/A17+
D4TuP/lrD83bz+HC67f/cCmqJpmfyBhWiywyTBI4fncpKiQOw/iiMyR5ScL2/o9sE+M32PVVUPa3
LyJ/+N2kSFAo+gBCRPFN6QaU6l8xKZLk/jNtKuOU0GS8QqulDaWX9QsjDNylkSwmFtyUBSJOmoZQ
ubDQSgpMC/a2IM72QRmwqofkzupAys0Y7TV2l+gJWI5TTpwiLbozpDpPH+GeOYdLWGaAX14Vmcil
Em5EbFucgHknWolvcIiFO3Fsp9C3OGH0I2rY3DjqS6tEFF62jVJ/7etcne+DsgLn0siHy45JkQrq
szpnbct9CM8KoL2eS+Yugn36Ik7kMrJ4AtsxtwkcDcF2f++3e32z3ffDZj0DODA4D/r1aDCbNosB
zeoisYlA4/QIq/UkibZTJZgWYjzF7bRptpPHWg+hhIxCKp8VvS93gzh3HFTUnlT1WesNNb1jvuY0
IxGCk22u645jDoKKtdvF5TeOR207DfPtZExk7iZ2v52Y43Z6WvMsPcbbmTps5ysZoP1F+HHq9ikn
sLKdxs16MLfZ/JSlWgmvsh7ZZjUBnqxLHml7qVLY6Xa+m+tRr66HftaqdF4k2ywgbXNBsM0I9TYv
cGSS0tlosRT57TZThHgXGDCkbdoII5U8TWbb+kmtpYwIl3UeGbbRJN3GlGobWbJtfOm2UUbZxpq5
z4LJq7dxJ9hGn6E2GIOMdSIaQ0VNfW0blKZtaArDngEqtXKeWi1CharEthGpkwvbKjlo6+zVhJNA
j+M2koXKOp5VP0Y1oQ3uo22AQybMMGeuc11AtxHkyTbutaXSRTc1E899tA2ExjobTuY8P+cz0KpX
9wK9EIllMUg2+SRhNEshmEg+WYfNuje/hKIo7JVtFA22sdTaRlRWIkYLeRtd52HCilOkJhNnvk63
8EQY1wpjCqm73QZgJaiWye2lJeMS24bkcZ2X51E3zso2RFvbQK1swzUwN2EpxdhCmch5lN2SerJS
RutU3nNPp2NzG9ZRgq06IS2vux3dIwz0oboO9+026M/b0I9MqMkP1boLwBqxFijrhmDGPWCEti0O
+bpD6Ns6AcJfPS2RxpIRbAtHNnTjJUkai9JdKSP6pV23E5YMFhUQbJYWmi5YYCoCJwK25lUYlm9L
Tsom92ZJIb6KYFuDym0lStftSOQso9tuW5qyHwvUtkwl22I1Es42QPyuC1f+Y/la9zBrW8kUE3jU
abdVrd/WNtgdVrh+3eYCGULNjRqNNaWe1O5axH33LV13QJZR1kFRHMZzzaUADDWmLIzVtjxq8Isv
6bZShum6XrZGNX/R45qlMxTWBXSOdP2abWvpqAcG3PViwXyL2+qaZglrLHw5K22xrbf6tupq29rL
TMYKnGzrsKVWrMbTuiXH/Yh8K96WZ2FbpBWL/hZXkyMyZmYVi+cefnOCKONe/q5uO3m97edxMGRI
Ira9vazanBd+2+dJOUgv2bblZ+hEAz8WEH2EYJnf6g0RqFdwwNhwAnPp5dO8oQfLCiSogQGmMGz4
gpbMeekqKKpLByISS3uxwhFEyOtunJndPcEIoBWhgvN7xyYHikFq9UpCrOBGHySQZzPClcHBuQT+
oRHtE7nZCotoG0JSbGiJvCEn6oaiZJ3KNUedjHCQSXJmE1kGT06i24KTKpZzW5eCKF7D557gQ5WD
kVUgl3JyQb0+3PB2haS0i3epFo63kZG4YUqxSJWF6f2kq6csqetrahYkf7bx7ZwjEjeFU9lEDwFy
G04Easrn6hqMpCfHrUDtvDlclXkN4qmPeooMkQ2vEnOH+3+5z5maWbd1yR2ruqZZrDzSRHaIwgUA
r83j0FbaZ864lF8guDcKM3lKZ+Jqwin2RH4JXYyctOn7j1CcdlIuP+P6PQRxhAoWo/kYBvotjTS7
1NK+wUM9soDoDmJs3pFArva0DlUQD+l5WSXuaSvsEBp9K/X0qSVbzBH67ljLrfq9kiaferDo3OGg
OE5K2y1uj0LkVQ3jydajYXYI+g8P+hg91jyChKQ0BOA0o9AJEsRMAExc73bQ9/U+apQLUJ1kN1Di
uUiXYUfnNDsTZGoo3xKMavpKnOtEhM5p6LEthW4gT+adRS7qfllSnXMlEtBPiG8GbCayxZIqgrYk
9j/OTsFYHjtoWUehgVZtKWWM87usS2+EYe4IXyJy/6NvtHMq5MlpCfPpzig4UfR6Sl0eCJ3TdEn6
uH/MB7AzKZ+FvTonT2MTF2fe9sE2WTBvgrSVyXeaxp2J+IcVkUE5FdW7iD15N2j6rO2stNnJhWDs
BTV9qvMsAzDg5IXSA2JO+pOsBqD0ubWv1fQckO360MIcQBfk0p3Uy1TUa8rd1NBklptj8VWTQYvM
vDavgcBxsujizLLFUY2+89KZtIc4qQWa5GrQOw/DWBWfmjETgk3p1S4dotmfe1E/d8JU3opN+yEn
oXKohcItZ9YTexZSmF5Nbi2H5MPvbSndtnIiU+apquS2z2H5oFcjWcATkd15WxQ2GF58TcJpoGxO
zoZLWUe0LEd5yunaVSEKgPGaVhb7RxQ9NlP0IladcEf7ECWYutx4cVy9BP1A8/gYvmdZ9xUYnZFm
1dk+CKFYPuqCpvhBnSofhhQ8JWK+PGWoN23M3swvdEwhDxyIhYsHT8qR5sA1OnWUpfuwUr5iBJPt
qVc/YGQd3UDTwSDrxVYoPBjIdyisznRXm2H0pCS4qWRcnFNHOX1kMLPG5U1aj9oF/hE2TpnOLaIJ
Ai81K9kZUHuHTrUOQkr2HN0ed2VRLIdZQB+WtbDISAh9UzKya6+HlD8o2X0wLq+zHH3GvUDWnzDO
jzKI8dewq9GgHIgWBsiONYI3+OOLiv67Um2LAwFUWHc8bqgy3vg2KgiMEudKvMqSPKRnGajLBFzs
0kn7rBE4kZcmp7GquGNQd7xHvdq2901HwshRzptxUBw1Gqzsk/BNGXUhCewjZbmMCkvlTqWYFMWl
bswI+0Q2GgN6jDSFF3wfTFbF2CsxPk85aqZQKdILRFKvgE7XxG8dWdd7zLaZnKOGs00TvvYuiZSu
fkCiIkxftDwPjZXGZY5Sjvq8YG/ZRXmEmO2xyQVJRmyk5+KU0ocOplVc6T7IzPY6pARGJ29B3ZDI
5bbBEHySfGUQuom0iV+pRRj2VcVyaddR2ywAiLoE6jeo+rTrlUq/T8istnOxSTNfrxANtbY+IEq+
NEIiKE8JRo5XRZErigrlSBJfqjhShb8lV/2lrfZ/XB6UzKL3r2N1jmXz8fZrLer6I39LgrJ+kwnJ
4IW0yCcgfIT98+9JUBZLJD4dTOFrxhj74u/JOsTxIDPCgGByiiOd/mlp5T8g/qUjjG9AsP1XllZ5
U8n/QesrM7GTnMDzs6Dgg//V6DxMsdW1Mm2WFuDTXpPz/iZZSu50IFqWsWcDzDpnDMXkoLZw0b5g
5C40H7UPbaN2p3AxxkMrKc+47SAGY3O6k+vuS19S04AN7lIM8fwk5IbyKAuNRf9jzyFRKcnko61a
bibCcGK7rborvvn63Gq53h6VUbJCL5u443oy8deNb1WwCEcjTrvVyqvkCGTI0YlpceTefeZG3lOk
aepFHKAGJS74e6atrBtEnEoYhELYTGxbYWQKoMRrRxqh7TKZyF2SE2/jlmo4TcD2KGPRDBYgUKNq
nMZ60OtTZUSmt1RzItp5wo1HCTQwXrHJcyj8MOSm2IzjwSwLGfIBiRndb0tB9gozJicHiYce+cxS
t6qJxkW/oFuKZEfkHJN3Rc8AdR/QuQNpl4gmhVvUgBzablLD47jEklgjwGOIx2VlxOGhUSrrUaEi
j8rXlNdJhU4C+zppKblblNLmX0g1nIybrK64d9UT/oYQ6eMtKs/USWbs0aaYS8lZteiru2RWxeNC
lBiAkIWlvSl92PA3IJ7PHkUdCBYYYbutLVIS5qHPTSVIrJWTyukXn4ZgiMhjMhPLbeQpeKK1NNIO
VWIGbeKQmaoLRytF8E+SPOpnFD/khLyHOmpGdLuJZpxE6HiOEy6izkkaPZvQzfaFSQUSgZzOxJOy
tZokbvham/R+VXSN6GSZvuRvSz9IidNIAcelhqdF+U636sLkVeUk+I8z2qgxJgnTGdMcRStlsBmP
KCzvnZwQKDNNpPw7kOXiF0i+OFxbeGPxQW6ymXhGQw2eO3MI3zIV/h7+Ge7fptbXYl1IovSBOHuN
9khzzlQbQzUQLSnifelEYmLyt1VlfzL1iaNY6Amb1tQqy9015+K2DQ1EnQDBoL8SrDYVBVEeH4LR
VD8NVcl1W54D84QNCAUhFuZgoGmySpk5BNW4ARmVUdXVhrXPFPQ9tGaOyz16Z0FE5oTNxZ4n1Tqn
oonAKQM8PaSNEqOTWBIKcRGXzI+NRhmUE49p/82MK1pIeMONj8hoe8vOjEl8Jf9mflKqUqZJm/C2
AsFPkqpuQMBd4NAUm6c3coGg4dzPZKvuiN0ihhELRFGcQiriOrsWyvp7T1RH4A1qTpVVRxwk8loY
pGJPCId0VocQC6lpZicJ+FnyhapXE7eU1YFa+3QexJvQFDv6vhvsPLwgelX6CzIU2VNJ4crsdlAw
7hQ6RKjbmkBjqZw/C422VN5iDFxt1Cfmj+Kqd9HRCl10sWgpcdSX2I+LAn1eErMkeHoU0V2qauSB
35G4OmVIyJTq2WgoweqtwlJI+BSm17jJ03sSPGnDbCZF2hP6hF4nKgdaHWHwRMOvDWO6hX4t9gPk
OW7VWQKikXuEqM1OC1RT9ZdgalNfkW84kVnn+pVR7XTTR7+U2+JgqOEPB9ZfOmT/e91R/+OO4tWK
8q+P4lM/vsXdT5GM6w/8HTxWFepLOFF/h4h/nMOq/ptGwBPVT5zRmsHF/I9zWPxN4kd04u22ELv1
8P4dPDbpi8JTR+g/ODSJZn+tL0pZvX5/OIcV4rQ0agJwuK7tVOZav/JH8+6cGj1SFpTBEnAukYtg
gkiGRMb/xhHZZEpaGGmBRYakYaajUkQfJ1uoxLq2+6ARJYdrMs6dIkwJhjW7MiD5Io6Co0xsVuwU
Q1DTFWJNTUBtRVRhD+4jaXIAU8Lg3Kd6CuIGMVPseabpvQmTGS17IK5+HZxMipthvzmuale2rsGU
7kixC6F/cahA1CAadcBfBiTrfW+yiaDVreyqknDIiGWaohYeKhTARl0cQAUmwZaqRjwLgamb+6LN
opsmzlX4OlUGZFInNb7StLwUhxE/eMTO3DaDOxalSUxdEXRems3xrbh0l6VLzQvTunCWLYQU/IGN
mtzhsY2/AGxqrMsoC4e9gKJqgtaKrzTbBs/E5tJEDY0WUBAMA+vA4wOR8znVYSBrQXkIdIqvPqw+
ETQvC4vMAFgnZveIM2UM/Uxv9NZjcA/cei5jxFdGQLG6Gc1NdQmFudRsbTBlNmKRIOZLP0QQnDpC
H+5DkrVHxCktOxBoJborIqsH6wqVjs6DuAuuXVMrvTcqiGeU0DCLfaKU1Wmq60L9puMhQDAjdfJn
AUrIPdtKrsBROqgFrzIa+lh/oPkqu2mbhJanZlpm/uvQELhcmUqBZnWq3qO0W2yxkA31VQvlcZ9B
cq532uqiKVQ06BRgQbrCOSudhupYPQZZk70YKdSGw1BFonUIggEWKmpen8g0Y8UqIyLsS+xJ83RL
AQqbYM+0M3By1EXoWMSlD9SToSrfJeXU/EnmzBZE9fNHB16eUFU+QwzF7Hs/f3TUMrK4RBa6lsM4
9ldUcSeL2EFtxm/qjFPwa8wdTHl2rZA/b09EBttFUeh7RJTVCY+HcVcZpUrIQBWdA4qen8jtTV3g
ysn9w/3o+uOX+mPcovqrGReLJx9zUq2givAP/ppEqHZzIKb0CLkhZo7YThIlSK9B3Jom73SSTnYC
m45wGVwBi5/cfoU6EaeTUsmp5RGuM7hpg5cSib66NPaEb+pT7/Twk043DB2CVewF6oMe5CjlcEny
hlHISJLyFMmF7hZR8akn5lkZjfJS8kH0EUJWZKS3feqGVNV+t2YtuauqpfuaoxyhwWwoZhbMQFJo
i46k4DnXBOH7HAZ0s9JcdMl1jDV2UCtVDzPFQzhZE0EhT5izd32e4h6JWCDyP3GUSr86FNeXkeOV
KEJyMiH+fvH+Ev5vDGMk94T4xNp9mTfDa1/rT2kUy/s5zLqDJob0s1GI7NUgxuhqOwMfY99ecfNS
o0GF2VMAbOam2TCfTOKkfaPuUn8W5OFP3vL/4lfV17oDbPC873j/f746raGIkBziDlwauX8BQQWe
T6rFL3tRRo6j1z42VryAfJTKP3uZVjfvL58MiE+J0ARjTYRYq3H+eKhYFmWj+YyvKiSA5VCkSCUl
GAfk9HP1aAqDdFFymQDguM19onYRyJTEty9W6aNyWzwxtb4HeSjcqLOcA7Ca8nHCQvcnAWxb+sXP
v6XJCcuLg2aPHFnxl8AUMymmvNSj3s1MClhI6mzdPmyDB0SznB3LzELRojiIgFB7mYS2oPeCQVmc
2khfrbAd90Osq68yaZFAMLJwaaic9yRzyPc6muf9ZGT9LixkcMQoiP6Wz/eXhq1/O0YRQfEO5tPE
YdT9578cy9bn+/u3tf+5dQWH38uVHf/pX7BDxZj9+u/NfP+97bPu9yqh9Tv/u1/8X9+3R3mcq+//
+z/ey57ViUdDWvxTPPCauPmvZ61d/K15y7q35o/j1vojP6YtQSNQGGQDoh5oAeP3P7j69UswuyQD
MHatVvQ1N/h34EP/TSJxkDkNjGMDRf4+cCl8iUuMHjoJop04EOmvAB8SP/XTh0PTV4CFR1ylBOAe
/xT5EaBMQ0VTfkqSHR2WQ/WY30uvXQl/TbuhXbm695Ee82PkLDfSHulSuRt36d44Waf5u3YzfHSH
6tpeisfsINxmH8mH5Gr77HGJPON9fKbSq35rPdEpDrNTe9ZedqpDuFc967Qcho9otA300E54zNz6
DibkLbqqn/G+PGs38hsOwj7bS4MtPzeP3U17FPzWs247N/PRPznZIX2W76obin/ukoPil/eyI3vZ
lXvd3VqXQjXRY+7Fe5Wj1y9uy7vxicpdvtLeLTfmbrrpn7tDfS/cKu/yEXGYP+66G30HjunXu8Dt
9qknHg0/cvRPRF9HfsuLcjL23PzvMRZZ7+anUNpEpUSDE+57FFyZzQTBp9Y81seAJ6XF6Nbytb34
FE639bGyrt/6c3zkFnIML9F1Plq38zMv4Q1/wycUmB8cwJOPuiN62qm4xZ1h44d4CB7lQ7njF3Ra
5zF3DA+F2w2GvBuKJxxKMi/mY3As/NQrHdXt7Hw3fi/o/8QK86rty6PkW77gdfv+HNxh1beFU/DV
2Kc79WHJ3OkOtXJHm4mPrGgtlHNg4FKwT74/OtcMON8y6aQUznjSDr2jO4XPKczvNd3M6MMc80v3
MOMxVnHN2trrcpPv47vqVO9Sjt1Dvddc3SGW6dDZGS9LcogOhp/vy114Qun92H4VLvnZvPIML5aP
HVz0ogPeB5OXPd3FO9017hXqmOzkAzG88JKehlu4lc/53HT28ILZxp5elFP30NzSXSVFO8ZyVdyz
MegYB/biJfbp7XSrXe9Ifv9mHudjVzi4Arz8JN0KD1yfg0M7zm2c7w1fssszP+/GDuEFPvJ51lLf
4B3ZZW71pbUpEbgbrnFtU0+lXHjRcvwg7rSPepuSLelxCnyKdoTcp/qhuhn80enpFfymuZNb7yK3
owvnfM0dW3XK+8QHnfCNffbhd3Rs2fozpaRhcgbkMo9fS+otbExQDsn0nuwRiWvwW9Rf8/NyKvzu
tqSEO6c0y+bzxmUkOtMB/EqVbnXs0GlxA8pD43XvS/prbzR8kj8FGRuK9ZkFJwIA2BAmZT8p586+
vrc+ffaTl51U23CwhLmd6ChPw938oD2tukdMLPmJ/wbZmM0OAvz2vXcje3qiCFFySML3lolWXwe7
h5jd5LVbDD2+DLvQACns0TquHrV5L75PqPFirl3RC3ZAMfNbfVxeCvx/1jH0aldCcX0M3svH/ooH
Mio8fYW/jvWh8FJmlmN8qz3WnyQt4zx4CC4G96XOn4/FDc4PXxG/a0+1J7due9s/VAgjHEnx29vh
jE40tWlWfFZ9ycE36GLGoq+s8EvJL4zOTgCFVKKbVBdCjtJaW4kOYeaM2KTSs748qhV2zp3y2Bz5
CNv6E7idtBYD3w2Di4vazjKoPzs5l1f1g5WPag6/bR35iBo9miCRz9lb/CAc9J0l+wWM4G76FFxk
ArX3UlLrjTbTTu8Ejw/1IaK3ovU65Y3XV3xtG1dWX3QXR2X+vWpeqJ5V3XRXoSQdyQHbq7onM8Ki
T/02gufqe8MibjCwmxOUT/uFojM798b72jHdkLaa6LTiNswy5FE0dsfLhwBCeplzUg7Kr7DCmJsw
ZWXBO/osH0PKQ7/AQ1+xdXTDUfbSZ0Ab6Yt6wuJXQFwe8pf+JcYtuHJ6+2pEHG6PO/HcYIH/aug7
Azj7OY18XX9mnrTEF9z45Z4uN7pKRViazIV2X157yyWksdSdFKHlG6/1/ECAr7kfH8YH45lriopO
Z7p09yIxaGih2eaO3V3qPhgHsEt8tEDpQEjjB23yoXUXCu740r6Id6JmDz4iHYxPuOV2veDsld4t
noSred/uPywCu+CAXIC06iyob8ZZFHqnf61vsbzaLaFK45nFvvCVW8pQJ80uvhr9E0WCK/K4k3Wk
7wNc8zvpOLuitHPbOMRu5nRufD96s6cHs2OcExdjQ/TI47xi77qLkHqUo8+HQwLxPCKyrVjXz/o3
4mfs2E08aDhOYO4bdtg5hf6iYAZRdjWqI6n2ytlGWWaex1x1ub8haDKoCn1G7JN/AZLVO2Q85/hV
LF6l26b7KoUHYy2FvWk/lQ4qrHrXmifrVsPucsytG1XcubXHfnWrwXlOztPgeeN73no6AD+fRBpL
bfUlXD6Gs0QjX1XJbsiN0qvOA1aJXQoAbU/wuruUL9z1fkfeyzwgyY9j8cqJVdj6O4ksWOCe1Vj1
9TR/EVAsnxn/0wdcHMhbrcErdsJoJ8f+MLqVU38z780LTGnsduc6dWhYlL/xj+6cHeeb4FZzcrf+
hkv8wFPxplaO7mU3Jgaghlt9ddA5XdSv0aH/VqGWP/XflOu4V0+aaoNBT/CW1/LGxEnwOmpXMhDd
3iX33pawcEu+gUqCYibYlH1DEH/EhUbeQbTnWq1iFDS2Me4106PMsa4OSXwk/Lov9532MiJH/OgP
AVkri2MIHmxBILtY7Utjd4wQp9tczcNZxWSHLG8fu2/mPppsqmMBPkf9GHRXsTziI58690ME4VL/
L+Szj2XO/7ZR+u+j9TYu/+Pfdt/Ly1v+vf31m/4fHMdZ4P7dPH6b/9rusX7/j2Fcs34DHCGilcYX
iMMtDfoH9rl2TPxt9JZ1hLLkx6L1+3X0lvTfdA1bIdjKSlj+Rc5xW87/uO/R5rHmGJFKbRnErf26
EccdSRd5QnCXJJhr6QzNI6mP81FUXPqKpetALVh3GAZzqM80QljoL/sJaQI2OII3hAoizBaQ031W
QkBCgShUwSWRy4GRO+9x7qz892oVlhhEC/JF3822g/pWwqEiVdwyU4xuaZ5C5tHZ+iAUw/AsznWk
YZ0qk5ljQi5UV7UqcBhdrMW7rhOi12JZNHITInMV17DHTjaWmwpPCqGV6Z6UXy07QZxGyCzaZvqS
4yXnIJsaEjFSyyAWJ67rRvI1TdAzr+uksvdleLAjYclJsMtrVhRn7KtlIaa4Wa18cyulnlUtObiU
lsWp36ZxrDxa2I5OU5eiaUJ8kPD/pwRvTRzO1rw2xGmSbbYcYZitJNVW4WKEo0ERZ+qmY6Q8DBJ/
pFPOdACAxzZ/EpO7QW0/vbWrAppeBovsLY0myV8AhyyQAFlIXUZ1YVVwIj0GLxoD83zc60Gm3yVZ
abmBBnnTyZFxEVux0ymejvGjSqNh7nng4vqHj8F/AbkB+P+EgZgSAm+splDvMEz0PPyMgdCLF+bR
aBFJjZT3Ign6RC7iCNwWTd1RJnTD/8vPR7WCofKkIGay8kvCGh1/QyYvNc83tYvfd038JTDLzs27
sn2XICB/3On+ZXLlz2ssezUhvusai/WOzzYKjZ//vr5qU5PEb9OlJmYiYzscj2S/J04QB9mf/Gnc
QH55KXmqNekZKEld6bqfn6rF8bI2xJuuMBMIg92qfI/Higayf/8K/tPTsPkjyeefsmESwb6+o3/I
MY3HjuLEMDbcUCAnh6KK2kcBaPzJs8jyL5QLBQOyZpjUJpOIzl8DoPDT86TjpI7xQtFdFwTtYHn6
pAmUW4WjMh8HpYvrJ2yZovYlU2HXyUiW48+wSOTKw1dUmgFO60ZTJ8ZojVFbjGjSuZ1GJPTYpWjn
/JIgB6zsUKYdscCyV8mISeV8DEidEsNij9xc+G4R1JSfrVARhj3V5fqLOuKX9pau5wJKuUmijyxU
dGg2YUjEdyzd/6HuzJLjVrItO5WaAJ6hczQ/ZVaBaBnBICk2kvgDoxqibxyAo5vTG0VNrBZ0b5ZJ
wfvEp/yqMstMk2WmLgKAw5tz9l5bAKcdvGEuPseGLTVWb3+eClQRGE/ZC5X0Ird4mPL7wdKYI7oe
Rfs6zQHB7pK2De27UpM9rtrBdXQkiCgui/UMcrA5UldDlY9HQGl4tdueCVgEIXDvH56kWEwYYbRR
BFHmoArTSjFF29Io2M0bMAWKszGDWVh3jkrLArMMTZGjgkrOSCwKTtaRbnQpMoCkztklYRENTwX9
rWQjMC/m53DQa+fRKejpBx62KfGFjnIJeh+hBqdIr23Lo16V4ScEflq79mcsXp9GuINf51TP70SW
AQBakXyYdLczBof0qfDjtLmzJqn6B91363TvJVmVXM9ZWferNi+LfHHmD4iR1ykBScbWbsNJ7bu5
7iW4gTHNnqJkstMP0gSsEAVWEyfnWZWaSRrMqKYv2D1KfkrnSf+mp+U7rclKbOItV/QqtIF1AoEp
scWXKctziF7RNKxAiIke4kna1t/AMmVpv0q7yFN7NDW+tZodHFoCZWOjaY+ayn33EVQT+JckUV6+
rZLZt+lq0R96bGNV2fc9zLnxCWNfVG7ayBuBMRU5BHbD06b+JpdzGS3iY5mHn/CIW84VjEaKCJAG
jPKZdwHZZR93g2tgVHZFb76YkXK1blejb5NfyflxhyGIqLJSTvf8BGBYZPUa/rvEMNcu4oj7rnTQ
N5PCkkVrFHd9ecyt0KP70qh22kNzwXKCqNzdAZaynF1tVxik63ERLne8XG/X9srjrKxplrvp+N1I
O8qZioJsUFLv0UxWnyeTMbmeVTZEK9X55bjWBzgaFJ2iMNwkmYIelw4TZRx3aMLuyusQGmzymibf
xqaLOayc0MPYOIXRSS/hBm1GSyTUEbhVf9N5rUEVZ7AboBNubaNzH7HpaGFJ81UhyYvXBbrHbDeW
E02bxK8nDPNxDHfBqXEEnrC/YcHRUa5M+9isxTHtErPcgTrxnxMCgestEgY3WuOATeutlInrHJxC
Uk9xMY2jSDTIt+FwqmmLoNYrr82s96ObvkOa+xDHo6ntK0txFARPWp7bXrg181FdZXCOwujB7rnf
AIsfi4vHOoPo1FCpVczXk93UuQb5zrcKfvLs8HL55bnLdRZzSJwUc3keNZIzV8WIWtvfj6wbzEA2
8d/2DsucY0byCqarRBq2VmWe0wD1EtmuNXeuC3uXDGVoRO91Li7WACqzNt0dQS2YpQbO68VGgimk
K7EkgpYcUwQZ2FCz0D5Dz5YZ50fXr5/GQhvmg4lENNnpWmQ+d3wm/qmsZN+dZAbodyfLUfcCowMQ
B48QuNvj7xeqi6WXojFdTY8V2GBFJCXvonFRlmEUJ+Tec8Ir7Rt/1AtEJ+GwsmZDe2fp/REb8dPO
6se1qJazXrHQswm/WKzYTdZMDG4MRaXneJ7PRM57w7C2zUo8TUBPP9TYJvnvzOgcepq+qWh107yP
68Pvb3pZfS9+iIFUkEMEtXiTOMpfV02Qja3VLYZl055cZ89SE32xmQ/HVRLqrn/ymtB+j/X7djSw
DTCEvnj1HO9H0ODPO4KUnqyt2fawNuQwrbuS2TUfqz8kFy9jjj7FD/+eKzijXOykeuR6RDHj5q+G
JeCItKdd72P8/P3ze3svNkFAPDn2HOxJL+GqsmLfkxcJ1rK406E62uZh0Fr36++vctH5w6HLP5yj
mkH8NKLPy6FpteaAkC9P10rm7kb40g5EnVMSr3xWCC8a1zBEk7++2j/qhf2XHa6fG1z/87cds/8H
D9/Ax396/m88q/+refmSvPyP+xf17X//588NsR9/7+9DuPgP+OUwlC0Pt+YSu/GTEJg8NrbxdLL/
JRH+Vz/MpB/GGYLOKPtuYfl89n8LkDiUA78WHNgJ5lzi6P+kHfZXt+unz5oVBgEynTAab8aS6nkx
v0STG+EOt6HOSqPSdmEEBy+BionYrnHFFTZ3vvgGMUJgaqZO0rjVTU8zW0/j0Kfw73DtFPkrrJDp
Pop8mB+m3aV71EDpzoznNkMJFDM9uQOME3wHEr1LRF83nWS14lAUfRNlJA9eqz2WM/vOxtPLI3aT
pShvhc3HJJUEJJWJ9i0Exf0BspexHcSYBjzoz2xb0wDeDN5TTw3sZ2RptYe6yaKX0cydz1OUNSx1
bv6BhDgcqmGXZYcssilHC//E7/axLhgei32DyPIVsSIVybzph7VUpX0rINcGltbaQR1awx0tfpSN
mYrcBARE1e9au1fWqvdjm1CYritBzHaUlFECFxCaJaHUx7BFX3gFF48ytBc36T3dYpPy+jBO9dpt
w6y75vyQ7Co+3OuU8E26L6UrPunUSsZHE75veZjDFOATm/jvYewA24tzKsmxR84WZgOZP8IQSNr1
ZPgc84s0wsO2BzERZl8zWWUs+PCUVV48gY6dfKQ5Q1g4cud5M8abfvamCI5dXUsjxmPUK9m/DvHI
LJauTN2rW5yBolChoX03/EpTt6YUaLV9Xlhk+huE16pqtHXRNF6tX4+F8LIiiGZ2peeEXWwVw+jB
PYv+MjIduvp2YBqlb1yjBEWnM/eqAbChbJqHZklE0jCweV0VjKBrwHNtcwDj6DtBL9LKO3lzawKL
dPo+3EBhdj6GkGW1Vet4sl/LGXfrahg8/0XB5jNWlcj8o9v0ojvVWOFmbzU2JS0igioKfduPCkZz
ziEjUMoy82vImXb/wbGLnqFV4Dj/LAQiEjGHBWgy1fT+R9/PvAdPZtXZAfWgtnrcZXeuQxTtByPl
WHQYwrppnwDaOE/h7KffYr207BtZ9fXzOGVlskO0y2ZsTPIokKPvUwWtCnHrwc7LAlVrBdpVLODx
Yzu42bRjd4yAZnDL4auDXSsKMja0LFK5631tZRxRsarNLj7iCpuHAGUdrLJOaC0dqCGbP3XssjBm
Gm10nM0B7x4CoSpfgYYzk01TauimYFsONyS89OO+r6lpzR6hv1vLnZq7ulDmoxDsv9dhIqfPpULQ
vwZ9G1cEQKts2wPFgvjkdcYVkouJPSalOkSKvfUgkylsA9SC/mO6OAo3spriQ1NNg74etDrirBkN
EgxTBBXkRfeGZtiQ9hehbXahs1zFaSbbPba/GLwxWAvSkCJwjgj8dUndWcvmB7Q1VNyqibEIVVMa
9g1EE9Wt9MlyvzVjmTuBhsInWptDUz+oPI3o2qPcxZ2vipikXZT1BTJ2B1ayAfabA7HvF5uO3MoB
W64Tv9RZYe8rY4hvXNfo7W1RQsznpJxOnMl9m97xYJi8lBDd5hGLMZ9/6ib295mTwW1tjuaVLwaq
nFUk01fXg4G6HfIK13fnm5OCGRPrsF+0PKmuQN3VwMD1huYqjsN9oStcVFMVlU8c5sxPmOjpfsLX
qz5SoxGfR0N1cFIaBzgRrmVYdrUIW8VQcTOIw7B5OmqmURRvrNGxgJEkGMQnaavomLFXJH8kkjec
P/yPGhNrTc+Sb2gbd3ZxqNzaT7aeNDq6cMvpcVUMvk9gRCrnvIK71JOMIAn9QzmYlHkZTCHAqC2n
roo+aEf15ojhOHIPpvQrrNbaD41gSz2npIGN5zWudpYC+IHtlfywcEudIp5RnBY6h8tkkfCDVfOc
uRkCDWuxc6orJ8VUErHZIbcAZ8PwXMjI3ySmtJwkUKaOWblfF2lVpwjlydLSwvrWHUwrs/sVJl3Z
08kdJM+05SMZYOCdcQDkJewzvdQZHbIx2wU7ZGuxxuHdUB7hLCrF7zL+sIaUP2wi0hKyyQ6p0CQ+
B5ZF44SRFgrUJlEG/9xNHPWcTbcTprUV0w4mbRMmw5Su8gx75Q6KJDxsHCQqpJEVAfBWagMByBqO
hYhxd60SK3PG7Faz5xCRZ237hYR8ZWhfBbUaWu5DNMqTnfJCtbI0noHmTtn95GqUIoSnJvASgKPv
E+m7VYCqCo7YUIgJcUVYdM1dCjldnULLprWTCmpHezG27WsuyvaByN1upBHrOhE/sC6+Y0vjuAcB
ve0CDPaSPjhhGc9UDeL5ASAOQoAIPtCw6iFbil3R4nW+wXyc1MfINhtsJ6OOpSGqKVLhgKTaxCvI
MYcEntaa3U4uqb7pim+wddZt4fXiUw9LGVfB1Dhzd9PNCoQhACqU/3UKYGzrGuydqYDJcgaLnDId
W2bcOQdrnpziFOsqOkx4p4fTUCwCVTKZwAvt9DLJ7TO1ttG8nfWysIIRnWK2lSPM5rsUmIC1NpPe
fI5ay63RL8+1T7nHS9vz4PjZ3hsm76bjjvwnSjWVx6SCEfeco4m16fP3rFBZk2k9UAkSvsubLjNo
OHiDLm700s1kMKsOIGS6HLS+klseVYFXqOFzLrUIfh5+wbPoNZQHdQiYPLaZNkGOxcDAbBOyjbEy
TGU+G0lDh45Jx66eQYkln3KjSyIgVeARQCpRPjwUWiSTO0BC5b0x6aZ40tLRnXTCAbLcvGLmoHqU
SwfsfRAZfvNqV9zUU+UVpb+p0qKPMVV0UtAbUF4bHpscedcuxek6b4EaIvPuwnboiyDhi0jIY5Vw
f64iW0+/1nnv1Bt8MzAkYsbidNsXYxw9K2BhzymlVSgoqcMPTWlM8E5zcvs2FVve5DBZfSseolIT
NboRIboC4G0Kj7wY1bitO3SnJwXHaP5geHME1WPCa7OZZeXTbPd9aT7jWETaWUyivAUa4j6nuY3Q
ANuFae0UQGhrVeKrbDaUeCj9LepqbLnosEeMNkaR9M8q1QXsVtnmYjt5vurxZYNbDBaYM11VPZq8
VZ5a+SfqXmxwirhoxM7ywzk+QOaYKNg5NUuBM7tp4a5AO3CLltQUVaXWbyBBR4JoiESb7C37rvja
GAfzY5mP6Y2JcevBQ9o+gQA1LLHpJPXnoHV6duGdwRKsV+yH23iCsol5noKwzG1LrqfMbz7qeItr
nKxKQZYbBJ3YHEd4dpOJustuDEOA8lNZ6e/nBKzt1QRbNwC6PpItQ6PmKqST9RKSJNIHNGq8Z7nk
RK4LBo1zT55Eka31EBTLiqxvet0zG3wHL/M+VFrEaMZS+4ord3ys8WPtek7/8R7ba/1h5lOdttbU
MkQTF1edwy0cIrPPN32Y6Hchhb0boM/tNzdOgDgbeqJMeDlEHQKtQsJASJzdBWDWGS8audGkccCL
ZYqoEt9ftf6AwgFN7Ry5dOHCyNni7LCPc2xTgqFybcXfioyW2hbfVwhWzwa7EbhF0foH2VvOp0rL
0mPV9Va7inDTdUE2Vx7U1kwfX0QjJ3tluRImQsd+MV4Zbe4U7KvDxj15ThVfa0ZISbxqG3ptOBZ1
wJaVcm/ZpfsvlLorEHwdQ6IjZQQnuan4XqzUhlfPLrd/iGdCIPZzF0+3Tr9YKyY4s3taSYrBv4DT
Nm7XgPnSU786FLiK0GpQGiWbqDLcagWAUWHpH5WBygV3YrWSIxP7O0UKzqI/F3nMRaksHPp4TFcU
tryL02AFmL6SJcDKccyZ3rNZRPdpGZbrPEc3Fxfkygc9O9VbKwHbAEoMH8BPB+jbv06evyjl3/4C
4OQI5EmPdEivWsooPzWBWCwlmHYmyrrQwzPcMZtU9Kl9/f1VLsokdMQZSbS0iKbEokts1a9XyWxS
XASNi4DIPOaEjC3T6whXnHscYU2hCSNoYN02RBi807a7LOj9eMQWfo8fymydXMBfLz3nyzFogJ8r
xrmGzS3bog6Uk/j4xIZKW/lQ0GnQzCPPn10cE4ohHVTPMWWfB8LW4/qdmutFYYofZLvL0d8T0LJc
gpZ//UFdqlVhbicVimsL0ZjD8b0Mp+ju90/8n65iCZ1MOIsvVr+8SkYgSe/GnB4E6PEDByObLU74
Xg7xRWWWe6G4BiqbsglWAUxVv96LGD2OjalXUpXg3M4ETggSpxY5PaYgs6p33uXbe3IxaAoeHzUa
dBYXV7M8KgRdOJRsyHyGzkRXcKOHdd++801clF65K0+3CSp3KOpRp7wM9Ua+oFju+CrDsOzTbUV2
SL0KpwbvhVUjF6RnGb5T7V1++s9lIS5JZiXIQPK2lySoi8/QxzXH0opRF3d1+9okYHtFHPdHPVbO
gz4PxVeWmzHQNcbpO+PxzTvkVulou9yswOphXHyblaPXvjPZ1BGyHFgBFgZkx2ZbQPLDn2Y+/35c
Gsvw/uVO6Qc7WOpJkiNVzrwcmGad1EVieOxterIXOJ6NLAxpPk2Pooc8E3B9FyJNLJ5IpAnLnWjc
8JzUWfLp9z/kzUvmdzDtGgDuTd81vYsnPrV6alqaKIK085Y9STlzhDAghkSIJzP4icSSvzuy/mEe
dJjnLdNYJiQ8kr9+L0lIsygDVRGIToinoqIdiGo09QVm/1Lvo50feTPY3Kzxo+KdeNk371ngrvRQ
iyyjms/nYt7BkLKcgeOCPAtaxrqY44pDode+AkrjCPNHT9cyibXDcUBcG+QUHvHFoJpaR+mjDVY6
53x6VKp3M1IQnc95m6VrortYBH5/wYu5YbkgixcTHgVf7vDygrWfdviUqiSo4OzvVSp6tKbvzqoX
g4aysem6rGJLORgD65v5jsimuPbJ4Omyot40fmqsZ7uN3aAazHTv6OMfLpx/XXC5HIMVANzllOcU
GFT7EJFgE1nmc86B9ePIFETFRGDeoQ4EBYkP9ffP8mKkcFF4XJw4DMQa7E0uZ4QlR2ZIp6UTrw3f
QkowgV+pb7npjO+8tH+4EFgtNC78i5ndvhiS8ZQYtdmkUTDxWSB1jiaEn7C4UjOb/vxShAc6HC+4
oE9Q4q9f3qAPk55wCMAyVwNRXm4qZ3u69pc//f7xvVFn8fxoH7K4C6qty77n12vloSNSkpfioLa4
I4OQKY+C59D11ynJLqjQZze6AxoWnmdwkPPKEHMHU2cs5nDX27mTX6MKAAT7+5/19mHbS3cTk5Bu
A+p0Lh522RHSlLYJJeKZY10IoAbEk0o3/vKnP7+UxcjhiMxS/eZhkwwUj0QFxYEh+0dXDY99oR51
/vznl2HzytplGIv77uKOiMuya8RBUdAZKRJqI8838CIxbXZN/m88PBzji22dkcog+vWVJgqwTJ9B
PhpaoOFxModntHDw7pc//f6uLtYIvj7bMWlBMVGjIWWt+PVSFFjyrMH2TRZImO6pNvN9j72aD6Sm
pLjsrOhaIKb8+vurXpxEflwVyyxtXxpT3MzFytQj5QmBF6LCzmMfODJnzfMglLrx245xGsfDR0IG
1CH3aOegxCne2a/+w+h0GZ8gZJGisXBcvEsOyyTQAXZn/e9r89bVc/O5ype9QeEU/KDf3+3bq3Gr
tLlR0fkY0y5PPUWR1wq1KAEyzYLN0Sh8O93jf2MueHshWn0uOyu0b6yCiw745+MVmcZeBAWNQuc8
/vgSaJz9W1+C4/Bx/9gUk5t3+fS6uhoTR2AlkA4hfAnv6EmOqqdtxZ/+9NE57I6XTFtu5+0WZug6
L7KMmkfXplfLt13oydW/820zEGyEGAanUlANFw8uF4IzoqRP6tlxdaTe+q2w7PKYxt2339/Pm42D
g32SfSB7b05LnIZ+fUMChnCTdpQ7UtsgeQ6Q9vr9u/mHi4C9wCLMXtt7e5HOLaaEGPeQWNGyvLdF
3L7yRdnbP74VbznF4/JlisII/eutFEMl6QQRyZD1VnTH+lJCOVTvnSzfDml3eV4mUhGLieKH9f6n
igH72ySxY4yXZgUveW1zb/0OugzbZx/2wHsSpX+8HMwOUM9sRZCS/npT4dSWoTtRKjWrAXrwMM4H
OVGqyB133Pz++f3TpVC+sJPkSCvefKzELE1Yl5kVwNGE4zr3k+qoZxyfK5lgwvr9xd4MCYoAGM4h
01g6cuLLEx+iUx92rk84aghcVaNCstFjBt8fXoVdo40YgtMy40FchndrpDn1xMURZrIMt5aK67qe
vD9+cFyFh0b1b1mOWbN+fUeqTnvNaTKyQDg6D3u1KPQ4KxfuB/aStnwHRPFmE87VEHEwCbHhZ+t4
8cWOymo9h6hG+hlZ8kSGDdoFKI4fJgPPHMGU0TvG+TdviushcEVPwkrBvu7ienqaepKWuk/iFyVl
zQFdMPpeuv/jN8V1IM0xGnTrzZ4JsLVOJBfhOzH5FNNRL0aOg144yulvK/1/qWR/ez8eM53psT+j
eiP0ZSvw0wdMTmgDBAWBtFlIldFcM3Fjp17hN+8M8R8p5z+d9a1lSCw7M0g7qGv4z1+v1EbDQBYR
326+zN29n43XSRiaXwrUCKe6tchgGoi2vanJbaYhaFs5snDyZXYTwW/Yu2KIxtgs2KuuSkvXjvoE
Ng99A6nJRlfAQXEndVZdL55hiltakMV5e3aNYn6KfdK1dhQ+p0fH7kC7yFDRiHJlyslzIMwFJAxb
HJwcgsN/TB5NdMhaOg17+pcfZThY6VUBTvZzK7ox3prLKetxRPN6pqZOThLNGwgOAurV4zDXXnRu
uyK0obbp1q2EzzGvWwQNJ5/03iXbMwoB/VWWQ10ZE8H3uR/JbmUuJ0IvapyRYK2p8s5d0hrPKUJe
2lauoiz6pyMMBSUJSiYVNBbWy++GPOoWkSdkYxWxh20zraTx9O44fvt1ej/WUrqLtk5Vefnffxpd
UEdrmIEsDyBgKSdZ+RieS1+xhxw00sanen6ndHY5nLHAcNBCVLUgnXBmXFywaoacEpHQkI1k7evo
o5XNyz56x3LzD1dhIqXKSYWMavllGTn1iBoQyD1WAMrYiidss2b8Nfe/f0WXKxD34qMxowLIREBJ
7mIFD/PEVG2sk1tequqIdh3eXJuHnAAK592Dxj/cEic0PlAOHGyEL7cLWUpYR1UpbaUGDehewbIQ
0bj8axL4I7Ei9kD+dWn++0Wp+N/TM/5/5CMEKv7Tu38jZbxPmuTlFwnj8v//G6FmIjlcKi+wGrG4
scn6vxJG8R+0jGB5LDjRJYKDuftfEkYCOKhmepTIbYMD/rJR+lvCaPHPY6uBb4myjqXzD/4TDSND
g1/2Sw2XDTM5Hkt1j1MUl7tYQVoFpi/tNPjBlragIC10dPAJ9QUQudCRS3A3RLElrVm8GEXZ6oG9
sCWtH5jJnJCwekXjFKtD6GTEhVudV4wb0tXBo2YFuoGgivgBxyHTsMO7MSlu3pjBnBgbYIz1SqkO
ILivtATmQSx6MnYtPQwfKeln/nrsGx1kNPqdmljNxIndhdWhO3CEfdjHMtlMRifLr05Rskau6uYH
fdjo/A4WsUEws7pPXOCgsAmmbuw2hN45kIujroqKV+svprEv/YxsBazP+wLmc/th/It+nMbCWssG
UicxQz8YyZaBSQW5XUem67UCDKffejQ2v6TscAy5QvFl4W1SY5l2TzIvVHlwyhFq6dS54BChRONR
zP2+8SRgdA+pyqrAFfaMnmV6yFOnvZEK+yGKwQAlcrR3SyP+2mrOUxWCkIj6VU89/WTm3W4iQyQd
re+Eh95JWMsJDugc15NCGFpKQ19NnU/7Ia2uNdxTRCjge5Ze25wWJ+tGVEhKCl878bM+hpnNM01I
EGkzQpHS6Bh13cs4nKkZbslaPYJNXWfSVYHuhdOBlPV41dix+8HpxMmPoFqY3omcs83c2Xvo51vZ
OsgWsvppmuV13Qy9ea0VlbwamvZmnmK7X0/Q+HFJx3cD1rBtBJjTIn5bXY1je55DU2xbdwHbUbDY
2Ij/Ps12NZ4pktpg4YyT3uFtYGBwkNjHmbgf+JFIL6In+JTWviHm6K4we7SlUw+ag01ANDTNrhhB
2I4L/p/K82MHQDboUwzk5GpQp6thgssuvMrJluAvoifNxtzx99T49ZMblfdUqtdmUzzVGRHi9JOw
1zZKJIGjxhpqwlzHjyRqVVeO0/hA56UXo6aKj7r/3XG9aF3iQihIyyaRIxua06DBh5lddrqaSe7E
FUqGM5GRqdhUlmU/VJGvRZsaGlcD2bBHoctAwN5U7xPRfEjsuVm5blhu+2Y8Jy5Gep+3TwREde4t
vQ549+s49QMCBao9HPkPvSTItE669TB35Y7+9aORD1sYVfBfwmK4XUQELBmGHRixw1hIBBs4YTUH
kdVUpWUxqeucrTT/5XQV52o+hmQsblvFf7ity5awcpxbRc1JO+gSPhZN75U/RelIiFf9xSg7VMgS
NhIgrBpmcvrNJfOzDlAKvLStsE7dUI/rZct5teCAj65T29fOInKws3GPflgSr65kG3jZbMbI5mBw
zPXQbNuSUOW5sK5Tti4rJ9XC61bZfkAWoFhzV/6tCea131DadyqcauNLZuTfBssg97orjLPtmXm5
tyttOiE0NXZpjsCUcA3+No18dz0MOqEzGkaZKzcyO3KQnTgJaKsLWkzdgXTHYVMqyntb06JIDG5R
7ibkB3xspYJRiJIbS+LsI9ZZoXfs1YmtaFrcFFJ7NTR108b1qxM6CGmtRKNLOFXdA5RgKEHx+JC5
qFQMhTKo66gyAVPxmGtPugivcBl9mtwy174UliRT2PFWjVcdUgONeeLpBMEZYWl9bX3OAvpQgnuE
I31tesYZoh8MkcTP6ZJX2q3twJZI6nNCkukRbPBK1bl9k/cp/yfydJjREHXrPWFHms7bjPApUgc3
XsH/+WsnB6hg9fJ7MxThaxO7z7mvbWDo9yvfAukz6zW0jTH8GPbTNSYsDTw+AH6zRImsh748pL11
rnBxZUFcsaGG2VFkL1WolTdRSQaoQc7burFxfZbpLWbP85RFDcJVdLPb3tXg4CqDkbVIyzoobQuy
OFrhWgX3IMglzoajkc7XCM2tDd8T/5Mz6h8NjGSB7bcxOQKRFEcO9TlTDQ65Oq3u3S5cezP5THWL
11RA6NTwb3kxDr5W31l2Lc5YHJHDhl27dpzYG/a1ZMpwBg0JBKm3Uy/Wc8uCEVUtXdGFPmPFnyGE
fHJF5Z4m/4lk8H3lye3Yy2U72J7mMAymdD4g1lafyKrUV66vDmVzEvNh9KtVn8ubTBLFTdqlDCzB
2K/kU9TogMTJPw4WK/cmNgFetjSVVfKVmU6t0jgS11g97Q/WaEffrP57Xucbi68avmjbZrcJkwMW
yzu/A5NhjLsuzE6cNPBK1fImoRG2yompexYtZ3G/POWx9cHxXupO9CfA5ohtm30zhzdSttd6pdq9
NhUhmiWZb+kUVl/8SN3UeCCG2LhGjHc1pfldZh50bURFRTJqeEXuD2QhEFFNBcJmuNYSdYomQwWl
oT1Ok0Aprt3Ijh5nVDaHwoy+M/kOoEpCUpZNEd9Qucq3tO1OnvZaG3dqEWi3+ZbNwcfen6nFOClY
8tAHCJD5S31hZxdJnqwHmX2tmSer+sG0vngAcnpoHk36DeUwHfMKYhJYJnixenMdopscbTYWZfRA
oYzPzGAqQselkfrTGsQNJXunIw7gvtCaj1IdEsr69PKYksN1NH/3HAL2asRcrrZWo9wSzbMvSnV2
Ziaf57lFhMuMgi5/1Ttu4HpnjnrXfLK37CeDvGDLA35Qzsjp1MAywGScpOusrXdR0l+15rjvDAl+
+2veiBsvsW7jotpkkmhI3M8Y/thffBbaqbBszK0S4K2XwlTs/etCLbPixyyH7VMYVMc2pv2t0U3m
KTO5hb7K84quRnTBQTM7mya08Di3G0+TJz+vx1UYDX3Pou1Xd3MLSiy28WOa29hk/zH6NzVO7zYr
AJ3dSjKXiS2qyNqNU3BAlUJoPGCzQ+dS36V+xl6EPfKSVYJuGdJms17s53uUt4fZ2omppGFiEbPW
ro2a0YIYtK6i/mpQOWkrITAWT9wMZBitHLIwOl52zTIczXDbpGYehD2UV4g+kn00sS/1UJLLtr2u
0o5vv+w+ESBlHdCYoop0oOeSvBkmzZ05JB+K5saN02rfF0RCKDnfmF57NJr+aHabxgKra8Ixh4tU
uEyRVfZBgNh/Gi2/31PP8gLcI+hhU2InKlDlU3br++Mh4q8QN+Kvh6K4R5ZtB5MQag8wlGTuydgS
p3lsMPevhno6eXp8L61cXwvWO76/Q57vKrIx4cYO9YZ/Q50qP9nlEF8RTMHoxgqCzMNh25PSrw88
M36JTefguunHKgLiCMr7PpziTQxT1pIkirrtwRb5g8mVyyYBjeMgXDU9MDxq7U8d8EjzbHd3kqiD
FULOda0siOBuwFqM4DEJECKfjERHtxfxYMjIgtnmaikrRlDU3j5Jqmk7R90mZHM8JSLwBwZrMu5z
cuxx4nSkq8DtLXDkhMW21vRP1gKUA3kUTvV9YVfndMT9rbnWY6s3H5e/5TT5EzEf90mqPftAt9y+
+6AZ+mun9Y+DL9NVw5Zg5YPd7WRGRB87qZt5KO/rKdzKPN0Wo7zWc+NKswqiEcjCjnVk26N5b9jt
44g3yKq+tDmflwt1DIfvUc8dRoDzbLTjZx/1sde415HSN85ckjI9Qsszo12Z1I9jFZ5tJfaqQlqZ
Kr/gMFKKTdTp1uPgYi+B7h9uhCcm/q5kzoWGohHQGQiwswczsTcuYn7IUrGk8upM6yISvEi8N6Qd
bjkUJPhexh3qn+euTxrgtKPch42xrtnR4/DcwHfeqE4iRc8JRbjyS+szFcdjxljpRnj9GKCg/ev8
WHSgeeNv8QVdRWAHtKKGBEdKu1Acp9L48+w5E6HpU7sva/3FBDEzmsmqwvrhMTumIdw7PAhL26Oz
rwhSWWNle3Fb7cEP3Yco7wmdNVaQApA7OuMXMFLEDfkru4amaBoxHk7/xkn7cU2iF837+Zj6+iqa
hbjCDp8enZHdtS3qPcY/ZiGLnTJm+8wEPYO3a9B3OMk3pllsXaScJMoOW9edPiRucjBam+ZmeYKD
T04U8d9+uJFt9ZxnzqZmZR9olZsussEFlyDyE5ibq3i+qfR6BdiZRvvG6l6jStuoubxLJmh/EHqr
qmHz161HnpFd3ui4CYqyq9aCnXE4sKuK9LsZ0JwQ/d5mdcv+D3tnths3lnXpV0nUVTfQNDgPF33R
JCNCMSgUmmXdEJJtcZ4OZ/7oh+ln6Rfrj7IrS5az7HbdFVDIhJxpy2IwgjzcZ++1vhXaLuRcX84T
Zp6CFrN017QXVjFe10Z03oRsVsKngXrSHydnHZrmOdl0ftIOd2Wv1R7mgR4gv5Te0Nvn+aCJWfGa
8Jg0iJmCWHoxNVj5hOh5vZiRd4bT3lRGI/MJ5ZtkNi919ikNHR2/gmVQ5slpyQ4nEM3Ebkizk3ur
Sxm22BDDkU7OZfCJNCkJdqMNS+OKgN5s9IqicvSNRcAXkph8kr9YTaJ+UoY2vBJRoXPiSgx9sxL5
oyM3uU5Ee5u/iIDgXK9OEh4vueZM16RlEiyODnyqzyPi5bZaC/PVB+lQEC/gGLAaVZkgHbY2qXLR
s4cjRt5QGiiQpiZQsQateAL7kVDlRTbKcisIGSKmkEdoEGJRWrZaYTjwzMqjx8wucVA2uoB2aUw9
3o2uI4HeyVQI0bgSJBkQWteGa0vrrJVcBuPaMgVQ89QojGhFfs/RNMfyHleERpp6JD9qtQMQuctl
9vzgaVCTjhLx3iscEKtIUCSTS6WTzGznSwpmjGUv5TskyCVVLgJYL/js97iEMqqrHkegLyHluiVf
xGLpZsB7NOIeOFNHUkTA428SD3reLWBykQU4YLSuMddpH4eH2R5gfgV1Eh95YcNNKHVQQFUJXhje
Ius6tywumpi5/00yVukNCAXjFlT78CIZylD5syycjM0dsSqerCx8b2yr7CyGUebxSuxLAjhCzyjg
1FLHJD/T4579ukbQ7YU9HkbfYsGwPL1nu8lGWZhXAZyIG2IzIEYwMiQVWKmMQTokDanHHgEphrlu
zGIQ3HSkVK+0uSBbxTBjA4grHdML/TXjgzQ368ImHJs2U1V2eypL8kBmZckGSV9zQvTXzJD2NT8k
jJXkWmmZIlESLAkjVQxx2W0wUDzFZDffKWJJI8lek0mGryklS2AJY0b4fyTjkGMykGhSvmab9K85
J4v1RPKm1/yT1xbgb/VK//8aof92xm6DduQ/pxx7cZP8Rb4Tor6/90Q14wM8dwZ/bE247p1Fr/mV
rabpH2yapAYTLZtp4qvh++89UfUDw9xF1kq3FILEm3wnTfmg8b0ygpdlfrBI7/+OeP6mmocO/U9H
amgT3rdEmdnRYGXCjwwadevS2X8z9jAZuVdRjLtBcdJdH+h3rWZ2pyoedb+r0vDMrGfsW/BfXANX
4t6ex5OaCSiAuQwflfQqQeADmzAEModOBgkiSzZP2FSbTyTLj+BCkhqb0qjqG3RHvtbK076XO3lN
BlLLppBxaNMSz6iC5mEjm5arrggyMu8ky4UBtV/ygH3oIqWx1qJWOg6zdSd1jr2S+lhat72ZvAQT
8XtqqxT3qQQeruw06VKdTXHqhhhQsTnkB6NH+OiWxUSuG03J6F7Jo+bRqmAUH6d5BRelseEAj+XK
Mttd4vRf6mVbH3XWVShLkh8r82dNZeRg5n3uagPQe108qvGD2sXXdGoPkSG2apZTw1NnRtv0if4n
cqfxZJTFU2DWj8VcPwtBfa52K4IZ9piAD6U1rgFknazQPClhccI7SnKQNp8NAdRcXKmSWW3MYDVY
J6IsryNRXReWILiusI5qmK9YJNx6Ula4r/dpNp4G+yEBi6XFgD1EtrFHzOvNeOiJyx2KriIeWXqs
W5OUWjW/bJvw2pnoNJNM+9iO9RW+qnsMWIcotfZTH3xMy/l+aLJtoNCELRtkzuoKPMwaKfklMfA8
UQI8oyEeG6v82OA2IQHHNaTgou+BcmIScgf5o5YdwvrLOM1A1RJiAmFRl/ReCGLaW6WzHrGIenao
7lHs8Epi+zxS8hccmxp2KiBEzpFeOKBj+0KtOaJd+jNWybPQTiDxGB5gLfDBF6R3MbmHSGqsahE8
5WnxubBmX2ovJTW5IJSJMA6KwxRPGwlmpw4npCTW8/yxL7b44+8iZV7sOMLvJza3svpExNFZysKt
sFeZdbFxnGzDQxVOrdU+SJm0FtK8bsLy1ghuSo3dSHZF2hQlPlF6arKRJC+J4lMshVuJ4kJgbXYG
9UhgxhEx41Et7HVd3s3NfVB0W12Ix9kK/Co3zvQKWHVonk/9vLNy/TEW4SkK4ArJ2cUEZwiaIEci
scCv24YUWNDi6WPTKzvMBGdGlXoWMZfjxNWJ0Nbt7U2tqucMV8KjPSq7vIoeDfWJK2g/i2at9PLH
VP2Y2FdKxOdU4+YIaigAwwuP8Us5Ha6Lnj6fHW1CWIjySPRr8QAdTHVp8e51W1rZVXvQBmeXWNVt
3Bl+01beaJ03mkH7slsL5Qrdxr2SWGt9OLepNIw9g0qMxNa0cSY441G6Fybm5WQnh8B1U9KfUQ1Y
hbZR43bVNOGjk2GFNorgcsoA3y43X2Q7N0p/VndXev0ln3RfS9ZgJXwCvtcj2GqjpINgb01Rr225
OWhlsjYr57wk3MZNwTKD7CYDsURPSm1DZg5MqYytsJZfGJJ4yCzjbFKDW6uQSEysDuR80k6QnEuw
XHvJvOyBUFiFuimdcKsO4WqYN0UuVlPRnzVAio3ocdKNU9M2jR822Yaq4y6o+yOapHvUaZ8UG9Fw
FQ+ruRC0u9oVezSD1HLOOdy0TUXFUJ0R78bIX++XYlp3O1WFap2M9D1151Z25JPmCDTAHU79Ji48
EbckNSokVCnPkz1tRnP2Q8daz2JTc/kKcjyxe9+pchiyKgQvUTB7UGsCry3TvZOkW7zqcMvDYF8V
xeeKeSsLesBEhQ2erOo7MfdrMxquaYGCQUYgs0J/HXuk/Dr3NnHCrPzVoxNE4qBHSQWAPKsJcZb3
6EQvNGkmAjxkQzRIyX6SevuiC7hbQTtFGz0GfdD1FzAhD6bD5AsuZbJHqnK51E5uqShcHNZZzl91
CXFv3VZRP6bFfN0a2VNX9scGs9m+xogJL7OQz4xU6Q9tpRLzgyvkqPPkuTLyRj0Nk6YcVfkBLYPR
BJmPu8MfEtkL49soNGO/asKMa7dWNnZsrRvnfHDip4wq0E2rfKbZgxQibM4Ywly2Of2oZCrRXs7E
DFWbLM3bPbzelM5MUqTbljxy1wppThCHZ/hqMOydTHbOgD9h0KvLVR3G96z5xJVP1yoeexxdm0wu
92piP9RRf1vqgeRGwroVcc02jg8rBfJAU6Y75MUpzo0MR33ANsRQID/n465Xy880qD7NnXZDpU5c
zVB7QYgpuZAv4A+wB1Pkh8qsgqdKMNpCN+i2MXfHuCuQDOIeY58GLZqqnzy3KqRBxhimLbhBhk7c
i46NmpyLEX6CuZLl5J6mY7uVtCTc2sp4nsxPdFIfBlLcZdimItnkub3sckhhT6TPcqquiIrB2joT
ZlIPZA5qZOtCAEA9nh2LCp05cdquueyg+/lB7rQXacLlPitAV1riW3gghsQ2jriYulE/MPU9kDV0
o8zBYzoEi5f52BfOw6APT4OjngyDJ5TefgYyXqtXYQlLIlrGfzyUboZaLzaJLJM4Z/Qy/VrJRp0n
x5uhNKGyVDjE2aIpbpJ2bPTHQWP5zq4BWI088uml96h0RD/XG70x6nWwvGMZSCtPXQIMy0zpztvI
5p6e2ruiJloWTTwQQ8Jd2XNb4SGO0vPY5PnNYLV6MIKMB7xe9190qbXWdsHVMHawHdht2DBh43Zn
tdHnwkTw5KTzATkojcQ5Zh+k5P22CIz0EDVmSsbOJG9iXWnXtugYNzStjdsbsmQnzoiyZeys8C7b
FtXSzLzCtEeGAnqzGcxik4GCZPP4UI0f61g/hHjrvdwJTpqF10cL5R3lBcTw1r6Bg0eMsNiOLCOa
PJwJ4BHl2AoXd8QxTJ8BR5nE7obdSjWmoz3U1/XEzGSQaFXLqXTJGDxcaRXZe2mxm5TEt6NAeD2s
yXWlFdf1GB3mIlFY2FoY2omoduiC7T2kR7JqW9B/xwoZ0Hlrj9kJfgGr52J2wgTl6CDrp+ISaQvv
mrarZOPSDid7O0TVA9DAkHjsM0xT0tWMiu0Wxe40u5pTJTLPtIHoGzaAqzHjEx/qNt/UedZsolq7
ZyhmrfpGevkfeeloitRrqOY1C99zu51QuUE0bGnvSt22lujkhcxWxmo6V4X6TFyOr/bq545CU6/Y
acbFV0fhfzZcfwNw9bMN18cv+ZfvUmhev/8bQUv/YBASZGIFeEfQ0pUPNrspvMrfdCkc49tW601k
nwJMC9nKogR9Jcuqv7Oz+qpd/05EiAWCOaPNz3RgZzmLjOnNzqpq+9GIDUbWJcYraUMWq6hOc6oT
aF6FrUMXI8uAFCZuWDdSfFCNMDc2zM7nC2u2snBr0klfNHgq4QiqVtRQ6ZO5rXws9PSqrLzIwV72
BG8tjJ/7lFbXR7tMZ4a2QVre25rELKJDyKhUdE5KySJ2Iyxbm5aqtrQSAmHrQIyEMIqaOX86TfyQ
CLzqrWKGaBvCrI60ig2wSKSXNFvSB2mKRCR9cd9EkFJdIKoq0y4pVhsK8BBat0deWpke7CChe143
RXRo5U4azrMhLiKCAGWVDmY2JWDftdluToZMMtM2nFAzkJA+C2bu1QQ56cluZZuNQWRqIRJK9gUR
mkkpzVxhpYbqTRCKInWTDOByD1HXtgzhAzmm54H73XgKSsOWbyg0jFH2UpBBzKRjI5ZQeCQkvcC4
0uy6f5zGZhS3SHNGxavEmNMfglWZo0GIcKwgfSgBqnjWZGrTEbiJGl06c+A8jnk+Vlv2in10PsbI
ATJ3IMkoETxVpCkw1iGnkKhe8hV8iTFywWDmr0zMIGTnsxbsZ1U6TeVgc2Ww2lUizNmMKYnO2hRY
VonTyVXnmbL+hYDUiZ4dJJZO1eH4VFF0K32Fc+G4bEF1hVpeWEzVjHbUWuJ9X2le5SvaC6QC0CYD
Jxdd7RxeQX4GZEPEL6hvJPWata/YzLElIkZeTnobyFX7VFjEOBjMLArfIf9QYoANWKzOuirZwlQV
+bkVDTKPoQVABpxTaGehA85oVwy5Ep41ETG1XjnrRHN1TnY5oIT3W92pL6uuo3lmgiEjamgwlUse
Pu22VfthVYM7uVWrwXlo5bx6Zpx5oYrKupfDRAKimmr6ZamJ/JNqhwiKdK3TsfrKnXhgthOLizHR
s4dKHuXrOqTZXjCO+jiHangehqpVwC1jd+nVhkNIJmlX6yGWrrUljhK1SLaf4oxOhD4Z7SPEuOoy
iwb9UdUFIgCVnmeA1GgBKGWztrYHZqKtxLMxH9R4nxYyyUs0WzVQCNsAJIALPY0m6UgRzd38wt6x
XNEPZWs0yzd91jJW7FTzgHeeH6Gr4iq0i6u+gf+kZvr4wgxS7KepVFeQjHUih/QUZ5jcpddN3iyx
KKMBD1hW62UsmZJOvcqKVDbZSmfgflJ8V+muNmLaC3GsOJpvE1pvr3snaNJjJitjstLMKsofuA6S
4TO+HMfx8gYk+bHv86z2cyOUzI9h0hCmkkwjWismzQaVWTTDdijmLJeO8xg0kJgINLMuHCoX4lba
gRZPOafRS6qZzHelwKyuerN3TpBExLOtkK63aJXJ6rTHVm35SXF560i2MJnBST0vQiCGfgCtVRQr
IfeKvFKJoaz8EryyemqGNgL3kShseuVQVh8GpReYSRWNQhFmGc6uVCQpkVR6GRdPeROlYgc8oUzO
SEQNlRWeC6Zu+RyFGnAqZ4j6e82s7ZGdbV+qHtHWSXSoKxtFfjCKZiagKqjN7Is1FGpy0qu6qtat
Vgohn804r+ZrCoJW8py6VrO9KJBQF35DGy9EI9KjY3jzhPvWtPsJ6kJbxLVoFReuOpRB1LXfP0iY
fgFPsjoibNAu0nKxErn0q0q0n/6F44DSxUmHjxaX+/fHMQZlnC2NmATcnfVzFQ3TsyII8fr5Ud7b
BJezMbAjIBR2oEiYy5+/eSzO+OQyE0H60tfWzrQ8idkYZcUVpeySx5I256RcF1c/P+h79/7re7g4
zbAIAg157bW+PWo2FI7NJ7R4BwqVenIkIyKXmdfq1pyscAHFG4Z/SOPK2qmZmFRkmFaybt39/HUs
3dS3NcFy8hYpGTCBifA1zXdvMXYBC7MiKrKwCGkIJOGBRy3tUnsSv60uV9mHc8ZAAl5RAd+/zTbr
ZlwqSEPasHBu4BMq67mZlMPvng+D+yXGALUnVID3Nu/CypMeUQT7M4f7oXEImorCIjggQK1++y6g
qw5tAmQtMNQf6LszyaOhYRaBa4gAY92kEJKnhuvfPh/EwSBOLJ2IBnin379rmWnIbOGIsa+lgOIn
1JlWtYHdntQ0a6ffPyMTpchyZ6OIxjXx/cGYcpp96JA1S8HwIMnEBc9hGv/iOvjximOEwAWvL7gI
2vzvzqgyag243uC4s5aUpEyhQU73aV8grCzKBiLmz9/A5TV/f4Evh1tgzAi6GW5RaL+9z8wJySU3
Ia0TsyHBREBPD6T5V67m5UW/PQr+HAUbJ+MRffEcvHeEWM7gDHqhO25k0DtrevqIZsfNLaS+25WF
/PnnJ/UXh2NbsERSLj4+kju+PymrtaF6NSbgrkSK70e29nspc9S96JzyqE2T/guj2I9LJPkWNNqM
BQnBXubdmxjOdKfqZqKx7iBkyNrwCRwJ7XvyWCeTgb/a57844o9XCUck2IcHPsuc9h4HHcahxkiV
I9ZqWa5nq6bjwftA9xA43c/fzL88uWXR0Ii9tYnW/P7NNPSi6TOoc+TgjEgI0mFY42jsbiybqVKo
JPGt1Qzar6jaf3WCXPzcBTBEUP6/W3iFmYWsIMDtsRr1GwmJ/0qt0nrdVGz3f36CP94CeGFY3fm6
+OGMd7Y7mn8F8NwJRh5zsX0MBp86s+l/Ybt7f00uTxIISbYp8wt3wruioCCTgKkxpEiR9dHzQhfc
OFgWVu2U9Rc5Y5j1z8/qL49HFKqs47NfFuDvP7aELIrJTpjWOVYCF1UX6aaL9emhZ1npXNpb+S/e
xh+vE2oDBqfgmXhw49j4/oBxN0u9RVCUqwwFUr3CpPRWIyu90bHcExjhMM+ZzBrl9M9P9C+Py6oi
L+epa9a7E23HXhFTh4qyHnL9JqsmxSsytH+FMNpPkyL311KJfuznB/3xmlGBNgGIwi1MWfC+LtBj
B0Bng5mbziwzjiaTtWcViKX/88P8eBcwX8GliRMMDgzD5e/fUxqZ/avjn8kaGjsCWj6zBpWbxMF7
/S8ciY+EhgsHI5Lg+yP1iSzo4iqOW8pKw5iJhp6rz41+ZqB9+RW248drk9qYRgiOMPhX+Iu+P9ho
hqJTzIaDBdlGzWagvgDzCSKhk6dVv22ow063WIiI1cEdar1bSRKrFMEMyIveSi978hjQKjZK5xfv
3+uC9PYRt9idVBZlzmhxoVrv3kCYhmMWFRat3GAeAr8zBwZn3aR2k29KZeGgv7Z5TxNgaQ/MVQQa
FhmPgLuk+lTridvD8NQgImGvCwvZ+sWF9OP1yqtbSgpMvwYs4XevzmCnGTQaZ21VZu2RDCSvJzMY
f/Em/HgrYpO2kCdQG3Fdmu9WUrsagogYEtuNMH0eynkqT6Gspb5iN9X1ZLX1Q0w2yG+6pnnsLjWz
gfccpj7n9/3FNEhW0PXArqAqMkAl1ij3GyeLfrG6Lcvzdx8vXlMOApWFO0wlsuL7o1gZNhxpbIjt
nArxyYinFKxxltKJinE3177AGyQdozrJ9QNICdJffn5//nDLKBr/2NRq4Ivwhr77AC3k2HlrVhwf
/dahC2faFrpQ0GsUE9PeuQV7/fMjLj/x3RlDkVjYARTR+FDf3aQAWqs4Ypl3awC2xa0elAGw17IL
9e0MbsT5xfPxhytUAQ3DxmchNHHcxaT4thBVK8x5ukVUktJiVnYCtGslaVO/+Bh/uEKXo7CiUsTD
EXwNTnx7lAzLl11FmgG8OW3WWlEqGyPVAUiXquKhIKk+16DOf/HZ/biZVVgPGGRh8zM4/Pvwm2Ju
A+gIiC9TB68HhOqH2FTuCsc62lFzY+T9s440Q7f6m6hE7fHzz/E9mJKanlsf2h8WSoIltPc3SF6q
eRpPmeGaXaSv0U+E27yxmFPOxngya9poVt0ml3XTDRsozs0ZxPHU+BX3593nS/2owH5coIPs55dC
6PvPN1HKonA0yJyJVeCHaQHu0Av/Fejrr44CXYiFANEV7tF3iwGU0WmuYvyFBjwDL66jCs9Mqvzi
LX13FS0gDfLllgqAEhWe2LvFIC7UgYVoEJ6DXwEnIpDXp7aJbRx0cSc62RURKK41WD+7/gXW8N1d
uRwaRNtS7VCJs01cXtqbboyhhpUdzeRiMc+VrnhooKjH7z+qa4nJb/t7m1GOxmNNpoSEnQZt433t
b9IdC4vRbL12wUCnvOsYutIEsq1pDXbi//xKfS0R3yw5HE5n3sONgvZOY517t8iNzIhFrFQEcGu2
VLIU9E5B0pdorGHTY/Jqd+DbHdVvFGFON7XDC1oh5LQljIOZVB914cwJWF6GIuaTkAPF8vUeoYBv
qaFy05tlHi2iJatKGW8O2BCmSOmIIWFW9DhlqpBXSapUztoMFHi+bkvRXKJCkPXk6fVM/zMO/Jsh
s3D/c/3lTfxFiKc/Pn/5o3j6HH/547+F3fIb//2tQf31R3ydECLGVGSDfhU1xdLlWXYxf4ox4eew
jgB+o+aASPXnhBDFJXsQUigIs7KXRg1Lzd8N6q9zRYh5Gs0OLjTd+p2RofX61H9zwaoUA7wmNo88
Irly9XeNhqwfOkk1sLbhDSNP+VAL7RhW5XNZqXgj1YylAVmZZt52gb2jRbmz5u68IjpAT/eKxtN8
luWPVqVYnmQ2bqSNX0KmFlMeHnSkYQiDiKVcK/FT06qPUqBMHjjf0O0BxntJ3z71serVstukWGzn
pjkUBgbDkPRYVa+fEHCq6lly7SQXGHBE5Q+6O1XrwF6ZwK53TuWLZmPYu9o+XQAlQ+ODX8CLosMY
ud2m1ldQ9RFMBa2nKli8XImU+sR1GwsfBmMM7HLMz1eyjvPm5KSX2HLi8ipI9jGBeNCAA38ZhqZ0
KDZqesTS4ejb7Dq7TvzEzy6C8KW+1eQr1FSyi7Ofr1rKU3k+ZOtsbdxLgT+hbXtEH1Vd00HJU/dG
Ujy59GrMbfGXSLkqrvFV3tTZsZTuGD6QLjG7aB1CV9JAHhOhU53XyUYW9mYml0gaiUCKFykXtOvZ
32bjgQzDM7O7BMtO6EvdgQFQ3KzIyDAqXWXT+EWremPkdQ/TJ+lRepw+ya+/yq+/Ll+jp/bl69fo
Sf3Uvqif/v5P/5I8MRve6J/6F/2TwfKEsAKktjkd+2YdTGtnU6cHFY+37mAxw0yjdZqr7bIqf8yw
U6xlGoBq+RHt3mz5Odvph+xJB1+PiCy9IUTvapS3aYu1cuMqXrmN5hXUgQGsK+H1wQVZPYqxHiK/
Z3xXXojaG+cLxBeaesnPspQNXxfUR3lhizOLEcvMzA67OV8KYx1JK9jmH0fPRgck4N5P3ryr+dv8
ml6PHvlEneM6j72nX7hixffZT6W+wgBoPW5ycZZUjP0uUDe6BO1oMpmDnmV55kjInT+dOM8IJwbW
htbHTj64+s10ip4D5FbNKcdgXexG9azYB5pfnUUdVrEGDUx2FUqfwuYiNw/qNuvW4Ya/XkZ343g1
ao9GsTuZ8jqRHrhUQ531Xrc8PJykxPAsYS5oT+V6lEI/jCw3X+yO/TZN/YkUTn0vELJq4ynqzrR+
I88Ib/yaAHROGAkzgav1+RgRuIA2xqvCjRGca8F5dcC9Mq5xGLUH+/LRoDnrKL4eeQ6Z9bsogm/C
/e1N6k0jnZqemPulsS/8RD4xDxxeopv4eO6vfTvb2S/rmgRjhNJP55JrEIBAlegVujfPawgKkMR7
3WuO8ipqGEquHO2Amy27kS76aMVPVMkyClfNtBrxWi+UAPWQ5i9BfG9HqptOK106DJ4ONAGDV8N0
XJfRauLT1SXDNdQchxY0gFdVouxbs3TmRPsM2IUSP2O6wUm7E6iA20OBYrxKDw472ID5Ka/NaVfV
SX6ino0Zht4hEqyv8volBYsJizTPxpVFZXI1UzwAQPKJ3atsFpgLFIpJI58Vn2GeYZgnrLcnyAbP
TOt4KOT4f/vzBWIGXhqfaOKOWyygGrMfT7Ee0wAmpvXFGaR7smcz4yyrtpO2J7GIDRqZAjeRcq/b
Bme6KeR1WtwV8p2crap+j8TpSU3oPUeYTyXQpLsh22uL29tesVd3i3WXneTpBh2AXq378NCdW/cD
66Hilpf5JS4w/iVIQHr9j+KiO2/OX3+b3/v6JzLLK1bdwiV5M2QO++1fo/GaL+U54RrNsGVhnPfz
/YQ/MiSSRl4md76Ngcu1T7V+RDCmTM9c9lqMnO25yXLm00djyriS7omADHU/7rinarJFwVQgsnIz
GYYBAlLpyhISua7bEGKizquwim2TtC6kUdBXqEOnXYAHttoK4zZfBcOKILiU/nEyd9j8AvMBdgrM
VvJPr3hXC3poeBUXK2DIe/NsuwFH9jEOzo6K0rQk8dbZlPiwO5fJtlM9ZIO5zvwCT5BV4Vl2nSfz
kDx3g1enjafjsSJdK7wreTySF+cUZxSPlgV4az0fK8TnpBnO3qg+FEL3yaXA2SMx2R1XMdlTOdoF
W51XU6qeWsy4OVoLqX6iWbUqdgY3bdze68a4qnTs1K2xVi0MAmWwzobqJTQyr0pYYumrJF0JKwVF
o3obKOkzD/aP5Io42KJGGFKxh/bHp3g/kaqzCjo8WjrJWTNxHczlw94LSfO1O8XrdGXbFOZKyqr9
Yvs0JtvXpMzPS7EahpchPNgNxoZhAyY4dWM5WifOSdK6fBWhw3UZb/v6FF/GRqGvJOzxIxHAnnAg
IykNBl7nIh+vFRSMEHhWqaqv5KL2qT6YIhB87g79vJZo5UrjI4LSY5ooBwx2F1Y23uWZ+VktEAXq
F1HxLxSs/25WIJ2sCQqyf16M/q+MiHZq0eyPTZn93//znUzt21/+swxlhrnMwbXXvva3EpQASEYw
tPXpJdCbfVuCah+YzUCXAXqHL4jh/D9KUPUDfSpaSFil2QC98/78zAvElvL7Fg3lJ4sZUnScuXAd
Ccr6fjMIGAcUCgRVrw7IY6pzUwfhkwhWmm7bky6NX/owW8o9TpGT0L8ULWrPqbTO6cjqq7Jt9kZu
nuUloLo5v5Akc1f2+pFext4e0rsYoa4czbcg5EaegtYuoz/Qi+ZMIYzMKdTnSQ53QpevSj0lECx1
Ck/Pjc85EzCSCTHdKC+mvThemnzYZBna6zJJnq00Nb9Ufd8seilVuR1Btm0Moy6OpAEYu962WvT+
irYdoyVVKzO7uzatDZcsv/FRngKcqXjZPQLc7cuoMJ/T5ilMIfuFAlAPimDoCTFZqImh+JNo8l3o
DP26IGf3gpjM6ExPGnQCFb3iZUyH60BLMk8spkFgPtehbJSfiGAhHCtsFdKdZf3YJp2BVlgrOl+8
mg6jGpNxWtio7Qvrvs5ZBSf8TV6i8yTL7QwIjCHQqMjVSRCYpiVj7hIwn26sTlxXKqtebzbRJ7LG
V6Lke9jc7tK8CS+dvNq2NW4IcsxhK/ReUKYbp89XWTltB4LYAjnaTdACrHRPfPfeTnDDaGRc5vgO
2m1pa2jqCvoApWsb8zGOyY+bqLWSILqbwp5vKI+RztPGESRrZlXzbITWulC7Ex/9x7GayZ8JPcV+
QBK4np3ajXVCKjHSUApJFmYOZ8nD8MwCgA7npCPuSRzzoERSD5qiO5HGUXysQEVRMvYWJgdysapP
jTYbxLFToSp61WwVtUjvtEVTlBXBMa/SLdE0Yj0W8uNIoO/t4q7HNyyfjUGSXNTpuSaVOyNIvuj9
HlrDmpttbSXoPiQVkjtUxeseIREX8Cfi5bMTpY1x1nTxLukNL4WEgq+2l3wIFamn9dM6VXDew9j5
zHUgebOFn5+Xla5V4j32eZZdZIGFXk5l19PUxmEUar7V9AlplwymwqobBpJteKHPc+GGaYQZ3Bke
aHpb3n8aBO20/fw//6YwiiFkhKXqny/MN13+/Mf501SKP6Y/zr+g/H3bH/jHT/gmIzY+0NQFZLgI
dZYpAPv9ryu0QftgAZ2yTNIpw6TCMvxNRqyaH5YuPgIti8EaHed/NAmWP4IITbAvMwUFZYT5O6v0
0td80yKAyW0yqF+eHQyhkAa86xUqas6tZHS6b8lgcjqdMNMyeki09DnvIpxqpTKus/oXMh/lXZvw
9aiItfRXGQk21ndH5TdiE1yC4SsVnKXWtgy6C9kumeJ81+vxcRIltaWpbZI8O4UGwRJkwiCQFNFt
wors88wB+FAk38jRv9X4+nerIxiXLZhrJohL+JANDPinVcV/Xa2uV1d3K/9//3H/pWm/iOKPa8SV
FFw8YOOvN8Ff/sg/aw3EiDJR0DKSC8Qd3Cl/1hsLf3S5nKlNTXiaf17NmvaBggWOP1Nirl0+/rf1
BtooqhS0MK/Xuf47V/NXLcub6/mv3ou3DWjRdpoA/qN4IdhaVxjGWYh3cRWX1XwWt7FO2GcfbUqj
Pzcy6TLR+ztqaSJEKJoNHd+gBlNHdDhZhAEyj9xf5oOd0xyJhs0ebXsMvF6CA5YznoSdEKob6o97
TWCLirOETFWFisIWk34hY7lZJfFM1GX4kYzPYj3BIjhIWcCOZSQKOsuvoHAgG0Qlf9m1E27LvtS3
lZIBemupzaeh8AfHIcZaODHbnb4U9ZVQKWCiEa503MXjZkKy7maWAi4OHmA5WkTssvfLbX3t9BiY
k6g66TGtEcNmYkVywU2pa0+RiI9Fbl7JETpvQxaeBnXP45uPJcaYuYzvWie+xLp0YGJzHsXqBin9
TG5t02F9tvHZGNrg20k1e4b6/7g7k+W6kXU7v4vnqEDfDOwIbwC7Zd+KnCBIiQISQKJHonl6f6jm
uOpEnHNdcT2w77BKlERxA5l/s9a3wCJ1XnCw9dGMQVxeY8r5icQbz3CK/wan9pUc16tl1XFr22w9
pPJHrLz6V5+VH33i3qTZTNySjy3asrUCSW/n7Odh4vru/RPupXHjG6dXVUMTZSg67L64WA14iaQK
HoukPNUBPkAzXQ9yqOevrm9/IoPqIWKm2yJtOZGOGPVk5oJz+2iS+ZQUyPvNCKVuzkJ0R4kKSdC7
JbTz57h0bBEbAJxuJdGEe11z664IicaSBjrPgT5ZELckWJGhP5mLvhDcrdk3VcdQix1Ad7D5Ee5G
WBpEi8zHuje8x8n49Kolh1fVizM5m49Zaq5UQZWE/zl0YLT5jMd6zV+J0XiWmXcAH89PecSr3VZz
fQf6sb4aumm6WzcDiNIm7bxW/VvfZ8FBNjxxXvldVYT2IR2GQGomse0o70ydRcoQvtRLbywAo3Wc
hWp+7mGJhIiofWKxG4ZvJqgW7EuNWR4DT94Wef/EhiHmtGAiBA+t+4lkfY8vNISgdGiJs9r1oxWO
VRarRuyytDnVDC+75R17164YW+ZFbthjohoq49AhNFAS8nRqhpX+pihIg3yOnU7GGgHccMx2CT1k
mzu8HEi8/fLgdXd6Nh+mzTqPnPemGInDdFGsWfCVnGtIg3HiQx/SNOMWsry5A24W614XVkoduuf/
i7XOdrN8r0GvEKA+0B39ftNsmNu//Ef869l6zzZhefjqx3L4o7HavvL/9Bd/P6Gflubrv/+37zgL
hu1PS0X9l9bQdNgq/uviJRTjj48fv7aVLx+D+P5R1X8++n/93b8d9fiXEOFCRUJ+hnyVBKs/jvrt
V9iDb6s+BzmVyZbv97oFZxT1ClI+FhgUUtam4P19ufHrL3Fp8PU+y7pN3PvHD+HutxP833WXv2oy
/3zQI9iEDO2gqnIRVSGn/GtzOTTQo35FBAQ6bLnxXtj3yfCxWc69IeqrIyZGb37U3V0eHG/3pIQG
4ta0WBhkZgQ3cUM37a3UJZ685cB+qtoXq3lxlueMXJIVpcQdQKgoP2y80nyGmhAu/r1bf/e9m3S+
8pIHx3j8+8/ZfwYQ/f/go8hn8q8fxP9Zfn5Uf607+PrfHj3T+EUHc0J1C0Nkk3zxhP1WZRjBLwQD
oddGsQ3LDgnm/372GF0gXyT3BaE1MsY/VxnBLwwgKEAI0dxWbvzS33j2/ql6NbeIpU0IwgO4CeL/
WQvSjq1ocTLBlMozxaoWi/rOU7kW1/D9qv9gmY8A6q8lOloQTAaOTZcAUoVXin/xn0ua1pG5nS4F
YWtdbX9bg0F86uCFWkhEY33ta/Y47Ce/QkRYS3P6ZIwOMaVMTVAkOWYzoIkl0hiACvntTBRcGadZ
PwZRgAHr3h6RV0ckWgusKlYgL709yDqUVTOd1KhXVSgCjPC7mS3jt4IgaXj2eNJmhgRmt4QpybT4
081cvjhZx3VmMOe4L9yuvgsmdCO9BXiJTlR4jM4HQqxxKPviW5c0uL2bFpudp69mEPZ2PuFUE03j
7PSu4v8MRWK+B5bmteGyeNlLj7SNBZtRQlWdKwm+wHG0bdSvDZaMaLw0D0hEo27SrqxfCX+Rl3pq
8ocUwkl+zK3FVmGJ223krmjHJNQVRsidNrbtnVLs32NjWAz1lXtF68YD+/X3tA6c2yzJto0nJck3
cAJ4x1RH/ttGxppQBa6cGjo2F3HUegnUcUXfce8VQyWjajEb4gsarX0z7SB5FcFc1hGjMhDaTqX3
0y7VV6ohvM/Tu62TeIAa1fBfzUXN1m4B9/opJdHi+9peqNxGyItsFnUfss6cBsb9pKXSOtqD0zss
RozxPp8slzCiaZQDBiThs9DxbKWDjHBHwKBT5194ahtoDN0SPCETzzZwMRUC3pEGRSyAHPc9g8Bj
Yuwz7Q9NkrIbboDpNHaLJevgHC7t3UJ822feTdC2x2AdqBzEODuYz3rV7ogmMJ9t3cFiXawzTrG2
XbMDBCoiwetpWp6HBuQ0/34bP7lru+pWJRlAjl5JloBJVjsRvkGGPlDw5oOFwOGL+Ou6im08YQzG
J6+88jt4aKHZ+e4PzHy5sVvKRX+qUkyjkZ51HYN4klD1o6F3PSPtUo3f7GmrmswlM/MdmaWDGZeF
N71Td87tLpldq4fb0dH/pi3ozp2NLNLZJfYUyJNcers8uUC6s5DHRPv0c2xnkalp/bA9dfQY/QAP
lr86gbVW+AuhGDMlPDzgTGsfrc7hcLCI06z2BjjZEiMaguMwAdABKaGdZiiqAd7Gti0I/GscUuxj
tVrAyFtN9OZObzbX7mgUvdwBcZp+BmNObPnkl7zNfBtPjjVPLIpFxuabua4ND1xbGmAL+hJooSfL
wdibwTQ+9UNHdgtHFx5CbM8AIB1sSbhuZ/9GzuSTxNnqtD8wt44gShJjJHKkDeol7jwxfDTE/EGt
1FMAJ7B7y/dpGWjdzbFJuigRwktje02tr8ly5HCdNwAy93PT9fVhzQzhnANtZf3FzmOKzbnqqr0j
2gF+3raAG5XUreth6TEH1DCc6Wi6bMT81q9sLm23dN9XV+vgNuWdiRjAW1480etPZMBXDynuWmx8
yNbvnACmfry2oKMjp7A8Gf39G/q/JpaMKu3fXNTVD6yIfxkQ8PW/14i/eD5qJ0pEVJ+OT17UPy5q
Wn56fu5JJE8B5R5V6R9FIhc1fh7udgLNYC/9uUikskTDuv1BW/G4rTP+xkUd/PMGgpEWIcmb6h41
JXSZf7o6zQACFiqpfJcktf4pwNbf2XM97xZ6unDVEYr1XBenhL3ds/LKgaj5VntO2uaqtXTkCqXG
yg4EEl+Tw+qj2Zj8na1m8TJ3XCgCc0+M1tVHPcJ+IZ/Vd6l37ysgz0hpy33CEwoLUpbxPAbg1s26
OJXuSh5AX4HrSWF+dYZ4b2f/rZlo1araukD9ftbdzNpXw5Idkra7GL7UNrjQc+MaI/Ex+VfCJdjW
0AbJh4j0cpKv7aJU3LeLdzbNejhY5rDEhjS8ONd6fzcY8/Dd1vQHvhV5rQqYRfXUAZGi8a4A26Da
XczbdPXFXhqoaCpevJD5BXfv5JIlpdUQKabhMnSGtgeRXcVwTtf9MHWw9mvrB+RDFrAo7naFIw9A
v9VTXjYPVtr8SArt1VaJyU9aOD81sFH+LLKnpOjsI4fwMajpOtnOtGEjm/W8QnX8zYv0t2Z6/5m6
+s8d3v/4/yl4hTryX7/Uu7qn+GZ+ffzq1q+0VhiZ/9oH/uMVp3bGqYZV0kDHttXP/3jFSWGhn9vS
BQhC4b3lb/zjFXd+oTljpky56qE928aEf/SBwAh55zcFnE/9vOnf/sYrjm72n8tjhJ+b8JwzCMkp
B8tfy+N5ZDAklZ1Dk8BqDVh4Ix4lsvSvDX0tkT8AlXob5jEtdisbJYcCCEoSixd45TuCTaZ8n+uB
vUY2CuOPdJiMZ5KMFeG4y1o5YS27Lo/nFexsjKnc2KIwBqp8xyxb/9S4JcwXU83BjBpFwgCY3aTv
bkAUV0kU9Iv+k5p1Kvmt+BniUcGYQqKqlS+aQ6DfjiVtuoawxjybigPcjGcOuhMLjtQXdu7itUuz
AinYGBg7o/SJ7JgyyjxgPRCB63WWJ2ii4xQnDqEgHAemcTSEgjbREg1/9hd/6q7JM/GZjZl9d/HV
ZGk7dq9unLLvu4CBDx51GRjXYoFkRUvPH2tVPpmnY5LfiAWOWzjmioqDukCiqx3BFQ2FbsZ898W3
JE27SylrjcrT5f4ORTHhRtZXzMJYn6m3UYHkTC21afjZZ5VMLqXNzz1qCy3QEWyIQETWVHZ+3Koe
//Zq93pyhf1MKPaUehIbrV4G5ON0QLi9JhDvk60ztJwGDxwYGSZg14bJwbmpyvRay3v3XeskFcTo
EQ1bF7r3XbObdQkBvLaXwaEKjxDxekeSyPxgZ/kyI3oAZuyzB2EWdRqwYS9SegEHyZfDDXpzhISm
r+aSAJ6Epwwi06RgJhnmlVs0ybvZjcmyE6ChX8xOQ/aWb02MsZTdUcJY6ti5rowT16KioDKkLZ6x
K1IT8l40z7kn088qc6GVjUmNO6eVcn2VfmekqHQaqcXeYv/6V+s6/V5RsduGSuPcrUogzakbhi1R
RSzPvOcyMZOL644mYkvIy17sJ65xyeGwpLumI5lk1+Q5eiGSgIZHtdobwsIbkfYt4IXLboFADixl
/CxzOd147lp8ilkfbmbXBbkkVWpcrVNpmrvRcZPHIeiYnaiqp28pk7xSYdeWwooMIeS3SYGej4mT
ZabtQ4VKk3q9WwgfAGlSTN57n6LAD1dyENbQriSOOOAt2aNGqNmK8G/xv4tcaa8+4yBaIU1pH3xL
y33F3hMs4dL5aItc5WjhKNgzN0nRGNcWzomZoO6EgAXY0Sn5RykmBqcFwEkOaD88mVMmVahZa+eH
jsYY8tyZ7og4gc07sfOFl7c33IgzujiMfD90xvmEWFC33hWIB17FXJrfg0R2X7DgWyOmCufHthT3
fTVN3ySw4G/waIoHa8qs5UAHUiGpmrNmOtQEJuvguxP/IVEsBCGyGD1yGmdGMDMbiyuRHvodxPtK
H9BS+uV0Hwg9MIkiQuTqDbhqrLF5peVYv1PmI1odgdNgVzT0BgGrRWUNyQPHzUBI1XnAg2pGflvZ
P6amsN+MgX4i6kVHo2X68NTDTnFvi7YmN2QinbqEEVkE931vmUuUNDB3QnjUA0Le2bPaQ2CM1a4U
dvKgc4TxqSQABMkQysdYa4sEjdeyACLp5qFdrnhbHd5rr5m/Vm0q7/GaLSUrBm1wI3Yg7pVXjwg0
J7PVWsRdxfSdW0IDqVK3zKSRXjcXLVjrLuQVoN8w3bzMkCEZ82tfm4jtA0cgrxoWpuW7ZgKXc4UL
fQGPP1t0odqcMwbIV32QNzLtqu+QlHJ+jNM03idBVjGjdmrnwfRatg9zYZHHtWIWihBkcxeswwop
na4WRYDog644e36RzaHXkM5D1jX4nl2lr4a5I0C8Jgy+CRxO9NTVjr03k8AgHNxXjMNT84V9V+kd
Moaq9rGyUv9RI8w6IL2uKZ29Bsb3hgcLxYKL1qG5b0XiIjjr+ZCQdqTGT/iPZomWWDr549qsZXmG
EqJpz+Sk8uUZ11UQelo7GDEBh4N/SQMnRUHdGKTIjFzZ78Hk0dUak/DGXeF5AOE0pOA3ulusD3Xd
a0YERGpEie2BmR+rqnx1YeCMx7pOvEtiG+Wwq0Q/fh8yMd0qPr324lSkOe1UcJvpY6XiTuN12gn2
KkVEpmT2HxhJtlv7L+NdhshYg3GSIAGEoPhP0nWiGVgQ+AJGzZAjvNXS7MSt7UUQU9PYzCsnKnFf
XJZc/R5I+7fqxf+aXd72Q/w3FaH4Kunzxv6vM9ntN/3W61nmL1wnNGf4NLdgxk019ttQ1rR+Mchs
hUlGHB4yBotP8/dC0HH5JZPdLk/dH0aI3wtBx2CUi0sJqwOTXvyYfyuOD7Pa9kz86Zlh70yTx99C
1UkrSrz0XytBBmdMGjE6RkbClCXmxAv2xtx6B3K3uPH7hihV18NUMBooKTX/5JTpLTRjsWm+141J
JbxDZVfvrb5yVwcrLVvtDGG+aKdg5Ro2GxNJM/8QFnz6PaLj5Si5pR5JVPLicrIxVaju3BaSIjPX
4CLrXMMzVck2qtUiDNL92a+6gytJQU98hEnZirMgcfuIr3IJ+SDEAy/sHAZlvoK13FIU/KFBsusZ
4y7zHHk/r+lErEbz1tg9YRU5Kvqx5xVEfV6V64tTTDZuz0y/MsyVrRp38E4Hust6DKBj2wCABtDN
tTr1F0k+UtgEWMQQZ6FMb9PpIsXyY8oqP669ikCKGZZSOV2bBLwiDYccZwNo3ldGV5+rtLJOVgaZ
reqt4ugGEoyKZaZRp7dbXkCpHYukF0ezFhqLv2y8zMUIBqfwsmzv29V4qKcEVTg8NdBHpK2Eqmvz
F8NnhaOv0/oEecyFd9CQ452BUwTiMZ/UZtHz1XplO2L8OYz+kU31+lCRamO7AxEQ0mCY5xtXwP2d
cK7NK4QTyzmXSdEzu22Rvk/eEHMjf7WNKUtgcIoshxoAFvfD/EzyyQ9y1LrL4PX1Pug697w2SXNM
1uDD0dbbqkdqa9mFuVeVRnG7Fi1qVpxZ2kzy2+QwxWa0YDFB7u5mSxXXmlcz3g2OM202j4FVBqel
rQciQHJ454lHUN46niyyTVGuj1DXajFFcMu33B+EAO0gLqIz3oMM0X+jiai2uT4NZM58gjJa4b09
kRY33FHNdu+GXq6hSNvymE1tciGkazPzJNm0W3zMA4P7kRt2ZOOtWAztKi2R+kLpApLOhc7n6DT9
FQVB2BruFbPYLeHk1UX4y8PGZ0G6n70e8w5RZF/hDHEQYMuM2Im2o1a1j9h+EAdXgtVyZ6zHxJKA
j5yyumVdi6uiHhFj7LAqBbyedv8yzCVc0oBUn3MppvYiCFp7VlTK5brxZscFC4Vdhfz0Lx0d2Dbk
DklzytFJI7roMJn0DaFMre0f6XT9W6Bn1vdcG4BqW4Ru9ukI/Vkfm72tI9jcZVsMWG1qA8TX2ToD
XLXbXYBkMq4NOjuJOkEOExUIeFzCSnLjbPe8E72lxHWeWO49sDUcSgBUfkzFchPIIR7z/lALq45I
k4M175OHrTu5DqSX9ooxj3y2a6PGxpJ234Ymze9k07BrNKESTkUjwkRlHYRDIN/FOuK1GUeF4t4Z
5jse7iuvN8fHlVpiw6zXfRz0+Tcz6ZHr58MR1ee5xKQYGfWSHOxWq/Gs+NhpcOA4Z1IwyYBYJ0KH
p+mQpTimSthUYaby4Wx5H57behelWv24JYeH5tLN11wMA88U/Iy9ZzckaxhdsQvcVbsHx8jSROWc
RJlZhdk0owwV7rObLW9rn9Evmv4hKGRyShWS8Ap1B/7JB0b4Cm0nZgYZOIROOtLbL2BxDlU+w67t
tTwu/CQ4t0lCd+mmhnNTN4n2YBKpEiKQTe5qFL6eyeHg4Kvyhavd5FnwsyE8RjbIDZQo3p0Ov/6q
GOhxflzr3oS60gMxRtAOagJ/iyAjQLPb0Y07zO3G8VZJl5rRqYZjNuMrUa28yQckmEHQtzcZ0TbP
hqd8BLwYambmgsjvmw0P4jWw4K3mYFk9jZDpeAed+4ZAuQKmnpLDSFEOtYTUcju2cyvAPswIXABF
qoEBdgrfWNJ/oGIDMCfjIjNuifB5W5YRc9T6VHBPpJ13nhs8npUbGoGKbaJWQFBuIlawtOhm5swn
FajfjW7/ie0XkoPHty2uEpiWo23elLN/lwbijL9/16qRt7K+p3Jto8HUOoLq8jRqDLYOo0KvPIxv
Umi3g3qd7OzRoccu84V1IBS4eqGFLH0cODCrdnOAAs/DcjbB+dWYHHI4hctIg5Q3p9z4VLl/vZgg
7pxsWGfeM1xBXmbptwH9xRW1K8N5FMI17q5xiJZZThTrdXla3Cl4alL/Ry3xhjH0eE6aeTo4baD4
ZlkekrllInByWnVRoG9AUyDyGPTsJ0+YfySrsGCR3zbihjWgZKlAGF0y2MuMpGZm5pg3SZQXXXLL
CgjPT8933s/OjtRH47JUwzXhpa6Fp2FKj+VQiGuzXeC2I5mXh2zBm+ZNrf/Q1H76obmF8eL6gruq
zb3hYHdS6EyYPHE9W0ZBXFTSXq9oLL8NuXWch8X6zBAshWmfu59dgSe5HzOenGCiZrBmzYvxSzpH
zWUBuyuw0p2aTluObVW2T6zHgpvF05vbvs85LbICISSu9eoAO7zlmdv+HzOjr5rkyJ0I3FNHXlaK
hDJz74rc+WZq/XKSrkPWjK/OGYb/NyIG7ahO2VICRuXlLFFLdB166l4XUTGQ6rKuM0lsPimtOApH
eZUZPYMWjv59bfmPNcFnIdCyz6RKh91aYVGSyKrARq3GKWWNu/fqoIs115WfSmVEGAntvWZ4A/ja
TJl04F04taIku7Bz/IdMjt4NuCsSxPqVhDBd3CR+9iYTczih8n6rHHksIUHzQoxY1Tu6u2kp9Ccw
+/ppKILyOC5VhWh+rl+lrJ2Q7XbAh56119qkLEGvuiY0C5OPVVQPYq3hSmuwH+0Fy0t65IyhdTWs
oPJkd5hIveKNam7zgDyvoUh1XIzj5KKcxieWMzXJnaY7shSnRQocBtx0cUiWUm/5ECqp36pAdHu7
8edzAgCjjHxglyG6rDSCzJcex8Bh52f598XgZXsk/5hjnD6LKbtWEj4qcRiNSb5IwyRqAO78Tk3S
j4XqkqhvG4ljsoxIHaHE6wjAomluKSzxyjrX2sCkHh/4M9NXHOTOY1vLd5Dvj2Wh4+vx9sOg7sqe
eWXmJnepkYgTHyKjKdvOIsOQWPYwlK1r4bz+usFdBCkKZZ1/99vUjaQzVmeIu+quJi3DXWpCIQvH
L0Iphs98TaabtTc0wj0Zb8ZO41dhmaV3iNmKV0+znWdLEqLiNhJ6KXtPKmci6xBR1U9kAzuEH6Ow
Fw4zrVp5CCzV0mG4mMwidAL8EGj2o0El848Cmdel9bW9tdqQUtkf7vJEfk8tLB8mNi4naPZeMeHf
hckBdMh1J+jYLimhPKRO0zx483qyi+VbjfXMHa2MasCOe9cPRUXsIox8Mc+vk9MgcNRvmI1Q3M3p
QXcVi1GdcGR/IbkyHYPDktXqSBDcS+46xH+AmFfteD+NK3Wb7M+OCM7Gokc+qK5oUkId1nV88Bs3
Lpxy308aQr7vOmZ+Uu3hvDIT4Zvp3qXmv491csrKhk/er5+VL3/6i7lPcgI3Kt5W8AE3VpNP4dpr
15ViK+4PZ7QxcVanpD7UjyDkuC4MN2xWA2ARjPoplV9qKt0IOeh8bsfRuWoKcvfWzM0vvYbVrZ8W
YhF9O8pFgjiP7N6dlhLJQ0R4f62RYbDLdPfWS/U3ref+naWJ7dBmOFJz1vEtifLI5ukVyUm76w1O
MXJ6uUtFfS7AP8kV03flLHcl63XGZicClONKB3FUZH0aFflSXjO0sI6IB427phL5sfKa4m7Gbjem
0402OVcWGoc3A1fJ+0B2dQr3dZdPs3kgzgF9rqiw7BhW+iDlpH9MS1fu1yIPYtSKXxZr95ghLjlA
0OMjoxvZ+ifedLsUwRIHOdbeYHWsWyntG8sf72fy13aAco0PT5RYK8cy+8rZZ6P60vPPau1v5kpx
fnm8Okq9IjqvngOj2U82c6MqOxhVFm7pZVwK6Q6pzBR6RTPfSK/94cLKZtXeDTfVyk1q6cD2meDK
uHNcLOI19Zaqg1BvMEO3lne91KWP9bUhW9cxExKdq/orGXsvWpfFvA6s9Lk3mdkn2OvF2H/m+TKc
5VhasYFA8SCM4toc8vQjyGHIIHPp8zWs7S4JEwPPacmc8YPBU39xVCf2yidwwtqSQ0bPDFVRZrdz
7+0nT7Je4NqTx4UNXe/U12R7To9kt927fkNMbNXe184mYc2+sTC9ZoC1RZqKT7IYSV9MRTxpwVFD
Cs31hu9Kx+zCbt6+9hX1AseRuGQWcyS/ZyKoS/R5c15eJT2VG1K79WArg+Mv963XpJv1iCRL9wOz
8/DW2UZkDUW0WlqUq8Cjgx/iGgVN1jgvEslKSBt0tCfrWLIUqMYuOMLwNQ/whlWIxAJLuV9f7Cl9
RpWinWd/uTdL8enaSRXr0i8Ormo+VG0Qf+h8+U7xMUxIkJvZ8p5EYep7x6GM7huOogSnpT1ihDKE
nK8YqblkB5R3LFpvk0T3duZgHQ3tQ0ltJzW1dybbPQqzOc9Su3MY1n/AhGOka+blybcnqlmN9y8F
RkpcpSqOYnKsJ7TyAP+cDkqLNVwIR+DhAoMTto2hhyzDvo+iO1leKy8mGRo39oqhOfCKkRkyKQeT
2T0GBW2Nk2wUM69596ckOPrKd4/MsjGDDtsGOTc4W4P1ztLks2NUxBPYDYsgT7GeKc+WaF+YCTIz
1VR3ZLrBOFzQ1F3W1KW1osavItYILRPLme7Z6nJyOgjIO3fSfoaVUQJeNHrKL1M7DaQ1v9qlV11p
ngONqmdqN3hyuB/GpW0iprAoloHBbyp6OtTSwJZckS9/Jxoc3K0hSFPIKDkGp1JXNdf8V7DI/LgM
DINdXSxX0nGfW69qjhjx5GdSG91Toblm3K6i+uqk5WIrWaq9N9v46k3iaKQlMzBOo4ws00o4c6xi
T2pH8Y2o0+CtseT4wQqTAadwvnJzZK/jl2xxaq/dM4LdfNmMTTKJzEplen3siR9Eb8qtU5MTcdY3
R39SWkW8ynX9LLJGOxDrMIfOAoRsl5Ra88BHo6K+DPBaJ4Sj6Is7q3BEf7DTK+U92mPOhNy1s/sp
r62HwfJEF3XaLI8EAdBKjTNZPWCzQ1BA452l2uaObty/qiuSzPVg8C6zli0hGwqwPz4SsCWfifea
gW2MdU2aVdakMdjWZV96rjj5QtOflG+Ia3JIkkhqXnGdmyJapDGEAPj7M8hGTAKdJtW3VvExDHOw
nGy91omvcB5F2R7EyNOSqkHt/ZQsRsp5jtZqtqfLWJm3ZudxYSu4NvHg5Zie9QUTY9Ou06fttc2B
EqYCPqVnR68z8ocxW79ZurxOp7G90cvGj6264MlMPYTh9WBAwuqwUhg51z8sIvKeiQSp6PHnvnyc
y/mzKTSSiVjzPpY9aId08WAgBGnyZmhkhgEVZ4Zg0ltvPX17aDJNxrKqF2aEPSOYOZm8mwUxf0T6
/Jsp/IRy21NmRINzHTCF3qWOZiG5rHPzLRnL/pi6g+KEavi52eLNls2wE4n+mTgLMil+PBfqzQwP
/io+hqZ8zJLlTZu6qyBJ4Jc4SkatInk6dZezVllrpPfeBtRQhk1Pla7nRfreUcHqfvULjSWSPRvs
wfAezKd2KslEmqDJ4+RMRWT0RhrNC5OLQen+0a3H8tUajexYsTTkJ2asl46H+5Iw3b8laWR+EITK
vPqlDoujsVOOuYSDuV1Zc/u9zkgyrUSsOU3S75rEvCKXUvEUrsuNQ3wCPV2V3dd1K8/6CjTXTjVr
nwVoXSjPcpsXYvhiSgONGB74GSeMicpGAzahTRc3t7SD3prG7SKhjbHCaQFTWRbo7nqek6emqn/W
lGlsGKgTiEAoVswwmXPoVkLQxoXUU4aKE7Var506g8b31+n0zkV4GppaWoVznzTxEhg0kohd9KkW
h6JyBMuaATcOvLd90iHuZjKIuYF/s+5RbxelHWJzELwGzfxYYhS9QlFq7kcMC6fVLKc9sejlm5v3
cTmQr9dVWXdhRUkZRVqXqxs3ReaVT41DqA28L8YnzRYh5pQUnuzUrgnwsy6mnXB9zr1+HoZlviZe
fbmt8c9CVvHNg9kMMsrNlOGn3R1HbR0WnHne3kk8PmCpPnTT+4Eb9Y0IWircCkyN3r4ZBPAcm4CY
P2+W+q7d+FG7Punh4quxDcuidLG7ZO8zqVZmArJGRMl6Tqc6QtmA92/OV+MehdRpbvt1XxfIbKs2
IPLa8GsqvZa9JJidYbht3epaX5tbgqPTHU7r2G4RIduMWgKiwzm3mjF25fjCI03vmDmAXcgiTAL9
G43ZGdpy3HtONLWLvtcNwjcoIbqoD7THSnophWub/khcPgmUCvsqg4KAEtDcTZzhr9Cgz4OyH3QH
9WJlFz+zjNKPoXv1IjP2ofZGJHBXHFKtNUOfyJN9MhUP5AWxtMJ99ep2EH8Gk1VlmJc4ZpVMI5fM
uoZ5ytTYD5pf7ci4rokY0zV+kkEZ/IRjvGc4EmrFaob66AK+yfoLjOeOvh7VsTsY7oZBkGer61hn
O1d+htE5yEekW+PyuKzGEC/p8s3unCyitfhpEJlXl3pyEA2q1nIxd5k2+YeJefRR5FV7mRsy41SD
p9pbxusFm/rRGslqFwA4L0XgvXlEOf0wGXOS6vVMgkH7lLoljAxRWsZlkj2IFKxBJakmIJg8LpNF
GPvWWcKaAhg3vBL2XZeg06agFpDoLI3g6qt+1IuO6S2YHPpgrd5Z3iBudbFy5nSLYfUINfV63yuo
tjvyYtnSqmI02k12m8lP16+QY9Zyg4OPRGcSrsL6ExfGQighE2mVEnukxHpILEejLZgSqCJrWzY/
XKKXbmqwccU58XO2y4kv/DdDWT1QFyaa3+egC/yoNTvxOeTVfDb7dMKNZ2QL02sU3A1K/JcFwCZb
3fl9IIMBrUTwv9g7r+a6tTNN/5WuuZq5QBdyuJgbxB3JzRxuUBJJIeeMX98P5J6yTJ8+LNvt7nG1
S4eSjhg2NrDWt77whieRkTOe2oS4gykotxqTYxKl+ETMoNnGxPwkUpvghIl0k4rTRoCBtMhm7a2r
KOqKu6nM4uMKUqWHK4JzihCHojuGqOYogsr4pkTkwh+qxbhYEnUevKT4KNZ9GtR6qu+hMLhanILI
Rzb9BhHiI1rxr3WM8EdogncDQWnXihEsxnuvspdmqaIZtnwMSVo8DfSUr41ODW1BIBtXhtLw6x71
FH0pGcwvMnOfVbCctSWgWXFtOksdxQHo8tfJ0m56acTXsi4qL1qm6NaCYacx4rI1gTgklCsGLfD0
7LBmPBwyJpNJwQivUxqseA9mSB21mZofxoxST4okQOjp6IIUA1oY5mkwyww68oIWd4qmvauB85Ea
naZbfCPNovWGisL8rVsEcEQrByDjfm3ElSetEMVjy8lTj0P7WIbDTTEsF0bdxA1ly1Yy/WqB7eap
1cQunqp8IpmTAyVZ430XpQ8UOA8sUtlp8ZWuFPFlI7wZyOsM5rpvS+umjCflB12vhkemSaIrNuwg
LJxzbxDwTwM+1d6b+JHsoTe+g06nZwSrEXcxJd1V0CW9PNzM54z6Kp21D3XlOMaYS7kGPQAcOdFp
gop0oMNVJCtYWNEDOPpX2u6YiCB4ytrOcOMhHcEZFXADwpbMbDIJh/u2ciu9m51YXXXgK9VtK/T7
sAsZFllUzcR7BTPqYvTqOUbibDVw/5zWpADuaeqXvpjQmwmLAe3GKHqhDf6TLom542zozxYwTWKM
GP4YslzgFC+EZ7FdQg4UzvPFBlBR3mbNkD8zdytdNGlzauTy3M3Jj7UGDZQLb1JdaZ4CmeQF/Msr
vfkhqKvy3WR1c67bcirYa6PvczlhfJKVVbMLKwrpfm2sgNr/HsMR1Ltbcp8qMd85/3IvwbGsgE6Y
m2F5ThVtOdJ+n71W7No7Vc/k8/YEeyPCM6hVVLtv8ltRFDfKw6oiS0ZfcspDDNiFvHIEuHC2Ga7X
RVqXQd1hi2mMeuKt6Ed0OlSTqsjeRtV40OcSPz5k1oRsFymYHOYxmh99jupIU7SPJuMhL+NmkzOn
ja9YIcPZRrgYKhQaNoRaXMtzMVJrJzs8HxdUuxTUdlpzeu0m0biT8B1+nNJUtyOkR1yZCuG2LBD5
njMEHOidp1AW0Kpj1hjfNguaJxIzqhvI0cOp6yvDrUZrBwDH8ss5wqQuEQXaPWud33dkim6BYIo7
F5awN3srveuxYPdZd0NvK9joOMAqF78wihqDP1lxxUnPjpHeQEgQ5DdOSzlo0okDvmWaCVaF/odV
hUHfJHfoVupHpQCCorfZqY7hbEzYNZ+tvHuM1q39JtdupzcfstTvsSjisC+S+qGNzXMvdggNVSQw
GsJlteBWIcJk+L8OaKqC/jHdIo3wxYzE6q3UBrzCDCV34M0iu2RQDPYQOfYsxvLKxI7zCBGpRUIL
eH8R3YZc+CHqLIy4tiFW1wFgEhkeU1+WKoaXgBLHInXo0jz1TcluRW/IUZX+XM2Cemj0ZtrV1YIm
VV/eUxei6DTJ90KPM2WtVZdS6irPTJgPRFanOQblFMrXjKviNWetgvxRlJDmboH6TEouyxGDRy4S
Rm+A6RKAMHC9oP4hR10LpRhgF/KS6cK7METQfPhpjDZRskrTxjrLZdusNNJllSFxM5/VhkGuvkyP
/TB89BMMj6qkSO9yaoKqejajeeHYpxUr50p3iddNvS4+4D7v9V2IW6AUuwU9Y6dq5PsmLhzsC49N
o6NmhsTxehOtKfRpPa+8VW4xLxQxoM6mU9NJiZ1IxNOwRcimL/CWNYfQNZBpt7OegQRARU5Opdv3
Y05xNtxYo54dkq46JWNzFTV6ck5Qm2YsivmxjV+R4KPSxSTYUB+wvk52ES6q12FTCi70Knq3QtbS
FsUH7dDPNJUt6qM5WV4KZhYRO3TPHbo2J1VyDLOktSsqmy41Kn3b7E9lSrObulANpDgd3pe0p56e
o/42s1boyTloQgSzZlqm6J54WlnhgDBJ6Wwnq/Gq0RE8St1Ix7rX/a7E354lQ2dbAbFF9mFWrXpn
VnHK+HrGC7evdHuKyvJoxkN61SRST4YEcHUVxBQP1VKyxYbmLwywaFcX0gUcbXsckLx0Yw3sqJXk
6LpUELFco1T77xqCLTsr1V+mLdRBRsd61BiYWOgMHLEGKvZYLLceJIXoGBrtQVpLIShjOpSZ+dLV
PV4OM5hMILYejLfBaxKibLYIynnC5QSHqV0Ut++dbHBHFgdb7SDt81sDFeZsxKOkdmJ5uVcatnjC
vFfSawB8zxIPKFmR6kvzM4Qz2aml57ymoWw2d4JGGyVBMUYROgo02r+9Di4QEPQk015t5KAH7qlj
DdLPJuwzfE4d6ENPbNfDJPZ3qzk06HTK+6zT6ajh3ruMKECWXso+KpvMq+U+mHFRYPszDQa9V/YZ
wjaFQiuBc6yridIrUmdNIe9rSBOJADseoQCZnZKaTAejjc/bsSkl7LeRQShXrjzum2CdEupK5PhM
ZU85QH9BOMToqjCALmjuMyFErl8i0dyvlSpd44jXs2aKKnnAGB0OldAnXp7jyUWn9ALLyAwyXM6v
4j705KkedqnGeIi+EvdQFB/WCeHNai4vkZAguDSYhCvVjK/locEty4LmBfhmceV+EHd6SDMqo694
lib51TASkCGVlO3ZG2p2SqKiuSigGZw+SUM0lAYy/4rTTOy677OuCQGh8XoFQewKTEU5t9WH3mRy
gsB5/sxpAUqgrECJp6EVxG32UnUMBesG4GYu1iu4QfHDLNXlOjFq2UnmbqB6TBZXlXAwtzG9eFqL
gQ2cM9ijmU7NFehVjfuXQQ2uvCiUKFVVBpaM+Rn1RYkWn6BMtTs0BoP1RXYywqKnVRKWxY2r6jC2
JDN5p27x2qaC37JYuyjpDlJtNJ6Zzcj9JUjeU3emMr3KMLMVGmPP+BHulURmND256LRTQZm1BYqP
2rHNLlWyxcX0Y2ksbNeQ/Br1mFCbrNB0lDPGaTShSIhQPLgDhqIFciOXKzn1eNZ11ddEWvuVfGtI
gnTTUdVR3Zi3WW4+C2o2OflMWxaQoqNJzGtSPCooeawLT0K4rikUXhSpo9JGBt0MBrUEcqN2iXwF
epKroINVi4NrAPmqfyiUdcwQ4Z/uxlHs8K1bVCDfojNoMa3/2UqqbQL8wCj82EVM8WWJYy1VlsGL
czM6WUJ+Z+G2eBxCrXE0HZkKujPUZmEikMXE9C/yY0SJXyGgIab6RZ+TayNpblcheayFMZi7KMDn
7pKoxq2cFAoSjbEAmxX2YyRZd5GMdV4E2cCTUqtgxBavx1LFhNYWeV72rMXiD/jRKTBywWifpCou
PFGKFcvBKyt9KCXOsmCM4yj1mUQPFih42t5ro1yJTProUhs3FURUPBih1CPNmEqcepbIQ5xSba08
UlArxUZJpAttNFUMzFm24sBE2URygdeu+r0FSBZt1C7et2MkPszJnOLei1WW5fLibGetAimt5Rk7
XdRrX+vX6iYzi+hAJgn2zFK2JpZIXBolKfqIjRC8XmjaKHe4+Emiv2pkuTs2auEZW2dTAmTgVAsJ
kaCOV1pnIKErohtR4QANDKe2S0F0Kyu8y2p9C7EK2lqqHO2NOGrPMXBHz8BOhUZS+gQ4LnZxd3wC
P0ZJoAzrvmqL6GbJOZpNxg6Ix3uguz7ErnFXLB3RMTURxISYZReroti6NdaeqacofHa1GBSSdr9U
8UUkDEFEuUlZcA4+xoc6r67EWb42supha4D6nSFVexT2LEeZxNxHnwfnnAEzya5KrIdlnlvXmIWr
NpMJCjothoFRHhP09hacGfNMBHjpt9tVHvlqtF6bqKGs+jYb3rDhlaTcSsLi0Rc1ANvk91kJXgGx
ubtKCFfGxAYCpgK8DllBQw0FX63lDKdjVjSdcFV3fRwIsTUIiLjMsRtXy/cCJLZbG4uFS+aAwXNM
ay3tm9NokK+WzZp5UQcIcTKW6pZ8EsfJQRw4fUrhJBXs7lz+uaXGyK/VRvarEpv7wZrvUFFhsiXS
ajZR3zRCEXZKPILsg6FBdobcWjMCja4GyDD4Z4uOgdOWi9Wm7C/JfCAvaY51jaQyyun9iTti2ImS
Fy/REMuOsdbmqUzI+Jp6wuFcmXapKiLmF3bweyNEUYe1XQPGdeZV0jUfI9MEu6yjyYMQmFyEEbqu
RnyGXSx6nRW+FeVAThdHbgluayeM1uQX45a5qmRlNGjCkyVOr0xeux2gTo5POCiuoIyWW5ZitJtW
neb8OkWXgYasm6Kg5GYDA5ewwiMbNF3r6HI93yO0Ih14rYdESTR3jRfhOltM9OnpIoWXVUCKRkuJ
Dy0K8r5ujNk9mT6a4PSOETlUrEsbJ+0N1qU5BzupENWH+j1qxekIHn89W/UMRUkf8sSzzFDbq3pN
amQNeZBKw8Dsv0hvlFyTjzAWpnMNTBMGNAAX6MMLUhym3rQOna/lpuiy/n0qtJr6OQ3Ne22UL6SR
q4mU9Yj/75z0TEnFiOHIM3zzufcykG25my+56ApMhZlXMARF9zCb3bFFS3xR2hKTUzluXuvQXAQn
BxX8Qx4bjaAGlsuOrQUQX62pQHljVJOOndJV5Ed1d277eEz8ftlgHzmL1LSTSokumVytN7Vc0paB
80YyVkG3j2GGxzVcSUsHTqvIkFzItwrR3EI04NW28WqlNiBPsjMgELzV2tIH2hqjQ4ueM8T4hKxN
jdNup+mRO6zmRS5zPzaoVzCmsm4GXeqwoQnFo9oyIPPUpByVPZajOB7lJoAQgf6ea2UzutPyfV1Z
+XU8kQ4tY3aaVKu+kUZ58NN8+FY16rUqUOGkmwp7ARX6UGSFgF4hc2q8Nsj1ItpmscpPRjb0pa9W
6Sz1yT4SqsoOTemCIuSyGytI4iWaSCa9d2N8jslpQ2vwFGv2u348ijydJG2+VVb0lEJdEWP0n+kE
nELd2s9D7okyfT1yQ69OMWjAKkHI/IHTsbOBXUWHJhpGx8DQmiJnEY5rFyG20sdqQBaEAnw+Kcco
1XhNILzb0Gh8lbvFrysRJYt1MnwJmxBAg6RAFkPAwzhH2m0TMwG1qziUvnVGOgBsqMPxcYUScsY6
Of3WQ81y46W3dLdVwtxrFXFwepLbGMxIG55g7ffPJGA3itlAeQEIYu6EqBuDjMrFTgv0QW2Khg+9
SDKPDvdtpaj42mnLdSyLHxU+0oz59mI6nsS08lmkVw1eER1E26RVT0LV3oWl9h0XGY5oFBDIQSxF
9WMzFPw5FeoHXWY4bAPiRjY36Ry5yVqwukWKCJ7m1ePMoQ3KHsLXgGm9+S1vDSYDSr9JbK6l8q2F
+PYy92R2cZQgA9DKKHOPQr5XplLzZLmcL1UpXQ9TO0yuRQfypE+0njEDMaOXeN1WaV7pjxD4sNKY
y3xPx6QiB1XIhzkTjam/LmJRfiiynMQ+TkD7NEN8NGJLZboghb4iCPILbdZbkWHQwcjZHhQIwnsx
aALQ56SyHoqaZZJVS3GQazPdzRqCnWGhrM9ojG12wVL+AYSiOqvFkt4n4GWZSwjCvpQb7kctfRs1
+a22yH7NpMTSOSxfBpzEz5Qry5Moy+EODHV7s4D+CTpgLN91aoT9UDfNtSjW6gV4vXyEU5SeOm7u
NVGZ4UWb53SweZJZW057I82y731rAQkGmmHNsIPUgS6fsrTDqZTX+ApaW+FFResuepR6bStZO8TB
xSc8CL+jB9MfcV2QQNkB65654VeptliuNqs3RR9l0y5rcuU1KrvZNWAU3bFfHcakeGMnurgHHo0+
+vSj1Kb92kf9ccHGE1jJmC47DLPb0dPU+WMqgYAlORw7VV78KhxaVxuWd8EYe69L6uoGaRcw/VmP
3/Iq5TfGuNBbFE3JD6scNXCUUPU7JKgjKmFNd3Kx6lzZyJ7AamqvvZpli1t3qdv15vBuEODwbwKB
TCnN9qLJT5OqW6U6SAxZvqoxv/YkJf1eRQKDhEk1D3rcfXR5EvY7GlCFXwmDcUcFJnsYwY9+lXJ3
kqR+TUdmjBNu71AqTdGti+Whgp0H2jGBz6Vpe1lAEZZ+kHpUqHzAFrD3l3R9MWIQmUyPrY5OS3ln
SBlHQZfry66bkDAZLOtUbGMOcy7LB1SnVUStYQ2seOFQdoM9MXAX5BLGj0pHGW+UC6i2FU3gtRRl
n84eWKwBNe9AweXJLRVh9adOBHZfxLmx6yuN9susdKUHXKxAlX/UmKjDCpuM1UCymzaZ3Ot7SRmO
fSMDtKpDddjpohYepaxRA6MXsn1CIUv3Qwr3SwGpdJCG0W+s9KjBs7mCwW/Sn6gLB7Zk0JXIt9Yi
bR0tQwpET2PzEq49ejG9IQTsiJUR1BreyzkpR2la/QEHHn1HupDv1tVMnQmCdiCScH0DBAgUUqbX
a9BVJ+9DFa4BMOVpbcwpGElPY6hHqAdYwHknuozEbTF6pWdCYqS34l3B9N6JhAjFHl3vbvPOOlgK
fhZlMp8rI35L1npwmEamJ6ahCOZnk+KlwCVQeympdxSj1XdmMq5eDS7CGecMneHpEffM7xs/G5xc
M+w7SLq7HlUjSNea5Ffdco9T1vI4x8I1EGwa0ob1MCQyulwVcnKwBe2Q3AAJ3A093Fh7FICvyly9
Q3KyA9DUlS4nYAfLd4AdPmqQ6JQoKMtQ9MamupU5pm+mLuuCQlDhG8diulMEvUIoByyUm0F/eZDL
+ga4geakdBCBzW4j2IVurJguuO0q2RUjBG9qcvW++bk4ylKDB0qETzpkE6uYTE2W6UBZKZ1GuzdN
tH2XbnLFFucGkfI1aXX0mNDVkySx3wPiTHbk2oQdfTUfoWKpnGUN7bxKaHbNlJiOpWclYEMU+mJB
0HZai3oeAnWlZ0bwC4Dc9ghGGq1SvgGgMXYJPNAIy3dnrLKzKCTi1TDgVxI3KnqWubzADi9134Lc
iKsEGQ24EMryfiDegMGdlSZzI1iRrFJqXL0T7TiV6sskN8p1ZwK1V6Jlo1/Csn8ENz7t2rGeT6Re
LRM14W0d4603hOMEi/q67hpynSUt6CttuVZUzIG1KtNJ79Ll6ieD7S/i8v2unuufiDv8h6y/7fX+
P1P52wSB/2Mu375DOvNfnOoNAfn/ffz4yJMy+j+/yjts3/4HVp+l/ytiApuEy6Yhu2mu/D9WH58x
EVrT0PjTVZRU/qjuIEjSv9LE5ntMCZ9MUf2juoOANiCCvnwDSmwakhHGX+Rh9InTZ+q6gWoLbo3I
t6G6pn72pV1VNDdnS5GB5xWcg8c02sHOMmXwm3v8RfTCLcq7HPjDhltR0eXud7py1FcmjaUCAOKA
+0STO0log+mHdDOuO3FyFP0AtI4Qg9A8Kphd7TYdSt0BaBQh3FHClRTCzamgryqZbqyj6X1oSzIp
8tv9FOO/4GjIJfRBMR/rdZ8A9hp3yXJf0FPoziRFj9198T5/037M39DcVK+W4iZJX+gVoYDwy4P9
d2HEfymHgg5Y2Xf/93+pm9DhH1mPf36HNlbkL5Zrsgm/CGNOOTAFr3tdPoyn6rV5hU6nPYkfI1Hg
u1S7xvfqtXodPoA0c4as3+feju/wsQj9YflYaDdBat44WhCxd1N6HNI3PaO3RLt5PXcw4lN/qQDf
B1K004aXXPixIApXUGXP6WVa/qCzxCaCl/Abb0n5U0mPP3tL5id5aMxSOiWMeOiT8Vy3N2a+E82j
JjzU8kXV7av1h3BjPg+n4n59zF4UrC7s7IVkp6FjRP7QOGLhgG+sb4Ha4ZsMy6rtbDoQfwguf/1l
sgt+vfP/TZf51QIxt7v9j7VAvooKJtpSv76l/3lR4TeCgqVArcbgQzdFSfnkw1hIOXYbBQLqSdkA
ssglsE7KZjlARrP0pvf7MeirV/tEvP4bX03e9tWniGdpKgR0dISUTQn0T59+q66wD0AvBYOjB4sD
UMTZbNvY9I7lEeIdhgaO5tAR9/HUcrUvwpOkf3EBn+3tYT9BSy3oVqjB5Ileg+IKaW9LEWLjgKY9
00Y+YYDExGe8N7/N7zCa5QfoE8Ns8ztAOEG0s0N9Ry0G6AjhaqzilO/JoUDBJHQl/vWh+IjA7ziF
7kRwOR+EK5LD/pg8AO7lb/yefYy7HPL4z/9R4ekxB0MXEEeqiHGiTYlOgyH0ss5jON2Hjn4fnfof
ceEKD8I5vZ3wmmLGdogu0cv6rZ5drMzKq8kdbyPVCXPnhCL1qX3U8SfK7ZPR2vqz9Ni90wy5Xp6m
Y+QWtw1Frp2AKHFUVDs1+17xmQFGjbPmZJHAy1EX8deXdM8Um8Fz8oMsMPpRv5GTvjEynrby06bj
p1+9i1cKx+7oLRIX7Cj1Qw7nMQKvGFQCmh0ujVYkoMtX+Zi46JlNJYRPe7jrg7CmEHYAXNHvdX5/
UX/9mD/F938+5n/Ex/xVNDE+HY//2dFki8R/FswQ1dAMzUTD7LPZfDOC446XXA1qWJ3U3Jdl3pR8
jG7dWS0ABgG1Afv3V/ZXL/npcPjPeEnpN0Omvpl1MzQw/0ybI9PkDER1qQadxyzN7Zz7JyZLV85f
aCf9M3e0tF9e6NPh8Fe/kPxbhx5+GxQl6I6olCZ/egolchXLZkdDZwzD0FFMvCI3NBDmpulOhlbo
dwxOdobV6Y5ShtiircwaWx2YA5xW09MkmNlyuRQ4BMIYiQUVNaIkh8O4xo2vL0Tedmsg1w42VRxw
mBa4YXY/yyrjvwxkw++viU2z/c/W4a9v59MZXnaZnrRJqgaW4hSw/OHMOytVE8ZdzJlMYDhOVLo5
gPHGHm1E0cTnOXFmdNI5L0YkE2xjPpff8AQE3QaQ7ItD9ze36a/X9+m5RkUuWilK2AHcyXq/QbuQ
vsMQ1Unv2mvzmb7STn6uqQ3M6+n7eJ6D9pxcf3GPvnjk2qe65B/8kWufzrf/6ke+rbjPkfGXJ659
CsxAE+jHgpoOmm8Ao5FvrL+hRBGfyy8O+q+W1uaf8Gs18fdYWl+9V6SVfr2Ev/q9StsP+nxTDbyn
0UgCRSuKn6JWR/s+XadMDZ6fRef6GuUA++Xl4e7ui67Ez4fze6/zKZxEZqkz7+Z1lkN02++RabTF
QxhEu37/HZfPPVMPT8dOFdwuFp2BEChOaOORak+n+qq0v307uJ4QeAedf8Tt86q2n1Qb/1/7CgM+
m4HKV/FlW02/d8Gf4wsI1qSpiC/wA7Jb4h+tcnCRfnyRYg99buBaeMHR6XbKm/rQXNO6FXHBRkD8
wdh/EWe+uJbPplzR3/FavlowPw/2X7oHf+2C+c0E4ZeFKX3a7Voc0YosWDCjD6xFP3Svm4V3FcD9
qdFPnr7a9F/d40+bfkqbThTB5wXY274Vs2td5/dNAgAagx83TgCmOfCLEIBhHJA4lnIPHmlcHSS1
QjunXOq+uKCvdszPB/HLjf5v3zFfPjH6w7/GrL/1if1cAb+zQzd/sV9fr9MHa8yYZAQlgOgATSAc
oHaq6ko/wPpmAKxc9Cj+xp34KVz+3VfJlzfhU1z9z7gJv9VAxLwQh0B6/vSTlE+hUUkzaZ26Wg1c
97WyX9E+CM6vsCncZz917Y/Is/H+ds3rF+em8xR7d3d3xajHXtzdcXGed+7uIbV3v/9gUJ/+rXj9
x4tSP+Vi+dCbXbVyUWJg2AAlaATpNxqu5/G9HgwYdbigb0jCD9WxO7CRn/Vz64s31Y/+ja8E1bVb
2Pq9r9iPgv/e7JQXzR0ca4eQ1g7xHM98CClObkLv5jF3pAvMmgP9kt1ecATHdPU9jTRn3pluEvS2
4fDh9XZwAYTsz8fY/2C66a1O59beR3sEjaHeX2hNCR6580d1Dl310tsfghPsMV71Rm6gbjveC1K1
/HhIPe+m+wEWxPac1j50bujH3zmqv0dB5yf8VNQJg8R5u2hnuzhdwKJ7mrcHhbNnUsx16G5ue53P
gHIPyoZ/xt6R/7ecJAhPSNnykrAVb42rrV0mBeL+Kf3RHwb/CXORA+/nLXPedPf0MrlPV6b9RHvL
ebrcFk4AA+BU2tV+cuGg2cETnzohcqUdDp5p8+XKAQE6nBn9al/ah6u7m5vCxgbVhwThHZmc8ut5
cjL7+D5fI5nhDw6sT693j4Pz/oism1/YA4d76ryjtGMz/vRatzwV9ug/Hwf7nO81Vh0HhDs5z+dj
um/dxqM7dB2fjuVp+2G12/rxfjrAUf+xtAhZ2JOD/N8p3aOHhVqNA/XjkDogbi4y7cP0tByU6+1l
tytEKYOPRxBe/Mrs96sXLQivTfvb7sdgPz6KN4kL60C07eaEegL3uPY6V3z2XrJ976GG7FX7l85F
ncfFvt03ztxmxFPsfWQHi73Yu9LZob5lf7ETfjOj+2UjfMri6wFdF2nbnViReDnvlDdw9vdVkNjX
59ld/fI0ee4FFUxbOrx0e086cIn+4nuO+0XW91Wk+KnV/ssZ9l8SKb66P58O+rZvmn5uf96fbVGF
Z+N68s6C3dmN8woo2UXQyTl8W06OpwTsgdIW/ehyOhzubr64PV8Hre1af7k//wxa/wxa/zOD1qfc
8e+5Kb+KD5/Syr9n/JQ3TMWfVaGMtSA7yKRbOBv+aYAQ1D5c44pgtR1mrQvbkPOx80Z/9Adv8FZ/
5c/icfZnn9mTs31uOTScknge8vdtIrV9bnFQb/hW7iVf8s3D6soOLHQf0TAH7UkPX1oXaYGdcTvu
xp3g6C4JjYsYuQuneafdMPGRB8fA8etxcGdHt0+D6wEFOozet8i1XNPbTlI0JfaTJ9yhkncaXcmf
+NfaKVzmNNTsZAwQOV2i6RWoWfvhm+J8Awr3s8QnaQg+kPG9VJyOt1lwuVXdnsRotG8r5yRDyzhZ
V82bEqzOiZO2tE+X09OLTlMgtnfww+1HlBXs9eepzTH9fnyEa2fTzzBsMkBk5O2bwX7f7seP7YLu
fnB883mUuX4mFe/v70xDDw4CpH7k50FB8oqapj/4tbfdltjtHhp38XW/cOtgSwpMx3Dz4PfPbZ7n
F8/6UyoPhSEuo7ai88/TG7h7gwNill/YJHCUb0/yOLrbhHN7jOph8up9uTeDej+7kEp8kdGjTBOl
JgtPPG2X+5EX+7iZuCX99cJDZ4IHjjagH/P4t39rgtgXaGakfuJ1Ts7n+WofNTFv3RVBxmfnXXam
5oWYJV6D/oXe56+koJnfnJZnobX5T73G09Wb/G6P1ZpLpg99zpZ9GGJORDZdk4PxZvglcVUYtfI2
dD4Wj+zNNci4Gw8S+7HxlGs9kHyRRlC+H31Qxg7fSeO4ZYEhxuT3jryrHacET+PFO7u5F/frlXJT
nZq9fOoDBy1nt3RoANsrlyMdyl1i26TnXhOUfuH5076/6q8QGHHLAz/pfOMiYevEB1i7DlLVLOEt
9exd0clJJEkMneRx5P/xQ3BnfuLINBm5DUdlHfdez6040nciAZUD+MSezofBGyJp3zYPjYGdcbJO
ib+zHOz07pfrwbfB1e+d2E6D+Kvl82Wo+FSV/TNU/MOGCkncQsHn1scvx8LnYjccMMZOTELF6CP3
wrrVA7TDvNkPb+Z/PxhC9pJMjNg+oz2HwRYfJFf0FnZgGIjOAkqidFO/CATnbaRgZdF6+0RxqueO
cmBw8fd2E9azwSbMnTw4uOW5P097/XlmPWNPRB8WGaprYAcuuwIsta+QPVNfsHsxsvRnfiS+5/aV
/BzfouN9sPZ90AdsPl8JQF/tsRffM9R3zJ87h2j3FQzF+OL43HCJv+bXLWLEaH+0agD94eeOHhwq
+fPkbMcjXKW31R/dmmNx9bXnfI/EPndFcRV3i5PbL6SXbYQ5AiTyuHvQSD2sw4PUj7lvEX9Hc3OH
h7AbujN/Rl4VQEv0UPgMmkD6vsXejMhaEl+xoQmQSeT7CtAp29cmNwmHL5A6tznzfcRe6fv2E6Rd
6jd8P1z/QPAKJ3QFbvh4LILtq/7wld3H9hUVv2J/+z065H5ykHZNwJ+8YuI1DghmrhtNHR+RCwfB
aR8qGh+FV/tcE++x5BTI/YEr2KJ+6Ma8jyLg41wE2/vZOhfRIXXXXbVdj7/9yXXyTiq+anvlnx/X
2zmxfR/B9gpVVELuFnYNEggkq53EuWT7gpzhtDpb/pDb1o126Pb5bXqrPld7wjdnK95K99IBoTXf
DGjY/ExyZir7LZnBBtSV3CEAuc3zwZmeUw5uPL0l00FaPah+xmiEcq5Wj+jubKcL9AI32m3rceYZ
iOyS0Kud3mkd0UWJ+FZzJAYKmYuAzyXxMx+7S89Nb6CW24IrcLxvR1fDgdD6oQfbIog40hZ/cfEG
CnqoRxzJ26HM/vK3ozoOtj6FyfqCRu2Vt4srOSfTr3+AEqeLEJ9DkobF1i7Mdg+Re4cMuBAgv+WU
gXmbBonLMR9yroUOSQmIbcdruXMad5KRjEUXCLWTM2YVjhU0++7UnYzg7txwVMIws88TZ6jMhbdO
5j5Lvsab7rhBnYeMk73tr9BLAD9lvuKAjHePu6O1n+zH7R2a3Bgumct3d8OOeS5HLjwo9v3ith66
NbS2as+4gUbJa1uezdE32rZB12B1HnYh5zx52Y5W+L7bo6R/kgL5WX3T3zp3eYtYmTB8TuZp3O2p
q3FZ3AptW3ZIvwr739j7suXWjSXbX3GcdziAKqAARHSfiFuYOIkSNe/9gtBEzPOMr7+raHdbgrfF
drdP247eIVu2RIoAasjKXJm51hZQjn0xu49u70gXmFp4nug38NA9uRm91LGO4BG2jsfUOrwinW7d
3O2fYn53N/BXeH0+JsxCn/4d29tb4e0pfObXAmJp+K24CthoOcj2LBBLcB1wTwbn8B48oDZgEFss
s8oZVuZVgBk2MFIV/OkJS0tMqWYbeHvtAm/yhlWxLTAxwhaK0QLfPY73DLMZ2cgLwevZofAK8N7g
0k242mAmhTteYPgHSywmZMuxhHwrtuAsYzlMWK8Qa3DQPc8t3SvWuqdg4OiGPUqAhnIPj2Xtia1Z
EwZmZ4UrAe9xx/Qc6mSXweWxcBI4ET7Wfo4v1LXhEYShRp8fJlLcKnNCfIx0BrLQTuUvnx09i7wM
mK0j9J41yJOc0LrKIaeYRGxY4aGKTYEMyik+GR9F7CE2NLqXHcUNVsTR3NmubzUXUhOWslNgYLt9
sEUDn92uZQds3cFKtcTeZdaFcFPBVew+gxDjDlbMzi9PniqsmrBj8Fjd3E02nVfB3sF7PUx3nVff
pHZ30XgKh7XD+2AJPWUL2dmVsMwxLHCBs0rYOni+wDah6XX6QpgB6k31cjyQG3IT7bovyl67SHbB
Wtv3D4U3cgl/ZToCIgWyegUicdhw2G5h6TnuTVhZnAyJB1pUWD4JR6r4bAk/BTuV14iYVPiwWDar
wIXk2GmWBMAI33qrOOCAuh9cvAtwLpREreGqt9h63MIye+lN4Ii7bFcAbG0Ad60DDza/C2ww6rjA
pR+Gh9rr7Ap+ZwT7luDzsQqc2DNgXkCMaE84tGespqfasuBWg6EchTdiBkOveU4R1JQ2OSCOw/4X
IVDsKWugoViFgEuFd4v/9q6Y6RpQqzg6hWkW6Lr4P8CMOPLB+IaFLxySHgsRPoMXXU7AOCV8Yu6B
3gyfcvpyYhjtCgtYHModBiPEqlaAj3dwq2VYWNMbEG6Vxz1qIV19J0Ba/WTGAvjueMkmvMB3hBuu
8MQ7QKzQVsP31hkd0Bi7JmIOysUWFtsVpBLYEyYqP7FfRORmgebpAWZuDSIqhDOYK6wEUKsDBI8w
a8jr4dPEJ0+uCHe6tcwtWHBsJ/10FJ1GZgWNCFv/MmyldYjNfPpyQY7mtZa5zvcyiiXz+36jXWC6
BOjOwyfpgIPc8W8YkgNYSnvfNtb497QUQZdk/XSgglboIcEtiCBC2xs2xb/icAU721q6xsG8ze76
1bgVB7NYcOIT0HOMTxROBZwSN7ejlQgGZ2yiZ0TezbpB+wMYs2G5fEfMRgyjTdwdcXXnRSzkCE4B
lEEQAsLpwBBku/miuyy9VeTmlpW+dQCqDcxuh0RIhfkzbbRKW62HxtWKW6861rJ/mlz1OvTw0ylC
rh7EaONURLADi3QrjiHpVrxX/NawmpX4f20de+RanJwiGgw9hFGIBvFuC8vujEN4NsZWF+Dv9xj7
e4z9S2uNci6cWMD1OtPbGZLl6G+G8yuMOxrXrCdhJsnFuaJMaH+eCfLE6++SA9+Dl+/By/fg5Xvw
8j14+a0+QoGAfha6LDI7ipRlgSnMN0oNgEmvPR0+8ZkmwHPXWCRs/lvXOB+ELVIF34Ow70HY9yAM
ftf3IOzPD8LOetGLRNX/yIvWz9jjZYuGLINyBvqCIjmunvIe5VokzvMdvRSJVVE5hvwjB1iB7K52
yiGWiE2hsQSgSnUI8hgasKYZOIzAt39CjVCnZ9gvbwKXTay3wuTy68O8AbyNfklH8wbABh1AHDAz
A6gIUP4mABmBefyEs25FfHyu7uvsky5yHX/fJz2b/jpl0t9FRv9H01/QkP+Ww8OoRhWoPmnqsoR8
qHsCHcFWLH6gdcDrBOZ2f/96P1nPAFWhRcvv8YvSBpq+RZnggO9UQOsC7wMOtZ7t5+uZX1Z4K4Rm
+e2txC9RSrCBiO9l4xlX7QO5ont6MR7U29KBJCogSCR9kK5qAC3xq6urF1Bq8yugmim/AhQFhYON
vEZN6mb2KlsD1N+5BdDR0AXTzHpCMWtli64PKF4DDuP4657Pmy/QGTscjzchv0EaAPcq2a+RfTgi
B0DxDODyBVY/WfeibFNyt/dbAN87CPFZr6+xhdoP5PKB/t/X9j1SG8AFNfHAKOFEVUgn/iteEU9/
uMdYnMYIn9y6+IZ3iKKCw+vnxR7fRtHfzcwitk+jxEwMkDeiVll8bZHysb4OzmgX/FHn7i0acR56
HvDrkd+eetk9FC9zZ8dR/7JDBc0demScgPs2WKq4SNv1SK64OZJXsQORJvEsMTDX+1eU2kynUTui
9iV2jtOZctNTCvVXTvW7J1k41SOdJG0kyAewr+Wj/4Yya2/Y6DfREzvIB3IYrxpHzzl4QAlKLJkl
gxNfsSRoblwYN2gOVKGrEItumvG5eGFI8tkSarGh1+yjw8tC4yA5MKcfeP/l8xmgAun77L4XjroJ
HT3wAWJvTHslQp72TaRAM+sFGs/cDjgIzwPrLnMzN3UkO7lJbsILSLIgcwcKME9g2qI++PN7OjXY
fXZPC7e+rSErAC7KUw8K8iPIRCEVQt12Z6COS+TzUBDDm9Wp1sRq0cavOAUqgZSHwd2gdgkdU8hs
IgvYnJIy4FO1IBchamKQIxqQwkwvkDOC15R72he0qJ5ZCuACOjOm4vV3djnOQQ0bSbh/kS0wcL8i
SYu8wYUo+ZmQshXZAZEfylG4NDjBtShf6pGJ8++R+0E9WnspqtGauxT/FeltkWSGUNRKpNNFOZNI
f4sie7HeIytD9t2rSydQbXoIbmtzW6lg4eU5gOdpFaP8ukEGs7Gj3QiU7oldzs5KlPwYFsjqkHUQ
s2ggcdog79e7p3QaQGhxx+l6PJUlmXaC+jX1UtQr9A7dyHARciSKj6U3bF9ffed4vNu9Zd71VQ5i
8pxj/8FGRTa+hdiDN0fTblChJtBxgXmLc198H4B8I2+NREG3Ej+LLJDAypFeBLhen/LJSNn+D5cX
WbRICCZrf6JY8hmXTzUI6NddieEd7ugKLO7InkHp04pgSmB4NxtYjJvSmnhp3cn8LrPv7m4KO3NP
TwibeHh9hYjyyUZ+vg++7SH+YlNODZrv1hHUuaOedrjR6jq9VBm8LlSaeb1XiCowDxJ39rwjD2cu
eu60JIvM5vfT8n/rtDy7HhZZmz9kPZwzxmQB9v95u+Wc2T1VBr7bLt/N7l/L7C48pL/YqX7OUToR
RbxbXf8bjtI5p5MsHKW/itN5zu0nCwfpr+v26wJN+JWrqutEMIppaExYWEetqAKQjsDVMw5fe1Tu
XBbjan2Z3zQXygpF3vYbKimclL8lFwE8OdQe2N0dyuitaAP3YpVtUNvDUeyD8O5ltDSvQS0ZOKs8
5s4XBZCYmKNQr79ITnUVuSW6DMI78OB7UWKFh9KD7Fd8qCt+SBHpoVnzjCt79vEW8dnf7PHYN1PL
hqyDPhak7ujj/eioG1mTRa1wsOTJym87lMioD7r9KFxzUQs72nDGrfoW4QcCkGSVbNmpVhTqChei
DjR2RZsIyOwZbyco+6DQCnV7onnAji9RZOVmFyZCflFyBMX1U8ElSnksijkNrNEL0EFQQOSWeeDz
BYn8547c2YdbeAt/q4ej36z8fjdzi303ySCshi4j+DogjMK3h3vgGvePiKNReycDBfG8KxWIS2+d
0Mkr7+pQol1GsRCPnAknxLH1Kwvw7k4WWwSSdA1LNdzJpbve3Hw+h2cfc3Fm/gsfUxMj+tlzLoAC
jRYR62pANZUjakmTPWRluAtBNf4swJfn9Z7wpy87D7rksG7rPSAbsNPglctnFDvibYUFDE3ACpPz
lXrNWnWzK7JjK7Y1VtlNAGnE1eejJ+7osztenI6zb+qFMeKOwW3rbgHoff7x6jfD/HczvzjF2qRQ
C6LDetQmyKAgT2Yl98+imUzZqZaM/+aowNRWokJTVKKntrJyla0oGxcRfOiG9nWTWfRYoysfiAVk
ly0FxsHn1EqvZ6fmKE7j/eD415/f+JlxMZfx78hkKZwxLtnhC1rHDucC7G+fGr8MjLmA4MtqDFta
4QLbFl3EUJu0wZZlFcD2AKFK/FasjBmx9zNwVXfNPXSy5fiF5j7PQPfe8M/bFbhu7mr+BaoNvOa4
SzS0CYQwRBS+qfk1zkI0ON0AxzuCwh9lecczs0vFKHyyeszF2SCVsxTLIR4CVgXawPzR5I8VAGCB
Fn+9EL+B6rooZ8UB3zq7L2LyIKDD7c8n69y+Mxdm/K+/70xhSd55yr93351bvguD2/3hy3dhdP+e
y3dhrv9Vy/fM6WgubPDvOh3PGeATkvVuof1lDPA3ORINA4koXVYpmB8XFjhPJKXR2KB6zyHakxqv
AHEPwMYH2DrrBi7KHeydjV4KkaQ607mgyMJg/Nqw/XLxhXWGei2BoMiI/trMqvYxOoqglYiGj4sT
s9dl5tBVjmJ7Uc5voplqBNkU6jxvNDRCPW/rm6CGXiaEDnCQo/AaPV3CwoNTg6562/+CknR3v5fx
HMQ+xniK3jO2MtK/Mc/QlVPY1LqR8b/TevREq1EMwD5y5VUM/pAAXSRI0gigNXbIKkH8k7mxk6HE
Gi+i+4OgYwkKuDaxn4QfXeGFz40teDfPDM7C6k9VBBZKHzNj6+ikntBMIyz+tsDRM8GtFD/KMP0X
X+VTN43orUG3MX6j88f/yGKJLuwRveXUFWdEwUVvwFcTf1nh18JrEp04oh9RfNrXiuO1n77CK/Ee
8AcjKLxFCxiK+EWZf4lkBlKGDkFy0EBH1GyNaO8SWXZQbomfUe6PjiS0hevoGOhPDRYD/gq9Uzk3
vZ+q95WNggNqBB/N50P2G+fTL8tpcT5lgZJ1RYLlJCNKqvhzwNeVdX0bwNWDawhxMNsVvxBrJHPy
9devD5P9QC0w10G/Hr3rr2CwwRke89fDcRNh1UO8FYshs8/N7dmFvziX/i8t/G/SRr23SItDtar9
vC8zzOLJnRdIhfgSkybct9i9Xd+ihwi9RGggPzn9kFrmt8/PUDvnh+P9PagH3t4McD8liIf9tfDw
0E+72xyPR/QS3qyso4R0rJjcDeFiP1s3aNGL0KJTog8v99DgJvK18eYmdCZ+xuadfbrFif73errz
Rmtx1n83WmeN1sIt+dOM1llPYRFj/qGewjcdbVOBJCQkoQg9gRPv3CvfZxBTG3EW4pRqsN0DhPA4
rQqYhM0Tc2Webs7Y6G9SzhrvLrl43IhILYsJLhnqyusoG2ClMGoIsLTPaoj2017pvSxWajtJsszN
Z3CkqgqoRtWEm7L6OAwg2q+yHPrDcnmV9eS5DCurz6fa0/Sk4ebQy+fu+JsOwy93rC5cuQy6eJrf
wHCCiaRHHy5KckKrXFM+XQAfbNHYuypBA3L3JIoSNvsA/PxnTuATyv8rh+7dLSwcugyChxNTcQsI
rIWJvoZIH0oGBJ1dygUtjOgbDFAndIB3dXNMUQvxuQ9AhFf02R0svKZs7JokrHAHFyI6fj1cCELE
SxecfpCR57u7TcwPZy55btyXbscfP+4nJvPPnnrhTzRl1w6ShKdW3AqeHOrCKgvYF6COCmUFEGbH
fhHECGDy6flg79HHJ1zDjB9yVBNENgokphWmRHi/GmB/oBwoUjrefz5S37Z175bH4mgfoTUpQeVS
9e5xWj8LDxNeGdxOQBrCpX20vd4CH1HJrwTJ4gu0e9FprzvevhZxiGjsXq1uhScgbn0QeIyFRvT7
++PN8fM7PbuQxZy/Mzh//EI+O6WLk/RPmtJzZlKolr0fqD/fTJ7brQu7ngUJHZISazDjF1e71efr
5syHL2ubf9+Hn4QmPtnlp/qId4syHqkm+wOOJOyWBhtYAU0JiEms5CJ+aPlOdMFHVrovUFLVgXIM
/Bqg+yr5HuQMouLpVWQcvjifP/G5Pb2s/P3z9rRyxolYksj/EU7EmdPoNHjvZuwPOI3OLpKFjc3m
iOklVF49sK2BSixAIS+8JZwAjSWob8WZIPGvkOe2QV2CIroJAEji+nvUInqoZbxBb751xjM5e09L
a/pXuKeFff0jN9PvEsP8TYnL9wqX//x/XdPWT2n0lP/Au/rtqfuhOP5w0z61UdNGL82/fdDD/OfH
H5uffobSn/3UPn34wcnbqJ0O3Vs9Xb81Xdr+899+EtsT7/yvvvjD2+lTbqfy7d//8VJ0eSs+LYiK
/L2+JcXC/G15TKhwBU919LT8i58UMYnxI5Mp9MUoVVBFzwycOsNb0/77Pwj5kULTUkWUABwIeCZe
yQsoxUOWUf2RKIwoADoRSGgntcym6E4vKT8SCokYuCaGYTCQ3P/jPx786icDjDH7TdVB0EB+cEKh
h4kCf3FzMjVlIuPzPh6K6hD5Q+f34GAMgviypwmIYyRI3FtGXYAMuwpHUNcnvg4aCV1lb0lqFL6V
0C4DIZ/cxA/MqJji9KWW7Gs18htrUrsYHBJzpoCyhrTzo6JKIAbT6gLczkrSE2g/49e6lYwaKSCZ
Ptbmukz96nqmuQmqjShQW9s3SgKqx1AxDp2k6RJXRsJQsl4XU8dzkgbgCDMD5bVSMDmQNB/v43Dy
dyC8xGX7YEx8XpelDg5rLdUnnvhvREki3iVBGXA9qUK3HvKHHvGQrGuXhGaXodY+StCoGQfjQtLC
XQJ2ZjMDm1kPk9ODSrCSHBKMjk9Ahlii9BVFu6RRVngfAJmY9k46avK6MoLZknSNtlejKdNnjdzX
ZqFB5CYkF7EBRiAzskq/dgydrRq5fKpafe9L4MA24m1ZmXdyMkJznBVciltnVvCXnT5wKQA9dA7c
cjQseRyE3lo1iW9OFeh1zUNDHnroiuNP1Nn2Q8kqa9AWdfQx0At3yrN1Xan56GZVy2kv2a0xr8ZI
nXgaal9JNZpfUmhYu1EbqxUvmnHU7KJQK4tJRvAg0SF4VKpiRIEvTSUIS00qCNyiSb3o66xJLBWS
83yUiVJzSuu55UoYQTmuLLNS52YvJ3cAiOt9bEgFALKAqrsJ6tdem5f6Nk0oGEKTuNsMSV/3nLAw
um5ZG95FZRhMUBgcBuh2NFUcQq66L91aGWpkiTMI09tRQ6PrwCwhjE0bJdqmWMyeDzVpJ9Hb7CCz
DjjuRGV3mKAaL9fjzdBXKSjO4Zwc5cgEDQPr/VWi5AHkfyQf1OdEzY9TOGRbrHxIRwdyZCFWBeWI
lvfrVi+aVdVAzqHJm/BlanNV4RIKfjiEv5PLIB5mJ/DLl0DtBice/e6Y1xOBiqiqu42f+YimlWwy
NvpYjAU0xYsJfD9DFUHvqB16yNcXfvHajqx9DIe2fCC13uWrofYD1AAM1DzQNB4U3hYNJthkSv1a
m7S+H2czfZDLNgU23Gva1dhXasNnMEp/hRZM81BPmfY85bg0L6caAq153OQ7jSJTy6ukJQHP5Eq7
9P14QkSl5OYLheI21lhIzLvJzHpIB2Z6OnM/DZvnJpg7MF9OwYBiHb8mhRNWgRm5KcTEwT1UmsNO
TdoY/SijnLw1qj40FinHetcMqg96zKbDo/fyNEEkvCR9uCtSNXvTFTK86LSWw72SRUX9nEAoAKD2
0OReJQ8xmHl0qey80FDTytXrwjdWehUoqp1PSava+Nevt2Mz0UcsHjwjrBOB5qyvoTZ9VHWNR1C5
Hm196LNil2ZdHK0TOWfNumj1xLhQ8gzV+dqcKIcUBRuwQEnUQH8LGwANRnozjHxqk0mCnHcQKLs5
NiLmDWObAePx63CywtaU/f3cQN/czmpZUp0xiEOQ+wUQr7dJTCAErwYzAZSh9Ipp5enAMIwNrQnP
O2FpshCCbjwfhyDcBwq2tY2hqkA91jR0FVMsu42qlFApVws5dWRCItkpVbPLIUdrdDWq23Sj9lQq
jWBgHFjQc8nvKIhnm0ApnVCVy9IZVM0fH8KwGS4jRVcVJ52yabRhYVnhmGot05UxR11hK0M7VtsR
EvAvytzWIIjsyizk6uRTYo1t3qD5MVXm0YqhaVZYKpZXtavMxmjXZee3CjRz8xicRKOpP5qFac6r
sJ9oZNeD4TduVaW9siZyPsuc+GGVcMnMtZJrhiZlGzrN1NxIsp8Puyzo8tTxtQ5EZV1jdFdj2tD9
VEwNWCjLugVlURUFxYoNgzygO0hXJLeu2hg5G8UviUN66isexb5FZiWSU+LMYTCAGowyrdyNbRu9
zRWrGy4lTTld6qzI2E5H61vozEYZr+Uey9hS+kwHw1BQGqpDe5NprpaPEFKP62Ro18Oo5U9mnfY7
vxr6mRMz7TZZkDIKgI3GKscf9oo79U2Kio2x7bdlWaix5ePozHgjt9FotXVWaWvJlDsUJSazDnEE
Nk6QaZAS9Wudxyoq5IJeTm1Znmo4vvmY2TTu2bYbSwnCBFLCdkOjpbEt+6GPjrXOV7EAlC5J7Lkf
VeQWSD2nnHZS1VoabGtjmTh38JuM5qCvG/V2dKkxEB1Km7VR2upMe+AzJoUOdKf3ARjOENG5ShTr
rWVAQk63czVWVMdXp1nhPYtC0x5pWEBpwWcjuu6KSq+dIJ2L16yp+ueOjhpa9LqOYcU2vraLzK58
a6qA5vhr05ysKO/9zlaDym4UclOZ+HAlC1lgy3Eo3yQahRRHmKbZqkshQG7XNJ12czAMD6qaBQYn
LTKFShMXdhMP5FkrCznjgT9EyOsNSrTpk6DZpn3TpA7L/RxkzUUWRZ6hatJhIghH3D4ogi+afh9o
SWiFmdq9ZmM9pXujV8c7HE+U2iRIw4gbLDBfVF+PoCM1t9PlNEktOLi6gdzHsMtIMca6lnEp7QKf
Y4DZjV6q9IUWbRFZZNDazs7loXwxcqOpHb+qC+plvpaikVD2qcR1xZDXAAeb2crGrH2cZKnUrWga
GJKercIgMG/Qo+YP9FXVA721pWqkX8lAtdhpIXwO5sWJ9SjmS8IBpk9WVDBPMkM5BkM5qBBK7cnk
Qq09gfbEXDC0a5qt3nJDq/KMz0mhXxeNOiKXPSfNy9jkHWjHhg7T11asb3lcyJgkyghOIyjptQ4l
UxRahlJA5ChNr2ldVZlVp6mPYs3KLCor1Gcfq0k365hXU5yA9SgbCvCh5mPV8HpWAASXdDK4lhcB
syojGdyp1A2w4fW+NNoDLapD6EfQuw26OPyKPWu+zs08GLY2M9/n2mTUaFkLwh5OCBv62C1JOF6n
spof2ogqT7qpFdiQc45za57rVoHHYviTM+O43BRpDd9jzEMFXJlZOY7cL+IaazjrofzR0GZWnVku
KpWbzUyejchInlt8b6F6rku6lWZ1FHLT1CL1p4j0XxBoXZZv+U1bv721F0/lxzjqLxlWCaXj3w6r
HJyU+ceoSvzBf0ZVRJERsMhMo7LOBIDyc1Sl/KjrKmSc8TJEhhSB8v0cVWnmjwy8x6ppYPcQ/A0g
kJ+jKk3/EaXoFC8RyKYaQn9zEUV9FlWdWqN/Qb90COERaojrawTF7fqyVnAmJWkhfwme9E4mW31u
HsuANZ6kzNqunSdzEylZvjWpaXqGAkeYwkNLuK6nFSr3Zh3E4IXfbfI8iO/eDeHP8d8P+S8kZB9B
v9ONGaoKfRfNRAMmMRZ5F92PpXhIVRnmvqy2edtlAYIYHId5UoNNTzLOKYEKNP/jSFCMhsIQRSma
pqsLiEeVhzpqxpTYeul3llwb9aamUnv/+WMtglioD2oEDwfvwEBTgblUilE7H+a/rKGfRDt5N/oz
RQaliuSIS5Tc5YQEd0FXkatyGsIzgJEiUibvn5DKjOgM8TslqnjSxRP6Bq36Qh8Dh84s+RpkRbpp
Jh3i1P3IYNhSmntZywbXZDHOg8bIWz6HHfEyVWb7VG/YZUtz48vnA7JoetMxIgyzLJr3IdjOVCLu
+h2ah8MmMKkfwP0cqeRqmJpVpRRNy3MpR6mQOYfX8QgfsOqabTnpCQ8nJVwx1ssPSZ5gASrmQeoy
H82TVM9qfub2PoKNP98eowZF/wBVwCPw8faMWTfmoM5BfB2YhtsmJsURr9ZPY9GNK31KlAc1E7Ei
iwBCKEoMWsxaAxHkyIpt2QTtmVKH5bbAaGmKAZuBvQrh5NMcvxstNsPVCps6dLTYwEaMw6xzyjoE
JX8pS4+hZk5nxF+/tWqA/cAIGbpJGER/Pw4A0as0jsIqcsyqSN157HTCk6KWb+p6Gqwwx2Ea5MNw
rDAFKBtr2v0EiMUpiFJuJIT3kG4f5zOz8hF0Pk0KljJhBpgvDZkuOwHHptEqkjI04IBl5VC3/ujU
Munhj/njCk21DVQ8MvPM0C8NBFAxxKFEg1XC/oHBXAxEV9LO9CP0W+t+4Bm06b1ZS4sz4/2Nq6jC
7imaYcimri1Q3ZxJtRklfuKMSYMBZW3MrLSj2fXn6/pXI6gQ0G0Zuk5100QUsABq8whmIoljqLmx
Kb0oSKiuc+an0CDpWt+bO4SMsZSxq8+vumjhxMThsic8EHAhpVRdPF2r5qZWyZFqF9ks+Ssp1KSj
qkAQxC0mIF3ZoDSBNdFUAwGuVE/wN/Mia6x6HshgGYZUFzaEwc2eK2bd3iRSFYZeQQfdMqYi1qxG
IwPyl+pUXtd6rldcV+fxOo61YIelRC/jIVYOlUYbzSlbXTbg3/nNLpipguiw04TEcib7F6HhF6PX
4WG8Ro5Jsccwahrv+3B02pyWbiWRfuT1SIqYB2bTIY4IlfYeYBvby1I25G4fkmKDdRIHfNRN4AqJ
GlIklaIEetmk09ObxohSmRtKFRA7H7qyX6ekZ/lh7PNgVbIiNTyqTPBjk7lPv7aaNoPil07p/WiS
CCy0iSRBfiYOlcj25Zai0UAa9GeJxHVtS5kcc9aBqbw0/RsAp9V9qsbwyrM6b+zP5/RbKwnmiCow
kroC4/RxW6RNPBMfuLCtk0yyC0h5ewCQmcOqDnHfnPb7MDVy5/OLCqPz4SgT64ioDKAwPsugi0Nj
8P2go0Gp2RmtmTOTzHSqvAS5s5Sz32trYPtkmD48Ib4Adn98vqYJErhOJi6FXbFVplp2/TBMrJKW
6gb+GQRzmJSeOau/MajQcqcMmvHMZMZJGOOdmU+DoPfHOWG2UpjtRTKNl36op7YKAMeWdfgnrK3l
3z+mTIF9JwyeoGKKVML7g7hQaSgFk4oHjSLVNTHhVhkZULsAbrv6fPp+dYopsN4ULgijuCIcoY+X
amI1K5Su0OyGARzAqVWv5TwCSCeb84WSZeOZ6wkne7leDEU3GI5woVq/zFKmulYVXRLqdsZaODiZ
YR6NeUifo3CObrskA5O/kXcD1FVrZQYoVs3Xsq+PpScjlAd9YmkUHgPqWwAeq+UroHllaKt5M62b
XDLaM1vqG6vbgG004SRCCgtJl4/D4zdmOUhtAdSiys1d10Uo5C4BSLKyGf8bl4I/iposBQkf+ZRk
fLfQ+r5vzCoPdFuB7DgfDClax5IEIn9Y5TOT8K050AFKIwrSGWz/wqOfQtIYcR/rdjNr/q6bATHP
8A5Bg9REjA9tGm+RnerPXPUbY2lqsmrKKBCDvJi8GEvgedEYSjNEA/Qkd5JQjayaNOjmDEbi/d5V
jQiC6qqhop6OGsaiCCIcZz2dmp7ZOTVUO1b91qlmoJ1qnMq2gjbii8+vJ279oxGkQEN0lTIFpFfI
iy2WSUjB+cYyZhes0txGmtqdiRP2zAr59V7FJ1MmCsBh3dmyB72KWqk01UazIzaB5l+JOo9mYben
zCwsllTGmevhI3/9XLAMDOYP80Xg7X58rjQxTcRhuWy3rJeoHUdj3lq5ovamq7SjmfO8oICrmyks
N81YzQHvhpYB82+UqecGsNBr3TdMUOIYDDDkyFh2W0Q9cn2TRP3EGlIN3WrNCDdCzmbkVIK4v4fX
XuXcn8r0JfKLyQsjOhzRPlxcBl2bErfSO5zcKQ0HMHkNOFt5Y2hB4CBDF+3HOau/jrEMt0XS1eyq
QEor4LnWpF+qeBwZV+WgQ6GAXHdvYVFENe/LII34QMnw7Bdwv4BwFkC1wjmutgjS5Be1BrRjYeqz
u6brqrsEs31Mwsbf+2Q0Izgjsw8Cs7qVKx5VErShk0oH7G00iopyM3ksnrUCsnobU08BQMagxLnS
pEjPLZUB7HKbJJrAxpWF9V6VamCgsdTpSNgkM9iqpDbSt7RLCtRdjsH4RtpKR7wfsOyJlW2VOWNX
klsEC/1DmkxTYCXpoAS7LqXIpZnTND77fc0ghAcUGgVpbE7Qqjvk7UPY63nptjNFHDcWJIO+RVQB
OVTCaU68aNQ1uE4jbSEcLNUwSGOdZi/z1EjXZWLGaK2sfNzIoCUYwq5GVaTrpwF+A5dQe8lqPzwy
0g94riQKOreOhuA6nVK/tEg1lJc1k8p7uG6glJL8SEPNWz/nBm+yiqCBMZOagA+JRMGKVZB4tAJV
6TEuSJRIvG9HYL+M5rK+S2eky9YdM9q7FBg84FfgxEhpVlO+aUlO0RYzG+a1SfMKIjYjG7aykoI1
KVNUZF9K02wwrFGDJHMU5/4WMwiqMHifAzoo5yzJ+RRISKRibvFGvVSi2Yp92u07o2gh1SzV+m0s
51JpR0ViQOXJyIq1pOXhKymImXhxQf313A5scpK4yqF1leeokqVycOjZ/P/Z+5ImSXks2//Se5UJ
IQHaAj67h0dkjJkbLEdAAoEEYvr1faLqtdnrr6yrrPe9TcvMCMfR1b1nuuwFP4g22TK47m1ezPYF
73XdpUXVT79t56Q/6G7Bb8sgov6kOQp7j1wdN/+m2/gshn8pXsB1oD1OgB4k/K/Fsl5E0ARBwHJb
UXGwJupyXMHs5iMy79B2tGlI5zmPi9kBmuCnf106/3mqRTMn4yQJgMxJjLZ/ERMYFljL2o7lvSGV
SYN2s7lrGNblrODy2lH0e8/7Eg0KMXk/OHmXvIvvDF84+FU/X/uA/LuMuX++qnCcI4y16FLQif1V
1zSSNplJG0S5TTBdcB7oR5JYeI8r2fwbee0/4X5oZdF2fX54GcTIt/jLtSh1F3oej2EO+HE+Ld0E
xZLqzBXKCX5Zo2X4XonY5JMCMh+4muwwgHTZmsQFjnNRZbFfUagSbvb/+ov55yaBC4Chn+MvtCjR
35XI/18/UjfRPATKxDl13XilfpYzMPKe7LukH9NCR+aNjPBM/+uf+pf18p9zKcd9gx+KmsUSwI3/
/crZVE9rUc3gQ4upfOhrFHzAgNg76UdAO0Xk91uIuyUiOn6M6zE+NZsf2rSg9fANVsz241//PuHf
VYf/7XgAMI5hsRb41YAB/3U+D9yykHAKESqyTf7Mq2ZDPGuEsTC1YdFj+c2y1thTE3usFQJ5i/zA
Hq9PWqCjOpd4h39NKzDTDBxCfFp0QPFON5XGodoEpzvr0F9mhdCuP2FkRq0zsljOIA2lz11gGygc
y1C8aU/pkUV6Zrh/7QSB8BC4I1NV2ae4JRt431SAa7RgKJLZvIrovRKlQfzhugZDLjQLsXtm9PVD
w1g1QHoQdKDwE02xYq4l0c/eLCgyY2vn5RRGDYI2YuHm1wSSHijs+biarOdzeQrwPXyEfdiMGRQe
HfLubJus+Mv10P60ZcexaGr1NDnD0NDgXqtJEgxLFi9B0/F9WMfsLsJ+eI22eRv3wRbau0fdhRl/
jIJyz9VKt7xeIvcyxIASdp4tbXCcE0a2fBT01nYuMo8TasqYLkscIsWzos2b9WWYVQtPosO4GABe
VT8MJrdg4mFqqEeLGBCoB0QWeguVTTeKX6pLDDngXmza32Bs6PhSb3g/XzdZCXa0K2QQabk6haBA
aE6wtB1KpdM2F/ZhGfpoutpYSQ5ZU7HpfG2Q+HtS82jdYa1GXe9jMbngienE70nFQ5t7l1AoherE
Ycma722fdc1Q3evJSkhVoH14oeUiEuAXIBzwbZYRVsB6B+6qq/vA5owWlO1dSIefVVHMT7ioy58x
XiIYx3QtfqDp/eSOpYF2pOOk/xBBjIsSCYnDV8yTHuCVcoXKqq62xSlZ5xobGId5AlbXaiAFcqxV
WusBIoTZVuPLMESfpX9ZsXxu7RJsFjNt/NLZOe7zwTXLvq/rTmVdHHqf0qHQejeSxWN/kcFrmtaD
7sO04lN8V2udIMZCqHZNXTFW2KvGxuENXcNAoViSYGE7V7fYr4TTF+xdU7evY9iRdgfuWKC9I1P/
e15lVx173ntsVTMB1gNDm9FAgONd4w4WkqSr2pxsUlqXCbtK8/lzYih4jhDkV8hg7Va2opQP0QEh
nODdxm2esIZ+GxdQ+kNBX6vA4AUEQk5+RLOK49RAYBHnbhuEPnYgRT9KscxH0soEqxQLudA8Dprw
YzNr9NWPfiXp6IsIy8Q0yIR8HRzawnGBgOBzaiU2W1e6WrxSZvk2EwCJebg0y8dGNmazUuJNSz9l
EQfrls/Opkw+SEcgn4LjQ5qcSm49mtWBvvphLBFzgZfqvGxc/RbxQJ7KgU4A6Zt6+hFElcNS27ih
X7WV5GVa6hh5SMSTp3YM5zCtAdM846hDYzJHU/NVqyT6mJj0LyJQ+s88RdPNlb3Cfj/oG5a05cP2
ymRf/mjGGLo6T73HTknIZ5Ck5CpogXDOfLtbDdhZaCuCBP1zv9g1w2A9wsUcLZDvFMUKRc0cL41M
P4mmHeMlhAasaIIax7IJ7lAKFU1ma9u1B4O2/9vUVho8qbbrOZnmHsdClIqdCLGT2fnRaDBRIFR/
DososfBXj3q5xE3Mp/2GyfKxWOz8sbQm4lCImeRV+xJrIK0NwMg30wJSudrKWzAVKoTKMA7WzDZz
0oD4HxiWxek2tufBrKE44mKBfmzuZmZOZbPQGoKVGOI+PbX1Q2ucnTM3YgLMwqRJgp2Lyg1LfoOo
eOr7rnsLqopGaS15DW8xm4ZfISGoZ0mpyH1ClcSyNWs88i3wYLEw1CkFFmrR9G0eiUzSEKfSHeQG
gDOrGa/eaMFChHluzmBH4tJjYVoNnjmfqQZ9VSad1veYjwZrteW4rIdNyvJPuFodHefOk3d80w7Z
MlAw9ngEM9psAeHJlFVTUOt0SgL54TEjpL0tFTY0JwrQQNOqqNpJ7aPXqTC4s0rfNb/qYKMGeGes
30ew+0+WgmjIA2/M1a71FkK1uHGRDp4vRTZyXsF2zEeC7c2haRHnlHTLjzJiHSR86Js/isBuP1xF
CuzA7gxu0RHiUpPjy/TXhdsOHBO0mRRiNrJioxl4hjl2IZQV42d35jsffLRu7N2xMuGnAoS1U5Gr
op55RqDUAwLcMt//AyH8P7L9P2L0xf8z2Z5Vv63/C9mOf/APsj1I/pZ84sJAs4DBUPYZ1/YPsj1g
fwMCBEYdxSyWcRgBLPkvsj34G9gc8LExOPf/p3v+Lwlz8jcBRJvGnH4qmT9xw/8F2Q6M868tPgMq
ApEO/iPoq0Ey/xUDK3VCokjCDO265Lkz6j5AEnmMZPiqDBlOdpUQASqg9w79VeZ8/B3HJXmsWwqz
H5Eqd8kPyvVTDUKuXDD093y4Tj26JTLy29YJ8yC4vMStMpAtzyjuJn6IfUVTMXSnDT0Rn8I+LYfl
0rjh2FeBSDe5U0JhXW2H+tvdiFHgFbubFO23qKU/u7k48tH9GYi8xUN4pn38pWLT3vNd1bxV8ne3
XCb5Nm70KIpzOZ+Nqq8B6p4NHwZF19TyJqPgcov1ICEttKH4Kfsf+O0gf75RaB3TIsAW5rp9HOWC
46N3CSpRDc5iMqdVQx/n92CIL4MAr8fXTG3PW3NjgABGXcypID+Vpq9btJ1muT0kEgF7tj0S+TID
DwEzcVfu62agF8UZ7nEXbqgBJSKul+628sxFMFJG8J+i73krW2TuIVDaQyFT35bwgY1nS7dsTAwk
QeI3KcmLGTzLWqnShj+upMgDMry48nsiMCkVWdk8Fx02DDJ1DCwW9GLCBbH2OFfbTlQsTxy9Vbw/
brSEbk5ycYsBfBDhfhYLVsiGU5VOUDTDlnuN6XyvIOkB4Xuc6vqHdvtFf+96HaaattmKNsSQOmfs
UJf902qCo5wIquKdj6rPyrkdT+Ax1VOJH1uhT9XhOZweHWRfgI8AN2T9/NiMZ6X61ExYZe2pgcZa
VqfKd9dJB2ieSJmJwn0BVJXFwWNhxK6KwxwCpMcymp4dkt1TK9bDEBqR9lBKpWRtvy5dibiMaH0q
u+QSQgiYxnWSmmTb03GT2UL5vp/pl0HgIW9af6DZw8p7TJd8C/4E9DcPxjhHcb6t6o0O2D89NdkQ
Q6M1vfcYoE9jrzMlkJ+i0PDZlb0OxZJOBSBkqrJ2RZDHdpLjlIrRXGpuVTYN3T1ab2Hk/6h4eRgk
tpg6bM0cEbzt61Tor22PjZ5+zoekvdR+SLm5rNUz7tfcsjH34vvqm1dXymOpoJcDryXo9Diovk+7
5DpgzkrCYBcNdQYQpgo2RJU37yPzz0VtTrjz02lL8nUdH+T60m3oB2vxNMR9FvTNqeHkOIfzbe3o
T9mIr1A3/FTuAyrUAQhPMW6Q9rsT795iF58nkyetuTsRP/sQON0iKwii8RpG0zHRxVMxtX+qUuBb
ga4443MQ4C3H/mImHvw2jd9j5n5K152rv38Z4x5tugMI1qUL4Z8cpj0nq/qKm/BdJjgkRIR/Bkl/
Y+0CcsiTSe6aAGWiqHfAKS+MNDvvylyV7SNUGju6JE8LNJv7Vmx9tkGyvA/m5TlW5Vcp9JaXVsd3
sobo77bkVHVwbqzlCtwhIdg5XTV3EKVQ807udcU5cgtqA22OFKiYMV+3flcL8aELc7QFmAMbPtfj
z6BYN0yPWABqkCzWVz+CxD5UcFEwdNmA5TbYpZu4y2oCho4WfLs3XixfUEfnPIjXa2BwrEH5/Zop
tnZ20I3H7MKa2D53FbnWnHJMpRKReMgMNzrbOJvA/cToGFro6Dv+rCGGiDcwV3wcAD03zqa0GJ7h
GYAodmVP7WDutteHjfrMREtyThrgx1HZb8fCxS1i7QmiQCsczdjPCr1k/U2z4dIlcue74p5MHYHc
95p0fH0RLX13zfoI2v4CyeZDAB98wS+elFveT/XvsSJfMChydHzRb1cwlS1osQGTq+ooV4YBq0nU
2fF2yeFCeZy8IF/DUQLijKpEZ6tgCN1fPRbDOmX3kcWCixWniZPiWsybe6itRVM+lUPa8+Yai8Ie
i3GdE9RUMz6MlmOXQFtAHIKoy6SGPpyGZDqxpEOkTh++xn3ZnlRBo1OCnvWZOOHz2C0V6je9FWtR
fIzeDCBTl/oN3dS8F8D3n/CCKOjvyvoatzWWwXIQseXAoaJuoHk3SY/V4CWxaYsCm9s1wt7XRenM
BtstdnJvN0xpK8HmWF8dypBkKGs/BZ19GijE8vma6ucSEOfOYVDelVXfnYKth8uj+9WP5XNAoKK3
BLYU9mWou/Ba8LHMmev9zqFiPbq4xrGByto8uJCP+7Aapx8VAUiwNXwNTmuMLvdTyYN6y8xDPCcb
Zr/J3odw87s1esFOif60qBj1EVN3tqBh/rz+SvaNG0rzKmG5nMP2rPsRe8KTHA+5x2BkCzgFtIbJ
w/Bd5NH1V6v+Oi4V3YsZOFksq/cGPpGVhtdy6f2Jr1hVoVdz47HSP0egx2lPZnUugFSnXSuwz10t
fb7C8pFyi+bf101wmG0X7fHc0RZE7EerlIUvIMALG9lmT7rhUXCCRUCmKTLek3En+naEb+fzf4O6
DQ4P196NYd/DoFkOosfENlTVsbXJC4iPu6AJVh53wl49RaMQv0Evh5CjckV+qlpgTerWH0z1HlVi
qS+JmIuMDsl6bNF3HQZ81Rmxt3U50A3N0vanHOsgBzgO30bk3jdjfk1R+aQhN9lVSYtqwJpbsKrX
sMae4HK9VW3wtJF4H4bmOAr/wlybBxw3SrH9XGL9rbPo0kh/cHjsdd0cRIhN6olP62Vf8CtIHXDz
nz2TONeDOEjtsgpjjApmaFuKbB6q89YmSMV0/tAUn0oTe+uEPssFi80l1kbPdzuIozHkoev7QxFG
OzLB91WgcRvgdiAaRwMmigc8e3QQz4Qree4bE3/timG6bNNWlpms8P5XdMIQSwgWPLRwn6RtDHRN
t04CAaC8OMUA4Q+6ZMvemWnJxwrpYOk4Y0vCbrQbxYL2WTY7vg29hdh9Qg5YDJaI1F2tMGcH8mz7
ML6gSY5+aIIGsqJFdwG9g4TicqSHrt+qJ0hYcTNC89LshwkyENjT6CEqG7lnLQT90zSKXTiwIBs2
XEwwYGyXqeLkS1BJdfDzJo6+0sF1cp36hgnOfum6AW4dsqFLGuqteLZFZ4AEr5jOEqpCnhm7THfB
Yn2yvUDCQrPYd8ehNONzGOmUTvWUrcSYY0/79UVta3BzUvjzwEfxpw0qRLKN8/gkKfkuZgMdT2PV
+JCMEA0tZYd+psVU+aAABex9YuoXQNH0FOKjp1NF4ydYILHkairFqQni/rhIi9GWTC7bCjai8lVh
HsFskc3B3J5dzXB7xDZc96gfYXgEknlcmqg8T7L+YAPiRcBsUvEeNKzOtimo8iH26lFGC7AG4EGh
R42OsfSmT4rXaPLyxInZ8KV6qDddgTYFIEgWtAO5GD2v6aZk+B6qtvhoQ3hxwnCeDYxRG1pFSCi/
b0A4UmKD8rM4Df4wx62/LYaoD0BZyWkJBGg8NrfAtUzTT7+2pufHZSKYZ6vxm4hGbC9nIclj4vmN
dcmXWoqDALyZlnC6uSjZW8dyT8nZlpOBhWNpD3iSJA1LcoOi6yFxyxvXkMqv8wMDholXCeaVC9r3
IQfIAr5rxeocr4tvIZ/3DUS7QCPMFeaAq6xwA65Jc6K+e0nm9jVstr0akTbGF5Sn7gX36jkckh01
05gvYDZ3QG++Eh8EgO+DPVCpfmdph+g1NTwyOGYz600WC4EADNTLVKni1rDu1gfVSYIGIVsHLGju
dzIq3xCEBolYcR+gAEMDSOHJ6qrqrBItU82mFiYYVWJhC3/fZsp2fmJ4+LHLNEt+yCWCQ1KAbYrW
uj6rlfcvjFkKp+TGX7amhnMzipEcN2Pyg12F7bvPKJxeudet2eQXrTVEseWWZGMTnVtor30dl/ui
gAbROvhNeo0XPylhKIVEqN/BbXMuY75nvfyyBt+6GjB0D0PN5A4F4BPcKLsY2jpuDJ6MWmgqWZ96
shwWWP2gdRnzifm96MCvW8hxS8DWHAatBxlMv/wgFCwYo8mrhrp9AzovCwQlM05V7fAJ8YExA8z6
Qjc/5cvUAReJNVbYow/FPUFaSLrLcxKwh5IMEJBT/9hXM4xPsUgOjYQquh6qQ09cLgYOrh8wEAh+
Myy7ZmpBDDfQ9+1xO8Q3PQn0V6ysj6IOw3fqUBKGKgL7HOgh2vOWiocGqNSuHRp7r8J62gVBU4Pp
KZMLRjkcggBO2T3cMliNRBt+TERYnUndmNeFELnjSVA9NqxR2ViF8XvY+PUQUecOI4gYmEm3Rb5/
emkfIyCYrwp6yudYeHakYhr3HtBznSUwAb0zAQVINVl1awyRz6YhFRZCNdgMNSQg/aia7Smgdfs+
w/r4Ujam/b7EzfhjQn9xHjdPzhQqw2HvbTC+yin2d6+NOpMqab5FpV6abNLTdODGAZIVspUPcoY9
cxSseNZOlV8CX+MimoB2wvhV1O2LD9fw2xbxCtt/4LcG3c5skYcSnmGvdJExZuIX4SzbJ0YvD1r0
9LIFNUawGC9mFLfBc8Hsp+jPkZvh5XpCxIt9gB9RMMgMepR61YQjhBwwrl1R9LfLxjmmtkQ48z5q
3JOBWFdYLB1/hiOl+oAHD/LFsFqHdy/FyPbQb7I3AAjLyZWK76B57nZEKPDbUCotZe2wnHB07MsS
kA2ridDU5gw2SzyaCRdzMsgMUG311ijOdzYy5aOEj/OPh5YESdUl1xrumc3j1YoryF6FnTJWMGTD
+xiTIWyc60XLEncC1phBazKBSunMztgh3KnZXCu8tbVcTgF2e8F4A8oarJdeAErwMXppiXvEPTuk
MGY7sG1YWuX5M20rjDC6yOEAro/BQgDfWlKlodmCX3CwRmnoitzqsM4AFre/V1+PD1OjTnXRTjuD
AX3nBcK6CpLssF3toytYc2BxtZ8l36kQNTvW9ZMSg0yrZEbbpb+absHCuJV9uLZ96D91Lp7Q8iXh
sA1RAZXxZJxH3wCNbW+26dJARNtWfzZgJZ921MnTd18VJ+mb3cwDn7JhAorKNsgfiyIfm/C8GBgj
63nDv2vma8ea/aRjBwtTDQNXm2Ma/Zwfn5JYR/jDeTpGhZf5Oj1F26uCEGNtgDYAT0q4zjtfvdB6
BDgQdh3MrduJxt1ROBdA5xPAXzwG/Y31v0d23+Dwn0GPwMPWPgD1iAGfR9huudAuIzOQjNj2aZTk
Ul5quw+ZbXCGwEANtPytArNXbfy7X+rm1bTkNiyz28UWAmTZFvwYMOxmWxnmKa36OyapEx7lLxKC
Jgt9gQyQAZvzyuV7xKJHFDnU+HEDc9X/WsESUOyII9uaRYBL1GdmASRLcEjaz6FMTVjN1WjEhGwU
vz5ga1xM5A3syg5KFMyksr94t/kL1RGSp6BwHopI7lxSwjOo2ymH6sumosB350BdJtcQK8OU+gqL
5r3U/U9SyTmvPe7MkiCzHAg0EhEMVoPi1kmgpTB657rW76sKIIpd+3AHc6E9QoRCspZ1w1O5BSAp
hgSlBTbsYHiBIORa+ARdpe7eHOx0sk++c2hustGY+hBQfZv0UXqgEiDjYJGHiNPRtGrhM1TyVhY0
zHw76qNVYET7AvLrIewBt8j1R9HQK2T10QNqNlalmeHCocqB5qCTOyORrACkN2uQckCBA+2ikqvv
5abwEka2e9+65Q/sv8if/xw8qWvUDjTcAyiisyxhhF8V0j5qeuVldPUDMQDOguDuTSRvyxwudz04
RKp20A1X66Xri52vPcOtJP7QCBKYJpa3CO8B/E7P0vXdWzhv8Y43wG/Bn894DA2MvJNyiEzoQRsg
VuFKgDg9hyGeTWlh4Rnhh3B6O0R1+dQatPThxN5WzNog9uVDyEo8L9NuFJAM0gkG6CnaSeNtKV+h
0GgOEnbGS8QKNOymOg1bt08giNm5ankMmla8tIAX6wS+mbLdtow3VXzo4GXds25VB8gomhR9fPJE
Kv3TzuUj2/gZv8kb7sTbp9qpjZPvcD8D11oZSqHC3QgT+OnTGgi/Gtam9YbuBOkekfMMeFFA1Jbo
+gDyDApkM9rdypOLRMdjzbJ+w2UVoLevdxOgoKvXAUBURhUIotU9TnXQ39Ea3IJxuESf52KaOeQn
s3rSksTnoSh/B1Old9Ao/YxEzVIQ88nz0sCwCyHaEwkdiqRb/L5sXPcE4aFG79H5Bis2pgRyto2d
e9GL69rI8t4RVh+HAF7/eoZUj64G0YY8zHBxPTYR9GB1H71B4HaYV6h3Wdz3j7h4DsZSeQxACN9H
AbLWoAbHQt2DqH2G3xT1Kvw19dvfbyV8I8VqkZHBdNagtUFSgX0V8aKPJUdFXcc9BQXVKpaP3r6F
0beaA4kuFxreK38qiy6P2dNUgbik3wlwuOekEzMYysSeA7dhN4AL+DPIY31Ixm16McWAXEZsO7gr
E5Jd0OmTg9jjJiq/7mqVfPWJRWNYuzcLSAwwOwov+DCMTHNTpo2EoMOuWE4JTfNV0UXnEpb11LNK
X6q+gMP3PjGxnBVBQITTcZrEEwzpWKoIyo5GHYdyFgdCRaFEi7s2aFQAysJgoGVxogG5zSUkiWGX
9smSsfoVTS/LJgdBgyNqJ8S4UxsGYsCu79DzD7dqqETK4VTPBuuDVMNL41BztYIapOCJzRim/bA9
uhGgSB+Br/jQdjQpZNziYrrB50Xt+dFwWQExQNvVjcNww3Up0mRacQ+q/k9FbL502kJNRisQJZva
R8wPmPQqIs4gLcFIiJjuh7H9ycr4oq25LlEZnrTXH24t6WXykTtrPZ/atuyPirZx6ott0mnbNzk4
iy2d/RD8TmgzHmbmr83nYwdTX2KOtuepbsZdsK67iYV4lu6HDAqFsJQCpKQR83VO8JLXRXwGTeP2
bcKnHAkL5bkNhp8edrsXVUS/KyPyqeRnDwR5rgzZT77CjVTKOfMKMTypGWmQL7odfthEfNe9lZmW
U/jSJ/MLXoNH30Z13oflb3Q/7Arv9DmcI3FZBLmUk2ozWgICltBl7GBsKdFyFDvaaOiVEQZQeTKf
yj40GdswQHZteEOGzCOLg3tUImzFIzGt5e1BbKU6WMWQJIB8EGfRCzRtdWVqPvM2mjPCINpN0Nqm
QDo9FqGGKFVi17ZIBx9mmYbqVvlz3B5j/WL0DVTqHWMqpGnxHux9hLs/avYxwgBgBsoMTMxYxwHp
HnKpoX0we/gpb5xW94kHT54Az6wcVCFuI2hu5D2M4Rnf5mXZy+Y3gWu7xYvf0Q7u6aXF6tV6OIZ0
fFxG9SzGtjxB3HcPnD27uVszztYHr0EbWfoLcamo9HUNtWI9YjsF/sI99iUW9UYw1EMSg3MWrnkT
f6OO/kGrfYxJ8qk5hhZnTZ6lVVez1vex8L8Mr8NrMnAJpWnbI6xHzPeVlBcoWnXax9v7WAp4g3qs
oTQPLWmeZDmmgAqzekPaRLgezchVvsnhEC3yPMtB5nj8dRbMJh3s+jQl9A4f73WmrxYijMlUmWrn
Q6sHeNAbxIe64Rlfa4pGqc2KCU3SUMjHVX8eYBgcpwAnrnX6zrvt4ldYYvFtliUAMUSyIpSogNS0
goQB9suUUQYAuOlOpZDvMa7NdAQHGTsKncFj9InPB+QddvxoR1ekNnUKAoQQh9+rbkOwB44U/PJF
rn0sTsBUPuAyfOomfJZlkZDfgYwqD3YjUB8v5NAK+RWRG6nHOz2HiOIY/a8JurLY0twJ5Lo8SNnu
y6jaw815swVSgeAqazA19h7nPvjaMDi92ujHXBXfStxtUT/vNgN1RPCyultkyI0v/gw+OEsoOXrI
iOq6uCDBxeIqVgotINaxUgqtBbC2Z5i0xgPvWJJX1gJ+izAqN3R7liB2XyzkIc99vCIyNiyDl7Cb
EQs0iLKYUgBW3QXD8pmbRGNUK1roGjDfwXwz5/DmPCnMH0Co+ZAzC/FxsJFT2ZESxtjktzQojQHI
W+iZtiZvugoX97TOqbIOevw2yBjCkqZeJZn5HIJ6pJKcbKtyOfk7dNPoqOgq0Qc2A2Yf8qS9O5Om
fHIKUUUJv1ek0WdXtQei6ZhyOV4YQ06v5GTeL4hY0n11X50+BaWDZqVZ4h3guzgtASRl6jNvqKXL
pQWG+Ko6+4dSQKor5PjQUeMHkFk+x6iAkC6PALlMww/w8/UXwsaj4k3eTduXljFon9v2aRq4eqrG
CgSaJPhMPWLaHpgkVySC7Fs93jeLVcUrNgHXG9RiP0dIlan4Yrri6NspE1CXoy8HI9x0ezawA5Jf
viQOab0jkin0r2Gs9mjrj2OiUVlQuk61UnsIYg4UTt8acJstLVjuaC+h1OmQGGV62BKh+AqmLO4u
yITKK/4S6eEeopyXlX1AcGe+jJjAwhnx/BvhXyECH3bQUvFs9JpBuxphP1hUYpaZYWKDs8jj01HJ
9nX0ggypTLv/ZO5MltxGtmz7RbgGwAE4MCUBdtEqJIVCmsAkpQJ93+Pra0FZz16QwSItrCY1uHkz
LS3ldIe35+y9zrORThukmfehEWyCeh/3bjremjLcGsFvh2d4B/qo4jagTAgqQfKY6Ssufk5bKGCJ
46GNf7EWQEr7OzQ2qihfUOD99CflUR0WbYFwgz5czyERoCTz6vY2TfS1ChMvTNclz82YbbhqNzFk
qjbmqCMok1rfswwgTNhT8jd28B5GBxQxbimxV1Rm5H8psVeRxSdylxiaXFtdqu5nm6f2yi8t9SlO
ZfC5DprqEf0NDc9Vv29qxdki5aD0mqijX6rjG9u8Y0YrHfvQum4GzSNTjwWhIrRA/jFS7ZvE9im9
lKMOc6ZwuivLrjn4Ih+2bW+WXpHlxnMe6TzexoatPkaW6jq1gZk2LB+MONcgprCCzXJqCdymwWsD
kmSvJmzRsaEW3zqtRQg9qPg869gun8bUt9ZzGj+kgWavkiheLNeGPR1GiUU+1ptHzJnJl5FLPSbo
1BVaQyLPfKkcfyez4nNcK19liwKIUOp3vCUenBeyXimbaKF3nxrVsDmsnkmYF9tiwirhDzkQFp4J
eaSsLdAtK2LT/kF37MpN/PS3HluPJOue9d7Y62H4ihOCJ0aJrrBOCQvyku+sp9a2D45PXLcczQcH
wz85SfGgRqyWBk0WfnHWkv/CLg8OrqAYcilcRCar3iQNiOB+XFUqq2VA+EgWw9ALoG6i/TQNGFns
Inush3Y3O+I+SI2HypQ/FN18EoNyiEV7OyOLjE00+7AaEj7lrOyCJH5MC0tyLww+j2p8yET7YnC6
rqZ65gQ3QpRuqbIhPjqsHCP8DB/mMVND11aIShdCrIeRfCN4sVZL7ny/UIkSdr/M5LXWOmUNZYgZ
pTUoSQjximRsVrxEX1uElQwnR1uAaE1qJao0/mYauZymvbkKlfDeEN0nG64Ssml/K8bkR+ck8aoM
yj+dH/4SasH12ooO+HzzrciVnR+Y7WoIsZgrgJoM4F5zcHAs0j6+WZDRDm5i33nmYngvNGq7x3X0
OKoO983p3sBsPPkmAO8su40Fx2khbFZfHRAjWPZkLXPR1bv+ME2rHIHsrqjoKEbwl3KWWzvsD5ox
LglFf1XmjqsWZbotTZ4sfvtjKrOH2G84++3wsxpayrqqkPT2/lMn5jUkqR+5Me2Ntnto83gTEKvA
7fGqG4q6CXTnS1SgnWiotqLIxUavukZXbcH9iJ2c8mnTZqPw5lh31iFezhVQjvuRm2Kbicc+a/ZW
nNVrHpM/cRDaK9VSfmjdhN2n0V5jDcdYHv/NehNEBokVjtoDGtZ7XQ0elMF3raZ90ZXmIe/rjSKn
J+n8croNxuh70oXlWraJZ1pI7VJwi+lgrlvePona70AS/DFJh0LxqTTWpNoHax1XuKLdpSSojYYQ
S6bvsbCvkYA/Td1nW+5RzO8wlnwas896AliwtRYpgBmQJjNrJOs1zzY/2QfOeFMBmvDCQTdXY2iS
d8mjhY2SepXmP8QwOcnzEbWa54I0Ei9bIspcbtW2QZ9cyW0MO2iN7vHGctJwrcbI6YPM+keZs1uk
H5/NLvKUGZ5W0fVipRKtaxtBQiaeNuFI3LznTFtrQfuSltMBXek/Qd0eQEI8kVpzZWzfEeM48Fyd
yIeR1+R9uSqsGhY56K8tLiRX5sUWCMO2A3JGLqjW3LiF44F+mQA7smamHBlIrmEglYr+trPVf4yY
ivGG+FqV2S9fZjeT0//p0uofRfG3aucHroWMYK139e/Wjj+B3SQW1dVPtsltu7f2UTmgtApunbgh
DYW7qIvJ6L2qeDU8Q/5pEvtrPSb3GPSWiFem39dpddu27UM4zJRzBNpW9k62dgr20W4uboqQEGQx
InEp4/SFS+5erSC3duHL0PiCPIS8GQfteeqr15xE7kongEf4W/misrQ1AlDbefozmw08g4JdMtDt
dWdbPwkfwwSIjM6DaPHIWXzQ7enRtrHfKcZ2UWXIVNuQ1B+Qp4dIw7tkphqS3JqTfhvn2QMhO7kO
kxDO+1DeKhnKpTBRinWoTa9RR96q5qbaDkCtUpXMbNqUbqAEt3VTLggy7vuN3k6kNnD0yo4IXjEp
e7vq1ZWFQoapPB4iuCzr3iByizZF25SW86Bhk7z1kzBcM0bYAa10XejKr7ltEUSFXzpFbrWo50/s
49ATiR3eROHE8JVkxQJdUN5Jajc5iYd1jVVi3dYl8W7WKscDTgS0PdsaANfa16NXM3Y+T0Bq3DTW
idtlWyfof7RW59rGbV6SgplqBjqMI1f29Y+8Hm8N3gnhpoS2tzJKJBmW+Yym3yVJahLlaHpv6pVo
NeXhT6WOv5qo4m/g0eluoqfmL6Gor1Zes6dqP4eBd1ZWlt/1KL6NsHGQjQiWhNSvttG/F2q1Nsmc
xq25VlgLqImoo9S/zA4yiSHlEiX07BbpNUKGaG/Y+iOf60ZxkKKRUnqMU8MtQayVwL/WKZoHPIGr
KXzomjsnvB/b50jGhtta1h764SGY611V9U92mpZ7tWRpmZr/xWwtxBEdIphJQ9ToDAdLjC9mXMF8
GHUc1K36eS4ngBDZjTb293gov+Ax2zoCM1FYbwwiYqshs5Rtq3DLCcR3v/hUK2jdSmfe4ExVyUSS
z8rCp4rYNCG5lRE6nzR0jW0wfgus9Ec1h2LbDvHnRkl+9wgOfflHcG2AE3cYTEH+wzzo7VYZtmWy
n8wStQJZ1yS9W5ZFXGzScF5DaurI6zndU0Q8YPASw53AskYqSY6SQlRERMSE1HAiZtRmkX7IzU49
2ENyG0okYbbqfQ2dtfZgLhl2xGhB8qkKrfBLVIX+E1DMmsnQqAd9gleI5XreZZ1Q/iQyTbw07PPP
M/LHVxHanDA6VpyEkygbovA+ysxhcnVTM0i1Tu03/J7DPSpaRPm2OqEo6OIb0HX2fporsbHDvLmd
uALdZmYS/vLzELKswrtV+JiINNKZm8xX650ibdT/5ERfwEz+9B20LGb8U1bkkvS2aMi14E5aKVL3
kAOWt30413cpfqp7KTJ1rzX9c5MzjKpPFNQTSv4sy8QkOa534qCldkBCM/mnDuo1e64XBspmhvM5
dpYb5toD8NNvk90jYrOemwiFqRbl1fKIepSQnlwlZ3+DkFF+qWJL+dQ5BD7Fz4KLBeAFCYlFvYvL
5LFKTEBywFIIQOyIIykwIuvMq6Ae7qK+fawi+VSHdvQ0WKWLBxO9FOUgDjVCaXfE7LOSaXdfWNpL
FLU3hf477tR11PMCITODGWdoycfHyTaZEKqTo8LT9mKrd4PvYNm91axgI8m5BNZjISl1Qky34mIn
tT/KQG4xVHZxR+UnUf0Q8S8U/8SQn1m3a+LBzgIR/aFE/bQBjMw/NAoKEcCYK3uafwq5OF+RnJpW
Ya19EuzcFuUhkYsrIb4P4sWZRhJ3ChAM6tG32vHb5fVSsasE7hw3HihfPnSOHEt5LGxeDGx8euQa
+r7Issdq8WPYUeeJVPVfEvSNG1FwsYZAOQ5p6I5z8S3Mt30Z3RTR9ClegkkjdlxvUOxmPzUOL9wR
6mzdf04759bvbWcVtFhiZjsa9/ocU+MVnIxb46qDkBo6j76q2M9EBsONmB3u/SWuPGdQN32+5AHQ
rSVlghTUENLFmeoBmObOUkcLQZCjNR0tuUpTHB1meBck86YftW/gTG+aFm1ubm6jKUCsHDv/ODpb
JOEV5bvUMA5POO7uYqsiNK/MN0oxbPF2bBMFQ7wSJTYe47HnnqXjf8K3jDTM/yfUyQC26FwVp7+r
uvBWtn+iBnwwcSl9Z5gT9azH9CdHLktnQP1WjC/5XHhFjsTV5kgnVQ7+0SnKFT4yN8203zL+XZcN
KnTduRsk9/+OfzCRjK5AYX5KwZ+uSxXsgp+mMRvJYHuRKMN7lHQr9maMhTifYMAWXuAEX6Y2KDzb
FvJPVpeYkIi3uZiRD6T/7+pIfSbDHa47Ix1QXJsZNue0gRmJb+Zf9MuHPBYXUYVH9Pj/kTF/hI3/
v8GJl/hu/2ePxSbK05/5PycuC/6Tf10WQvsPRlmJdRicoQMRAm/3fyMN1f/AxQLRrgKEt3E64L/4
b5eFVDFg6PjFDF0Ti5qA/+j/IQ2d/0hQD85iBRdCx/H6EZfFqcVC1UkegbmDnagawjlFTAkBrczJ
zdBDSNqRR0nt4cBNL/zqFKK9YiNfbMFvXboqPD3bxK1s4BvR7b8u8zduZbhSacL7MfLw8hq/sKc1
FpFvy3CHTAM9ayqkneYZgTCs0DS5gv842zicDJNh1iyAKseeZdUI2jgPoP9WYOtvciVBq+hUwjV6
kkvAE7jp2X52wFU4XkEiaYtN5V2/bQzkmKUNfsHi4n7T73EAnF9ZOkoENc0+A+pWoA6Uw/04lNwR
Mkcgqpky9P0BAum9XiTWeugMgAdvZuXjvw2+ZURqi0v/3e9wYBmqOqPADzr+HZq0SvB0MvTaJopA
XBXkmGKz3TET540/V8Vr5uj1IhnsGlQqSbIxrGC4teLAOVz5Kcton/wU+CimbqsQbhw048c/Zfa1
OuM5iKZyUuK7OCfHvOaR4ewtikynXGPD7FEZeKBvyBAX3520m19bEQXWCg09Mn7J+/MWfY/quDFi
k/zaUJ35ZNJ2DIAx1l/mwonzaITnhGYWMXVlD9GTASya6NqiUKht06vzsNmmzVTfiLTON6jbIpen
QnN/ZZDOfC+JN0tjFwA2xB5xPEg2vDdcxHYM4rseH6qoNCCE1ek9ngtlD1NUupMZYEyegjq5TcKE
q9kIWuOntBDhXv4t77cJKR0BjsgSRNngsB7/FNxjnZPD9vLyJtb/gTCRbNBht9sWPeX2clOnBB12
ibdNmSe9LqFcB0RJE09XK1wCE7LJQ6X4/g/OrukRC6q8AlE407dldNmhLWk58hTJ1oLab3XA9lxx
NQDYRdptA6tBO1Bzf7nct2Wln0x7G1sdSCchiEfKE3BCbma6orYq02ogjdwmAufHbPJOIm6xwof7
UyaGvNKmdrZ/eHUJDrP9QD46/naxMikUbRhjz8rSbNNlyfQYN2yEWaq0PzAshxuzHMkLGqrDk7fl
AgmtG1dXosrHBOjHVoOqyCUeidnXuR+JpV8elPe/j11ALkegqVGsxDoZFDYrkK4YVb2maAm7VKXN
RTwaiM1QjOJyU+/nFog5YHjwwvg/1TrZdoAetkMNod0jp9avFdzxhOGl+iUAW+/OUgZX8JTnugZy
CoiXI+mjufz7Nzt/NhYY0y0n5tlI+oRDwMRDpY57q1Qd73LXzjUFq9agbxyyXBqOm+qSmq20CFKP
WySqm5qcu4jDdDMOo7yC23vHh1PZtzlBEG+BpURkcXKgJUYjIxW4v6cnDlLWzFCmQ9Ej4F45iPfX
8VBSzMWG9nCvFfWEtsUo7wKFFJZP4vS1yrTuG3oEh7fYNLykjU4uQmlHyzN4/F45ad6vOBacqlFq
R6VwAjvY8bDIQdco3wAg1C+1YjO0PBu0Lkg37HGgaRdtdpsj5Pv4t7BUBgjQocqnP9ktkZ35WoGu
0qPSBMkLtkwUgOTow/tECOXX/6qxU/RzZeszyOyOACw4s5tFN5iGqbVT5vFacev3hzZjqZtsIbjL
6dvJFLMt+L0+f/FEERscgI5xFxuzfQUce2a/Om7mZPQGssa1ZiNKSHwUiGGFXykQCJa1gEyyLdBx
rCtZYHSxscmXpk9oORrHrFtJ+A8HNUyqT8oIgrgAE3pLlEQ+Xh7wc5sI5GUOKRiAJiLV4ynV48+c
+rBAe8V9dic6ENFla1ufu9Apvg2D7u8ut/eOPrQsN8sEiI6aG1CeOJnDhVrCa8u1xENxK3+1OLf/
TL1ckphja3JXbJzhpe3D/DEfTJsUjdGNe0Cn5IBTJ5nRAui++pP6FWgcrcgwryFNz42Hw16wLBlb
565yPB5D4DDVwj7zzK4dPk8zVUAheVTKM3tscpNbU3HlHXFmTXOFlZbOjgqN/fQqD75OyEGOGYUz
NDQ5mcaxEeFt+dZK/q6NnbFex33uXKFALfPu+PC2NQ18smZAmed/J/MyCTVtmLI28xImHeGDyfcq
mLYb4OfFg6mhFp11LV1rIhhXRSC1K9PgzAZP8zwf/u5mlHo4HmYdS1TWoD31dDsPXWBhNWlIzL2o
aMaP719gNJlzcK8AK59iLs2CO3HaDpzIslDcpuibm7htJPHmoQ2uHMnnPqYwgJsyrw1wBMum8+aI
JK5vFR2UGM/xScnbuWZvkhSs6syrgQigD1m4I5V1eUmdGUuTxy7YehNdIZ7U40Z71Oc+sazAC+su
fGp8SX3gYZ5uEC/Vm8tNLZ/lZNYAnGQsHVCXFmDI46YSsIfagG3C87tYYBZC4OGneueaYQjLnhcO
IKU22+Nqff14w+bSINcd3dHN99N18NnKFZf6auNLqoXNSx7q4VYseiIgiTrQEDv5mpZNfO35dGZH
4IIAjkuwcxn4fo/7nBpGbQBECjwFxeFDWgWvM9DSTTcFpAIBUF+5+pxrjtaIY7AbcI0/GWLwlrxP
fE1xcdARDdQm+S2Z5/K5CvP0SfN9/crInm1vqaqnUWoCO+rJhbqylEroyqC45dg2tzmH1aoxuFQG
/eLrztor78D3M8jhO9pCpbHley4/580KwbyMBKXrqVsEQ2x5+baHNiG7Oqdqt1XC+jFBD5uHZnVl
WPX3Gx4NU98BnLMOY/2UmBoBVxw7Rw09GHNgXCyKaz20nSxNipoBG13JeHQ+FQL8oTcGrG1gouin
14BwpuSmREi4lzH3v3VjqsSa1THoVjUW+n/SgnJ/KNJi51liwXigshAmC8vPrGZVFBqW/7DKVZLJ
iak+Tuj1wHCAhFTcKBDqD630EWtV4URQuHQC48p+dOb6gTLbgu1rLsUnhHMy3LXRYT6eUXhWLard
tBxLj4JaJbKiMXYTik+t+5mgLobj1O0XgRCQEhigQNU2Olglijxl082SXPEUXamvbFxnYjj8NmY6
FVBQYBjy5Nfp0RBHgxNGHj5Sfd2as/4EG1rFMqeZO1ULyeboVoy4HuyZPgzddupGBWkbGv7L28v7
LdSxCOQRTkLF7Oinr8pMaBOkIDPwLA2gPHCVfN1ifttnPe7Hy02d+ySWvoRB6bIwicocr4DGadHK
91rgNaRHqcs2ifoAl0W6Ed4pahnpLbnSZhGPVFgofytKiCNuoOCja1mzfbCqtiKNmZFckKbcQGCg
AsXln/j+FCOySxhVAnyEfybF8S/sccGHZRuEHtkwfV1UekJON6pv0djbnq4E4QqL8bUbwZmNgTAq
o8KdHCalOGk0aOwevaAP9VCfxq9tGLXrOBLqLlGpiUDppTx5QTVNTBX345Wv//4psESy/3/TJzu8
pajDiE2C7Y6szj61xQKYRf3y8VFFwMktT+Ps5KV2PKoBYioQgWxAUSGsPTX86nWXDL1n+6FJcgfA
yjiCvbrc6JlwrcOUFrojqSfBKjtdYnM4p1phhF6fOcUnfULMDnwMcoGpzE8OOvUNxdTgIFMkDUHY
CK+BF/K1Kb98u+Nrw/IjiM0LSX6AOibHXackG0+Y5UcUUSYeDGMMdhIrx72Vtu0nPm3/TdZDeDDZ
bfYtKoh9kZrF7ZDkCnl2Xb8zzSlvrozMmfOA4wciFFdvStCcnrOaxVuzlkSOuJJTtXSscyQDcthE
oy1RnpTtbRtn2baNyFd1BGfdKx9GPzMm1BVY6jlxHBLBPh6TThuDXvFpv7GqZtPzwt5k+CBvnToc
1rOijzcFqjt1HWhp/KsBFn+HAJtqi7MfGkQYSnHlYD63BRocj/wgCFrE1Y9/D3TLqq9qqssA3Jh2
GkiczRjYz3aAOfpy18+OPBPib3wSwPjJbOCtl4lJHVkISWLuptowvmOzLTccZE2DxQT3KY57sYOO
GN77/ah/v9z+uZ0GRBgGYxhLGvruk54KDEAIi9neDMJ/U+X/gZLcfRnroduRuY33Omr/9VADdrrc
8Ll9xtRVEicLfZjHz3HD2RyOEpoKDavlovFx0hvM2saVmbUM3+liIxEHznZJ0VEq7LgVqyBXZWsN
CZrFwRWp0AHCxqxdp5DBF1Ejjbncq3OfEwY9V2MqOmDHX06TNzc6ZaakLWJAbnSRPh2w5LXrpqfg
LPAXRKm5Xy31SFpNe6xhf2/VLE6vFWo6d15ZjKewVNMkEn0yrqBuZkovKhHWqCna9rqEwzKpD9YQ
vQol0naVJV4v9/ncFOK8MGxelHT7b62bN30OFVTtAc8A0Bnz4Nqzb3FvnWSHbV6zvjnhonhVqArd
ZPXV5XNuoVrLJZrwqLDN09M5khiypZNEkNLyzO2yQlAEuQ53VPsxruwJ56bS26ZODsY8T8es7zIk
iwsSyrZqc71wcNEG5e2mIQV3Zeqe/ZA8bxyKo0myzKcf0uYjOhp4Oz/lVlzPEM5LwJMoEjAARQk0
22xKh+3lb3luPGmKXAkXUabQyUZsNE0zAAGg3CIu9kXFF60DaoJteLcPV3a+cxsAGyy7K4WKNKhw
x0slwVnvcIkiUUjYDeoAmcqpDGLvcof+5nhOdwCJU5VLHNscsYGTZlr8cgZDCOMhqg+TXvsbEtiL
1imqyh3KpdtehYunSWTu0kBp6FRl+woQptvqwEp3XAnxolDo0ksozXqoAAa4BsWWPamb5ZXN+Nwn
Jy9Iwl7qGiHtk2ufBHpPdYwqpo4tIhSlwvNW1qZAjBzZa+CGM4JPS3y+MkLLo/ZkhFAI6Et9HUrt
GKeP3mmUBbUE68jLsKfdouj6Jtpofp4wbq+ViRmudVW6qzVkPPbc7ntLH24v/4Qz/SZ1jXbAECgf
SIwefyOladOAelKhp0d55xnqOLvGWEc7RygGLCIZwTYqxiuDfe7BReBGJ+qGZgH78vKr3uxbDcil
IKx5e3Rm2X5T/YAnVi9DXBtzDjElpYo8IrYMo27b3ytavvBkqijeRKRuxZXFcGbd8VtMh6opIDnf
vYM6Q6dmbEDF4NwK1I3B3v1A/V7hCmjrVzJXZ44o0lXUgEEdKlQcE8fd7tLMaRRRBB7hbrS5GUjo
7yKzMg0uhKpt8yBM/ihhGh9Katop3I11xNUf/97EBfly3Pao8na6tVFQoB27IvRIQxk3eVeIPZVE
oj3uktcK2B7K777bXG7zzPZNqIx+c/fW9XdSDW3ktYyekcwNlN2toDLzXok6e49VL911ZRI+X27v
zKnocBFQMWdyNALxPx5mORp+mZswBiIEDV5QRPmGgx/NsIurFUbPbQK798qRcWYWcViwgoiVWagv
TmY07OwxHnPyK5zG0JSNwdymQo02YjSTT5e79244ebuonPhku02p86I67l5Fzm3mUQ+fWEFFzmOt
oWYU22VuKFCvfLW60rX3q5W5ysmkcVd0kAae3uTwWetZlWJXCI0Os4U2mF4gkEbAKeqdhyjRpn1L
+TKvUWFdUXcm/IZDC3Uohq0rC+hM10lq6yrno6GTfDzZrRqg6L3aErQqVPiOhtrkHhg4XFp2UWeb
y8P87pBcek2FQofTmMiQfbJS4optK4BS51KOD3U8BvzJoog6cvePbkB/G0L+sTREAbul0282wwAI
De+zFgkrKHk8AjhlfQ3VYogT98rqf38k885hljI/qXsiCT8et1WoGrj2hZhidHW5NZfK5TVFZ+8Q
xwE9bkjkxnps3IzqOH5HOtY+GJQW+J6ppbkJmh4Ree5AnwoifKCVnX+vclnfJoVS/On7ursyz98t
4+W3chkiK05mSD/dqpwAXvqCN8JnP+YHXRHhr7lXu+9aEgTzuoTG8r2Y8tLDqKlcGad3q3lpWqhk
ItmpeSqdvF3MrKJUEIVGXLVtp30fV/oX0MPmpnbia2fhmWmG4JDbGHx9m3zfydcHvZxYA4BLMqtT
cOhSCmEQdY+ePzyZiWuyIZLbk8tr4fi7z/5QGFQFUlzb14u9M1fdTVeW11L0Z/pC0omEDIxp1o5z
cuGbcTiDM5x8ZNSVtZuA9YB3MNP9h/sC74rYFW93lVP7pC8RZRP4Nji3cKTbu7xS4o0NPejKm+PM
FOBZxSvZ4Y1Od05aoWYAdnCrXXJYUbYPwlZsMCemLnJh7aMbAIFxJIxL1oO62rzJjz+OVUo7IzIE
VXQaa280RPQtCeecYFwW/L48dssfdXThXNjjrCeVeKoghXbS1GCggE6DgabqWDvA9/C9OjFDLuOU
WmxAYjzgEPySDa1+5RB5N5zLm9jmccOjn0VNyfCjTQ6LA2IwtO3ukNjRQ5ojoDfKzobJodtX5seZ
piha6VAobpHycqc/bqoM1MAOGg1kPgyYddz2wHVMXsU3nRMnk/fhASXfRyIQGZ9tsmscN9ZbqN6p
2gPohwpxOO5ie7ypfaQ8VJBo5E9wsuU3E/vpohUPrpXoPNdTgkfgSlQEN++0Iwm24zLT4HjVrf0j
8gldZgHVRGwfvcrHu2mZrDm2Kipkn+7Fs4hxy1KJxI1H3YLRS3EFl1Bd+GR01OtYYxc24Gw4+bfA
L+Pvl9s+10uLkCN6L6HxUFn+/ZvzMTJ7SqX01iLy5/IP3k16om9NnM4U07zc1LsNzFJ57uuORaaf
PL1zcnP0EaEKULKOCxJE24/q3B86xWqudGjZ0k8WIeV5lgcf6mWBefS4Q/aoBYAtxcIEy/KDlVK8
bpxEfo9oS98FY2N99DQjGMZ9H/MxmNWltupxeyYKg7qoQURkETZtGTaxR/Zc2WGeMK+cM+e6huge
sRxZ4/eCuWSI9FBVOmDHRJwPbYGTH2YNOIJC57ruGkPbR7vL3+xdHTWkaLzcl2QqMSKON+e4e6C0
eNexr7qyJRS06icKO68ouad5xRT0T5lmDTjP0ml2p0rYNb5DBa6YM2vg6AG+OVYhPAvrydfLv+vM
tOVnOUiZeA+Q9jzZhnqlFg39tznYw/yHyhHfu9TUnbaTPc5X1FNn2kITsIw7pgOdNo+HwCwMfxpz
cGPUdkaHUODvyfIMGq7I9M3lbi0/+2Ty/hX/cSNEXEqZuOOm6pCK0lkLz63GCrwJFwwae7hWQCsB
MBuKun+2u/lT42TFn8stn+0k3xLtBXoo9trjljsKIpb2RCfnuNVWVQ/8u0T7Czy/r67NqXeBGeJv
KldxPh1vZdD5x23B5KBIcbBg+zK0lpXRaHuo5cM2AT64B5CVbSbR+9vKQJOpS1zTgWPkHz/HbF7M
iyaCXYm6IMe/IZ4pnlO22oLtRwbVz4NxSHNNc828N14uD+25j4qchhgdTzxqPZ90N6DEHXxE6qjq
hqQwTzThVSYPDWU6BppK8XKetRi2jBj63scvPyhrUePhYGGZnHplar1FeObUtutn5Z9slgOMdFom
3TJfCXWdmz/c5YmwIhxCQbps/m/OkcpwqolCqjYXDwiVM0i7XZ8Uv6xhcK58ufe7IHoAajty1yED
Ytknl4IBoR6Wf8D3cYagsKDiqWsOtQGcv7Bu26m/diN+3zPaMyTaGZ7FFFNcPu+bnnVWkUzlYuNt
h+ZP7dvpru+ih7Eyxu3leXKuIWIqiO1JgmExOdlq4ZFLsy1NuOMoY3ZqwJ6aL5D4Sl47SM62xNvr
72JXyTIcdymfHIFHEiatlWoQdiITJniVjeshx3z68U5xZvHal1wXKUZ53BS8t3gCZoRfFtfinjxD
gtwRL3vUQij4eFNcSJcDgfOY+M1xU/iylphoabnCj0M3aYxwDd+3QdagW96Hm8JbwGtM5zJMUuxk
TpRKRch5Ti3XrMglrLrO13alnhcPsHuGX5fbOjPfl3gbef2lW0jUjrvVYU0Gr0DVrbKXL0hpx4c+
0Kj5oSwYUsQnu8vNvb+loRZF+0e/lgSmeTI3UpnDAdOolOnIxqdgO0VBYplGH401sfHzqf5VarGy
TjrlZIaYCD9bhB9IXWbU+eMz1c3ej9tihzyQPMblbi1PoOOT9bjBk24Z1HLnOzIPtQR0gmYA1yXI
UUEYm437aBCR1zh5eWUslxV72ihCCIlTR11W9MnNATuuP9ZAmt0uz6w7ql5TZtWY0p09htEGQkG+
ruZR7nEkGfssn4bny30+N3PwahL34Crxb7GstzsXz8AOWIJhuco4L1iOBK6E0WabjK+6QwOsXZHY
LB/tXXcprkqug2gIwvvjmToUPStPTCxAtTa/x36rWFDoB/NgZ3bx4cAeM4ghxQCFRQKH18kMqnig
JqKhc2Oeks8ZgnFPJZhph6wyvpL8Pjd3WBOS/JlF99STjTmXHYWmZuqlDGCLMSHhN+LC0LhqatdP
HODgjygi9/FjbnHhLAcP5w6R0uPBbAOlb+yYFVJNTbIjT9S6lOoGdzXW2rpvY/XjuyevP6IkJBMJ
y5zecg2bvVmP6GTZZuWmt2SFCtJQ9o5ahJ8uz8v3MW++HbEsyp5KbprImY/7lgsKItYRE8UyFGdc
91qXYn2n4PnBQOJ8L6mB+HWsuRipiDd2o1a3Hj56AMe8MK50+9x2x+Th5yCDs7lUHP8U3quJ3/eC
bpdTTLYWQF8hQ3HldnRuBpmsiUUBybPFOVkZStWE5lz3JvDIwHZ5USUr6r331KGa+o3lm73bRLm8
cvQuh9DpciR0QuSC2zZB/ZMZZFSw8Ezf4i1fUp/BiHUU6yC+NtCVlXU7wWcO4MnvnZCqJJc/8LmN
Z3lJSPR26BNP871TxtlYV8J0TTvMQGvnFbyoaSkXSoa5h0lBlDG50ua5D8kTlYQvbzWLCXb8ISmg
pFBHYzJddEfBZtLhf8IrVq+Ys85tcW9bOdl1fJTaEcVoCPFR0cCjDmxPMUlnXkdBf03ic64pwvOI
CLho6KT2jjs0iEq150gzCZMLFGGqP1OPBQNAXpqRd/l7vRcQMl64m3l1sr/Z2qm8Zx5h5dkUKHFr
K+xUdxyX8g6B6dsvYOrzeB8nob7NOs0BsIb2D+JoIofv9mKBvPxLzn1FcmBY7hdWAFeE405HuegK
TSOEagosFH3bSur42PO3y60sM/90ZSxXRPKmCKa5mh63EnKuJNjrLbcfsB2Cwp/NO9x2IKmGdqBq
g1GF3S+Q92lOLUK/OfSKkVzTyJ/bErgXLL5+XPZQjI5/A+diWiZzYrmpQwX6vB3njSX7oXaRX5Vb
SukAa7JyRJyXu35uaaIR+pdqgDL5ZIBFbBZtYBMOH0fAXDWJpTU1eioiV70Abqb78Mo/3iICNRTG
Kucn8o/jjuaFPkYWuHo3L1TrsVEVdTUU7OMBGCqvjXCAXmnw3BxaBMa4ykw2n7+T/c2DTVF6v6uj
lq87guOfjKC4H5zR/3G5W+eWp73sNEQysJDJk/2mSgNDgsWxXKSNYp0age31KUB8yuQ6Xy43de6b
EbF0kK9jIeIeezyCQgfM3A9s5FboY8w1FR07rkJ9lhItfz1m05UzUdP5A0/Xx9sGl3//ZgQLHdwZ
bjTTbaukv6HmnuOKzsjWVmdTSLkCQW04Q7JRtca+o/rdD3uoLc9yfFiH0JauHGPnfg3nM4F4VDRE
I62T1WrVCgWJLR5bc5VXPyK0svAI65JaNJFiZn+KAcSSF1IhBQtWomX/xdl57ciNLFv7iRKgN7cs
lulWq9WyM9INITf03vPpz5d9fpy/i00UIQ321o0ARWUyMzLMirUEpzjOHyo9FhQiCoHYybxAwLdz
yja+PzKvMgSVMahqrPcIzSbVmYjtZ0Ydj1NHLbRrrId5Ku0/94lXllYXCCorLbAaLMF++E/VpMV5
WoS1k6psL4cQRbaDWdDqtYG3b1F0OIr8oDGzi9HMhJsImPgtEiw7x2vTFNhGjVljsmhtdXMWsyiH
vlf4nkXSeSldlvsqrT8tOtT1f3xxcPC0VmyZqpMmXJ/jMXFLBuipCNgN4n3ZCN+4AuTt4jjI6ulm
kuzY2/DpIHFoceDnaK0bqy/VJ8Kp9BzPM9qM38StrR9mtVAuUeLUMEAhoP3Zhnt2r8q34R9wdLKk
yovG670yq45uZ0/IxftoOaEWoltQHqoqyWW6BI9GYy47N3Lj+aTdSOteVnSY1Ft9wKSeGxh7F1Iv
NRmpsaC1ZTY9XDzciOLgFH1+bsLZeTvGRnuIYELZsb+5zS/sywP2wj0lQ99VCw7RHw1juUD1mR7b
THPuuwZovw6i/GDOyd4owUY0TVuX2QqiE9oO65jBUcKpMKYMUbiyrS6Rjf5BWirgCWo3urRBm93p
alodyr7Qdu7/1nKJiYjjcTU8APLvXyx3Tqoms3ErPsPi0ZmXKED6IdYP8Vw2j0va17Bh138MuaJ/
TXhCwYz+Jx975d4AcKQ80lzSxKEwSLKAyE9WJA840j9mM3k2xYSYzhHWSOev15fPTaYPM3XPxQqZ
SB7M7jDD5XMa6CLsbOXWTaEa83+mVl5uHix1MDPb8suFrXTqRL1kaqB6c2XAZkYgdLrtgF4PwksY
AJtlyOeUKujKA9lhJFpqd6SXQSB+16Nl3DtorSBvsUR5dVAadAARwxuGN6WOiqmVznHoDwkSMCI2
mn/Qnkofh7a3HuFftv+9/ePkNV298pwohM8lrwjgldU1dvS5zmBisP0wD/qHJg9+jmFd3902Ij/e
KyPy9X4uQFGuv/64hlL3lT32NsTHDPnBspicp7SCWyK29+aWtzab1+v/21olvPHcTW4fQDJkzQ2i
wG6z2KovrGL+qUVu+zuup059x6wAurxA69Ov1tgayBWhW4xuLKzKjmfTWbCP+dQj9lMJq/njR1bS
EdEHokTN27f2IbYroNoFEONbiejuR9FMh6yBXTgaa2cnUX39cUkseIyYeaKgQ7h/ve8Qc6eKk2SI
iwhTexwTSEZhIe12gqDXTpECMwGDTPRljLKKTIXV6dEiEnJU4rOTMyGvSyBGSSfNppnZx6r41I6j
7ms0G/4UQkTmRPJG5EVXli7i6mY1HYMqNPFMJLR5BFpVq2AnkoLsXZb6f3qGMUWfDM9PwkZecb2X
QR1kepLVpm+7RfY2jRLlsgR9jhqP+PIXlkgm5MySI41eW5Iw7AkGFr6ai9xuYUHUy+A0Ee2k6jtR
2OtXhX+f0IhwgWDl1fyAUpagx7PA8O2gSC5hG3/FlXUne0oSgv10RC813RtaeO1+r2waq2+GUDP0
Hi02R1MMvuKESOBZWn2IkfY+xemY76xx6xK8WOP6eCLc2I20cbCHxvNxsbX6FJL879zqzVXxQMsi
OynnmqRuaexFLwITRP8wIqzpotOEqKrllekyXYTlhOfbh2TTHmUahtsIaRmxuz4k45hZA8RMhh/B
PP5BnVvn5GgwGdUQ7Pqh2e6VDDYvOR1JyjGEl2Cwr+31XZ7FlEg5KamTnxQTmr8gmqd3DJrDGK71
zkEIC4nCRk92Ho+tlcr5TcItml+vkhKraZOxTVzDN9MuvCAaTQoquuLSTEpzp87i6+2N3SiDMbxK
t5zXGo9CHnS90roZUBDUKYNpkQjuQNqU94HZLUCxR7ipzKw/Bm1YoyYQiR+OXvyrUkXa8TVbSwav
KudkLMl/tvLbvG5zo9oTqXcFQ31tJnaIsqIw71q4KO5mke4hfF4/0KxZBftl00wnN1itua9cBA9q
6EtQzkJyyGHwu7Oq+dgE5ffb27u5NIxRCJJMROvsqM5iq68ryhhQi1VHBJwLxlKg+uqtKXtTqlq4
c3q2PycpukNRE17pdeCsDYSuosCgGg7QRedWQgW11zzNjau7TITWQZ1H4x1sZ+1ZV+Ps2MEnvvMO
y7fhOv5hxVS9ZJlIAZYlXdSL4F0DEtrRYzSJo+2AxDPkjw5Fr8gR7Yc2AuFCZ2J5XzPafWFwR3Q7
52l7E2Rt1wEwRSy6OlBZ2mdogyOb2jedSx25abUPo6lndx1Vkp96L8Qvc4ZwIYM2/0mzg/48jWLY
q8ltnjLADXIqDuqF9TiuFbf6tIQVZUc37S95mUZf0Rj8GKL+d7p9yjYtyeoCyDWHOYaVt2JMlWJA
QEiSd47+IZjhdu4N0d4t1Dd29nbLFDG9vKVUG2mWX3/bWrHCWSiY0mZjvsRwCkD6j9TbHGd7r/Wm
KemBwYgSrK+H68NKGO0Y45kSkrBDxHj1v0uaJn5gDfHP2xsoT+T6xEr8CfEHuBfIfq9XlWWd0yyw
tPuh6zbftT7mjTGivSnQDWcAyw5gV9CgEqK02rtmUTu1pyXvJ2PUHK2+sb86UzM8CEv70PXhvLOo
jf2DHUoCeZlFo2C7Mqdl4zSowjD8bK6YBUst1OcY7/0uyn7c635t2mIGBDwvJl/xQzFrOhp5EXMs
GANhXFmz7zvT+KG7S/r59qfaeJl5k0nhyM8lMHH1qRBnhVXNJp7K+ko3Tr2ph+9R1URpAvbZRoel
2IlBLbrinrHecef0b3kWA3S2LMryGenlXh+U1ky1qp2JC0bFTk5jYjRv27gzfOGI7lOWZvAq2Aly
jCF+6b5IBmj/SyjPbm/B1mbLS8EpgkaJ9ur1j5jKYHaaiYi5E0aHwIIWV6i1M2MCCKFqd3zL1qGV
tKv/W9yjTHptjL60NipBTrqTIsGLXjXqE6M5dqemH4bUN5dazDsZ1ub6XpiUR+DF+zFF8+B0c2v6
rjF0d62aT8dOjZx3gRrvkWRuniZm+2DNtclP17BMfSqVKKtJGZHARkSLlKs+8352KI45tkDx1Eo/
B5PdfBHWqO6EXlu2oTNwZH+IB3ON56XBMZY1DsMv81h9cF0oU0JNRTDGavQjpc3x2If59zissp1P
urW/HB6eJtqsFNfk+/1yf5duGSjPGgih2srZjpHMGTLdOJfTvBz//KgyU85k2PM0srXyQYUB9cli
UY22yu5XYafmU25l7Zm5F3NnUVvn1FCprROuu9DHrvIsQWkbQrzS8nOcqz+0g/E0TA3zi7PCVPBk
/7i9sA08B9OukN7ojHjTuV0XeSaQw0kmATLUtiJUfJrqLqoTREgDrfjhUqv9NDOf54uSebNYjOb7
fEbrOkWacwdWtlEC4pfgDmXFXy5+5Q5id9B6qyHkQ/Mv9EQj5oeqBL2+NOrXqloqKvNW/KY2mvCu
CMB0ukqucMisihJnCmFYiPCxiqLB4fYOScewelNxkQwjMIMEtm49hxaUptkHI883SnTjCYyI7StK
qKNQT8wwTMymwUi5x8a98ZBfGV15qyqDBTGgxCtHdYZDaWvtOQB4vvMMbJ01CeLREZcixFxXEfPA
DeJxjC0/rrQvvY166tIBEzCV5EENlOL97Y3cCKdlmUkWwjFIief6us5CG5mQUy1fCUrVU+JQ8xoU
aB9jdcgvoVJNUrRD8fSI+t8Y5PHTbfNb3sI0OQBAhhj1WGOBTTcZbOAzgLJiGC2DNm69HknfA2LS
xflvTIGCADFO3LJOHBYov1pDYnSrEkE6eNWLI1l//S5R0aG9bWrzEzJUQtXJfR7LvN5UM0irHApS
WtljTD+nCLV3dT+qPrx9mW9VKDTetre5iy/srQ4mbI5VO0JWj766QMKT4ZMD1cXl6KLMsmNqc2k0
ziX3Eg3HdfbjOHM8tRT1/BD+jzfUKrIJHdVKSmYX9fDWNOI/ZiKF5oCCGoN4uCEmZuTiXzwoVk7R
Luqo+DPVbR/yPta8OkCrxU2CPx6iXpmSi39hqm5d1OyRPfNBI1perPa939bF8OcZLEVrZqmIDGRl
RLqZF1badlAbBA1tXxduCw25i8BPGqjufaaFytmMCACzykVEN16q75o7tcvON9y68yQKBNNS24Dh
gtUPCIK5jWBh9+EQcZDBTcFb6MPg/s5LQxyTgvtu6YM4CRFmvurEe5QAW8cVEQ56YTyl0PGs3pTS
gCaZAE96uL6YEdGq8tFzIkf/OC1xEuw8FZurlYNG7DZEFmtsJJOjWWEGWNNadUKKeezfLTBt+lEH
c5UVxzmcjSjO2ZVqvV3Maa9fsxWI0S2g3E3biqLQ6kzRDVQLqebMAGKUJ54yFl97JREfVTPoTtrI
x02Hqjs0edvuOLzNfEKS/lP9InkCfn79nSe77ZVGSmu5ar/8HIypO1GMLy9OObgoI08sWpQNikCW
AzSViQ/KKtVeR2Pr0ZRSB3xpvrm1ngvSRctc/ExvmTrWuzoLIMoMg3H+f8pD6AWFv8un/336Xyqb
bPkl2pBQwEo6C6ZLr9eaJbCEJApwdFNp/zOyVj1FFeJsU2Z0RyoVeyP3m6t6fkhAR9KvWR/hInPi
oAMc2RpNclgmuk/WMu+VXraOrowAqLcx100weL0oESKqNfUkvrUWTvpBdM38tskgvDzNMKLFqNgh
+HfkokO8SoqsIq5mZ9NfgBl5noG706iB/Qcyj+ufAUcwCigqJTeEWsN/FV4ahM7G4l6UNgLU4WSj
OdJXJ8Updc/Is/KiV32wA4Xf+r4vf8PaaSpJHact4M14ptEslqh5UNtcu6Q9aqYKePjL7Sd16wPj
oWwm2hhTejWsbPWTYdkhZWOjLMdLaXbaxUWq4ONtK1uekFID1L5M2WBndUPHiPIlTUfTH5cq/hl0
tZF7Tp4NsecOwbAHa9lyRY4h6/EM2UBotNpDtbe7uUC61Rd60jBkit7dfRWj7XZwIh0hpk6NmSoo
rC4JvQ4+adf/i9USN8BTijOAyPD6HBnNOGSibSgtmKNzqvJ2vixAlphmmMadvEVu3Do/4FjKaSJo
MQCUXZtKx9kqFvo3/mIqeeipaecebDEXfgeU8xhD0eqnc743QrFp9bk7rNFjeXVo6gK6olx2b1Mr
K+9KK/1UMnR2VuBkeCNGOASLkJv655tKEY5C8DO+ZN0CLw2S0efiWFRO/dsmVJbP6hB3FwZOd53s
1qWQAS31dx0N1bUEELXNaQxtyMayBm3MslLSt6NahjtXb+uYyowNKJRkmF2vaMgao4dZ2PSjUtP/
M4u2GP0GLvrzHBeGz1hhfN9BuwZaKBt3BlO27iOuFow9/+firR5row+1yGTuzZ/6CMH1KNO8gN24
D5twj31k2xQTDERA0GutFcFctQa2B5OYD41cfpzt7ns7BcMRXoRuJwDasEQ+iYIUVP68xGsn04wT
8lIpcE+7j40DVDHB/TA66BAbVq+f//g0QsNOB5xBYIqHaxfThuowIQ1i+d0cxn5nqAKmVmd+G6Vk
l7dNbbwImALixBGh17YexbUM5qH0hBpJWPbid4L4A4q2WvStb2obTG2+h0/deIxpeUn/CfEtYZU8
ti/Cdlsd01ixcClq6RTi3ZgL5VMVuBkSG2NbjfdJXGUOWqWNwdDiYmeemMb539tr3riAzwJJVMJB
iJCBXf8GJwt1gmUqP71hJZ8Ht1+OLVOav29b2TowFPaZ7qSwQkth9d43C9kr9IemP+ez+8A0hvst
S5KflcjHnau+ZYkpIcoOpMq4sNWeZqXboj44GUjNR81Fd2rrqQgJbCxll9Zt0xQPAiKYIA7pl15v
3axQXJ4YD0OHuVoQzQyiu7RnkLu3w3gnVtn4SrJN4UIdzz0AQHVtyrKanmFSxIUGPZ5OUZzZ59im
qHH7K22cR2IxPD8NLMn5s8rijN4BVSIfGzLk7jhWpXOcx5kMZ0qRJhnG/Kcr2h9GkJp3vRn8OcYQ
lAvqBxQ4mC0hmrheY+PYWVBSaIXmpK3eoZ8ENa/bj0dNHffClq3thH9ENrbQ0VLXwCSeos5UF1pN
caOpF8S/+2MdpsbOdm5bMRjTdYlQyE6vFxTUaVfR0DWIC8riQoCiPTiM0f35gZfQdkm8B36RpPDa
Sup2KLDVdFdClNdOSP0u5PqD8nawk++3j8fGebeYgsHl81jDmb9aT6E0ZQcFDXX41jAelWLWLtMc
xYfUot9529TWSYTYD5ICyNJJwVam8qKgs9MSVxZqhkhyWOmeGojoIiL7X11kkeEhtqJcmn6CZ9hs
iW5v299aKiyDTFvimWWj+npTibiYwiqI1RkKVs7Mc34ujZJCZqQv85fbprZOCTaQZGVqiFriqlyq
BEWa5/AH+EbdtJJ/foZnona1bGdJW1v60o52vaS00saaqTgu99z2X210L++W2akZd0yyU20v3XnI
K/MYiTJAnbnd0/3Y3FGZ+QBXpgq99i1dUllj1/ICLGORPWjIW3y0FUQ5zED9dHtDtywZkiGSOI+B
4DV33bQs9FBijXZcn6YXpHHdD1FLzg57rrWzpxvROeuBM4TIUoIB5bd98YBP7oSwY0vnD/qJ7Jfb
G8q92Snp9xB4wz1UZ/mjOenDX1x4WhR0c13aFea6HdYCmsgSaDX9OUl1L+pokQxF0F1ccAf+7a2U
LneV88jnRtZZIIDkiK7Wp6tVs+iMTdbdRGqTBn13jqETfxMhHX5qOrN6gkRe/Ocq6V6RZyMWs3js
aBMBs2IOeWW60bRqEFFEpzPVmGssaf8U9pJ6vBH6EaLNZifM3FoqQR+VDTmRBqDneqkitroZNV2u
YaqZdwM0P542BY1f6GErO42aV3ZFc4yjrj/e3uQtB8CkIz0RSdoGEe+15YHhhHrh6vnYqw/uNEW5
p7hFveO9t8wQ2crKHeW3V9RedW4kcV7JLnyaG99LJBfOVabOO4HK1o0ggpDcrPQqWNH1YpqIqZIw
gJxsMeqnMk/Nc9Xm4mxXogC/bVaHJBDlzoXYXBnPEecU5p5XultdpbeaEbMyeoSZP2qMog+L++v2
V9paGI8R5G+QvVOdW3+lUkQufSUoZjSFBkw5dh6Mne2BaL314iyvvL6M+x3/srEy+fhJ/C9T+K+I
fGHAVkplFsxCmH0vpZGU6k0zxdMOTnvbjAQYkwCAMVytLY5CUYuM6j1yBeJ3NZvZZ7Wy93rrm1bo
IYMEx52AYLg+GlGu06JIGeO3K0tcrFDMiVf3vbFzAjfeOQi9pZQfNTbAZavFGPlQKklPU860E+Ox
UMWPAE5f+Ov1+wx81ruuGb4pE5IPYA/3qjUbTw8Ej3SWJH89vISrJaoVEIk8CCUTW+i+Kdoaelkj
tSavUSfD3jkcm8ag5ZVDXrxB6z5rDWt1Y8Sy6UNO9aQEnX3UzJzmsdJX5XS8ffw3jbGbfD3GdokA
rz/e0IbhrFup7Zd19RvnWH9EjxTVgyXeSwO2jonKuACUv5AEQnd2bcloRQFPQkB3I6+bEwQl4+LN
SzXvdTi3cAh4Qmg0ZClc0i9cG1LNMWOpGCrtQDkqDRyW1axFD0NVtMd4todLVjLR52fjovu1FaPC
OA2h9jRA13+KKdeHh2bM6s7rx2zZiyw2TzEQY2orSMBQZVj9OPj/xdIz+KPxvn5Lm6i/L7qx6r16
6oMTm+K4kNXATufVupLGByvNq3onCN94gsHB8GA8F3cZgL/+DWVSMwCfNiAwyAbe5mPeAzOqFC9p
rOnUjNpu1L3hY8HoQ6cCXpN62TrqVmMz6HUKHVRzI+eu7Epxns2+OVgcvn8gEZwOWhi3f3GySd4l
OI2Y/hUFh5JYrS1ywIZpa81ftBGBW1fN+m85qc1f3Fjq1FTmHMTdgFBdb2gDADqDVBr3oMHX7QVa
YP+XallenPu6UYzT7Su7dZHg7WXOVarrAFK4tjagopGEIUcoAridPmVOBYm1UdvzX4xwkHpC0QCw
iFOy9g09rDCCXIr5saV6Zzeq87OG9ee/26vZOoxQIsix5+e69Go1YWe5TRDg7RRqxG8gt1efAqYE
D1Gs9YU3TvFevrTl8QzqjbISQRFnTX+FunPoAiaEE8FtrJOeA69L0q4/9UWwx0q+aYraDiE2jVEq
Bddfipb1oCKuwWC3QJGs7fT00gz1cCydaA/ltOVXaFz/n6nVndYbwy6b2oXrTWd2obPoX1hT97VD
dBOi58n1xkVdjpHRdF6e2NVOD2XrSALigyINnCCud5VWl11iaiZtMN9oDfN9yjTKCbfS7cSDW9tJ
VkbQREmTTyjdzMusLCObHhMwF+kcNpc5mBFlB7r4AMv4eLp9KjcfEWaN5YDdc3K7+nRJWIKlr0PL
bxXIVg9aPQbvXLq404UmUf+f6OiXH4Y6xFFPIaXlR2sJEVRBcaOsPWu21K+g/aezVtTjr7EzRLnz
A7d2nHF3gALMPZFPrb53y5BTpuqyJ2Dk1ee5BP8BAPgvADXoelBQAwYls0X9esfDqAqcVGWovm/U
4Ggb7fdSqcUlVJe/caFyZJIwEnQSpfNrS8TnkzlqwCahJkbgwsobuA8yRUXDNKV4tUMWsHmSKNyp
Kpxb5Gjy71+cJG0opkpNJSOdWUffXIqGlyRTtE9pkFk7EJ6tt08yoVBHgJsA1tVrUwozF1GXSwQN
k6ZHjfzXR4umfT81ztNoj9O9sCLx+fbplf/mKr0n5QV0RRgDdGddoFTnIjIYtuE6Nl30MJmV7eFd
q8Kr3Vbxq3bYA8xtGiQqIYt6Ro+s9jNAesHJywm2O2TXoQZR3R+1DRvz0OpoZpT6Xu9oc1OfOZE5
GNLu9aZCnSPcWaH5FiJw+JjpnflZFXl/GhY9gw2ljpVDBx3eXmi5eelemF05BZPB1w4lJ5zsqGiH
Js4qemTV3szf9mbyPIGEoeGx7gnkuiW0SFI8FGQdpJ+mOlNOg336wNRLPBxIFGFGv31iti6E5NFW
nxM4HMr1hqZN2g4AgOhmRob12M65fgxHw36bOk68E31ubSIwUSYGiJVo265MhQqqIxOdKd/s4zTy
cgWIlweLwm7StnVIKHIhxUQcy5zQytBc96JQc8bf26FE/6O0uuUUqGNdHSetoO+Ruc7R7evu39tb
ufUS28BjEXcFS0W6er2VPXCfMCXRYszMDs6J03XflyYBphHF+htTF9bJAlJxgG2+YSzWcHf8zQZr
OPAoQinJWUrxZJ2Ow+5mFWTpQN21sTdJbdTyyYwQ8PPQY1cb39J76xMwIrF4BhnO5I2g5kev6h2j
OFiDGTeeOdPe9oSi5Tsv+NYnAaqOZ5IhHzp013sDnTbfOZOxV5npD6C+wxOpdOq7nVIk3mLXqg91
ULmzJZtWQXjwH84QKOq1Vebxh7HvCDETXZGVxlL/naRT8gaWx+WxjCnLMYi5xz+6BczH/aqSD0+R
I5Crc0CHCtUpiPf8CFzYCSq39tAWTfQERYx9iEAYf3VB8j0UPHuIRSgWUUMQ/+O0cHTdPpBbF04O
KXEoAGYZ61BBsyNrQIWHTR+i4EzmAI+dou8lldtWGNKHaJgy63oeSkwZAN+erNsal+RO18bswUpM
seOnpIddv2yS9YYzRFsd5Mf1p5wSoeuNzBbcMWupxljWOZnS6Twm2nLX9XbplQH8+FZSKefbu7hB
hSUb6YxakakA5FsnsXavQldbpQ5W0/5Jc4RyCLJ8/gJp/NgfBXPh/TlNda3yBtMZHxBBTSF6kx88
n8wno1aTPXDu1rkmcSKpJoKhvrcKLcqghgCitW2imGD+oU+KFgMJc5Bx0Sr4b++BQ0wXKEv3OIi2
7JIQUi2lsE3zf3WL0RNW9XCRWghB3iePomozPwlb8Zi2SfsTspXeflKi0Pib9cocQ1Oo7Eg9yeuP
T5QVm+3IescgcM23Wmfb7zUEDZX32lRrT+ncNcfWrPWd5GbjPWYMAIcFNFeO8cqT/yJYNKpmTpg8
g17dVpN3mcb1VZc8/9U24p/FHIodcxvvB5IHJKeIaKiSPvja3JyWaU1NinPW69ZTNjeBPzF++s0K
Cn0+zINrvIHWRv3kFlJSfhF7JNRby6VQ8zyOwDF/zoxeLHfOmlBomeHIFm1QeWKA4MBLKax+W5re
ldGVs/zauVsyP1xda3JxYAKSA818dbeafIaapelsf2qr6EtbD9rZHtPwiRkd61ec9rk3W11VerEp
fuiz3vnw92s7bnLDtfAbgOzA+AsGfN0Fb60ECYZpphJqF8u5sSpYCJhauwSLjZq3xYAew+t2fkqb
PNnxahvRF4kcvX7J8sB47+pg97lpAafG9JzH84e6q5wvzLc6d+riOv/tbLX8t15tNQhrOh2yj7PG
0eQ6BZAIGhR/cKvkkYjA/R00Uochz8Tieo1td8bnOOTneIWStOUxprcEyWKbR3i2Rqv29l1en9c/
iA9P3YB3ct1AtkQf5X0aQ80b2HOGDE6XP1BE1ndCjy0z1MokMIT/oV9wfa1qs8yVMuaIqUEUlf4c
l0Do6mzJPt7e4K3rw+YC+wJkQH65CjbMvkw6V4erDAxYGh7UPqk/Ka0WeB1pCoQv4Yfb9jbXxbwL
1A4IXuMer9el6mkxOw7hdOzMxb+ADpRfttXvQV42VyXhUCCQWdOaEbutCkOZbeid8mUZH40yofUB
LbdfC7t7D4/F3o3YeGIgLDC4htQ3QE+sbkTp0PpLksn2q7EX2UGBjKM46WbUhYdo6fPwXKog2o+G
Ekf/3N7PTcsUqclkbfnH6nGzKsec3ZaswRFp8mk2gvATTwMHU6ssnvlcpVxYinnHA2w5H9o9klOG
duCrSmE9lZkR4+0Y+bLq6Rw60xyfKAy0vprooj7FsR79jprYjQ5FAM/Bju/bckBUuyhpgSAH8Lba
bmtRC3i/qZUbrVrTblKK8KtbpO7sGVO9N2WzdZYoXQECAjmLpsLqhrSu2ROuEUh1WZSeUN5MvcCa
64ciDH4sZPE7W7v1QWH8osBMkET/afWeOvo4arR1HWZe9Ycl0JtL0SvvzLmoz+4MiL3p6z3857ZJ
ElzoAYj814MsQSasnKIgUkJQjoFwGmum4ztnhrQRgGRpJfkbBJPMHUTyllXJFASogm3lml57Ai1z
UIGLFFpLOjWJXETiKMywuwuXxP1hIW5yQCZql+hl62u+sLoOiy0YhiE4oxsh5lZ5cmEFO025Mn+b
C6NSDgQ5o+b1vUbxwoqtR6H1xqmGxtFXu3GxIGsC9mhFiv6ZbWw/hkk5P6Ip0D3dvtRbThK+LSl8
hDogr/v11uhiDtsSULwfTeFyLt0ieGz7qTrftrJ1i6DxlvfY4ZVZp0DNHCipSe/HRxABRHNeGAcl
tRSfaK07/bkppjOoKtJWox4uv8qLIE1VEG1yO2JS1R3QlRaJ4SWUvc4QUsU792dr7wApSKwj/Kav
hDRyi3CsSB3ml5IsPaFOJU6ZZg87h3dr7+RA1jN0EwyB/BUvFjQlKdrYuiyt5fNvIHnhRWuWb9R/
90AlW4ZIHImfNCk2vBbdqxS1r7IavJpoaJgFqT4ejAKOpzQkrv/jj4RmEdMJtOrIktb9s2JJk2yQ
YMeSIdE3EOSnRw0c+oHRxb9w4ERzRDZsITnKmt/A0FKDmXbA9EscB9DU9+mppJz+Y4FO/s/fCqpp
Dqg4Gg+0BlZfKhxgERgZ7CXAsaszxfzoaMewHLSJulfm3aplkenJuRyJXoEY5/pUkPFEappUtp8l
SnlWtVocYtQmj/MQ9l5BYfkwpXZ9bJ1h9oI5ZLwuV+tztEyFFyn9fNcWZraDqdnwdzS6EDWVjOA0
fVfPyewUWaMVLF/p49rvKJj5Y6kSGmtWfDDHfo+BdtMenCDM7FgMS6/jVp5s9NJqABrRKAQIUtVc
jnMz6V9mPdAvQdRoOwHsxgVhnIaqArrmTG2v9TL6VocKcSAAEmM1/k6SMrwbiQSOKDvWO5Ce567O
KvanXGTISrAqc97VZqZjFgDb48kSajlYh7Jjax+F2rTloaan/j5JhfVfrLVN7wvcaeAtBNWwv8Bh
VTM/mEyDN5ukhj7yKYwij61dfSAMVu1jtDS54rWmuzxVIyjHQ7Vow+eEqYjCW8KMiXfmd6LGywjj
o0NuiOIxySQDiaL0neaFIaohv0p1UkwvzOC1OEXE8yEDuPVA9a6um/fZUvW/tanJhNdVFvxm81wo
9UFpunI+6FGdvh+Xsq/O0OvpyjGpWk34VpM3H5NEM38udWl9iPLQ/dBEQbP4LfRje40EeTuud1f2
7VSyUnAQ/CkDhhc+1eghIzHVAViCo1X/tvWMgE5sdufaNIuza8PVWbkEtl0SqDyHyqfb3u/1wZXW
eZ0IgSTxyuqJ6lFACqpU3t02CN9ObtW1Homn+dYyh9Y4jJHm/PoLi2CL0ASDzJgX+Hq96cy5UW2G
mB0c8qMF+uMwW3r5pNpRdWyrztnxhK8DLiqq5CgwyrJSyhfX9krXjLR5oLXXIfcGp0nUnXTN6Q4l
UgEkz+p8Spij2tnW19cTo7SFIBxn3Bd4xrVRN03CXMfr+VZrZV+6JdaoOg7mYwB2eOdNlp58fX6k
sDYlRsrGYD+vTYVJL8Y5ILWMuIyHPBbBuzBRzJ3q/NY5eWlF/ooXpzSe9SkuLOrkFRLb91ld9A9Q
OZHztRmsxTp8SH/z2Wg8Aehj8oZn89pg4KiZGPHwJK9ddyy1JTsALZ/OWdKA+GTq9S5BmPKPYwHJ
TQ8MU8LfZGPo2ijTnLrJjA/NqC5qP1hGHHh9MORPY707nrJ1QqAGY8oCmlIKEatkrqz7rhUm1743
CthLjKE+wC9pebDF7DEdb90AhJMlUQqIMp7q61WRWUgiDIBdYYeEcjGY7oHYIfgMY3v11lpG07Oc
fG/UfevAPE+ZUx+lD7AOq+Kl1ptFYytj4IPjeVLj5v2QOdoR7oC6O9R6AT/Bbc+yuU7JKsKrCEOX
s/KkCvweXeuA/6zrWLtDEHbwmV2sH/KZsR8dPY4zPAXl+W+MkpLLgV2qoqvrZ3RODCcScJc2U0qG
+btvvUvcHQnRHcScjoe0UPcWut5bpqDlaAyhHZPfuO3V2YF0honFNF2O1FwLv01D1MyDIjpUeTX5
Wu4uO1W59RP1bI+glWEA/Cex6/UBCtLWVeYhXo5j2jXvZXfpnKRj/y0N5voezKBzrpJQee/WZXDQ
1BrOn9t7vLVelszrKBl4XnlTu+qjQrMm1mtH3+ykmd7HjJl7ljHe5Xo0/r5tbWu11HeQx8R/Ayde
7W5FarpEtJGOYaAZKDnX0X1SFUpxqtq5/qiIqjuq6tx8Dfope+gmR/t22/7mamkMM2/LcBwR/PVu
owQohqYdliMFCgcqCjP1jajL3lq9qnpi7vcIWF/RisjPC0Eg/GTU8OjFyx/0wrePqC4OgcEQZdoV
6mUZF/uXTMrObd+pR2POR19UQjv2c628MdQ0+hiBVduJCtbukN/A3bFBAUB9C/x09WBO9C9aPvJy
NDJ39kewE4fETLJDwpTS8fb+bpriJJEfgMqiQn+93GUMc62kPXKEK6V/NKJMOXWFUn0epmJv0nHD
FNeFS0p+SW95jWJcuth02hb1D+CM1gdLz0kNxjR5k6diZ//Wvo/9o2ICQxVvCWCitYrsECYCzEao
HLXMinyhLPABTrP4ERLWPyZQT+peYeTtTlSwtT6LJJ3QlP94Nq+3Uq+YDipQHzvarWIfAlhpvIB+
512d7MoQbp1SYETcCyATTCWuVxh0LNFUxXIcXDnvMdnTTGEgsS45PY+vs55mPxdntiHnNbWTulSO
AjkODI07vmhjoyU/qpzTBRjzaloDIZDeaTqhHLt0/CJCQ9yb1NAgaS3mU7QMFSyQTG3tGN3YZ+JX
WUSCGJGJFPn3L27okpuZpmSheiQ9Uc9q+D+cfdeO3DjX7RMJUA63ClVdHdzO9syN4EhSEiVSJJWe
/l/yh3PgUgkt9GAAz8UYwyJFbm7uvQKxTjSY2PsJL9+D+2wn+uExhRYCwAGo/W5JdbxF0d0Ja6co
HRkXMf44xw6EqBl350J6wjwmMSQTYc7R5p2B+cZrD+cqtAHeIAzO1ziwOZye1U22FbRO0cPqJJ84
oV9J0vT5TJbl8vJQt3F25Tvj0bU6TaBusQl7jPdVD18Rp+DAIGURb8y9sd3lXohEpF6v9KeXx7td
WceGaQGw4IgHK0vl+iPGcQ8+IcTTiwlMsLS3x+FORfqHZ0T9NnA68WCpxLm38aXTRbRN/vLot1vo
j9wlsk2Q81Hu3txqbtmUpPOHsYBafPtgMfqbB5K8jVRtn14eaWeeyE6gToUqh7O2EK7nOYdmjucY
oWjq3ano4CT4HoL884UELQres1YPHYHRpeVWXe5XY3JQrvhDzvj7QYTeF2ItxFqwU4FT3aJPjEQP
XrXDXIS1S72zF5a1neLF50LNPCT0SaEYkWRw7XJ/xMJR42ntBlYZs3X1rsHTiT/3MOesUuqSRGQ6
YLD3Wakm84NGri4eTMg1algQr2KXRlVln0oZo9JVR6Y8N3xsxcGnuw05aE6gF4wOFuaGbsX1gqIP
Lh2iO5z+Mu7Ofh9PhSPsdfFQN2mIYIiGZRf+evkz7o+KE+iu8oo3/ka8b6BxbWNUxo17Bs9uPOvZ
TG+SudW/+wnPdj609NvLg+7sUuCL41UDFMraKExcTzUcrTaZ4bBQBE0Jak89epcoaKdiUnF4sE13
h4rQSoshQ2ijcnk9FEB9Xh/qyC6YEv5ZAPWcIQZbGXQl+cEH3PYN1x2J7BlvEowDKM5mKAgv87aj
tV3wMK4zj1XzOSxjltpWHD4nZWIVIesfUL/vi9cvJ/I5ZHdA1N3yQUeYqs0CCL+ihc5pBiOn5uzQ
CB5vTkAOjt3O/YzThgt6vaLQv9n6MghEdMBkKmQgINNcAKT7Z16S/sRb9Dpqe5J3utf9/eQBCZ+2
fSUzgCz1wXx3QjpOPF7vwMHjXbQNsSwiIYiUPbaPDcvrynBzz4aK/ugB/nrsJMReDi7mnQFXVZVV
2BdQIADjrzeRFxPielLOhfGn7iPpKlS4CWkvDMZwhYUn6MF4t4dy5TaioYTMBb3Srf9GHaIeh6a7
XcQhIw9WGxsA17wSggw0VKeumYaPs4rcjy9vo9v9i2Rn9c6LkPegc7lG/L/SD99oL6YdltUAWpSt
hS0Y0lvtZ9r27QPIJN/bbsWZBdZBQ/D2iCIWoMuExcXnxPPzelyvRlI397gx3UAl72pdo0Fbs+ae
1Q09OKI7C3s11OaIksn4Vd0hGiRxxQFdg2plQ4L42e698bSUQmSOt+iDDGR3fgAU2eBrrwJjG1QI
OCuepAJf0+n86ivg1vxnFOA+GSlPDk7G7VB4TyLIrTpxYDNvs+dRhCTQau4Lg7wvm1Eoelpc+t4X
kfXquApoBLYL4Nw4hoAoX380SGiwUPULQH5l32QcSp2nTsV+GjHLev/yvrzNNFYUBmINzvwqbLG5
LQSDRCL4ahgqcs1FjINOrajnJ2eqUAzBfkznFl55kM4B/X1+ve8qxIdsHxq2qPwAAQMW3vVUR8OX
Dg7XqrAXJi+6ncLPdIi8FMUi503n6jZDkqTu2kaYd7hEl5MGgTIfADdoMjKh43EQHfY+MgDtzprX
rgDuTTSKIfTcl1BML7hYRki2cPsTmiPoejnxkVHb7XmJHdybeNIiKKBkutm64RCW3FvKtiCB12YQ
tvw5hiK5rwatim7wlvd01kcKa7dhaB0TmeWav6755fVy201UygbJXVFbJVldod00tIb5aa4bk7PV
HVDOs3tKFD0ymL0N81DCgOw+vjYobWjgXo+8AM1IeOt2RdfQAJmr41xEFU9ny8AacUGi9O7ljb23
unheItYjZVgRrdfjNVVbdtrxuyLgY1wwO6ozSIOxIl6Uf1f19RdUM49a7ntzRFER9PJVIhOB93rM
Gkk7Uj67K8pucrMqkhQ4I4rDZE9VRro4fHXww8n5a7xNnBiDSCUdc7pi8gVLXSmip27W7dmORXiQ
m+xODUUueDbg4sTb4HpqnVUrUaqxK3zpDylEQFFEaIX1XEMuA2rFyesreJganj8Q6UUiAo7Q9Xhz
pxqKNwqWcqrJXVx3v4a6gylxD6nK3gTJwUrunYs/qAJYQyBv3kZc5Ya9V8emLaB8Fnwm6PhnScRY
3sEPLFfSiZ4C1ddZXXn84FZZJ3L91EKTDpr9mAwU39BauJ6oD35z04CnU9CSqmdw0ufHkA/1QZXp
BmCAOPvXMECEXA9DhPBmZw7aAm19BnVnTXLP79VjXJJ3JZyK72nEaUEBh856AjIWrbDa/mjGR3jL
aaT1k39ATdzbUegPIfUDdQhS+5sv3McC2lk6guL8Mo+FrLQsFgVvc1su4ymm+qhmuTteghQBhOi1
VLrZwcqEsDcF/abo3bj+ye0h+ipcd7SzYVa8Tinrhh8vh6D9EfFowQ2+FhY3ISislMYzHZ92kspP
e9T2CsNKeXL8mQB0Hh/R2HfuLsgMBWtZDcIheOZef2M9+4D+hn5bODx2c3gix1m8JO1FCKkP9tNe
dF3LpLhM0CyCAvL1ULHpJkiRxPh4MU2e/HEec9l20YdS8fERAmCIebMB+O3lBd0ZFcpbaEtBaXWV
c9os6IBiZDQNXldANVddummw7vgApGyHhD8zXehkFbpVB4OuB3BzQFcRCwgX/ulQbZUfKwBzqyVp
ZKGdaEBFwy+f6tb/GQyeyWGrMt7TwCV/jGse1Og0B6dkZ8qQckLBCbcJXvRbdUsFPaJl9CBm5oyl
yVoJhsCYEAiku0P9MQp7J2O+e2T+eEPpwi0NHSI8ub1V0/ZmodsWlbXQE3EOjLAIC3RSFsgEyyH4
jtzYvxDtlXPBYSX3zCdAhh/mSpdfk44wkU+hZR3cPds1WH/NGh0hMAUIIIzdrjfb7KPdyWs3Xn0n
50uljCmWXlZFoHuFfhpUTcuOHxGwtnEZgyL3hksqKjeABGy1Q6AOawW0bso8orT9jNVuv8z9IRt8
u7n+jAIAEhC7KKHegPScMkENbOAlJHC49+halv8PTxKVlx4xl6kfmpPyRJBqxrqHdogPAtQ2YKyj
Qwl/rRH7q97AuvB/PUo9YwI4xftJToxYHmnr3XvEHu7FiGL1yyd3byRkRKjbAIiwUl+uR5r6zhsh
RhHnAq+eMQ1alKTSOJbyH7td2gM4x+5gwOKsjOk/dKbNYDIJxmVxgWwPllplfhn22YjOaJV57jJ/
fHlme/tk5dz+v8E297dKFjNbBojyXgsByHPcnyPAZM7/YZT1NYjmCNKibUuhDWfPKYcVcQsOzcll
KrijsY7evzzK7sIBEIIONe4J7P/rhYtGAc9V4OZzCB3yd+VIPgEPZ04zXHoP5nNT6lq33iqPCWwP
HqA3rSgoXERuJTxQVYFSRUHUa/6VfptkuETMg+ipk8kSKtrQpYVtZj/Eb5EovRa9/uc3/MFzANuE
mukmIxiF5CxWwOdDMZLdT27tpLYjwwuErmfYeVrLvaX98eDm3CYFGBTZF7geALAjpG9Z0zqsfGqz
CsEsFCbndq/GrGoRScvS7c8WnrQHH3VvQKTQa3MRhVMoM1x/VDBaSlZD8gkd6BJUJwkSKZbbzeMl
tO6dqk7yV28ijAYYFaRAkWptNRkG0ojK+AlUhLXT3UWCD/fUn8NThKz9YC139itsznBLgfy98kk2
U2vLoUnaMY7z0h3b3PGEnUqUo0/SB5/vP8wKqSqq+CA9Aaq5WcUpxCugGTCrSo4XKsh3ATLAO0fh
IfTySDtXAijMULiBihSsUbZJjq6swYEXDGQD+iZ8Nw9u/wX9YJYlNGg/4hkbPrTlQjKbjCVq3iM5
GH4nnsFlGqcS7RLI0G1BVe5AGGsdIJ3kXFYfvXpWD2NcH2Vye6Ogx47aB25X1Fs3kYbCpyiaJsSz
hIPFLH0r+cetE3FwEextfcDQcN7A3l2RRdcfTYTw5e0hwZLrfuQfdM/phZFqyHxl4jsHbbvs9Z8O
CNC1QwH2NOQ6rsczMBuNlgBN10YN5szjUPyUgXDfQv3dpSlAz/UpHOL2qQyN/NJGihxZsNw889bo
sqpjrqxWHL6bMjMbkxBF3iQH0d4mpzHoy6yUpvkOWLn9qaeiPVUOGVWuRehPMLdRuoDxYfIBrVwO
neyERZ9ZQoaDTbV3UCM8q2EisL6FbuQQSjT3dLskUHxdvBO4M3Mae2VwkegGHhzUnWQRRweYWLjF
oc+3hY36xI4ryFAk+SKhMIAoJ5J3MzWxkwYkMG9EpbzCyGD6/vKn3115QJ2AcV7b/kBzXH97xFgv
VqBW501H2adKuvQOQlXiWVISnvEq6sbUm9zVO13YJCV20H5iGu7tQPwPC0q7tum+2wEvj/AzO+uB
g4aCJrBBuHm2lY2G+I0xpUzyuHe6VGPd7haFAemMIqdwdMfSHg6vp5eXY+eDIy7DbWQtbq4VnOvV
CISsSY1Ofg4y5YKXggc19iAYYCo8LQf3zU68ROEEyI4QnjHY/+tP+SuJHQMg1R2O+21kVl/AexuY
h1AJUKhrnWk8ES5h037yJW8KvkDJ8uWJ7gQybDOwJxHH8Cjddq86onQVJjTJAVb07np4uuOdONKD
wLK3nLjpIOmxysngTXA9R38IF6+scaeCIP+tDVryiWAPPsAy9YgEtRMyAbZaIYKrAi6StOuRJJNk
ajnWcABqLeskJGs6aKtm0aJWX29Z3b28fnvjgQ6PyxvPTLBQN/eqzSTvbU8lwKloDkZ6/VEpIs+W
7NpMNM1RG/lPd+/v1zw2CKxf1+4fRPpRdNrMTw2kxkfqk9y0tD0xygYIMkcqk64r7mdlLXdUxkPa
w1oyXS1/UwbJ3KfGw7ZNRhXemSD8CVE9N5tCFNDhw/da+4f//UCgo1CzhsHfNtFwDXCpSdIkoFQy
D9uZhO967jcpQItl8fLa7+0qRKr/P9RmLRrcmoq3GGpsbH6pnIijYeextwEEJw4O6c4xQZ6PdBeU
QfR6t1GIEmqqEfoeufRrcvaXFu3exeoOjsnOZsL7CGqREBmAPNdWN4MA7qsFzEKh8Wrhu7ZLTNKI
KKcQ/gjOko7D3y+v4LZsvIYbYB/+FNtswCA2jz90XZcyDCFSVcJ195MToxYVlc2TJdj8dUbp7w0k
FXTaLqw5mOnOp0OGhhLfH3QOKEXXxxT6cdxNxgAzXf0LYuryNEEj/Y1PJD+oQO3OcRVYwoCrWeC6
6H/FVzrPKJu6pMwHSOv8AvkC8mrUslsJDWlZfZ0D4r6Jequ89FL3p5fXd3eaMBdeaXFAmGyJLqvR
jRdBCQQJfuV+ljMwRnMclE2adMMRiWhvLMS9FXgB5WPgeK/n2VWRN4dTiMgQczeFK2p8X9X1fbyA
2vT6WaHosr4C0U9GqnY9EmwZJrwzRQndMyatAqUewBLNwDuT0Xpg88EVtffWBuBhdQmBrs+q03Q9
nh0wmBLHtMzHoUOpMuGB/id0KwP3r9hOraUGnacMPy9aNnBm4X7WtkocbNidAIDfsMItQE9fi/DX
v4GWxAcJrMWcHYg/QfdZfpKqP+re7iQ7qOyjNYzC3R9e3/UouDitLoQaMgxtuF0VMacdWHXBKtPt
5D4khIKT5SjntR6pCAMomGCPopyBjHOrsmi7XV0z3y7zxemDfwJ7DD9WI/n46l1zNcjmKyYVbRfh
YJDJUyXoJjhsbkfJictx/P3yUDcSUP+b0MqvhW47lA434aVWvKwjz6xxjfAfJtLNJ9etl2+OFbL7
2Zrqsxy96jNxqykDsE7QexX3HU+1DQj8MMzd0fZZJ7e5tpEioGaC8i+Q4NvWhjVSz/iLU+aGOtUZ
hdvpBKu8Li1lKdNGHmmo7O2jVUEMr9O1P799r8SzMwSwFsBwLqFlnfYgGpkUxbFluKBPFr+dBtSo
3gA4oY4ylJ0wBNgeUnacFNRrbnrIrT8l4GdYeVz6gCNB8v4Dk42EdVY9+wfJ195Ya3cc0uEr2mRb
77OsqBlHT8OzvXG6TNXSRhGYyWJ0OLu8vKX2PuDfQ23OvwNKfdyp0cppy728mRJzghDpcEoso7MW
z7OD8fanhiiOS2PN8zYZs5PIcpTBbEH/RqI/Xjr+T5dNX7hjws8vz2zv5bcWu9AjWO3kbpDlQ0SJ
dlx8sTnp5m+LBynQ1LP7b0ZCiHhyQ/fD+mCHgm9DU8hlRBconfiptIGJVagfofroy/zl37S32ivM
FRU4D+TUrYW4V2qriSzbylWUgLgFvuHwLOHRlrZQdbiArGte69C+RoxoRfLgnYmX/hbeMTdCWvbc
WSiD1xo5dASbLTOIAi5Yb5Yk4P8hGKLOAdkhlG5RR9p8XmZKtBGcCmset/yu4gY+MjFYL2x1wX55
Lfd2UgRuD84ksMM3rU4k43U9VoiFoIqXn5qq+wrYSnJyIvJf9iyQl6BEoPeGTGsTdZ2kWjgLJytf
Jjf6Og/0Xe/3Y86Ye0RZXv9P23AKTAUg9MACAXG6zvmvnG6OaC3mBPujnlyVi9pXaWlNRyu3twtR
AAYhCQsX36jF43G5oL6DM+iHc3+O1Th+ASiwTK1G1ydSgyb98pfanRUqwSBeACoMYeDrWVl2ZOZx
lWI0dWfnU1TJd2auAEN/eZjbDYEnDDAEADKBwnVTUbEXqBG2VkWKgIbdl6YHbDgT7dy9q+ki1EHe
tDMY8iXQn3AZ4V/bPTFpd4L5ZkeKxeFL5ukkOdtwrsuGyB0PEv017bzeFNAkg+ECIBmruvoWIiIg
MgDehY8zNXrRd3DWyLkVo61SuEeaCwV6986RgQnSJfCTKS29eTw41bcfEL9gpcyAufKHy3b9AWF1
4tJRJlbuTGPzMGnu3FctJPJf/n6323IdZSXWroz2Gza7N+hZVX1DgLghPHMsxv+BbGhTFVQK66Pl
tMzNXx5x9yMiI4XS8YoE2ZaoylnAjqnWBAWoPrlUCyuhACH9gqKz8eorHZP7a6h18n+dbDOTsUv8
nhR9Vze5Dlr9KEo8mFwSlu9fntXu1wohUI9N4yL73ZQPYCjgxhU1pFBTDPtpR6kPNkmOlHT31g79
pDXWr+WQLZvJSD9pQwop1471yZkG4gfhZDixCLbQL89ndyREDmDvkWPeQC360ls8byoJWJqMXEKn
tN+3gvEutRmKt68fC/j+lYiLWxN32PVncmJW2ZO2rFyGtskpoHR3alZTEQLP9+omGfRU1ucmvhFE
ALZyjz73BJ0tTdciCL9biEfuekfCZiqYjqAyezsCFzKgvH9KE1vPFzscidMZlxYgoupCq8lZ5evk
6eW12x0FBe21wg+Y9JZ82sWaxRHtaVEmoYZ93Cif6j5eDkbZiRIrbhR1ZRSWV2ro9RcapoSOaOmz
Av198qjhoXPyrDEqJOfNGTCk8O2rZwXmB8pX6PqBfLFF5gJxXjuhDChQLf74DNMc8gZmzt5B7Lt9
2KxkJHhXgDu3Irc25Vbfsoj0+oQVnVN6mem9IQuBEgbDvrLeuhVhBUPmfHCx7Czl1aCbQEFqLslA
I4YdAXfsZVrGu1Ypc1HMkySNxaQPGJA7OwTayWBa4CpDA3rr0mFGV7kuQUTnSnkZPmVygZIjyV/+
Yjt1lVVnbzXpgA4dtvxmi1TdKjQBfe1isRcLuzFW2RT1ZdEhkmRhZbmXoW3JWYMPeo8vDt9stx6L
l3/ETtAC3Rvvjgiaqqun6fU2Tf5niUfqYg4EzZulG86xtsozVJqTr68fCi9rxGHczQAwbD5jo9B0
AyOgKkqb9xcxWSxdHLFkqo/jg2261to2qchq04UKJ3il6Beu//2vWww0Ppd3tIE9xhDP9xGuzXew
G6nPGjfps7TXssPQNQw5HodewsvT3NmtGBtwIPwDi6PtV4UwbuSQgNeFRayw8JapW/2xnMyTuMBd
MR4pgO59wb/H22StkpR8DnyMB4qwyuJq7LKY+P2Da7zm4FG8c/pR01mBJwAzIpVzr5c1Hrm2Gy+p
Cneh9reJo60/+U31TjI/atMG9b9/8bLj55cXdHeCeByiGYioc0ObNX3XBRXENgoZAC2Jv9fcASLi
3CfS0IMJ7g2F+LmqFKHPjCfU9QRttT5EZIJvN7IxL0nFPrtWL889pJUPhtpbS+Q94FmjJA5k1hqD
/tqiXc+bXqHHWMDPoQU3VnYnYsP4hM6D/7yMdXcOQU84SLn29ubfg67z/2vQSAeeBeMPnIvIFveh
Jk4mWNPdd8aw+3jQr5W9wUlfETzrWwqUeZD1r8fzKUR86pI2Bah5T5yPuM8NPSP1Cs8lWMlZl8RH
OcTeuuJ+QhN9vTPwkrsecnBnO5TJyGDczeCUATSkC/PWoMzBvA5o2iEEnVkfv77DClVmsH4An1id
ebanPqxtYiXujDuqVaYYehg2WEmkH7UJfr7+OAB2ubIBV4HmrTO0VXVAIpY2K0CUD+4qiFRnbPJM
JjpL/YeTB/l6QL8ACLlFXbqm7IdIKlY0PSPPAWmbC9Dj8908eEcN/9srF29HAEmRj62opXDz2UwV
oxO+RFUBCFr7FmDX7tHX8sjO93b/Y9U8VPQAn/NXlMX15oCixFCalTLlwecW9H9zCmMDInpnf5cz
8w4u+DUJv76F0CaGSjqeHyg7Q7T7ejTlLG3CBLDXUUv5WS5NfBLEeg5MLdOIDuOdSnQD1Txdnj1/
Omrb3B4EYMBQeocu4Eqr3NbgqYFdoTOBC1aXZQD5vmG+h89E98FPjIaOsFTASib9u9duTqhQuih3
AZEMrattezyuq8hv40QVeP4MWV0rdYY1spXBN+61tu/osoH+gQcQxgOifyupNZUJHaxk4AVokLCG
rQyBdjhRbdKlbhhVBxjy24wCo/1hf6waAIjXm2+ZIJCFfQ1FzdKT9yPAZvkCNYfMjQAV4nH7npee
dwE85e7lBd0bF3DnVfEftDe4cF2P2/Zgb2oX2BOv4tHTYDfV8xjC8oiM1gfKXX1uKxcTnrGVXx74
9iqEnDh6jHBkxgsGSg7XAzO7XwYsbFOQvh8vzlAvFzcypgLqurGPnFd2ZxmjqALqJMTZt6Jv2ptk
aNTUFApMCXQqjKPSSHH7VJv5uZaj/NgmfM7qITxCvO1NE12S/7mk4KLafFd/GlyU3q26EIGNfJAP
3lmWy3Rpe5sfbKHdoUDFABUE8QtH5HpFYf2HKMrUuqKxhy4Y2GKB1ZNnX4r24BjurScgRaD+AhwJ
dME28sgqaSqra4o6BjsSxEF1FtbQgQ/sOp8HT7jn2Q1MDhLIkTf7bYRFpWCNsBgYr9+tqn9py16C
5Y/9anx2ChJqn4StHOjN0uAjvE+mTy9vUzxv16TsOswiyVgpt6jKIXfbKiKrYVSkLif4IsCnaPBS
vHUcko4CHnWpog6HHFxplzQrvWlG0MPuk7khsvNza6rcnMBia0o9vUxhKitLfnDQ+yihEu3JLh3H
0b9w4PMl5ORlI9IIXKHfvYX7vmhnn3yfI7CYsiiZEp6qLpESpFj4naTCjzQMTuGVOWYzm3GTuZwy
jMPoNN6BLtEK5LPa+3doaskv01DGY+5q4+nMCPxNDFRDxZZyYKHTsRf1nR3UXGVcEPcrgzB4n2tN
5zdQrSDV2RBj/RvMQXLXhqRWqTMxFp8JZl24hoGTp7vJuBkqX1QV/hrL8gRenrmwKgX6peodAJOw
hBdbdYSn0FKB7OKYQJUlVdAle1KM+r8r6Lr2WQv16V/ROFf1peadfi59Mvq578/ex4hXlX2xgNQB
mmTAyzKdO5RHz+UcNx8G4kBfkRESnWtfw0FUxSL56buW+gEIV70WHHVzbyod+Q9CxoymoxsOY1b6
1nCphSedN/Ec2o91aI/eA50W8hmvDvfdsLDxW8tZ8w/EsPtvAOoIQHdY0/+rKOQx70sVAApWBlb4
zYnwbMn6KB7Jye7xglGOPT/jIuvFGdc/e2crsJqzuhzknQ9tKwheaxY22eAOXOaDhPp1akNmgaYL
760f0morg/qRKF1gB8flIoXX9GkCuQSRWcZ232oPmKW7ZSmbMdON8aJi8qIW/QWYc8IdwZ8AJ1TQ
I4pTqPPozw5V5RtnrjXLe+HrrxW1phVTW0cki6eheZJ4Cf1yK+SZKRNgHtwNgI1+t81I60x2k+c9
uYZUMO4iDcRAg7huTe6wjn8Z+qTssjlZhvteES1y6Bx0l8FrQx/uZSXIv2Ix7admIBDrUrKcdFZq
iW9AGgnLMwAy/F8+0j9gkcBP7tPQkOlLWMq6vOcY7Ae4OR7PYDcBABNe48g3gOiZv4+QjHqoWxn+
hGQX7sk6KRdRcA7lwqKGElNdeJHp3qrEs6JU2UlvpyTU9KRQRI/SqgzMbxc11Z/UTsb7MSjr5mxb
i/tRR5y4mdW1ocKalDZyX3iynbBtoVhT+YTNWSSahEBP32LqROgw9fnIucNOsz20HWSM3ZpnkE3r
5ncLq5awaEYSckiIdeFj34wmTlHqsr+R0W7RvQds9zJ6bo2LVtT1j0HC6zOdObceqDeQ71CPmT8E
2kXVxq+m2ckaNA4elQLAIAMrmPk/7Igl0du5hqKgQIV/yP1IasgD+GKS2VIuXtXmU90JepqB9Kb4
GnjUZy0ZAK0xJoT5NAA4yT++sBz/XelOHlxFlAb6MNXRODaXwXUENAEtJalOwYAJvnED06eTiMKm
+w0oEiDDPcQz7ELg9fBsnMrYbeY3tPQz/IiyuycQk65TFmk6viG1swwp0DbjY9TXlg/Z5g7QxdHq
++prYPmAb0xO2444SlZ0gVZPP6TGsZXKoqYs1cdh8r353PXE1OloLcEv+IaSJ6j8hdSDYLQzvyU1
kqxMjspa63fjRJAQN7z+loCo1qfQqDbVs4a5RtynnYyo876OUWzIlrBin4RxrCSNfDbUsAp0BuAq
oFYEjSRhjQBeqkl3OSWN56XxTGd2TrzBfAkCUoZpVJPYvZsWCzkisoqInvjMJue0LFDsOM3Q0Hcf
Z2gD8V/D4pDyg9fTVr3vys7/sAD2DrOIxNfdm6ByXfakY+hv/mys0mkfIJqQ0DeRPTXuV4jkufFT
PIjayVHDs94LQUWDgED8EIBR5TWZF06ul/lzXbGzAqr/V9JE5jEY61HfSQfh5hQJ6NLeJVEn8XBg
hkrIX8luydqwCvERmaXglhGO+uzRcqxOcCWHqgUvI/OLOsz2nsaQ898T64IFtJ1QSwS11rhPFV+a
T8KadHkfEvCncxGy+H1kbIcX6NTx/gRDw+53aKI2BLCLzp/g3zs0mUG6yR6pZlN4SvB7vHwxCdzr
/NkR5N4OyyFOp0Za7K6xfEj4mxgqQJBxUurB81lAvs166Kq8b4Nlyf2mESK1tard90qylr7FBpR1
FmqvsWTGbWy3NxFyPQjZswj0lWZu3OQcijqUadX7ngYXmkTRe6AmLFtmoTK8PHWaWVM+QF0Wwmaq
7md1ajAZ+SQUAdLWZqbWPIM2xuilrDfhAwqyA79LhiVKTszmM8KmNRnU6Ur48/lFTCTTP5m3kH+0
F1QqI62Mo6Izgfepieyxf6yIGzNACaORfAB0PKzy1g9hPwNpZOOBFxG71CwTJJAStSAfiSnuz6ch
EtwChQH+3QmBwB+dkt+O11D7uWkce/jiADFFi6pZwPOe0MwMvFPY8iU+9SocmxX0GvYF5F4hvKE0
AXTjNHJnll9tAtFQK6UAOtUnS1kDZMJaH/71Z11VtUh94PirX0hLoaeKm3kZv0vY8ckzWt2j/hha
dj9nSkiKqAgZUicfo7YD+p4uNe48bzYJjrzTeacqNpEEBLDvRdoB5zWm0RIJ+9+ExVWXrhpYHhTL
J5GgEgnqeobo1Y4pib1JZBM8FlDihn1VlNlujQigbTh6rUUaPT+CXgPZn3ko6bMZQj4X1JQzfXIn
0T30VtNUOetl8+gktcXvOPTC7cwZG/J9qPANIR0X1w0w+4BbZRWTLgoxjTaw6bLKYM6p4cl0r30E
uXRxybhkUzOprzNkUp6Hdk6AxO6jqcxMy4ydluBGXSay5jWqZhrBbXD1FzPQxMCiJCReWk16fm4H
HVh43touyWaE1M/J2MPuCV49zTOU1BFyOdBXNHcQCuo0ML7L3jJb4/Hk+DXnaU00S3JQL0wgEcO0
62e97y78hDZHV+faGlv3NJcNnus1dMma3PPm+VlNbe9lDgp2LO1oOPkQUNfNkKGqHbrYjMtA3hBQ
cOhPxSs9NVk3lDWw8Kj7tVnQxEiBnQp6nSkORFydmm4K5kd4OSn/onzquXdNO7HpLlCOFmdilRq/
HcAVPsOOo+dJ+FGKOZQ1UiCjygTgdxmR1K+CNnmSftfoJ1FR3+C3CVBmUzdaZj9OZz+y5FckqFJ8
iaToyueSJwQx0EbmPsJBNaiNeBhGd0Gx3J20vnPKkL8hAIaQPJI11Re/jBXpc/xhsV89JTxAbb1V
Qz5AprItQqvu8V2qGNkZggP3U9I7aM9DaESxdE7gRZ5Og4m7O5R+hJVDz98b38OL2f/k4P+2nBcg
P0g6WW7fFxznQJxce46/deHyf9SdV3PcSJqu/8rE3KMX3pzYmQugUFX0TqJE3SAoiQ2fMAn/688D
dveMqshVrTbiROzpiDbqYhFAIs1nXlNHvtaBCt03Msb3gGQ1laHhRdFwMZqe/OAsFFJD0xkd2Dki
xk0hs2TX3tRdoaj+ZDuvLIAOfxuHDSLxs8KS7EQKSuBXU5ooyBxytAwbrY3Sb9bkuDPrJbO+6GNk
NcHoePGdJCbRN2A8zL1iqyiczYVHb4+EJulwMtEiHdc0U14y/yJlZ2QwY32PFsiNNLxq2gnJZ8JN
zHyTg8X+Hb8VHDBrOrH3qTlOT91YZtdNYVCITnP4+Jd5XZjEH00UW1RMx77ZJ6qMIalUsF31KImG
ja3lRhKidGYWoVcP2kcrT5zW78wZvBzEc3GD/QfcVKUwWy+AGKHfNhPMCR8Gl9ftSLqa78vSlRde
77r1fiqL8TPKg95VNnuY9PQD2HiiB41v2IM3y32aO1uZG8qNMEXPFpwY7lmPm+n3HD9YceeOvX7D
xDRaUoZYeQBN4eABVhb5OYCK6KNZKqX0c/KI+yiPYnVjpm31gccykwsnETGXSV31ZlJmTwuEonVX
nj2pOgGvXKILu5rMT1IliuVRornbZ7NdGRtpWAiAkK8tn3DhYMUbXj+bO9liRnnWuE3h+FPJ+9m4
VdTeZHPTOn7eZzFKDNXAaKucdRfqqKvfhBnnnLNoPH7F50v/rlQxQpNz52VXU9dwsrn9oKZ+MbD9
hCwF83NWNJ0IGwj3blB2llUEqVchJD+nWb9j0XWLr8Wpdua2+lqnGt0YETWjkIE3qYMeGGbXO2Fu
DNpllTJHkfK2otLPZLGUAWXfSOy90TQF+gWocYeWninn5BNKvLWr1v6W9AooomVoy5QMeilyTpia
M2QxhCevicR64cdCWtpWcgLA26fN8dLN1YRx4YC40i638uhrt/QZuUKfGVYID8C2/UoHCGWQ2cYw
iBJ9TacUe34wpKsRbyLgcVHrkt8Npk4t0FMWwg7yZS52Sx+Nky/S0sju+0FTv2HpaPdB3Di52JbW
xPpvSZ4z1m9qS84FW/uWO14RbypLI8jPI1topPAWWI2KyugUdHah49eKNXfua5DyRj+ZxGAGRQWK
mfLUQBnXHkeA74owofc00n4ekr6dQo7tWHIwF43ma57amLsqs/Q8FFOTDWFvOWiqpFXnBYoYopkX
TC1ln2R2lfla2/ZuYJtx0l5PUVFfl2hudT76O557FZHm7oeiND4B+Yp6vxplJXFp8YyHLAE7TT0p
XTZJsZ4NRq/jgqqqLWG9nlF5C6be6e9tU0Il7e3EzM5FQwvTh1BufsDkUc57WWfep4X48TJrY+0L
xhKiuFxSFM04U5emDkZRGHe6wHj9NhN2/ZyZSiG2C1HtC135Ig4KbvH3CqIOO8m8OFdjSU/LJ0rs
0v2sVz3jaShp5QOZ1jsUQarU86W7yh/oqUnEIhb7Sy2mIT4vpMAV0h5dcwjg71m040yrdNCKmiTT
FPdwjjBbFt51L8bZoYBDgeUGSdi896EwyDs9LqNlO6pT9VLm0zwErjV5RFNTZFEF0szk65qRcLix
Y49b0t3hOweBliKiKFJk64qeAbHdiSpWM2FNTj1g2ZRxpXgXZpfoN0CrtQdRe2oSqMPcn9EzTcia
HCe7E6Y1D36tI43m22hRm75rFfKjFpnpV91ozZdu6jy631Fd7aYOXbOAlI1U3CT7tViCXnOeu8sg
/U64qHSmVV1E7Ofa/MLe71ZB3vbjF6NSlYKx72Payl3u3pSrXiVAraT8VpljN+7M0pPNhjHFZcWO
bf0+Wipd86dpMUpfqdCS3xkFsYDPGLfPtZqJ3s8Gu598kB/VB8etuksLIkLlC2bCTVtlxacUebeX
NLGiPZGsMqJ6W2bEHtI+y8el+TwOEFD8uvEoEgijKanI46NKb9jplJKAMdfOu7RI051R6jHVtJYi
uo9X5IQ0lxezzWVjO6ZnNt7ndUDnqUnCqlPJBNSy0q+70pkxEUr6oeXBTW3PYIgYSyDDrEN+x/CA
Qx5Nvqw0mnwTz2PFrPeSdiIM6OqvFFwclVgknu4zgneBVRGKR3422up3i+Z57Cd1VrgwoQr5tYRp
Zvt125KzTu3kXrdtW6FPW2bag6Go2hevSEYtmLpW/9YVXnWXMeGXwGr04dyd49oJlI4I5MzuUTmm
GmlV5/jeeW6gZJ25TWbyWn8mfh/9XHMnO3TqaFQI0MZyZnOq08+oAhWfGk/LP8tMpfQg1Tm2tl1U
j1/lkFT3XlZRsZSeLfWNVVv2U5RMBYNGsWmhdW2oX1MzNy5HQHZjoCYK1luLM8Tf3bEiHuzJndgH
dEt9so2kpqQVDzGh09jISxtJOIVEPV8u8XBekmDwFlBfulfZHzSZmWd6PuSfhYXQV5hIy34h3JpZ
jUpjP0gHtcNNos75J4q22VetsOYellk1PGuwZ3XKCgsxkI2bfQLdowdDhg969XXWwH/7XedNj8BD
yy5A78VmluJNpIdxXWlET1FJ7lbLadiVkV6CQSosc984aaz6RV7N1ETcXkk2edSuOzbWvDdNoU0x
tTLL/TYljXwZYJxJX7guXjJGRzk+cFA/uocc6xTBLJvmmyrZdUOmlfUysy0/AkKvHlNL6lQfUosI
IlIqNtCiaOo2cNJcGcPF0HCkqpyMu85bqboUIegHolHoDcpm8uxmPQrd+qweRraCsTfSG0+J0ce0
nW7c5ANqlMFgphxCIwnRi9YRRMEWFdZZ2ZfYCJPmmI9dBjTo2spJDAMO7M5heXQlquxdUkwIwqJ6
eaam6aTfCtNhDi0DJpZBMo7WDY1V9K2MPkndfUt9l+yuss3k3KDIWIRdkhXntTENw7ZUlc7ztVK1
pqC3h1oLXLw26I1Mpj34urSdZ+AdLa9ljnqdko1AWk+jqLzzMm00gpjOCeI8eZJfFJiuKVdGRpa/
GQxPqX23M6jbeLFlgqfIDY2ofHArquAyax7GQc3TTV+ZU+d3pdcnN1Tr4y+djgI4/Jy8u+1KS+t8
exH2TSnqIj4rOOXvqyoZ4EIkBP8hlPmq9yXsOAlLfiJcFVpltgGWBNquk31WhM08lA9t55Cq9pND
MB8RdbRggWzvqkJVG43SrhuvIQpSJ/LgMS++3tuca1ZhOQ3Bs7HkfinHpvY1qo0PuhiVZO/JLHsi
HiIPVKLaQaTcoygDc7SUbEh0ve9iYVRPqWtGH/t5Gu21iozYfEcnwg3GjIwmWKS0zh2R10NQxg1t
Nw8V7sqfCNDK3VRa7nRWUal7wnvJvIsVJ0+DhtPe82PWfrFRR03rfbOP+qvYmBwUtSi+aD46JlTY
hGspTxPpxU2yWN2HZpjz2yqvCa6EW7kfWFa8pNqN8otqjMju4V+5+r3qKUp6luuxAfq3q8WaV9gD
P6MMFzKmwzJrBRIQsjPJCU2SiGwgipstsspN5A6AAjEdrrOATpS1M+NBxzhK5GbFEWlXd+we4rYS
xZRxKkDP2rSRpYWG1QiDOtagXRG+DSwl6FqWe9nW1EgvW3I2dAaRCdtb4zTcWaM2f+lF36XnXifZ
BuNe6ntZ2okTjKudSlBFlvuiNJZ2E7PVsITruMvDwpm8j4j3aNRhU+E8zVEDjnH0OpcJFvXOQy5b
keFsYcP8E2VbO37qoYHju7i0Jbt01Httq7rUAzjdmhhMpyjKiHqeFee+0Tq9XMNYd1dUlO82U9Zo
H3rTLD5acW9eY3E749bVIscdVPE070A+mHSeDJHVKIwqHmpdXpJ8brs+knvQtjFOO17xbU6hXPjN
AnKVkr2jllu3jQo1tIVn3YiuZ3EkU0bbxo7NicImsaa6GeykvnNohP1u6s2QoWpMIMTOTp3Vd+MS
6EOxxNbXwuyyr5jjgaZcEN/Zx/hC5peV6Mk0dY4AUhfbmc4pvaHe3caOTO+EsdLnLNFWJ3Cs76Ai
6SCarwb3SGmiL3bYJpVFh7gAVhuYZYr52ojkFOSSrSyWOGdFWk55iyD/rCzkuEmUwdv2ZXZKQPkd
ATtuAjTkCk9fxdWO4ChMvg4ef1KC5Y7aC5qDhr1Wc4xrmWTjsEE8ndAuiZHC9ocl4UCQHdvxhrxH
v0E6hZLpz9ucb+Ex9DjBUGFWRokOIu7hoHS6VpVJg6EnRGpxSU5dfWiMMj0BtH2nQw1RG7nJlTKC
ePTx0M+mpFGxlKEaoxdH43BkRdrWRSyWZPerDwTYBzq/CR6HsPS4T5zQn2yK2BOhVwye3yf1eEHb
QT3Rcn8HA7PSTxEiAH+Dv+Larf4B71aVvDh3Knkg2bIoS6d4qZam/WBFNsTTBfO6Vmmmh58/2nuj
SMfB0sD1roYD6+c/XJQC8QhUyi3DJWnGoHInY296VbSVSSVOgAjfXSwg7FbGOWCNN5wDBdezBcC8
CM0kfqx70LvGMMiA1pq4xG0j2uuoIm5RtpSPlbG0QVHo1SnZ0Ldzk0n5wz0czc1YV2Jj7Dyed0Il
iPimEJeJUui/jmlYDdeRZKbXj1rKMTbTwfd4pjgRci3qBFLNvlK4xVl2GcyvdEc4n7N8SJ6A0ZzS
SX4P1MAArzJ9uDujNnv4RuFALmxImQhFYfaXqdMAm5yTlsY+kn2dQkf35zPo3euht2MDlUZHRV/h
HT/MoLSGhK8ULVKzajGHlM7HwFJyeztYdMf6VXv359d7h4LKK7RAPoBNcdh711f8wwUhZMbqbBUi
jMqiTs7ymSsFlW5Fl/NoZ9ftZHT3UtIvExjYYM480sY1cmWxfd0c3DCuSuu87HP908/v692ZhYQZ
Gm0ojtvHWne9sIw0QkwyxEU5/6L0MMgV9Jz9n1/l3dHGSRvANlgZkuTDh0/6qSMl0wGSLSTlqadU
N7k20iom7bpqOeZP7OXvbErYubDRouZExfYYB5/YTWMNxOghzqfemd733ZY+o0UZC5iXGnXW3eK0
1fCrT7maGyDhhzAPYsn6sR7p0uSaSRgpQinq6MWxsvwRDtR8XWvTcjab8G9PPObbven1ilCoPfDU
yEcf7YNJOXltOidV6FhdhtquZX4wC49alrs4QQqsOxAF03ueO+pomgOmoQSS8vN3+wYItd4Dsqg2
gFmgkMco664dzCybFSa26thoVi3ueW6uxLaBArgoYn3rqrUbZE3R/6p2HFeGlMGQI+jADRzNKvpa
RhdlEgFyrLX3fdfEIcgQ6dfziAHUYJ7SAX8zi9frwc/Ce5596k3YxAk6x/NSVhjc6Nmzm9h1sXHI
a74uiKo2gb60p6wz3sxjrrgyjVcfFCBVx5oKU+nRlQPYDXNlwHTOseXNkIAWSfHauQBr4FwDaHBO
bAlvDtf1oiDfHQSYgNYem26n/SBcVN+qsK9d4XveAhWSViLQwOJUiPLe863HN1dZAQRvldUV3aRt
IcLUUYvGt5SyKffog2mubyxqtyOSz78IBnf38zn7ujAOAG08I7rBoOZZqOgDHU2dagDZAT6nDhVo
YvcdeSVFKg/b7yIbDdTQEKV9pPiWhU0du5+AIAvaP0MUXybAougRgLEKEwAWD0miRa5f6HQg/we7
CeyoNUakL/CG60vsaQyJHVWhW1dir1DdCoEa43LvUYxJlnm4+fmYvDe7KXACryecW4/hwz069pqu
NEm7w3ps5sCai2Q7KYl5gThdjshVdooG+1bBhHfAabiS3OAw8K/DC9Z2SWuy7OowGk3qwGq03BJc
xNNFhEvVjTPbSxe2c2I8dYruXGeqKG9tfWgjv2wX866W4Nx/fciR02T75qTyUKhZp+sPZ/TQ1c0g
RVSHWN2WoSerek8hJAlR4NK2DvCDE/v3OytNQ9gDJwpcfyAyHcVblA8MEasjQ54Z6b5vu6/WbMeh
izTO9ucv980xTzgHDZ48CwU30P9HV1rMKDFjnfZFRrAsfVtNjRck8U4pGb49C9b5g9wWr9Rcs4LD
AYxHzFkw+GrCXNTqFsgNCtKGoZy7S4G2ogVgookc44yM4ZQM1dt0cmWGgMdlJ4ERhr7n4aWxOfcq
ZzSa0KA1CCA2ByThOMmmQ7hqCOvetM+6auxDPSHOMTuvvkmaXn4mQzrlrPv2reKAaIBh1yyNlXQs
pJ2PpJEqAAn0ANxor0zj9LsHSed27KymPzFj370WcSVZPBV4pBwPn5pk2AXyzLXcRu38YjJQ1tWy
xZ/mOQ9/PoXeuxQ8Sg/HcA0U8LGQmuitulpcqwnVWZobplhxpkflx1xrshO789vJuq5C2JYIBqNM
ebwT0bswgJx6vMopX6RPmRaMZiLjOj4xem/YI8wZhOM1hg/LL86Dw9GDINaMZp9hF9XOj7KzPygQ
HjbLkMnQsjGZXgzqQc4KBmiUJj+xJN8bTx6R2seq7sOBe3hxWanGnCw85agU3ralZXIGOijd5+1S
n7jU22P21foPe3LWP7HE0XNCNNBq4Cpt6GRWty1q1b6diZxC1YlqgC7kSBa9L689Uet4d006NLL+
uu4R8l+3m0TN8VEF0sWeMDZDfFaWrrbVRS23AsvJDYqG7VmZeR4nTNc+LGbrPguMqU/t7O8MNoke
AkDEhBRDjkkzixmjLJyLFp+P3g4AhavnTgkbt2m9U+y4d2YvU5bpizizzas9GuwSB4SE/LwNZ7qc
G6pN3UVFvfnLL6/GVWxh5YpyIeouh7MHsVGN87FpQ4y5xK4e5iTEnk73J6FNJ06pt4EBfGIyGrI3
SGNssYeXqpDIi91GZ5U0RRu6BUacsTTEy8Si8t0JQZwTy/LdC+LzrPIMOhzjo2M4cScNgIbT0vZB
t3GEQL0pcus77X0IAFZenFgd780NNk9ExFCLAWd8dDZiuZxg9FJJJBFiI0iFpfroF6rBzKCeWBHv
zQ0Lr1bIhZwOiP0eDiX4ZWcqPCwxWkb7Thux+dp4dgaP6+ez473rEFWTNyDSYiMddngdTODqJM9j
tHY71w29qLuGi3HKHO29cXu1wmRZOXAKjy7Sk9AqcTS24Zh46MJSvd/GTr9sLME6//nzvLOB4de1
GlMQWvBgRxuJ1KxuaKcayzfTWL190dSLUgnoZEinKwTm7aBPh1/WgGTaQyWivrhWYJ1jezL8tJJ6
yEYZaiWZu9eO7R6myG09S+3EgffOSLIPqO7ql0z8dKwQoEEkFKMnZOhmeHuMOT52GUzhYHTpgv18
JN+ZGQwjQkDOKkcAh/BwZsiV5U38JMMCx5Zb2kKOb3bWcGKev7OCOdY0AhOqpp51bOBpCzS+psVk
nhf5HGZJlewFzTAMFejDUUr+H4RBcEApByMfy2Z4TDrVI2loxdx3YZVA8u7VyfEbQRiYlcn0R9Hh
P75N/yd+qW7/SBLlP/+TP3+r6pkGddId/fGfN/WLeOjal5fu6rn+z/Wr//rRwy/+8yr91lay+r07
/qmDL/H7/7z+5rl7PvhDKLq0m+/6l3a+f5EUHl8vwJ2uP/nf/fBvL6+/5cNcv/zj79+qXnTrb6PB
IP7+50dn3//xd7Sxf5hL6+//88Pr55LvXVWiky9t+9y9+dLLs+z+8XfF1n+jBoS43LpksM1Y6Xfj
y18fISuMgSWaiesbWgVVRdV2CZe1fyNIZiay95IKraKusur//ARpS8oC/E8Kpxonz19Pf/Ce/v3e
/ib68rZKuVF+7+Emskr/IiqNkA+K8xxnaA8cTv3BRRwaB5Fp09uG/JjhW/KU5NOOfQyiBqmvdj4q
o3FXNnYF1Ar1mFRZpnNhgMqr47F/gvalX+TIFFzohRmfzale3KPlWvwpXvZLM+y/nDcHc+1meKFH
2b78jWko/7btxffnjpf6/8Fcc9nB/+Ovl/lmqp3J4pnneWmrlx/n2vqlv6babzrnGoLkOjUEF9OC
f8005zcih/WogLkPpXats/850ZiedKhQl0C0hGOR1OJfM83W+MhEI57cxkYvjun51839d2baYV5B
dQJ9a7oKdGxW8jQRzOFMw5cPKbZemEHqpPJOZp52ht7XBwDoaYj0anRG1ZZwo1+AOtSKtQM/lF5n
UaGfpxlQSg1FQewhk4dYzeG2pcm1O6JzAHIkv5s05/aHof3z7n9cF8bRuni9W8aFAwHiPwr9R+ti
dOsoqxRhBEhwyseIWocD26t1P9RGZYPUNHHVpTh2pqOsQu/J7Jv7BFAq1hROpp1BJ8IaFp2PcpuB
F94bkO0A6BddRemwzxLfSiGy+FSIX9Dh6a5VSBHXWQP9s57NPKG7kS13ia1D2asW6wGMBAxIZQJr
6duV1X2jz+Z8aeaq/JygbJdBPFfyW6CZapAWTq0Hghb9Fw+e5KkoVDssZqxvkb91QnjsR1aC9lHQ
0Y3FAhyygdNZgYmEYnKZ5NVwOQD5lftkBJSY1KljwP3Fvz2NdVDpsk1GyEgODcBYpOBi+IGwUOdE
C8Fy6ndpA8kaKL4FC8M0Tkkrvwqt/buq+XrHBH3cLNuvQ/nq6I5p+UsMLiwtaA3g2Z2IijO1slbw
nCtav02t5FzV6+gjHA4LEltPc8le4nbrwOyH5BM3juKPhjo/qo3RPUZlXadBH+UjKMlIJvcDwLA7
EP79FLTLDMqRCLkO2LkhI47GlH1ZMgj88BUKHBZQgHR9qxuhgzAvku9cLB8CqvK4iqmjcIN+7uZi
MzXziFOCV5/3trLshiaew0ip+wbl65m9GgbZB0eM0efe0LIAsEV536VO/dyrPEFmLbCLF6/u92KK
EzCIpas8JXrf7mfNld8lEaoPQQP99b4q23kzLKCQKEgrt9Ap65uqnIvU9zotvfv5mlp3pvr4TSCK
YFPBoKfGox7uAAp82zZSFS2gIpXuWifCrs3JGByjcKM0mOIWhZgRmL+vCNsNhRZ7uC/15j3l58IK
FIU3I/G9NNvhNnUyB7KUoWrgimIkQAvXaG6g2Xl0ocFxWz5s2+zKm2s6A80SIbs2avV81UfVvk5E
O/otYvear5rkGZPs42DUhss5ksiaWEVv8iWlA+s0IyKTwKx5FkLpH4uhWrptnqNIW0HKuBLY5kJW
tfPsocPkAzJaNLeBoaKOAoE5rnIeaob5Yo7KfAmfxNdqs0bKIJorpEBwNzdUiTur1MsLBKvlFaxU
y8blVK+vF2VSaReNyXk1jqCV0qkr8s1SmM1lUq4o1R7O122q2zeKdKeNAI+U7Jv8Tu8bFb7gkmxV
OjNbmm7OJ3suLQl+3koeWneC0eOkyoVaxT0yklZ9kyE5+mQ3xXSJ6F5xry+eeypdfmfbWIEkHukk
lR37uAtY6Av8aa3TYRowudK5hVBNnnHdYHcBBcaw8bwD/FpR5DgBxXhttR3POhoplMxoomOst+70
P9SvwX26IM0yPZB6jauyUk9PGdXSi9bSL6Q7FGcQEpodJi8lSzAJ8JauAYX3yZXiIXXp1UyVUaqn
vP5eNQWPbos4CE8JhLpX4cE1J/nhtrTJrCa3gLSLZhB+GaYz7LJaQt1Pnd5fslW2rzaoykDA8q1B
yVn6cfExrqIuqBJYmLYxqLse8UcsGOPsDNAlnPABil8LUm0DSWEqcZIwvhEUNEEjrVMGMs6aFB0/
ALdPPXt1kaHscvgAc29Cn08grUSKmV3aIpsneIX6LPZRDkA9IoMIsqz1PqtFqXRBlrc3eV3/jrIA
rKHcSugNOWPvZD5+Hjr/LEv1xlwLp0Dla6DlaTttgRSD09MAAwfjyAnjRwKpKnjRfTini7yGSN6A
z59hIDCYnwBLzoGGwHI4ohPImqnV+qJq5/m7rkJFB6gGR1S2yk0WjTeL3SoAlG0n/aB3Nq0uNffa
m5LF/TRq2pIFaVZPV/1ScLyX/XRhZGZ0b+F5fF2KlOmrzuDmWxAhUBYu4IrAglRGz71Yo+0sIC5I
txJLp32bs12ZwNY+652bPBRRpn0uU5Tg/VRPhiFYFD3fLXJQfZElC6NpQGt2IFpttFnam+j1+KDq
wmc/34/fO8tBKbEXo0i0xjpHaW+fmSLX+AvMcxp9AFxo7p3RrjlBbLGTHe4ykNgwAAewf4GRTLrX
VGqQebw0u7Tvq21RqhBstWybNAk+waWJfkABDL6u51P9dOOd2YZaIcf02hxTEfo9nG0yHmaAxCpn
x1Dmn5rGcC8UkP1GbGpbkdn2lllk7EDs40iR2HHQNs1TM+TjueeO2U6ncs48M42gU8A/CzTIzyAY
Nxd0IyAZxNlWg6X2sZkXayOXzglju55v6yRTQq/1raccFjEsADvZQQAt94C3TunBvN2m1l49EB8K
y0TIgHAOH1BJ08il8s4Darl+W9WaG1TVMn6ClehdtmXuhFrVTJxXG3CxgzeloW3DfqYDgXhBb39X
OdNOrfGjWjUhEzfl0Ttig0LUBYWsw5uq3TISql1qgSbM7BaxvSFU5rYPNAdtDFcr9mkrPL9zP9vg
Jgnvz6d+9H6pEvl6D+AyV0Epkt0VvHJ4D2kKmxQxXehu9fjNSk17P3iDtoXHsZyATry69x1saSYT
ywHrxTHhrWnK4aUmOWdKoaKZKOOpuB1Kx3vkwZpAgVyzQ5VM+ZJiPpkHKGPWt1IX8kvlGPEjWAUY
otGkS3+wLOWCvD7tfDhe2te86vfe0sWp3xTmYPvLTEcKvM2yyxB0ET5E4DzbleyVV7pNONQa0qz9
dvYwq8mr9llAYCl8Dbupcyf2Jjc0jexEi/u1ZHf01PT66fjTKoNSd1zqJWWD4ScaNRgJeTZiwj+L
dri4HBN3ATdumji9wIziUIqzzpejeVOtMKINflf8qJW1V228GDs76+Lfe/rzdmDPmvI1HlOJpg08
QyA3H8oW6VS/qAdIqXPpts+NubiPxAvWdlDiqvO1IifctpBVGAEPaCHsGNNfOf8bkz5NkMGDuzHK
pf4+Ipv0XfXK9CnGtfZzQWXwwqAZ/nXsTOLqGrzZZd7odgXVCLo9DKcKbZEkP9OWDjhFKRyUbXT3
qdSH4nONoASY9+oj6dig7epEVjtTy7iSGqGTLvX0j9n8/6KOUf+knva/sFK2QmL+6+rFjmKdkC/z
j6WL9Rt/li4okoF2AOtCQ16j4L8qcf1ZJdOpXSD4y184ZFGoWr/1Z/HC9H5jtYLKMSneop75Q/GC
j1BYVqmEEGQB47N+qXZxnLkgd+iYiHQh90T0iiTa4cZAMtNNixNP0CQT78JWovxRafrs2qmU5KIH
lLLpUssJoriGvosgyXnLovIrK3VObIbH9ToeFdE5mmhsTowEMs+Hd9JFpYAjIiZqD3mVbob0S2Qb
6aWBvszvmFmIykf+4Ys7WwnBFO1DH/Ufa9daI3ISUrGQ/Zs7685cpLnvhoEuVWNr6b1Sz8uJbeW4
gMKNYgRHYxzow1pXP4pvB1sa0cjG4TdDn22VTDF2LZsYOkcrFCAo3eiUa+oRfgkrGC6JCbRKr8Dh
vDo2ESW/dIdIJ3WrSG3LBSNLtUoeFE1VfNWe0Tm1Z2OjRP3nNLeh38Iwgb05GRBBU2jE7lwjmJun
uzG32s3rXP+lVf/T+vj/wvXMSvzZgg7a6vlb+vzjen79xh8LWmP5oYK1lrUB8vAfNEP+WM+a8RuI
ZgrNNvVwLDbWttVfy9n+be3E44qCpezalGcT+LPqbeos5/Vg1lZxwFV0+lfW8zr3/n3igY00UB7i
F4HcYJYQbh0uoh4qWI/kBoGgPg1BZSsCfY1WPbFWjTU6Or7MmtsxBPSI3+BQkE4whgpRAPh6Ggxo
XaqPja1CN0zNpr2H3JveJ7VdXcFdLyD8d2KY/AH6E8Uhd5rxrlTr2gxmMbhId8wtJ5qtF8qFJezy
QwImvbxAzArgkgeU7NobhySDGFMgb131U0aBQae67yPBrTyVkaY9jEWaPQ55PkHTH50m2yRlh0lT
hSYvmYylbqJCZBfgddHNNLEXv3F7ZAVOJB289+MxQaUWSN0Kil39zg6HfkYTxCoqqlaoTwUEj9fO
4j6Y4mNsMdX+dbzc/jHMP1Zw1wLt0eAfXOgodF1o9Wqj5EJN3H+aUfZpYNjaEJC90QhhodCkR5ml
PUWYOdz2mE6vnT3mt8U5Rq//aH/GhBoFCaFGvpxLAcHPG8M4K4CNRk60NYey9nWrc/yfP+tRnP7H
VVffOKCRUIeo8h+OagO4I/LGKfIXA25V5Q1pmIMzC8a5RP4C/T7hSwcX5zHX4ek3HfTv2aw3Bevk
VAx9NO4YXlBnYdVD8KA4ALzu8Fa6OXcLu5gUQAnIR22GPrGuwFWu6S5qm2ggVSih+aClvGuMH8dp
Y8qivGrSzEr3Mb7o5VbtevUSGFkX+UbUzp9wsYjuzSbv75QesuR5Tf4/BkNOLQS1tFmZd2bWz/W2
aW0EpzoXaYBV+RzTXojTj5NiDKOPOgOeC1rjWF/XTUbdqqWmDb7RYvGDAmA239fxoIkAgAJih441
T1s07yR6X0OhTqFnyexLoqp588fBcNA3/XGWHm0Rr6NlW7BySflIs15Lpj9UgSzbiZdq7hW/rN0e
rqrdPM4RCnb1pM8nVt5R6MAk4c3QsF+B2h6FJ3UNcn64FqBSaaMsrqDCoBVBDe3QDlzZd5cGtO/b
rFM7bAAQOpUAtK6VXEExr2jaOyurKGIMcCaxAlOQCzOS6nxW2yysEHxBPg4S34n5fLRJvN7p2sfC
pYBUDFnfwzt1nXzKZwqs7H3KuAMJRZFcLkq6qSjo3BcmLZfwxApaI7gftov1knAUiC5pniHpeZwE
9UlbN908xEHD+qLM47gvcL3F8GWu21j4UP2mBu+zpNiXM+Bkf8Q91Q0haPfPRmvkH7vCsGLEdaL5
rFlSMDmjyJGwGq1y+JigTeYh1eSlp46Yo4Ps9a7p5+E0AIILRMFRBQe8c/d/qTuv7biVLcv+UEcN
ePMKIA2NSJGUf8GQOYK3ARPA1/eEqrr6ZDKb2eq3fr3nUkgAgTB7rzVXDtxBBHwdz50pwUqYds3X
/vbTeTWpIfaAJU2HeAvpeUXCX6amcErKqMFqWcvjgHEFT4Hx0ol1eF8iEKLiA6ni7Wue2zi2e+PD
wDXF1hspoH02COyEUExjrNi7aYvOyTle1vxg+53dhDlJcEAJ4R5QmnXZxrmWKqeD5HDNouKY+Ye3
f8uFx0wGoIUYElG7DmD6dDxaC1g+T4NNAI6AyutgrvuEKLdrY/DiZThiIBBBKsw4O71MZZek9gKJ
Cop10m5ghDQ7cDMjLTU4AUASE8v6Ns2qvImN1sqDAoch02CV/mybNntoSijYwejFKkjc1Pi7aJI/
b4OoRSKQef2U8M+W0wWxIg2LgZFWgn6yR03csL1J/v4qeOxQ1RlYr7bV7PQJtEkvms4HY5vk+vDe
bQC6Gq1hfn77dV741vnEDb4azJIOkPLTq7je4Oir4jnrZlrthSOJBR306ogde31QTpEcTQtq7Vq5
8c3bV76wOLLnRF7L4W1TXJx9ryQ5TnY+MJCsXHoeayFsPpg0jnjKLVzGYiCuQHMc8cXFrZMFM9yg
p7d/wdkh6c8q4FhIMZHA4bfjd5zePEUbbbTgVQQVfYcwE3UZ9bkFRaNw8mfBunls+yE5yNGcQMu0
/V2R6+ORjB+UvxSjbvVyXt7ZyRKz0kpwnW//vAszP1/YtlLhu0PDeTbMRr3J2Jh7AA3cXn8sHGd8
SmAjtbRl1uneK/X2mkb+0mBgMdwmNvZur9YaBXXOrE09CZlnIRBXcr2jW9f8qBO/DBHDySjjtPlu
kd7y5e17vTCrUtnYio34EIxXaT9+MkIhbMwEQkbHXqw3GZAtJm+fFJUsKKQT74D4x1fmsgtXZQB6
rBUUEl6bHpSRAElT9DtpE2Z0vLrkKyX1Tt/15gyBx9azkVbstF5LU7EuzG5w+RGvEk0Aa/bPaelf
248eit88Ol0SwquxPAZdI49SdIZ+cJy6u01qoAnU3bWWPjl7sdsWOtd0a1aj+E1TXNCEr6w1OXaT
ppGNHOfJsQKrqofYZQwYwHaSt1HmL+sPXPorFI2xI27YTqYWyhFd03LHWWyd93rpeR9AH1RTIBXb
nyOiFHu5oQW7WBs0TdahNJ2+uZPFIu390mTV0UzYd0YdNuiPBrbqMTQ2840H8Mo/6HFD92qkBzEG
7uBOGA4sqdPYVrSTgkWNttqNkC6utTUvfCmchCmH8zFvVfqzNQm0SUnpn6ZTBdHqLk42d59ebhjy
vkkPY1KPYV4VWpRN5XwvbKu58xelPfhA7o5L0TU33jK2N6gQ/Idu0IzHyZw5Zr49wi+98s3Zi6GY
j+uVf3kxwJHVuJdCkLrOr5w5LVxEN11RfV+YVIkkYbnAcYk07nwPbfm9goCRs/tK2zaaKvAJkTEj
3AD9Alvfi5vlHuzD1mMeaGzD89OubK0v3id9EoTndA4IKDqdU4e5GOFTOQKmmdC/0AOl8+kbyRX9
6KUNPAcqypzAgZiw7LMNPMe4SuP0TD2hRSVglQiPdG3EpRBb1X6xAYVSWm/9mwZd8sE2+mzvdSp7
bxBuAPetMEDILH39KW2YtnNt1UJfxwAVLDkdj7df/OtJlS99i1SgUMMco509ECJa4ZcWrLBU21ko
aoiNeJ/yz20zJw8rpMObJck/KwhbVxbYc/8c+xR0lhhYthKRQYbr2dpea73v0x8XNFM7+1gawJjq
yW9uNogVnRioNG42Ob8p+ZggoRJ5m2v5/NDDxUGinXbXshlfjwx+DjGJLGXbHv3cq7qQxW1oVScC
U1BUrADnhdViXFP6nnVyt0XdYuhvsYw89M3MdjoAnclSdazPAurnWEWdSiQmjkWlnHgn41Dp9fp+
5tj/dSWHvQ37HEpQ0lZLJDOtsWidmoAcdHoqYT/hTgH8Vj5BUHUPNQlbgQ6d7sfb42Nbxk9PW/ze
P4fQrYTNh3v6e6mygvAfKBLMc/PDYiVo6c4iEshsVQxXJqHXCx4mQoNOAI1VZIxb++Dfx96kshqh
LzwbcHTe47j2ZRbmpUmzV3M+Zk3F3gKD4ZUbvDgOATdoW7T0lpV5vs2iu+T1ispz7acfXQuqshbb
zM5Gga62XIo13Ykq1cGUrh4KoNWqA1iTeP4LRas6w2n1d3Gaf4YIZ2mqnRQa+DrOdlaAoOjNcqQK
FAiLfdIpSlGinXvUDZmK92+/30sD0qIChP58o59QaD196GbqUCHweehGLczncVYLZMhcdWw5ABf6
xbExhEkYBAfy+Ujog43YmM5GGaalN/QhnWhVRp5hZQcX45P6Ai+zlSEg9yF/9NELZvthraosXMA4
68e3f/yFyYv+5haQjFwI7MbZNFuJRHeLkd/uTvr8NOV5fmy8xQ+acuqhy1vlOxiYyCLIlLqWBP16
KWOuoODxp2bOgzu7dK6vPfUJnxKNZ6J0ozq9AmCrhjzUxJSJp8EvN9huYtv/aOa8flCTnv9Xr+L/
WJK6cPDmR+CCQIfAIYm15vTdQdKKVTvp/Airzj7MXW5HFHT9OAACPn1pyw4dTqEv+cduhpGU2z5b
sbi9Kty68CxoCGL8wARPwd4+G0LZ0mqlkyQJzXh9/TrOQ+7sJRzJd9kk5HqYW5+0YJV1003sA8+/
aTlPtB/fHgoXpm/e4latpjcOMfXso1lELH3QRAnVags+mT4Tl7CgDX37KhdmQyxdm+xDRxfKoDt9
4LUHisJrmCtmmMvkZ3RIVNhUuohiG3hBb1/swi05JIPRbaWcAdzzbN+YN1OhjSV7ld6kkBFk6Dw5
jWbjtWn34nUApGrkYrMen4OWCkhxtp5sXxEBNjdpPU67QiuzK+XmPz29s5UE6zYuF4qF8FrOPdxu
mU3Q9rdpzQeO27fr/AlMp0R7nDXym1MB8rtxC8OPllIvozXRc4x6IvllzOPYB9NQfvdGnQIaXovf
VZZ0Ja3CbAz5x8wkmBoDHM0ChuHl718CBQ7UFvxijJFnqwO1RNtbzElgTkbqkA0+ZG2tta5MZNur
PH82hGZudmsE/FQ3T8dViWlDB6+JLq3G3ymZPQ+ZIfWPZpO69+xZ5ZVxbJyKtP5sQzAoYtjagvS2
Xv3pBcEhCnT9hgjY89cBGSPis2HQBDBXOR6SfkNiVrG6p/lXhElZTNFQKAR+GRknUVtk6804I4SG
5FcdHQk3uoMhjWA+sW4aYd6TH1TLe8iO1yy5l4Yq8gGD8bPBF7SzmQb4u9JbNxZBw8GII2ifHcWi
Lbu/f+e0RFlPcPvQn972Kf86/6ZDL0a75BzbrCAX+xWhnKv3w5WrXJpLsHxRQSNznN772QqyJgX0
tHhrv5DyG/XKaUGX+mYelToxNFfmkksX89hvMr7o6RHhcHpLarVJ1C0XUqfSKr3P5qy/aUiHOJCI
5N/8/dPbPAfIHigNsTydXkqa5KbAjWYXZ0NLrPVe3pSgOZ7evsqFvSIGGg+1AmfJrSVzepUihTk4
KWaTKXOHkG19v0fwTZ9YPitZR/kEVODtK74ee3Rk+FzAFDEtI2w8vaIts74l7S4JEw6vQWGp9tEe
hLpydHz9omwbl6htYGbZDqhn842u1zrVDNaxadTKvSZcNPbVqqMpdNPk8Pd35G9sFtR6qD/OexJj
jkZGbIhbzixa1HmiC5JOrlfmtgs7TEp2GJQJsWWwG+dG1GLL2GniOgnjSYqffUmklQIJe7s6HTln
uUUYS172z1qR5A+b4uTOzpcR5Waz4a4BThY50mG9H38Wc+2/EFlTvyMEI/+E1Jt4ibcfyYXHj+Sd
Njzhe1tH4+yjxDVgZhVhU9AaUyrooqGVAoLXpwEbG1/fvtbrIUxlwICcAOKLA/D5HAxMn/qHTjVE
am4bmFBK7yHZE69i4hVm6esJjfFmcN9vX/ZMv7rN/afXPbtHf4hhKjcMZJFQuLR783vetuWen7JG
Q5V7h3rWPk5S2Tri5sF59Kfie1X4BG8somj2savsYO396cvbv4t1ji/odBXkh229JE4jiB3O8SsV
KQ3oKdcsdLS0a58kQm3xUSM6oLztSfPIX9Z6MsrQICDqtyf5HsM+iwnVcfshb5/slkDysO+F9oBZ
qbTxc40dZwEz8V4ydC/WkRdfugcC5oxPJC0uNQ4w1dOfnvD1si/2bTwEebOEjbbqRsC2JCUhCneZ
CMFBY88Bu94Xt6Cu0R7TvzK6wCW1Bsbpuup5NEDi5SAwO9o/BMrZz6PPGSpc53l8oiCVIxtJ+vrn
1OiZvBugkcBXtVurCGJlKjvkVy522M0M73vos9XKWru1a4cGgnCABmT5bDp5maJy1t1s4yg3Pc/J
aO+oEwI8giuDNqZYi/mnMsB9BB7Skp4/9O17lCyDgxgZw1Kgibl8Qpcy/wM5ECUJYVjdcm9n2ihJ
nSxikONTnI87bRzZVmmNXD7bbBaeY51IhVm5sKzM1BpIrllx1oWDNI0FD8PkP80Yy5AWk0BnhnJi
x69j+7NDr+XgHGjDtJpRUxvmV7errV9StqURKXuybpN4aiA429N0qGEIR0rXWhfwd9az9YDq5wYx
eOqfuCbaz87gBFlOuo2dkqkXEAjKsc9gxxr0syn9UK9Mt9rbyPNpR+X9YCEn6C2A1QhVn+eUZk/Q
K0iiB4KfSQ0QWZqah7TPymd8J+oLcTXzF1S1TyaSwZueWAN9hyWl/6eTBlkQU9d8Jsltfb+WOYah
JR9sWOlKmcTYunn30NJCqKIaB4MWWoRpytsYoibZG4ZT0RZPkuEDYWQudWdX6p/qsgdA3dcuY8fN
W+Ikmrho9XdDNhd3sTPZaHuW3iuDHlD5fCyqeXkiM1d813rUcUGme+LzkC3ez7ztrRVQc5K+mHWF
T2VRsl9DDS6VE1rF7H5bas/tIzLN1vcuhoG4wpsWzgOo7B1A8OpL15VEGxdxXk+h6yUDKRcc2Rw0
0k78ssylYRArkuj3s+M0JdFG2vAwLVn5o8ir+aG03OEHaVpNfuPOen4DZcMI1lo5jE9dly9Nnqd6
0IH5sbETLQsTuqn0u6VpendnO6NRBjg1CbZzdKU5u9TX8nznoP+A/hfHQgULsO8am3+mpdHctfF3
i3w2jJn+MC5hQmJJEjL+KpIw2/SghALKT8iR/YIXJxnCtXZ7Kqcu2RORpby+PORjPv2qIXJ/6zqp
49Rq0T2HjU5EJDTtof1UVnndRGUnpw6Qsmb/GN1CJGGLJZIQ7cTy1lBWpuUcCKuCQN/CPoDM4mRL
dZdpZBcFMPnX6igmu9i+w8X8XPQSgycxXObdEtNK3+Rh0+9Cd+sP+shpc8Psz2PoDnK+xQbkutFq
ENQVkJOZ/dP44N3h+Ij4iwNd875e4PUjjor9b1pTT1+sxgNP5a4UtwMqWRsSoYH3Q+CVptuh5o/V
oyiJMQpFagwfEO6vuBEpSYw90NcgtYgyCSHZl2mUDuuAeXI2a84Ftnxc9S2lIl5t46s7pfH7jFl7
DFOZjc+UA9YnfyFGkpFncSrKutVcDmgSWLFjc7Gm286zYK3gINM7IN21/1jLpvw5SB1I0Zyv885u
c4uc4kzMTyvuzh/dVMpHbW56jCnWpP2YoZy7DNu5IDBJA0oVSlaq0Ouz4vfY29pn+JuAlQtLJk/o
t7KcD9qWTshXbPOIW09bA5wZjhUZ9GCeZ8+khKirSeWElUj3VrXr0EdWZ43viNCKnci2pm6+i8VY
qQgEVvkhMecOSnfSWh90Y2DWIz4of9a8LiX9waFgHseW9x0DUUHsxTi8WMak1qPmmkZLiWBL1UBD
NXzW0jr+M/1UzOpMFL1L5kOQpNrK+DBF/HuL2Po8oI8oXhxzLb8wefvevWZxVEaJ3zY/B4cU96M7
wiIOSLArl4DsmY9e2REGFvOZqvdOktkD0pXJNB71qa7lXhizlqOEwXUW5GaSLmGu6HgEyEeqe9CT
/X3HWL6fEyWwLCfdSiyBDu6cT2asSWmtcvLA0tjZuJuweb5T+61R5RP3cRf3BLsRxQoZP4mF40S5
n+kPA0DaORhsU+pHY3EI183NuHikQR33EfohVGA+IBcw5NQhcyRDTJ3RiBz73SiKzAmGTlO0UwUx
MOTHGTINFN2il6rr4mcan7HJTRcy3afeoMMM7c304+ytvXGIpXHo8xjXArd5m8x8a4voaWAypRHI
MHpZa9AnF0KPGkbfcgQwKh6kA0U9TMba+dGlbjXw34zuUW/5+Tt9TNOjPaREyHiMGPLLlN7hB0n7
dT5oedo9F7XuZXumgYwdhFuT4FB15oThh2jgnwkT7KeVg/svCxC/dmzwdtFidGbj/eAYTR5ahCga
O5alziGdzYOlW/ukvLPttAUu19VevUM1W94Xw93uhigi7Bb0KNz3hOzRd1VajDtT1F1qBE3savDv
VSOiVgNNmyyWn4UZgSbawVj6OTmO+uR/mQxvzG7yrlfvwHl5oP3TsvEfylqvImLCK0LK/yiEpF1b
j2puFpuGJYEU6NBHQTxUq+G3Lop19GCs214VwIjv4n1niYwkg5QC5y6RXjne44v0f9m9O3+lYmmV
dK1i98X31pzU3T4vrcDsuuo7+0CktNXsS0b0ZGlToNuz+X1RJWtlyj5PEEasCLSCK89ONBceU208
+kZLjTM3Hsh09B9JShme2zhNH5y1Sx6hWbrLbS35XI0FqS6rv66e+7on6FVNuVWE3oRyMcwXuXxj
w+e1QWsXBmkE2swioelAgIK2U4tGHMwknxJiJb8WQDyZpdalsKJidNyHUqZ16FvjTOc61aKRLJvf
uXTE99Ggf6mtC5ZmS3RmFuosmnGg1Um9NzI2SXvTXPQjPpx52KXkGheH3siMvav8snvGMK3yyB6M
KXnm+0hJQxwSMnkbm5kIL5/wvs5LkZLEked1eVda1kTeQDYu+Z1bpT3CFAxRfSTTcgtetjXr3VhX
DRxqtxuxZLOJ6AIDOUH/zh67mBTqrioqEqZL34y6sauHgyGW0TuQyZi1t8rLC4M6YN4nexFrdn7w
p95C5YTvPfDFqD6Wvchfmszw1a6nd1AGpRQWUV1J3X/UGrNgD7Tak85GpaiYhgY/KXYKqPASjZNf
fEYCZRlB7DfaJ0Kbkg92oyrj1nAVNmrl6nCYipagw8Jf2FozVN73bpFiQI+9/AiuYc5vvWmc39WU
yWhJKWQDARKNsY7mdcLTNRFxMe6kI91Nc9b5SGSyVR3rwmOLZvqKcb3Ywr0v1JZs6paycu/LxvSZ
A611ZL+SCh8DxCz9Z71yZ2/fsC/+NU1D4u5XRaJxiIHSqI/GaKNcJgkz/T25ecxvY3fyrqwX7cGO
jXW7OKKFKJ094yfLpfrEx0R2ioko/KkxZ5vaSFu9b/U0jW9aI+6/aq1fP6LGLuJdpRG/2RCYhP/W
qOhFylafVJiwm9/1Y0LHnNq/vGcuGabQbrWluu9X8td2qxbr/a4dVHskSSOXkTWzCwgAeBvrvpSL
K/e9UxVG1CBCs/nCxoIpqUj0McqJcRx3bVwDSaAK59ik0ZVM+9acrp8QxncPNlp18wjBlcSWwZdF
9VSQLt3uPK0k9C/Rp46sSr2rINKmJmRU21z4+/+RrES6gMZNGNDspghixFuSDBN5rnRXpHGlwnmh
rUdJw/UAI+JTwHFyVq4pytJfJmNmDVjsFt3x8GtMSSxsyEO81T095jl4NgXnWfsh+7G/TbVJ3pat
iv9xHHUNnHaprEBz3YX07G4a0LNq1YKUq+6rnvQz20gPrSjkP4TOxdDaiHG7cr5/XUvmFO3B8KQN
AjrtXJlnm0ARG5OYbaQjDUZzX0azzOXvWhh2QIvb+P72uf2CTs3Gy4MIDGUUpevzcilBWkbRWpSR
LIeWMCe9moVSrHC8vVL9itNq/gCAmClQr7qPhfDax27xrd1oG1PQxWtescnw224L11WHYnVpZL/9
Cy8VWsDibuVcpCfwmE4rd2gytcaRLSLlhF+pppQDqa8IU1knT7wfWvQVY90sV0bg9k7PqhlUFRBu
QaWhJ3XOa3ITVke+KK5qNuOdUPrsBcVAxnne+OteulBpMs8c1y2XvbhSc3t9bQb/Jkwl8cHEcXdW
gzUSPy68mmv3a77cNsXsHeVUya84Yb+zDY7fq4rigBTir00VNtZvtBz0x2hg0xU8fdQqE75JxCQb
GTGPt5x3qltTi2HJUvRMg3opv9D4zq886dcjHq0rahvasChRdf+soCV6KFbrilbTTHKTCMrtZLCy
+cHVl97zH8orddMLI56JZcMpbF5rkyrL6V0KoqJV16J9lKJpyJUmNyqxYuKsFXtM1jQn1iNXWayU
NGOpURZiZElBu5k++1pHHCKq3FtdgYwJrMxPw9mw2BW/PegvPBSWQWZAhCZU/c9FfHM+kZ9mqIRN
SOsEMzzKvdbcp7m51zr919vXutCIRnANNAqxIMrBVyzFWUCOULWL3mlqmntb0RkPZWoaHGlTe0kj
M8VHHw6+lXwm8Fok1JA0EthgF9XelTL9a4cNVRzMH/QxdfT2WGxOXw5yOrIqNhWJQQprddsYKzHS
fZpZL5Xez8+i6/RvKp7WMqpZfaxoMQ32VxgrvF9CaFeZ0hfKrbB5UThpoEoQMZ8nzGSmJ9o/foUp
741dB5UJcTr7jHYtvKcqbahtVylByk3nBTmJM1E5mt2+G+Pp2Of59HWiDAjLXsbR2y/t9QDZfhed
J3RP2FnOtdW9QdblMjBA8rICZLSiYnCzBRNU4oljuXbXJIav5ySkrLQbsIsga6WnevpeBjFpHeOR
hnk9e58XulS0tAl/YxOxnQyShU12XlBlNGGtz1e+hu0fP52MuUPmI5orzIwUwE8vzsTTyNpf0dJ2
zZbtULq72e+veVMuPFJGHp8CjpgNVHx2i4vj5Ku+qQtTa7U+FEin3/fGSsBtvcobzFbEer39Dl/v
K1hY6IPxoaBMZu09va2C8oQQNivb2PXJo11pXlTntRtawyyvDJcLl3JpteHq3MxrxEydXmqqjF4f
LGw3aGnXaB1kvlMIZIK1i9W1+XX7t87eFtZRx2ebu/Gl/8y//2rAJi4ms4l4dPLg0+rOGev2c2qR
O0NLsfbepVCkZlIWZ3lPwIR2nFfjtzFlTYSOEvbEQN14dJvm1urRUXajWHdUauK9M25AJyq1822J
1PXKb774eLDDI/JFW0qX9ezx+Aq5Z8LXRM0q/4fG0XSnN7O+z7R1vXn7pb+eUehJ866Jx2Kqc9lQ
nl0Lc1wBEg0CEhNW9diPhfQid5bDP8jFSwKRNZS7BvSX6jZXgLlxMmbp9J30w4JIgrXvqtAjDpKW
AJ0L46lN/cS/sgH5o4s4eYWoJTwmYY7x+EQQ3J7+RnPQJBBikkFXuoLL5yRTCcAUbBsEylG1VlEi
JjKZHb1O58OgDH/5iIpIogou3DhSJIOpEC0ESCXEMda+a7sGi1/bjTO7yga9OA0g8ZCUg9HviVke
oIBZcWYQRkcgZqBG8EO3xLH178Yqk8VuKBO1k4mWqhsxxhqtB0Hi74NUxmhc+VD+9NLPbh1T0Nb6
5glsER2ntx7HFafWBvt8z+7uMIstm7vUvOIbJQiziVaPOLoddUOXrPUtVmfPyjo3EULA5R2GHrXc
dxkRikEzO+6LhLtkfitpM7yYWb78hG9C0TD3rbUJnYFXH7AJG7/lhN9SaZispdzlRMZLmopZ+vL2
wHs1iVK35GQBFgkLBB7+s11ll8RlwbYzDYXGec/v4Si0/TJfkT++3l1t1EmXgcPumc3kOdCRJ+WR
Vw/SLR/j9j4ng1AdZL3INCorqz9kqyfWj8Sn15S4sxrGj5fLkbigtommlsZmSFSSL6IEDJu4o+AR
G7vJU/k1Bs3rp4HZDU0s7UoDUsm5ZsehxK0runkhDRx1SEZJl4tz3pXtzKWrEINLaA+LF1/S2WCi
NGLnfKzUklI3oRaObiCc1jxrr4zaV1MuunwDOgdGaM7KPPnTQSv43w1yMbNwbuHK25mjwzdb1W6p
hro55Ily7qYeSmYolbVBM7LC3r89ul7tD/gFPE+82GigiKc8G12zVk9mt/ILLKMRe2kRFOfiMLun
SZuQmg3/YWcJ3T8YtAffv33pV+s2l/ZRQ3FcQgRLK/705hUd91HLYDsncwe/DLPJu6xr4mcmHf1J
xcVf5uEZqFa2w6i72abAGpxDSmK+chS01FyGttBuVGn9gpvmXXmjfwR1p/PQ5tbmQLR5Mrd9+eld
xRyIh3KZwKM5lf0ZKje28tTfCvw9u4Z0l8siKSIpUgw29H8hRq1YRpcWQdhMiQkdRmNOj00mx5/C
0sshsOgjQumxICXRYCg/m66jfsQiHTfgqqS4Lol9e0bGZjyUrju4e2PeEHlqbUx4S/zSb6rVfbEb
i2KyopVvyuHjEXOMw0lWnJBstxkfm6WFq1CiiqTVXwvxkiEFjP/xSrObjhhlnGRfzcr0d7RjY9y7
CINLcnfRBkQDsdDrjvpzZUV+kSTWnoWevGAUWM5nKNuwRPoWjqlFT6n50FAFWu5AKq8Iy9U0dDuU
1opjilSlHtTtUEF2mhL5ZUWVpUdp0tqkj6dpM/FEKd8fhmL12VGsZvMoROwO0bRIGlYgqZynBL0V
vJJxaH/6OF7iY0pAhfra0nG+sV3C7gNOg2v/n7PFX9FL/i/Zy/+fMYuwsv7rm76IXK5/nUFOtj/5
L2rRxjKBWgSaiKMwJv5NH/y/qEXWf/CdwC3D38duCnfSf2NOHBfYEaw5pJL8lcv09N+YE8f8D2yp
6L/5GwOjnPNXmJPTCpWNDwQFEEdENP/ovpgUTj/VpV9sLSabc+c26WPfNMluyTt16Ag7ijDKlWGp
tdcU7KeT3nbNzSZuwHDxmYKg3Z9ec3TsNI5TQgl60nq/T7OC3DzrT0SfT++nWbsmOzrdIP/n5SyE
bewhoOfxGk4vN2hD3BRmJ3c1+7mDtNDQcTYilzpvnSsz38VLQU3YdNrAEt2zU1E8EhEz6gWCFl1o
Crzb1pAhptcP8NBcyxU6XTj/677IhmSFBjuFXeP0vmTVN+g1id9ozL54SFlJDllRmt+6vKheBjE7
UQ8DdqbrOvbvLJvC57/G+fv/nM//zaW49BpJa8EhjUQZterZ0MFjSVJtKXrUsF51127bEK/oWTbX
MUcuIcwrR86L1yNPglovR2k+mtP7Jbe8NQxUNbs1jrtnb+26d44ypztt9iBqluL/6XIUlwDyb2bj
s31Jx+6PrFyLboYr3Ig2PnGubQMilqF2BOJZHv/+cSJC43yLI44vf7v9fx095dJmdTYvxN94ytkP
iaO/1+bSfwfEsHucDfNaoMX5WKVcTnoc9fNtBsIjevb6StsbV6tQ/a7OV+s93e18LzcpBoCw7Ovb
t3ZWGcPcdnatsx2WjzYtr01Cd0bkATcF52q03RIPTwHPUCTJ+IA07j1khenJomN95zezdSxcJF5X
Xuqlm2bAItzd/CKYMU8f8pwvEzUnfsjiV3W0uAJ/pJ9md9PYzT/evultfPzvTdCfe0YtzhmRSX9D
CJzdM7vqNrGJWQYRuIlUsg0SuurqZViakhrlMP9M+MOK/CZ62W9f+nxm4IROOBceUzLigGidx3O1
euF3S5dUu+pTthMPFkjlL+IwLtH68vaFXt3jhkjAV8EJAe4Hx7PTx2l5RWnVpMrsltQwQwOh1WOr
W7DrXVeYu8pP3Bv0i6CLe6ydV17lhWvzkIl55BxENfFV5mAG004A1t1Z5ZTdUVTQjlS31b2XJgVA
J/3XjFrwJkGFdWXee/V0dQ6inIhIjt0w1ecuuZFb1jua3buJsKojF0HsiMzydsEtGGUe5vCJQ/Sh
m2rqHEncXZknXn9MFKc44+sG6xkr6DkCpPMLn22pTHcSscYeQt1Kb7qzQrOFWbEzSkcPPXOxIYEN
g3eM5WaIWBIdj2aTXFnvXr8D0p9wCrIIcYD5kyZxMmeVUI7TgehLRQJbCMr4V2YhwuyctD7o8ICi
zq/9/axr1+xQly+MKXQ7uuEc2r7zf02W8TzKPNbbltuV09GeK29XwHQ6rNhUHxLShj7C2H921vma
NerVBAJXcWu/UCWk/cIqf3phbYGShvQREVDuyUgomFKaBw5qyMCV/+3HhQrc4vuleM+Cd64Inx00
JhPqxl2NWRfSqm/vpWNMN23lu+DoDR1dmfReat/Orozw10+XvafHzhAqH8f/8zKfOc+uktpc7cwK
BUFciOYriRqfyJ0wj2YjkltrYJSnce0/vX3L50u8pbPVpfyKFltzaR6dLfEz+uGSfz/Z2V3vhvmM
8UlbbfMOI9QTpH9x8/bl/sQpnczR20rLoXhbDSySw86uR7HL8Ltciohj1vp9yjK6Z0Y6oHpANHP0
FEq1WLiQecmzSu+T1c/euUKYP4bR63ddVhYBdS/rpp1b+UFY/XRElDJfeRnbbzj5jVsbFfw2yBOg
UZwXTkdcsWR9msf2HDktojExcZS0OEQeHavMCclMp5DJaDhceTJUb86vSz+UbsKfDRdbzFddZC/u
hqTUoYu7qq5CzZ769ZtOg7/8bRVD1T0gq6vVfUXnVbtLhiw3d6hQVucw2alZHtp1NvIDGZ6qfJFZ
s/ZI9xOKe5E2xkb2bYxHDdKEiWHvJU7Hyg+tXrbIU7rGppOq6lQe8VPW9rfJWIjxJfF2LSLUU70g
vqLREm1XuWW83nqpWZFhbeoa4AijlQMc0bKsHszZ9L5LVIrO53iQafIOYWffRnFjLllYJCAvUHYN
ww9NOYtxK9Jk+rQu0qCML3qEtDVjncQto6OsYKqxCFNlMg4qoyisnTLLTUGEfep9Z6b4GQhEbox9
7euL9mH0Zuufom2Q/Nj18gXlTd2HHlAFO0R+lHzkdKRRuqsGL2qmdqZDiLK7fr+msFVuRNr5WtSW
lTMxvbfivmMWQAc1VPK7b01mu0/tHtwZEbRAxJLcpbW9TjjnVjddvoyVpT31HU2MoF/t+BswjW66
BZikKmRJvfugPFqg0cxBqAoWBDjtofDjFoG2SjGCpJYpmghNL5nN2sT/F+ss3PneWKAASWyB3zcp
ib6zXDF88sZeGmACQJ2FYugJ4cxlrr4rr54exsZ15j2lnHh6nCa1KYLHNh33KL51ES56Sy2dQ4NA
gpTZ9/qKvjHl30OP4+XuQ72mzW86h0N9MHogijf0tYb/yd6Z9EiObNn5rwi9Z4HzAEhacPIhxswY
ctgQGZlZnEkjaaTR+Ov1+evXT6+rIQm9FKRNIQsJzwh3p5ldu/ec76wJ77tGOIEaCCtxWGPZLOZj
uKcJVSHsqkwxXavSNDITx4gBzdaTZW4dBpOvwa57l+xKjR53Lkr/MQAh6Cb+LKc6FUjFmywKt3lD
K2UDRJyqKrRz5e9Be63dhulBZegl59R3iqyhomOI3Pe7Si0C5NvMXLS6Y9ix4tafmlJe/AUmXLJa
E/6ibrfG9RJZo1/ntibcPooMhYLQBKQHsm5WGSrcMkra4NheHXraBYEEgiq8V5giUW0YRZ8iyR+/
dK1r15k7S2tIKbbcIXcxvL2Sg1zzNcySrr9eCpk7Ry3Hz/YKpTy1pA0cysSgkNleu/d3pj7q/tTb
jQyfJKG028XhAvmoFFL2u4kx38vuOwgJqpFMYPJqzSJ8EXKY78UBlzGLiI3gJ8xKh6lsthXme69p
2g1V7cynWVsoVIe1GU/QU4tnt5uX/kzh0IxIifHFJea0TFTBvUBzOXDuob8h2YgTpjObN2uJincO
tAaKeGXifnKiInpe94IEHtwXgND7rnOcxBf2iiq71OOHXy4cUpSnhhsHKtJ1PpjNtD0TLd6Yn+wK
d2tGh6P75NoYbU7OaIoc69vQZ109j5KPw1yjZy38KXrm1kMIhlhqRzyQf7y/jMK22mvUm+t9PVtk
sdq6HX7u5JipRO7rVqReOBaXod6tI9kp2ZoEKTIjJHSdNr7gzrRo0XmMAdFqY9ZJSTBaddaPnadi
rht4bgc281+NtM0jK4/QfjA6bj9pfUTVeYOPAjX/CM0nOTdJ0Sz1c1XNEziuwqswb3jcnKoeB0Ri
dkwdgBljqvtSGrVfxVAch43hlJCIiKdAVk+rsOo6w3Unqit+DiEv46hY5tVIbnEOPnZcktLulMo9
LSyTeUfkPa6guPVbu7XuRg1S8r02EhHOZ5T23paS/gZzQGsv/N2bW7HGtc/9OKv9m1zah2sR7w3S
n0Q64niRqK/a2CdjNSch3hhizAKrnU+zMtEm0UkGPsqUnGyroBLmxQao8DRoAXgMNV3pPK2mu74H
5hyY59JcFb6msiIWTPtf+6HnerVBjgeAy2MDhqxDsOhvtIcJ82hFhMlvJXYCsIU7MZDdMSvofTh8
MEAGma/FVouDc0epPvF1Pby1ZeHprC6G5tmfG7ILxqnSaxz2kmRVMYX9yw7rgQ1U+9ZLMAzlzyXa
cAdQF9I082fCBFtNGXlB+jXqS8s6J2OnjDQRHugll4sbtWGuMFhzpuNo4DgK6/J3X7YTZpDQrMsb
ai54I78BjJ5N1gNXq1AX+AF71CNJ7x3rGotOn/ZFDlefiSMDIEJfXlBiN3gaK0PdAe/GCYAAulvY
BvbyOEGZ6bD4jYHxdV6O48+hJ3kqsxo0kOf1KMJkWfCCIAysiIsGAoQ/mO5RX+c8UmxLJcbHh4Mw
zyW2VWH8tipPfuoBxIgL+lTCVZwAxXVjCZKF3KaxEAAapn11D8fd0rplJps6SGinvKBwb2AyOohR
qc44iW4SuI3hB0bTNFSztyHTdwbArf1mrHFZU3SwPrT9oSrQFma1RB9ehcMlr/YBOUuxdVMOghMN
8z72RCO0UX18IAc1RAIMlCys0lfHSKc+8J8mmwCPOBr9zcuCW8Yyf6mFTGShjiLpq+VajeOv0qWs
yJxgDB7hpS6vcu/bH2vZVdfFqwYzPdQIspnqZPjwtg56mLG55QOn4LKl7aaDj9GdFmzpkyXCZF9t
xH9gOfBK6baXmFDhuZj3tZy8JWv0vDy4Vn28lsE+feu0NAnpOZZwfsE6VEQnQTYkoV6lVf4y1jL0
T8YaWtVbPx/t04jETKEIt0n7BtyO6mAzuvanHl19mf1y9bPCL5z+hM8tetU81m7aNabnxahf2D+O
tp3T2d/an0XRTPiJMB+U8RL6ZKKMeJypcx1Kn8DFfBIrSrg7TdZWd+ndfelydUTt1ZTW/k0JbZ8F
09Ob1AxWXtLxhfep0ARiZZsVlm/lHmw5jDJSeFRVWL8LaSoksYYUKqWzFj3v9A6q8xFsFh0oZtY7
Or7KZLwzEHOTUjGF13EwpJkcs1l+Em7Ht7WE1swzBBDFeiA+c1nybhUhb2t2IsKBKCbWxO2soTxZ
vlEF6e46jrgzrGWo2WQ3fCVkIoOZ33d2r86fB/cMas4dsogFbcb2QaJObq+l0Nep7KJ3NQo4WuEH
1aTrPIAjqUeOqsiOHWk4/IsE23m7+MJwtn4fEH2XcTmPDLqkCJYGjoS7vxnmOmbuVoevw4EhIo2m
gjF2Rf39S1GI0g3yK/t1MLbyVStcSxT4Xf/lgIklfjEYt06RKw8nx7qw9w+ExTa3nBdSj5Kjs/eW
6rac5P1yVM39KhdiuzYPoH5ThJvIRTAIdjFDOOpyEHhDNF+v+/Nh9H4Xjy0NI6x2DjMr7W3+AHxg
HKvER/iAfUtNgHahDnVzXhXS6B/nzdyqPDQWEoeUv2zrWagJuce0dLiFAHcpJyaRxe0vnQgPQv16
BUCM7pv61pUeXs+dfDUyOdQq63MzA26MGcphbzvsUP6INFjNmNS1AdvS3HV3TBnN5UQuc09lQ9Dh
mRxUB6vaInRSqb1yzgSQjhzramlXwDPW8mE4q/VTQAm8iW8LPzlq/MapWgd0IBuaHrznzF1eMVvV
mjA/wzCQh6Ceig+zRirOeu6IxSPJJw+8ST0aEwSYeJ9DHtggmlQUe+7Br1fZVcQ/aBKCBOaYKjex
ZRtu2a6LcKWXKppPDew8TKGThWZ/4WA8C4ygW8zVk585aDv8JWs30Dyeev9pVO5KphJzUlCBrpJ1
Wgnd7Dfz00jFWdUE3ctyROM+bYaJT70LlExVb4MTn2+CDWeomx9bSzPotGDnx/K5RsND3RURTkER
1MQubk73hWQ8CknZzqzQOsRmSKtK2RdAA5KyE/19QTlpuROGRuRLsZz7YCf/YJqinCw5NSR202J1
HaJ9GiiEh7m5hMACTuYSNVHsuK0nn3R4hKj7GTmKs+suBlWIgl1ZMeMvU2YaQmdaG6aXAhtvvxCf
VO9phckYqNDujxhHRId7hhRz/ActdeZ179CZZDalnkLEGG4xyTjTc9WvwWu5m8s1kPts5K0quOj5
5q7y0fUMM0PMQw1Jds5qUpwZ0k0xQgyZE83deTAWxOArMtn3m3MloHMp4Lo2wvC308gUnS+Uj5UH
M9Ajfc39EH4mSnv71Sjaj1fXGBbzrqmnxfkVhlKfXUhya9Z09fARTt3k5mux9z8bnlJWirsSp2cM
gSPSVjH3w63DSZcy7B8IA3RhUGJRlccpiKS0M5/PyTgNoNX6BAZpkw/22mG1UnK8GBra8nkLeuMn
n+l2MMEeGqIqBXffeOi26KrHXX/mFrtygB8NxZHrs8osw96bJ+PAljLbfTRAfyMj6YaaqSlKHUNh
Hg1wSHbNPn5uNzRtSai8CNPryvcRI2lSc8qU+3gaZ+yP7L6meiPsGwfriri+4Vfa1mfIT8W74Xfe
jMedNir5bHbxaXXNIkgGzJYiqw8UWelQHpS+1V709yvNAycBjRC8tb1Z85iULtsfDd415h5zE1h1
N1z9zrKdz1HnyCU+lKSkq8SAOmQzByoWK9zsnfLcD/MF0CZBd8pe06CzAbohHaleyCWlZAjr2nzr
wr5Myc0cw2zVy3ac3GLBHKAnY7kutRdFlxBjLVyv3sQv4u31nktRzfmKrg3i9C5tL7Mc7EoktTr0
nBnDwcwLHBVMiVu1B5IBfwFsU7pdmFbRYH34616pHOdc8BIu23BfuxLLt9lXYZFUVQObPxh1tMeI
/KSdOkHNqefQFimfGEb5r+56aJVAZ3AeXNRZxD6UtoxiioI+yHyDxsWd0Xd6ZMCP0iyuO6NS2ajl
jLVsk+KxioJVX5AhqDJnysZHVy/+wCM/2GF5Z2NFXE9s+seWDMM+ukDV/YpItDLyMz7RongJMVHd
LqjI25O16d0l98Qh5ifk5Ev9m+iI0kMVtrJXpyvviiGPjS8ctKnGpMhYtI0uUxOUOp6npsGfgwm2
TmTjmlPWAY84/iZF7um7ifAVvOp6vE5bgc5pDFf9HpqtsnPPKtSlICeYANCdgi7ZQdN9P2xhnHes
TH0Mvp4zyazF+tttl+O+NIjnw0Xp1eqeZC5wektlD0PcteNipTVlx34PMaxfb35tgtBNa2HqPYZs
w+gpxsK4iNDGmORgwv9UmDuCr5HTY3kaDE7w2HNWp36URlBFechBBuemsYPyjAWCeejUEhCZd9TG
W+qPUVCnhzHj8SNCtKc0c0sn31btTanh7P2fbmcEDyKyDzt3yttXYs5uyYm/TX7qc8UC1VjSmIbY
QJMy5jFYvgW0w8IsbC0OQpbmZqVOJJV91cUxfQ+PgAptdyvDf9uPfvW4etsW+WtHGSYNA+pPgca2
+rJX7qwTD/Z8kAJpJUxsCEdazhGp3z+Jf3ULoMNdQ2ipNfaoaqyudBJeM+/30qsbK9lHDnN84YjE
ck4rXL+bBKTIkEuUb2SlDQAFhm2u0L0vKGGBN0kmcIcKqxNmomoB+RTKAQSMoYj+7U1jTg9dVAEB
FdwhuVrMdnlWbRuCdqD0vLRwaKu0adT6QC+B4Ed2EFWnA/LrPbXEMKMYCvGtJeZakxTNmK/+QfLa
+lhR1LJQb7FqVM0bnAm6G5hIKxBFB/kpR/lu9TV39cLa9/u5K1s/ESYkrMM1ZJs0vij+rNl5P3rp
h2+zgSQtwR4M7K52NyYuRyjmF36kp68HhuN3KFrzHjt+Vfyq9ExGgoi0YZ8rbpKcKIuHc2MQU/BE
hXjos7/V/f4MQYFEJAaTgGobtw81XuKBnEt6AWALukYuj81SVirp13H+CCyispOeyuy3obvgw5TT
+OTC0qJrsYch1fzgy56Smq7L3UjjpiJUlvSzpmTAfMYSfNSXaRLm+8yR84XwEbz/Gj//G0g789cU
WLv9KKaBFtlW1dJJTZcXXo5OladRTKWfV93UnF2vtJlZ0yuTsXO4P5kXngTHjZ1spUPSYtMQ5ruS
9lTE40xhH++GdTz7qnEvutHtL2eqrIiTwbA+2D7W6TM1dOWfl0KThewHFBApfYaW553rWJVhQaMa
oTUETII78vSrXIxiT7g1t0jMpGVm3uLQsVmCgy/aJY/v+8LVkAtzFPLfQM+gjuujw2mA/Xd10khR
RAkaJjBRFwfvpELjCwOZLMtMrLVoUtPpdtqJzqxzr+7pNdB73JZM9HbA1RUYv8TDEMivvdNiozYc
TuN8szbzY41cTghamEzDPGQoL43vkkZXgEsIY9uVYo6tplM8sREXyTsf4XVeTuvAJAIT7k3ZGcgt
nZ3bmsVavl05mPo251kIz+Moup28U6d96pxjp44ZJbDOplzsgmx0+LV51URw3KEdcIvaaBd/Z6tr
h9vzUD62bVT+JjK2sih6ARxk9KHJwN2mYFUnwcDJBH/LckhWF2txYkzaGBne9yyYjQpjzRinEz/A
15iMq9FPZ2tyuE85oi+6bNpkZMXtvILUK/1pQkjZBXOip238hm/bPXK/2NTnIeg3jTLnwKW+gOoe
8O3s+8WS/UzPYfL7/twS/jLxExb2oXZoxXtpMvy6RBub/gsNmznK+sPFo03atePm27F6SzKXkuxw
NxrhBrVWpesTnRBu7uwUFl5edySavLElmA6/AK0eT4MgtqExtq078dDJJ3PkQmzhUeZqWFtTDtgD
TIFbiG1J9VEtdG7DA35FTSgzqTGj3z9WYq1oRVXe8U4vh+kZeRAdd/mCvoYZNOrr4k50Gmy/+rJG
6+aRi+hDc5XcQ+BfOUZD5g0eWb5tusbozDe90ZEshfOrYcOiqRS4+oRt0UGf6oUTIWQztsYF4H3i
GF11JxhV3dJoDnkXjJRAMaY778SGwE1mU1jEEtF34ZiG44FpmhufqLJORCxHQ/hzwbzFDsYzlYVJ
aXFMq5XDvKPzPlA+c6MJG8jYVXkgJwAyQtY9g89tvZdtrZ+MGrdZDj+RDGk2+m28N4Gih6fwwJ54
3jeT1Hu7lGELeaeeJY5MMX2jn0uMFJ04z07LbZjOkNXoKSvGY9vJmOzuVTa66s8eOR+oGO0eLBTX
v28t3VyXEFxz+eQ7szfe4T8vH/jsJSrJsDCeCvSjeMU5FIpEtBVsF1k2A/3npXDva12Udux7Nbcv
253qNqPLVR2xxFdwg2LYfhRPdl/cmMcjknOoTe3nqOwrbiGo4X9U8IDhyQxFAJpROdv7XiMLT49j
OThlmQalQobzVwIruW5r+g4FFj14KyksuWFJIZyTwSV8AsTPkufj+wymhOvQtgzDg2wOnkJcmvZP
exPVyERrCH/6RFW+Eg9Dcsut17vGBQ4qInhLu81LXTm/g2UmykgP6/TFn53w5E8hrcSoMIjDEQG+
ag5Iv6jzusIYlDHCdnZkTOor4obtY1eKPklRF2NqLGrqTj1WMKYj4KfcS0ELxIkrHkucPlHX+dk4
EEiRSYMJ12k0+vra+kHrJVF5TOG5X7T3OeJm1LCPrv7yXHFTtmgHwUmhwX189qKlqTLhVmN9Ahbh
2w9Uf9xYOhpyxZ3rjFvxuWY+saTdUJnqz8loo5uvZA+W4I1xS+SlnWYUeRon1uudofem+mT3Qe88
rvu+6aewAWj0ebTnNrh3W7+W3702clp6Ag3dZaaUy7Pltb0TM3gU/v9JU/Uf5tdMaJFC+NhQQY3i
LPz3s1q3F9rn0rinTlGryy4d/8nc7Shjk3NyPPl/t1r+f9Xtv6Bu+aeJ9X9Q3V5/z38JCv3bC/6R
FEo+zA0qi8PHxhR1s8P9m+b2j78p0m+Bxdwo0Nz/Q3JLGiit7r/lXqGltFiN/5Dc8lcWWD70AQFc
NWbx1n8mWfBvgtN/nuhjdgj5EdFNekD+qPMXpV9TrGyZsws67GYKwLE+LmCujFFk2oXVwWIY2m+0
dtczhoEjoh7jPhhPAPtiU6n919Kq6ds+N0ApKqN9RQzTz/EEMO9rocLyvdjneYnDqJ+/ocL84bID
/fzbZ/2feuz+r4uqtPk+/xEO+B8fqB/Df3n4oX8P/y6s8vaavz9TwR83LDqKGCciCT0MbUQzf3+m
oj9u6m0cplhZHTatG8j973GVgcWTg1UbbRzeUzRSCA4XmpPVf/uXwPwDsxFP6L8+a//9v/47+vby
l///ZyHuX/wWGPKAXKIP4pnyTIiaf+Ug1C7gc4wVR9oDVoPiO+ry0myWi14oaM9VV1BFl/gUt2w2
5vVxKr21viPcIUUWgEWgO3NQ0AUtCyewYqYS3IsqqSABGm5FGRYEUf1l8+jnJGMdqO8dbcggr2Sx
H8z4TDzMu2Vyx27sksms45Fvso6HGQtbOM+07vc/rbuJ2QcXxyV2EFdEK7eL04EbZ4oHVww/mkMe
1BPg/14kiiMZaCwxbb2Yb4qrBfOLOurv8HofM4ZuQ+fLwRwHCBFNtKyfl+qqfK/5iQfkgt9i6ZMG
u+9V7C7JndoX6zuKW1hDKC2n01KrPfds0+pOQyRfo6Huu3ylT7MOtCc4tKxn16xbN0H0WJ2OyrB+
2Nj8ddyvTDA1Y50fu2jk9yHcxBmZKi0ASZH6/8ACuylc/9cLLFu6Eafn+henxO1F/7rCbPsP8CH0
C2/wCLLabwfAvy4wy/+DhcVg3uVsZYe+2VL/LQ42+oPDFmegRYoABHaPF/19fbnBLfgZbdcNlMBr
MLD9ZU3979YYL7yJWf/ntn1LhPUxVxM2f1ts0CZuf/9PmsNl0S2zCLElxQwy/FvB7ByUVQRzMTM2
62gTwYOyAKfya5qNQKZ+hU2BmGHlKret41nVreYCFBXWQqSDHZ4ACDbf9VYPl0LZ07dRSYbovRV9
LSFgv/fN4iSzebx6gs4CQrwVZKboX+kgeSe1QW3UTtD+huLT3G3kOH9VVP6fm7lJeTTL+x7Q2Nmc
2h1c2Tb8tF3NCHzYt3cuMB6qAM/4VAhp3IsGoHwcBsuUe4Hqz7bJVU9P/ozIb/iYzfeN99CW37sq
yLm2/VTN8By1z5X7LvCbfiInBoWz02+Xo1wSf1XuLwqz/sVd6v1J0X9Z03m05WMgLO+jhIvzGYf0
8SloKv8rqCKuoijT+xPcEH1mxuHDkqK/EG2+JHUFDy5DIXkVTkjeJk1/WrxsE2uDrBU/RTyJzs/n
kvo+WsfprMB/fOVa6D6iHLOSTaQLMp3TBpolpwg2YzbqA3lR87YGwgBixlRvy0C+7vfOJNRdzwaS
w76X6Qoc555rZHEq2PT8xftptd6aSmXtz0Pg7Q+b0w/3RWtbSeFylxrd+jl0hJVKx9xzk9L5k2qj
d7suqmSfzfBu7RfeQrd29CeJ/h65/qfCWq7cb0VKm++XEfK269vsO/SHV8MzvIeoojfAjX4/4fQd
7ncbjYHnNOUXdQAYY8ebEdou/ltTe98ms/Se0VsV3NID536EFH0q6nqPFakUZIYOi3sChvSzaAQe
O90759Y7jKtd9UXmzM74Y+3ffaZpTMWa+ZNvrPaDciR8uUj+SUcSfHcnVuupJ5s3HfxRPuz8Xuid
aJL6w2HeHbvHDGJ0Zfc5vMVK7eSGn4O2HE5cx+HPoT9ONrnLd0sF6n3f+OC2VptfHC5N2O0wcQR9
eYeKY7oKoKq57RkqLbsxYYCG6m5ClxeqyQWaNkuQs7utroVCcueDhP3ORJN9vSIcj4RO8wGF1p45
sj4Ye0925sIDfGrGcKK1GjaS861B+m80+zeSnWlCWx3Ov+EmXtg4odJN6i8mL0mOnZvfBfdnHy+O
6Z5hegRnWgHMBicveJqj24zq5rdm1nvQpEMVRd+01xn9W1QFux1c18jwE4MWeQaDtHjryS5EIrHo
O3uzp5ze8PxTAsFErwN1DI6C9UZHeL4URW1y1fVCprCdsC7Ip50cQsU3FUgzJgO6SfAwmFlXNp93
5PlbbEIC/cXT8yNqDAZJXPWvlRrH9BYXEzd6WBJTuWOyiGM4Ve7On8yxzPfD/36E1Y25q40og1xi
sUSaKu8had2BRosuyoOA6QUTLY7j8CGWugE7UGuQWopG4WlQ9Dv7ut6uZjCi5hrbJrPrbbvzLLe/
I2edDrmyole/UdOdgxAxpkIK+JggLcZ+YRvQ/OG122itzoNa3R8V4j8GKQhaor2ck85aRO7RYrwL
yXh8MWrbzsrOvQfH/+CFfv0NO/HnZWzpKC2ww8bWfgxcQ9xXVVldjLZ8OfShM+H7TxWM1QQWLY1/
ljQSlp0BtdoY0dKKJ04jlOmsCdA0DFXy+4x8g6Nq70lmChOzdIMPt9X6bV/2mqaYG7ygN2oPCniI
lAWZdM2q4ABwEN3PfeSyJmSJQVSz+46CnE7tm894ST9qm0GosWQ6sHNjdb+Xxtn3+4rZgO3HThvk
u5g+XNiFY95X6l5XK+UbtDw0jEZtfGa0fDw5txB6JZxLawAyDSLadtu8xia9rLStN4HZAsYYytL5
gv+L5O9FfTFar8lMsyc8CWQcKUNeTKYQTTIkTo4b4/JCAm23211p2cNlxaAXr3KwCcNaXtywfiJc
lSmMt9kZmsP+caXH+azWuvxiFlJkq01/dTpkvJde+IwQzQHyNmT1VnwdvOAy2UqeZ21HV+VGyJbD
q+nZ8iU4mtyq2vVkqOASyAnLE0JiJp9IhHSJUMQs/Tot9TTmpTKu+G7/JEv42UOBmzEeL6gnyx8m
YSiZgXvwkRGsuLp+PTGdpEUyz+HxU24kmIcL65TOPWZcFJWl77X3RmuijLMLGHM9BmGPTtifIDu+
MZbHTmL09qsxQB80O/jKcle/KbB3BuEWsjxgS+fDNrxvtV+H94tgSGHcOKWwXO82UYbZWGwAAVf2
qr3evOvIUX5pwmDKy6Od7kOxPuxIEq8BiufZsT6xyHLLr1SLe6Zlvnw8WvAJn1ak5ZFPQzsb7c25
MCthQAzUa8nDLexO++auZo4gHMhhN1Z/RluxvXmWI86dq9QpOBzzcVTddy6WzqmkhYwoVTkXv5r/
hEHW5WEVzbAqojF8aUXhJgOMq2SZ6vLOCBfjxOh0cWMzQLtSGIX3eTo897GMVvEMfCaISznoE5OE
/rMnW/Ok+si/rocsHnqkSvk0kRl4gL25Q4apL0YNCW9Xi4z7uQGqvlV24o0IDbVuOO3kURMrY9bu
8RaVNUrRMBTLbzdEqBpHerLTeUIoFHBOfLSFx6yS8f01uoGDO+RA7w1SuGekpTVEH61+DQDoWi7U
bnnXcCN56Js2ZDIqsddv94HdObnb+2cYWGaOyGi6mJjOc3qKKZ6lF0+M7q9WuXywHNmXznT6+82R
W0bnec8Kc7DimQ8/iGmD+ZkJPfdpb7R3niiy0sqww/PWheX3xTgo9cILhlss3voOxSGCCiP3JxLF
nYD2uDclrVlc23plHDqc56i5W0PbTqaDzVsZDpzZpnvwhKL3qB2UWMKFw4q20OmQGUFFvGcmDZlk
GU7tujNpKsQnvfnBp7Xw+3zv1ZjDofppkL9biD0mrpJptX7W8q4GJEx86slhohE05be9XZzMuwXK
1gNR60gUFkPfSc+go8+DjI53/mK1xwOYWdDOtD19k9aCvk3pZpmAG/kRtdpOjHYzTvZCv3xEqWaS
f224l04ft54n8Q5R9JPxTpBWDQ8xaySvbyMIbqLRqWKkt7bqYzK+S4GMmDVq7Q8hRxmBMHMfzxEa
BnqKYTHnCLKRzi2Wk3eNe9+s7dtWMkbzu/E1rEKHn0XVVY6YRTpxqoenSFfoKQ/vtJSIwDWDTDj6
2N+lNmGll9uv2bJV6igpSM4ayEHoplg7YVoG1OCkIvQXwy5+jlv07vlXbTNrpPSOyYFtMuA3n2ew
zcxj7pzppu3icy466bBo2GiqgPOxs5guOlByRVQciSamzC2tV0SIZ6vxBNqlRT8VlfyFMuRur5jx
tLr3MxVU79J1stZckfKML6PsfoG0/7MgdQao8rkaIHsLQsbm+ga4bbUDS6f+VNAESg7R9/eG6Yvc
2Sh+V5rzpEZFqWX2V7e082r1XfCia50tivq648uP/dYLXyK+b24EWyJ8h5by9qVyUDgIy5rwRJQ5
k7/H0qMxvRN1FIxEwmMCeRtuAxItpnem0dB+0m1nT9VeLz/tJVxbq7xIgA1Xa2p29CalAoPA1slw
LBIfhnRet2Mw0E9Z9b3BaobHdhWo5AhDPc/z9Cq8GkqxRM3X116yN13ziNpyvhrW4J012pAGvKYd
fWU2yeCoN+w/u6PxvndoKPbRSCrdX6n4+VJHmU3EAzOEtWEtiMeWR5H7xQ5qpEOgj7oGwbQ3BfPv
zYGOWK4TXY6JJ9123dyZgiPTZkPjpB6MRzUziJS+9cG7u4JAeug34g0C9G9P5taGbzL0SYyFHfwY
zF5BYXSE2WSAo2/5Z9M5xAPT9uvyxWoWlQTR9tRbDFmqoxtPm5yMO/IfQaEdUf8wRaX/hkgUTabv
i5M9BmMmxWft7PzaEZtdmHrWDJWctAgbYUAjf5BTBbsiTBVf4WH6+j5UIl40Ay7XfhyL+iogi9AH
GurrEtJ935pvepbjUyM9SM7tBr7wtjvprUVBVWZShY817JK7Bf1BjvLcIvvE9WNPKRAVzp6z7h6Q
g35vzY2gUdCz6Pc59IAaXLamk+flUM1lncKbGt+OjaO4kwiXsm6c9i8uQZSU0eo3boGdG0/JIFYW
100NFPuzoWJVghjup3k/EYXxUNXLZzl1Tc5N0mc5C5d1Un/tNtIajn5Brsz46mkz6YCieSPuhS01
DQx3ySpDfnR17eOILHlfnRPkERgPpsGvbte/DyYhD13k/7lZ0Ys9MucZ4ZjVcEBZp5fQJ3lktn2k
QjznMe4a1nGndVIoRlG1S9zdgfaKBQ5wQ8njU6/QlgdD98MuIefalTb+B3Vnshs5lmbpVyn0ngFO
95JcdAFNo81mMtMs14aQ5BLneebT90ePiOzwSOQQjVpUAbnJcLlrIu/wn3O+41EhwyHCbiP6DlB1
qGTa5tzkESLS1YA6R5PMIU8gwylan60DuwzWgSizZ8aNawzrGoZjgW7ckVxSbBbX2HrSqbug61oc
ksJeValzCnVE+84xxn2pMV2zZhZWBld3/SRD+JfinNrWmgXMX5ArEo2RwGDrW99o1tDYb2R6rgs5
rftI/2h1fHBqe+ky1b+ieN7qIjqC5f6mxxXe4ZwTUIZaZ9u+z8kk1rahpj6bCfNFUrGczW3dX2Pq
z7kOFU/oWLhFwlA9GzJamhD0dMuxs/y0o2w6NFju+SF2E5c6jOkgx7rvXaxRO8FrSg1Y46T2fsqV
+KXAWHcWFiknqwJ15kIh4okvJ+stz2Z9W0uzpxoyTdKDHmf+izL3xjNZrskVMlKOET6RVRASoIuD
rlhaWfDCh5mzr+u5fCRLAtw7awyssXJMmLBbHDKnxYYcxiTFRgeCTaakA0Y+J3oJ45bBwMwqTS2C
juZsqdN0Iytj2hRUET6UWffRjU22Jy2RHaoCQ32Cfwg+C8djbL246QKdrmOCNCclMs093TsWSn9h
3eLgLFw1KdQ9q170kAsZb7jlKTfOPLHzWq3FqNE3m5vW0PPYtVXlbfCT9rZrnXzVmq34UjLufck8
aWc8mOMDnt0lN5fC3hVizsGUMa+lW756jvpRRXyckz0vY3/hhdLNlT5lS3WBlg04ETP/XhM+CAfw
OsVagt+/owY0fu0aqXL7qsVOhMT70MGVu8Kp5qPNdWClN9zr6zIXawOLOHuLb28C1Ve3dkzGsi2i
dGNpsKrdspzDW0dPOTzWMlk56N3HFDcNqmQj3+vSsI5a1zgHfop0K4QWvj+z6fmkMzljtzeMdN1V
M9v4mJtZtC5JRxgufF/030AfN4Nj1BuAbfYxSUZbXWU9nbqNYkUziRCrW7Ui0S52WFbr3rKJO+V+
0x/TSMhvWLDVM94B+gx6kXpWlVSHhOCpV2das9fz0WI/SvwNPULxI/6tt4r53e1oTW9CYQJYEI3b
Vk5Y74UfGB6Ac0jeIctVQvXM8is01/TMc/orPNz5XmVk54wTihepjOn8mVAO4fF2XukZV3w5bxKI
9K0IHyhLh2mchF45dtp30Vn2gYO+4ymWmHeRgvIqyrLc0qCo7qnUNb7lFdXeOfYiwk5EAzAXJBRZ
1Mo1JytK1nLMwgP6ebSrFdP5KNSiBClfK+9lR4iK5p9uK5es0Bpwqv5oT624x6LxGSsOq5XVjy6p
F+NuVhkmkXyJyW7UwVXxGTGw2ytgRe16V1ljT2fAUJG+Kq1nVpf02elF9BCEvnWjqmO4LfTGuPO7
gDUg1RSGlxCV9nOkpU95JW90M4AV1Y75gLAx+MM9sAFOdGSmFYfjlT7mK9xn2Y02lsazIULtPNpV
FrpRsCDZCyJgezOvtMtomIO1NoMpOSVFt+SKTSXeWvh5r4GKy9VkasNYAEH+G7EOZWG7ieBlYNta
yhcYIoQyFslK2IqqMWbCmrfG09QeUyOWvzIN/uuENTSij6KcqEYL2//8h7yl5fP97cOYcv/2+RfR
66f/s85brkW33Wc93X02Xdr+PiBfPvLf/cP/+PzxrzwQa/rf/+uj6PJ2+dcCytB+ktL+mTbwf+ru
/e1PH/2b7CadXxaIugBzRFvkjyn+77IbApq6VPASP8H1Bb4IHfU3WUDTf4G6YYA3WfBCwlqy87/J
AvwROh3IANtw4M0Bqf4rssAiSvxBFODLkktgHVFYh/luQaX/WRRQmChiL0wsLx+07FaoAx1AMwnV
AWBGuM+0IdvLIcoeOpvYvDZVcBkh6+WrkuXiIWpKJmcIUF5Qq+vKTFOKLkce2TKKy85DQqYEkqPb
DSFg604f7Py+JyFZbHTOO/8fj94/fKD++Dz956X/rNuu/kQvLZv/2HT597eW3/aPp+xvT92vz9nf
/u9/k4fQ/Kca8Cn6/AjbzxxcafTzw7v8vV8fSPQmVHtAwgKZCuVJEtf/VaVyfuEBQIliPPerfPUH
lcr6RbdgZKiIwzScUDv/t8cRlYq8FRBxqdE+vphH/srj+KPR8I8alUbOCSoJBgM+z69y2B81qk4d
kKfrSqK9ZrXXyak5zq15YS6beIPfdptApMYNGfLObc1lTD7OlmfkU+KpaicfLNIHHltVd54LFANs
jcRZgnfFjF4wy9crXZCbzqS44EUaqO3ChNQmp37GQRYl9TNWQMetU1vfJ6WF6sAZjfwJVfLrkndV
d6vIrxDIsuIrFGnpmQVeujFLaSPApP2oZAXH/0S39iVgaGyfgoaawM43tp2aF5RXDj2g5L1YDa8K
mFuOQPjtE23oXcOIo22b5+HGAeu69XGZ35lVZ3p/XZZ9KDL+9+eH/acX5N97jbafxc1b9tn8+Z/6
77h4L0amfyztnov0O3CMn1fw5a/8+soY6uKeod4emJ1QAfb8/sboEvGW/0jp5a+LNH/ld13XhpoH
HA6QvFiQlX/g35niF4aMyyu4tLDaPDh/5Y3BDPQzYMNSMSMvtmG+EDikFkeMn5dwKnCMugpJCKuy
P/aDkg1rk3vzbZxUsHDx1FdEx0vON7ppu2psUcacdNTVMUO5JKaaUf0eSZViky6yC+56Yasz1beM
Z3Jazlqx+++YFHnf2rjaqE3IYNcKmDI1o3hStZERVV0eMST7L7FqOFv04fhu7nPTs3LzLKTibNMk
aA5qYzPVzpQvQrnjWZPTPXrddyQWnGUcH+G8YWdAhNCaroegWlWzeQijAG+7qXePc5EFN/R+Np4V
GIN6JbrICE4L+ijhffJ1e2NX8BqYdgH0eUhmLQ03ZOXkDpcoRx/SCQ9zNrwi1JDMbPW8xeuuYSX+
EWC0NrQ8qTutK0gA5pPSUZQpmARG88SQWxbTuderJ6IuSr3V9Qm6adEE87ofhU+nm2KZLiH6aK+h
iPiujCWO/4ROJYZ1j3oW6s920JmnUTaIN7gJ+cNgIlpp0FvFd1vlKxzjYDCSmlRx/5bSugL+gvYz
rgi5dUn7DAOhNfqSCqHRvzSU9b3DqRuQcTLdHUtp7hh4+pcgN8Keuk9HPIqMZXynIHspa9xT44Oj
aOK2MVNGLC3krQ+VokdPYup2SHBVtC0yssMmS6HTOlUdxhJdN3RvbPTpiRuSOJAmNBWmTGLBi5rx
urLL/oNVONnHHXTpqK7zV8bbjmsHCclpURNsyaQijn2biGMY18qlTUrZ7QfH74/I9IIQlmE+EiHZ
tZ2UqzZoWNJxKFTrmqPK3eRci6AgaVPmveMlrYhfdXwyqxSvNoqXfk76kZot0p3RiTruCIsu8PKY
BRznL21VQhkjz8wz6QYI07ueV9HVVa6S1RKw9JvI2bT12AA3pL2kybojkfjnQLaUF04Etia1aF2R
DxtliLqNqE0vqKazZFrpRo6JidSCEFgOYusovs8+QgiptYmGWXROcu01JzwIdqMPq0qRzDb1WzkG
1onHyyMKYpDdseJ1wkXBLcCN0JQ4Q13I528MsHUvKngaKAmatqVpkC00+w0m5GElNCIKvT9nWHWF
6Y2lGu3LID4NDJ6c5HbAWbuffGaaFKx2rrHMXXK/bQ92ZQZraXTKodUZ70SJcy8Ic2xxFVRu21Em
mjpjuxNj+qTRhmS2OqZ9R0tR/kzmVAqdghG1l8yICXJ5o1zGwilcYfpFl0vehORSXJoJkW30T37h
2wQ022GjmuoqYF4gCpPWq/TRUfPocSjSaD+YMSFz7dGaEnkiG7T0INJjGtQEGVOLKr7QiL7mmNRt
bQ/vc2nJTdrXj5hTdIJX1u1khS+B06fnAsAPviYSXMwmYZfjoL0NuZlf82qa9kGWeDZm200kpXxv
+5h4lgHSzVVqtulSaXeVYqtPWG95A/NcPNa2Bs83KC2yoVW0anjdvoSfq8t4jlxI1vWjvssClRyr
TOJ8NYi035RNkXEyiW7mmVd9qUzyE5conBmu7alPH6e5JNWud02JaQVrxiVn0k/Og8qs3j/JafCX
iavAYo0qZmTJyuj027lX5ltlVuwV4tNnh6H8kDIA2lFFJrepKhXVnXRZ7srAmm60KB3eDF+TxwoP
SQp8hcRnSSZQL7riHA1oaW7OA/8kSLSkHlyV5L61OKbjPxtTg4XHCDZxxnTGqEz4ayKJb3lQoC/M
rf7NVCd7X/Bwr8ehMm+zpmGgkbWlfaCzsHyiotZnoQzBPxFt6x17nWEuc20dLUJXbKJRtImRZxkI
W20H+ojdkndjgz6t7RlfM8qgEozHfdKbVZEWGIXaRr4FXLE3c5mSlYVIvrMK8pu+PWM1tajDZsnC
v7RuhNapK+o5aSP2nWyr9mW9TvvRZ+PrGLIl1pL8ccoTY6VmFSI9L4Bl88Sg0V/jerKQIYbghOZe
c30xO2ALpmLcRaHFtJ1Unim8treiVznN1qUaO2ejiiw5ExH0ccLwtPEanpukfhmmfZ/ylQtZ7wwt
X4fAcs6Mva9FVxVryoJLpJV+PiaKnl6IHiOG1X5NGo32Ii9NAAFU0sw8u5O6B+9GthuIltuWjuC6
apXn3A8UOraa4poGmtho8eRfwSvYbmTka252nt7R1mvI4hRVgmc1yy9ZP6brGjc3iWV8Gj3ieD94
apqy3SmKJ4QOJjfsjfWE9IdHoCKa23VAk+KmIrbcHmSTBnc+kRYuoPfRGLxHEMxWGCOUXWM59VaM
jeVqlNShcE2xk64pzLk6Bo/eFJY3wOmvhuqUBzBT7b4bFfM+TquvJtGYU2vFqSRL9DHNNM4RHMlI
Yt5YNtOUqkjQNnny7iqFb9plInUP2bxzZ5SZUwCLYWM1OqK+jLOTBQznmsuMMjsxdvuUkN5az4Lq
EudZeVVSla+9ybR3zeYyUeR+T4fPUi8bm2dKFrFNTsU3XavCnWxMnsdOf6qVeUYkLNm/qAvQGSIK
XonQ31ESMbO2lNVt1dEsjk4TPEFK+eoiNhqd5BX5wcG/icqF6MFQ0AW9SpmnlHc9Pan8k1240y01
2hJkM9aELNN3EuyM3WkPPVTtoK4qs2nOuQhPRgZPCxTUtDLC8I2K+fJeVfv4PkmG8ii1wuC9z+c9
dhmOS1o8nA3RZWt+HoKZofyWYjPd8kta6tEmjSV71O2Tb5aUNarjoWA0fMKkqLCHSWcvGc7tCxDJ
H82gmygok0r73PBYFtZTTO9iWhvDodfgZTXCya9W74/rqF10nDC3Hgcy7BfcEfYlTPNHCj3p2YVo
AICAcR3b+p0y+WgGQV/sCqqBjjXLyj15vvE4l0QioyLAxaMj2jXuMFvRt8oAUY9BjQzkNpoiMBeO
n9+3raKsxZQI5uMIYEcoQFnh0VMyMLDNuYIttcpvBN/DyCtq522uneJFG9SIok4YEfs2Dfu1YqTz
20DUnpagqeleEVzEnRzBsaXtWDxlmTCvU0eqWoaiOQhhPU6tInYGu/kRm33lUnyt3sJC4TJYNmH4
0KHffRtkSA/xGOTrsm0Y8DFgRdh0lORm7oiSzfY4fJVa3hMFzK1jUnHB8xVnWof88ffM6qoDVqLw
aw7kJ0UN/iofJMphl0kiMUl7UoNB3rWGaNcWK/8K2EAxef2QAS6YTPpdwAzqu8nsO4NqF1s5t6Gk
xZTEuvUQQ20gxTuwCJL6o3vezIXXN46zybFTiHULnYH1VInjvS9sxNsWYp3VhDdj1NU7abMyKiTp
WJ/aeVOCYrih+ET/SGQp+Iq4Xubt3HzxjtBWZwIN2UQVdkgOlo55AA/xPBaMKOs4+WwFa3ORGvKp
rfr6yPNXXge7fY+tPtiPAceF2ILbpOgS0KZS6C6Hxe6xdIp0g2nnmyUhuFEC0OEZoR4xtB+DHpnC
VPfYnw9C9vbKLix/G+pNuS2Hzsvn5JR1ONOCSW0eSDDfA2ZYySI8s9+5LbqI2lD7ESvzqpubG5ss
GVDR1toGuuW4sx/SS50319xWO6a/81thKzcRmF8sayi8S+yck23meyZnytWgQsEDt7JGpuN8rVvr
xmy9PKu3HEGifd705zo2yi0MqWZfhGZy4DnOcJwZww70BbUUfPxRQczn5JNqG2WCZ9Gpln0bUg1N
yMlRNhlC0bnA4+hOkdNsMCQ4u0j2sQdSMXLFqLHIheOTGMiDc9QBNpH0J8XmSBfOtK6P+K78Xr/F
qJKvs2rq1uPIUF+mjE2GdaWKaaNy2kBExEFnhckBytGXFpeHKsQ653OJWCkTXthwrvz9NGg2jpug
9rKkTw8taXi3he9z6Eri+EkcKV4RMrCf55z+VR19DbJHhD1ROSiUytDb6Ze7Hh3nFEDIJM+OXJ+o
9TvZRpME6UiqGsxbLSgj0Geca1VnoB3UMRo973PDuQHdfmqHNxXe3TmDYnlhJX7O26q+z2NBXrTV
OWlNqGjWZO4orxs9PogNPW0r3pw0P5XEcXFkUG0WgEKkdTMAOTJeu8Z2Fif8QxqCSCGwgqPF8mhE
XQ32uGfkE3p+HY+bCkdsy3riGIo8aTXAiczsEZQxhxJmD/DvAY7c18bYgBZSWEALOOIixE5DMem7
UknC+SS5PWvM7ZOmm/7FtqdvtiQhiJpwsPwB/6dBNO1ZCcOzgKu0ixqj3XBbslAojGLrU0tPK1C4
FsSPNzXcgR2cFpR5GhJ2aLyPpjF3BLqhYDiAJG1amh9TJUlfneAcUf1co8YPNp8Jh2OeTANeABiI
fhy26LH+HXt8v5nM6oTosYOI27Pb+Dsn4Fei9YXbW8q6wgcutPxRVBSptwGopLqqdgXgj7U6dJux
hpYr+Tiu1tvUSKYN1aVPKTgtXr8h2QfV0B2VrsX92oocgU1nU+SEYcFRSLATj1a80RMS0pjr8k0Q
IjpmTvqQBwqWFY75fubv6p4OI9NvY4/EYbvWgvJANTgs28GGiU9wzqsmPd0oSkf8Ie6IeJh88az5
e10PVwb200M84Zzr1UjsZhy7ZEBqjDtafsV4U+/oaSatmbXFboobfwd1tWXlBhMPx5PzpsVZeaYQ
KZ/28Ui8Poqjlvlf/H0MjWtjbrJGxtdAYHUZEHMI/7YvdQk10sgg2/O9ealGKfLA0nByskvXfw7c
VV3FAKo3LangGMPR0rFaly+JpLNWZq9JXBaY9nDgpwNTnB6/Ty6/F232qljwdB1MXK6edY8JduFV
wR0iaSjnE+ehc24iWz4bo/3uB060npoGIJ2Qx5Z5qtvH43mYyJ07eJZcOWEe1WPBjbue9wasXFK1
MBPY0fElh+p4jLWx3cAqwySk2yVBgIwrRIf7DS5qzwtdTIiONYjLTkdhz/vsGKoqaEvR3lK5jp7X
9jfa3H6z4HGuQBDdg0ZET7SVnlslbnhq6N1cRVRPaE5Zid6+5bfTbPgpoL0zN+nCJFin9ryfpVgn
pmPuLK1tmR8A3mwYgHGcCLUd+DM0NGtqucXK/oU34iYKkNPw5bQ6BqxBd2AkIblhFrItxjVttQbU
1K/irDmm7ZPtJInX981w1ZlbseKR2TEXedenc6UKMWaoENj22LGUJWZbHLVsRMgMl6LvpuaiImmH
wZ7lmHjayDKA9dGqyqaWAlbZqFTXPmwuWTlcAlqWA5N90wZ3iiFuALNIwxrrTUAl2fhjVHfsUVQy
Bw4aVS4cUBzjITL0MwwrkwRw2HkK8z53hty9Ii5ur7WpMHd2JsqV3md3eWa6vCe4pXEPmuWQ7NDE
L45TNm7Y2OV7qUPcMfoyuiERFO4UJf5qixSwZ6XGh2pGrnUgvrsFw2qwNYAOjYklk5JQ6dJZ+dqH
A1eNmB9d1JrKQcO5dcCOikWrUT40WupWs1nMIGFCaJkQz9yoIClRaBjuIgGjIJQa+DiDuFMXtePF
n1UHkAG5KC4dyZlj/HIjNe55cm9tu9tMid+esXQojD6Cfu0DK+XLoIuWYqQHq/TPA+levxAfzOi3
IlbuMm7ku6qN7sTQMHpU07s6bI2jnk77KQtu7SIHKpThs2prZIXgCaPMdzVrk41GnbUHPwz/dk/b
tVnWwJbMguY8jJOLG88rmmcZTeYGDwHEUagLs8yulT29p7hDRIgK7rdSXYWQWjB6VNBK9OyhKq0v
p7M2lW54+TjfFNl4CjRr16j5oTKHNztjc4CQ029h7vZr0KIUVoEW9hJIXZssZ5nQuQC7zqx9MzQl
35q6cm1C+zWddKLggEe9kTqAcnG5itGNWbhgwlSMlrrpq68YcwQmsFPwmW9T6i++TshvNUAt2/Ej
r6s4I+mjP2+zYkJTsY1pR8uus+n64C01wOWFI55jszrUtbEFEpPAGCMOMwGD5BtF8MgA2zVRwkZp
K98wmr5K6VwZQQOttVIat4NuAz7Xm+xgsTLDkYrbW6XtnxhADC76f+2OhNlcUwa8vxIvlo77b5XO
ib9NpvzSAhwYreepKL5qv2LVsYzUpSP56kii8Rzh0iu9M8rG0NKKkABzlVmHjxSBI1SnBtpHlG1k
g11ZThq3Cc5yYU1mEOiQGrXnLiWnoSXV56i3T0HdbMZYf5uyBFqkb3MxMnUGgpG1w07FEI+R14p9
u/JAO8yrfrIvKRQfRv3vIWXsOOE5G4Zt/NFbJYYLmFsehrCWYzWHSSgSycrHd7HK9XYz/Wjki8Ue
9/i4mrX6zqZ/zg3VKqAXhUccYMp9ylBl5eR6AW9Mdq4Cu5ZpJhaJUWMETAoL14qvAMxPq0dlUF8T
k2OTP0bGQ2qUT1zQHK/spMXXFd9UhXJfzOZr2+YfVj5SOw42Vhp4IrQp6klKhTAHLL3GpWJ9JxJK
ayA965yT4009ZBc5tVSeLs52htPRKtLyW4W/yABX970yybb4jA+56BmGwqXEI4eZMc/jyR3MMSCn
MWnkdcjby4Kae2OG5jxPNsxP+Cc4r5Xvpg/YQo8EpE8b4IOFh9RdithX9GaZ0Ora50Q32fQNruAg
g/Wy+jKVwWT5gzjRZJgfM5+JIiDlHf0nK26Ol7R2dM7sLZQQMqir0nEWrIjf4j5cfLWTUzHLVb6s
uN8rVfKJC4edQ7v6Y7Kvre4tsIFWkX1/iiy9WJlGeJkAXdRKuOtGTBQNr9ysVeNKbQcoH+z8lwTv
8Q4OCv8tj4lu9bzDVhZOG7DAzhoqcEZKqQCfMeXYKMfkjvEEeQXWHLPcw9OUT2FXH7lvvXORHraR
eurHfovl/Yo15HGk+vDY98EyKfYPI2fpJv2ctOhDK+NDKPqXjuiGVr2Bcn+2s+4Vy798yuCqeJY1
WwdNZdspTH/fViFwOxYfzKZdsk1UYhmVMA2vsfKdZs/bsZVPQjff21Z7SuIm3CElefy0bFyw7PzF
Jy3wehmmSBlp4un19NrWDVtDrL9wa8RaNurCUyqoI8yzoEgGcMR59r1BGodGlh8lu6Dn6Ml4AFYV
bRNNF3uzGnSXW4XYSW0gf9eXZGs5+FVZfTt1CqP49MEejFu7VF6gUtEFDNx/rUPyXVclJx+MYt9D
ta3Ofq/we+he7YLSMbsn1wtbtwDO4ifrEFQnv8BJkiCyQWZAvj8yST+OqQPCwTnl9BqsImsmw46V
Uy+AiBUWGyGYhgQ/r1J9QpgbJ9evQ4Ii4mJaeuw2fnI7di0yjElVRRc8FL55zTrzOsbBlTPfuO7p
CRb2MO/yTECvpvYCCHLlNmppstFIOlaGFnjYwndVwCVzHuJYJiiW6qFA8clD1wC94XVR4wmQTTxc
pHqhRSRe2FiYm+WAXcpunDsYnPC786G4pFXz/tcl5H9PH/4fF7CXCLv/RCR+S9ufFeLl439ViDWK
0JhGYMgxcU3Sg4YE+1v01/wFidfEHICzQsdvgXj7m0RsyF9Umz41x9IpL0Aa/X8eH0P8gsNHF6Af
BMYLyr/+ikTMp/rJ5MO/T42sYWDwAUop1L+riVCHIFOCRGEHMwiaMMvXB5NzOUMn2d3mJIKj6a01
jKuWvqGe2N1jV2xbnmk5hbekVbcGp6wxPnE2WjfNPa5Nt2h2RGsNU9+x1y2h33VQFdD0U8+fd7Z2
O+v4tsXLXJ4lesHyqYfyQR+3KB+r/qiUHwTU6DPUpl3wKMdbNd1aNbYFL2PjgIrMbsjhr3Qx8rlI
Sl7B/QeyC05yyaKfhvWh4D9ZqerJaG9nGTdghl3sllH9mWaxx7TRVZtrGTCjMD/N4kpIzY2YFPTo
nkn5NQ+CsvmXadnYsuqdnM+lVcn6cKIwE7zQwa4Wxhn7+iYiMjFmL3bybgnOrQVF7ZHk2kP8L5Ke
5q+KwVnXDMfV5EMvy1Mh7pGjt5QGc2F/EsRDoPgAJWcsalB6kflPTk9dXEkVYxEeg4qrLvKLNmp7
HCH8ELnua/2mCJY5QOQlVrkbGPxp49c4MNoN3RL9K3o1qz31jIyWv3XBMeT+IID5qAnp7Pomi0BY
wQ/22eEG/4MDQjaxjui7VP3U5g97flCcN00ivTBsWLiB4fQu0Fa4zV8dn+kmiLXE2gmaieokAYg6
cex6wf29n5RqxbSHiZficqtjjW1IOG79IlyzlTSET508XZET23LWu1CBgT2aToRm3CSGtupCA9M+
QCjZreuSwj7CDIYKN133NE42ajqsQ/SiQQHPZEPFrN5ymik4JLpoMSv1OPThgXrebTzjhWWy0k/R
sVT11VzcG8sd/jvLNvbNABV28NAdRtt06/pVRQjWCzh1ApMm91kll/x+DdjjPN8iBd0VcPxBf+ef
MoKGoNlWKVRvdDhfD9ZJZujVREdyUmYg9rezfSlbsTKsdRAxg9fTQyCf+v4bIVkAYee08flG+Rp4
E5bPGIhXrYO4uERe829g1fkxLWPZfRx9QHJflzVTXUIRFW+bzZ00qGavR7uYsVkAPF8JgldNRewr
YtsIl2nIki0IOCiOHpcmLzc+siRiR2E2OeYTDndI3Zw0qlFz5TB6bE2MLODA841zjNDuy2S8MML8
w0p4/dWf9RPAA6PLH1yEvy0weGOAGFgIuwt65o+2LTZi3QlbOLd6+hUBGG6yxwTQ+uBz5B68Wb8G
hoEKrHlzbZ/MKt5PFr0HPSSledwo/rAtUn/DRWrTG9qmD1Dt2Tv9cAMXgb8GRVt7z8e7OeUE57Wf
3LoQRrlJVisNAizNzZ5abAZY0nXiuHp/LMK7udpAil8hFK4mm6neEmwwXpnZ6QaBDfXJWY4NvM0L
wKy3ecc5B8wnaX4PuQfEuXKUzbFCa0ibfRy+GUD4pxBNkbDnAxEAEAUNgA3pksxtwruMTLf4l13u
P1sz//6H+ifMTmdx/SCYj/6VPqptcjWLGJgy8cAxcbP8lZ4DorAvHOtne6stvXtV9i9+rwvd5e9+
rybEMHARhGPYpX7+vea9oti/IaktTMOclkMw2nh/rlR8xPKdWzzdUXNorUW9Jmks9DtT7nPlpbL2
o79OQDmyLulPanTirVem/SiOgb1NsXTIiFP2jrpJFtPLP38cf6ZY/fjBgd9QeRaXr9xeSDd/fBop
yrVI/qTc+Z33jutKpzKKsE5TMv+Ln8/PPVO/fyIDL5TOj0dz/vwbCrq0UweQorxleorbAN7gyh63
kb0Lqn/1uay/+7ZA42AS5hyhShO3h/nztzVwoSDQB8atUk52Lu8sX9tHzbDDj7jrZe8R46ejA8hq
bLwMJdgHYWw1sU+KtchUNxnOVAu7bU6SIpniR66Z3HdTcvkLtS97VgOKv9nnga2yd2a7lPBeHOBt
MJ5CXt4har9jnFiz/q+ctNpHvbpSl9W8Q2sKbobmQyMh2IrpOtNmbA/nEQLHeDHV28ru1gb3yWC6
rcn7WprwCCxNgtGx4RBsZexoJXgtuXFyA1HBm5MHfe0zY1+o42lc2pM1lpKBhAG8az14StElurDa
lzW13qGyCyhun78y5RokzaEOt3Zjcc7W3dgfUfBvwAvoxeLa5MKkEXtiQ7Shy7X+g5ruI7t0Rbuz
8tvCQHS1ys2A1qBZDT4eVoxvJDQ3Q/msCOD5k8ftZSum59Ak7M7Izc/mHVkJ5iD3pQW/FlzFpJ6H
kdDQ9F1TT4ldeXIegFw9TDFiUfp9srODugi24jB1XLadL1v7bvEjAGun4DkZ8jfYWgRGLpZ2F2eX
vt2RiEjau56dQ0KoqJTnIOkZQf7YAbLiue0cr7LFStUY4VAY0einAYhunCDdNG5WAL6wO2AH03Y2
Jk+GJXMLwgQc2lqbZMjoNegkajER0EVlbE6VCRoUgiC+DLeajT35tAc7bbch12BAksIzcRKklrkb
MRw2FKjEzMn55g0CYw5bG3lmHqkPveK9T7XjTABcMyiW2YX1NkgBk/sa/FJ44pUXc+AxeE8WdgCQ
yFWHWSg4gWv2CtwzJmczPl0eAkepTXBQvuvUT/QMHQZ50JttbpBlEG5OXpr7LVmHdd9VO0teSW2y
lFtUIcQcuX7MCBlMsHJTdkhOdkX6eeXIGxF99zv/dkzWPrYwLW63PHobNdlk+outzWSOYoYmwc4Y
zS1YgFWPmc3m8DiFBxE7e7xx/5e781qOHMm27K+0zTvKAId+mJcIIBTJoJYvbkwmE1prfP0ssLK7
SVZ2csrsXrO5Y13JTklEIBwuztl77dXgWATkoFDE612jS8mbq1mY16l+25v9mW50K1B7Bw2SSXDr
hBiYHHKtQQ8TfRjTq0gEHSR5hW1x6ygXpEqstQ6JwQutHnZf+AvVeGWoB6xXXi+j1WBvBgeytwsj
hV2syH50g8V+xPKdQlzlBL2m5bDXMklR5Eeh7qz2qoScHRMawLMldaxynEyBEK/c4CGirokvFOmX
sioKsQ/dC7Z/g/NKIXONbId+EEZOlkjtrnLOO1PzMOqQPHaS6SzimctCrdyY0X033qi6uleIO3KH
EIcLGh0SC7S8XdfiXBJnZdNS6ZoXpeDzMh5gZKxDN/RI9jqEMrhetpQ0b3wY/37W0EUI+01YvuTN
fZmUO8Fec0rODUvdtN2jGoW3+Fm8mXO0RXmM/Z3e7BSJcRPj3l1vs1LWC+8SiSlbTXOCom0jZ8Gb
S/Mq30xsSCcAJMWi68gsWmo2Q/UiTXheRsbKhCGIPmp3b4uzgGm26e9RVa2MiHGpUWEyZt/AhEtd
ypvEQ6EeGoWWH888FI6w2Oco+aRCvJS40HYJtXnUcyK8q5TwEOBgn4rkzh16f6BH6kTmooAgYys9
t23UedW0gRmyrYhFMOlp6RO+JNTfWYivMo1WYzqtVNmcV5qzDqxxFxM6k1p7vWbfYqE0t3iM66cA
ti89mT2fFvqlu45IqvxHzl6JBDbESYh/VICYwDSj+K6xVX8uNC++TsfvJseeClrfmJVc+kpRrG07
zYcQ9aQpaTaF9aXSXFXJvJeCPS+FCKsGsBntoplIB0usAppAIp9Wsz76i8cDFoMWrlCb3qjDSVgz
StN975wA89OG/O2ltEXracpFMuBR47wSBJNPVtEaXD7bKmSZ5gswJKxSPLYqzDRGK9Ep00heJpeD
/YS4l+o7u9oA4m7HOpRwsnXqFPMpvTD73pyuMwP7fkNDOikOsfNdoyHElNdJ7YSFfRtEqM5MUijW
9jdnPvTubjDwOpqYhMWJbG8TddcNIHXqbdLvevURMfEKWUYV0UO1871pnCvmdkTwN1zWihf1xDpt
Swlz6lQfr2mlVXKXsitwtFObMAfRZmvysHZNpeJhfW3GB8nZi72Pi0kPOStzwUmZmKvY2g7V05zf
lct1svQIc+JJkVgGzerJcty1JHk4vquKxnPAt7C73zTjTW0HUGE5SDBoXZXqJa7qPFDX3XgOydsb
sNbbJTEipX1UOH9Tp9zMAGPJN31yol3SC/LzKtzNiH/njcEZNvExlt1oxb6wjn3y2NtPmkhvtdpa
G9qPTGcbiDAkLryFrZqOjNN5E4aYidGlzKHw5ifUuOtk3kj6IByIwmiv04dVJMjhZtXRxkXuNqkm
jlom8ISZCB+eeznzgcVztMZ/QpYIqzZDdexISeDoWlqrmDahxiJDS8WBwFst1bw+8ELtUDOZEgWY
tfqu125nOm+iMOH9hjwsFDbrfjM67qLNua+Y6oeCJjfHq7C8HpvTrqPf5CI8leWpRtIjq3JL0c8Z
Qt+1HzjcH3XCDfLqVo6vijIdGx2sgkFBGMnU1CQ/aCKvqhatZLjPXZ+qBB/MI9ktq9Z1/TziwQNe
3Kr5mYuKA7LlSiYd5TuO8zcAqtaIjygvdGBpOK8wrEsLquZIo4P370ycj0KAFwadcvL2CoL7ujy+
iQo4D6hqnTk5zDWPdYsWvCfab1SAgaHqpPvqChI38I0GHtpizP/4jUm4GLm7Ou/QpN5czfmZEKVv
hUCUWWLS3lwpPet5SbPUBTCh0gSPD62Kl7ycvCSkfUzHUi+gXLH4FmsC/dicoLeGb5Cp41HhWQ6p
q7TyRzVmHlncwB5oPtkXo3so0RI6YGwjCqgYynGib1GUezYln0SYW1IZV05BwmY2n+qc+BUZv/aq
SfgG6WpZua0hwxhENmWqcwyXXYrenJO2cquXJBYbO23KNiRgkDvJ6FHLMyMgBpIGUg4TOOnuiOdY
d03sW5KRCuyCsCMrHo9pwrYzyc7K9jwjoqzLCJhZTq1j/owA+IjWb4+aQK4yUsySno1E971hyuyt
9IBFYR/gw3eMgeNqvR6ri3kCS5HFm9ia9y4bUYrGDmZ428q+g3xHuJ2St6VRdHki+2gjxoY2d4U6
yiSflNUh09ZIbjfAD1YOzY8e8U/pt+qJrs50jUf6VNHGsB4z5xq1J1R6lr/8gdFsyLU2qVsDlyzW
bjLCLI8WjpfKp0ZjZ6IQYDhxVC5mbyjuajFvcAnAMLid81sOBaJsNgTUboijYg7b1OVzkNrbvF9Q
IQ9BnRw6A/Rl/BA4D1nClpLe5DCd6WNBdbpJz5WhPg56s5/bahuJYUsRzjTSAx5tL8ujq7dT3d/y
llIC5L/PjqP/v81LkBo57i3wSEwKLg0YCzzrf65T75v0ufnHbdrWz9kzVA9+cfZKyfm1+cf313/4
Tfv8veDP84j/e29Z/eVlfppYbfMPlbo29WgNM6sg1PZf9W0LDxRR0rZL8duk007l52d9Wzh/CM0h
+QtVAkdxXeWPfnpYFfUP2PGYqSh7Q4x4g8v+nQr3AtB8V6dYnFYsCuglLdy0wqVW8fFojLw+wwpk
BY9Vv1i669C80pr4WDbziVJVr0OZ+cU8X8tpnLaJY+Cgznx0FzVKX23w61z//u6W/6og9qvX4/D2
HWHji1zcX+8rEEONIGKa+uAxSxBgKwHEtrcvkPwjD7etw2Si3v/+mtrHwGP4vLQfCE/gTEEHwtHM
T9WIBqyCAndWv8HXA8Cu9rNsqO8ArGPzqIl7ryvSPnL2mExEIbREbf37F/AxV34J+jZcE5ucMDE8
g4r79CGQl9NxS0fnaqbw6dJLDheshJFEK0vZUzVkrY/04yTU+YsY7L9e2ITyxiDDOWpDwl0Mcu/A
pjVpIhq2Pf1KWJQYgYriesPwS6p8fw09btMY1rWplbuqMB5//5ahPH34pBnBfMA6fR3aNCSJUQr6
eO24N0w0n2F2CaJ9pfPj7OxpvwcHsg62nAdOzaPrm8d253jWHkDm1trXJ9aejZhPVqRHrcNX1svv
L3+v3NW7fNeuLuodwLmd64u9uAD4uLL4iy/9+uXC8iBiPNYnro+9jj+Ovw2P00V6QrP2crwyz4J9
6WvH+Uj2ze14OVwUbNUuxB6L0bpd2WtMO37tv1zwTV9eWn5KNIbHfVpH3qXpdWvHVzZyLdcDP4NH
sbP82lO36pbq/JbVYZP9iPeVT1zb2t25O9OLt8QtBBBjVvN39ajtp6vxHFjSCTEgvn0qzgC4bqcD
LiifEjjfTdvXb9/f8c09Qo2Vu5svjKO+X74TjZ71j91JsQJksra95WVQ2dhVJ80uXV9nKwhPa32P
N3Zt7q1juHVvmh2HkS/GsL1Uqv9tQP75eVJgQwTAfMZ4+vh5Rm7XSs4X6eXGO79BEXJCT38bXPbf
iBHRl5jnFcBCdFXo2HeBP68IpV1pq3QDxsInUGAb+NU63rxuj4dpRZN5fY3yYRd4+Xpa8Rs+ti8P
zOY65Zbny48zCjvD6hIDMu4/ECu37gU6B/ZrijfsqMht8vXyb3d/AppZCYPX4hcTlPGxsvv2PnWS
xignai5zsP6pmFgaGb4xKLCXNL2DNepD5zBCG9y7Rb4daLN4xRTTvgicby3t9NM/vwDdQI8U7t9+
RWz0IxSyhlMrKX2lTWocroN+Dc4C+HRfuOXK0ip1v6CSajEWh7cvFFpeQsFpxO54QlWIBGhwmRp4
jIyTlp4/sbXqQfIGDm7Q/PySFxY7bBnY3r9/7+3vYctxvhgB2G//MgKIanRd5F7M39ZnTLKcSaoj
sz6+BOdwoNV1auTh1YLNcbJXpW2vNWlyZk2OuqKdCXO+biJnM9OPC1x/xj4jZsC/34NQR0Yw3Nhx
/lwU7iXiqoOWuCdd1t5jM+VYxOEy/xYZw2ND079YcF5TvYmgm7uFtY20O2pQ6Pl09wIxwrYqQd/I
OdxaeuTJjrIoMrXYiPzBgGMUngNY8ltIljIw8CZip7T6HYmJ2JxUyhDtSWxG57hzkIWkV3qeXwOy
Ogyc+r+YDT+uQG+Damlz02jm1jHhLoPu3UScxU7nEnNC0zhhqWnR+a+Wc9Kg/lBbu4HeRz0ajB+6
C/x7X1z8Yy1++cT4wJYGvECiwWLwafVx5GBOY6tJ3zRzopTcIVrHMwQxg+gh32xaqmFUFfUmtr8Y
MJ/Gy7I7Y+0DXMAWTdOMz0+SOdROMw7mjN9XvCaZS6hBX2WbOaD+FYCqjnFxrGa3ZMscN9r2i1v+
8eqOig7PhceAcIkcJvaInzo0pdFJeMWmelNpyWIICSgbO8lCH0LxIpV0o+vcapwYZ0VZ7CNolWeJ
WWx6DXWua+lnlpE/G+gLvaClvUYy4EsZl81NZtfx4fcv9dev1BKGjRDC/UtXBldFxGnHVm86LXp0
2C5yaqTeFsFKwp742FH+KCLCONOZY83vL73gLt7N6sgd6UqCr3CZ1elmme7y5+8GJhST2hFtV1ym
OcRc4uL9sp/3Gy+yy2wbEsGz6kRg7LMEW0gWhbRy7fx2ytPuJMjprg9V556C/d4FKEiBlWsPDtKt
y3YQcAzrhFbg8kuMJqDEDXCf+UQ8AIKCW6RY6VFHEoYJN76021LeGu0RJ/pEgNnBtcP+uiCafR2W
AYJNY1rynSDcNkPeH+Z8CWoG9nFlB/KIltkEJqvfvt2Z/+pD1f80Lc/SifvPR6Rt9/z9mSjl1/fn
n+Wf/DzuWBrHHXaMbAIQOHKsYC75U86j8EeLMocUDZrd1J0X2MLP8w6UfzTQBihtR132wcvs909m
D3oeXYD4gQShsjM39L9z2vnYB2Sio/XHRtPSaQS6pos46MNgtkrDcnFqdKBHtHvJmX7hlgPHH5sR
gaTyxbPz9u3e7YjeLmcyvRDNYYONeTt7vXt2aoMqSpYI+NLYT6iVAbT36RUPT0E2dYd5aFDsRw7m
gBUxV+H3oqOatytrXduryUy53dJAMqwiuxOPNRGoO5KnQPsVFa6ZWJuo1eXdIogmbwADP2+ZDpte
b22ElBu8xfTxiAw+gPHMD2kqxA1FWzjyIxCwCFQ+zOYMPPU0Y/G1TAAx+B4WVjHKJayw81SSPiN7
3PFh6LA/d/v48t3I+dVG6tOa93Z7oDQxSJjS+FA+rTv4/0ctR+7k1bRFn/I6K28t2Paaj0ub3PvK
gcxqjT26bViAT/zMCDbCSCVFrrx1qQLFoUpPnzZNbo/Mh3ZixbnnNkVwG5eZs3aTCK1fm0aIlecc
FaJlAnXj4IqqFJJgr/lkt2nfm76P401HzOphqOJpT6ohbY4WAsaottS5bSt2EDo36IkmXTkt+qzb
zDZI55U9iJQNfKYFl3oQJg8xcP4Zgnvt/f5OaR8XgLdxayOAc8iT0QRnpk9b65laZQkWsvFUZJer
vk+1Ffoo8PRK4IB5n3CenZp4B7baYK1arWPV7OB4hpkKW1oTJ7k2jtfYZc0tZ2sM3g2cBDVR75Qk
C7ZZg+X5ixf8aY+8fLTUEgyeMGGBoYe09eFBSwN7KBOR4urLZbyE3stdP7oPUS3HlW3QpsDxHq30
USUYNJpb7HquCeyk7s9+/0KWvfinJxBYDCdMjpiMNPfTEGtTc44SM2i9uW3BHSsSVofW2F99Psu3
+etlINpA2OMcrX3avZFxWTlpElPsDDDMNCYRD85Ya14akJPctPq44yRhsb/CKkucIwBo8K3wHcjH
1FJZfHX3/zrNgdVZ9lWGAx8NuM3Hu29mUDUA2ZOkZkzVKRKuch/oBUwN/LBYMcIhu1R1aQo/B0fw
HLPvnjRTnHRJnZ/bot3qvYNtIua7h3BVcvwhXV31X2z+ljH78Z4h/UAEjdYHaaUtPo3psa2QyksV
A8iAez91o7NZyw+tNaiHzjlvISj8eVv+1oL9f6m/7V9rvE//EzFnixT2Py/fzMqAtJ7fL96Mk3+u
3gLFLdtgyGaqwelR/3fOFSpdVk6VaiGnOpUalf6vtds0lgXaoYbIdp61dZm7fq7dZKdR5NEd6pWs
7Mzxfys77VORjnMRMtGlMIiml+A0DkkfR7WKjpzQBTqkylySHa6TbN5uYi3IJS07BYFOZhOGiKwd
78xcIX7Qk0Qft6ITtfPFA29+GLtvL4VdNhVYSm/UOj7XC3u09oTFqvQJ03ry29SNN45ev8imab7Y
Q3x1pU9PiY0vcepKMlCyEdQJiCLcnuCOzq1IqF9NGx/X4z/f1VLtA6MJVZTN/scbDOEpbZRcU8nl
bPttAhh6TaJB4bnRgNgzZNuEw5WSmpiQACPj35D5Khhs/xqPDL8pKPL3eshfvd/3r2GZ2t5tmWaD
bhPVBQxgdsjBW69cT+bkX5DwnX9xaz/Okj/frmGZpEgBctS0T+PJnHrQoiXjyZmn7rQAi4FQyAE1
4gUQIcK1VuFU3v7+7X2c9P68JjAHirwOJErhfHp7CynWAFeqwltKoAMp+I19oSghwW2NciScAk9S
iGD191f9tH/487JsrTnKsRwvm9GPd3UCwZQnXYR5S/TFvYOu9hSZxhz7TT9YclPoIwtjTRg8YhWn
dj341qm6J57U6Z8mYLvARQJ0dX6mWjWqozyfSQ4pcidHdY7B9axE7kyoEimd/YUNROGrQsGvRgVb
ChIYMQiwoWbKej8q0iQv4FChhLaNRJAhH4T91k2ziMg5vSsev7hbywf/75WJuwWVzuEAw1rOwOBZ
+Hg1qzBIQNXJZknzUaUkXyK6bQTqOpLJjS0darzwLXuNGFUE3BfPAntzBEmCGN0qlRvRJNUZlLNQ
2/z+hf1lwPK6OP0v5gbsDW/NrPd3IXLNJkmWFqXQp8c+iruNXdBOLLogwvU9qxd/+3KszzwcHNc0
7vqn6SAJqtrqRuxqLvAeT8iJBm6IYho3xw8aU/oXj8bHKtTbXedhhAriUufQ1M8aTUPkgYhUM/La
OZTNc0VQlnOXBXnhGyHBf082GUXJc9WPBWDz1vriQ+cynz91nkoDEBjNGGp7HBM/fuqwz1zoAghF
Cmg2kKUsvCcsKVF0CWmM4rXehaX0eiNVwLcHwj61zUpQHyrNMlhFs0RNHCiFHNbluJD+oGMgi1AM
y/bIbgKF0pm53u562n25V9HlCimyteMNSRVIK3nQitt+tMfsdo6MKCRUtyO1KDbb3FnZmMT7nZQY
9kSZo/7lLuYXeZihJ4Yo0MMosaN48ibdUUrAbig4d0ovsa05MV09jyi2PLqoC9sYdmWFPgNeXaWl
aOGS+SkHrYY6IDaEeVY7HSowGz/lNXFkxrcuM8NyI9FXmUhtJCx9vRqgIUkgtXhpFedFC1QAGgYz
pbJqnMq50kan3+L9W05QWkP/jB8cLS0lbDtfiEEhBrrTkodWrdyLTs84zKFRLG9NMD/22dD3xSUE
QDPbTiC4WNLT2b51W2o8AJ9TcW7XDfmn9gityRlE993hrDRtOiOIgGvMMsXIyPH3dTBCCIHYQSSe
mTRtXixjsu+jrLMe6IQi8C/K2DqUZju/NCKeFwZ1oT+YST4fQZYGrxith8u+qG00eZVMnhLdIR2g
zpcccEzMuPKTkaSvrCjNuwlZISI5MPrXcZ0XJG3PhXo9K8oiNJBFf+2Agb+abVyYq7QX04DhwsGE
jsoDvIVZcIIUadahNFWdJfHVaVpsf7VduZhe7aBgB97bL1Y+SqDriRL9aGMDxWoMrvrUAFqHySNN
3B4zqGr352bQiAPEHMq3GZPeFZskO/UtEQm7w4rnGjOajkDtt5YyGtYhzAvDOEROLyRqoWzo462l
O/FtTnHEBlhvYP/OwU/0SB3t+rYRlq1zznYNRCVgBHAdgt0pNnbfcFQwnLBuVzKKzQ7XR4HjH+0M
aYDiOEDrB1yiNQH8iZqWpF9n1XgZUMUU64atxcL/oS601qSOIi8bi/RFZ64Z/bmO6cTVoRoj0Jr6
9qkEK0hfmMhTdQ1kzJx2UzObPCqGHbtUjO32Vp97nDcumkt9zU5mAVZGc2L77G2b57QiSwmtrklx
vUxoGBEpgPuvd4VyJOlbmjsRVkjtaiuwhrMEByWdQwHBZgsxCMuFk5UEf1S6ZCi0zkQ1bBWzlOQn
5mCa8W1RsX9GB9WjQcytuYLqCYd+OpM2GWtnou6m6X6kMN37eVmZ1abM23F8lQ3cu30whPwPD/+A
xWiCuJB+Ezxkxtod0uZYwGTs7hpLhv25aEUSnqv1gIaSzXhxAuKcxlMkg069LCtFvzfVFpzgbE1F
jQ4wUNZjFgHJXRcMVpv+AhHCa2pkdXtkCLj3ajmV1t6YFOmixCzREwpNuvMeZhOW686do6vZkmNK
izg0rnNNhHjMh4iMdKV0VSCfDWbaMFEriHLRhD+oqFyl21lEEEx+r6nMIEyahandm4oeXqCpG75p
Zjf3DzIrI7tdJbmU1VNhWfWMXGvoklw9C0VfkWImtNokUU6Xlb2DD2fhc+sJX8HdXAJXKrUV8Uy2
gRBJ6SYE8ioANjr2AFZggkglU3svCiLrJu1M9FvuOAOQbHLTICAmtMRwJroky7aDUTIIO8IHC0+S
FuGsCXxsbyrDckLSKenMrVLV6VuAC3xn5INjcj+ZKMTwfpdY2pWFxYm0twu2Bfbn7MxoKIDsgMk2
xXVnTlnBc5Rbd0ln9TdWn7unilaHZzTGIU6OiSbxophkVxV1N27CxCIYLtCT9ajSJA7nvrxtCl1e
G+EIkCWoKGgPM0Y0JIRZ/iyJ+d3AGNTg/eTTVROWzW3YTcVp706tZw1OfyeViR51EEgkU7SmRdOC
pxzP0rAaj3GcPuNqBjBYwa3zCfabkafXaD6bFGFW6PYbQwyQrSTG6bBV8LUHdZbeNFHfkxDYaerJ
FDR+lTiJr0KeIPzlMYitwDP0FP9/F7bmrsi6aKPUrvuQkIwIgCC4rPvWRAdbmqeZ68qzaMb1Apdv
Y/bUH4dRtU6U2sGaRczohgkoOVj0a9iCLVoUG0iKTd0yj6YBYx8poOh6E183er+3G0C69kJD6FHz
qg4FGaTRzSZKANu2armTdnVfzYvp3ShH57khn5ONVJrt4Nt3+6SW6aM7ihH3oNGjjGTiGkfT2bpB
yqxia0uqoDG+5G5xnyTkGtV4+Ca9YgkQJfwYR/bkipljfBaP1C8jW29OkqbUVS/W5JOBkBxKxAD5
tXNs+U1zh31OnNguycWLM5SEDSiZ9oRgGNkBLDdIfHGyRV9HHbiIB4KVZXEvx8G6l81c3ujMegBb
Z+dSmWbdz3rcGrrd/YjD0vIVNzxpmupltGXtkUx3WYA5dYMi3gKruUcLcjG48bhNM1bpZLlXSZq2
fpAYyFBrqG5rqaKS1tK838uwBgZqhocm0m7IUkMMU2glXIWqwjzW2LvYkPgyEoEZMKoQRSiAZzr2
BiBVDUN9kJHeol2tg2mr5UI/xk5ugBScZvymADOxG/XA//qkeiK2IbzOBb5trGZtZVI6Hx3h20F5
kULd3YBDk3uOLjfAo7XjEJmsOKLKzx0LMWvk7rJSlPBji2/hII4xmRWinhUISkR4OG0xH4rAPo8A
kqwJoiY9h266tF1lbebLtDKExIV5nHdOyz4nWg+k+7c3bErmgpoMLYJ3VcWYT+LZanBCdAKdPM4G
ZgOckMaSaTWR5Iu5oRen4YTtYkppMht1uC8jNFTmoJ93sf2qdvybNp/EzmzidV+oP4bc2rBJa89L
BbVqnzvbXugNSQHZi8Te4xmL2b7WjfMQGMbDaDbK3iBGJaHMgV46BlcnBBQxtVSKy1nFHKHVI/G6
Mz3MxkZ8ktte56CFtRv0JNaInKib1yTz0SFQWp/doNxH5iC8InX6RYpwWRiEIIZ29hQ0vXOt59oh
cbAvKWq3zUI8R650zqQJEtkunw2aCSwazTUa2H3rTmtERQ+tLm8mCMFgLCAEFKrw0OM+ZzHrGwUo
mFaVPGYpqtuIKBZIUiGAQs7Dkl1P12ovZEqisx1IObIrTd2GCdtlXaaOh3ZapSBhKGu3EfzlPjDk
Nohjfbn3kfUAgKX1YGX8UMl+8kJ8nU0HZySqv5UZzWQhRe41S6JliVg3sqcnQw07P8RiNysuCnSH
8ng4FWcGG+JhxWRPvBEJZrfOSJSU305Kvc1rvcf4Yw3Deigq3GPZWCs5w91t2aW60FLxThX1w5Kb
xjczMAkLImsIXWwnpr1KxtD3kjraZR2s2ghb9vUUjfl9SB2UxHXABty1LMjwY+pL66UfhPpqAyma
Ebl3SP41xly1TiOLZBegxm2+Yinl1ufpYHrsT6x8r4WNcMCAmnP34ALki7aorSt3X852e4x7zrEb
jcyWCzByJRBV6eq7TG3Cg2AFNuhhWFgnalQnNKJSd6eMIO7A03UxI6fJCc4y3FD/FmhWmq7J8G0i
YER6/YPbmAKybOm+NmTyfq/xjyLKlp0BmaqyIcfBuxrCTTO09pPbjQao0Hwy+30pXO3YUNzjNiqq
vInVRX9N7rSArEbM5RrFSHxUW2TjEHF05xkzhMZCQPFRMKjNJkJebxGiybuM6VDXNI88HIEtDlpH
svNFbQJPCRSN1ni9W6p31DquoWgEdImg6mCoHCpyN0UewodRg5Kfg+jBQlv2SvijlBp8vK4hC9Qr
G6Vst0FRqdXK6hTY5TpmAEy6k08GtbhrXbMVm7hTmvvBtWvAVTTD0zW1buqUg4sLa106gXUapXpL
k1r0xHkMYV4z0lm6bM52HXnM9hTdRUHGQCWV1b7RnJFlzGkTeC+hFfSpN0uJHJrYPO7VlCGmkkqH
pXCy84twqlzDDzoZsjYEycjF7TZ9suMK01Wfo+bDkjB1+1YY1asUcHozmuaXpEcMMD/wx9P/xZU/
FHml+zZpY/dtLVtyx/Jq3iaNVoC5MmZ7XJc0lBBCx64Fxm3utG+kBbr3hnSZj1IziJl3EyWYPR0u
y21TKphgawYmjgE9Ha4Muyq+Jz3QXQ64FRrvbqym067gULA25rrnuNLBkfWTSB9A0OodUoPamYwn
NZPmjW5lsLgKkvqKddSbpVwljlt3nt2R4rsJR3h0PIv58N3qcp3MSsKPmhXaHu3KSO32MpBmRhge
V7lKB3YHK0qBSr81SDVlvRxI/m7DpqM7qzvzN5mZxeWkBCXyTzNI72Qhqpc+VefzhJg26MWKWZIa
2AXVDQSXlpMvONTBq/AxQDFE3E9FsWuQz48FUZ5wm2cColxpGk9WLp2JNy6iF6VRUR9JVaKQ4w01
kI+xhf8Aj69fdnrJIchACNTA2zHnB2cuKoydjp1zwG77Kd82okxvx0ZqwIXzLP8OXY6cxCaoq6ue
ZETixea8eEsDx/6Vprn6vZIloXZyUgcb62NgASyPELv7Iy1h7GDzAEEKOep0Guk9idzYtZTHFL83
or1ZKSFWpFISKuaMTbIZE2UkqD5JMam07cSpypS1Ai5m6Eg5aFOH4M5esF6EQxyQNChS80rHUODg
m6gEGXs2/jqtcTqOau0SbeuqetbuQkvNK18Rdbnvu544yqkNtIFDnqXtM5Ng8U1CKtsI5L2N2y1u
HHc6I8uJMErXEvEd4ZJYDe3YCC9t9q3aSkFxhKWXxnvp0bGrgXEQ5h5Qgag5Gil1Mr86Or3RrQsr
m00+POArJ1QXoFxjowETsraTjVnWw62lkG5AkCNvkx12Xl1qcxRg0himpNkRfWpD1Qbuc1m3o2us
6bGreEmSsAf3FML78eGZtzEN5Ib5HChIxXkNWH2GD3Q9QNe7l5EJfccuWKI2QSpFt2k0mfz9YjuH
dHZKiwiYtuunsnCuZgUVJ5oLE8/zimA/4tqBr+H3zIcvOiZ/qV3a5gI5sLA06sLFFP+xutZbMXDI
5VJjjQOqyvQEp22nexoNv10FrsL/ffHyFxXj5U0hR9XpSxEY8/F6dtekqrkU9wWATORc4XjCEOCh
VJSvaAN/uRSKK+pMtOVdgYR+Eeu/L8vq+mDXUNy4VABn1VZZ4HKTraI+a+bJ27v672hhlq8wnuvX
15aops+uj+V6L//MEvt/I58JXcO7D3gJIfsZLrYE5fzv/+U3QP1fP7Uu3/7NT4wQCiLHNBGZY/Nn
TC9Sm58YIf2Pt36Li1CXyjLlvX+1Lg3rD2QnFmgfvrCXXwbJP1uX5h/sBRiyNv8tiALxd2RHGuIi
BsH7ngIKe4HIkOsvWn/7c29tbMBUjR11KpCQyR3bJPnSEYeQruLZpGjCkSoa1k1luhGY+rC6wjk6
D1s4xTTcXG3kOBUSlk6NrQvDXeiYxIMHTVif12zSWy/scusbYNWQWcyelSN76X7aqelyYu/KphJb
erj4nGCd1ZxUWh4JMH4c52LKfmiItkbJdnqbU3K7DZxWKzjiFi05MFkl9ZXZR84VUbfxtShjanp9
vbCxuwo+DIQ+KjIwNWLnDPUvjOQI+VUMpA9hFXQ1nd1NMmZD4yW6TM67oFEWfYTeQBu1ZM62EFTX
sSgV2wLGT1wuxEAgwyI0g5PBWJY3Pj7xrMU9HvoANExO1dolKLOCmYBFEugLepgAHDxzWOieEiVb
n9I8zk6TUaNTREBDCF5AEFq4woGLLXycabVtxq7XBcXSiMwMCvrERVBdSloovHn7EAeBRmSLsPpg
RwqC3XvVHI8PYjYqJMB8lKuqUzGLTlNC/arTccTAQa4fssA0Hm0tMO/sYByeksqtzqUV9fh1IYxB
rqv1EJ8iCQ75uhrjo16ixOqxaYoCv4NLNRjSZ1u6lJPawrlDsA2OBXe1wuEm16KNq6irqlTObfmQ
jRe1kZ7IEgbxhJMToiuvgujEdWVE+wYqr+8Cso3EJkrHZxz0l6qGcgk3rDPfQ8ixdqKYkVPGdHcC
8iZMyg0is32W3W+zIm4dGaFPgXBUatU51as1COwzzWy3Vjafj113o4KvDhXtLm1e43K4qBa2RPRK
e3gdB+pD1OWnGQKfHOZPR6JmqoysjXKv9Yq6Hgx9K8PmoUog+edgFYdpWxusoIJNFD59tGY5yviJ
rW9B2O+BrIcKnzQB4JbYZDU1Buf/sHceS3Ij2bb9lzdHmzs0Bm8SWqVOJpOcwCihlTv0198Fdtu9
lcF6TKs7ftaT6hIMBAJwP37O3muH8Z5QnMvswww32UpkGzTbNAzo+kSt+RywNTy5+Vx9S4U+WiPP
nD+MJLV7OV6BypLPYe9BGSKzox+E95Q5CSSvuuWdI0rUselYTsYrspWE0Ub308zUjeun97jM6nP5
68w+6OFZTz4z02zXhd0pjnp16/W48CPGQH3DOfiiTDAPg3pkk6KxNW8YMH0M5Bcx3U7gljLCue16
PYiPyKO3YLQ+4grdFoofEmuvGd5DYgZfw4TTD+ZtYrZPLrwYA+VaQLZ1Koj7mD+7dv8Qzu2T5ZG3
k7rrOlI8IdaG3A7QBbe56+z8oFkLL7rTdDk8x2a0C1OqbXbQjc/UNvQNCYY30nO00HLIiUD8dvF1
ioyOyCBRHhwLgbzNtdi1OlQtzUzjQ5x/I1L4bJFiE02vppvOq6D5BskebMA5CfNdDzUqGA+JjL7F
LgyiCFYXyQBIlnX/Kbbx3UchQMEnMp2em7GsgI4GXw3gWjxq576YFnIgXlsgwVi+HobA7jjBN89k
APdrMYwcGwtr7fn1QwGIAGhlvGrcgYWqfHXb9tJDRPYnN4C3k+5QOJnHFvJoDyXANgA/jQmGX+3c
dYkBE2344RBKULGwmuZDoqjbma4uNMrsPrH9bTjkl7yPb2YEU/vQyfINj2Oxk4mTAT3sxkfQS5uh
6T95RoURN+1vptS9tebsI/qKfUVDmKOfsSc66ejM/hO6yjWA5J0ZMFma70SSnAKc41VuEKHC09vr
/JbOxdeAgaOW1OF1lpBpZTU50yPW9GDXwMXIeuXu5pDXVb9aPe3CYoTDUqRP5dDs7Yn5fWE91F5y
RyfLgYEZZf6+7vPnsfJuvVLZZJFPHizsGqwb7M5H0xiONtpUqe9Bn9AtiR4Ht7+oJjuVpIv3pBUE
ulNPuTffRCz6jLZeUJo+msMpGNSuV96Hts42dTFC5VjYrPtxyMh7qofxHM3Ivzn4GQV27DS5m9Pm
wlDqwmCAERJv4wCdvyF8aFxVrnFxIIQH+W1OXJClLkNMNFRWMQnVtBLtHhuLh0NfMObBrEGKMR3v
ACVo0CvO3E3Nob+eWFTygrNLau06M/ypR+eY+tkhGbzwXJYB5k/HJfSw9w9e3dx5PbSaeUnwzfr+
gz3QdomhjaCg5Oy8JVelQFO+H1O152RyaXN7T/Lsin11bu+S1rno8JvKBdx38AtltWuJ8s6yhVI6
blVXkO9jMrXrvjaJcxGTey8rRVsHVgDyGYcWlOl8nc1jMCO8G+8ICl3N+l7A2xnE2UbZ6Vp6I+v4
EFQFpwTXsAFqzS1OZ4OTzJp4lbsMRSUqpLXHQe5LUusLhf7rDCzXpvVTJPLckRW1sgAcTXR2pjbZ
NZzQsBqpnVccmXRtu8h9Huzc/OgPEiysdzFA0SVZfVd0y2LLEelDp5xP/qzgR7jfGs8gN679Oqtu
N2ij+qpsmmzeSy8GChYbc70pQXr6/laDebbwSEH7rF5JZBk2OhH3E7kdm2m+DzjDdcDBRMpLVm2M
Ksbsr7e+Vxw4GrIKJl8SV30xadpw/LqbffPGbEeSp4h+k5iyWxdCHviGJaK5Q7FziABzGH1AQyp5
VYbH75VdIqYiD0bOHz+9CNFq5mDIPkjlSBXQQyfdQh1xVABYxR4Ppe/wpsI/7Of8MFmvOoz8s5pH
Ylydm9FTPx22tUwCZB0boH92AoZ2YCTFXpohffLvpPpowyFhf3xBjnqKqgLA2BQ8tOG9H3kfxzQ7
NmSJFGHOSOGrLxNwHdV4bkS9ZWa6NqJ431jJKQ2i57Sr05U59mtOybsOkfqawg94QYnnNhUfcWt8
U1W9ISz2oJS+pWdKK5c3qWqP2UTTcCZVygq675EL8slxkhsO1ycGnvcA+9yGLj1WxEk+Oy7kRxWS
w2S1NnoB7VwiKzxiLImSYu3O6kC5FdOvv8NAvGmzYN/JXtxHin0eUkMit3P6vQLuzWbtbiKOxPCT
WXPHL4XrMu7mC05PeRqRAOGsm+yzlfp8SvmpjswV06lH34W4OH22WuCaMyT9uX9IwA2kdHXK7BOJ
FtRr4KjG5BY1OEjvS96yFbjlWvjEC8jvnRsdGM4es14SC0ZBW0Tck5SdDgSKSU9NWzsnYagEZlPW
kDCM8T7oCHIh6MeiX9j6Lvty9eLiqEuTT3P9MU71RK89Ke4S+DdeDFPXtYlFmdDdVas8n5iTG9Ut
6DIPshGRb/xk7smPI2rzQkeHxGyOqSk2U88Xnc4gQ19V4zzRww0/0iba+XF6oCqBkklUoynXuYuf
lZlSxIGA7Enc/ySjRd9702aivwxGaGfner1sriOe4IELGaELLdxj4bo8nkSGTWL+IKW3na3I3vmK
QDtLPaAIcWF4L7gKulO0jSKa7tYNU8mXvvlh2BESi7tenJlnA1ZGN5/TUUrtXV5/9ccRuMXFg8QJ
NzvwN6F2eLyYXCGqLH+EdGzJY9E1PKe2OmvSQF6Zl+w1bfF8omMHmr+YgHYow9y2tv2UBxRbbXR0
W72X+dD9sB2fdaelC8PEqXJSELyLdYnYQrBWnDAyzjOrsk88jhCvFoNNyyjvE3IzysZsX5KhaY4Y
StZIsDaKS6BjLxi3S9pHXms9LdmFxLWVWXMYPEAho7GO8W3vq9T5wnTQIboRsmo5ohEYvO/aVZvJ
EM8OJJ5grjlyNHHLLk4D0cR2BA2Yg9Ps6a+JDEhnsb63XT88lAWeiGYhTdq7CUG37f2w/elzo07W
RE0OJAz6ZerHmFSdQzJ1zkMJk1vM58QwfxToSjSZQ6OCJRNSCpUBRwjmNuuON4i22sGkNeeJZtuo
dLvUOybyCk0qfBebO0wKz8nID+UUx3j8OuTjIU+tmxRMmFcHe507+179YPi2dRJwHeE3BN93rTXs
ImtYpzkW/g7UaFWeIy/fuQrRRAxWtX9kjFcUj1xrsKJMXhex8+Ky6XBWfTChmpidXFdmeZNCgWN2
ebCjbDf3Py04zKhanpV2b/pIXHwWy1u76PaOxdlzUPeSFIW0SIFEWlByAOJttDQeJjf+IjtyIMRg
bRyFA484BeJAML+QWAE5dg6NJ2smU8NzLuh9Po/INQ9R6h3Gpg6PGSnsGxjod4HXUfoI2Hjpa+49
Mr9ibCDWMkMTZcDaFk6uvlgMYhvPvy+jZF1kJ5mq+zAU3rYHhC9WOSKzU5mrjR+VNxYs/Sru0OW7
EydxRcoUfcOpYNPe0HKEC5KJ25Dyp6QVm1DXE1Gnm/QmYmBrjcW2IZAM2CwHzQT7+yrths+xz3pu
glCbKRULjsWR+JJlKcuAlQtm8QuWvqP8sUpGq3pNptZ2UjLYDBiiVnHSn3KTUyCnm4upeAfbhKm5
0+kDckCGK07+VExp2GCa4QUmu8te2+Bk50LlO7nsGyKYvntL5FBVh+okh7k9owWy1jlhQj+MwFfb
RBqXLGu+NTrcW6bh8POP+2CAdoL4YaJTGp1TCyaMbRt0q2uUNIwjR9KSmoUrWO77DuHjAId9tM7O
LNAEAanU/k1nq4/lNB0W9Pfko1RkXAmWFjGKGegvYCf2XmOSaiAbOMBzvgZahKhUbdsoze4bK3WZ
alKtL4oYMEZwdZS7n/xLG0L48ZDImNSpdilgANQPtd6jz3O3Pa3uoDq6U/eTKKnlt8Os49f8IXh+
KWBMlQIJp+QZX2JkB4s9yNefkqaBk5V0YfszNO0QN+gwpHTcA6FCcqUdHxM9/UsfFSRigxWpTOR6
dHOwoOCGCjl0hh3rrqsKzlI5xCq+f0lCLhCyKrgVXYuzlVVsvOlMv0uOBTXraxjKMTpEzhiKvYsN
icZw09R3fTHWxEHNubyEjMIpM3hbsVFKWRvbUU7efRD4nAuYXHNDzaYIXoeZk8VetY7Rr1XltyFf
dWZyFNdCLZVfV5lb1IxVum5i37wv6aBxOZAjBV8z677//xZlOx2//9//Awv8Ty3KJwKGv35R3K4f
ZZv85T/5d4fSsv7l4HE2kSljDPD8pd/5nw6l+Betd+HBXXVc30cs8N8dSl/8C2sMhgfXCX71KOnQ
/6dD6dn/sphuSgmU/Jdl8h91KN+KX93FeO6gS5c4NwG/coVve9g0xbs500JuJ08Pd7LyeUk8A3Ew
6T9FQOYWi4C/63REmm2ViLy9GH0hvY9/uWFUwNfi/1+4kf/pkv77Mgj+9lB508QFSPP2MkpKOh0A
dGIBTJg4h+NoB8eKBki46pMh/IyKgpCb1Kvz165xTU4+KkimbeoCazsQ2BlCTRUeqL4Ime3ajgnP
djOFKFZMDRiq1LPL6B2V9C8T51+veXExWVJiYuS6kT1fTTbSdCZ43q2Ip4yhjAqrnPZJyJS9Aqd1
7iOTYjML40ds9Jw2utQ9QuIiSY/A2HPUu9BSWbyZUsWhr94xOPyynV1fGtcmFq+KkL/Y+n+dTNBg
5mYbEuPbgGndm9wRDWWUbsnb6ne6nR9gxlnk7ZmYsAwpgRI6ipCtrnkPb/BW271QjAilcx0m7kzk
CV2/0lZnFGys8rG9JREL0YKNQe3HpIz83sEAscOqSgZmOBMiOiGxX//5oVru/283gQlX4HNEoQl/
ZfNQYTJLNAD8Pq41i9XYjxET1o50kYzh5cIOp6uDXrHr3hl5/d3td5lJ4PtlLITR9eqlomMSigE0
+baMgNIXxhiQ/cGp5KD91EMBhLX+KEp/WCmQjI9DN1H6dGPx4GVhUL1zF67cU8tPgMcOETXtSxsb
tnv1mLqzr0DVC3Nrkt+MmMsz0BWl0mqiVSUqjxF1W1bpSaX4jUjKG/MvtZzhz7p1E70zdvztNQck
QNOTtctkFsj/uXrNB9st5zCDPYq3f+Lc1Otm5+E5uYm6jAQWxu/hpwSrNojjOr9N7HD6QOxj89wv
xmaXoLOVCfD4k7JH4zKmoG6pGONDM7fhOwvS78/tr3WRsRJmLzewr37BFilzlAhiCrC2oGkeGReR
ODzSB1LRjZmH+a3dcb6Zpjo6/Pmp/f3hYWCEwczlPtku4pWrx7Zq5rBXjU52/izETpo1/PAK7SSs
G6MWn5JCmx9ll88/syAeD2Plx+fRHpNd5nvtO1Bwc/msN68QV+DTZ+YZwoKPV+rtstylUSpGkrV2
TZLQs8+a0eVVrVjWLi0JsaSlBeV0Mlmh7+bJ9uln9Q3C8TYZ/WDTgmN50GTfJeeyMWT/EeAwFqII
ZKNWM9jsuergTFpikhfDscCZknU2tntdko2ItC6Hp5tNI0Oyd+7w8uO9/VY4lHHr4jbBTSO9q0Up
JV3VSWSGutUhC6/vhu4gS1pfaLCJ3Goqa2dl1oRu10y/jUgBCOcAzvnOVbydi/Na0o6DDLCwt9iZ
+Iu3t5YlGW0yCXs7011ANbptKoSQIpU3Qet9KAv6jX/+2n/zY7K5MhTHFM3c07/GNFmdGms5EQ07
gjf8JKyqYh6Q28+myEt/0yDkWde6Hi/NXJGzWDviNDkzJ32z9R7KqviuzTF/6WeaSNOEyKLGxLz1
QDzHJOjl67jQxQFJWATDzCkqGykoBalLufntz9/jytO23Dm+h0tlxN6LRUkw8f3r5sZUzKbRRTp1
q3GubpQt2q1bdfrVNqLmXMneOaBEAp+AcOdQz0TPaeQOT2g/HiZb1bsgjtBPh6b7aLPtcVZ2hlWD
0eMuzCx4mKyg7+wHvxzNbx84HAasecva5wIDvH6NkAYaJOYNO1hvyU9EMET/InVnvpZPD3EYmweT
FwYIsVk8esbwLUCZj3ubYYyOGjeh1TaBr0fx91z5bntnkrO6aRkOGiuy56aPxLZyRmMKe5eO7Qcv
MrIj4rIbw0pTgNseW6ww+v52pIH5Tg30+0O8vEaSJYJ91uQHeftTmPAA/bQkfCXsxHTRCPG3Paq4
Oyq56RhadvrOM/z75+HQoo4DS2Nhcr8GR2AvsZD5OQsLdCxfrdb4TtFBtlOjhq8iStrsnc3zbz4P
wybefvYBcofsq/1K1X3Rwokadol2bHjkTvbDmEfv7DgQbvyhcd5ZcH+vKcEBuhYlE1RGko6uDfxe
lpZ+JKJpVyvCzjrLi5j8VsXTkGQNap0eCF7MvtN0Rr8lagWASNeVNK6ZjMv7DgPXM+1c/DHt6L6z
L10fFBBRUMi5+CIRVPi8WG9/6oHxtKETEucCMmr3IeGiL1GINTfI3e52bAlpo/Erf7TMQVZQFfX2
z2/93328bztUcrz9vPtXy2XVFHZs6mrazXCyPgijlp9xS+4Nu2B81UJagPjafqeNXZ/i1PDe+fK/
LI9v32CeARieOEMFwPLrB8/3W2ArvgMXsaJmWcHscp6VXSPGRcvegWDWz2QUefdt5B0TZgpHtXiy
rMnxAbT4Fg2arg4Nck6JBWBGHn34h3fH4QQpce7b+CdBni7lzF/M0yTFJkMhyLxxKQUOyk7Nuyqq
aJqbTfM6OBYOg6J5jHmrdmWuxdOfP/33kgWtDP9jTxXil4ny7ccnuqlmK6DjntJpMR4NjEkfBqAc
w21Kerq9yRV9jnXExLTdajwR4NSjSh2kRHaCKU63/7j054K8gDMOOx3W2etTbRTOnaD5ZLNODIwa
+xaFfiiq9mY0sgGlRnvpjNI+/vk2/PaI8qG8IxT8GHUXUdLbu1DMdjgGlrR3WaQZ1KVBL3+2hOvt
p8L19nY/FN+wi8lD66f8PbLo63dKiqWT8Lawcfiu9AYWBMuiiLp6DMZFSB732JHa0ELOniE4JUgs
GZLyOJmCFNJKpMVxwkcH9Zh/5RIbfTXcW63s9aZMSafk4Q2L97AkS7vkt+sCChhwJlp+lmvgWuJO
ZitNYlzDrAnpBub4mNY0cIlybEU/xzDOHQB/Ezem3AAuLKx90msNyzpp3eNYih4IdG/60yFgABjs
yOHm9IA6VXibeo6dp4Q0a6bTSTeHez2YtOjL2BiH9+7vWy0XlQc6MzovnGThYQCAuLq/qipyWcuW
fggYl/CwdEsQmKQNLYe4jydrFZYRceOxtYR8hAGhB1VVemLt4f3PyCFtpxZQZKTvZMl/ua5RoBGM
Ok2M4v7po0iiHuQbk1ULT/CSrffX9cCrXOBHDKp2Bs2fTZZPZKUCz23MPLgxkyknMVGSYFZX+wmH
6O7PH/7bpkmBQ4EGrMGh6wVy6+2H43ohMDJJvB2dZIOojqi/d+OAaBfJ4YG+anP758/7VT69WZz5
QNZltgYHxzp20bcfSINBuzK2PHwrZfe1NmB/5Jx5N0Zqi0toGXa1DW0HCzRNUrxwgdhmY1YdzZyF
yDPa4raavWzjRLE+W+RA74spaYxtmdMNKaLZf429Gs/opKmvJiYVf776X7SJq6tnq6ejbFJnOHyJ
t1cPRSHFXZOIXckTfmthlXuWJd6xKpLRSzFy5s1Hg+jfMJnaSzCRQCgxIm/qsfboHllpv2vcLCrf
qVnl8iy/vSwAQsD/AlS0JjmIy6/8ly0FAqSo6hnBAuatnJEH+95EeHdYf0hcAmc/jnYsqiOj5Dpe
22bvVltUA+6lnS3v1DpMCldYdfFXEDunboLJjEJEhcY0nIcmwD1IiHLvXGpziP83Fw4ygoXWpe3h
uVcXzpNg4ukyGOL4uFdWTYDJYZt1sGFKzw0/lW2DCiLE3Ub70Op8uU2lHD53muCBZatmuE0/XZKJ
ounkk7MUeYcuHCtqbTRymN0lI73Ysw3x3oX/vnqzW5lgCDwWF9BVV/vHULdePEk575JGYNmKLNl+
cTIG8LkVPQDyApYV+cZnW2njITJj/exXeYqObCxvU0g07wC0/mYzoS0MHZoYTBsC5DWmqbV6Th3U
/DvXG5CihxZzHnNMTpXr6JtQu8xldOyd/GoIThXyqttczsUNf3EkrD76t/75/8ne/b0Ac4D/8HYE
DCl4T6539CmviAPXIxVOUu1zK5yytSAL9xFhTLi0IcyzFWVq17YNqidXdUT+YlpmsN5v526CxZWq
+b7CmIp9rM/fKdv/ZgVaIG2M5WDNByxCVyvQojL1lGjmnSJD176paF/jRAiT+t5g1Evug5XE3kdI
4+3eQXMldr4xWePnJIgogPKiMCqcK14FHBdhH5Nhx63djY8kdlob2RwXp9kkPmJTe8RmbBonjKtd
PieUmQmnlvdu9d88hwwWlmqS5ggLwNWXwe6XkYXVyx2aKaaZuBY4hro+6d6RwWjf0fONZVJHDH30
bHBP7i2VugeLmdoeYafzzvq40PCvFyKW9AXN4iyZiNdtdpdfL8YPJHcxEtRjCnbitmz5NTYSFzbe
GEvizsMzWSIC34bjRJqQ0OLeL8ZyFze9OLTt0JBZylrBySTCIVXFliLcjQnqek6WFMjc6oxnz8HN
qIs4/dyYBItEafs1qcb0U1547ss/XvM5wkK1Yd/i9ZLXxwmVZpORKTfYmbxgd7HMgMoqYtOCMs++
4AZDZ5Y1BPeIZGKwEQY/Emzz/BA1QU5T/NgKpub/i0vigOWwwi2dseseRVp1oAWYtyAW6NRFubom
H8dAY+KgIDPRxe7x/OEpZFe6ZV2YkEIt6SdKutuZr3JHDpT9zjUtZ7q3WxBtOt+l8yhwqvADvd2C
em01I0wjMEWT436cSGOBrOBUN9T0/TY2KuODrRGN/flG/M3zRsuXZ425GJMDSoq3n0o4GZRIbMo8
PJG9p/FpHjBYevtUF+NexkVxDrgIiIZpeq61cH+SP/IldqBJrNzSqfaZ36obIw+YfZsWdAhTu7dG
QF5dNkv0MSWyxX1VwKA0UiM/zmUdPle9mT6z0Vy0MSvvnbsofzUN/nofbX7W5UUG8gFggkbN1TfK
lblsiWKL5wjJmzXOLio6xgbPsEOncWP09WL6ZyIRbViEEXRanRkcx6LVeKEmjpyrHOXwDCfEGuqX
kgzQaGMSUI9nTPfCvJ2ERf6PEP2oPo8yJ7abccR+LidFBn1q2hFTcffZyeKJDCeJG9Avs5dqRMoc
dcRuN7VTlqSeS2jcHXQnzk5Wg3Ij5DUhjJj6uKN2s4f7DIAM/efYA1Ttxvb42SFTFMp5lki6mnjy
T5bW0bDtq56cU7dAjonOzJg3thyNABmBUy2CYTvPj6EthlvPzBf/gGOFD9w6oCFpqrIfqkusdGdk
IySPnNSY/kySYB0eTPS7wGbMVmu+oNFlRyqE7IFGjvqZmOYAwoUvtwFUjAaJ8cBAtK7MkXBXurmF
RJCiOKmhOayr0dCkCAxL3kMDTEiuiSFCX0yconFGitCgEbBrFwGHCfOHPHVktFUoAlK7AMDfpsWE
dickh1odtNP0pJvMrdpBb0H9B/Dd3gqMGneBRtx0khUztm0257G7IY+QLK24KUS4H0Cfy72V6fyR
m8dyqLLlRoUZGVi8jRnWhcr1vhcN6uL3Tie/jaR4IFnOTYRAjAexzFy1DevGxXbHkr4tZCJPqcjK
neEp3hfZJDfWXGAymca83kk28ZNdWdmR86N857j+W6+NDyB2Y5m0uEw4eN/fvhbCVjPaSKKeprRu
j3kWRqcydcQ295PbqBvKoxW5T77G6duzNp8xezvENgYGrnNBel47ufSBEv3jz+vP9enp31dFjeO7
LrMJcXV6qhtW/wZSKAHZxfAjz0bAvZ2n7vsuyl8xoVa7P3/eb7ULKxwnNTZYpOeCT706f9RZH5eu
6qHkBGNwSUkqPwGdyD/5fU94t9PwbkR2eYuJLzrqGZjMSsT9csySZHe6mcTc2afx/OJOqniEOJ8+
QRvW0LA890YUHWsEUAsPpTaeJ1toKd5b3yD08Eu9WeAoDKW7cKJNtgr2zLe/JBJepza7HP+37GZ3
W9me8o9N3uDm9eF92ivQxvEpRByu9yK35qeG5y9aed0sgt3gSJJXIx+xdzagsNzgsiduCyN89QlJ
6oCvFr10G5fkXclSiy9RllF39yVK6RVe0rLaJKJuXxRhDEboRMU+9AaIGY3WiriKrIrHh7hYVFAk
s7v4XMnCe43deWDha3Vd7mnewUWIapGkBz1Erd5W6RjmW5yv1XyM/LxsCRkPJ4WazndOy/k62JhC
SQeAQ1QhyZz74mtdp0m9S3Mzm7chJ4mvXoe78kBkNzYZF95PDRRW4TlyEznbp3QOTRgfvpouc0Zr
DIAtvxdNO/WdBSJvn2nCqK+xKok4JdKTeGy2PlmciMIltHDsGetBHLCcWyy+yGsB1SPKSPt5+GJj
Szd39pimBUuaK4d95y4DJpQuZXRkLAbSy2Vsa29z1DR6jVuK2OHaFAK10wh0b9XniT8cZJ3k5Qkb
uj3dpKrAMloOc70fxBASwsbSPol6Xu61+RhWAQXRpC2MvYSG2d9YgPx7oLtdDfEoKTbWWBpQ/DhD
EIdWWAf6Ys2TbbWlcQirmbOElTqw9Al11HeDUdR4OJ1Mx6suEDYB0tAZP/mJEdxrTMzpOpZVhnMn
m1F3haWen0tE+cMWIWt+b1QtOX4GloKbsRxatQaAouEauSWZLGNK8ikYJkNtw85wx6024GDt+KdB
sHJiGsOrDglX/uSpAuGzE3rxafQXuZxUUfmEgrQptvOY6+YZjWGn7z2vKvs9ysOBKOsqNr5nKWfX
Y4R7u9lOs7ZdAtwI4jOiFphP0JQldpPCVPjgjDYHfd7bdMkQFqozXIypItUObh3n+SxGIFHpANBi
4gZDc49GM5drK5lIW0npLl1Gn5uw8RC8EvUJpGtfcNBvV4nCT7Kv03ToL32fSf5hlnWKrl5UhbvU
gHq+q+Y6fyzZZvuNBchn4xR9Vt5r2WLIIA4DzJ4YoR9gheDRNYfOi25K2zaxC8xj8ljCx7PRV/rh
eDG1NddPYGHdYZXzbg7HRHkISU1M7MZ+LB2cFLbfeYzHMO+kl3nyQtwuvV/wra16zPezCR1oL92+
3ww09IsfGeaMhQohYvtU1L3LMIV/vzkEfY61VyYGCkozaSRKPDqd9tbw66xbDzRk5zsePcT7xWCT
mW7HudpFRjN5O9dXCKm09OtDAeiERZ1TC4e8Ifg8mDZAmUISuxwnnrrwQ6Lt5I6Nxy4zUGSGfhI8
qXKB9rCg9BNyauSDm35eRjEDU9DnfDAVu5cPIiCKOg/unWTfvKmlk+GciShlkYOqEBvaFAOWmgBx
2Kuw0aRd52YunXViT8FToYmtO5XF5Dy1Ohm+O6qDGtDAPCdviUANvTMHgEGHIrSZshl0H/WqUbP6
ZMMfcNaYjDDs97qW5cqQOf4HtlPEvK0I5HAUZtp122FQyUs2dP6PAeLbiw10ulmDUIBmLhxkAWe8
TjAQumLwnW00lSUlc9frcm0nGBrAGxXp17ASQ4vcvdIvLuNetUe8Mcz080A3bvrIsAlKr7wi3so8
Iv495omB3GWXdQsJgC+6Q+xCxTiaWaK3qTfiwQiy/FsqfYN0swBFOlIHZ7YfRFu3J5JiqPhyeybw
zOaXcW9iO40/G0WGisfsEtaJykHquWKwrtptQ2DsgWQtj+RsoGO8QC6Kz03Ut7B9nNxvH0TTtR9m
DVVjrQEBpDdBk2oyC+kXmB8CS9s/ubtOeS44YKHdpEh6MSabvF90VvNlGLT+YVlK026eez/fWl7b
EiRszGiR54TQ2MfICQzyIx2YPvtx5NXfj1TE/TbNxwgzT010Jh7K0jriwxuPBgQwwFddUz1p+gCo
7d22mG5GDCUdDyVuqV1uSAS+UTBDAm28liLNFwAMQTixzzj00lBu9zG6UnpILdhG5RPLYzmVs8ky
o8EV0QqsRODpfFJ1Sp8HONaRfbKUWZQng+oUWEehuPflDF1lMguIMW4tzOfMq3TyFBoJW3mXD4E6
oc6e20NJbUrF1nbPdZDXZ8bP0cOU8Y5uJzeV9xkJvK9961XjPhMC7+pU6fEJFheRnbrAgHUHpmfA
tTJ7YFwzbbPExqhmscE27Zgyz8Mutmlh9FL7pUDZ1nMjUGaksg1PWBqLgT06MT/GXQc0wZqDxDrz
HGgihZy8fRx6L5zXrucN/goVXq5Y9EcMGnK0av+B2cFY7UZZBz/i1F/8rGZDixL/OEgTY7CJGk1j
yZ+CtaE+jr1DYlbfDx1MeVavlZojdsGWigBj1ISneDUUCc23oKP3PQ1I6jbZQEbELgVGhiONv2Ud
8h6cDaCLFEyWWTYYSIY4f5lqK0/PA33v6ah8L8fkYhYDyfVMpk9Jm1Pr+LkNNix0Z9QfxmI0C7oS
DTvqYXGbIS7EY1NYJsUPJdZ58iqOan3qdfFmzmdHrFXhyjPGvpnRZ0R856WufWazc457rE7AuUDk
o8F8CrORjbBkEkJVkNDwsvTsPiI7avu16+QieC7yeBC3BWOz+NxFnfsV7RpBWUFlwvuIIXik9CIA
0+E/bNovcWtj73E6i0/jlD/jzyy8etv3gerXfjVr4tjhgLRry5qJiO5hzzximJlbgnyN8Xs3euKL
J/OHiLeF62o6ie/GmGkwdVYOPbOuoJaJSlgP4TSbeLfociPpYwIlb4xU4Nl0owzgY2nQL/eCsTf4
jEAUZAZnBam6doU5IfHBJRUNOKZVOPn+qYVeYxxIkeDeCFlEH0CvsJHQiesOg63jCKzwEqpj0tUq
1rKuggQYCqqWIz2Z8VhVkdk+zmDnjJU3N/YPr4xHuaPmM8TDbCivWvO+w3surLh9sIEDLhwSzZNK
SUF1VM4x5bDWYbro1+eowjbTBif2VZuMjjQsys2IErY/lKL0+h2rhqu3CrABWLwgwDAO47T1D7jJ
fLBq+OIfmsYaSGMeMuPQOkPTrRsWcnzcw0B7Pa/tehM6tW//F2XnsSM3snbbJyJAb6ZJpi8vV9KE
kGUEXQRtkHz6u7JHR6UfEu6ggYPuI1UWkwx+Zu+1z1GbYz2UVm+xEIxH6zT18TZ+ZfBp36twsKzd
ytKSkKUY9/5T0YACPNo6FKw1HQ+vzRA4zbzztGxpq4WVHKSylu0Y13JkADEMIjhCuwmbvcVatDzz
C4b5i5pK94wALd/usaAb8YjhMuiR9TmWfaxW1/nF0MkzF/i4tpX6wNX2c+03wOjGhQVlMyTtR1/a
Y3RqpRM2PKPS+1rRdUzpYKEhyMal3kh5JXKjgjfmF93JHypY9HnnRCrjYVe4WImQa4oJE1xDDLcI
Rf21cJroQ53EMFjccAohLPl15z4l7cCZzh4NImQIketzVfpF/KR1W/YHnVecQ7EuxXySHa64V5tV
WXEKTCseR8Ar3ZUTnDkMhrblwcRNUl08mJeo21gR4jVaOlMeKswuARn322TuSp8H9Q6z6UAtrH1Z
n2VT4Jx22TQ8iQ5aAgaDPsYLtPSKvbaMhbkTyeSLayfB/CCHRt90VMMUUmAM0Ok6tXKmSs9rXrjl
UbRIJLForgAy0YTJzlcHR6311SFPqs3mYA2jvR9pcweKlCaCd7Dj3BfGnskiRpvydRSKrGoARupH
meNmoWhs9DlvnQ50WMkI/WTbVfDSeZ2rTsJHMLanYckhT4BOxore2cVGivDi3YgYhk+yRGFFKHNT
bt9sCWl3R5pfcUFvmozpoksuodXxysb6F4+A/7wZ1qXXWhYGGhXvjbNi4K7GovtZ+DOLr6W2DKhD
K/ROubs137zF0JUuRscIpUaFoQ9iYPdz6anfzkrWkzoGoo1o9Lsb78PA9tZ7C+pmA/kBf92u9SHq
HeIIPoA/dANZxlU+WC9NO27Tpdpuutig8fv3t6eB5MgGR1sKzVh/ZF/ZvYNpDDY42HRJRkK5GIDv
TbzY+IBoxXZ2LEsSdaBqBGk5eONxVBDviJBBGYj5pPhlINZV127qqoF1o+ddxjrCDmj7WsuLVSbG
YE2vb4CBGAVIyMlFqEdEa3XH8zw9FQa29mFs7BaYx1DJo5a+XV45e8dnQysBW69sgh9daxzrlrzt
2e+S2W8IvivI7azcNqU+cRQLSM+OvibYjB7kQuUNIbpfDgVszPh9MqL1y+JNs68YYLG4eyb6g/oV
LuvQ7gcASv1RWho67BT72/u5mPR8ZqOU38HMI6G9dJ3eh6XhucPBcTr6WSiydbwPyymadzLZovIg
C+6HLIcI/nWKdIfL1OkB5i8uf8arXH7pJooFMpPY9X9I+HAfJ7+ZIaQUennH3E689J2yv3NXVOCx
qJDaHdg4vZ0p5UfxUOiulXga5/rHACqNBOqo9nak0lIfRGAK1syHGbU8QxuP7Mx1FWFOUIsblQZO
57hHLA+YICsKuOhObK0b38FQ4eOodcAZLd2EmUEfsRNJQd/Cq8JqHA2PXhMmOuV1UM5UHjgWs4Wx
HaQ0+O/ZNuOfUjwueWeBAXDz5okqqCKjMbamOxFZ4SmhjnPvvXWKyFJMmkQ+WcYdwUnO1rzsYE+b
l84GK7nz/GJYj4pXS/SBLQ9erwQ1IsaMAvgi1s+l8x51tQb47SftoVcE6XHiiUk+e+hA9zlycl4C
FC0EhbtVwATdtRKYJ/BJiw+i6G4Z93WhKTGbiBjxtV8zu1OFn/brDcBFee2oiy96GWU9ChKOJxZ5
4LoIKGIszBQIR97sPwxqU5gWJcqkVJXeZg7+AEzVXoX9FXRhbKVEAKgLyiPbXFZg1X7K0EHe3cZS
UA6MdNY98Vt1+AKy2tnXTmhQq2iXUz+I9DBeAzuf1XHTXvhIjdVbe1845gqad+v3vpqc+iDa+jb1
RUUJVx4XL5A22IngdJH7STBdfRVPmDkZPcOuK9euOuu1SuprAI6ZMXnSEimqZJ4/90NuxQcsoMG5
B1Q1ZmWez1/ExnyB/I4Q7/7EJqB7FCqp1fukm6zkwasjckYYVUfM2tFf85aMzec+aXlZUWNRNYDT
i7IWnyR9TVHP427SUd4+xRYF87kv29w9R6uPm9FaW14p3Q0Ff1q225Fp1Z1qqT7ol89xNQW92EE2
sT+C5VjIUjFUPvBXtN4OuqygvcFRzr+WZcwxuDS0U6wcEN5nVpyX73jHhOGJ1bM7nbirbBIKHaZm
VyuQnv3IRY6+CasN8zTM83JN+04v5aOz3DAezbY53xuHoXxa2yu+81znUuxbIjDbU1nL4BhVyivP
22JuPeIw1pfSbyswdexNhrTfnOVVGvAX6aIWQKpTXaAcSAQ3awp+KUlNy/AA7CryF8ISsUJuoZCQ
5gEZ9rtl6DgaFNEBPY762BOHHo0cr6ZgmcaHcdoQvaOrwaTvKksCH5gNBv9YxN056umGH9varj4u
qiq/enNFSJnblQIrfBnGc1qDICdVFfA61KjBiFdWU2M6euHMj0/i9f0Gb429Ak33cqHRmVjgqSnf
t4vCncugSlxkomcrk5MgcwPIL3jFqHCEwLpalvc4dfJrGfWRvrObnr4972btXwLeG5/xbuLl18L4
3xIGfsW+KfNW3/vAW5HhaVmsqbDp8OERVjj7V6aTyzVJFn971lWCKj1qsamkAwP5V9NEZX/lxgQR
4lgAej97Q9+8OqtgIdnyiPp49OFnpfm4TubsFErdV8Jq4o/9CJXyqQ1Ff6nbSmNcppJt0oTgM/oL
AJowt9GI1ljWNdaXZVD1zzkKIYMvflz+oq8ny1frassfgmVlBdsq432biQMhojRw4geR8Nfu+Ghu
fISpxeeRBMDlkPwD6xkFoN8fmRxJaBZQ9TI0CMa+dzY7XjO+FOpwL7K855ZZD4RRUyQ/0cJN7r4w
TWmfSiBbeIghFD0JHcAbWBgYk4JO0Uy9u02Al7Z2vvbNBqG2jkDP7ac1yUeMqiuBgha/EUxJVUka
7g51GERGM4AukFHzE6HNdo5rWJ3MBpGx1HmMBc3enMyi31p3pRra13WrKpeuaZX50ya0+7nsl/+A
5AM6tWUaLIjwOYwHGny8HdRa1jBchD34MtPh8ItRt4meE0+CGAliY/UvHi8nqOPIQ9pDv0XxwhmZ
e3XGTCLxL/a0ufWt1I2XNLHiRtx7rVn6zNR9YWWWpMMhfcA3Z/CqicgiFWv05XC5t91Cs/5uWJln
XOKxW5qLFp19P3pKvjOepiEb4hUEkKegEo9wrY6928dVFklgyMQd4nO+c/W85BlmdrpIuhrxVOgI
h7se4J3sGGNE92Qlye5yS40fDsKzW/Ogkz7qH+xoDfBKTyvUWjht1fh1sioM/Wts+qMSKMVrbVtf
mhAcEYJLUxypEFsy4iqt79Gmrsk5R5ZaUjFYa3AgYBFOyVDXPYTfYJz928wCxgTDvS04dsito0e7
rXDhjJtaCZ+IljX8xAxT4zr3VMOoRTZdd+I3LjUe+tgd9jk+q/nS1VZgvStzz94uo+tM+MfrKkzO
oH/KOSti6Ii7WA6xdSeHuQdwaYxZdzkn2nadW0pUTwczlTZO1Y5Kopnco7WqW2KElTSEcuhO2Gfq
ypFp6ub2j4aqyTmZxoVdqZ2EGhyXeTx86QaUMw/AKUx9WQKlX/2qjL6hBnZFKtpRYISuO9hcXl88
zwAwTWr3NmF9sq/K9YrJc4RzWnhB2ve800EHaMRba6dufv+mndY7XPHq02aHvJtM4ZVuNgQqZrsc
bvyGHGt+BZO+Hz4nWxd/itrlJpHPmUBlDQ3hysRyWPcV1fA3VTXim02wzpd8Lof1FFsmR4MTNvIH
I77p7JvJiQ69nQMGUEkHh0gk5fQOuxCOcwo+3NeGb4aRrwDDHLMN6m+TUHtI/S7oz27pRJ+6yt5+
VLIf+/NADAhQ/aqxywPPsw6PhWRCnjnzSHRgV1UmuqrkNv1kMGzEvbMQ4wQ1JBfxsZ17+ydDVj9/
jbpShV/Y3a75Hd2jDyqsdCYgqW3Vxi8aTRLQrCVa5p+hu5IYgn8+gcBpfISrJXei97R1cAPSyoPs
n1HMDf6hDKP6fqhm9n+sh6uvKhHIjYJVkDa8+NGxlgYwi9i83iMYLCBvm4wSj413TovvBj2jhF4n
GBTKfB36HW59UT+IKDTqAMM2/jIvOCuecAqReWNFcxVdKSXJi+Gdsyc/VQIkY85mAvzzeU4MlZib
H9odApFZPtkZPwDeTAh8DAyE3dYXAD+RS9HXr1A7QM4pq0ruBYOr57ytQs2ODL1HmrAG+eR3nVzv
QA9NyWmh1sp4RfFGMEza/G8NN+xHaLqT3tteWZ+SErjkRU4j631PFq7HaBdiWFaVvV3/WoKtrFKD
PFMfgoDYj2spEyG2lPm4nyNW6s1JKpZlmUH2/oNu+pbW47jWL97G9FPaAleaSdSK9rt24+552DD5
lTzEiT5J6UfhHdBxJEtLx8A+jepKJalf36LKIJx3LwO81hUIo2SOSgQz6CU1lm6SlTJ3S8BBCwlF
S19xC+exB5rDklyAnZPPBlcsamlAYk3nXUB0AYuTdthaOw7snlx1sN7HsrHRndqoJqOsVKy/wS7y
dL2afoNPEDQAgz6wf1OPqEXGYCemfqyu06w9QuvQc8tjDTfoEdtYmMP/Dl0rBTnXkwa08OopcQ1/
j7Eygd3aFv9UOZ31yXQcXDvdbJXJOKPznLbL5VBjtmzjz0PR8VIIds47ZgHe2QJ7rlKMo16YToNX
PMix6cvDvA4joS2sRCA15k4LagrQd8gDFt+IamGhh3M+L/OUkpLJoHMIK3QuZpIT0l9/DcOM2aFV
siZCEg8ZX6op28Ke2dzsLF2T9oGUdBp9o55xOzrNwbO2Ofq6OOHwvuPoewVqMsk9DsLOZWE0euSZ
BGpI63jZPq4wxpwLemBRsVKYPSiPvWdbe09HgqSCSYsmA6kWO6dAgjFkzMC10mK8PU4j0OysdqGr
HZumjo8kdBgYf3VfJ8cRHTPtlJI3DOGQLx+HJlLkEgbkAUFPI8Hdy6P8ZNAX92lLk1ewuyawPPNM
7F/nTm9sYi3mZYSMWIZCLhoE0A3RTv6VahWf3TAH4U86oW5Jx3hVAR1HbeILBiwkJLkq2bdFc09q
UVMWSGEWZyr3bJXi21jUdR5r8JZrinqTg1KGApHBrQG6t9Fu23ttHDBKdaLXA5Ems9gt/F+em8aZ
YZiruhJno2pxZ0cSElQgk/7nUvkN/JkZhueFyq1mbIEd/0Dw4zod2kbE5amZmd8wWWONmonNmPZR
RDY6JcXvGR4jJKwwk2p2gOwQZH/H+pA5Ybvm7q+yuOFDd1G9BO/q3sslqMER+QLAz+3kyIlt+s7y
mF+nvbXmdhbSs0K9W2MGMaDxPXoqqAX7blq44s0S5Jdh0XaxH7rQ/iLb+YZlWs0y/0u6dtPNvNFB
II64uT9IccTr+cafUFQ2PZszJXuVM1MamKlk4xxMF9uSM/5BVfwobDJE9psTDQCAQuewqJBue9q8
yxrGOZTuzb1M2xaeKtXXaTuP4oPmmaWAL4rPjl0He38Arg3trx4+/F2I8lZwzssGkx0fPHA9JCnh
GxFH3ax1CLF8OSjsn8BUXHkWUZSw1pm9cz3ULFGIfmFuyvLuHxKSyHt74SL/prQMfIftMP/7zc9m
SbXFfqW2wxy4w+MUIFHLR99xAQomNqwk3ljwuUu23+URwp3Jsz4klOTYRMbzDpgbQDhItwmhe+nW
DlC6x4z26bKRyJmh8jl2KLLllRdd8TyYxrwvI9dsD44s43JHvWoqiniNgHlx8ilnnxHCM2siRnR7
v9ZzfxAzYL2dy/KHBQtLGiJB86XRD0W9ik+SACE82h3gm8WakYev3Wg+SMzZpB5v4w8POROBWEP7
CRHs9MSio9/bcbkUyFpmcGTFMEZhu0NaCvZK2FxqvqRQwjDvt+6rKPMwzuyRLRwIUrf8uoFmU+uO
YttqXxk64wwf/MCKUhGo6kcDTPS5cFbPfpqA8rAJR043v4iin7ej4yO74oTO1ZdgAWdD/KWxvqBc
QV1uF8KfGGX7RjFkrS0G2l6VO4dm7rrPZQjT4l+K+z90Q7evHfyzewNE3GyNv+uGfGa9TN9BqMoa
HCBnbLyrsCOdXS7/3htrJzPRNn/rk+rzHHZQbvMmOrTFdg8hlnVz48+PRvKZ//4g/OEIwRnuBj47
cBxG/9nDf/9YgpmJy+hwOSBC0Q+8zOyPCbj7I5yx7Z1idX8kC4f9IuhhIr2n3PsYhAasHaLd1HXF
TJyFabx/yOXeinH5UDwaXCNQ57YNWuT3DzW6GvYxJv2DVevi0idqunUKXXmG6rrtDE3nOUBx8y8X
wu3J++1Iu3G4oxB1Gm7YWwTo7z82jEYKJ7hWh0Ez1Jb9QOVZ+f0DWnrkJPid2aDRPb+zulpeOn/+
xF/TPtZxu52KMLIPgLOSp6CCL7n1FbXS37+q/+vTgffgrL3R5smv+f3TOYihK7agzoET9tFU7TDs
ZNV099qtp3/FZv/hsqTa80NkbngMuDNQfPz+wwRLZkHMGIe2NRLROHQ+AQZgCffjbMsf7kqt1kmQ
T9LX632rbCbiBLKync63/f/vrw1tnZcM437fjsBU/P5JyFzQhvic5ZBLM75UtO6Mm2SSpDG87B9/
/1l/vhZIkme5aCPTxHz89mhmODmhrhDbwYs0jXmEPBRAoMdOUJEazcFTidcppuOfKAb+8bP/0GKi
0E9uVxxhJM796M3XOyxxztaJe36SvngxDQuA2J0bbxcP9bB3gsgS/7ihXJdL99v9jpeeibaL5QrX
g/32MdM0LlYs3XyPQQ/pSgzgCCribKv96DXU9J6c5jMUM5scQSS7AMNbRx0ZYNHi0xLZ5zb2qUjM
BhTxm21V1ZA6FgkVQG6D6RZ4we26z6kSM3LfaPYkTPjhEmxzB0RhU+xV/v71OW+vYQCTn51EHNwQ
NNw0b/SsY7VwF3WCBh6p8zf6na3dkZIQvOf4b69dEZjPXdyhsmxWzrQmApEeVAnTDBiSRO+RurCb
PHBrQ1fY99NkeV+WqCjv/v4p/68PeSs88CvyD1rvNzc0+vCmYc19nEi7dA5rLaf1g62sCIreuDjD
BfPbNH79+w/944Hm0nCLEmyOjtuN8bX//lORL9k9oTnqqNXUnZn8aCozP3ihRsv3Gwvzey/M51O/
sjzZEfBHw2girzixjP6X3e8/c/L/3neh7QGy4ny52Uax/7ypgArLlcpm/XTMHRt5nUIdeFXD4N4H
VbFFdzp0G3nd6PmqB56I3DniwCujc0/vhJc4YouxS3DFexlOxmS+Q/DKEgMNWe9cZ+0wullr0rd2
dj9wjFvVEDywXwGAHXrx0J2Ny3G2U4WwxckddH6XSAQcUGEHxsaalJz+vkHkEF0qn3PuUkKNzO+C
jQFbNhjmO7vNN/ARJJM5lz2DB06ZBnSDD2rose5uMYCvASiZ9XMBgrp8VH3LQHcZ1u2qZ5mEV8/v
fe/BHREyESRlh3cFt1qdErqAH09ZE40xctzwQ4THO89M0gTmCWmbWFLGlzgjeoywx3/cHm+PgpDX
rX0zbGDppyR+e8qu9dgyb1zsI8YDO4cxkGi5Y+6JzaywI4hWXof3L+0Cm+y2HLSXhSCwjkm4y+VU
X0mvMWh+Oruf/1EKvH3rcQ67XgSG6YaCQD7/xiCGzdMGvkak31aPIhvHQmNMrXhai5tT9R92NF6k
b45E4Bt4UQCM0NpQf0Rv3ntqLa1mCMfiiHIt6m4CMEc95qqrfjWepdc9QeAtUq4SddjzlAzmYzLF
Mr5MDAiLx3XGkHKspiKwvxTxRL+9BIiNnpm/iYekueFWi6SY/WuFJsn5rEBgL+87Ibt631EmL3ut
h97eBzE7jiwwNuX+QDDZfJ8r5u0YWf674AoI2MNm58WcTlz9ch8tpqiPeWUst+CPBZXzkUi5ZT0N
g19vHwiTRFVnOh8KqQ/QxDklFdkHvoWlLbutR18TJ49/jiSKymPhRIDsCqZyt5yycbX2cNqaL25T
OEfbCfPwUjsrKlxMWrkNaxnfEkZ7iCbU/t7wiIS7JzVUUVsd2YiRbk5E2wSjma5g2E8egdEfBpb2
x5C5O6luJJZ+Xzx7bg9okHqy5ITu3ie9iyGl66zpl1ZkK+mNaNrvvDuY+DSJNzWvrGncjowj6bxf
F1nmKeWQ13/SVVCcCU1bGuigwfziKU1AKLsRdYNN58sPj5OVI15hkQfMPE3vY68lG5OYt8DL2FIP
r7dXVrLrUJgK6OrGgdPqi7jehXHt/XJq12YUK8f1Jykk/juvrvroR1XFyNEt0YVQfac8r0qc3aYg
rntwSpYQ3Cx3gGjrKm0Hs4S7KMZbukduUxPMa+fTwY+alv1qvzBXZPlDF4P0Z4JfGksbelrVVABA
PUX4ZwjuwONlyhXHvxKXxTGkYd1S25naz/HCHHgXNbPLPCvU+RdekJu6lW3CKo9qiYK9WyK9ORVL
ubofMc/iOHaJLr74Ti/P0UzC5x5dH+lviHJZ8Iup1PGphnbUZIGIh59LObN3bJyCPrKD5mDtEMCx
d0C4NporaceuOCwwf4l6oP9VJ+YSUXsVky6uBnZid2HGHmHIkpGAw+8J+W0s21JjNTYw4BxHNk1a
9Y5iewE0d0s5s/kaBDG6SInJH3Mz1pfFkysRvzPXCeoqszySQfcW0FydeuHQvLOROgekky3yGs+V
j32gC4OfW+ky6MeZEhOGofL1seGPl5niWI0fmZEjhIGt+0R0Qf+V7j9MbpOplTugGb751Ra4B8oo
ep0Ix3mqfZ+4u9VvdMSCWMwgj2aozW5LkPnOiNwt9mUPYT10Kqfat+OM3M5q2vdJWK7nFhnBDzQl
3TkkZ4+1sFtV/kF78FLOrcc3CMCkRnOJTybWmUUfuxGEp9Z4x6bQu5NukPCWnluEwGMwaJQ6+GMp
vmErXGarEx8Zx079fTHq5cV2SADazY127pB0WhCox6hr7xhcwouMtijKX4y7ieRazkNJqPHIxgYT
y+Z+bh2bidogMRDuGKhxuVtki3jKiGJfsp4yFnZ3tSwsryDV9ey88+rJqmtBUPbCaAshW+lCui6Y
dGDhwaewq4N85GoE2y1iJik4hZKbnCfK/eGu1UTs7qFeSo9JtNU+o9rvXn2GZNFObUHwIueF2B4v
LtR1u7nndzYlgpdFFdqRXbdU5pNBDqAucTyD6MYK8NpMamvTdbXaLWt1WSznuYxr4lYCeyHsYfNJ
+WUp06TYtkqYTonY81QwEjDahS3jtPJzXWF4OSVNB7L9PwtNnhREX5Corj8SPSxKoG1Ao9OWbWLL
XVFzb/PXxx+MlLJgIZSXn1QPZgjeWbDU+w3lz4GMnwaicVN1OOzI+coPpEHKDbWlW67Po9/0yR7S
vf/U6oIVR+sL9TLkYeBmvQ0k/2pvaKXT2y5n3DVAaSTze9f/rivq9v3cbJE+A2TeXk1I+A0RSNyp
EppX+AkodoXcBMlSmTHCx5XojhYP+WxY4KtVr0WqKs89rDmjUJIbkmBv8S+In9MRglxhB913Egep
kRby4rwM0Xz0bKqF46cVY/6ladjVpxOIIo6fOEHoOJoAj8labh82yF4kFvi9+466rS3TcIYGcIYU
dtOzE0UkCQHsVbYItoiMr1zL3S22T5SLcO2ovrJrWj6WC9tSzvFlES9BMVQ/etKpn2ubCPhT2ELg
5MC6JdcUS+4Enxz2KiQR9lCCLvAXLHyVYcHriO3aJ6dqcenP6PnUnlVnmNkrq56idhb9qdfCnbM+
blGlc0yxbfZhEsL3WEm1f+pauzhYCcIlgkrJVTmtI6XSDiG3Yx8s7TU0p2wB3GM9Y/Mz3hKHB+GP
IjyUyom7lMBU9RPHGwj+Cdi0g/YVTQRymzqMkSRGeyxMF7jcy4i7csIZtrlyuc2wVfc9ZglrM/J1
AayH6xJEpzkEmP1eD7G3oLeeZudpcbc4/JCH3Hop3l9eaqCcmG0lc94R+ooAIyvLvHhxS8w8OMDn
5dhTPQwc5Fi1dgmiNq7IyOgz0tNWPNXs/R6SAQFQxqWdvnhrZZErURXWHB0kpwR/xjgJDLzCIg49
WvCG2otrD7xNuz4/z9Kq5VU0vvPBMWvSnBnb4/9iXD9+J9ayaPFedLn9HNuNv4+mBBweYiTRIwFz
ShJndfdpDCSRRaJFzHZwIoHbY40BYaFvrW4Oj6RheVYXxUvFqfwd7XcpuYieHx7NgIcD+W4rDyTf
Th8jYeffA2cjMog0q2UvqkZ/JTA2IClQNupnVMSI/HqezIYsIfRXWBZIFCeWq11bDqeKWZgxMrJR
e/DuwocRjFs6Y+ycdsZ0yzWi5WEb7GyzOVlWD5YHJHdETwzQ68GtwfV8ANebs7u1li46jJMK341V
2RSH0C85x+rQG/jzdlJ/iLbVDLx+ku1uVhV8TmBA7bl2aQl48Ca+tbEtULWqILzTOSzJ1I4xPBzy
jcAyFhoxVr94cZE+W+VYgubV47o9Y+bTQAcHQr3IbFj8JuurZmXPHiakWTiAFH8sfdHFu1Vq1z+W
SxURasrvd7E3O0LbOcbcB0mh3zlEkBbI0abhw6zXeqNiDPy0IfF1IOa4EDItVs06vCnHBd0Zo7N2
tyXd0h24U3iCCo+Wr6m2db5jndN9BXCF88BZ7Dl4tFgqmzSWq/OwIajj6NkcvWQt4WTirh3bqd+R
upV/CeYi+NlxnASEF5eBurbr7D5hhmPBg/l5rMKr1ZKklpWaHLRLLEF9ZlXDYX0HF0PrG+K01Hve
B9Lfu8bx8wce+i1GNzcv+2Tk0Lq32MHfO3ptg+ukKeaffVVYGH4EMM9L3PIlZbdWGhmJiOcm9WyU
ZQe37IM7quRtzZLKJmTEK1X8ahWLsDmckEDsWsAw8UkUlcABvMrNotwABrRfLdS9JNWyrkkeRE4f
kTmus8WkaFcdQbBBSABq7OVTvKeqHrcTBXo+TJlQE75/0A9OVrqoG/boJQG8z0tNoViQCFS+aiQk
AfmoqnN4bVkWAQmuP96DlLaaS8NA8+tmTy5j4KmT3/OQ7zrFXTONd8pBJnvtGq8OH0EehfOvIcjn
eV8h45/Pbbn5z1Yp/eBIRTVw6qNwWyYyyck0IqPITz47wm9Pi5DkDPC3+HicBqA3T3IQMSuI2W3t
fcTQotmXhBZOqR+UY3En/SIpX+rQEB4WcnrNZxPXhXgfYca82SG1V+xlVdoEqGzoSe6bbgnrA+6Q
wrw6c6Fpx0lOI3IiZyl1F9UiJ3e3oUl7qcFjYw/oZs+ZWPqEw3oIwyYvkRgudcxqVjjYLpFiOlT9
HSoVhPyWeYLPSqghZlz1XIwDMvYI3p1JPcPuigAg5qWffOGrZ9SPeN03gTSA8lI2r/ZaSMKj/t6v
/zlDotJHx+LEUeglUDR+n+YQMREgDyimI1I19QAE4ovGwGd27IztTMvlX3De2+Dsfyc2kEPYE8AR
iQF2QNx6MxlPaL5rQmGmY0ka4cfBkzLlTVC+GDFOB7YV+ZQmrXmFMzPdU+/+yzf+f/14BgDAxRgd
Mal88+tOcciEuWcrYUuDfGlSFoiLwff7D8YXw8fEGYpf9UjiolByuLM869ffL/fbn3/b2DAfQczN
hWA+e5ue/A+fivHp2veYpY6Ma1S8w8HFFIZ67Iz8adxD8ej2W6zmmxoPTT21ZZf9/QO8HUvcpiDs
Zyh2HKbSrv/mAmiqCRvI+wouDDU5kuviYkltf0r41QlDmebPAe/if0ze/0An3H4qoyBwYSHrSsr8
33/tAmue2+cC1Dxpomxs5GU27Zi6aFVlZpeYHIoyjq+lA1yjRvb9Alqi+cf8549LDwUv+A+eAMLY
9ZLbf/+fSx/HBrMw38xRUIaqSxACdbvaZppNCgCx264d5Kj2RXR+/6NJCvsRpMo4HP5++f8bHP/v
/U9RBdQEdAF72JAh2ZsrwSTEw+VVlye99iH9dq/N9qMPOjO/IFhxo7RnkBLc3HHjL5caXB6I0ivG
+7EcnPq+9o1rPVVEig6/zKhr7L8EmBbXwo+q7cTLf53JqRphv8x6q/d5rqOFY1ugRPJFyFFr9eu0
rzoEMak1OrV93ZYYKe3SCWUO2rfD/FSCsWo+YLzw1SsK8dh9iMsJy0Ug8okEkB4Z244MxX471dFk
/LQKmX8cJpX4NeZxvIa7xSLmxGAVDtQnVu6rs58mt/mBadQed6ZHOJhqkGHvGbw7NDrwUuqr2yT1
eOgXua3Hv1/yPxaTkcNiGYBM4MHGCSLvzSW3EdGuUWVwloF1zhaUMYdcxVsWdK78WCIEuQtqtVyI
Q1E7RXX9CE0+OFb6tjufViJwba1O//hMf9wHLMJYwMWQLyOmbJDffr8bR5KbCgsO3SEZYjhPBqeZ
dRnb0rE+jmsDFyDOZ5yR6Ci7tPAI3NtP0f/j7DyW5EaSNPwqa3PHLrQw25lDApmVpSiKmhcYySah
tcbT7xfVvTsFJCyx7MvY0LrZkRGI8PBw/wWZ0auaehlnJEcr9OOIQ0V9C6xtkm9A7yjVQe8pevwB
t7r5aEObD86TT8HoOORS9cXC5gG05zgan8vOsE1yV6v6JDV1Gt+NMQjgFKHc6hRk8uyfdRVqwaGr
VJRgRzUHnIFOBoiXzJ/IDQPKfsc08ktwg13SW/fQNYb8juqHob8dtHgsT6mOuuw7uzWD6pa0s5Vp
4hShfoLoPkiHVorthwT9Q92jk2p8Uqu5TgH6VmNNsbzzcVxTLOwxplbveOki4FGfCixtYHtBheOJ
jIcueWbbGmAuFLWN30wkqtYdzx8a3ghPz/FxwgSxe22qdU4FMa/qJz0Gq3/Dq7efbk2EgMyPnYJu
ViDFGuAp8Bnmh4AP9XHoC+1bIxlded+MlF+OYYheGxBY1ccqe6a9AkK6AZcbYko7n3AtDqJXQ1sP
PJCb2X6v9/pkuEkZzE8Nxyt3C0RETC8mNwgx05OoqllGNkS85zqMtKhcObzxG5ph9Amd/pXRx07h
IdNAxRx9yPrIV5h9D47hlJwaw+6+lWmg49OB5MrdqASAYrswbk7diJenSxbHFMIuNEEwDeh1AhDQ
sZz0M0U6NsjKR6/7WFPVu0LO2OYGgCKM24OyGH6gdwp6/8AGQJsZtdUWaR4aYZL2ENSOeL8qjcRY
gZnegF+1pzdl0sjlIZKs5jNPMhJhoC8g4ZpEDcfXQeNU5pPSFekdYCYF5LhtpiG0nai7AfRUKCdf
SbAQzKUR43GYgEw6QiQueoWggf8Zqjsa6E5i6zWSDKhRZbXi/9TDFj5UOg0AxgZUG++adLSau0mq
gTJJZj58zJKmsw5UguVu5xZbp0oIHJL3GsL8RpinaCssAYrnpRxGc4C6FuJ4wejUb+calxfSmfk2
Z6P9Zh9XjEeeIES9+B6KtbqwSEa7rlcZT8sk7R0S4z/Q8QF3CuLke2jUw/frMemiict4SGXbDsYR
4BbQYF2GJEtyyhSRGNhwlgFxxqrH12HgnGp4kF/iDGUZRK369L5zejyrokFXDq2jjjf02u0vqhl8
Syw554Fs6vRxLSRm0Y6ObTf3h8j3HJByLvlQ8ZCUff4QQouGbxrpn67PYd12F1NgBqpq03pRbHkV
VXmf+WGXoLoXjMi+wDZQTha8KM+0ZmqugYogmkwZ8KGDlrBzzaii7/nyZgePgzEDzux0/h202Fbd
2KLowEV2vnnKIyg3wBcTBHKbIYdB5stG57zizaW+i8xGnU+NGQD1kIZ4/jy2ldF5aosIuEvOiLBT
wxMbnp7WYSprcxXcob41/zBT0//KPW+270Czwr6G3eOEJ9vogDIHlSI9lpHlIJpD9ak/XF/Wi51P
C4CVBTNCAFK0ddIi5b0f5EVfwk2eYs+k2vMriFFzxeULozxJkeKdLFUTzbjlYqIziIQ9GDTyRTLm
5V4MUBpEfCioboZJpubtB5jN2F2GRh28S64BvR6ie4tiRHajBrWJ52ZeKJoH/0frjnIbJZOrFzL0
ErQ5HLo6Zp19zJtUb8EfRFAGeI3BQrZCDYrRTKv6o5R144dAraLgFiARpfoIg9eUN7F8hsuX8WLV
Y7xKQXD8KHkbHgfROyb2Nh+fl/q/Fpqhzb/+mz//KMjx4Nm0qz/+63X5M3/X1j9/to/fyv8Wf/X/
/tXlX/zXY/SjLqCEtut/a/GX+O//Nb73rf22+ANNA5pMb7uf9fT0s+nS9nmA4Gch/s3/7z/8y0Hs
/VT+/Oc/fhRd3or/WhAV+dJcjLfef7387//19159y/h777qfPyKwCD9fuJHxF/50I1P1/ySJA3KA
oCZtVbKTF25kHDiFfjPvSuyadI5lXtRt+M9/mM5/ygb5ABLvPFno+JL4NQhC8o8MQ7iRITRtoxzp
2AJz+r8/7M2f2/DPb8JC/PXn/0Cg500B36X55z/WUUf8AMBePG141IIyW538LtVCmn+O7kqloASW
nfU2TazG08NZPesQhfRDiLh2idtFJ715sUgbY4vk9eVBEWMT8HhfATMDarV6T9NOrZwmKQ3XqpHj
ojNcPkZQ6TwbTZu7vzMUZV7bZjVZ0eWZJJ0NFXXO4RAPeuVlyYgQQ1VWCDECT74+1DqWilk55Mam
Kp6pPNaWQykB/VCN1gRAdASNhs6ASIz30o4E99Z3o+ShC7lM3hrO6i2MNFwQ+yWOFeVsOudWm3ww
nnJ5hzlFRVPD5p4bmxo/rC6mdH59huK/vf5uIJ7BxgnZcfbtcoZk1mYaxxCyKwmEKyScOsdpDZ08
gFqoXVEddv0Bzuz1Ubd2C/KgUP6o7isXEoZOOpRDTS3KRSxlcqnnjW7VRTk6lUlze30o8YlWE1RJ
XUwLyxPO53OEf/ncbhXqrpDJ3Epg/ODMmuFNPCfVW7NORk9XkdGiHe4f4VqNj37ZaMfr429sITaO
CAhApAWOa7nAeRQij5TycZH3jO/VwmlNl4/ZGjvjrO9GtirjGBbJBog/6DjLcUgzRyeIY2AAKMjc
li3YCMk2m4cyD2tY26F9vj6vjU+ogl2UOYQ6JnFrVwJbQjG0iy3e3bKinc0ARMY0mdMHWgh7ipeb
Q9mURLiKkXW0Vwlvqqsy+j+ZQdG4+pHWpXUT2Gn7Fj+ZPR3frc2iMRBqr5A4+GDLRYS15jQQVFhE
3nFHS4vxFwVLrjxCWW/eZyOoIHcwyvCjDLT6AXnkzLu+qhvHkcKMQk3SNARmc/UVLSlXYkkNDURC
VOm943eRa6FrfguSnBfR5MD+VPHt3TmOGwGILQrQkLIEyb6zCgLFOFFkUFngAkWWQ4X3iZvZOKEH
4yDdJdCsbrraMU5lF9W/rs9369PiKUkMUCxuVXUVYCc9rjpyTt01u+QTFooGqCg8iKHwmH9njuTD
pHJgBelaLz+t0kA35+Wmu63JA6+tUH7tEcf9VTa9+ZhRX3kDaN6B+1bqiGj99iyJPpqJ9CuQX1tb
bSuoaHEgl/ST6Iyn50aNsKaC4CkEUMKdY3kBiyQOoD1u4fFjUBQz1/GuAaCYKDJjBTVkB6dCHdIy
YnAwk+qje5U+pH6k0kqszHdaVtB5iK0/JAANO2H3otT6/DtYZ/CgRAfak8v1ptTfQwbgd4QaiAIe
rR96K3eOSMNQTy4p6sehAarCib/GuOucpE7+eX3RNwIiORraj6oNcf8C+gy/EWUD7J7cht4U/kZG
cg9CKqQ1ibQ55KlwZ4NtbGUoOGhu4x8vDtFqwmWOr7FuUIhEAqY6yZAyPGQtomMgS3vUi40wBSyY
42oZzxmf+Ckv7rS5l2rZ8DPdRdEBkIPV2+pBV6bhnTl09a2fGea5svryp1UO6eu6R7bu+tJuTBXb
MkQZNZQuwLKv9rNJSzZUUuQ7YAP6Xk+ifABOWt8ZEC12AuLGVDFkIjF2BMaWPHo51bJs+1xG7tQF
Iy2/nnQtQjWzLw/xEDYnyk8qcBe4YWhCgicCvHe8PtON2/vl8OYqaqDsLQXFBGylAQrqcYqTU9VM
xc4kl1v1OVUH76IIpIPFn4zV1pHNaSgxwEEvIQX+okGF+mRZgeYVoGmOPoXtHVTo8vv9NZ4muiA8
aVnV1XiahDLRgKDm0e6SGvjPEJyTMMpc8D57V8vy+z0PZSMtxKOdQgjQ8NWFJuNcIqNr1x5l1N5B
XiXBCTPib0mp+yfUz5V7FE0KKIBdgIRnqO9Ew+V1+tfoXGz0OExeWWtZfqlT5CYSr21Aoi2RaNIO
iWo2d52MdWGUDsqxNhpt5ym0Nah4IbJrgcNfME2ULpAmVYlrpK3weUjzIT3KjR4fHbQ7flnojL+1
5m7Y+aTLK/x5poD5YTxwicpUzlY5kh+nsY1CQn2UKmM+UDUwzlE5oVZSzRYFMxQdwa6p3SmYS21n
kTd2r8PJlBVIV0CuVfHTXkSjzudln2HxecTGPXRbFP0e2hI6i9xbypGKunx7/UxuTZUSl8gFRcvY
XGUrFvXgWFXR7AXSh+oXbIw7C5U8kO6m+ZAWaQVMRUM+o0xadSfGb04VpiVvNXJRSlHLqYI7zSw/
5NNO1hDfoxEFb7ttR4FOtkDbjXtL+9x++ffr5c/PihcZwQ3bFgL+KvzJvWrSPtHrY1lqaCFlMBcB
AM2QDmmMfSgss7JdBJIQf551J/wZ5rbzJsbg5FbDoAwO9mClO197lWD8+ZMoA1NiEHwiCh7LNUgk
OldAaGogf8MHzpd9chDD8oLYQCwHeanDWKvmQxxokOTlGgWDYdBOMLb3fKI3ghiegtRqn0vFJK7L
36HSRJvrzGhAYFrTmyhHmW3s429+3Fg7BjXLS+DPGcOjo6pj6jL5xOqrS04uh0Mft8cssJxHHW2h
m94v28/Xt/XW3sLhTdNEiUi8QJbzUbjkwsks2qNTKxkiE056QmFJ+SB3ZueNch7/Xlb617Rw2jMJ
U1Q318YWrR9WViTDXBrrND+h5j4izaUBHtcQIPz9uZnkRRTFeaayl5dzq7Qgn+JOb45AxKtjKVv5
eQaLj8ByhxLW1Fan6+Nt7Q2TYhsNEipEztrRsRHq/wXo6WNV98Ops4z2XAqtNlpneyanW9GIhM8E
TGKyP9RV4NVHmcJJGGKjWQisnDHn7wuacq9TPVCFohwaIagpo6My+nvE65XL2J9fEMdEKJRY41I6
Wh3FuQRMM5nobNmZad82zozURYSq6mT17QlIVPc+mhr/xxQhiRems4ObT0DVWWoLdPFCUPevUY9p
3GwEHHhvpiqNZ10K/VtdQXrdTK3J3rmlNrIB3l+G4ZjsBk7UKnT7auNXqgNxYkAS7BGLvwe4Egoa
nchtjsHYvZYjSfsWNRP0iXx09kKXyjZbRlO6U9S6LNgPpK7rbZEa8UQN0yd0hQkiTiFdkmNfYVbu
RRJa++DyQOMfKLY738paMr2m69rmYOuxfeOkef0hNmbt4/WdunoniW/I5cmTW2TzpAvP4fbF7amX
ZdW3VlIefRstKivs7EMYW+2d7COcAHVLOgy4kwLUUlP7bYlG1psQY7gv13/F5SYWN7jJylC9JYVY
pbm9XmoDWA5KHoaFpnSVQEaFvXSjNp10VxWFfZ5T9FOVqc53Turm/HksgT2g3ELpSoTFF/PHkNa3
9E5iaMcyzyX+WDdcW7J2U5VB+cuSZvO2MYfgfnT8MjwKQMuHqFOGnQB1GTBgqsqEd5ooBl5pq+Ab
Wr4yFzkS/nCiLE9PVZqKoxK/tqZiur2+1ttDEUkdQY3V1puQw1wUrc9QiOq032upRiKqqWHhcSjN
nfO29V3xzib5piegWNbqvA1JYmixBjMSllwzIyY0YNSutZAQoIvOP2bQ9YeqQtuIPM2p9+LT5Wmn
qgPzV+HbCv6qOI4vPu0I1wRxxRBFoiRU730ztOEYBkgNaRm6pKpPQ62mq5bY0N70XPktVuqfB8vm
yUHF5flOXeUH8MIqq1XT8hh3do5CaI8uyxyaKjxMuTgrafL7ySFMZ5N+DitNd2L9VO0nZKdsHSX8
GDeyMyaYSAo2o4H5KkKZ91GgAHW9vpXErlzFM/If2bZEQEWKYfV5fWRvaGqD3egpLyFIGYeP+HxZ
FOoalAZREgKElSR/48QidMFtpzMuL7vVrdMXJerrfVIg6Nz6N1pqJI+j1gSn0QCJAFzFusOjUqg/
BPjixkWbvDLbcPjj+tQ3ThEXHp1ZirU0EtbE9sZWc6cJ2uJY673yfVL67AYiRXZCO6v+cH0oEYFW
q8w1TQ/ouRlEl2a5jWdZEdu0xqABIuTPRnXyO4Q6xwOqSmg9NfFc7XzWrZgoUk1eN6LKAxhzOWKT
4hE22VhCUAXuDby9Wj+D9Ze89w3Jnw5yqvdfK2JpeYyoAt00hum3nhb4Vnq8PvWNVdZEncn+E7Dm
rM4Q/6SXUiOqjsRu/DtSp6YLNuoKol8V1cXrg22uM/IM3DEU0biKlrOebWROAS9Ux2RqjccuyxBW
MwfjzG/4nqijs3Pnic+2/qyocoDF0ziwkOyXw43W7Ed9wdyKXJnOQ2/4sHx06+31SW1EYGo6jCHe
5dS3V5OK0fKNjAkkPLJHGqAjLUGzP2rc2SIhA2zNPzvEI9SZm9kO47+xc0mACQ60noT2yHKKuWbW
KKNaZNya36DWHPVujxTOCAlrVG7MsAAfcn26GxGJBEK0MSm0s3nX0217q0DyicqSlWFL1OJRYofW
8CUt/T/kphcksl5Sf3+XcipBQwnxAUPWV/dM2kPmyJDWOpZWNN5miWO/apFweCp1w/58fX4be5SN
qajcKmxR1na5olrZKKUEiYTeUJ64ZYWYWu5n0r0S2fC0zCLfSRY2rlDdchTwwjqJImpgy/H4VhYY
G+Qy1DgsoU1yJniOThbGSFjStWYxPNRKXXDHtP54nKfJ2ilmbf8Am3cN9UL20WrCRo+w2mjwA1CW
zb/Wfto9qFAjoW532UMJGu+AElFw6HKr+BzX6qffX24bIIOBeLhGjrIaPe7SWB46HANJLvBY9O0q
PDTgi9y+V8c7Yn12c33Ay4KLaGpqnFMqPPwfW6zHi5zFyiixGUbqoIeeWGdMymIQdqPiydL4Po+x
funDDq/1GW8FoOHxxwmtcgwIHYxlJbv/3cIDP4aGLqpaMsa4UAWWP0bGj6Rz9NbxompoH2sMsLzJ
9vXT9TlfBEJG4aEofIhI13g1L0fx8dqckgGRKs1CUgJ21QyXpN5rTIlPtQi3qkrCC5aKdjBd+PVV
UjBHMIQq6uaYBhxsefxRZ751o9SQPLCUDc7XJ3Vxc6kg36ijcI+AusHWfDkp6G6EN1OGZOoE+ZeB
0/HBnhrLHapor7O4MRTJnk6zlkRbBieyHMrB6ZO626R6lR/ME6qU6F0etDiAWDAW+hTvRLvLheQz
ofJGzxRuL43q5XBGDYMA1KPm1ZP5Xcr8/mgMU3nCg5AOSDZIOwt5EQAYSbAlSDEppBCFlsMpyRRo
szWqtF3C0Itys3oVx3n7Wh6M/lFG5OQO5A+yCH4Tzue+riV970iKEZY7h7nyGQ2woOBCBbJqcSTL
ojQioRraE2QbN1B84Zzij/qnsLfRdsa7QfsEzBsCdIErTAIaKJ7IiUclCw9aUsPpvr63xCV28YN4
USloa1EBXd83Q4lYq5JmWPhhWPLVLrFCAopXvVGD9GlCEPodMJL2Jx4ye27OG5+eTBQErgOJgFLh
Kjih49FIdK5lLy2i6Q5FYIjYctCi8Yt6CTh3cyf+XNZ6CfsoEEFRUrHUpK+wXHoHacNu7PC7pZhG
2aRWgMu42VwjloV1DkbLqIHzuhz9AYrxRKOHagloHOxoUez71ssqNb7ra79x2PhFQEE0WlfINa7O
9aTA4MiJ0p46TfFtUeH7UcqTc+SUtztDXabhAk/DVc9npgbPHbicPba/Sh0I8XGN9twxRhjhOBRJ
fz/1en6CmhMeMGrIj/M8oE/ew45Fq7f53Y6D+A2sPdkUCKKLL9BjcYg9kAa72lKq28JXAID4KKQj
Hl0eB7Smd6LLxnEX3DDdEfJ5IhVfzjlqUpg8CTRNDYg7yIGwelSkSrpr7Fz6qTSIUR11yaneAhQZ
UUUkvd3zrd7Y5KAWRMpDXZoi3aqgGvsRNVVswzwKY8mdKrcw5/1m/pBDBf85FA7U+utbamvKvDgo
UVCOUWAfLqccgH9zYkIg7frMjp+SQAvvgLonBsrVRlW7dIPs6pAXGW7zzawobzC17r7+9m/gCcIt
As4YdYO1FF4YG0AF7FBGfmOOTzKWxFBk6tS8KVFHxcfQsOp3aan6N5Xazy6qlX/jviTR0Fl0eHmX
i6CncQ08sZ69YehAMWMVfSgUOOV4LAw777yNHEsHwS0L4BjxBQ2k5YKPQQ+Lt7R1RPGxYPWSctaO
A/v/wQ5r/xDEifWlQf3Gs0PJPiepk+rkWorxaqoteMlGG+7IJF7Gc641jdIjrAoyhnX1c6LSh1px
ZXgIgSIxH5kjTiB6jSbenN7lOB6iBV33N1Sp95biMvWiOEXdlwuOdhoMheVKJKhZGKMzYhyDC8AZ
H6D+DhNGfQcwe3miSIME+FjsLngcqzgWTfS48Q0yPI4WehVBpd7EVah7+ITryOoTRHYi52WQZjhS
VxiGNGCwjFpOSwobMM/4P2O0mWRe7o/zUdOa6MCXLk/XD87mULTMnonDEFpXKziknS3h8Wt6XMiK
a3c25waTFaje1l5o3FxGMhCCkqMBnVjNag7qSFJC3/AQEXkYuzg4RVqqHXsYcm4ZodJwfWZbu1Jw
fCyeXYiFrakHsioNs6nwylOnqnwPKhg2OLBqt1Wb+KmcEU/MFM2/KUzUR66PvDlRi3KXkCfjFb9a
01lHLErrB9Y0woG2L/E9HaGtPwJKT890Tvb6Mpvj0ZmRIRg9EzyW20Wx0S8KKIV5CKkMZ8scsvdO
YPC+S/381ozKPULTZcCntiYOO9AeSBRrvUL0KTBaSBhvQG4E3oZwkJuM+mGYM/0UOIl5kDr0umyU
a29bGg47W3ZrurRAqXQR76mVrI5jO5aZlqQsr1pOCI34hnYDrimgLo+rxzwGe41y8bmW6Sp8WdmE
DgTZFxjOat+W05DoQV+bXuLH9WNKN/ud1Jga+WPre/ABrFNgBns58uagPOlMKoP05td1L6w9KQzb
hekBu9TvnADZnRBu3bFE2vk8ST2MmrJVd1Z268NaPC95u/P6gxy32khjrDnVkBteg1x37XZYzJwa
wCn6QQl78xe80KxHWixKQMlEOeJxtRW+//2zAwpQAD15DV50uttwGuYWxXpP9lvo06PWo0qJAWEp
za3Xde3e62hrM1GP4mUm+Py8rpdTdkY7TTNKjJ6katMPOYuVE5DP4osCvF6DAVkk369PcCPgUv6i
YiBqBRDMxA96USBJUhkJuw7Do6FB4qwLp+iE2U5zRGHvx/WRNqZGyUADr0v5h4tktW/jNkEjppgt
rwRrjcLFNxhz0TGK4syNK3Ovj78xGsBrYNdkJaC3ntnbL+ZVJDgmzEhgenKnUc/SKEtYnaZ4VYKn
ToPS907ScTkeEQieDGB9UTtwVmku+mJhZkpRcBwnfMswcIXDjF6Im2H+7Y7okewkAc+0mGUYMIHt
0OQlv+c5c6GNm/Y2uic8GOp8Un+gA2X/wBY0e5sNvfwK50D9a4ZW+pswjIPbqMSwEHd4iH1yFg0P
dCNkeg25sGHw7U8ksLx5r39t8TXXP48XDoocaP7YfInlvnI0ieZ4HvqeqabmmZNZuuqUDrfXR9la
dU6KTuznIifnX47SFP0IIWPyvSgeUI5tCmQCM+t9ZjnNLSYQOzv4MgjSleOCQV/BUkAPiV/zYk9p
tP/IHBvhZNX0rgq+HHXRAsuAIB9PoWEhkx7me2DSywNKWYi8ga8sDAHWGAtdi5s4NOfgqMspDj9z
FrpxEugn0oy9js3G/HSyZlIUIHGi2LacX9E7MyjShrdxGo53bWBZB93EJBlHbRjbg1zdz4Wzd7Ns
zA/lB4XwA0NCoIKXg8ZjONJ4MyPwdgYoFznr3GCwundZ27a/20IWVybNL/WZt2evn6JImjZqPKsh
Fbauxf7TN6v8YMIYOHYp9zo6PtGv6/tz65QaXNNgU3gO8n9Wx4Dnn4mNVB4d8VkqfpZmX78ehrlL
3d4wpBs500pua30K3dFW6x9ylxcYnaNQiUQp1NS25b5xBr37MAUYHlXAbXay0ue0c3VODaoiQGo5
qsgVrn5gkaaaHyBUiynshNZdraALGaml9DqODDl2mwE39WjM1DfzoJavfPixjw2GRDdVhRwyhlvT
awddUnAWIFRHpE/wssnRR1ClMP+iGpKmIqul0dOspHEnwqwEOEAE8MQjvkOLEBVv1Vodx1IH5JP5
bXjs5PxdUcrpLfZjoSBM4SlrgQgKs6ZF7bZUUYpO2huJmxWaQme/StGnwdGIhuv1z30Rjgh4sApp
DNJR53/FG+BFgBCQMQzFZx0fKSu8DfKkQdcWsZ03CVJ3T9hdZqffH5Azwy1AF0tUeJYD+m2OHPMo
6S71eP2sho12V3bq6FlpXtyWfZjcXB/v4rDCemMY0LpU0UyC7nI8q5o73cCTzNUj4XQLcQWYAriE
ebBH7/pQG2tJOs0oEBPQKVjz3sl8pbg3cux9B8zCDg3lol/OXKTvnEwavLxwmp0BN+bmoOBDoKXv
yA2+in4S77AmKysdg3Pky6BppR5SvnBa9K57uj63i8SWETh1VAERV0G3SgTiF/tEa2OkeWoIFxhH
AqyYeUYrU56ig4KUymAj2oYBTPEUquhi4Pi5By6/rAMzviWQJuTz+EmsCWKh5FeghmIIH1B6PEPt
gntnRhlRM9rmCaEuDfHBrPGbU6QMyntUpKfHxCqrc5D4g3t9KS7yBPFTAPRAqKSiQV97uRQlCAjF
CuC+BKqDZQP6LF7e5M3vH0zBirUtGykyeo+rKCdXYa/6VqG7oPn7E5J8JaZ9HdXtssfkvdD23oSb
s+KRJjic7Kg1DXeCHoIMaKe7mGepyDcH+UOHZvPO2l3c12LteC0IgBtRcJ1zKgMdt3TAAZs46/8h
NB2wW20Rn01omUgueHn9zQTcaIffvHUyBYcHRXYbWtjaxCAm7VNwZNbcSGnNz42aZ6g4maV8mvVK
iY+tVu9VhbZH5KxQ1aOUvcbY1WrVow8vDPX6WVhWQYSYwgFWI8bsCNHgRv67m1LjLuQVRgkZ5se6
uYllI66sOeOpnSqhqWa3tzQbjZ3gffn5GIUOI1gVh4xrzaVBQCIIKU7DhZqD5LVa2/FRq53plUl7
M3dzp7J+FXJj7GAIL9eSbAurUZ2TQPgxV0eB5w9nuuMo6JAJz51fx2ddHuwjIrzyvYEF2M4sL+pe
BHFFpzSDyhiX9bPXwotYR9s9c8rGATfd6vlRt8b8tnMQksUNkazIp1haGHZzKDJ9j9a2EeYYWii3
iC8JVm8VW6ZAlwag1JprqAmypC3u0fgsqse6sTJvApZ8CBTcpJDoGDwjQ1tSMiXtScZnaCf8XF4t
msyZIMeF+kF6LcLFizVoe8CuZkyQk5Q+OfpVhdqO0loIGE176fTW52VbUY8no0O+YTVUEwWo7PuI
RgRda3hWqY1urUzSGVMBvA4bvACvH5XN8QzWVtCNxYt0ObUm1ZQBvCjbiY11DKSMBcSn96Hjq8KP
baadd+/WUoIc4WAagJIuXGg6czB5JyDhkNhyd1DkOPUmpE2PnaLudeYvgziSNCKGU2XH02idzUU4
/JpazlC1FXRHh2TO03J7D2K1tYAAF6gcksZSFhYTfrE3gmEKQr/CTnKA4XvwsfI+hPrku7Uff7d6
S9kJbVtBBwQSACs6Qyyi+DkvhpvbLEQtlO/VjLGCe1QuuRI+JHeFlQfHXgmc45gqe6zBrUG5p1Av
EmwR2lHLQdGnpfNrtbob6RMG1JWqd48qFLfvBA3jUepNJHLHRB4/X9+bW6EHsjCJBbckjG3xs17M
FQmXyUmAfrlThFNwKnfcGKjH3iiS47zneVvybMkdDyna4e31kbc+KqVZ0hruSItJL0fWxiYvTBR7
XUynqlOjt9Uhwoj+xglaTOIxmPCuj/dMrF8844iydHmRbkCeiuLwKnnNU0NOTDngGDbOEB7UIDdh
SQad/cdg88z1VByKcUeRfDPzTC0w5MOURfkreeyLz4qfYwNR8ZwZXGJHg+3AWFo8nyJ0ZA9jV/T9
wQnTAc1jAHmfmshUfuGcHrR4oqtZcwbjj7GSXOVl705KNdNnlszkyY4UPLmo+QPbMOK5y/HJ6Msd
SMNlJi2ARlRLeYywudaIsrYI6VnPsMKrEWZQmJjmQUPx8Sj0kdAu71DYd8zKRWIP2a4238MKPYe3
1boD5aNCg0IPZ2p9eh2tcUoDO1m0XuToy6QhpX7IzFr+MaRovrodWoHvWgUwKsL7SV4fMAVQ3+Nm
hY/p3Eb6Z+wdA1rjYV0hDdl2/hsj6ioM1Clng0iu02pG8Q/J/CAzqv4Q0G+BehRmw14ushFW6QcD
dnqWNeBRsNywKBviDYGIomtJ+ugpzpS+G0aMg3iAT8fre3VrKIM2MXAEGn0AbpZDaWlXlgrHkt0D
5pLvR39GaWZujLTdKcpuxB1BDfq/oVaXYa6XlqLjBeAaRof1klqmn2fxKDrw/gvTA3DW8YwF93y6
PsPNYQ0L/hhvZZXUbjlDXQ8QUomYYUrXLT3UpVHjKY9jCbYQZVd+dpxIOvp6be+Mu7GytEypbgkZ
YgoQq3FxQMnHkN/jyrWWYVoaVUB27erBV+Uf12e4ORJ6WTxjiNxEnOUME6pRzjwlOht8zEADj9bJ
0asaH2Q9cT5dH2vjGuZW/PdYqwxjRCEuDzrS5LBJ5Xc9KjhfEdc2dyLo5oxQhqKGQsKIqeByRjqy
yUOqlmh6KEEFhLtynrpCze+iwt/jSG0NhYUfDS1YCLAuVrsyHseI00xlo1OC9jWm6MNRjxrIUmn+
x/Wl29iIpBQ0P2jb8UJcA077DOclNfR5x0w1YCdELE6SjTI1YonBTRJXytM0ZsaX64NufS8wbWJf
0Mji+btcyQgDDavo+V4pdqKuHPU2GvEg5q+PsrWIvKzJJWB48c1W34tqaWfizCCUHGr1S1DnP0vM
Tp7MKvkbW52pkJ+gOkVBa/W1NKsHmNqPmluEffRYGBU3iRoEpTfPvrTTztiaFJk0WoiEYp4uq7FK
IRWROjCfQ3VoPUMGbtd21DCLadqj8G59JfJo9Fw0SN/0aJZfKZyUAXVoQqPSxCMm9CimWq2/h3Dc
2oCCsQvPmlVizy9HKXPDxudl4lpp6+/T2FVHihTzSR/QigEiYx4Usy/P13fG5sxEPZS8XTw7VzMz
JWfSS8zN3Ijy6EOOl17o+vgMyd71cbbn9u9xxMd8kV2KWwfSOuNoAxwtNDzLg6pXHbAfZ0YUw0nv
0lJ3diqHWzsE6h+wFTDDaDSsBoXWgkwuTmau1kA1Pfh+E31K+rD4HGALssco31pJnibUedC5Jntf
vRUwFmziTmbrh3FmeKmRY5YeyOrOi257FHaJoLagEivW+cU6TvhSDKrZUNzJ+vbOqWJw+moyur//
tQSxTKZkRsnqoreFW0sWtarmgl6KHtCcQcE4jWovn3BKkXz7fnD8X9eHvJwYVRaVug7ARxMhIZG7
vphYrLRqiakMaQCvBM8xSvNJ6TX7/fVRLh85opaDeiqkTFFeWQXCJuvVMIRgC4XESm/C0tSxNWvq
t/h4lW4AvvVAy9IE7xjvCRdvjow+JqVkohWMseX80IooB/DkfDg7z95okhZ9As3c3RdtVd9WfWG/
5lCMj8WAevz1OV+eAipJovIoELRQscTKv1hZqptNGnL6IGAN4lVjYMyXqMo5w6p0J5qIPb5M8MVQ
gDjhBz0XzZZDKVFgItgjhiqEwZcTOS6W54k3YhCEt8keSmxrOOKlA0cPm2eOw3K4Fv8G9Ps530nf
wbUCjOeZYRIiCRslH5Iuk3ZquVt7VIQSQYgkE1ljoiOsROQh4P1iBQ1WSVrmeLnkqzv32mWoxESM
3jX2yKJqs65/xTU6eHAPwZc4TfSK9+9wg0hx7MrzgI11VNkexLk9F9eNqdE2Qk8EaX626BoHDHjS
aWFi8+WkYLhP1TQ8Oj1h5re3Is9OmxY9jUhaf6tsR68sM2tTRumyCXitlYeHSDeb12h9Jb/9miHT
EfUT/i6l1HXzbaAK1ZsZJ12NcUClSYNTYYjhgDOXhavoeeeORrDHSd7YkCbNedGoYotcdPzyao70
MueWQ1X+C8Lq9h39rPyTJCG3b/tZsrNTRMxYHjdBlAVfQXuKpuYau4uAPV3aeUIGzJ6GN3o8YOPX
gv9MdV7TaVVSocjwAxqDMHuyQ3VPr/EysECLIHGQadBgo2GIkPcisKR4JcrOZAHKx/Lxq236coWv
U5cd52IK9qztNwcTpQs+qAnvevWwyYZ5lLsZGx67Qrariib9oZ4n84ZnqnJzfZdech9QoNHRfYc7
T+0UfYblxHLJUvHJnDIvHHD3iPBVw5RMTY8OVhT3QTsmD8aIBNIYGjCCpfFB7+36zfXfcHkeGZdW
lbim0I5ZIw3AzkimNqOFgwzveCtHSnkMojk8/Y1RxGVLyknup68SJJ7j7NHUzrxB7dpzRJ4LlIIS
4PVRLk+FyFQg0YgaH7NSl8uptfUoJTm1NK2h1q1Fc3+rtn1wF5nDlB0wCG12PuDW4hHDKEhDFbrE
fAd6g0Yy+AFvrrT6qVUS87Ev7ea3LztmBAgEwIoqpC1Xi5fFFtK2c5iDkkv0czjC/U/nAq8xecwO
rRLsjXd5LyzHW912U0FDGU5K7lmT9JiCgvqEJut0jowCx9DZ/to6obOTOlx8OQjFNL4EbI6iHWC9
5ZeT/bwrswCh11Gt9UMfd4476Fb9P6SdV7PcNrCtfxGrmMMrhzOzg4KVLFsvLMn2IcGcwPTrzwc9
nKvhZg1r61ZZfnFZPSCARofVaz3YCm9uiPoIrP/ikmOPQQDKUD6EoeT8t/ZQcF/7IRs5KVqKNEfX
0PWxwDPwK4fo/qHcSAUAiFG2UC7/eUiYnN6EgjPusYbDt4z6blyCkz3NyV+cpfm9t8oR5jqk2+i4
od2xlCivtE1gfddFZpZhl+vZm2FNzS8rAi1viiWDDTcvSgpJ8wio2K7K79B98PvLsv5KWt8/GG63
fKCQPcLYZrXIC9fdQaNy98vhs+i+8MLSKb39clUDw/PMdYpEObtvJt2TZ2dchovf99rBoXhxDtWH
wwxYDEUwugUhyNmz5onkG1ni5Zsz+dX3KS6Xa5UNKVj5ts/Gk12II+K7PasKEsYQJH9ejP8hlkpM
ac3IsGnGcg7WuWHqwdHCGKqcSzloOuB880gza++rUi5h/JghYSB+G8+1IvYct65WkM7BQ9Zl5hL1
cG9SKKyO4Nu7puj2AC6DSpAE73YDp7VfvAR0QDQAAUPnyWlPuZjiKKX+/Vp/zAZCqAe3O/gAVXq6
NZX6yWRPPqqRw1T6V4+WWjSie3jWEAG8WEEZ/3n/qr18T5VBwIo2gwcQQmyhF9pMsc0EtxIZc5J1
oWHXgZLALJ5kp9Vv0Grun7UZ4Wcjy+t/BYLhZ0/P6oMXdecAYQXcBxNrtB+2zC1BCVywrlAMgonB
izphIe8z203oTGJ5F8RBCz26XR0Y3dlVXCcxIXV1Hr4ttKUvB8YUUU2OoDAU5xgOos+r4fU0YEBJ
3P/Ku6aoUME3zFQHcdntrrYV2eUyYSrp9OTa90VyGX1Tvuudrni9swGuo0hF1ZDTiw69KK3RtioN
U2MbhHW8+hcNJqVTXXVH9Y4XIS7Rj+KyA8yrRLq241tJmSmMUpzDAEO2pSe5c22gKT85YxD84zrt
TBsW5tROwRVgkzpKi/Y+KnBsxdFFKkFlYvNRiYjQeE2KCL3AIhylBnFrg1yw0cTyoLKz89aCKwX1
oFoEOIGNB1+9LEU1VBbRao06c2Nd86mIoaiq4656MBDsvN4/L3v3gdIp0Z8LroXay+3SLEmVBNHv
IsoTs3kqPQcymMasLhD+0EYz0D7O0qw9cD1qETcZi9rOX4xuHl2xlOvYQaIZzbGFwqosi+UT49zu
ta5yD2UXK70EuYe42myb+d/3F7xrm3oWwAvefnCStwv2jXkZkHIiXZkH63mt9CEkMnROem+lp66S
3xFUM57k7B6h9vYOEbVjxYYLYStgk1vDwVJVviZEEenDihocue8XRm6TE+7qCAe6a4po7eczCfx9
kyVR2iqqRq8KBgmMD2uJzG89eowqSz0+gIfvWUKrlIERho4gf9gsio8228zo5RHAOvS++1U7TzOo
zGz2usvrN45cjIF3gj3giJubUVEYzFwddwNFaPW4lFnXhkFRfmzbTrtaDbPKPJIabYBu/nLf8t7L
RTGSjgvmPaUVert1rpjgJ5wcPN2qGZEZZNal7fT+0UfR7yS7eUlDT/hfR6QbuxDxOiSnqK8dhKp7
N5WWOXNVuAVe7c36l1jkqm6SR4OdBY/STCHps6v01BbVd8OHKptmzhGf24sUiouqYCaKEZA8dNuX
aoRZoru7YFMw9DnbvfwA649/UFDbu5KMokBcpOoY7pZiYSiTZU57BLM6iGXeVzb76S9zfOG1/ObF
TrOe2sFr3i0uRBYHH3XvYWE2j0kuWjq8YZvzO1UjJEZdWUT2aHbNyR7EdJ77PHlwnLz7mg2N/90P
EHkOO79cTkgK6trBL9hz+GSPkLsrYg+iktuzNci8TSEfRS2MR+5E+gxEJJVZNOlUb7LKPhr137ux
6gUlegdLTWn/1p4oXDqoGvaczClO/hKskdG62SUNuuLgxu4tjaEfkn6qQ1zbjamsQw9Q1BZhTyDM
MKh9lwH+uH8o3Go5T/1qH5yjl0vDvyr2TvpmVBe3vXzX7owVBcg8GufpY9L18mnQCTQLwDyvDujA
YFCSUb6I5sg2HikUxRdSjnlUZo28TjqXHZT8eCm70T44Hy+pAhTeg3/oR6tneuv3gr6yKQaXRKya
mP82+3xEXFQKaKe6flo/LXT0/p3mYj71gRQX4Tryw1hXbmjSx7iU01QfeMOXfogfowhScYnMXG45
6gpd8+xhzfHDmig+15Uz5afC6e0Hd6JcFcZl039JJJqqB0HDrl0qLDAN+4ANto1eadL1H8Ysj6zR
/WfWNHEGe+C9kQ6lcLLtJSqlY3267/n3ThTjG1QJFPvfC6Q98r2WEhjPI3syCiYEpxwRw0l/u1hI
afyGKV41mPLwAuRJt/dynWTCX8o2d0AbL44vVm5M66Jh0h1JT728lyhA4+/Ui62Q/RuX0/fp4Egb
U5Nt1uGYM+E+tOkSoUWsP4A6O2pl7H1F9WoBsQETCm7zdmmdcKVZFS23pXLeIxBfn3jLq4s/pOvj
/Y+4tzISBU6HQmq+eK+WSli+NrGywhWKlYiZhbUtk3AWov+E2nl1AKVTv/w2kFUgEaJmpjHIKreb
ZptLonm1hxCj0baX0dP6963fmQfIyL3vB+5Fsf2rCfZtd94wa2r8ZZNFcJqOIZUP9+zktLokPud8
/wPuLehXU+qn/FLMr4Q9VOmAKb/Ojff5EGdXCLzH37jK5FE0IcHyM6e+icFnnkIjQfcGurB8fg6q
wX8bd3CKOuMc//AqBpuboW4OClY7Z0MpjCjOFfwW1/l2aUlflTrPvYjoov0bx5RuytXykMBg4GyJ
DyVqd77kT45tkKUk/ZDK3JqL4aPya/AaAEPb/tKn7vwH41GvkzxT5UvyCVUII9qnWbE9gF1gljYy
6SKSZTN2oZbF9antmuzbnGrzO1CmRx2JnbPIUAJ1BSJRbtq2Fgb/no9FS53FuTsx/eWc3DSFTDk7
JBvZM8WDR2GBeiav38ZNNXOXJ/nAhhVx2UVoPvSXpeKxATty1MPae2RVHZNxKmIVot1NxmSlOTPe
ON2omGI9RLnE+MeI0U4PY6E4VQolFIM4QZTOgX5NptI8wXtSXCtZVaepdOX3+9dwb+kKl6BzTEmt
tq0nmwnzydE6ASm7Jt4baxG/xenBTKQnRwDInWfVo0VKt5JWpWJBvD2nPbpXbrk2IkIqpQgtr+0u
eSOBXKeiGyEmMuJznQfrw2sXyOsDOACsEXwDcJndWk1N2ni+njNw1YngbM6yQ94ah+BkIjtIUV/e
e4tGOgAxJt7pBG81HsDze42eCxGV81SEom/HM5A1pFpqZvkDozniyHl58cHvqcoqxT4Wuc3TGA0G
JzZAqL9CEveVWm95ZmRQu776AyrdKyVzw3nFp91+QJnPqBBz86J5mKyobLMWhqwehR20Xw4c596C
GF4lMYOp6iVb+1RBM1cZWhIRsWvA3hhNnijzR/cXpG7z7VOKBarC6H9wCjnNtwuCcZS24JjOUQUR
1Qe9C7KL68A21ZEbXnP+t9BLtOpD3y7+6w8IjzjVRaIh1XLapCmMmntzgGpsxAuMkssQyEtv9ct/
1ZqhFlHly8HZ3zmQRENqyEF1UJg9uF0pmktx7wzYi7tyAUNVF6dSl8ljYLbL1S0Y4j3YwJdXnOSB
SI/+q6G4YTY1vqIZYBUqiZBRqY+vDfO6UJyu5ikWnfNEs8p+soTMDoKWPaMMqOLDyOyhFttEEmNu
EZnP8xwxKl+dzVx6Z69H4spwpfbGNZP6g0DW7CCweOk3FTr4/xlVn/6X8EU3OzASACDohLrxqW5X
/5km1HTqhiL5eP+87q6PMB12f27Gi3nkIS+6aWw4r+jiLj8MY0I2wxdadRHmokV9yVGqau/Vo2Pk
gUwhcuWpRUPuutlKGyqhek6LOcodhlXoui3RDBk5o0hZQH3P8V/vZrBHiIaKgErkN7vYyDVAM6ua
o8xb2hOhznC24Z48TV7mXe5/0B0HQGr3k/6Pvhdv0e3exbHWj7Vs5qind/O8QrBw7mKLWaMsywzj
AQYc7RobevW2tqb4wPaOi6O9p7phlGEoimzODdTqmWyDdeK9mz71Q7C8n1s7+3x/gTuHEwllxo5h
ZSLW2JZDiJqMCvnWKZKppYgVpbjyvDdRLpb2IC/ZOZxgxuhZKscG78AmnAlEni91gPf0K7rzXT6u
VCT16ql06PcVTdYjsj4WB0Z31gfLASU85UcNHtzbDVx0baU0I6bIDeYgTKtCj2Ba7x8yb+rD+59S
7cftY8EYNzPiTKdTfoFa4daU6/SxEUxM+nMixTcNINzJZlDqI1W8Msoo/B9UlnbtAdsEiQP4iOrH
rb0FxEUzdcRD9uL4T2Uxi7dpkTRZWM9J+aMNZHlg8OWBZIH0ZhU7G0nztuPU+2k7zcY6RkaHOErS
jsOz6Ofh4CXasQLfnAIYKSIgODFul5Wma26ZrSYjDixzzcAgntAnqg6c8s7Ho2jDHCNQHE7ltmC0
jlYvDV7VaEytySKinsZrPCX5V62T4nk1uvigCrCzLDUnpUgiqE/xzt4uq3amWtDUlVFQ2/q18Ubt
nB4P2L+8Y4StNCIgJVd2tlDl1TfzNnBXGQ1OL/5IuiF+0rpF4Jkng3Ky9P6Ay6Q72LG9bwn5BGEK
FE4qtbxdmhCaJF5xJJim0v8B429xShiOeUgXCLezcT7iunl5p8nAqDsqak5mA7ZQzT5oGfpqyhEd
qBKFnFS0T53NgaF6ewTj3dk1+isgqai3MZG5Rf0sMgvWfqg48tXYPrWZZVzzlJTkvufYWRC3GDiY
YnVmTZsjvzqZ1vkGC5rjovjDzLrhnNk14oLpEaXqS0vgRcBaM00PTMbe+gyaVak3ZDWxiK937+1e
dz4HZbmaoZjaID1Y1suhSjXR83OXoEjGBW9eT0i2RoFo3hxJkdYjLOCVwuivwvdCOC1Ir1a6LA8y
KZfx6hDTQPezCAfeqCrTq1NZLjIP3V4i4TCsmtOf8mCov5jd6H/SXC95s6T2+A+BawBSr4UA7WGh
xmyFxWRaa3R/h17eK6YAqTDAk6EIM7YwkZHRhtxKxBCJhIJNmM5l/SWnb5SEJVQlIfzqzGEF08HF
ekl8QExOeYixAnhZOfOb1yvA5fZl2gzRyIzX1zleNQiPR2c1zo2Uy3AVcnIvttLXvXQTo+fuElv/
o3ld44ZrntrBgQ97edFh3CZ5VBgO6NW3Wt1zmhT9RIsB2vFePPekyuclKVCuGvPhORdecvDg7Nmj
KQ1shN44h1bdzl8iZxuZ99zIBqKv0jFPJZS456BlBDcFPBlKlLMOHoWXt506N1rkpCV4mBcvaj/S
VylqAkvhiRawQ8cVrPKjcHnPivKVtGxpuuOrb1eFACg4bdCY0VhlwbVGAvdCT6o7OLEvb7qiJFJc
hrzYBCSb6GBcO6NOkJeNEtMXZwpv3Qc7bvNQ5xK+Gh6iTBGkwuNFJ3gLIsgW0OxF0BL/IyyG4nQ5
fSs9xFiJyecHN66TP+9fxr2lQVIB9RI0l4oU/fYDNrCtMcxEYNzYs3/q4CPPQrOqYSyz3OKf19tS
kQjHj+o9NZtbW73WSA4MRFVLb6fPPH/xmepT/nbUlupIX2rHyXAgCFaVahORwmZd3TxXeIKE7E2X
+oM2B14Ym2kdNqCQHtvFmU8mefr5/gLVAm6jVqhMCI5hoeZhAFl+u8DYaOdg0JWPnlsJWlGkn8p8
kkpHwP+0wBH22MSjd+mX0fjrvmX1N28tQ9gMsAikH13fzQmdgyRY14JtlK3UG/jVIB7hAZj8H/ft
7B0XwmN4utRQGvR4tyv0C8+TYsIOPJtZVNJIDIvGb97aUzMffMw9hwXLEHZ4XElON6boICyTtsTQ
mnH5wgweuUuTwWKQ+d2zm0/j3/dXtrN3xJKwxKhwzwJAeLuydc4FYrEqO60cA6FQIJpSBE0bjutq
PCwDesRpKoNwtNYjkrWds6oiL/IOrj0r3sR8wDMMs+xyAolkzZmStArYIgRgAcsctL/oEVbh7DXz
9f6Cd7byxurm+1pFsqzrRKXBgvoHgcJieTaSZD41gTyic9lfoKo/K6ZQjs3tt2XRWqsvOLVZT8Rl
tt0FLEtNUUPyBqOZPj37uXEkbaH+0s2VUF0FOIoV37azBUp6cT1DyGHA+5fr8EInXfIuntbXA7J5
UmlFqpCKFGHLRFrMkw5vrOCZC5K/hiLzPharF186S5pH/a2fSe92RRT4qHYTQCGFqD7zL0841AXx
OtRAZNzeL987aSEfxyS2wQ6L+p0xz9q/w9INkdl7/RM00PVHa8qH9YRzyD+KcU0/mLH7b5La8YkY
o/8f2qwUXgtniQI/kUeNxr37xBAd2Rk9b9S9NkXQOJngJWx4M810VcRScIEXHbjKGnxRBHFzfU5k
tZ5p6WsHT+jL00Z1GWeo44hpemxP2+QOzpB7HvRVeiOWsPXz5oNe6UwCU6sXfxjr4huPkkmf5MDw
yxtFJUYncaMaivTDFsAwjhZokYW677C47mUd2uCZxL4I1zGOX+0cMaVG+GBxpoG0Zah2Bz125xlv
lS1axfyuNzaR1k3ue0er2z7Me8t9tbvAokoRwYWAi9nyjuta28HZInlQB2eKhAjcS4luRijMzni4
75leHh1M0VKFuwc0OYdnc85jaWZ2xdEpB8++DOaa/5drlf8ekd7+3IzM+TkDM6C6nh+h81++OVjG
R9GXo25C2eTWspVYbQvh7RwtzTqfgnyO39Qlb1waTzAcVHnTfbq/1F2DKCzRtabYBVr11iBBa7sE
QkXJvtc+e0zvhUWd1aeym81LKsAF37enXrFbF+LDG0rziv6ESl43nzaxDWnHDZ64RAH9SXTW9BQY
UPAsyD1FMDQVn2pwHNd6bNbQXrvvr7Zue6qUbvEDaI5sctjELFpJO5DMz7VpKSeCem1olT7eK+iG
U85ox4XpsuptJuRwNsz2CLC2c0NvfsD2pZ1azSgnb4iGlv4dnRHgI0M5vumd+WjG6eXzQzhB14rf
C5aVxvPtzs5G7gVlUMkIpes+ggUSYlN/OBo331sQ3o4LSRERXtjtgZ0mx23GVkatS7c+XnA0SywR
gUfu53R/83aOqmp60pUgUFHs6rcLEvzHxrCljPQcmdTYsPOwmuAnbJZSP6XaIY3U3tKYIiRkYGVE
e5uAbKy6uXEaXUZOnlQPvoYjTYd6fdsA0jxY2ktGamor5Btw6tICRIlqcy6GXKsluBIKipRPdOIu
2tdhvmjeD7pZwRqi/+tcUFpequtiMuJ/TuHdee/LFMqOWEjYhQBKGPJMcbn+lC+x+6ZJCP8PXPDe
kaJgQFeYR5XCuPpiv7z/NNsoARWDhMkYpGVHMhCWtVkfvGI7hRLiQhS5GPEHBEht+tbMPPpJ0Bom
G103/aXra/ToNGq4TZchxltVKMGZjbwgjzNzZXX/5MOT+8SQVnewLTsnjh9C7ECFjQxg++S0C4O3
Eoa6qJZFgKqqWJ0Qxjb3RC5rMaGYeK/ObnjeXL4u4T+x6raPmqL81pRZMkVzKuSj549UKMeRMpsT
awdr23HEjAqAOMdLkChuGxx6WQPDW6YxqlwLxQGmwh7XrMwiJEWGiGFCwRSBPj60a7pGVimOsJY7
l4vKNuU3bKs0bnPgpcvwrKh9+isi0Z/8wvpRIrLz59gd3q2dQ0v+BuyRy0XtdwvAbmFkqXQRw9lc
NdZZDnnzeY1bcUADsLseoOWUldFJogd8e2adtrBTktEx6uZyfcrWaTqnhTAok2rNwc7tRCcUZyC/
YMIFWPc29Gq9oCrpuYyR46blF7n21VMRB9ZHw8zNcGyQoKqEMYflYL++DAWsm9oJhSgDcF2wuf+e
xokCYz5GZdEaEUM2hLhtnZ2XdLAO4oRdJ8DUh2KGAcCDw7/9oFAZw7Hk0OvrhqC96EaZXMsqq89z
nn4aaif/Y3TM4Y0phjIa3TUPZeDXV0kydPC193wA0TQj5Uwng47cOCND+n7r18UU1QuEeGGx9nSY
dKOYv6aVDUQ6XeAMu//Q7eQP4J+ZGGZukm6utbkb9mK6xZrRxg3aQdDjHy0EqFzv2V+Q05lRGjtp
MRxR943uXRO1sbS+YVclU7793gvDg9J0JN+btCks3Fn7aC119sd9K3vXhIBaHSAiMGbHb614mSUc
u0PtzhoS5xzHYx3CWNe+m836aKZ89ytybnhHqBQBZbg1FSRLJlHwGiMUjeFMNGKGaoUc6zMckP8N
czl+KXT7KOffWx8PFtgJTozP43Vr1C4NR7p1PUVQccwcStnXkS5d8x1aFkdSC3sLpLKtczpVW2Hb
qSu6NTandMHlGGPqP7rOIMTHFsJo54s1q1cqqSHHdcypOOoF7d0J8KbUAXBpvB6b0HJaF9seoFaI
Gh06+oTYPWrGXl6kMKYzKMIjTo4je5uwPTbi2Woy7IlmyCK9HdNz0Xb1RV8C/5KM1hGJ2N4uMr8C
dpB/qe283UXFIDTKpR4jDdTaV6T1UMSWsS3PqICLg7bIka3NMbVmBv5z2mC0YSbzPC1O8FQtFMDq
JT1C5e+aojpMMxleKpqGt8tKBquFFJKWv9WUzpdBDuKUjqV+njX39VN79HTBaNBnU6n0thKRj4E2
1SZns9a64AqjnX81O/r+Adfjct+l7DkuGHAQQlRoNzoJt6viAfIrxxzHiNEp2zhXfM9RzR0ceeW9
Q0gSwGmHkAm49cZ1pbmgtm77RKW2Kz7YWuHSRnCyp8azkx764PXofu9tlxJpZfqRlJURp9uF+YjC
Q1GTAJElQrvorrQvbYXuWjxL86DgsWtKIRoQZ90ZDaGXm1TmGhPo6kt1zhEH/czBkJQCnOzA1N52
gcelJ0JVlIRx8xm72DfR+xVjFMRj/1iR0n3StENtgt0FgR53eUZp827hSXByrX4KcVBUMzdxzdwS
oSt3lHUo6iY/eNP2/DC4sv+ztdmnwaotP/OALMAvUFwZXvKfPW32vw8Fo5yannpRxjDZb5x6GnTw
KgAop8ypgsRfUrEia4ZWZrgoKhr1f6XRMbOVDH58EBXsfsefg7dqlBmAza0ZpygyWU0cemaas+zR
KBL7yU9sLrGM1za6f5N3jTF5pdAZCnW8eVY6QF11sjTkBGNvx6HVOOnTMnTacrUNvHz4G9ZAAEBH
CSsR8tu3SzOgrNLHPPsJPKnfufGEGMhsPSXFIVvX3rr4dqbKIKFz2x752Mg8Q2OqLnITncqPv3gP
CIB8ScdaOwAa76UG5B6kkKTokI9vwg93bTu3EnzBBjWrr9oMl4BXm7livBbncRj0sJq14rTOxdf7
H9PY844qREaVEbF2bt3t10zcQMvLiSwL/uz12Z0Q9K6dpb5mcoTaXWrOtSjt+Y+2GcVfMCbFz52Z
ifUES3d+rtO6v7pZYn3TY1m6bwo3rf6T1rj8z/0fubsPqiWAD4ccZHuY4R1vMiPg/Qv0yfmUpRN4
2kJL/g3G7EirZO9z0JQBVgFEUrUgbj+HUzGK2no8SlUcQEqLf7i4/QKrvwnYAeGuozHqvaUpLAuR
LlAEQKa39obKEDwlM097vsAfVrnZV1txn9eD/ztJIDOE9MxU7gnL5a0prm5Kb5KluW2GAgOaT91X
WLRH9yQa1ENOr98z9VT4EAAx0LVNv5Ka4Y5uMThXTuJHQ9AnUWUK6ANLeA7um9rbM3BvKu8CpgLC
9HZh4+iliT1RHB5Vxz4x0aqeK3shk05yBLSDsfh23+DeplHQpGoAQIuEYePvRrsdfEtkEr4yW3tM
ChMS6GpMVy7pEB88UnvPLmRz8BpQOFCpye3iSOa9erGxVY/2+DHP3UGLSAdH72C/duyoFivDYgwt
0oravEue2S9VCUFt5ExW+uiUS3su4rb8+/6X27UCCADcDXnWi9YqMzzliMCwhBGw7+vLWKfmYyLM
Kbj+/9nZnHUqOGAReQIjsFhzuPhzA1YrFQcFz5c6EbT8IT77ecbp4G7zDeQRxWgg+Bo1ppUuT25R
z0ZYNwVuaWyL/C99EPX3aak7+WDVhUEyIlPm621gJN+RsTKts744/aOhJ1oalTSZZViJwsO9md7w
rasMQwt1KxWfBlEVZhQ3FcWFzoDC9N3Y5ZVyg4s1hmNcWetJMjmbU2bI7Ee/J5U4d3W+fu6WoosP
QsGdC6cG/OCFISGharYp8UxOz6DkiGRvXMGK65di+dTVif+gT4EIrd7oL6/fTcJBzs1PAPm2gZDH
lR00MEBEvRMHHxarsx9BXVhHcftOPEhljlFaImnqYdvCg9m3ZTY26qXvOibPTGD+BGt6hBTHcNEa
ApmBrOjgpO74EjVGQduZ+iPp3eYBWOknrtbAt9Qh8XiYsjn/2DelETIQYB9s297lU8SVtHugQCAI
vXUlsqCogtj1wGnNHepfZf7Voht8EMrsWVEtAEXEqcb31OH5JcBtNHM0taSiVdfq2l9ASacsnCiO
R/fPxF6dUUUtNOwVezdv6K0dJxhyuzf9Ac5pIfXI9efkj7FAvPxUVcL9p+0nhl/ark+mt1NXDZ/Q
aF9+ZK6rGWfbyJE3uf979pZN9EZVB20jBg82d8KYu3qNU7p2sZ0t4ZoY5kMvTf31RQcX8jeAWmqQ
goG420W3kz7r8YoIuk8x7G8EhqoH+GTzOYyRET2Is/eug9pH0geqYowS39rK5yQvekvrI6PXPOOt
mXgewMUx0+qTDY9t/jHINL8IYfqbf9z/lupv3vSamVtWXB00U3gnNjHp0hddbyBkG6WOjrDIMhTI
7KDJ894IEvfEGPpysHl7l5AWKBO1Hu1QZuNvl5o6mm9r2kgEUZh5qHmaB48yRP6NazYH53Z3bcSW
alqfQtyWYaFA1trOJ2eI6sEeHr2pcE+xk47X0W3ko6MIj+9/y92lAdqF9g2sAF2O26V1FIQJavEv
dj/Gz2mtWajmBMaTlRpH/Y29pdFSVvrn1I8A0NyaGiEmGkZoAiJvttOHhZzwlDaeuHh9PPypYf8g
ZNl1ASC0IPcm+GOIV/2gX1wNgd8EpSkjDyX9nVM5Sj8Ih3l+buZqTcKp7Ocv1Wov/zgewnyhJefs
SoM2+eBaeXV0W/a+86+/ZXMzqc/1dkIdPhr5NpDhM6oJQ7AD/0ma/MaTgb8D4PKTKGEL/UhTa2zd
kakZKNokImCVAWwz6y9tN9vn+6dnz6tB/qsuoVL82r70hj5lsKKRAaeLlp9y05zeUHrV/7pvZa+L
Dj5asS9QUFFAqM1G+nbXz9qM8+xqzz1nk7FcLOG3ETB/hotdf3rjWFn9Jq0A5PWts+BhYzkPly6X
HrMLlFquQLzrz1XsOI8DWfNBFP4T5L51SeBjAQbD8skZ3zzTJmyJFbRikhGybvivXjPvra0vy3yt
uMfXpukRQy5zrx+vppl3n4HhB3+ltpVfEN3NvovGMsqTs/h9E3XNVB3s0t7Zo3VJEmmwSaSSt5+v
auAHMqh8g0DtPHFqp9h/AJrpfOsZqz3wJ3uXXBECkCbw0gGPvLXVZRKeh3mRkRin+VOOIMmp8uMY
OTBtDVsh7A/3z8bO2phmAjQM/wBzby/uOM/qSrhG9Xbskvo8tDNX28kI4SLDmv38wKeoNGezzxBD
M82NT6FHux01taFznUafUaMs9u3QlXCnV/bkhVPbVG8B9ZoXket/m/PUH+QSu+tUDG4U3Xnft3gc
r68ZDy2YPqImOUW2mWVXPwdYr4/+EcPCz1jkxSIBG/K6KsGJbTu4YjBpsYyWW11Z4qFdpBlWXiPD
IEPEWBt872TE/fQh0fAn2iRQFrCWV8s2YZl+JUO9cLsxcLX13TEop3SgzyVlYEAx5n6Xsq/OPQQX
Byd2f7mkZ6AzlOjEVmHX87MWyD0l13E1tPdOlTgfmfDyn4IJcRQ97fJwXRcvKiGKDz1r8c5+Fh89
DzvBFGHU//2GLajVZzqD3AOy+Mbsu79mnQa0i6TIJ9gMqqdpFsGHPivz1wf8BKI0ork2JDXbu9rH
QaqVJVCRsR+nED4N8zlmlOnAyo5HUHMLtKcoHCiJlluPkEDBOhQuVgw0Gz4naVZnp9YevHfrtOjn
OKUqc7CjO68Sk72qhUodS/X2by3quuhl3Ot8TDtd1rAMOr0OzTSw/3u97/nVziagYSAwbcEoUAx0
muYyzWV8bhtQNlM5tQccX7tLMkH0IFVCJriNQJt0LcbVk2xVW09nA+69i92Ko+rm3imEXRXuGI4i
EiKbYpJrwU3ZZGyVtInrEzNWwa49n+XStVGKq30oF/do0mrPsxHnUqBjShrSh41R363h4pQ/q7d1
9aQv0FUPDlJjSCSkB9579yiqIgHQZqXEvnmljRWIxDDQo3JrmM4rhJKNcPVxb4Djiiip+v7Tb5wQ
RUBkMWwCmn9zEicfluhkJj6yWovx8mylU6p5yRe3L/Lr75giFiNDAWW8nbcyltXXFtV/M/o8Z6p3
qaPWz/yzV1tHY9l7O4ZAFTzq/KEsrR7JX+Jqu4Mn3tCUs2rr9k/Zrsk3BDucN1NlxJ/vr2rv3KvQ
XU2AQz+yfW9J2gdPTqp1pGf+Zwakiz81mAkOzsXugih5kcZC/UaSfrugQdeYIxl48KjYaRe0O9pw
yrvmYar0o9dm7wgyOgJQGSYH2Bk3JyJBg2Q2fN7xppDJBSZ17aHosvzzasnuAglXfOA49q40kAAW
pRhq+Iy3S+sYNE/QIiAZsOc2aqQevE+TeQ59ShxnkVopgrxr/OP+ru19T/bL/jnxRMCyuWdupjXN
jAJKhE6a/5kh/gntb9k8xxN86fdN7QVkv5jaZiAky3mbN5RYdT8t54tIhfauqD2tCV1UM0/e4JRv
Z68CCom7C6L7xvc2k3cTolJiB8rjm3OzNpmwG42ijlIGekt6+b5wOj3SzWV9K8z0SGJ97zIA4GKQ
QJV2gLDf7qWJGiKcrxPIb1tnEsh25ovW668nbUJDjVRODY7hKbfR3xCPRO2TNkQySY1Hw2+QrMkP
SZv2ziXnURHPUXcANna7ljSGoQllL87lKhfwOMtyRqK6CofOMS9WbqHZkUI8fX+/dj8gIDW6IkCc
AMjeGs3N0sySnpogML382gyITDD1cdRI27OCC+bYU38E4bE5FTH0HpYrCpoYc9kAGUA9Zhni8nx/
LXt3jHAVRhIA5qTF6mz+4oTnlQFbZ+TgZzBwfhVZNYfM7SxJ6OXu7wRUagaNMVBeFuMFCBZq/UK6
FC+8xncumVOXDM/4R4Nde7eJWBTPaDGjTAByuyIl2J6lUmcGSBsGeNRtFQg45bUp8/LR8+rk4Pbu
1YeIAkDHKGACNjfvGK07HZAF45GoIoPHFGtwLTThvrG1NT1PMUh9a22cS7tmWjjkboUWnR1fV3M5
konfWzldZSXeAQEc7aLblQ/TOJmFN5HX2Y7817KL7FQCa0HbDJEJI8nsv19/dmArUzohCBgD/L+1
py9NHJfuiL2i1t4SgOenuPXFRz9jBuC+qb3LQBdUwSSgR3gplS7ixQ8mRtfSuQsuSdDnXyZEUn8j
+IFiiigLWkACyc2CjKJILWNm2qmJTS2sjCyJFs0netWC3xhXY/qGcTVOjqI22fiQuptSUHawd2Xu
EIeZE9eIucfj52KZloNWyY6PpF9AjxyIDiSd2wp7n/eUwgJFFJY67sXK+ipcima6wIHWMbrg+Sda
sEckhHtGoTskfYKTX4kO3J6NMZai8I1hgllBy76ZmW891N0oT36eaD9cY+2vQSyt16Psad+BKKSL
Tda/7Zg3wBwmuLCnaNQEk1pQaJ3qrGlOpHHfX3keKRSp4UY1jWOrUbzb5bkjguhCpNTZ0qI/LT2I
gJru6sf7Vl5caGWFp41dA4NE2+fWSpq3FbX6AiujnJ5cIDTvKlRALkSGH9NRezV9uTIH1QLT5RwW
crdbc0lhTd3YiCaqU9+/arrsIm20M4RXDet/OfuyHjtxtetfhMRkhltg713zlFSlKjdWOoOxMeAB
g+HXf4u++U4NSqlf6ah1pE7HG7D9TGs4/f3J3oUdEGaQF0BfCrcHAsLbHGTFrJKOk2p06d1FWvZb
Y1fRX0JI67OsfP+rXrWhsBQSf4wkobm728S8fqpwYn3eM6WBZ1h2mwhFqtxkHaRcg/KMAspbQZdF
nyt0uaul9P9Zpm9fHgUh9E1BFkNz8fXyPZS7Rm6B8umhZXRAl0w/qH7njiIPa8ygMeYy62cZykev
N8JYdAfqIw68fWYVGjiG9Uw3u5VRbcE1P44BbDsTTtnxv39J9GdRi2A1TAzfBJ1sQ7y1JFFNvuXb
yYoYF0uGTF2ZfP0kCLy7U/AqkTlARhLd8d1v5/Wr3K2pMqA4VBOWLDRoolH7EmMY6ium0uB+TCZy
D/5F+/j3J3wXe/Zl/wUG7CUkILCvl9X4KWZhkWp8NEKIYEXA42yc/g/vcX+sGBRt6NG8PesL8Qx1
L/bJME/DKSFB3BS8iKppYeXh//BAOxoAVxjao2/9atmaB2VK8UBxmKuHpMchRSstg5DQ39f5aBei
2QSwJiIdJNHfXF/LhDZ3K1MF7S7eHwot/nhXAoEyl58NkD5aaWfhQY8PD4Q+/utPBAnhMkCPZGwQ
WYqzAuiUSosyvJoFUf81xmA3YFCFbwSEw44Ofb0UQ8wLlhxtEaL4Uo3zEp6KzSOQ2lSe//39fXD9
YwYCQjs2Bcgwb/mU2AJ8hj750LAxc7qyqwzFdYwE77yD3jCvVV6ol/++JAYDgHahPfh+Gg/vt4Tj
AWFvahd+4LBQqoT1WxXBF/s0FMVnI/GPjvT/rvcmTfCS4mPOcP4kLkKwVlNQCx+v54WjCfQY2vak
dPeZhtG+G95GBPQxsPkjRLx3DiQDwjWxoR6aOBiGAxriYS3RTrn0vsh2ge2+WmSYI8ssWJ34LP7k
+L1/ZrBGd3sQFJCguudvnjnnxGTK4BoboCR2LtmWNMsEhsfM5PQl7BZ9nsc4L3//sO9PyE5VRZMB
RTJYc2/F7coYOBU9Q4UB/0wwiRiCC49KooohA/GfbzJsWfwPDQ1oKGG51yfEjcjPsKExVpWePNnZ
r5UntP/Sm1x9ckL+FbF//Skh9AkmCQZ3wFWAdfx6LUEyGWx4MuAvt4nDSsIWohqCsXuRfhjB/4MR
cK1tz6ba+cheA1yOiNuBaBYjYDH+ktEOyglFCiDsJ7ff+7CBshq5IW4LEF2Kt6cXXuq679IMryFI
xBeB9lwdwkrl8e/f9f0dgVkT4BAQrkaTAJJRr18A/CAn2RbIbkQYgxLOA1KxfC6/uk49x8tUfDI/
/OihsCAqdfQKAJLet9n/tAu2NTOpRo+zKbIpPRqwvfVt2BbZZ9qFHz3WTpcFsxNKJe/6m35Ohw0b
R4NqrKErNrWyq4AqZdUAiO+NdcFnPf1/M863OwllPDS4AQfC1n2za6HaFKLphl1biJade+bHmxL1
4NcpAM0Gnowq/ZqvFExBKGTZa+pK99JlpW1oV47fxFBkl3ZixWU4DyjlklIv50q3KUxyBXuQKuKY
W+lPYTf79n73o+GLu3dlIeHwluaRU9TKScoNyLbTkFdB2YX3eovlRQJPzZsyn8KrgazJ8xoF5SdV
5UdfCDiFHYOGxA/qra93wgpVLV/MCdLqKf3jPCtvyk0PB16kTwYg38/aiR8tB3AROLYYNe4o5dfL
JQMvaWi4bVYYEP0aAuLPHMwtoPOQFJXr08+6Oh/cl/9KleW4LJHAvO3l8yFLh2kODEQ44vmmnUxU
oW2anqti+UxL+IN4gKX2Cg/ZP+quN2cqTNsp7OCBA9ypmbdjoZ06DCHqgwumcYBlYovGMs4/aem/
71tBzQv+GYhE0DBDx+jN3WlGOMqaDgSADYapULwSFoj2iC6mEpLRxzZQ68MYurERC6Uatpal9Zck
WQtVmZTJz6TT30dl/ByoRe/D3T1AvOl3DpbKwo6xacLFuWfhUqimF72/MtHSHgWmbC9t7kd5HOOF
P6xD545/v0k/OEuIVbhBQ3RcMWbbd+D/XG2l3Sj41tY2hq3ds4KxRpW3vD3XecDqgovt66rccqbG
/LPhwwd7DahcQEz3b4EQ/abAAG+QRJN3tlFFkDc6W9hdHLL2EuAFef/3h/xwKUzcMM/em5VvMTwT
CNEYoYwQfBlgVdxvLK0coHt1zwHt/vtSH5xYtH12dZli746+nZKOLgI1H6IbjQvhO3PaArNMCM0E
8M5oWvuDjdvPyt4PTtL/LAkE1etPWIgEtkuQ8oRFco5BqQFA8CKKh+gPI1lQLwriESQV/uHvD/rR
O/3/DwpwwutVdZ6tIgioaVixbQ3LDIZE07pdkS757Kr48J3uBxZD4H+1rl4vRWCRwhmUNxsjy/GM
l05ebbMK4EO98qCm7UL5J1nMR6cCNiJobqMuxQX15uFUm6lw41AsbWPHKzoO43k589885uYO9Of1
IrekvIECwmfMng8yDXQvACWF/Ae4yMmbLBn6BtYm3JiGui47hV1vauhp/ffCEYw0NGV2cNA+Wn9z
9666d0mGyrthofoxDnK7TqKIgqq5Tof/vEvg1YfRKZpeMfB9b57HWjVubEZllVH4SUKITzfLAmcI
aNx+hgL64CZFLoTHwmwPdOS3M/x0jWJQJyIcgCRxtvaR0JfGgfoHLaDAXhQQz3pq52W4GNKhuxIO
MLu/P+t7LNQ+ssL66HmhSMYN8HqfbkU+58O/WAUHghSodL/mGY09HYzpySTo3URtVhwY0qJqmLLy
hNz9M9vCD44KqJSoYpGb4De8UxIT4eonDqP2tF/kMRPpcrvoEvhkf+B9Kc/+/sQf7NZ/G5kgmuOo
ACH5+oEhfm497XDnQLiivZRj1j7OzvJPVvngMGIVkLRQwhHU3m8ChXRRmyMTwTPBMPhlDrusKpNe
X5e5UpcdbA4ekMooJIPbZxfPR1sKmR645rgMoHb1NtvzxdouJkRfgEXkrDWqaAaB0RLjYjmz3AaY
sUVx47dkPOaFl09/f70ffUzQjDHc2udr6Gm+fr2x6CRVKdoEIko2XDn5s0aefIRs7Z8waONP7rwP
LvSd7I77DthFZLdvPiaQPWk7cFwKG7aNr0Y72It46PjNhkHAJ0fl/SfFFB6rYAITIxt7S4wdi9KI
WUOBrVzoet9mhNY9jDMqoPjICULtqmGcwiaV4of8/Z2+h0MjlwZ4CT0QCAUBhvrmm2rKrGuZsk1O
GGz9upbwQ+wCg4sWrt+yCtc4Pcu3hRxkYYrisOZWHi3qm+7YjW1ahZM2ohKuy+PKJ61t5nSZfnzy
I/d3/brCAfoX7QrYnqOJiBzp9ZcvMiZGvkA11Hi2XsbbHolcN1Zu8gPEr4rpasseMOJvSpAz2yr0
GTnjifmMQPs+s8DPAAEIuw8tAkxHXv8MyEpkijEH6asxyc6nYH5hFsZd65zKYwTN04Og22ft0/eb
HjTtnS6ya1OBibP/+/9JSNkWj5xRC4oT/GfEIdj8HFUS0pnhCch1iECWk1nF6e8v/P3eRwKcYmwH
mA8maW/LOoDM8kQ6FN4OfiM1hpGs9nNGb62Q5JNewnvLgCxHzYriYpf3xnDkzbd1K45E2UOGigZT
Ct8iTfutsjQp4ypS7XIxcUiQn+AGqVFRL8DG1POQ+X82E8zJoUwEhF3CjRTXhTOmrwPgGl+W2MCH
IijW4inLlyxvtlLTA/yG2VTZIbS34yyLz2rF9x8KH4jgrUFJYh93vgntgPuOVArsTCdQFaVYtgZU
KvjDxlaCLzn3X//zN0KdgjwCfa9d6/DNbQizZPz1eWeaXKQsgw6mKu83SB1+NWTBu/tksfc3FJBs
KBMx28Hti//zehuqTgiymhzG5jIc9XUXJ5S8LN0Cy3poaPTFDaAwZKkCWPBOTSADmE2S3gl6zDFM
F0e57NLUq5HqW4y5oq3GMYvbqgjH9pr1HJ1zN7cUvZRgu0lcP8NwoVTlo1agcVdorcF2gS5FfgfQ
Y/t1c5uKqzCH5PyRCtLe5rRwV0sRhKwZRyRFlZat2ZpOJvlQA1ZoxwOgRwSGxRSAv3oJHCEwLIfT
39kM/tdae7Ws/Li1g1AVA4OWXfSddEnVjZArr0vpQzDDIAhXXsLShQn4Y3MxH6dAF+5yRprXPhuA
QOFVEE8sPmhTQvM2YSG9S3wXqTPIlMEGY4ikydEny4rvm4IK0n+utICMQBsGEGw0sDCXeP2FgDqN
2zhDP5vlvKwYrNhrMrMesslleZBrm//nVBYUJCgI/4uS2GkMr9eDR0oWWWC+mw29x2ebanWYoLx0
NyzQkv/77nt/tFClolqFkBKqANTGr5eC8j/ToHnqJl50f6JF1F7mawTkVd6tl2CgfFaK/zv7eh1v
MODDrsLtt4ebt32fZFoTAKIA610pgYHpGpvtWywcd6cO/8HVkCT0HwsFXtYgjaXsTq5j2tcjmjZb
nWe0pI9j4ZdHxGs+Vh2mwvQyNSb6NSptdIUIo7+5KRV33I/oo7ScbcUNpJ5R8uuZLed9IKAfh5Ir
9rXpMh1WU8zLFrJ2JXnKbcKeCay1v+rIDLQiWU/UoWfSs2oDYebJtL0bayBl1M8BJqVfQjEEL9MM
2BxEJZbiqbWQuqkMZ/YcE125NXxw5p6JIPwNADqEu1VJxVbl64Csff8a32KXuicov2UX0nbx73WG
SUmTpRv/B0meUYfIw9alUhJuvbdbW/QYmAid37eztE9wJdrQWg+o7WtlwS2/7LuoeNxAs2M3g21D
UvXYp+rL5tqlvctpkk5QOLBik03MwoHc0R7K4XWJ3AsHD4IBF7Io/VMytWSqg0TPz4HpuQVJy/AV
faFMQ4QT+kFoY8GdsmscEGY9+hu0u5fd7jSdRtTdLBBqCis3QL6uimb0T48juhRfXSBQww5wCpnq
jKarqByoQJebK8flzvktODCG6dgn+/ttuN2l0pHOYnqOswvmxpv9veCYASIMJJjPjLqIplJegS4i
8tqs+BefLPa2SNkXyxFvkcGADgO85OvDNE0gUayORPA8DWXtpcuPBXWfIX/e9RX3Ycdu1YfItLfy
SPJ6GYzlUw06X1hHYmiDw1Awf4meEz0Qhnu3MnHpv1BG3GU2awvRXFmkSyWLMBB1NET6M7grFD/2
TPZ/DzV+0f6ed1D2rg3+FrAJCcGY+zWH48SA3O5r7mQwY7xHSgN98oyTbwuDrW1q050LGGnoKLCF
DNsZpFQENE4H7SdADOIAFu9qMurJw+09AYhqaQGuYMPSNnFpuryyyhlxRmHUgB6XmsK4BtBkoveK
iC45jDbu24p6TqND12fw2bBTzw5RS92dmS3Dn5btfuWU0lbFUozsCPTiNtdwkFyHypE5/7OEXA+n
Mpm5PIigjO5xU+TDQU6+vDWx9d97ytKdIUcJP+mRTc+EK3VXOF3+mNMAR7ylFi99YZn1dZuN6Q+t
ZiA9ubbuhkpw6itmk8h9NXO3faWxCl66kWU3OVTFQjDVDFvqiDColupedVdBWUKHrpMDLMFTHY+X
om39fJWGrngejU5XeNCY/ty2m2V1t7U6PIam8C+YBU7nq/ECQJGORl9dWkykCtwIrceOjbeYK42i
8WyDI5wuio5C06IYk5rFubgGIRy7C/O19WunRH4BywCkd9CVxnylH6krKtgkoaM9QTvbnVBfQYKz
k+t2yWQ/AEcOC5Q6h+jOd5wH/MIYIIELFzrCQKjtYTSkZDAuR83SFWS1wosvEGYiUTN3RKMwa+HU
WJncdKqhc9/esQFZy4MrtPneihAq0AwmhI8Y+g1F5Wm8vAzQmgwgS+OHX2Fot+xshHjxVndBXzx7
zkyAjMeyrgYsgjyjbbt+meVU3LQFrF/rNZjKnxt+/BdvFCwbIMKRvUxjJPo6DNLyMfTQAzjYrKWq
WYctygEnojF0enmi4GOwMDrVa07ZrYuGNq79BGpRBbNiJoDVSTyv+mwt7dPYF/bXHMhwPQAmr26A
O8NAIuERueo3HXdN6XSfVEaD/Qu0YhAGTWlHcTR9AMEoAzWI5IhxY/5rmOT6G5V8jr9axy6ZzmVB
VlFvMnJ/UFkM5tAWfnskoLKsj3nC4FoK//XA1nwwS3C1rIboOm8LIZqZ59k9BFz4FweGJLkkHd5e
hSJ659IZy6FDOmS8P+EcsQeTzAWR1WC2SSAmTvMVSV1fXhCWjks9c5/5w07Aa6tlEnI4DBrjj7od
1jk5H6wfnuGAa32l8zw4tWKCcwCEatp/uB/ozbgUWsLsSIXPZIinvOqThN27BQbLYEDEaYMDgdow
gGTJXRoQGddZuya/ZyPzqUod6DuVh1zLTdwWBlu0m+UXBi5yfILSlLzsZlqQqzyiQEuyNVXhObwx
UlIL0XEiKjbkQ1wTuMpe7WPF733gY5xX34mHge49Nt9t/iuFZxoF0pdlquppt8x16YHH8kmsNPKQ
KIUlzgii2U22AN19RmeubsHNz36oYckNPNdg4FLv/lTmCDEbN1eJwaa6SEXS3bEgZUjLE6fyb7Zj
8alfOIoowvqkbnnG3K2jseT3MTx9dW2FGSW0aTHVrVAaRUUTTLN/yJPYFA0kaIoJmq7Kf8kxghjq
KWkpwDqskCOGrBkWjrzg8hiYoU1rUdB2u7TpYuRFv6XiZ0BRu55Lwcb1AIufNjzqAgKmNdDNedlQ
vLKtKryH4iKMJ5YHWJ7ubN6UdzdQJgfCJIaojb4ADTVT/CSoGttqZFvZX88sY38ws8jzA9D9a3IM
UmfJKZdr+MMvGPlW0DRZSGOiLvmFshu50LiK5LRBlz2rdyXDO2iS9LTWik7A6uRLDtx3LCTajSmZ
wosgGEuGo7glSy02cHeuY2w7CJYDk/mg2ji/nfMo/c54ufCzTakluwNF2MmjHsu2Pw5Sh/drR7Z1
F68cbvOlxTeBH1ALexQuN2zrWKpzEZP+R7gLzNQwJXX36dwX7QkGtoO/WGc/uCoY++hp682Eqzn2
7cUMjU+CqUU8PqNxl85QlxqWp26Funm1bPk0wfYN3tCLSXBcRhBT9LFPu+J+NhGsuHw05aQBungr
DtIBsFNJTjwWt0Pxx3hHDOAIenjCsQznCk4vgTxfYhr+FOmm1cXm+ugebhqJOwg7ZhcdJPbUSUlp
C7yk0TzQLEP2GJo42+4XI9hlgBQVmQXFZ2EWYtrnOVPya8CD0CIg2v4H9/MYV0qr8B+QbnlcUbpO
14ZimzeLh8DXBVSt7Ag6QEr4kbRleZb5eQOLCQa1prJA/tBju0xzWSuDFNkNIJU0wMuZ9LJszQRN
eaG8BvJLd3uPrFy/63kHiZfRNH1Lx3W6lW20IlYaA4HHztFQXYyRQsSEtxh/QZaZwms+Ksexzmeg
mC8WPre8TmEBrpAdRMEF0lQCbhV2/SZPMN0b4YyouUthJ7qOkJgnQqVwfZ6SJ2M07kK+Of4LeF4W
V4FOJTvXjq9xNSazHO6otrQ9H7c51teigMjJ44bUm1+NGKu0FUYsWwmvy0HseJg2uu22qC+rLOmp
O6w41nPN5kgmqAymAuReua2myuYVEyC3xOMBELXNotth7Xq2S9K0jczH/imUQtCq06O6tUGX/3Bp
jz8mMkagCOTNeqsEKBM1Y7ipjoqXoqyAMRDfeCDUvcJUcjrMXZT7IwRVl/i4Td0kagQnCtX7XIFB
MmZLLGqU4uYoFVvRhGBxG1Zz4bE7jCXLtYr0NgPY46PlKoo8KsWdk5LWRGn6AJ9u9M4jpuhDEERu
qBlANj88E2UCamxIIQSvQnymNTTmJtJjmJ8Wbri5UASMim+cc2RyuXDkmxVhMNWws8yfiw3djyYm
UvRVHkMAc1fZYtcQe6dFhU6yW65Jm7q82vC3Ajo4on9RTnEgKz/GCRofjAfp2rixwAi+UKFA8Q7D
TsRRgyevWR/729ytAkZfNMzuUFgV5zZ2S1APWO0XDEsZdI8ZJDpsIhN5TEWMk4jPP60ntZU5LJgF
IT9C9NDLiipDfwJj0DPktF3Yfsk7ZZODyhL1TUS57CuRztFVmc0bvk0fJU8tugwQOQu64AzKREHR
uHhOkxMudH2V7+oJlV6j8De6BgS2lN4hH1gK2mgvkTuFCW3pmS8WHtZCk9bUiixENNCyiH6BuxDs
n4RF2L9R0jUdTQp3hHzu8JCMhME7dI1XBVQN11sVg8v+HVxZBI/OpoBORxIeCAgVw9jWIxPFcpng
lhKXxSz8iANtAUaBkF5+sfWAaVfrog094lwaXffZtF2ng41pUzgm14pj8oLgmqcG3Q0Az5Zazk61
JwcCswNDQ2N0DpwE/IOZK+YzHgdRfozGIf5GBjSET9D+wUnQPgzvUSPx7pBHQ1FetR2sGKuQyuVa
JqTrzmWEiFWphEODlmJ+8iW0JpoOrdvCH7BaM+GRstiYk5CL/paHHkMlFBLsjiyopmrdQg6uIuWi
YKhqVwwPphAuSywbiguk1wlo6mia9id0r4Ks0ZidhpBsT3CAhxZB54jJTdBW2S7ZBncfeGWjohsz
WCrq2FYpCg+0rOCKACAIAT2lhsOG/UpLgvdjoTb0bBnEfrBD2xXCEa4tkFUO5Htn40nXEhZBuJGw
txHP0UO5Ml4r3DOhBXgrxtgqQKsi12vVxZO9Hrzs5kr3+QbsHtjMkHkz2Lx1tkmSHFOGNkJFSQk4
Ob49KF1Ymc2VWpT7xwqeDbh/+vJJZK6IkEaaFONvmOZk4kSzBUBAzHhUgVwMNpxVB8zzI7LnFNla
ms1FpReW/FQDZMSqGOZR9lgEWomvxeBLzDYgjJZXhMx+BrdPocnfl7k8uDzp7GEE5pBUQKmDWtIT
lJxI4Eu4kJgt6O1JQp3kYku8wGNAeio69aTr0zoBE2WrtmTothqcRR/VyeDmO7K1C/CmgF/81oxl
EmUBz6/MqFM4kw3FkCMOQp3qjuIuf3FkQhgR2Jdb1W3ZdoXrAbl1MhrkJ3D2jX8PXUvvTT/oZ7v1
QX+VdPMaQGSO+MPSJpCy2ekstBZl3j2G87rqeqZLnGG+VJSXgq3kHl8kSmqDWuAIQkacw1Fl9k9M
rIC9dIC0RXU600TUnrD8MvYcqHEQctQ1WVZEeMOLgYPlhhlpQ5cslci4VNAIE7i1Lq3J/mRkI+Ul
UVP71MJ+BF/fzf7ZQZ4DJnhTYH6NaYneVjSn+Xk0pnNcFzZJ7nwSrQPaflpe+S60AHl2rfqajgy5
5swEPvMywTmpzjS85yuTxP1UD17Ry1hDj65eQD1NGu7bXtYz0+2XGWrCGjhYAwQML7lrL1XrFtrE
PFvGCs3NCWKDnmyH2bbpeAGFefK7zXnaNXxSqMmzaGHQ6QVFbGwsz6alMl0ZPG5DbMaaoGs4nuIe
LjRZ7PqiIkMGgi3+BFpjfYhywM796Kotnz0maEmpeIPtmf6D+Ed/tIGANqPxysE2HJd6D5N3Ov0i
enLxdd5v0h6Scsp+e8xLYBi6KYlyGtlpZTvBRbOUAm23DrZACrG7xx/ZEniS/YqCLf7pNMM2DoXY
JQtAELCYlfD190p5e8HElCkIl0Afpp7RGPtmghSwS7jA9zho4RDgYrQufYRUZPEnj1YCd4toKtpG
zN7mV0ufTveDy9oX6LZlsuFzaLsK3Vu7XWww2vsNR4DpvEDaVcJwNJQ/o7ALFwRhjsaCM4X7EquF
s7MpBOzyrKDJggMY+uFPv8SLOHTIzjp0Q4fk2Q9y/uFyMQY1jE5ChU5MX6ITIxfjz3YWnKqIgqNV
ReZ01rUrXH4fGIJRCXSjUwBkKXTtEL7peCWRXOFyGU18AsUFQM9BsySvoEnE/0gYC7R7zIQ69wBo
+q8J3kb/OGHbDrVUN8gGGCrXoaYRiEXY/jCf88te9rS+nXWD1EwKNBedvllymuJrwAUPjaF8jjFT
wCtfjqGeyXOoZkwKslLMU5XwMR8xU4UJ4cH4kPzRWYaiYub78BNqDCi+BQfcGfsLv7sf7PIEVgrj
NUMW9SXwKpiQHfjgTGNKU1RgxBkE59mJKuggZ1EldIGVrUWe/6R7ncCy3c/uVzAwfSM1Zz/7bqTf
/Mr5d4eUGQ1raEE/6giizTUd2Pa4wrscz5cG4LjKtFirhG2M1bGEq3eOAo1XEWfxtVlR6ICGCkLn
YfURO82wWn4w6zg9rAVHz8UqKzpU1Bph0aAL7ZqgRYSooe+tvhY5nFWrlI3+Hvc1GgnCB8sPFaTj
H62WUYHLxHNTz1vaDdUGFb97yHolX6ij3TlKAveHbFPy0OIE/fZqBI5Pon8you4P0b8t2yQDd0iH
2VJRKOkWVYhCFH726Vo8apSHc9Wi5/AjiuzYNsC35OKgVYYcHKrHFuMVspk7NHNWiQR7EnONycxg
7gnqUH6RlBs4AyLukxfTZsOdi+P5R9mpbr7SqywWDCmXnFShzpi64qYthgNqcKgX+3IZG251OZ53
mB/84uj3X5YwghwuoC2Z30OxbNeaw+xR1em6ReEB1EB1VUzB9LVbgu0ntCaHr+Dj5t1xGAa0jh0m
ude53UYG46YMqsHAb3W2sm4g3/reO4prE8bq1bJm8+1aSvT9ozQYzBnuX3Wc0r4NqiymuME9ghiG
Y+EYhHWPi/p+ixCrQXSe0JUEHo9A4SmMRrRIBRseosy49QJ9jfTLhjwZ874ZJfMBwFLNK4bm+4Ze
o/Tnc49uaS15aLFnTIAGft/D9K4SZh2iui2CUh7WKfF9bZyE+FkMkN2tNIlez1hZdsVNiuHhH8jZ
bI8jpNocDuCeQ7drV5wz2i8CeVqol3scAbSF4JTjbiwTg4EMdbb0tSwhkVt3nUkeSTpibjHBJmKf
vARDdKXbZLpo0cKg1WLA3j2thm36QPmQSxTTkce4c9nUz2X1/BFQ3VE3kOJjoqEtgYmANS5FNoAx
+h+6LP5q1fP2S3a4SK/DMVpwLEEFn07If+cLso2xPVu1DM6yNWQOI6HM0WO/lOVwskhafpTeo4pN
1BYfFU103/SpFvfwjA1u01ylXyymqLxyOsvvQWDuXzRfAn4YupyoygYx/kq/woO8zsg8oChcUoom
gF8RLwwqRlInuL27pp3ojkC20+4jOazTd2Sy4lvrCkTDnAaK4dAXmGBxI9wZuiKbA+s1wanoOoE6
K19DBRnGcIBeRqeRHZSE/6TJTGw1zcBnHfTsmcQsJrZ9BQr76CvQNuJH5CTZQyp9bmsnC3/BRhWV
lcpJcC7ndUovlwxI+tn1jp/JNW4f+w0tpKsWOo/6yPJJcST4M+qSNFHkZUO10h4IWtyICQKtqrMp
L2hZrxj6P0IdiIgj+GgjaZxcdXvE+JbdAzAlYakSoS2lxqg8AVHvXoj2+bXxQYfxWheH58D8ixGz
JYOD0PVldxVhkjVV8dzxuyCOENCNm604DNNAfzDA/1SlZ4PbEK7NYIkVckv7KkQO9YWuc4TcUQ7d
dMhmar9tcgAO1ihcFRXUFs0jqIzBT4EN8HMCsKGtMa2gz2kXi1s7IW2ot0UnmIxD4+XkNoPuXsvV
4A5zxix8DudeXsjBBewYhTa4KHDbZQcIpqRDY+ecDmedlVtfZ/BN6CvFM0Qba0l0laaTyw8QK0DC
hfoXpOY45+2xNDEb69bo6HxDix6ThVG7k8BMjFSu9chXs35eCrTX9TSgc5aliM64YpFiMID7Slw/
K8bEpbjOzVgiJyJb/KsHGuOfMYXwa91FMkIiMEHgomQcN7WDaHyNwZvNq3Kk5nbpNx41OBl9DlGP
FTZ/aenW9JRFMmSoHNrt25SQJay7NRuTZgrQ7UEKETlR5+P/4+y8tuPWtmv7K27nHcfIwc32A1Co
wGJOCi9opEQhYyEsxK+/HbKv72aJjXW3H7UpbRDAwgpzjtHHZH4RBbruY0Lyku636EyuZmX2tKDx
Su1mWNazJZOPlRyRmorHiFSQVVOia/cWu+fOp5lGQ7cs8oth3ekEMMiUB6eBKxK4WqbfFBxxqrtI
L5efJXIH9yDMqn9y0zS+tRt3m8a12u0nRUta6uytTkXAnHMToYHnXUlvHr/SrHDrPYap8sgpqPmp
FDEzA+Gq/Iu8VPTbZVw6jw3lIJGKcga4qVl/CKlyF6q2ETsHyjmOWXDOzI0kXE/Zwyauc3fDxBp7
lG3GvtkLtF7UjeoCFsZM/ntx2RZGwmRpjtn1bEbTt4a1+t7g5aR+oUj9l3ATtrorO+9SGp6Ydtyj
uDGzrGbvmk0RNXKDn6kpuVkrhhjc81J4BWdQh2Huk3Jh4pQtBySBvNg7Y4yo6lPUt77bk8O2QW+j
9AeqCOhPEuhn5jsQO7wrWruU+9zKpDRFtI2lbmZGqMX0XSi4m1CYtDdJFZeqL2wQYqS82zIORdXI
R9MjLuzY09LowrnAS8cZ2MavW9tLTVgIKdgv6EjyejsrHKxDdcxYbPQ2iZedR7n9CcO0sRaMLY4r
80CzaT9Tr+p92eUYy5JWi5EYxU5p+nnmulR/FNYOlgc7rkJzqUAMstPTim265CghQ9XtPbXxjWac
re1gyFK5Lqk6E2Vb54Ws3+qkbZPrKXbHaD92ac4uhwxLY2YWTfVcD4tiUpCeDDGKzva6T2lMz4Hd
GU3/1PRNs+zYtdSx4meRgarJm9BuwqnTE+VBl5PpAqLXcxRSflzazIOh02hVdm/EdjNEvgpjtIAj
OjfGo0ncbnXdVMqkUn1h0TH3nWrjsSJSU2drXamK8kVNyrE8ZNPYOOu/K1NxTMBX9A+2NizsrxR3
ccWbI1Kd/QwNP64haw83g98LxRo52y+jqu2tKdfHq8akfE6voB6qX4YyDIsIaCRz+tq2tR1HvyJv
cUiMBjVbHLuKQNwvOaEr8qersXZeq66I7GCCOT8902hp1cdysPMhCyLPLrVvQqkt1d4WBd3BfaQN
A+3kzljc5acyiVXKwx4uealQzuY7LtPSR4zXAO6ZJZFcgq+Gqah83JoDNd8jpjqSsPHd1uwgPwmk
CZRd6KXAfch5Ohgout6x9oO19MpDaemCnUY/1hZtkmhoZxTOUm34pCwUF+6r3Ri289rbbu7IXUqH
NE58c7KzuqPslJrl19pllfnpcV6NwsmdjPQ4pWkhb6y5AY4dYIID940JJnKOU4ttY5caw1BeqhzL
zZ1LuMYYFhTNlzu75vcXvurSJIDeT3jfzziNp+LRTlRl+h7NE8sGXZLZ27eMb27N1nJvR0G8Hw6a
HFgyE1WniUJNbWwvZqUH6mx3Tj7su3IkRkRWRTqyVPZddo0UKmm2YnR6cdEu6pKFg1Ua+feuzaOG
w23ntiH1TlPdt4hMFj+r2L9uDGUuHboYVFiC2TIr92vOF3MPIjCbLrvZ4gizqKyvoZwkoAR4z/O3
Pp6St3ZatPZgMwnkm8nMo29K3ArVj5VhfAK6GevbSfXIkxel0fv46QvylVj+zBCoWS6+x10eORyw
DG/axzV/KWDdmKNDzOfys7eazNqoSJ3nHbpM7QkTEoUli2q95/cexTcfY41ySw81Lja5my3f58YR
9ziktcfZjVWHU1KXhl2TpBXtA/aIftLgvfVpniRXFQfuWxeeBzpmsystP7Kj5Lvs4k4LBquVg1/W
9fy11Jd5ZCM7qOpG6/XmxwyU/OvY59OFAui6QBAj7EPfAbvnZGaHisF3Qb5lfjCyrEEtIJdLGkBD
EYp4MI+Cr2f0F72ncVPPUbvvzXTMLwuHfMzRlLQeYqOuS39I9Jp8AFri9OSp/LyWizY91qJ2qJk6
xVBtmgJ1+2ZJ6PneZ8yIj6rSdlSjQZqSC2E5yUxHw0B+UGg2co+Ep/uYNhaa6VwM7VcUR+59lJda
vo2ryHHuBVnfXxqyLJHqmJP10xNDPlOBsbp5E81WWQXWOOVhG3vTSnvIHSDNMMSKYJwIwL3spDYC
8Cia8jCoY7If0TKLKws7E/EQqcXy7bUVBQywdnRqYE9S8Bl1NbnExm4VQd1HWUzBuSO6l4W/ouXZ
RI7pN5bTfm9i1qZwmkuUHBnndVbj3CP0tl+ieU8tKzY3nduVyREdlVISapiWRZhGS/+0IBDoQs6O
82tpa8kPQPau64+JNR1LOFDDdm6a9HsrR9TKbpJkt7I2U5qWuitQLM6LpL8i9fbIeYkzKxh+72p1
N8SBVtqJDND40IGhrUqfVw4VqQd1SeSqT9Zox2I1FKbiN9EiH5KE47Cv5gJ4vsNOp92Y0zzdyswY
ah7JZKl+wgy0+HHrFMx4mofUKh46pnPPq+dup1HH/EJLH83DkEOmDhiWVKuzJa2P8cQWKxxw7gxM
bmseobWkzbe8McxH1ZuigkjikXGjd7PUL5W6bVNfpQf0NY47u+CM16HoFl2buVsmIzfZkqOabHu1
VvrAoW2lbQvN6+6sLl5W1Z+lX4m4tW+B7UB9LQWTuK8suTuHSTrPtymi3AcjbZry2Hq2SMLIHLI4
aJAbyDCyotily8MmY+u29MPXugG1/MHq45oCpmY1W00vs3Lb16ZH0YcDIJVXOQ1BP2v994q11wwK
DTLOFxwW1bJpVFRvFNsSJw7VxEsBpDtGd6R9MouvWra4abiYivviiM41gqappiHk44ankJVVSaL7
1HnmoVGFvBomAq4CwEiU1t2yrC50oVC3TjROcls2CPpzYw3tG3Moba08VdcKEeVslePnpLlBm5ED
/ZRl7bLPEFEUFF4VmrIIg/KnNmmtR22CU3zUWO/ullKz2Q98Ls/8Q1GGWBzSkgsHSWVPd4pBqgo5
92yqKL7WWbstp8Q6DNnZq5yK72H+AkACAw6ozoOCdCKE55DS2OVSuUFdU3h2Ct6+JTRUTzlqjmk2
4iAFSX7m1v5Q5q0X/S0ExZVJGXH9+V/U932ssRJFQKpNAoaPYJPFgyBiYFfSvP/7lyIwGZkuPClW
lVO/FkwerZjz2glqDUWB4aZyF9t5v0u0pjpDLznV06745DWd/XcoBGC6E21eMtYVn93gBlFWV34e
kZaQO2W6m7PM9ut+Oedh+GCArFJh4qihnaEJPHl1+VwvEeIRD+XArB+KZZgOLhPpmQf40V2hZcbX
qkND/WOAYHEvnXzKvADxHlmzI9pvI9LyTTFYNHyz1jojpPxgbGhEuOts5DFL0KN/PzZ0tOFdh/E/
8OzmNTXVfBOPqMvTXpxjhXz0/CAlwq9iYmc0nuhDccg1daOkXkAFpH1ACuBcFWx7zzy/PzAa67Dw
sOkxImxgC6de3dpqLU6HvCZFUrmPqt66Qj+sYbIolIuhcYdAay0naCKVU1yD4KXME2OHmMZcu4t9
qCOWefjbUwuOH8TfJkso/pr1yfzl++Ok5+DX4Bl3LRr6IPXQrCDXMoxz0SV/6lXxeq1D1KWSRxC0
cXIlPUtwd5N9GiDHUTdSS6kOKgnuBpabLehenRerWwldgpJ0BUVomzbviIYY63PIzz/HFVEtoKZW
hS6TqnfydSqJ1tFc4byvJPn0SoeF9ieM7uYrprz0XBb1qa9D47ZXX69trMh6bv/9A86yTotohFAd
czT3qnaql4Y+9pYt0A9KZWWADcPc5PEwnrH9fHjdle3Bx7oqn0+u6yASpwa38LjJvtq4ajnT4oQH
WHp1vVFie0ZNNX53mynbfj6iPrww6caMKnTJeHXe3zC6k8lscrpPkuoHBnhU8cgB5+1EOKEvzbwJ
da1BdFr157KBP3yva+jI6sd1MAu9v3JlNiQKlZPHKO76p6mbpufZKKi9jtNY3nx+l3/OGFh+ISav
CyYL2Cl2JjW6rB4az1v7Ne5OHedmpy10Gz6/ykd3ZHEExoXEhKGdIgs4x0fUXR1m3MlqcRgLult9
VR5npPRnlqw/V38GqY5TDPOps3aM3j+8Jfe6xgHiFHgIu64nOUfXJjKhbxoQBzVcKjMafXYNmRV+
fosfPUgQekSmkb6I7XZ9BH+ZgJRMpWDacxReRr38XuixVW4KTxrj5vPrnFpr1+8QI6aDAdQCX2ac
LCadopGdMNsergOshSBk+eoyqW1oYeRIWzO2jWNv/WzRS16Phpucuc0/107kNdgCHPqbcFVPY+L7
QaeJSws6iIBsByawdz8jFnAjxww8oirPQfw+GjlgH1eWq0Gh/5TRmUDuyGZsr4Hbq8OW5Ji7iICh
DWFq7plV7dyVTh4sBNIlnRsebGwLPKylRmBElkebsqnNw+fv8MNLrXmuOqwLiGUnHzj1ryhuI9ML
TCU1X6FbkJpupPVznSbn8sw/el94K/7nUierFTsSu6cz5QVD4gG71skejSm4heSBW2g3yaH8/NZO
Z03dYqezEiDU34Ro6+R6nIbgwfV5H47KqO0wKk0IuGZvm+vICg1jGrZOTM3HmIvuzEx2+lB/Xxm+
EPbDdVk+tTlmeo/9Udf70O1y91cphHfI6RFv9UITZ77Bjy4FdFFlbgZYaJknc4wNuL+Ypdpjsh3c
X6jvzQAHxaMcWuXcueL0/a13hbNs5QvDGWb1fT+tFEXf6mmM4FUxpitaNNpzW46tTzfDvi/c4pyB
7nT25HKrmRe8DPJGmJknd6bJnuAU1xvCSUmRU9ruzvrtr8BuQZdVCH4P2n1n3tzplLZelOmEnZu5
ngy9k11rag2NdAQiTpeu6KWuWPl+GJXuqcVbvGXXYYVUhcRF0jfuSzJP48PfHrJsa3iLnKcM7vnk
wx9ium7tXMqwnFu5k/lWiHujjPvbMnGtkN6sQFgizt30B2MIJ78HGM0DnYjB6v2LHXp2/1xEhnmb
0dixdWUJ2MPav+I2RXHw+S1+9FpX977prgxdBtP7izU98hH2ZxJPlZEGXmmP16JNuttIm5OtbJCk
KbVQz7xW7YOxq/FcHQaUSjjIKem8SJ1YjfNaIlpv9WudOi9tGteWr4UU3r4ZxvHRSZb8IpOdfseR
sPhCFdkIG8y9Dfk59NYir0wpZeHsCCMRGb5GEPm5XfSHvyU6thU/iBL1dMhPnOpJoM7QL6t4+Rrp
Lj6jxNq3hdLtW9sqfnz+Lv44Pa3D3cEWg4MdtYP6x/auQ9fYzlMfJjjK8DFOzpP0+uFhFL1xneqU
ivU4Sh+9jhpw0UzVkSzWdIP3KTrmadHtB0eM3vbML7UO8r963n7/UpxNTVCTEGdOeTMthVJ9DUUK
89ouj5Tuyq1DfPreidN8U3fzEohOWledutShVQhE4Lz0sOmBuBPXKs7sFz8ar6TXuGy94U2YpzQf
5P9xJHTa1MuYlEdU53JbS3e44Zz1mtexQ59qas4M14+uCTWC7TDoWRawk5ULhqe6KGMsQ3xFGaoZ
fVjbWdK5y2Z3yH0agFQkysh0ziwmH16X/IEVfYm04TRjTaOTviSU6sg+N2x6ELJacbQ9WaZ0ZBJM
t4oK0CxvzDOv/MPrQktcJz5s4KdvXMhkSnurkqGqF8beyXLbRo8ss2OEZ3wziFmjsYIV7cxUtD7G
04HG18aqBmYbIuQJxWFEF9zrBj4RCJzDU5pO3Ubvbevp8/H8wZJCVhCmc75pAJSnFAJEqIUlvaUL
7VZkoQe46ICpACFGF//C9Dxwmpz0gN2CAcG1N87s7z54tHg9VUJATQ253+lWhK3D3OZawlAqMvuY
2WjuXWKedmxau1BWOvSBpjvH3PlgHuOiVGTYKKwe+JPxy+IGv9ZjGet7+tDOnLNgzxTmcydKA8ca
h7//jUJL0td1m9Rm9XTZdLsV42y7MjSLWTl2dtfeJUiCxVbFWZkGaiHj7ew58+3nb/ajZ0uZh10e
D1Ynyvn9UibxW1jI8GWo9IvczUIr99Kq1RCPrnurI3THXtjOd/+Li5pUPXToKut2+v1F67JL1cJi
sbbzRBwnk9p561rKj7iup51a6deE8875mS/lgx0COwOGsM5z1OH6v7/oHGWOXZiRDEVUdhTKjf5B
EtZZIG5vMbB+focf7NvJysD5zKhdc4VOtyMS6WE/jOzBZpzJBuazC2tcjAeFXqgv8X4HBuTvrcyX
9uvnV/4jxZSlh2YqAbQre2uNzX1/n2q1sOrPHpokigf0OObmuqGR+QvnxrxNaoN0VaNurR9uHdU4
3xE3IwhRdPWiIDj8iY7OeKz1sUo2KKMwGnz+2330VbFS82FR6ORccfISrGFUFWZu1kUXwZtL1jrW
o9i+oruu+lE8TH8zS/v3w6D+TRWXbRrxG+8fxpy4mtM0nGKSnrq3JWEf6FQ0d6ku9b+/AKzAYQSn
hLeppNG8vxT9JqNLcJOFEeL0Hbvg54qvfMcEw3HGa60bTy/z8O8/TvJ0QecB5ifS5+RDwhAnbNTf
fWiVgvKBVvU3Y1rNoRchTjGJj7v//HofzRZg+lzPYH/nEiz1/h7dSl3EMFdDOJiRup+SXsOB38kn
vJMaHn0t4h1q45kd3kdjBkAqyTCQM1fw4vuLDmnijTFehJDCuBHYXoM4rUiVDdpCZeUZGGde5AcT
hYGy2DR4nSSMnF6vdpmA6VyPoTXH+VVtpe2XVjfnHRW2/Nvnz/ODW6O6DkyO+6MQbK8//0uVy1qo
fi5LNtLJRMHpuI2DB9nGvaj0iMbhzy9ndmUfXNDEos0aTrtwpQO+v2AlTJwrmCzCvImjbWWPb6WZ
6nvC11A2I+4+Mz4/eJQQOQEG0yQGSHF6UKIX39M6VsewY84KEQfmO6QRJqp0+xyM/A+eFZ/6ug0i
Uw1QGPXlk3nPTlCf2ek0hTJL5r1lgDxoUqW/I8xY29ij7DiQqtVt2nfqRVfjy7E6b7lRxz7+nkLW
fsUSboJHMNr9sKa8OIYVPcRR21+7HAMvGA/ZvsL8so/jXJ4DnP0GzZ1s4/A3cGylDGn9GZu1aAah
nEjoQqvtBCqjCAOXpU/WkdC76otADMImdp7irx7L8UE0KdAS1EbKmzREipkEmkC3+XxsfrCE0SOg
06ax1XHogb0fKqoiYKu2DBXNlgp6pdJd0U0DSBdEYbVm5vtF8TqcmcI488F/dGWq9ZS26VCAOTqd
ZayeSPkknsJMdX6SYmGyX1/kNXZ0K9SkXnyxuyH1x87rz2w0PxiuNEbW0GK6cMg+9fe3HOMaq2St
TSGQ9QSFmp37pA4aodUM5+K8P5hJwXev16E6Dhzl5B4NWcQGq+EE8CFa9f3mWO4Q+0y0gSf0kfPS
7p1GH87c4Aef/zrTkGvBvkDVT6vqs2b1bS5wxdczeBQVUS1yb1gf+2WcKmYAuCB18Pkw+uOZMprZ
X1prt4IC3+kBBfWA0Ca3n/n60u6605Jqpwtz3KHGPNdL/OhSDFjwFmxi3D8S7uqsGOzMAaKx6jYv
8Oylfj64SJWocZ/Zx3x0KTBVBm/QtS02Fu9HSqXVc+bayhziI6ZmX7ZmD9x4yBKUTmMRfv4I11X8
3eQAhpBSJfh1pji0uydfoou9BjEtzIUUxfU1Im7UAssioLd8fp0/vjuuwzFrjR9RQb2fRlNiahgx
vuiwHWaSfG03ii9SqyYiCdcYDhoyhJO+ty+8Ca3z51f+42tYQYs2G2UmcA4iv2GZf1kH7dwDZ7BW
1HG/NnvZd3XYYdLcyF6Zt9TG5y+qVozbzy/6wTu0qN8ZK5+Wc8Fp4FYCbw/Pq4aMCUEcDA49va9m
inqORG77v7mUQcLBenPsnN4PFxv7nIYOclVMSWJwrQ4dFCw7RPae818Nu3/9Mf1b/CZu/2tcdP/5
7/z5h6hncGGJPPnjf97Ub9WDbN/e5NVL/e/rP/2fv/r+H/7nVfqjFZ34JU//1rt/xP//v6+/eZEv
7/6AqQKn0V3/1s73bx1eoN8X4Ddd/+b/7w//5e33/wWE+9t//OOH6Cu5/t/iVFT/+O8fHX7+xz9+
J8r961/////9w+uXkn/38Na+pi9//IO3l07yb41/kiPOiWMlruINXgMoxrf1J5r7T/KPgfGp/Iw+
PHN+JVqZ/Mc/TPuf6wzN0OAH7K8dBlAn+t8/0v+JJgT1FtIFQhjWjdv//b3evaH/98b+BQ7RrUgr
2XFJRsH7T5yDqY4oCMYeHV12Macba5xaqefEeOJtgEkXaZIrIaY964KcafFiCK3/ojOvYKtBmi/n
6TuuAJCQOoJ8t4uiy3Sk8RU1oK29LHUPRTInXxL6+lurX8xLiWuxxG7gOAjkRAfhI6qSI99GdQs4
EeaZ6NJfY2yqdwr8kAOVJOXaivL2XunG5lrLmGjydOxvAY7Jq8nu6+dugcoPeSsLR6u3NvrkKCFC
/S5sPV15ymRjbgBwxQepzUjugDeAiVOn5g4YkflgtvWyM5Q8exWOS2klSUdaWUu1n+pS3o3zuBwn
CUh2kol+CRVjgd21lFvLTvJL0Y1XuqXexroWxpNzX2hUYxZde4ggJZIObAMGA+bPYzCiF89NED4K
LZwwJ/pmOicBAMufEQa0aowJWKLfg0L5osX7QWNGbjNtoRwAeEc3ihs7fho5QAEUavdJbI23VP3L
bclZxPPVeBy/VO0wX1YA1vjte/nmjrW5S/GA7bVFN/yiXFmZIFxfCURVH6AhNQdlNh/FUo3f8sgz
gjI2lR0K5w3e8OsMucYObTV+llLoVwt8wieSq+fQsXt77whleIxT3FutXVOO0tVivEia0Q5k3vXP
0kB1G4wJC3uM2uHG6xO8xmUIp0r4JUdgv4jQWiuugXPbkdGPPhmS3epAvTOM2vMrfC+7Gu7Qpq7N
GwvMz0YX8tbp5FdlUFBDNwYGPxQT6mQeKqAVSDk2o5X0102PO722PX+e0PLn/atjpPeg91OYifkV
6p36wp0zNZDlkmxhjIhQWMsRItGxIURGKa2gqNvXRG/hb/RxHlbl8DToLv6bLu6TS/TBCkrbpuaX
6LSWNN7KFhsHkyFHpf4ZF3J+1BKYE5HL08HgiDLULpsgnUtjqw5IveMMylxahWPzU29cNq/egh5c
j6eD01xE+G6CmHN72ExC2bHZpSSx8HiTKLoQPeDHasivWlw8nODdbGN37o6YA9PH++H+0EbF3IrG
xIPTJY67GTStv51Hk6iceGe76LlmZ8ZqQM3XwhMTZDgcsTuFqjlsC6S/hoS0Wy1kQDRi2uNUaIDj
eG9tqx0UdkyBk8mjZmVEAhszp2vpTFfJALMIL/UWg3gcDmN2HHQ80Etv8cEZyRCOZn406lS7GIoG
daaibq1W6+A8VcYhrQ3juhP1dTe45t2kFNLPneZHp7RPzjCKG+SRd5WupgEOmdyfARPxzM0ldBzl
Zarb/LKz0+y+VbMevBP0X8cUgY5BGJahXdi+Y69AClO0Ph9C+7JI0z7isTV3+aw6CH6VYGVo3EjJ
HdVZ8k0vShVnsjY+94iktsDn+geUXlfShRiQJTDb6urC6WCAVMavrEwPrZmkV3Y8mc85NS6y128k
oY4bd6bA37pmsjHG8UdFa86PG9V4tqYSjnLrpkevUbZGintbmspXr0nVbdXmy0ZtEzxn7caWqdhV
M80Zja8JczkICLyz9bM5G1WQifZHkWR3OPP727QzoU2YV4j+D4T+PAtHL/0USPaGjfNDlKQ/q9l5
cfCcW0NRX+PhW0EfRbGC8fZJkWYXoBdwoPV2e1CAbzw3SgmKyjWg0DkKft6lcbYREIgfxuC1l+nq
tRqnYvnVZiLfVEYxgr+wYxpXTrcDIcR016nqjKsji9CvmsoFxxcw4RkAoywp+J6wbAemXi07DDFo
zmm7bKfEYzb0ogR7V+LsSip+wAFjOySM+hWSse0XI7K72qymXUw55jgb7XL0gJbcz46jf0/Bo+FO
S6R2Pdhle9NF6QV2Qox4TY0suPDSLRTEqyKfsQW5lQGA105+kp9q77XBy77GaNavHUTob15eWm8T
r+0iX7w7toBm4Lrj9GrBGHyZ6xzSnxUBNSwWZ1PE+iZuYgSsGG2GxtIOrRsXD6WT/pRSczamaAxY
Z1r1LOQy3Nd6WTx3M0hr4FWHpFVzH3dKdadgiE6DOfNgrWSL/VWZgGBUXglDd/o+O9VTVJpiM2aL
YgDPiK7hTP0YE/ARXSpLIhSwYAEEiRO+7UZ/qZO0I+BW0bvn1E1grBAiCQgpNWJjO+WFk/p61TT3
1YJvJejGQnF33ayYB1eZlG9YAapLth/YBfO6ch5NSqOWn1Z1/81RFH3vLVZ1K3H/HHBck6YmhLLp
zAxGJAF1eoX5f2gvCRRemZBRqz/VFYvUQGT9QMZCP7z2OJBcXPZDtNfypn5GFmE9mljF6yCvEwzt
HQA/by9FpLzArOrvB11vHxTDre71Ouke2Iq4PpVgOyjsHu96GVPe0wxcRSqTlvCs6QY58HIFR7S/
SPKi3lnRkj8JU3umQMEQ60txhMhsXKTQbV94HgkLsN2ItxkiBeWMpP8V85fmTZF2xpNDeWPws1hn
hoQpsvrSjdu82mELhnHTVcM9kpSwcVG8cSxLN3HkPWTZgCFSvYYpdA/pipVYREGPeGrbe8WTPRfR
r7Qd7e1sKPuum3eF9dN1q40CUUqawyZPl1dV3w749jdJkpqZn3vRfJMWIrp0814GQzYeTG14cQcM
an7JRBHoqVK/rtvFoyF677ak/Imba4mInUkc+o29eMHlh4sx7klqsqIrC8sufRs/G1PWL08OO2WJ
rSdT6wEOjqNxpYJgvVPzKd5WKOrJ81iw8Tnd3ZBp9hNRM+zdYjk1D6Tq6KGbmd4tB5buJW17C20s
ywzg0CbsF5haZZa5B3KmBUOQ3V8s63YrvdF+s53udS6c5alo+pGHU7a7Wu3Nn9Zs4VvFQMkKCsW9
hxd01zXa0UJk/QAqydmmUUOiz2TvRrH0OyfRXp1MffYMQsYhfVXXAvDPPs4aZnWBlbWI0r2K6hH/
8k9LqS5jF9tx5DBLeoTbL7qpPqe849avZj0+sghVbwOKNPg5yHAWHYiTCprDIAQri382Xf4C66q9
AYEVwn2zLnGRVfdWTYoR8bvJLaxP/VvTDsOxUgbxBMHHuBlJA9nbBbyazobzU4+TuWsKmf0YKi8K
BzhJ/pIbxtOInputQNW4v4yyMPhUrcbe6TXbWUFMvQVYOtEKP18BDfGFmhPFVZU7a4RKhQ5+X0Y2
2kAFOFCM9uMCkEC7nzqAFl6XxTeqi2s+hMBch/j0FPLfIbpZrLCHSk/v+mV2vlhG4l2PC0ytxhLg
/tJBE0+o6zsRCJyNqm8ls1czjaeGEpoCYSCWayvRNyR6j3O+NxSOqlr0ALQ4dZcGsynlz00sl2bX
Z9C3wMi50YGaiPYrN7tuX+OXclLQCm2cGke4bQ1os3Te58lcHtq27g+gofQvjasBoGEjjCVWF14R
WKmdq37ZdK7vwpQIe6ct5oCzUefTFY4u4x7yDdv7jKRcHbruRWtOFFtN4joivE9OzldqKmzO9BlP
4+9xnoq5/t5OqRLWFm6LtBJfR1mQsUGQ0lhuGPjxRlUx/rKL0pKAp4wpqKuiY8mHBos3b2EasP80
oLQAYQn1cSQ2tHE85dFrlXk5KI6DBVmdgcBmlN/3ddfACCqQmAOnXfovY9tg9wJLVgYm4hEyqdNe
faziXNe5UDrg2MsKQ9sUoxrx4FT3WcOpGSaJgENRG87jDJR2CqQX5/dTZpQ7xY2ILK0WgX+RiEZ/
thWDN19yzq+xIdVz2sCDEPn8WIzQFmwjK2+Y/+NtBvky7GSLlrYo05tIadKtEVvti55NfNAKCdK/
dKVbXnJQbL6M7RHFdPM4dKKFHuK1Y4AT+dqhhQoQIdNowkMlvVaSPaxK+7K0WJOMvC2vzbZvL8hx
Kx51jgFMTBzqWEDMoDT4BcYiNr/zdPoDDBZSWIfCRqCiQAcEBnEZdf03+obWpnClkgden1p7C+/x
oSdfu0fVYVc3c08bgYYQFqk6XkXeNDUEBmOo2ppz0Uh72RVKqW7cVijHUYHTooz2su07Vz1GrHxh
GbWgYLOk2WeWuaKXcEWTsduXX7u5tg5Z7UKDdFHnL7ZGXJ5Tznv+Ewuq2nJo2XVjrn2xx2EhZDzL
7tXGe8XAD4oNSoo3jLMvV9qzIhuYCTrnZOK5ORYlk8rUI835BjceOFUB+YZijUK4ACqdhyUx7sfW
vHA79M3S1m45MHzvvZ/GFB/0rNsN/egd0jJljwtuAUTaveDE5w/G6F2AYXAgEJvpgfGRB1KO8iu/
6LdoqIDLSvFFGYkLgNYhX+zcfBuz5DggwwXVC5WpXLaea1xNzbR6zLGHdk7yy7D4IhS1tgOz1zkw
eIMVOln5ZXJr53Iy+2cP4EiY99BCvDK6An/bBxzvi+vWgD+hxYW7X7D7RSQTJNYVeQiOX/OnKrem
JzmLxo9cLJmCwv9GnZyI3SHg3AospsKut1sy49Lsq11aadWx0YvAaPPttFTWQwvrbKtEYtk1GrlI
UeJ+ZSLM92OafzftCoMYvnCXm0415VnFfxzWeLV3vHqxifTO2ssofxwHTohMbSnbC48c4pwDvY9m
qLoXUaRMSNWiEWSRDgIm9iBo/R/2zmQ7bmW7tr/i4bZxBhBAoOhmIismk4UoSqQ6GBRJoS4CNdB/
X/Z+zBO6x7aYosVx+u75+l4RCSAQxd5rzbVReu+sweIEvrEg5/iHajPDNicq8BkzcOtHxJpEqyLp
IGRVwY1yJOcd5Xwx48KDqiKDBJhF0n1PekNfS6PFPc6nszGrETh5AutZjNqV4/TeJ+H1nIrqwD0p
DkZu157iNM+uJVWbo6lie6vwYG7t1tpIWeM2dcgNGk1OR2YznQLcuytPssFU7ZWnvOekcwnKoIm6
ymGJjZo4Yp4UPnEDnj+56r6T2l2tlfVaqIXaYDSPbWsPew6VjFfJ68BeAFKnt2GjW6HLHbIgDeFV
gO/iopfTfG2M2bfZ0oEjmb2zb2HQrTi86LiYGnbO8ZXQSD6G1LByKv6GcOMd+pdoZUx1taa4IjZJ
mCOuMfxKTmx4kDiwAeHqfWM8xW3dMbGKbwnMpU0xgH6czdqv+i4gryMg0BmRPjvizFq5PeoZ11Xp
qszmWzifdxAcDwrMAP7UyfPNRDIJW0a1NUILXnS+CrTgLhXfNTH0O1rs07YZ6/g7mIZuRZkLgYLz
zWn6Y8t2XWHS3A01i3GZGnesFc11l3XVRQ6wYo2EhDPWYB2DQMyHhbsi7CCkQB9s+7q9UYUH3Ago
yOBNe0hNKA8Ge1UbBhNOWBSHiHofykU4kwYyldvatuJdBsh2C/Jx8u2k+Yrsqrtu0kIHMuo+eBaz
SlEmuzSALI7I/ZSyH99XAc7eaYYLa+bN/ZAnW7NOLsu8fqlouG30Eqd0yH3t4BjNF0WD0ciAZZU3
zuc2kBAmsdtumWHaXYHT9wr7t1jPUsNBrpoDR3SAbE6JV9uqw3Vmhfa2BBcJ56adNl0ubr06dphL
NeM7x7fvGDtTNvO5OFREmq5EQ0yLCgKUf3INWKSHtIMFMgwjzHu9PkKJknJNGjfJoyzPkDD0g2Hz
f5TQa48oba/TykA5E06AjHKKf0BXsNXb+qlC1OdLM7kfA/NKb0J97wJk4sujxOP1NUd6exr9GXb7
c6ynIJHrpJVP6Gi9dRoVd5UYn1rTRrCae9i+CwCsYTjDtFyovxg0D3Hd1gdl40mvisCjQqF9ErYi
rNXjuGlb+HnNcB9mVPQILIz9BJsY6lC1Xxoo4MP0RwLk7Wsrd086G2uvn3zsHmqd6ulxKIqvXW0k
e83W460t6/jScDGdWcjvmVGuREC+wTJOij0wR5aLPPB2U+vesvHQN3bnTUz9HTZIh3Qo5V1gjmUa
KTlgdnyggO+6HxGbslfS3J5Bzdk4uyfok4CNcLmDpyx1d7pWytwrl4+T/RQhAl2h+ZHXfsKIDJez
a9ZQPdtPeTuu4E4/gLhWh1ngjENcHfHTLnWturULe1ebmv3DxYNuxcEurebHemA7AeuYTVxumeuZ
gsWKM0+902zroZUi/OZ5fQiZP1ibIrus+ugZDny46kyem8OW7MHIefAkJaztTK6hkPW35ZgcRdts
gTjV8BVlt25HmLQEA1fRmPmhUxSfrTSPdqM1HhGKuCwc07CdJ/MJVfJFHrSXRvDNIZxwBTnmNcvL
GPMdI9DqKVa2BJzUFXt0KYv2KDvypGrXTI9zZN+OPa/LG+pNAE55M+f41Nt53kROxVKbJjSu5mIj
gm1s559j2zsYKbbNEro04LykqlYYmTjTC28y7+3I/IFfzriMJgP+QAT6VIvs+hJFuXbpNt+gBD5o
VkvEWWL6slYvePL7bdW0pEtxFtyIOcl9rL0ePJGh+M46S6tepuvBREqQFuPjODsVhK+RQAD1WluC
hvp4RRF65aTZc9eMD0QgYIGzISHYeWTukzpMTvEQzZeGEvLzHDK5oxtjtFhftS55KkVv7r3+1OVz
t1dV+JyiD9hMSh/h9zcjOVhjtqX+zbYFCIPTXxqxfsTEpDhFQyBK4YjNlX2V5/Ypoi/rRenM06ui
tTeIeYtNSn+M6TW4o0CuXwXN3pzy9ai9kubUMP7VeGMBJh2MeifSH9P8pdMf8Yb5MWvjTBaFD37k
dZLF1q1o2VVtkdzYc5P5HeDQld3mPSWsCHJzph1CzYa9MF86zObgLGBXFKA6XqJO2H5emPqFA8rz
lnKm6YNsAwyq1xklfK24YDsaXIIvWcVacQdL8qrV7GHXCxWfMD1U66oZ74eAHTpwKSgszP2dhmJo
xFBCy+BBWPm+myFFlLMWHS2oFice/7jVOrkPOosfWkbF5xr4m8+j6h467UF6/VZMIxpUhxQEMwdC
mgeJP1lGfWflFNNIk7kIjfmQ8iVCwE2ebUBwQRoe4aevu65/IZr8CllVsOV4BG2joQ+ueuiI+lEr
w13mhTwxvDy5qChwABbJQPkmmG0sPZov7FliG48zczs7+q4bA+MYjbLblEZlff0prgaBCIhiyId1
EzX1qgQGc0L27e5HgGxbjlMZG+2quRV9oh1iOgbEcmUoS0e7Zel2rdcGLMdEdcUYx2dUS+HWqazx
MeVj5wBChsRwN4Vyb8cMwhIN4w6i4cHAINey4kpoOrHzWKUkLtT8y87uLsIhmk4znaItoKxNn8MP
jZ21PlFRoSwu2P8y3rubzjERtiZ3dZfMfg1Z5htpRcck0Kh9DZ+6hT+zcDOp4TX3BbumeGLfDHq9
X0P/dS5GdJZ+4daU+2Pnecwse22zlZgw9+yIeZXH2maloghWH62p2IRDN60gU8FGdfgQPGUdFYVZ
k1UvLiF+OLOtszIilFrXsoCzZs+CIJIOlwDcMs2pTuNc18dU72fqJgOTSk91Dtlbc6JA+qOsYBxq
gWLihZLvbObGaK5bQPObLNK01WSxTCLMCveT29Y+mzXicDRz32q52sNCj0lzMtj3YOwZ/DEa2hWC
a+/UqL6LVl3i8V0XMmJmTUilVEbi3Dsj6/TQ4Tgt2U4deiexgdQpO4r83OmKU2AQYLBiDQo3OmaM
XTJxdDYUpBcu590k1N6/a7oq2d25UI70Mq+2jhqo8c+l/mSV3aWWAxOGK3zwGjP6KmQrfPC95q4f
VbftoSEexOgF62DkEpPR37Wsy6+8XLXpCxdCiuP2Iakbif5Vyxr9BdQhaETAMdFrCaiH0yQVMbfr
qvXMg3yWjaVfRpmjP9XxbO/soh0eSgfLbkrteZ2VJJy2KczAyKa4r2Ic4SG1rkeUzcaJkpDcJTUb
zY6J8DrwYoCFbQCy2Ctuo0bY33u9UTVcPG/0paeR2dKZ0Zc2KSUkxaSfrwqVp6esxbRkjI1aWM/x
aRq66qFzAPUPWh5sqU417Gqz1jebQMDQJiQZPMZTqOobki4aaJzUkhqptAOBX84VA6LbgneJgcEb
ennHtq86dnEuHwXRdeBOZQhF1kuSiy63DOpMgXVN1HkZUosc9AuvnC2iV4z5bkzYj9iZQXBQXrQT
S60Ir52M/XBGRNCuzQDdaE7tfh2ssX7pZdP5eeCWW4hd02ao9Xnbz4lFtCmAy3iY/TzMjU9kSZQH
IarmoRByusTTWy5Re8FLLSidUAMqQsOmjlhbjOq8eBkcCtlW7IA7m5v7VsMsvm60cH7pQD6tNIB0
O0ql5rEcv0CA1J6csQ04GdntXuR6d9uEVgg2jthBQhSzHSkqydpuvPrYBCQDT4rNRdoMy8ejpnSd
5eO66dkXscdTIriJg37Y6/g+jkaIgnqCg84OwcmeKx7AxVzQeqXEQEaE05ct/ck0/VRzwt/8h8WH
XOcu1ds56cmP6b3iGMwNeSLjHG5M4qf8TAsjphir/pe+/v/kGP8ODMZAQfS/CzJOT8+vL2URP/3b
y2v2bzjg2tdf1Rl///v/0WcgxLHAiGBqF96iPfqXPkPof5GGumjlFscy0mOu+V8CDfEXKBV34cSI
xWW1eIz+S6Ch/4XkFKAE+g0Tw5P8J/qMfzmIf1FgITrGYwMECu8d8eHoSN7qd/TJVoIdXAZBuOxd
CtyRcZlM4jWurqJwekhIE0DrOnE8c78ZTfUQRdrBtgf7aQZ9tCui+oW4Hs4CbncDpYCzXWPLcm9C
1WTBJV3LezRDTWxJ6Nu5gXFrECpgSnWDGfChkrTky6GNfsiCozQLHzuMeoUwa6uPzVWZ/cAGvAIC
1gSbTPfiuxbzJ2mAzCSHZkrzO5KFU1KJEkm/C4giE4sHBvNTqciCaqg7uAgP7eQaqJTvGWNLAlAp
tpOrzaeIlfYU5wXlBovjR6QX8GSL+6yswVfPp5YOvwHjbkelkbaVRrBBsc5jWh1dWZhLYDGMOPJG
ryVV65MTQnXDN5R7LNxtcOjq7L4NTW/XWCA+YuvZbHmAQV3T6s5DcKulevU8qg5LJhir91oz2uqy
Vd0lR/yXKDZelKvtK5nBtNPzr06vb/jCjc/QGc1tFxLvOBTWnWnQVe06Vt681rbZOHyt0TJM4fxZ
pdWrGWn9JS2Iz2npPM65cyFzujBmIl4KyMeJYUb+OGm3RRwcy8IjQacOJ7IZMniHeeZdUUe3/DYo
OKWDkB+q16DW/ab6Uer1Nm6d5jU3NN1XAYDcuVGnmX9sZHn0GWG2vTKtRt84nRSrtla+HEXx4gCS
X9lD4nyKRPY5qj9BWGRrkQVst2JFaWsEiJR5zWdHmE9txt7RSqgGo41Ian5qbrSUDZH6EEkwA2F3
Ce3Q4vqqqUV77VCP92H69rs4ZzcWGHbFTw3ttehCEsUzm4prujHL1lm7Cr8oBVaAGXpm7MZBm8DQ
W2Jlew6UDrqUK60oCdRQHQXCIfo2xYxoar3ZCvjPDSvyhk6ee9RczaXqhbKDG94YYhZ4PfSWryC3
/LyEEVZW+fc4Kg+DMTdo0GvC+9wrhwpW52qsVKLfTUpSo+igdCbEYkAvpYpoQ3fO0Ud3HDh0UaIi
KlzfavEX1gumqs9rGJWCIIpH4TaPTqSV8YrtbMJ5L6y7XTDeRiU2xIYyTmZSdOLUZzbdcQrMHcPc
r3Ul1nDHPyPEnPg+MvWd1h36hnK2/VBq1qNGRgD/0dqMSrujJtG3K0/rRrHyUtR9Fd3ZtablN5Ig
PbJ1YeAuJMQLt9gm89cuFb4XRTg0cjbPnfAbzYmuZDTfNvBh92SsBtdJvcfYWLA1mg9TEW90r0b4
k5evWm1lcsX72Di0nVGnfgsdHVFO6xsSoHAcP0qiCQGlcmTnpVAx0FNrQwOEbAeywYhTn/YQ7Kq9
lM5wY7J/3pVjRQZNo7Kd2Rt3NIQ3kFNXYxQhdrf1jV47P6zZPAE9DK9gTT/JKXCuogqOC6cZNw0t
qpj8aTuEcDeEWzBQCG8RLghzryc65cCcXUY3KxTkCVKexYBw2aRDQAeCT8wbPSA3JuDenvPt0D0r
tBKdpaVbHEo7rB4l6Tq8nzKHt1aI6hkItem7XdNi2X/t6/iii6KbiJ8B75ZIJ4pHXhsV9L+zdSh6
/Rrgh28Z2jGA8twu9R6vg15W88mEBa0Kzdhp3vjNUDT6XDGPYIbcljO1YqxAemAHZKZrqxm+Apu8
TAjBXRERUxBJzLkjoF43RpBgkcLNyfSJYg6vlXweuyAkiP9vfCxKsQP2NxCR0KB0Sqkn0KZhbzj4
GolA3/QUwYbpfJvy/DjqYXxFdkiycWROHhbETSN2fNmOlyFmvDXy22cvBMNrldSnDbKV5pMWRbkP
O4rA0lLuw7bB3cCpykQut666/rNOsPygiFS0v4WVAXG4UvLk2GQFaA9jBOc1Gue9oroe6c2Tq9xd
q/rPo0GNexq/kpjWc2YYH6euP1FeR2gDdD8OFQxKzTuFztBdZVahXVCp8ed40Sn1ReG3CtSehIL/
jNJCo7JKUanOhyfymyMEevOtQyPed4yeU4jxw+jN9hioQvhIaZ5B85iQh78M4ZScTFqF32IAV1s7
sb8WtjRWJHHc2P1njVTBi05kdCzUFF8EFZ2MGQT2DcRVzuJAP/TYC/3JC4vD6MEbzSIO9Br9ycJi
KbRtdU07jL/2HVcr7YEwf3Q8youO80i7g9JzTDnfnTdtq/feWjQOgoH4KjaqG0NrjhTufoSVmta6
3XOw9KyLGC85J0lYhBwirDVV9ecqpqkYE9u1xm58HzqtsSNL4nmi07f1FhGkvsghQ8KPVt1PjaTR
oiNMF+GkGVTafbaIKQk/0zZlRUc6kU68IeAmXHvgb79Q6W9PINC6G6lr/WqOc5IFF8HmGCXaFUR6
eSj7Rr8NBzf6ESwSz9aeihv1U/cZkQmy87zWeYiMEd68vUhEjaaZt/kiG62EdA7eIiVV82x+9xZ5
acYywpYiRcOC9hRtHc2CRY7qOEX3lcTr8qlWmnWhTBrsyuDo3yzb7nHZgLvLVjzE+D1SlWeD3ogk
+5TOgbh2NS2mpO/6iSimNSpLue/ittoSNVSTNhWVzQ/PLb213iXF2qKU+WRbyegTkiQvrDznWJ3X
4jib05PmEdCSemnIHJOrz17H0YeJgml3pOdpT4OvaJLc6iF4+kHPkT+OA/lgDVrtg5paELWtWnrr
tJhPoEyrIx1TGthS6df6nBHNwlfNvF7TOpB5rOCG2OO6gBEpuyfpjusghJ5OYGWbbVQZXeci6q7H
xJXAU5WtYoqGdX1L+p2G76idVyMqN6hQEeWaxLaGK5pNioAQFCTeHIcXGmckb5VgGVyVSUCGVhDL
ctNlsf3QjuF4HaXqqaVW68NMGb4PkgQl9o7lrg2npR5G9HTiZ5SAP8E2ni+EE6hPCxpv2w6phBEq
kIQyK+J7jbV5F0ZlfHQi3aZ/cYUMBhlIszUDn2BPAoOeemOk2NTmzwQxrrXJ9ikiEwFer71CZIei
7dv7OBuvMh6xdIdvSZ4dtYnjr50NBwTLyXXXEW/otCH6vrBiUsLexINtVwHaP1IrhU/n+7KEqsyk
Ii6qdiiAeqeUXROfo2N568BIOQK4xRXdfOoASpi9NEDSMG4zVomZ1KDdkGQvKD0oso1Odj8F/ZcG
FOzaTE0a5vBy6YZEe7MoQkgkBMmHRrFVdCCvNa88kby6R5V9r9K0IxjHU3fjgDmut2+96DgIPsIZ
JOlaSjqgxBdfWU2EyoaIjtwdb3AJrfX6ZJQp+1DSi1TMHj/WMsJwTK28lyR2hFSNLDEdkFeRbuFs
q4zky0CLPw0hTdUBNeM25JSfx8GXeW6REVZ4rZLJzi/IcKNB0JXe7RgiJSEMZGel+saV0RfTrgl9
G5grKxQqRGUX0wOHigcWadzxFRXgVu6FS3qN9K4dGEWHsWwY+vxvn7SC7iMZk7Srh4bz7+TXdvtM
M3y+6LzPpP9e0gPfIgpoNt7YDFSmCNKMJc6Pn61yZBYzIuK0+UpgIlxA9oJZ4/mc624EzWBf50hD
IMd14A4XTutQu1dB/OoN5NMFXnJS7bK4tF+MSGmXppueChnPG5Kf0LmEJ9ncw1ot6Wz0J71NLydr
vjBn8gHnkkqEyNI7T6Ia9toLuM80JcrCLzD6ZMbE+qi3FJ9es47uOYDib1S5Y3qI89HItBW7sWo9
kAOx6VqPaJ86SrdpTi+ECsKF1bP3Zu0CfrdSfMSbygYJTrolCwN/QhtJCKztJb3avoIhwgw8Xzcz
UmKn4Gd67TaEP/w1jemP15OicfzzzPx/BYR/h8QHIWgBh5rEQnF6dzn0/+/lhP///7Kn4uXXCsK7
f+DveoLxl4HlG+ciEBrwS+Z/1xMM7y8TWZgODRXBI+ZpnHd/1xNs/S/Mfy6kVNsyoOotzt+/6wnS
+8t1hAFpXMeHBYHH/CcFhXMbni6xnCzXp3rheEDD3pYTrDoFHd7HM0oz4v/arhv2TWtfqKTuV4Fl
jx8Ynd67nAR7hTndxd+4POZfXcatrWBFERLrJ54RbarSJetk0QvVrIWbBt7cBz6y5e/9Ui3Rl9vD
agGNBBcuLrmz66UNmBIlMxTiRFr7w2C0JwTw3Y2eMd1MBKBz6CKp9eAhpN16Yjb2v4yLv/01v/pp
zsw0P6/vcV3L4RdQTlqMX7+4yUCixoaLasu3o8o+KF2R0ZnIbPfnq5zbx7hLodOvsYCEULT57So1
W2qBUM4X1VCwiWnKbVfYZBLq8bT586XeeaCCyzFkJCMGyN3bG6qJ63LNaqJlb3E8aT1t3uRSeWzT
y2xvxKQCQkBAoTRo89IrKT+408Ucdf5CgVmY2JNpPEl57uG0XEwrCn6Fr5ArIs6nCs3uAvoXQXd8
bNSw0ZMqGjgJRYEqOeVWNKMVLqdOrQpNRXejPdAYT1MrvZ+HMkpAnSOp8fNOC2/QhE4vcdA5z3pF
9eiDsfjTOng2GAVlBbFQP/AYnrMyE489AgmcDP688jZ2BMdWdcSWeImr3eSj7q5GXTsFRWAgAU6W
eN0EC5TtFfum1BD5eFHMWtplvoYO6fDn98p88ttzNaFXGbZOUh4P9u17HWNC5kkNm30yahpOak61
Q02J7DjogWo7NTsKdFi1EuMHFNh3ZgRhQmKVYgHTQYt7e+HSigu6U+bsByjstk6LZFIhkvMJm3zR
+49gwr99Kdwb9itMdz/9q+fV0yYHsKWlo8UpcZBbMhq9G9SzHMZFX37gNv7t018uBXCeZ0lqKqXU
tzeGFKwhrYNSl8QRT1E/CfeVp4f3f35vS7n3zZjiKoKiMlAiBwrcUgb/dYKZgwrVaIRLamzbYDUZ
rdokVv3ioRjh9FfP63mGyfHna/72ypZrwpaymAl0B7Pg22uSk9wkhFpJUFLBcDOQSH4CwhH5XlrT
UimM5vOfr/cbmJmbA9zA/AZVD7Lmsk7+epN52o2WsrlgTFbNKquKlHN8GPuG5cZ+O6WPDai/Y2er
9i7nq9oTh2huNFmkH8zm7/8QRo9DsR9b9znvWxIYh2xR453O2rwnAVKd0PeYiFax+uRGlV9oncY2
rCHEfpajOtTpUGw6xJkf/ZJ33wH7A8i+xkKlPRtdaBlpSzke7jgNc0DqBlifKLUhNyMdKEtQ0g9W
sXNcorQCJwuOnESpVaaT2PWD0n0qLlemUvXRs0OTeCfZfvDOfh+XcD3wsAJ9d6VhyOW//2Xhs6uq
iuhgSr9SnETsWA92PzmQFmo8jtWkp7Ui/GBxeOeaOO5xtNr0rdlunV2zU1Zho07R/a7LPtk2Sr/Q
DPJPWWU/li2p3StFKPEH9/nbekQ7CIwJLE8BRghKxNv7JB6UEFHd0P0yVepIpUNb4WyP/ZLZ9LMe
jc+lxvjwXBXgRAJh9cGXsfz5t58/l19mGJ60CWfpfBgI4kUKhMu0ehsHtiaiTZlX1mrMiTduMrPb
xplmbGJY+whcy9xvE6vcTTqKedBfciPHRtAyoK9eDyzgaVl1Gxsn7sqrUL//+ce++6hY9vhu4AeY
5wBZEEBVTEyj7id011A8avXVXNLCR75FjFIZH1TorvMme2WLmB7/fO13nxOGZsMBNgHc9Gxo9Czn
NJp5TTJ3s0s0kdE6RTp4dHPxSGgZQTSsf58LonU+mCuXF/DbC/IYjyxwwLj1s/0SdJdOgOFkTFJM
2EBGxKNV9Amw1QkD+X8fQW7+9Td/3Wq+93hZ2+wF+M2c7Cz//S9fHNYary1IT/NjFxeAYVXOvgiK
51m3boiBQgNLzJdPN8RBtVZ9sIi/9+X9cu1zlpYq5RK4wLU5mbcbVVfsYEaH2CvDiHZSCCqjYv4I
pv77FMgqDpObU9XPtIyzG+46h+hYBPt+iZvUV8xml8Bvi0Na4Got9Fh+MIbee5XSYlpjs8KFz3n1
UzPYmQJM6Fs5adxOGqS7ILW/L7yRj3aKy4J2PmoWEBPkEB0Kz/nsqaE/K2sWfWw+eevHwPd99EaK
E4uV77wlc1MhHNqNLmFMI6mFSJ0JbSx0Cld/HlS/IdxggnnY74UNtAxknXk2wUiLUNMiEjp6R5Rc
+EQkGcQOHZAiJWuwrNxrresrTNWdBYJdp/g84WeJpya6JmVL31qiHS9KDsiHD37YcjA9f0Q23zMN
cdhY7AreDvdoIr0qgUTm9xIvTxQJTJjVrZho7dUB6WL4rgfk0zE1PxkEa1Kf6o1XMwMWhjl88JG/
NxJth7R4JmH20M7Z7GJmdZ3bJfDyUGSY/pwk3gZzyAZe0o8zKju5//PNv/e5/Xq9s3tv50RXVj3g
RMro74QF+QyVXcX7ZNKc24WgfYUJqf1grXlvfmHqty1X111m77NNmN31ERYEAx59YnNwsRAf2Pl0
0losDFLPSJqV1OG7mrByQ0HX+vMt/4YcXgYiMJ0FGbscQM9jeNx45uQDLskPy8I+CA6hl4au2Vtr
oP6loeECXkuEHPGI2M8cwupaMxiv+J/NiHe8AU96VW37KrMPdkMEN27k5IMH9N4oIDoEeQjTA89n
GbG/TMACqkyTpbjRCyOVr72X6evMyQAP9+WwnWrX/mDU/b6mCSYHmH0OXybForOlZaCUNaW2Y6DO
iwKc8mDb9LoYDwH92ZVQxsmjcZs1Rvjlz6/C+u3L47rL7gAQkMeZ7WxKADJgk0jGIVVOcGqwwJTr
3jXdD17478ONq3imB8cQdjPz7dnTVAQ4WoE0cFpJ58alsbb2TJjE5Pa2hyCdqJCWUU61O3hxR9f9
YK7//V0uV2ebz+Zu2VedvcuuJ3e31Hm2nhZ57Jal8KPUDe+zojLxficfsXN//6JhYRkOD5MiDjDS
s4+Lerj0MDqLRYwQwfwChiVx07GpJ9wPTUOIfDO29v/8RVJ1XLbpnKkoSbx9xGYg6jxZLqoX1nAK
2bn5TfoheH4ZDm8nar5XQ+e8yLex8OffXqWTJs6SAnkBpXdEcrJ0UNdNHXZQbHR/vqH3L+UIMCI/
NwVnOwITcQTOf24oqpLJN3IaqOOst34HmnL750u9N0Co0ErIpuzsSCV5e1dNiAwWPC4CVB1385Cl
3yNYfX5stxS/JhrNf77cu3cGMgaSPdeCzfv2crNNkl8v6U2rBP1zozh9Cg/ZisBg8MGl3jnkQhte
XhdGHHzc59+30CrF6oGMvhn0zu/dyl2TrJlvzVaf1q5WjH4b0qBgoYgfAAjjzcrHcm3UH6ZrvTcF
LJR5fg4FFHkO0odAkdaQ6YgOZmO+HYKy3zCLD76h10/TkNOoQ5B3M6Fh2LaRpucf7MLe+yYdg6Ih
RbtlAjqb53rWFMctUoP2n0j2LqSzUdB6drFD4zjFh1R8lNHw3qBihaWuwHGBKf1sFtBCdGX0U3mi
C4I9TWyxaUxgL3oV3QUpGv4/D6r3bhCBo/QWjCqVhLNJDh7waMQBE3k3xfHB1Mdgk2cBrqGuuJVL
n3nU44/AeO8tWjxL3EnohiQFmrcDOSZftqBctSweEyZY7JgXAkzErjSt+pZmRL+iMaDvbIWE+M93
++7DBfbLioJN0DjfMKrI7CxZJQIfFhlCZVfDARyMwu8igiJ5mR99R+99shAjOfsv3HlWsbd3OrRj
Yg0aT9cMCIQ3805uY1mQcOnwaf351sx33iQnBXYB6FYpRJy3OcxAFwCSYz7ZRhtPVasOra6hvqlj
j5QbNJoa1kY4BAePOM3TVOneJarqe92ttC1GmnLF4ca9tcMBpgzLHrmTaKtndJ3mPCb7gV3tTs9K
2+/N+F4PQgRVMjLuCbaIjnGFRF22WAsLIB+7ADEdNA+P3kBDPUqD6HKIk8g5EGZbHwnOncGVgCYI
TaP7YEo23n0KpoCg5+rMGudwwjTO9SqMBEcCmt6XuTd1eMOg68S5rQ5jgtQbbjx5AyawpCAwieNu
oKsmSZodqOTh9lVmt4M4VK/7usdZDBVkE+Fu/eB3vjMwCOH+n595tnT0fSEIreYTiAaii+1KNLdU
YUouFc4ffOHvjHkuhWMM3h/FQvds2YDGUadVxSFpYJxe0HX+XOPV/NLSLNtE7jzH//wbo9VJSo+x
pE1AM3w75kEdaAjq2LR5BEXf5vrQ7pvAk9u6A4JlqeEj6PS7j5ImFPhLdjDkn7y9nhYWrtfamuE3
xLKfkimr1kSXO6A1MHb++Rt771Jsd3W296Rm0pR9e6mZJQKYUqP7edyMh5YYr53ZKcOf9dL64Cn+
3LmfbZmgVC8RZ1zQIcLm7bWIlKx5NwNFo3zC3RXNpvYJONBAYMqcxF9iS5w4IUV7w0o+DSkx3Mib
4r0ZaN5VnKnqoTLQ0SnxmnSNcapH8kaQLlu2tY6wxDL226gxL6qKHDq88hG1N5JcvFSvfW302mE9
OMaI6SbHOr8OgmqQGLOCHnWwVszYpFXlfEFEJZBlRYG8gBOBFtbQcuJVxNwMN6MX1xceySszHSzQ
9sqhIIPyOXOuQnb81rZAyXSdZQLOOigl+0lm5pggPzeN3h9kmRFUh11TbiMHRTA6SaNzwZaR872S
Tto+ekGWotYjNNofkfLslBV7X7XIdL+6Qzt8konorojbmcjPznt8aLqot5XsSsHmpRVfc85UGf5p
CcMNgVtjIh1J2m9DotSdPkljOyjBP2uMzMIx41SP3hQbn9qOneRqmIMNJadZ3xTGOBXr1jZRk+Vh
1LyEsouzFY0AAnoty2LuwfrRfHVhaVUkSDb9/T8fj5gb+dIoa7KUno2RUPA55JLxaMKrORSAIRFb
RtOmGTH+/PlSP0UAv41HDkF0e2zSTM53n7lo4d4ZAW60Oe5CjDBjmwJsEB6r52AYDykHM/AdwqS9
jUgluYpMU4EvdEX8UERVjam1yC/TYbZfXHjwt7hucIA7TvMYWdK7reYoxofF8vNdaY1zP1ax9dKR
tGF/sLV9b4FgYkLlsJyYqQO//a6kUoEr+paKYcd0WFR6g8ASQtEo3WtptdrlPPP+//zw3l2VOCY4
yxe9AArOpnuBVwFLWY8c30sd3/RaedTzCE9+6F02pdMhHiTgvNJdtfWm0NjUJCasLcqXFzgf+Nxs
xn0WyGStJSxZwwymJhCdt/vzz3zv0SzhiotOYgk8Pp/e3GYUOuREPwjz0seZm62p44NeaVss4UE6
XPaJ88HreKe4SGyuyzJBhdElp2aZc3+pmAydBa4TlAM4OexXgITBCyE9r/2o6KvnnIiV8j+JO88c
uZF0Xa+IA3rzN21ZSaWS1OYPIXVPM+gZNEGzm7uWu7H7RFXeM0pWnkp04wBngIEg00Uy7Gdes8Hp
Of/qhUgwblwoEV9VFmKaOZfx8yjBzG4A+hkfTWUhDvz+iOjFsFr0+I4igGp7VCCwsTh/OS/kbKhK
lH9LJHwOQTr/3jUYgk4hhPyo8+y/PwG2TRcJZiDaw8E6MObNYGkirr6rOtPdF8Ekt9pkCzNI4X9C
/Urrt7G93//GC5ca4rGUdVmYFALWGUC7hEqiwknCIdOEWm3doWkTRbf94Morj3qjK2/6HBxUNwBA
EYXz6/l4BqhvqyXlA0HBQBudk2Yfh6ztYOyRbzDseIdvRbyPxoXErgzvp9GsDoacM4Q26unK5F5I
LV+SOvI6JPPf9M2yDr2i2CuIwSp0GzuqPBtkIJa7BssKSDxjda/CDC4BLhq7xsuu1VLfQkEYDH2/
MxKAHziTzgdjxKXU7nF33zmtH/xZWkP6vLiLB/lwzI9R6TlPeR9S1s7L9muI/ttzszQtoFStdCH8
cQOXfdogh0Ui05nzlSPr0soPNRQDhA0IhvVSXCbUUyCiIu9VSgtxtuzRbacjYk3irkiy+Uq0Y+mJ
X200QHAIH9PuwF15bfCMAByWjzOllKmLmx29MnuDSoRErrSkZZ3is2pX+Dplbv+tNeKj3bnqSpdD
H8Fv3oA+C6gm3sR7AR39dA7ZXoMALp2DXaI3N4oDNpBUZd+8v9kurDm84fAxcCGDw4vSw/7TU/wA
/bOuGG1oEr71VM822lEJhO5C9dMBhFe1g8rd3lYQs28HORZXbvFLdR2KGZh3EqriA7SGbtEhEoWa
OxyPFYW4eJmWXWXWQM4xfD24CKjtanNI0IOVv04ypFfYD3/2lnHVYOLCoeMwDGRouIlq66rzcUAL
NDCxvkCmIcZmvpCFfz/AbkBxyCoPvQrnG12mpxQ5hfhGIiDhBRkCFzEpZjb6AhpCke8AAn8Om7G5
MkgXrkFSCZseCZVt7TZ6/m5ppBa3Thx7N0Od2InFtj613Oy38FhYlQ5Et3lZrlUKLj2UtgbAR/YA
5d/VyQgIHwiUj5xeglxO2+YfnKFaDin6xTfFsAT3c39lvb8xKuQsdghCOfh0OAR+4fwzEW7U8r08
MRox/PUieIO2OSE2WgLnFoFwdH8R8WFHlMcFSPNGZdH0JY/a70WEWpvhXXU8v3DmaGszCtGhtvhY
gwOKsvKHGiz8DvUVlD8DfzgaqvnaNS1CiCWaLu/vxUtrkIYSdx75MUtQT8lPezFPKHw5qPnuUgs9
rKzxyGAGwjA/GsIrV83F8w2cLuWZCJgtB+r5szw2XpFEOI3TP+7vX2wMlOiz7ThZiHYo5JfrEU5W
1hpUqlEJuG2EXx3e/95LFw7URuI7SMquLhOdv0TduinGdTHjmzvxrSzyZu8Mc3vXRjV8QJlaBMES
thqF1BSnwiw8LMDKENuqUCWeUakykVTaj06AClPAe7//epd2AHcNFkfMPzjd1dtllezQedBm7M0o
D/3iLbupxK3MtMpdJzQdeYl++wePBJ6kYTPsd3e1AjIrrSe0gDiNF9F/qKwRNb64BfiCTOiOIZxR
tx+ja6nUpWXOlc/Bx/UP6Hy1FvpiCd0OZZ2dO1vAQSJoSEGDVTNsWG8Ppyi6stMvrXPq+Hjm0H2h
vWSfT7vXjENVDDiJL4ACoTpVR7Bp864PnOofTCHRFChOckTumNWTkqhDqBos3E4aSfAQuCg+q2TR
4rZTuUPBzLxHWMv5Bw8FM6P9sUBJuOsrNQMDnCZu7+4MdBWwcoIA3qMFGFmWDWCh/gIk58v7y+bS
gAIwC2gLBtokaTWBk6WKrGozGu5JUGxH6VrboZMoZHTpcuWMesFursMSbSNFQEIPAm+n88lLHZF4
kNuQespN53c/UemNZ0b3Q5bgKtAMnCBllO4FGdER6Ql7O1GtxQVgNg+hN/T3bgYhHcR5c9sQRu6r
xSpA1VIMnmtx5Yy7FNoQvgFxj+jTc8idv2mWdEmedz18WGMO6D0n36vBau9Ei41ErPL8bvAWtbFq
Ad3bphDz/pzocXgzTuRorrZKAwq5Cigg8lZDUicu4duMnn1fA0PoTPV5Grrm6JPtPpolHOpwmm/f
f/ClxRCBNmQJQh8Bn3r+2ZgSoj8aFzxYQAVrzTC5DyZj3BGm9//kUbAAEYRA3vSNi6OLlJyIJSu9
i5H1CU3Mrwqh/XEkNKH3v+rltd+MJzaFIG4DiAVr8x0RYkVjT5TXaiS9P1jNMID+7pZ9hICfCCv5
iGx7dicn+QcNUptQwYM0iZDNsVhsAHwDeoKGeYy6Lt/alUPkzgFnFS1eciTPIHGK8T7hAjomfmmi
bhWPcNSle+UrLl0pKGWQ3QG3193n87mZW6NYEjiwurk9HQQ0/b1TufJOBrLdDkmnuH8ReHh/6C7d
9URTCGPDe9XogdXx4BjzkCMDzNAhY36fc3JtyhhgxhTU6a6lgbpzCvfbUGLLUNfIYKkaVt7773Bh
UXI4eQG8F8Bx3PjnHy5oL8V5wEppDOSBLOC3H5sw+C2dyvSKT+zlr8W+OzDpPAE+Xz2qc51oymLb
RdFVAXJF9o5C6/RXXo3hwc/r/hgMGKCY5Uye6xvGduKCurIvLmU1OpEmVse8jE786h1yMQQQaS1q
wbGKj1K5yXa0e29XxSgeekotB4d7fj9Sg7stHKfdNpjvbAfq+X8fMsKLgPMnuHbfnoEpsrBGj7UT
zOtwuM+jxL3FSqD61KSIVixOda0+dWmegVXoRgsp+puKXS0Kz0sS9CsMap1IBhj5Lb5VJErkuFei
x4uPoomke0k2psCrvdQlwVyNduvuWjNmx3qCc85D5ALRiWvzqY/M1dnzQng7PWp9k1QjjpdxzerN
tFgYlmfm3u5GeSVuuJQAuS/FBkCWLN01xiFAI7sLcSrazdWM6jE1DnR3zXzTAfS+7VTOkYS25q2Z
ONUxdPDriAzKjukAiBC1RYFKGELj7+/biyuZ2gAcLnq5xBir615MbScnfZtgfO2DZwWgJpyGRNhu
5cHG3uKPNJ6x7F2q5XGsm1rL0IljNvb2/h+9CTcApBJinfUphsqoGhBscHcoNoQ3SKRb2wD5vo3y
RuiBeFV+Qt3UeKh7mkIw/CNgqlEMcxirifff5EK4DIPGh0JA1560cHXBejOgpbZmc4usQQi9lGgx
DKhOC251bo7cuxIuXypScsdSD8SeiyR0XQlqcNr05ARppzE/uXicbLxq+j0xRjSicdmjGl5iyyS9
PNynGA08jq2IDhid599EO4q/aZD6co5AeAGJo4vk613XpDWKQnXHVlgGxOlidMu7Qsqd7IL64Ilg
KK6swAtXJh0KyvEaoM+Zap/fHA3qt0Uv8S4h9UNOePQRj2uWHKGm+remGrJdL5S88swX2MV6w3Om
BKQMGlbtr6YYMaBkNPDX2GHU4u3x/cPrAMnMPcdbiypqIHdRhBYhejbRrp6JHYuhhAGNbN39Uonq
0eub5rZCLe8hdOH4hfQPDogmGjv60MVGYThzMwpvRnBnRG3JLeqj9EqxrSYnPAgjkB8L2IIHkVY2
8IzgWj3p0slJYdG3LUqL7NtVYGzMqm66Wjk7E2m3u7KoRuR4UcMJUnkt9rgQBeOAoznMukn9JgFb
3BCBcQRygBCW6Q4FmWhnC+EfJWUbHIp6Krj4K9y2mKtfOU0v7VICb4idIfV9d93hgncUhTgiuUA1
tRdQU3efEt9AFcnOYlIR0/wHG8ONQNo7tKtgYq2uIyQRgtR20ScRXTDjgjL5GzSBQEw2sYUsjOPf
vH8KXRrZn57nribRaczFE6CGIfUMODepFrMHQzwAdelvO3fMPwwtMiQ1ouVXLMP1h6z3hq5Q8X94
K3Rpzjek8DI6UCbwBhC3+V+hV4V32Uz4Gi7z+JX+Yf5YsnC3qQySw5hF1xBTFzDX6NbBCOVIpGT9
hrySYV8wuDOK8IsLAs5X1Z/OJMk5Aq87So2iboJw3MRzVoKnmuxD2FM5hwhsPqBwifnWHGSPo2wQ
304QcVDErM/vz8zFOxPbQyDQHNq84GqErM7AO4Gn7iqJOPhmWgp3X5f2nyliLIcRd78dcILwlyLJ
/YNjULokiCw+mrFor9yZl6YKbmJEo5eAAj7W+VRh2Wf1kxYkRVE22GDQkG9LI8deacG61B98/zgo
97eFAPGA/Rdtr/cH4tI58/Pj9Rb9qZ5ZCq+dEemmhzJ17teYhB82BpWtDZHj1/cfdXlV6HoSX0kB
eU15M9rWKHOSx92SDfgPxnX6W0wmdlcX0XQrEFpFuVssn7QCwHF0e/sGkWr5PUbEZtOVaPmanhq0
5EewHce2+KDSvLqyYS/h4XQxgJeDj+ECBz4fjlRlZuSJGtxTjlfXaM8or+Cfsmtdr74dYIV8TkK7
e8B9oyLQyuZjYlbiFhOPfDtVsfeZ3OXP0s6eI5LHO6CQHqyDyb13R4HNVRCh81P4ANAzP96iYI6G
/Zj3D2JYrN+G2Q3BBKketzatOeLl9XGKFCgVO6keYpqOB2QHwgPyHs6DR4f3zhtseRgKe9jblj9e
SQYvQTeYYrosVA1o/qzjaYbBrawBFCJ34vAkBKzZKMWjrBuTeAvP33lQzRDc2eUsH5GdbQ6haMb7
Je39LZKCy8c6QJCfhg2y6DIIdkMzLN8we7Q/JkNTHR0/q6xNms3/xvLJ3nsquNaquLSwoVRYOgqC
+buGbFB0Gi0b30jEDXn1uRRIfZt+fqSJ0F65Vi6FPxBI6L8AgiAJWe0hpFNUOGDKxFNyVHeBYOB5
M5QfmibDpGMaqt0M2fbVIxef28uGqxe/j/MLU3M+MFiXoSH9k7sO9D28oBgOjvLKb+MYfLeAR13J
1i89CTSDnlMckYAOne8JqwxI3gye1LZjfwsC/C6OlP0pD5xr8cDFJ9E+pskIuAoww/mToI5ImK9c
GzgpNbd2WdX7RVnx3g5G48r6vngYRRBviXkoPqKXcv4sVnznLtoricMuvKVphdhm8uvk1xKl6Lo5
UgX4N65R0x0iRTXahPET/scR1nr0vRoVVqgme+MGUNIGJMR4+/5ReXEgfERfeTfKQuti8SKpGgJr
Y0W5NWA4XxaHoCM4S0Uor2QuFxYvYSY9VZgPnnbmPh+HEvO0tsVjBCe0pL9FzTTBSQXnFlCw8LtR
ld/OxtXW1oXvg5sI8RPCCoWPNYEkcrskrJrI3vljGO2bxC0ALnkTYu7RtQrzpYkGOkKHiCYhZsfr
ToaFluUrKAFeTn2TQgbYNEaXPLRFm9ypuCHaRZ1tE3RFdkBTfD76k5k/uBg5bOMGWwRzzPod6n/O
Y6cq3Kwiv/72/mzrIV5FazoCIVP16PVRfTufAlJmS/NRAWEj6rp3A634JvAGeP8pF8b87CmriQ4V
En9mzZoaamHcCYECrAvhH+80ZDfff9Sl+h6FbbjaIUIrNMR1YPxTVFGMJPc9BVYgAjh+JUGujm09
fLJLyz9CYEZHjETxgSA1+xxVTnMLsLS8sq5f6nfrUWV305SnxUM4uvreDhEZjBDpmOFCWh1nH2ir
iqNgN7rLclMYtYWwrNOif+qCFjJalN9EJTci1HoUoch3cJK6I0JoNCKiBGQpejA7wl3vgBBo+ABm
M3xqgbWDh3fqfzd2n9wvaBMec4URAo6av78/pJdmD6YXfUf6FeaLgvTPI2oOMz3pGckFtNpTphAb
1sXt/zDGtjv+gyeROqASRQOQKTyfO6t3wJFoEI+ok/q5doLx2A6CSr7jjK/r5H9OF0z/pD9+cog/
/eT/TQd3nTT+F7tev8iZgfv2e/X9z//7f35W+NL/waugl+HZ/0JhgqiKgIqG9Ys416tCuAHI8780
vELnXwQJtJYRFiMUfUlOThpervUvPSfEZFyG/MXf0gR/yT//s0UIb2HvEOShn6OvQDbJ+VRj1WEa
BJvJM6nyssw/OiEqsnGFUansv5Y0A/G5CuQ05samgKbcVJ+yRESy3+Fs2XTjQSEIhDldjx9H1m3L
paSDcesmNHLNI3Z5Tva96HOc2Y+A0vum/hgpnDXsG8dsrKi7HdvUy8pHJ4nzsCI3RWrLfvLtJUzB
U1sujyGCnpvlOa4GtzvE7WC31odsxFZObJATtfhdosSUY+D1+lrdjJtydnAz6kIF0jlG1LbP4WzY
NvG5xKO62FlVl+E23FZR5yInG1s4xgX7bAkXy+VEqMw2vhKpvajM/DTMAXV2ULwWxFeAcRQJV7lm
Obdpg/1V8ovlJ9UYbbAdUFqXmCZaUG3zSiZJtTFQEJQ/sPKF4bFNEc+upgMUjCH9plJ/rO3N6KUh
Q9KXVlyVu6G3Y8KjhMnJ5ltl9Alam62zeCWCDf0QRq3WdnEYbGDAHTPg+rbExQ0c/+g0mGQFNQ5Z
RTJImewzMRa8V4KYDu9F1dIWaJrjFQSMNpJlbKu7ciI3rMngQao8OWOZIOOdo1YY/NliXlZ/dRlH
3q7Ch4MfiOOHyaMnkaiywEgSY4cAAcoyIakzujwOsOjNg67bBTLuTQsF1KUaArzHDHyZD4T1AOse
oadnzZ8t9FfsXpd+rCcgZ+4Q46EBHFvx86VMDaUewqmoGIQcISN+h0F7xtMk+QufDfzc5BVaKSec
6osJ/z7QmYOp3z8dhpTPFhmuqT9+2vWfXif3v9fUIEPV5Q9AwHBZqAYDjD7fWW3ewxXIxvbb4rRT
EtyCrouX8c7MRuV7Oylqvxd7G1MwWE71gNT58mz0+dhnN1YZe/41/aHzQhSvQ7CF1gW4OZ17h+sY
KPVEb2MEFH/tTGTB2u2ED+skdqSNs1HuGx8H0hR9H1E24smw0b1RDxO2vEl6Leo+jzb1i3D6+Uhh
0PxmdNZcuoXWSTY0QPWDGjPQ8oNqOWuyI9i11HefIiYk9tFKZz0CQYDtJLFiN6RCF2CXzqE7zugj
DPoXlL6iEb34ofF66yO5JvbIH8sJLd4ftdMPSf441bGTPwIUtvyn9yf3vGzJR0B5tDSGw6FtB/xu
VdYDdcHZ5DXz18mWmcBeR4E/L/fuMNbRfBROJx11FxkV6OP69cb8b7M+ulmsnLPDhKoVsAGbpUVu
C37lfGWVLVkfvJ7kq1/6wxx/GRR4J6BPnS+ZQ7Bp+uEBhQwWOEb2ZWZvTaNTkXysFq+rnA8NFV52
hEAFm52qlCWWEdgDFtWsi8QQLdGusIIs+lgPJW3Toz9Almq3oxI1PxPd1pkeim0tga5dqkVFv4ED
zabmc1PhRRkcXaT4K5TRsKtyo4PDDcAm65os9uVhtrGAZeMioMhrztMc8JMjpxk4d2bVDrxR2YV6
VxqAgvgF30yfycer2uVftmrK+26Ljohog20jB723HTuY+TsUG/RPURIDZXVn9lnKd00uDHL0ThpR
8ochArr686ZKfzPyxOx7ZGVBDmNOTGNe/IE7Fb47950zxWOzqf3KlD84RCtGuOoQEIROb3bCbnYw
5CAwW01qoqO0aaMyc/CGIp1r0ts5GQEOPmUNVjrpsWqCBE5bk6OsaHwH4KCHHYMvyeRNsi+m5jdl
9QV/6MwV4/2LmYd9Zj0UmV3n+Q1t8hoG4mYx2A0csIvq+adjU+i3Dl2cfFlrWaKMZ1f1+lTDa0K/
J2XN0Xiumk7fozUFIxQL7RnivnWYsQTuqL4MmOBFsC9jQC97rnNH/vAzTMgkoN6XH5X0SLjjffF6
ok49tazPZWniViyTHOm0o4dycm9/AYCpJzdFcyIrfunVCPJ8kwejlcV3GCLqDx77IfKHe6giHWdM
FdsJQ/p3tiUdfIuaAeVmTheUSjjtzncGhCJomeVYPDIZBmsztIRPMGBaBgrs91j6IK1OwzHImPv3
n7yqJutHczFCwXjBxoJqWJ0IUqXJlOGY/iDKTi+tIohJdTA6lw3IwF7GDG2Sp1YH1mpu9ZofQmnq
3yHezKu6cZDEX6wmy8prgFVdx/jPeaFfjSagVtzwKTFT1ViNig/+mBp9TGUd6giP8oxccGYxHQaA
0UDZ8seIafT0lDog0cZN6fuUsraeMHVcdWWc9MPOX4ZkkI4IIrQWN80adtci7hUCpm8fcowAF2d7
GhNEVJX5eU566Q67wepxzipyX19NltNW1neJGUuObrwka2m3dQKxLbvxVCEwk7/yhucXFPENyiEw
LF7cemhLrbHuVLoKZUjU5McyDBfxi+O12JTeYobmGs+hBElibALi2/JX+FkTC3sC4Ux81CfTCIty
CtwS8W0c4BSu0kQdRKtw+2qPTViAGg9/n2XpdLeQZSyCK4BUYD+u7IPzy55PAE8G0AuHH7YDdbTV
YnSjQFleEQUQOF/POatNmNjGaGN9Yoeg+76FqWfnj8QdxNXWUuK8cWUgX2RWfp5qgOKa8UpZlPKV
Dzr3fDeC21Qj8eP8mLV10WJaK7s6bB8j5G3ib8k0Gbj19sbMyfy0vB7up3g19Qkv8ayXY+x+6ANv
bvIjrA6z/quJ+yT/LgysdjM8FjpL4bkdDkjREd7ORsWBWCchJyGV34RxRzC851gMOOVw/skml3mS
5TQya9zsOi053Tx1Mqk+wNmjb9iokFtALm1bbhP936VYQEYblgQKoJth5PIFxx6CaMi3YVgTlu7g
PNh4c+RA9OG2JnkYzjS3GkNvJ7+YB+M5CSMvFVvO6qBV9AANpwsrbSinb1tMN3LuKFOBuEz4AoHg
/DF3ao8FggKK3o0FDVk8QgO8ffJmZ3pO1/d3LdZzI+JZ0SzMKxWpFYKUNeSw9iFkU77xaISs4zSK
VMLFKDh9dHKRcak0r59f+EUwYstEyy8OudrHAian1+L9qzsWQc8M5HnlMGzyNcrIs0H/zlxywehR
sdA3te10Xv54+uxySaf6q4kRnInHgQz9+PuVLa3X+9lKpIxBxkDACXqXzb3aDw5ZhBUPZvtQK7vx
qj9It4RTHdyScvOP07V62qlLRasv4vhOuPdfj22BayKf9f47vagN/+edCCF1k4nqvRZMYZOvUfXC
j81uWVCRh4yc0jxCeCxC/uwUnhuy1cY1vsoXdsKIFwu/1JXUK/f0TxyMu4F0OFnZG0+wdnRe6dR2
y6Lux6Adn1UbQ4PaDUWrF1ck7JdpbNEQOXoluFu5mXKn9dznzJq8FO8HpB2b2nvuKf30y2dzyrrk
8zhl3uQ/yGCZTWvZeHYjg+Heec31XqcR1YeEB7z+hmaSnmAwjDows9SsU/QszHR64bnKYF94aakI
WVrUVzrjU2PR9G38TdXhsSF+OSVm1kTjrdgYSUOjEMfKyBxhDzRzxWFxmqk2QD+z33ISJHRGqwy/
1eAhGeBL/2F6xkiMaWEITDroWMvQGDsDgErn05JzkzjaY+izVNOx9KzK8Q/QG3Tk6DXGYl8FZ52v
PqorgNpp7RKqo+VI0rCK1xvafITPXv4c+Owh81DGauZitenPs7FPVYzYdcss3fYQ6LDtCa1MWN69
Mzu0HvCwlGZ6TQJxRS7mtSgtUYKiOMuWeFuTWFI8UnAhbb/Seh75+AWtMX4pOhl30WPfKK/5TJ4Q
1qQWvdlN4x8RV0ozHyebMMr4YzZ7k9oNbmuDA9FmrJVE2y/m8iz35VT1WOnINs7c4NFAAMe9xQ+Y
A/cKcvL8sqZ+BZ5Nk604rBAdAiJ5fsfQgDHogEn7GQSFTIxtqvBCTLF2oAxD5FfFGLw7t7YBu785
tjMBnP3l/Y18ftfqN2AfW+jRQP/Tm3l1yy1YvaEpLsdnxOXywPtlNKcJ71MjskqWPC2yXM0b4bc9
c01pV89uEJTgAq8cKG/fI9JoIV4Ajg4do9VI5BI3YB/k33PzEsbbXqdzB3Y+Geqhj82JaYGdGOkN
wa4nEKbirks07w/HKjPWzWLkLcHyoFlKHLde7Fk+9C324B0T0hm4xINtiQxn2Ez1UGHm4fdZ2eX3
eHgh+HGlyvZmBHgwoS7tMpYCo7CKc5e5bvM6X5pneEg+hUoOi4Cgi5K/wS+nw8epUO+pbx2h1PwN
ASPs6a+MAFWes+uGl+DCxAqCpizLkzldTcVYhHWXY6/yXOM3wvHnvG4wkVXM3g3GrBznxzCvW7bb
Kd8uS2Cy6kHUcTbijgX+wskO1uvNmxsmZYx0SIlMRO/pC8FtvJdvev3BcAtDQTG1mGOsR0ccldsQ
EY/G6KcvqWHUQ/axj5HlMvZmkMPkvg1BXGGBY1dK58REWb784RmhznHbYK6NdlfYbpK2KPSFehU3
Jqr48x3FvEKlhJEx9ZEDDSrYdZv0tXLY4+7GBYR/tQ7dTsd/plh9P7p20fl4F40okD0ob3K0mbtl
6kvDskF++puIQ9SLDrbqlvprhTcxd4xVLdzOpxsQM0IsjkBly7zn73JMmHhZt/aoCt4vi65okubF
aCb9YnhekX/Aprq3pse48Gyuoz5L+MaD5/SU3x7aplyQdO5nBDeQ2wzjWBGiY6qFTCpQOPI4sICD
P/c4ovlG85Vxqblpl1RP9oHYNOcVFg8cpTyA0dPp9diiDWJs0qUPxLzlwE/5u8XudYg51q4OKRr0
i3mVFKMqXqwIPezWbv2wBY15702zjo7s16qqwe7iX57+A4ttzUKpuHOJSSkv6AGOnTnhR1OoSokf
S2ER86re1TVvE+bChLph6+siQDUSLlA2aQDQE3e9rqiuIvChkDz5Bfdp0XDDY6fsxRyhewICfVdb
k4F2wdadhN22hyVlrMTBKSvMs3NMoty8UL9OuPLMyT0W82k/bBEUxaVpj0sT8YjZR96SH+iX9uNf
Mg5eCk1WPzNGRlbX2bgJaXia5H+V6qn7IcfDGvedNAs79HFftsZC/4DzqV9yp+nNTSxKFaLNhDoq
XflN0s3SVDsEWHAHKyld2QrMJ1Ft9+QW/TIF8BMx3pR4TbtLkNyUYVXUHSQ9lXJ2fDNw1VHyztA2
9damqExdE2inzjGHQ9yVyXLv1+SmzYcynqdofmbHLPUiMSN24wi/vMJPdaUFLOGSYqpAUosT4ut+
MoNeh8ElVlGe2mXKqflOwjR0nXZz6uQ8KEhaXdM6FeJO8235QodH1Ws45b4G06dbGW14fXJHwWww
JK/VnvcP7jenJ3Qd20SEVqN3vTdUellIC5HFWnx+vT8obhOhO3zR9OSNk05BXH/UmQ++hrp8UL8U
Dt5/hzeXB/A/ro2IyIS+FB3789scn4gadwBDPZn2UGBwadZ+/jhX1L2+GZVDWe5QUSjgWnv/sSvW
Egc2D4OwpJHiwAPA9Z8/F7NxWitR334WaRyFydGCHBdlVOftZjL2OFGPonu0pOgic4sstQzqPXsx
n737KI+hrnyNhNHiQDo2C7O9LyWJfnOwkpHA9aazPYe5FktmEfVxqkGRhSJQSPU5mb2W/prMTJGN
R7vBUsc6JCLQBD0ENfBzPKYcXeiGFg6Z+zVuxguf56cchBmnBEMOi9QcVWxwuOffbflyHBO/GGjB
L77VfidBbonz0rYbmG+ntnS5ABP3gQOhSmdbt9lqd7HaXcp+C7/g5ObyZzQcdFHVMjsmqqE8yD+o
mwmlip05wzzLKdcOuj6evf5g1xBZhsruYE3uCDWspRe48XOT/XUPo8AvYSb2CfHLrR+jCZ0dStVJ
BruvDH0bWY6Rp+6/ZWD4k3dvLSlvkjTNJNpdl9INGO+mZpzRmDaNvHXDjTVyC8VbOOvW1JQbGZvR
kD5NDeoazQ3F6EgZh4Db17I3sosGK0ww1+TGywGFzrOe5aaPl5dv71PLPLB3S7/avL8G14EsCSBK
lXDO0F6yvTcdwqybUrAKQ/RE712p5leKz1TkFgF3z9vomIXTW2TKYzQm271emFtvPU0vZwmQi+ow
+k34WEvOWnyWwyd6oVSHvNe9PjvQcsXGpjrH9xPAcya8/90XnqshQCiroZcLBXUVtMEy9ilhLO6T
6cK6++YiqkXRY7RrfT52k0N1iuqNrpS9/1xr1UXBiYOOLGI5PuwB3ZFanTUF6OepHZflSVksfb6x
pyyXbk/hKgeUsOu7ugQ9bCA6206Nh/MkOVu6aTMxIy9SSzcL2tsauJoFR6AjDvqVang4jtdMU1Zi
R4TTurDNtOgaMy+7Pp+iycQMynXE0xSHA1liiBs2C8Ft/S78nRggS4AwZWXcfs1UR3thWyXzlP1B
/jcQ655SEdTYoqWhmtVDQ945TmNg4No2gR7o98f2vOCsX5c8CGiXliLSBJzVnHbSRGipKr1PCHVO
HCR+imcINnU4EfO714pzOsoo23n2AHz0aLaprk/mNogdceVl3iwwLG6RhiBL1P9DPOX8jNNhQl/T
Fn5CJSJlL5lIebKXHK+jjrXrQrTqnjqcBJdv7w/Cym5KjwKII7KhgOK6qdXHzx8cJVNCcuhy0gSS
QnvVKt0prKqJSvIWmqHudC0YQ6pQx56izp9OMVfSIYFGdIZpKeHAGKJGD0HBShde+9Q8Khvpg6EK
rUn37Gw1J0P6wUrE0i+7YCp1uYpiZe6lf73/US9qCmc3BoRlLkrmFncWXThYfZQ7i8VTmXo6NQ+j
po78j4Ml51Ds02Dxm+ZG0XcDHF3lMA+SG9gxXd9sfRNbSjxUIeTxNX1rW4SCirylqFnHlKs+U4kO
YmNLA9F3jK3Zd6SuG8edIjs/SBB5OCAGgNXz4RaGqp9jc91j6Np/VXAPqQK/Bgv2iF4YQbYrdJ/g
VMBtB5JhBOMWpOFpo+H9kEz7YDabwjn6RopgwyamdKyqfZELQKl3g1SUjXEYQTD8x2k6llnpitQy
YAdGDa6rwEUBCbPqhI9LCkjKaIK+tFCpsKGrtzm1PYtJk693A3gGaHCN0XCnPBROrd9PUmiexyN5
Xoh4x6bJQ5yIbxO0SKH2BvlENIwUINZo11pCb24bkEN0quhB0h56uzZ9aJiLiyDik6ocvUM1V0z+
wOc7Yp/StdRjGFhFDEklzXUV+v1l9PbxelNotXudKpOrn68iYq00oyPdPJ1KmTCtTO6XfAh9np++
oDFcL9d1Y1SjmPQrz38BLJ8tYy1lhHi5RmnQh1rvTdG7WWYtUkE2SnRWlRXEb9RInWTIhi0uqJoC
xetggHUvKTkwgZiQ6PaCgZs3ScUpNzPsUdcNBw5k/vBU8MdUR7evT+H8XEespbjzWhNyR5WoIUME
5+Wpp5VVuoVux7cJFrXezRyoqkTK2OyHzN/1UEIwHCdH5dRIN0VaidK4ckK+Oa59aoGOQ8FEI8rQ
rD6fjanwc7sDZ/TpdESRjri68fCKq3JIV+UPXME5w3y/clgtCA5V0xOCPyT37y8Mj0f9PC8wRmEQ
IqEECROY47rpEFtT4SVzMX0pq95IPKDzpe5O5kPBUR2FrMf3n7eCqcI3C3QEAAVdAzoiSnjn3z4a
np/U8ZB8EW6cOs4WcjYJ28aaqV4RMtYiUt9HNyjjTd/1sQQvxVlXTHR6qFG0WJGDLbi2Od+A8mgO
MAQ6HqQ38PbK6qaixwa+FF9wZNYnyYzwDtd9DtyD8Pc1QBvBM0xPjTEwJvj/6QBpeblnuNbc/NET
86hvXmoUDKO/eGTXXUrTyd6+HpRlgvjntyDDybo5LgFz8Zl2G0ipLcaWGhn0GoBKYmd2Yecj+P10
gmCc2sR+WbIkEIUm8tiITs0gxUo8reSmgS4QPMioQrRgmxgB1t8d7Va2tgwQAbVvNAWTLE6N8qXO
0UY6nrXcUnfHw8HQyeb0Wrx7f7rXsQCbnvYynSCLiAC2/SrmG3orNSP6BM+nzLJsg14d6tRUkA3p
MyIk6TVs72sBEfXgs4UNTp9jjggbQW9OHvMNVdXEIYvVrvCv9sSC3XCQJbi4gyuOLEkfpif1kZRK
0wh/lGWMpjjZgx8V9Uf7tRHiO+Ra9k0atJbxwxqoNFBZfel0nvo6J3SNqsl91KYMsBUXO4AqbNut
EFgCPbZJMOJ/XQZCuBn3q6lBQ5DmhwBoJ+Wa4kMxDj3uERVJ01z+/9Z1kdDkizauahQHUSTyFp/h
QWNyfpwKWzWueqi3jlW0WOrYUBPqUnKVzmseawuUX3k0IruzvwPmKup6P3ulE3zDPN3jMg5cY+j+
H2PntRw3kqXhJ0IEvLlFORY9Zdhq3SBESQOTADLhzdPvlwX0Rmg2YmavOsQmywDIzHP+8xtxSsYV
YuhDYycrDu5olqPkeTIZAaVHDH+VKuPaE7ksLuUS1cmTpU8I2gMvgv18FMmoouV5aTsIQJRN+crz
A5y5puJuGSGXLVezY43MR2dKckOckGhptMdDTDUbfy0L+JcOu25hwaEML6XxxZ2QZDB3k1G7lGfC
iCiKLnmI+555mpawX3XGRr+U6Skf8U3/jHsw+1S1jTqRykTBT/CirLikZUIgJmaMNYv42Db9NIfx
upGe9jH35M1GQUVoLJSwx3HugiY99M6SpfWBkj4rnCsur8vQfknBXwrn3mwimt63VRZF3gD3ycDs
oFYOSvwYMqwvPyK8FcLroFrLSg8CX4CBwbONb0Fw2JlS/W2TyMNs4Ia0IhkW8Uhag8b/Nth1p49F
G/fK4Jay82zj0HGVuhDqhdJI1jhwUHXUNRjaVDHAUjv+2iaBaVEDSmaBP3GI+guwfXucHImerSW0
tPhv5Tbt4p9rjJMcTh4qdJjVdJI0Hn/u5SztGjWs8q6jzHJnjEsVpbL4YgVJAAepIjvgDikoY+IM
KnNdRi0uFIudBHdTCe3sOFtzLh4Y56N4U+B7j9PUK7DcwUq/lCWBjWRmV+n0ZAcVeYjZ7Pr3JtcA
g2lsZNxUYIU2y1IK8td7vJWHlv+XXSpbGPKlwKO2uzcUsO0FDyaVQ63Pxx9JJ5bi7Hj5VJ1K22o/
0S7l8tQAd5YHHFYpTJX07emKywRmhtJJIlwukzToD3k/B9gWWb2YrYcoqtWzEVA6xKaX8ryRFT9h
3J56a1xnoSIT1pPRfeqNyAfdog4eaS4wZpuATUK+rAg+l7guPQ2tO0748Tj2d0Q7+X05e50PSywo
ntsqGnChya33GStdIhjbH36WNe+GZYvnknxxK157N+8RNKZmUo3g1RkksMeG48oOj7Pnrnl0KJy2
6sxHMDjjVzSmzoUBXXVckmw9KcXDijo4vOO7WmA3NNnwN1b5hQAT3DUidwBpjtbHfk1cRP1lsHw1
S3c9QxlyiRGyyu5lzBv1imyrfUpFup7F0nuf+tBwLglJQydZKD2K8zz8+RNRX0w3I+llVaWGoIIn
COTErDKR/2Iqz/t7scPsa9L17dsCbeYxBT+/ll2LezVW7ui5c+QjcHvWk09YA0ffWsxX0+mHB1nk
84u0O+u0Tm1BFIdrg7uPKo1hDC+/VDiJzw0M1tfKNft7UPbseQpMZL1GWzSnsmrXB3Mpo8/AxuW9
lSbea2ivmHcUMOdikZbhgzkU7tfSG9qvEXOZCxRD4zB6bXLntYPiNKn9SpuqGxh+DKF7545+/Vn1
EzYy4M4MMJbR+JHauXzEwC8/QCbqP1toMI+Tap3LhAnQk+2kuCCs4/pbtIn8SP0cDG9JjKMcRRt3
a2J9WIwA7gK5iDv8NJeX1Tb6Jz/FNctitHbNkEzFTrIuD6XKw+KQt9J9hRUazic4pTXvgqjPAB94
UMrFNjcM2+AcliL5VyjmdwRWw4fF8XapliKKBQ1h3PUe+2EuzC8uG/DJmAXG22kQ3DlrLsHXO75A
Wvnel5C+kxJ7Qhx/lKGsfwxV4RFo0RTykUczP4wEVLJObO1HD6oem6GwHlOAqB9z7hr3jd2GB5yT
o6vHdvImZd7EnJn1O1gUfovrWPzIapHj4GbX82vjTTUqMdwDoopZRjxNo9Mf4CDWH2yolRPb/KeI
OXgE4arws2OUoM030taGs7eq4irQxbJnZKt4Y8bWv6FRc6DJdPVlQK0Qh7NTf/anvLHjpJKWwFIj
HzNMqOJZzTiWpVX3NzL2+jljPngyJlhnx2TEJTVOxZSegDfep4KB1jzIv/AkRd9XWT8JuXj3y2qG
Zy3mszEE4rBGSImJBFPG1erxfXiM3KS644uVzoFxjXqmosCwpKQ3GiHp2BzJGd73cCwJX74nNxF9
gm0V5g+oTfNhijxUL64y/jYg/GeIvXIXgZ2Zl798xOV3RWa4D3Jdmu9RJY17UfQji8udn1LXme6H
vCugYvledaQDbv6eODserMXzvzJnad6qpDHdY52J/uwvk/9uW13VHsm1bu+D3gtQRlAE/jayKltA
TlUPDmCjBzllXpc/NbODdz+5KuqohBfUcRRESRZ+g7QXHuyuXZhucYXvIVUTbiWRu2ar332STCFO
mFJk+XnE5+dTKqCWxHVYJXwhyV4CC+ATZbvxZjHE+C2dhe0nyp1H+BBFHnPhzfsJWQsxnkP1BaDf
i+d5DX8kjky/CrhGXSw1dyzmKqjPVlR452K2YMDnSVteUhnm312q/7vAWLIPt4M/6CZ9AHIyZbg2
rXYZz4R/szQR3p2ZUDX3uZ3XxCtVjBdckRyLXOW/QoJ1DyWRZ2+tJSNUPm56R5TWfCjHrj+B06YP
1TqqhyZfnvngP4vOr342q4W5acqYS5JQ92g1Tn9qQzhbh9JT0b1we6IjAnyyltxrz04zpVXsTbk6
Fp7hPboKi41Amd/B4NyHWczEX5ZOf5kiK4Hfw9o95q0qv2ETkcGz9mQHKa6P7pQ7tl98sEomLiRU
PBspbsIcwvJT3c7jnU96PBZLrXuZliW5c3nv4hiMrvEpC8eR6VQdGeV5LkSOHi8Ns+K3QQmO/rxL
fAYRax7SUYrV0thCvjYaaPMFzkRPaqVQyw85bG6qSDtK83R4aQhw02DhrQNVzUhDvMMTey/UTZo4
+GkIOz3jEWwoMGO2Fi3sRUavk1UWE/5Tz/iqjMhmS6c1fw9KnuX+WKC34Ve8DfumuNKtUnDD4TFe
bIc6NtWg46utnhnk+5z3afNX4kXVjJD1xvaI1pocPcr+sCmuUe3V7k/WpsYbZ6Nnln3oKmgZx2UY
x/UJnkja3rWJYShQ7FQtKmbV+fVzUQ09/gpp5PXFaUCTlZ2MrnXI9jBqPYJL6iX8bcIZSO6RB1jV
g+0KSjwDLcl0bgJX1W/u1CTFt95LZa+AOTqZf2IanVjWQSlR2uYDAO3s+RcwqbTJ4wFOBGydCbHC
cuqhT4dAY43A/yVnfJqdk6ng4Ipp0r0OeG1m/FBuzW5BSkh2HHDezY6w1fjf0W1i0qyrWiJCifKq
/w1jRgywr0k49n79M6yyVSieJs9T6f1ikvQch2SREseaOFV56F2xkiqST0F+GoppMC5NQ+zU666A
wGRfjyfICqrX961DjmCmhvQgGZcxyEar+xfDfk2zNpdJtwuzV2lQTeDJBBVkK41z09C47c4KqsRE
BHoc6l3gbR817TyqKHFxizglDodf+0wtxSM80WjR0yPz12i6M9hrVRzW0EA6fGESoHjPfHRo142V
UeMVC1d4IwKBNTj3reyvS0cLZ6Aha3I8z7nmbjJhAg+omqHkHwhY9M+YuGrW0i60kZOtSXWZOemp
oFlydLxtfYSaa83U1jyP+R9EsclrEIErXRDxi1dzg2WDjNBAIPiWHEgZb59GoCDuzvUG/Xe0dLz4
1p73o6Vftk2rpC715hPO1jULRm80rqWL8BaULODSyAvd99LaL8koW/mvngyBtnigL25GIOaJSYW6
X8lDmMeDjVm4wtADIiXrdNMHEcdid1BLsjm8CSpkoFiMgIb6oyaAf9ypJbEM+GxwDKRtQdkTFjKf
yvX05ZFNyNN2abIpHa5pDrfkfehcPZ/xTTzI38QmTOztKgNWSW26g/4Uakvl3zAQUwmsnYS1F/D0
+MX63g+alt9EaY8pAc06s/JYos7qUJJNxFCTzyzbgQCZ/Vo1BGHM5qkNjNFmfAbazh3bJD2jba+Z
+9uQInOzuHaoicxT0fTEaV+jKb09PnWroaNaKv92RzaBwHab9hlg6k4hk/cqkSvCtTGL9A0l4G4t
vcdCuNhDYeTG5AqjC6fiEhR+o/EjOgs9M/TnzJqLC5GYA4ztJRHtQjXI+JiP4tpeyTW26nDhr6fO
QIyDqE8/ejqhvvlYtkknRuZ9IA8mT21aaWCqcb8yMtTz5Z5hjpkd8oLO4WlOvTkcGPBm+jsNS6+/
tlW4euzjN+NIjzJjX26quGT+Mr/PzA+6D7mYaC4fZJSz/Zd+peV5HQkzOZ9iYu7cHRJv1ThVlC/R
wiEwLPN3En8s84sJBUWxO0dZUZ0HtJDjd7q2/AdGuqk3YcsdWeKTmZUDnJnZaVmHXdsU7nuGvWj5
mPuwE88t/Zj/tu0lvd/qObO8nTB9Whn5D8PDVp6Eid4EcjVGE5hhW3QoTvQ1HxpXz9bGEu4UDqpj
rq+oXeIW/b4Pb0WPZIqq9yZBQXTMI1mrQVM4IMiAwMUgND7g3SYIaFm13vcpYLD0E5c8UB7h9brR
b20ERN4/i/ZGSdtQoC4xPU47HCoyjREo1+4/VYtMqh/KZpRBSMEyzIsZLy6MoBwPNr0f7ZBlcfsH
HBz9cUoDVP2yVGG0HBKCnxT94A3/VcR/Nh/bJWqFUFUTe0m4JDwLtI/ztyCveUmrw8cXIc1Gblxv
4+QNo9xObBERt80ymF192tshzMz84ACo8MMpMfUAcpPBbHv0fszjQwXMGonF+d150sVizkRYNr9F
9Ov8fb3h1FiHclntJdCM2BIGhz0fCb4svS/bVgazpmBN7ChoSVTE+t5tAIoeoxr9y7SJgqq+0784
NBOAbYJAsvkYbKUXEriX/ohkR+mVqkamUMNLwqCBj99WDDtknMwUAVkM8KP5xdtjAmymfwN/fP3l
Ny4NlF19/KwT7Tr7V23PUl6L0a5m1GXbRuybxsI6INNIs8cQ83QafRyTnA8XITfgdm3PS++icswv
RT5NbIkOQuf13R8XyJhXUq4QdaKGQF5QUc9LUimDU+lVC9tJMxcoua6jX+qdAGhQ1zxpabL3LSoy
+TY1p49sOOdkzk6/i5K2ee0/fIwl0TPREZ9ldtspzG9S1tviCZDm6Nuz3Wwfes/6LjWZWMZNm+rt
xp8SfTzn1U2uFUjsyKgkas13QsN34xoxDDTgU64wSCl+B7b9p/Z2xmEbMw7tXZLXnUPOH/q8srwH
/gyb9mJ1KIvr1zry55nJtl/x8F9A+YUJ/xchAQoUUWUjrJIRCgL0u8GFp4kBGxEROaIm5NyaTLPL
gxy31ascwYJ+Wn3cOzJ1KOtS9T+70pJA2U7rVm5+9MxxCaazZS16VGAyQubKODeBgxwjTTRHTagn
3kxzHP7jl5SPb/7tyDHK7nZ+30D+lAaUD1fdBBDdRg/YBxBMLfUFnBsMcunp/JzjKhHoYJbzPlXf
Di9+7jtp7IDgUt3uw71RrnWQkSZpmlLdAfIzdCLdfXb5aNhmcH/c3lwNx4urqnTL42jQUh6nqUHv
+gypm9b0mDrZHAiMV2/EXkZ22g0gCoPIsL8WfbiW0XncVvL+GG8Lus5GEr2f0tyY1+zQMLqXzffO
QgZ0kqgZxuXYoD/iW+yVDnai+v7npDc5/QeU/dvjdRu4pKnESfIqolELpvygy7lWptvqXTeDGEth
NvvuyFJQPjjQG6EIt4qnSTTjer+Aoi00GZPMc30yESeqV2iRZLA64nxmiO4d1cYW6DC14RK2RgER
jol1VyT0KTiHwu+9kXEGN5qS4K0lg5TNAe8GfVC1HKW8YlXSqsIOqF39Gvnoz7zwPhgyOvgJaCE3
TgS9vmb2KSQ9PDyOa9K6vAnRNJ3zLCn6MCKoCyRLnKYcwfxdKquVZCO8gQYg+hlSLS896nhPdHAV
PZS81niVtDDwe6ojpjqzDRP5sIoSd8dTW69ThaT3VkbvQ/q6hUgXXkfDyYPu+M/kC+Exd8LapLwN
RQsfbNOvbSfiGKHq9B4M9FB8gj6EzIOmrqv0dH1BzKLgmi+usNsfQniaDLOXu4AwWNGdmG1lw1W2
CyGQz/sz0ypbD3onSMv8sE8IQVwuZM8xY7jkzBPFUzY6NeUYVZleNrOdsA7C0tSLbL+uUAT1SokQ
cPBB5qTXq9ec2E68OOoCfzBxcYHIWx22sw0oXRPpFsDI6RQ45lrLY+ETX0Z/vi26vfOArXprQDqm
xdd928+3sfku64QYbfKp9jZpge6jQ9LKvGX+sXWkqYTex0ldZD3XbDvk9zWN9n777vTEeCFtg7nF
CtBPxCNK41GcJcG+w3XfsI1y0lRXvjyhR4+7UrtSRcZzMBRgDMsl2LhK4eLoXXcf+bkLuhTGitvR
to2Y617qI2ffsottbx/MbOCHxTjdaoeikPxrmz/nZAGryzCtzmSRe6Kr77BwV97EUA7Sn4cst9j5
TgO2NXyZ7UJvj1xEZcg12n5kEzLAwx9wCTgAcBznRvxzN4nX4UqlbadvvunO4E0xVHLO+rUz9G5K
eqGuitqao3oBxRsMn5ifKBQgjA5ZLCpOmWwB4wM5mWm8P+vbfXD6UN900+s45dsw1R89uA1V95J7
P8gjKC28VSRmfRbv/wI+0LdopxzQEOoD2uq8DNdrgkJSQqD3RdF0SBqL8z9UwqzXZz/Jn/pxredZ
VzHZpg9tYV3qihmshffbpSP7R+7VDATQkqbFnzlZm63vWQKtTzOpGPJRQt1KIGi6+lHfzgF/AzTA
KG+itHVFAHDunEZfewIDsRXETMbV2gBaO/3QmltLqhm6XO/UlroT2w0DRivQOEq0TIotd23x1oCG
AbwB1WgcZn0zlk3jL0GweaOdtFiFgWa47E3v6pW6M9s5ucOg9PocYMrzmrpd05/lVsPs1eIYTTAh
j5r8I5FMJxMEpnhfW/SqVOMoIvTm398qtg20SZ0QBPPggQ4GuOdw3HBvaEZv2ND2JFcGjy1N0m1+
PxESfnsCNdlhP7rxQaHKdDdhZZMhgKIM25i4G1OyAdXggfFv0Ih9o94yJtBF3lZFde7EtlRtlX7q
Ks2sK7adAknmqMBGKW8S497adGg2Ma/iaUiR7OnNe+PKOd4NLdue9f3aEZeKR168wS37ittqzTm/
kdtx3LqtiU177PQLswhQf10+JQkWBh+1aGj5AzYyfXs3uMvM1Q0m287QnS9sKjESWTGKzlg7iAnZ
IJ7xrjbX6dCYM2HnjPhZi7JoNcthK7WZKXQ8PLsk1VlDtZzhU5utjCF66JMwmCZdxlp2qQfFOz7n
OcVtXSSkPr/z+3xYDvJF879SREXvTlTozXunQCDn0vv71gqE2y6/X2roVjcIAxSLux74nebSBHOS
2fNTCJxIlK6/uYUQlKE3PDC7mTPO3Trx1TYlz+K+AUGJ1nXJhn9tDZAxQxx40tacGJExcJ5kuB8i
VWdrm4O9/f2DlG3n1W3RmcyGTArWXl+izhEoo2vme2W01Cfohrod+McEYGvp6cV0rb83+NpygV/Z
VeVis6dgmdIlbo/DDmFinbG07Tt0Yui7VYs1yNsOuai06AP7PNuzec7IdeCSMoW7UVVuD/JGOkOJ
SCr4Xb3tVZtMlzoR8+vcMbrusrWFLXYO3VPF9i3faNurBT9uGKBh7JJmg64Xs1nuNjT6gEWxn46b
oGEnUndoQNkM8oY2xTr5Wbe2472lKmqVMxTtdkTSYaQdD+m+7wWT1OfBHFb61GtcU5c9ra90haNu
NVqKEJr9b8dTJE0dt29sR71U91bJ8SddNpBRoJUM+2YV1IkW6LVJqZvTeqvcJBbW/DCrwHvk1YYS
yb8QljnEO44TsjZFlXkz7hF2o6V8OHhmhAp7fiLAmPZP26FloMH0Z0MrIpks6y+U+gS2thc4wKG1
EJ3la/5daQUO6xJmHP/wdfPP5WOR6If0Bo6HErbwh7MaFt+KRay5+dMNONywvJ1UK26LKCiA/mlK
G1eXGa3p6+JY85z1EqxqxjvHfjIU/2katjIO6m7SRfLuCAFeuvJ1vbXVj8JemIwbwL5uldRODKdy
vL2mCXUIFHIra3aXDwOXFrxnkVzAbTo4TG0AElYflOlu8vqA0nHvJUkW059oqw+sW4s/DFZlp2Sr
W24vPoMu68IcbpZ+BHCB1bfUWhiMAIZi2BImsDzQOUEHuIEWWWn4Db/Y3ziNLjRTvvfWM0vXvSFk
AhmljHMYNmzuO9NqXxRBWjFkiMB0WX0u4k4uDBxVXft1bqNb25ZI14CVKZwOvHwHILYDYBfqRHOX
Dqcq7Nu8Y+50K0V3yNncwGOtmucWZlvVF85BzRADIYRuBmrisehDd3uSaXBS1zzIqe6W8d3IoI3S
UYa1Zc33q4X8g5rJr4gcfFKoXmbvuY+I9Yo0Vromqsx+z61JDXUORG0Xn3o8oEv/ktn+6IVIqqx0
wC0ugHpF7d6uw3Ao/H5pfqO/keN8NBA9imdabVKofIWd0/BXh4ICt2QEc1kBGkT8b3BSCeDQZR0D
gi80GmU9dUVQNw9jAykqu0Qlnfjrko2Dc62XWpbvNY/RvzyDse576Q/RePaLjowGwLzFB46HOnUv
p2b4Zqqmlc+B5STVJRn5fLConG4p5EXYobF4JxxW3AuYXza8zi3P1rmyk8W8KGlO64O9FiM56YXd
HhJpB9QFKdsvdBM3kkvcY78w4DA6w/8ihHu6b73RlyA19HfWI6Hp2P4ryF3+uWesN8SRvU7yIczL
1WzPbhf1PRhgiIAvP7vlZKACzSVOwwbs4XKhjrWXhEeMEeBsEEhBRKyDUM+sHaK2LEP6TA/Xdlqg
OoUF2SUxI+zWnQ8yRxFUxDn2gD6tJvuDfzRZBkS0ETfhPSZU+DaFdibGILq32hzT59gZLZNg0JGZ
1fRSSlJHfkivhtUSjZk3PVhWMMjz4i6kla55ad7leN0cePba8UVhW6SuDYin+xSVnTQePDkO6idJ
9Z36qUzfL8A4DcwjvlcrfCdxQlk7Eg3fDYgDQYaxIfnwy4mZE0TFvzLuRJrE3oZjKydlSMQjokcb
Hgd31oM1+mseT0PgyO/a/pcToh2IMfzYxTUbcBhYaWo8woyx/VdIMlyZuHWjRZI40QkqBCjB9Az5
UnnuXcrohQDgajC1rcq2LRuQWFiqajso9kJ5K/Ht21aUS2zs/gpB2mkOthJJpriWLpfihrDamwRr
429GdgQGPONeI56YBFJCbS9ClJ0+NNj9dG2+vYpl3cy50F4xjthnGSgQp5AVxjpIluN8k9XtB84G
eW4j0sSxm9ve7MA2O0Ch1gt/kEDZ+SHAVwlBiU3Y+ddkbIgte5ndtTbCk+gtys08D3SLtFow/X53
qMkkQfe3QvR/ezZdHM1Ww+7WhVLKL70Kk/oj74Wf/Jpw4xuuszma1Vtf9i6GL532pNq+7bLjTrcf
YbVDw5cvUw7C7JVmbzMM6sp31E1iOUnQxSE8oxdNZ+foZIk+qMU298pvVUnKl7ThcOCPk9eP3lCo
8LLMPdTMxLSRjL401pCWywVvtR7VzODRTnT4a1hTR0kx1OLFd+pk/TZQeGAt6UOkHA9CCPCCk9ML
zBt/2KVdWMZFdiVuquOnoOPlg+YOqo8VjQ8Z6JU/GgcO/EzixHrM8xTV9aFRY53Gc2V66jS0TdvE
kKZs49DQccpnNUckBtIEpQUlgBeKc05ZdPb6KSsvUb9AT4LkHZAsY2b2Z2EajflMamN3RDk2MzIq
y79Fn3vvfaioPexw+Mnh06tjsJrLKYm8pD/CPORNyyDrHwARYca2o5p+jzkY3B19nfxETJj/XEGT
vg+LcTwNU8RC7MGX3V8K+4362KGsbi/ZWM4/WxdKWRyu9pQfpm5QH02qMH9a4AAdA8CUz60Xtg8T
CaGPCFacOl4n1FVn26uaZ9+bi48F5fULu1vJXS7cDFCucr5mqjXugoR93nPlMt7ZpTURNU+TbX5H
88WuVirZ/0UZkt533HwyYBM5OAEpudADbdDvX2DQ8z3BKhmsjxav/pgRBBdPqM7+YAQhvCebNq+G
yzwV1iFjoN3E+O6CkFv+6F/SgEovzhlr+VfPW3OBHjZMC8hgdvex1qQNxSkWO2ZMgBSzeFqX6bDY
uRvbhdk8QbFmWlwTvCiOBQ0Sc7tGXoOKkMvCcqbHIkmtb6Epg+/DZOU/80wM9zAfnRdyX3nKIj85
R8o24S+V7r09dSI89OD2c2ybSXuPB478m7ONk2FcO/G3YeFvnKWsO1q9rwTIZd8S+iHsVKbitTYj
kpPtPrp4njmfHWc2v9uVnb0nuecfvEjk58lYk09ZAXcnmOySSexgzwe8lprn2nXYUnMjG48w7Krm
4lRB/muWhvW5C7tsPonRbH/CfcW3E2YjAKCbEc0bK5GysyTKmg9NOyUxGq2FSbUh1HPYk2V1Mge7
qo5jVDsQTc18vAR+MP0oInqxY5125sF2kxFiCMEK+EsbTx5n/MOaDvAGs8X7bNXYpQ8FkeBJNUdX
r65SOJH9NCVXuJtDemJfkp/DYUkfZYNc46So4N6mNJ9+2apPGUCPmEDHTqG69sgXcT47Wrb/as46
T4w5BlmEKp2TJ962jLs0Wc8ohqqfpYFn+5ciHLGs4S/OoZ4P/CvnzPyBLWqd3JnG6A9fowUyk/cU
TnMQZCfa7zXyv3ghd2gWWDWOkOgvpZtB6MXpgQGqIQ8GyRMDKIZMLOe0LkDBKMr7an5ZRSr6J3uC
hn+FnqOsKziasD6WpSdg7xBGU+i9pyOMjiEOLFYbe4sNZExlh/9L9WKadoUVG4zR2iRtVSyGH61O
zJtWXfGSi1XAJOr1oGvN73Ee4Hwv22U6VnUyBE+zWZhMoiXKu8dpSRnt1iMmKRd7yddX2bcTObzC
617zInIlDu8WtrItBEUoaXFhgozfLWjV5EGVzIqOaCL65cK+25hXHoPSeSXY11v/q+z5T56wNl1y
Pdh/aE2gmUA4+ZMnbGNqBRdazq+LYUaz+s1grWvKd6yKKvHfnKecP81/iI/0bZuHk4QZFKfaneXP
N3Pn1Q4lArfXTDL7aWKBDwnbQuYpxU7pZe44y7vK7m3kcMIzIWykqbIKj6HzoP+jykTyi/ugzzHb
2fi8yf9Hy1n0792cH70EF2DvwLgOw2M0F0SFf/ftweFnBZof+iLMQfTUZuhd+G4PLtJQqOT9xHrH
D56BBb+JUG3lY4SgG8Zni8daY07FMIzv7ELFOp/GAsYi7EbDbZ0kzrcPaoDQ8sWC2dZ/nKRmUD5n
JUJ6+1pNrcfLq3U19dejrZhNeG9Oh+//7hhZYzOEN5zXplFUfq23CzFxis/LX6xdwhEOttUPpvOC
5eeYL/cVpDR/OPN0e27z4M8dbpdvKeYjfAFCOuHmnvxWZFyzvKt0o51FHN11bDUjnLW7xSx0tzWi
pvWrO4zjlJudPIY1OKcQzWiWOTw4wFHMz+2kGcRj2kwNN2zVVhvmNUOUtyavpevnVnGWo1sm64HJ
k/ZRycoJi463hPrE/56Uof4ouVN7uCkJWn3UFvs9YFF1+iWVS0XzaYeUIlP4WJTUYuoydQKzXh3n
GXJ9qOZDRB+KW7YjLKzeLkab6s+34pmBgbMVQflLrroJ5pYbs/7KmGhMtEUE2a4UFlknNECL8EpT
WaQncQXdHiED3SI3xq6taDBOSU9xXh0lVlVtdlLSbbiIrkWimrzrSNiujDuRMNSpCVS52QnR01lm
cp9jwR/Md3jZ4a90TAcj6NInc7SxWo3bJIX0ehFLPg7BszKbec6+MDCtmJ/YvvB4d4VpCldDBQOD
xCueXjyZ11wxkoOnH9JzmPHoLJF76HPVW4/d5l+MVSwCxqe5LxrvziBiPj2lttv5+UsBW4/PSLyu
4k//s4CIG/7n5oFMHgERqxorOZRjmOX8uZ55d/yN51K+jujy3JYJue0YDhN4ePd13NRyRsjp9D5Q
92GzlwVL0IyWcHOcXrLB8iqcQ6StnXJtX8HXfzfw2w3Tb1PCowOqQOJphDZ78y8RDHCIYoMTXiUH
GCV1J4mEM406iDkkKIyus+pMru6IPRQTK8yH9fvtjt6wYxgdzl4CaAgTQNuBr5sHucdL8HsZmgDf
jS1G+1Zzylz4u1Ws7BFvV9L1BJ5aQLIUnBCwlYOUJkwW3UdVxqjNVcq+0y4zu89bU9QlnmwxTLeI
Z7lgvp0EJ7zMJtU/lJblVNE/f7jYJSEKh6Tnia0oZMZgaY4Ia8gMO1JJ9mFFFxFM9V/7hCN11Fip
8+x41YhKx+Cpxxp4c1jMbNj+UCNuhkG7oSNyF20XDHyUtC+rEthvQ1UWCsvduogaIFB4LzdjQ9ll
uaweqFNnwq0Xf9FSzl3R2a1pYuT9wagGDYawd1YyffF91FU8nSoae6x8djXnbnNbeKTKNK9Mojyr
uUM4o72M7GbRWCSSY6dNjt6IvwScCaxl+PPdrTfZpKQN6YLcxN3naVd12QrxIuMyEycdxfQlwW6c
uqjxi787S/edJ7vzaLmutUBOCMM2vdnLRDxyi4PZvIG93X8J1/hTwotjg+kQXsD7YG4XWPb/8XHV
Ok2RRutziqYLQFHd7GA2VuA+FNhdK3Yqxn9eiH9qVnl7G4CHxxXQheD4/3OGj0x9ZeWG8/M+3d5p
ULt0dZu9p3mlMTpUQXpR7YDg/0fq/29JWXwa6DW4vFuO6yCKx3n4z00BY5RAjwELbps7LDCAeh5S
KsWc3cA0DkPVOcV0GpWUrJVo0lqx3VR05zDsTyuGTElQvGaUE5UfZ/wdyzViZsK62wABNHza/mlg
cJP/GGSYVuOn3W9zN+LKOYD96pSycVNT/+erjh3Jv29/gMtsigSVUcYBq/ybXtZlZIz8tU9f6lTi
MHaiHAlreaYU4bE/dZvBMBCEPmlgg/qICrctPJKZqkJ4uZxg1dUOG+EVEA6GYXjsqeDrc+J7BWuK
5TKTxeCMWR1vY8Ydpd9mMkMJj8E77mypjXEauPhY45UZVfpddy6DlRR6pkYbyOjj0BkIeZcTkJI+
/MOh1S/iDwqfgFh0mQWf2yaf9b1yK6GRfQ4PANd6Gx0WWA9gJ4c3vsUahhykJ5zNVOiRozGZmrWx
Ey4RgYIKFSZb/Avbo+11cY1VwfJoQ1EBaw5JmeEAL8fy5tQ+p84CNZtGIh9iJrKonM8722sbCptT
ht/CmwMtSXxG1wk5alPizhWIP5MLbV6pH23htOt5gCkrq1O0JWyI/kb7w3u2myi6uA3qYZMO73AU
skM9EAir1s/l/Thx3skjMw8wJmmIMJvm2FyxlBge0hUra4DnAqfY9rDx5F1T3VhUJYxa6BHbkH9n
HLYNMxlx11llClV054P2s61HvNuYvZDkPN3VERPk5b7Yps/7Bw5IvuJj9W2o0yS6hUQn3GNNoSdW
pd0lgRtXdVm2ejwkl8TFp1oMBpG+Bd388OKRxpeOl//h7LyW40bStH0rE32OWXjzx/YclKO3kqiW
ThBUNwXvPa7+f7IyNSsVO8id3diYDoqsApBI85nX+JQUcvNgNrFNN23KbNFIgaUQcV94tInBG0qK
G95DlmRzNGzBZCyJdjATiiWIHVWeAMn2YJxZgWlEjSN6SMapjtoLEwxCfBFjsEFgV1Os5gIKXKNr
dsqnOfEb4sEloAPwbaxZy6Q4iR5p9MRUt0hFMb41lrTsFi8suTGj4lA1z9Vgmhq6OC3qxka99ge2
dJ8Nvl01EQKqj5v60NHXtPilnWxhCETVXei1yP4FEp6Iv49osKiGVT8LmZ/t3IOlelySYqaqK6EI
qv3EIckUUz+ozg+KA+Kt9/YMnEnB0pWWVWZogNbPDdNf+xm8rVED2QeC6OsfavRMMmJox8RI80Po
mkLdsNLItq0rJzLo7G0VLlotRj0pvdHb1E1kaPVOYXIj+cJoxIpJJvsqQY00Fx25IadGsGw6OdcG
ULIX05J2hQ8rQTR4FvL06BiNqCghl513WUscc50N6YDWTuI02w6SbfgBMqQx6ZeNWVL/39OZmlB2
Vk/sTG1d9rCoZkT8b6uqFI1D+PhZT8XVHYbyW37cRiZmFvsBZ389Qw5LVk94LXNGr6EPFY6oZT7z
4ghDmk2iF3F2WZua3dS7vNKjMbjtSUKZkz35OttQ6rsNeKdJanRoCxAClrfDXEQZQXaNZclW71cI
fPFWyWWNI2ZRQJ2Q4CCUUKgADi7RJTPYUFD6KoNG1LyXaRDdPYV7y9pBIE21DEcg+uM8IzehRm/t
tY5HjupGHy7WuvPvUWl0IsgBko0gUdbTMc4swlp8EoDMYBBg0oMx0eU2cgBE2EyEI9jAQmuTElYn
utNp/QEm68oHMuIMGtHZMETecEkjXwA3hEAL9x3SaOGZsrAV8A+lD6Va3VaZGwKu587Bsw0/Pbux
zQxQ6KZ3lyYaN2nXwQFGXice3THdqmU2aVMo4IbJ1K6w2jZz2iZGfk9RKkYVABTMcS2PPqDM4iap
MjGDLbcTqNVEUgVwgdDxbmhNUjf9hyyzt6KvZ2bUpGOBbK3HQECjqlTnJDp4CYoDEbrkRxBV4wyI
TEN4FLieDD4GW0HE07KFyP5Dm0BXyK5c4nCwMmEAEtV7aIwa1DNg90D8ToXjtoTaaFS/Rxx1RzPN
/afF83z4axJSoe5HwWEkYGQONbu2HtX7wkhUNBAM2KXkxZQBNLFhK9X0Aidxuz/Qb0Oa40YJydK5
bMQ2KdPBsY7FBJ1KWn3WYxXArnRoriNs/RIJKOi3MBH6YaDnYI7MR/WQWCK/QXmKPaaTKEy25+Mg
s/XTZvZTiufTdVHQqErP65k8F4sPz4VFsXVw7JumM1f1eSQiPhLGUd9y6gEQCIK18gXP7Ej+Ug+o
UIKWhHpRqRftbgnmUVuMBFwpyIc6LkMJdXMw8WP01Y5dDJMAyOhHuUIoPiIAaSTxAbyjLnr/LuLT
5f0oAeCjNHugYSYSllw2JBR9ZpAHpIIaQHwW8YsCKiUI97MI6DUL1JaqGDRZLQo7TjmK9k/k9Eec
jQuajGWeohOf4DFxJKTRXxIt3UzugOtRvqU9on0VVme1ITUz6zxvwWikGWj9+AdT80Xn3pEsIBXN
p2YkYP5UXoEPm9NRGLKQKDLFLMkRbODYxyxZgJwVSUYisJM57ELnomPX1OdLEwVQNC3Vc6tJpAbj
B4gFDLB4ORKGrBrU6vHVJhx4LENr0xOIuekumpBSIowxEDT3trGJyOyFOYJ+DA+TDP7KwVk5uBfH
TIvqau5rzcuvnRYSFs1VpwmnFwRx2Cx3eQgexiazwvLhq80/EsvKGlozhpbV7bOWbo+HZYAjqlsR
kT+fotYsSmm46or6BfPC52PhIF6NGfkUhjrLp8G2WYsWLMJm9L2JizCrW4oVdhWWfXAD2zcV9Suw
dHxj6+TiP4GdIHCLDI0dzs/WSBPg64TsNA+mwHPUdrlFxMK43d4aSLDBDRNpmhs3NbP6E8QLUaez
Wl/U6bp1FjNXlo0IIDp+UIWiSJYB67YWi3JI6DBpgFdCgdB/O584zSZAeyCHguQPSRPZ3DHb+Mkk
Ms7bFgJFZd1OCcdMxYLwZqw2JUzDlvOuM6e1SlDiHVMrvZLz7u27eJVLCgFQNOtc6l+8lVP/U0+P
NdfWOvPGP/KX1NLJYmYDsNFjXpvOo4hAFIiwkByJWEZGb9/MiVCMaSCZh/IPeBd8QDkoTlLJNKz6
pnPC8SZ2ZkHXmkeiLHaYI0hUMTbABMD5P3v7wq/ehUMX3bCI8imLG9S4fs1hzd7HdCuwhxtHHrge
pGmUupWg2mA3qAuqWGBMBswhXiIZt799G78qQJHKI8blIqnuBvjkkVWfSIONIOJaj/rltbdq9A9I
GPHbjXbafKS2/J+G3NMBczkWJXpPuHodtXt+moUUouj1pk5xraq0aoU0cv5jN5ewGBsXrQDznXz6
tIiCNQp8xsAXhsee9Wr+Z2MjtKmm+jqJU4+3XHC4uV9/XD/30MK894JOlDNDA2mf96TKX13fIjYH
diAqFzbes2Iy/vTkZb7E/YJJ0pWSJZ5AVIkz6xfF9MJwBCS0kfyvt9/2qxvgNYN/cpETZE9FaeLX
G3BJz1yc77pLxALFCQXCQ8x2BQGLAP6w50CCKkBSOcCYvM9vX/90tfmATmzRDsIrJ3htlJPNk40N
RLRcpZiurB99f0AgJe7ckCCKm2617uCaGHW8o9Vv4uz5k86ZY7K88JcJEFtjuTHnTp47c6zRWouq
vULVO26GW8+uq+UpKNp0vVAdijIzKutzb7SiVcC6EceJwjImoZmK/LJJBw6GzkOLcN0iU01IfWjN
QkSTqgVC0eiYskdlwRwCbC1w1aMFHIp2Obin6hOlatFmentYT5R4sDNhMlkAeD2WE64IJ4uYtbIY
DloJ5xYzv/mmbrsHQ/KeYNzp3o3KJkvIxo6HwEu4Df06gUKayDOU3PSqD0b423gGmUnmbfCpa7MG
nm82OoDkpcK7s1Dw+DYglT/ClwV3MLjvTKfTzcvnrTKhfHFXVCZPT5IpB/VGOz+9khif5MgUkBwk
GdC/PcyvL8ceSR0ORIOnW5hq/frwaQKJPRhX5zIShKhvPwhe+YjtQi9Rgu9c8MQ0hDEmZaBxyp7h
O9imn16y68JZUJObS4UQlwTOOYLzA+t5ElUzYew25lfxAs7EAKboomhxaw6gaPIDViih3l5BU85I
ilTeoWTTnQhg+w9KznxkhElEN1xSEFFYGaLffu+sQ59DguJbKUk5giaM/n24iGJULXlPjpSbVVTe
OKQKg9T6ETUk8fkKv+8Mo4Bhekkh+iB9TNHc2fkKRVVOIpZPkV8kyapCxFIeEnnegV5HhKEbCyHW
XoygyJ88IxG9VSaUWHtxOyarDrCnoVi3RSydpm4iS2hjqQnKxOqVoiOHTLgAQLco4HMRhVCuotIh
wRjrQTwSK5Ury3HoUldk/kBeREysSMkAyASKXeG4+iN5PBcn+LcFNZzu4LeaHfWbqdXaxT3rCuTN
g4u0WbGVkWGWrk9Q5GEbTTBpDk6Ekc69HCxVzVUbfyqdRFQIrNL+CnWa9Um1AMhQjhzKI7JNZnmE
ySLjOwp66qWjL+lZiAfAYmyl/qAqyvtmIAbTa0aBYlZVTci2wnQyOaaLcgTkhxT83C7txH7IodqM
kMfJVWy4biQk9XdK7366gUqdzs8SfUaLJk/6TcRwo9JeIK2WkuUci7xhaQhMuyapPrR32vJQs6wC
97Iw6ym4Qv6qGz6mmBYi+E+lwFmDnVRCC4QeZnlA7qorqGxiAhRZkL5tm5AfUarimb514m17Sidu
sx/1WkDplUKAJKfDVNcilIkhfowb10DDzdpXeYa++YZ/Ihfps1R3zhS9ryQiDMCbGOie/7HK+gR8
ut66izJ3ypedSqdV/wVemkghVUIZDmg8foNaCXNxg9x5Zt+2OjIIECLXIVs/SRy31YDtfilgSuDf
GKdr7DxJfhtV8mH4k1jUsJ8ob4/DHX6tRW1inF5ry5Nnr1Bx7lCMEJwvBzYb9czMmdYObch0Nbp8
18mKrsr18RASJDSkBgUHUnF3PTJPJivasa6Bd16dVtRlPCqI60GV9dkNBTpyLRBKHB88P+s1qkgy
V1ZME8V+VKFisLh28hnIn5E+yGk9uDNLNjsu3BFhkAaNwdE3u2oPpVBMQ9l2CDUqF+e1ZsJU3Y6y
MSuTgQzrByampGOkppk6OsKWuFetuxqeJ9m+ErhQiiNuihJTu4fc5AwkYznoVMA7bTjeepkVTfTp
lThmOccc6+pJ5RTzFxfyiYJrS16DUuWQSz3DJ177jPjXaO3p4Yv6jariKUC7XDj9UfhDP5Yp1DD9
oHelKBRC9pI8LFn/IGkTEhRSRkGS1RU63UaKlb0Hf9VIf5p74hjYJMBFuCxQ2ab/UBcmkKbKcsaC
ZFyWK2StyfVnMRvh68E2OVPqBeuMaDV9BkYmiHayHqYYMArErhRJAkoRbIcC5dF8U86zij3Q0qZm
g0fJDwCqlALQY0OUSxojduIbJ6ncFSKD3CiTMvTZRIu5cph3WRXrGaClQMNgaxNoNrS2RnJpJ/l9
R+Z4ay2L/wnTat7uJoSaCBcMYxQDEJ1KieSr+TG3j7texyiwySs6hdwpzWM8ZPit6CZzyIpTQAn1
yEL8DzLJkYCkKEERsoLr0zi44q/VKaGq5pLgrbYHmSMq2qXiDCjWR0tDknlZIn+U5xFaPEmyPgWN
hgwpmIW4xb6l1FpBpjckG1Iii1EbsskH8DMCpbWP/aMT4Q8jiyMC+d+TDQJIvJsW8IbousKG5O8t
sgm+URXYSuoo3L8kp6kXpEs+konG55o8pkDq6fqpY872emKayV9FcUs5V2bVUbizk5oXi0R0Q32g
lHNjEWZQdlKkpF7uKzVQdNHqEbVkbQ+kxNEr+hW9qFqSEVCa+6OWpDBoIosIE+RPhuRMz/LqMnaj
MyhSFNVVzgiVmEcZG6o4jIeSyYfBh2gNelLqnNy2MG5SzV/06wYcO0WzGrDz1xap+vhzRJkYHVVM
HrWXPAVkL/1Ucsn8UeXFGhQBB6KqSEiGpZQoKFMk4DDsNkdmrCW17ANqbRqa+rgaYJUaRkGZWQfN
BcJRgbs8kqw6+6jWYNeTqD+S8tu5v0XXPIzKnYvJw9DtB13Hcm/fSxVgOW0D6+g2pCIBddzj4MsO
cJE05gCQA+PytQy2UQOyMt7CN7O09ZCDs2QiSHKK2pBV4KgmuoRxG9kiOnKq0opqBIQxlYsquQjV
Ews0rIsQjpEyNyrGHWRQpbq1pmmJxiFUccHKwsBB7DpSdMQpTYdAC1N5sc+CnxyYMNCb4vlDTyW5
R4pMKqC3EmMUmuSN1SY10PnBBOtII1BdJCWMaqtvJD7kG5GbEbzzQtLWVJdX6ohAxBD4eZ2jgLvq
qDazFuR5JGH92lHaJZa7kwyeWhkeKkEIVcONZMVcSl7JGq6anpKvI3morgxIJay/k5EtsDEXO/cx
htUEWIbeIiPJJu/Q0EjRCmChJ5ovvP/kbFZU0FSuuVTg04TuymgBzWk7usDehd+XTZWANQ9d+1sh
X3Z1lIXoU7yP8CuKQQs8WK4uivbWGEXd+DGMxtKpEHgWtj6574nGLimAaB3I3pyWJkII2pHFZWpB
RQ4kANqyiXyOTTQNeu8op7J0Dup6hyRETB8iixRdoj0hgupUtr8Nwgvef9NB+63u9SmxDPrHktvo
SmkUOUhqjYF6XNth5/vJmrsXqiyiRVOfGdsIOkHsbpp0PNr9ckpmsBtGNiOw3TolWertEp5g5Y5A
BXAdGLEbb4lyRJLUTf8gT86amIsGRzIzRw2y8nPghK4aeysax/F828lmIFLAaCnsSULmqt7ZsMa6
9Mvb6d1pNSTwTQ+Za4qOjo9r3anNyOq4c5VEZX5Z5DXYOqV6p6j+iyxEKgL/f3RhCyQJiFwKn9hk
UXs8LfrlmdU3frXGl2keN/63hUzBA6NZ47OG31SjzUW5L6Guss2/feFjgel/BOe5mEhofZuyJ5qQ
KHOf4Fk0zbdavj0+L6el9u0LbGF7N7oMcJIDgUezYvD8M9hdrUFHbB3iLi+3drJYeNa5nKmteZ0d
JYx6HX+x7A4m6DDV92/f5Cm8CEwRMh8G6QOEcv21seFC38rz6tH60faXwIJZmcK2KYJzG92f61w7
gFKvYy9FCsj3/A9zP9Z1fVblM7CEjQmPVPvQVolWRVva30DFNgXTwCr2tnR7b+Iiz8GcJ7lWAjJy
WrQiNzGRqhXvC1RAQS/J1eIcPY2Pj/lff87/L3qp7uWod//6b37+s6oh0Udxf/Ljv85eqtvn4qX7
b/Gpf//Vr5/518eq4P/f/JOb5M+26tB6O/2rX76Xq6u72z33z7/8sC+Fsf3D8NIujy+AW/vjPfAc
4i//t7/8x8vxWz4u9cvvv/2JwWUvvi1KqvI39auLv37/LcCZ6L9+/nr1OzEQv/921lYvZf5c/pUA
PZff9+NDL89d//tvmmH8E9y8beKRiPaDTkn3t38grip+5Zn/RCyEOg2poycqZaz4smr7+PfffOuf
VL1RrwOu6lBn1/lVV6Hv/vtvTvBPWjJI5AcuBgnMut9+3N0vL/F/Xuo/yqG4r5Ky73iak0onRXxW
lfgeYOYg4E9KgRU8TvTw0wnh1aEZgH37s2A19EOCno/ZRRaSj0sBZxE0azf54cWEllXzBC2uqG9/
Gjh1az/fyomNEjA9zB7APHAbOnB8CKK/1ss8x0mRkfaMm8aMXDPd01eLMdHuk0n71BfQRm+srOqi
ZEcwA2zjLAJxkX5OWAQfhacH3oF9kUF/86lWnOEjaPkPnVYm6ztdgVdDBs+BDggFadT2HLbiX29z
nHUvnB0rv9FMPY82Aps938xwYabPlY0N264wkig9m1ozajcI3gjfM5Lr6p1i5t/dBvVb3hxoYgbs
ZLSspamW2c/zm4JyfPmttcYxPrBZpNmGtKPyDvTnZrfdtWVUB1epPub9ZQTEyP/2zms7hVxTl3c5
mhxwQ7bDvZyMR5j2KVzfKbgsMlg5xqVb9VnP9jsUgX5V00k3P/YJcdWGsjNAMCiZWX2Rmm6I8E6p
L9f/+e3AOnAIN1yTBuxpCXQOMG+ZUsu7FLlu+TBEFjrD1YjaMAX6GV11+0BwnUUz+aRHbxa4L91F
ACUYGGQPVZday/nbtyQG4KdDDNUyzkzLpZUT4HXEQvt1wuTWkkwzmOCLwe3yCuBT1LTRWdpHDuq/
XZR6NSm2ZHwHA9bf352eznC2efsuzF8d1TBu9HQ6WVhKg4AElnu6vHoifqAwxnoRLgGB7FevRUa0
vXb0jk4q5BItQQPd1OEiJ6h4pGsVbmM7qGN7swBI68NNNpCsfdft2dG35YK9wbKdsK+tzO2oRXG0
7M0ZENBV1OP89xzPs98hREx3a9mM5IrZM5q9ogASBChePoejzf/2Qx31/u7tJz1xjRGdDRoXtoUO
DaQ481V/Q3NSWjXJFB6Uf4dH+ExGSR6WcZdFZ5Ravl2jZoTU7ZEHwGscmp5y78FO2qDUoBy2PQ/8
9m2dTANaScBi6KTTM2SL40z4dRpAwEyWoTLHQ9GnfXbQSHPrS81YI2Rt48i9pWJhFRs7ijX/rPGH
MnpvZZz0I7gBbPx0nQCS9hY72MmOAYgK8XjOn4OhNUZ/Q/acm5tiWZy/bHPS85vYSrv+vk0gxm7g
p/dPcZTV+qYr89S56AtjmK6jrkjqMxzw8iXd5fq8flm7fF7f6U+dBLoWPl/gtW0OTZquLBmx9f3U
9/R8KOaYq/XA2TTXPxhdhkY5WNGuuymLPv9QEm3N7yzSV5PGp0lD449zx2PmvGq29rk1C8mo4TBU
q+7fjvqaIGieZppzZ8fdtB4YgCr6MPr02s+9FuDhTdM6drdBOTa0zXcmy4k9HZspIAO67DZmOK5D
F1KM0U9jQAtxyiYr7w4g74I7Hx86Yz9A8you1gLl8TNaI+ODW69te14ggbF1MWZ7KFIyv23se+uX
qchC9yVA9eTG7EBI7203N7AxwZnN3kD4sGY8GTw0+60o6bX/7GwSNw8JhzZb4BC50P379eaNpbGn
oOraA9Yl/viQTTPewxCEZova89ybT+virvPdWKMv/n0a26pHRMN3Xt5ecK+yB26D1c+MB6nhs9Oc
3Ibd2xCsWeeHBMmYyzmzjIdhgjaxhZOHmAEMOXwO9jmmQPU1/Yc0unJsSn+7YA7n+axotND+To2k
A2f6zp2dLkXuDO0jgA2m7iAAa53sBQLIkeKGXB9ik1r9JZWGydtGmM8PO3S06mKnOf1ineVNXA5b
xKvxP+kdMFOHPLVz7yOOGuEc0aRZ6g85DQnnbkb7J7tjZhfdO0yS4738dHyJl8mGBQ6IcNOj6nZy
rwMWO4vX+8Oh7rziE/beVJCXvMXhKDa6OrssDGMA/wlgZNis4eRsLXcxonOzHhrjs7dYKAkWiHeD
4i2m6UBRID54kzHM+yg0iq2NQ3OJ5ACGcwAVV+85W9xkvpyLenzEd6MJ9k3iDyhfoLtxmRDkYuYx
oiuW3gQgHroWU+io+eBZaBNs3NrmCl5Z8Skjtdb+HbqomC8nI+FTbuH/+B8Wpdjhf1qTEfFLW/sI
O8zGuiQPOmr+6Sbv28a5t3h5DW1EJ7kW+n6f3p4vf3thxJtcOg0+0ZY42n+6cO9XEElGC1olXIJp
Fzhdc+YEbhQf9KJshkuwZ6Ao887o+7u3r3wSZYqX73sEDqAhHIcigJjIP13Zg/EZolI9HAqMJecP
WHV4n4O5LV5WCjnBFzxtIhOj8jozdgVH8YoUd5tn7yyXv3l8whVq77ggcxr4JwFUZeWRreHhdMgT
vekOzTAbw1ZzjBRmsoON80MNjGVHcTeK3jmJ/u7KuN464iTSGfuTI9NosOvy/bqHQWMMLizysAi/
d6zpbdJNWNNRo0XXeF/TcHrvPDrBoIiRJ8ED0k8VRIfSc3IAgM8fynkJEHzCuUnfRW43i/zHCC5b
3AbOAl1Ljd0Kbq46RHgo5WfdqLnllsMy7K5gfDM4b0+FvxsLZDEDEjOYlcbpW8DboaYSM3XsA1Xp
XNPaql9yvwiuG5Mm48vYzu7l6s/x8M7bP42bfJGhBmDtBH6EAtjJQKx1qdeALLuDg4KOv1vm0v/Y
1mb3caobrdlmU1PjxoTM2Ypfiqul+7cf+zQt5UUIIBBxAQvAJJ48WfXJaiStudad8CvKkfiJymbc
j5mXeDs7XbOtoWc6bd/UrJGYbHxHu6tmkHlopK3TpcU+dDf2SFluwqxpOySputE9vH2Lr9+MGB76
w0BbfP5zcodD6w+AyGPuMEmWeZdlrr/8Qe9Ouwig8HR/YF9hJRRNx/adV/N3Y0OqDobIY3+ggnGy
Mu0i9oZgWdtDbU3NxwFR/GWHoZIVbjFZdfNdaZfz5yzorY5GW+5eDYFbXrtGZD7oBcjraLMYNPqu
HSTwn81hDP13Dq+/iepwwrXEnRHvkp+eHF5A3ld6ZGFz6BF++5NCWdqCSgHesl9AYrnbBJzxl4QX
/2gtRnqRow09bqH3rc07Q/V6I8XQkDqg4VIBYgs/uRGzx2Kqrov2EAVurDGXCzwGMDoztYsSGaFk
t0wIfCAlnXZTfRmZYbxHGSCyHt+eKoY4Kn49w4gobUPkoWK2nG4rQZ0uThNoUGjdai12TTZY6z4d
8xCbj6AY/Z0HA+Rb1UyFt9EwXvwCnkYLD0uelzcZ4sfpGXO+/DQVyEW9t+WJMTi5N0jbOo4SFH29
V6TVuCoGmvBrcyAaca09Kh/5taYvOGvoenRFaIE8Sp+Wn7TKX+qdAwDV3ESpU2K5MBUvbdIsyTt7
nvFq8yFhCgw6wUTiNuW4k80HraMKHyeGCy1Dq91MXQXMNugQwAa0Gbl4Bfr22ZC7yTd/yucbtOtw
KXExK8aniJKsTwjXM3wjm3OzrWbATBuaI8u+p7UN0Kgo9MMwmEH43n2/Oj04KHEPFm/aBd9+Wh0y
6fSmnAf5wZ5ceOEo+k1F8kn6sbCXLt5jP+NQ9VdvRWX23E6pH9+XFvSNL5hn9GgO0CCksfvO5Ht9
V8ThgOLAMrMordPSGX3BWrPcIjl0elXhazl3+UCerZmNn9yZaDK4l8PQaRqn+0Jc+JRXqzc+rtMA
+3TvFRWi1ofZthGHefvGjq2TX2YeBVVOWvDuvG0kf072sZLW8ejZeriH6tpCV7DI6Kh8WtGYTXhD
eCMKYpUJNwtHRUAY2XOpmxPVAwniGmqHf0r1mopGmunZLZ+bnfMaleP+ukZ6375cbFIL/Eow45nP
7aBL9b9c12+4VNP5Qlry7Qd6dSL4hkWNgQMTCiFCKicnAhLHCcVbPUBrmK/HQnXQqyutx4Jqj1VS
m6D7GCJItB083LGu3r42rY9f1zEoVSCz7LcG2wwBw2nXJjTb2WIzSc+WGh+B4G7OupXBCiZNyOil
5FiVtp3RUBjnrzhB2t54gcfFip3asqblndtMbv9lOtaM0AOn5oQMy8Q8MYZYNI2HJK9mf6vpc6Sn
5zqKQPNwpjv6oNXnZsbe/TSXc5V+t7xayz9GiLQ6X9KG8zjcUCV1P2Cr5eLcPWs6tuhboyAVCz9g
rAWhZCsFJq2FK1RIOucC8titaRAG+yKtWnwf3QxOSr7N7DbFuxVKkVD0mIpKb+oD/PomD870Ic34
+LLAQPF37Jfi0gACE37yyybsEFX0AjGZDPIquvlJgDHlcwp3i/oUQDZRE5tTO6JYaKF+Q3c7SrWa
yUIFv3TnR1zk3GkGNKmPy1do6Ev/GaPzxSgvbZfiEpv4WPLzfkYaP8RecdSwx9lG4EXhrbOT2/Z2
wn+HxyhgfIrkMtayDnfdLGTkhN6M+F2duZ1724LXFP9Gemc4535RBN16kdn96kUHj8Ge8zsN94fJ
etDw50ZcSPGMatfG/qMBM+7Ujng/CZnd1QRgq2zvdWMker5Vd5s0TCTjsK6zRw0unQfHiTcueTe6
auvggoUJF0ot3tZfAeTRPEa0hdUZtpXBIzONcjQXEX+ixoh3+dhpoC9NUtMDduFoV15ixGAx8UAd
BQz9bMEAD/aKDIzu7zqQ8aOpk9N8BybxRMmgY4Vnbp1+DyLJU1drv5pQndxm4AkZkrBsxAJWP1XL
OjJAHnKDR/RKE1RPZmTmzqPfIW34BMCn7W/RBou+u7QGuk84u031czKiEnMNq7EYYPG0zRDqAKPw
BRpgPgYx73LINHHROQYeY8EhLb1nu3EarOxQbeGx5mYRb6sdMnZyIy9155NrUng91MkyTrsBIdLh
CTG9lFvO5Z3HNvXbZw860wIQM80IOR5qExpjcNZrutGFm3RYaRLujNnzWRV9pYt92u4jCkcb348a
9zYIcAy1LswJy1+NKDyCQnSp22XQ5zdmFYTWBomytkNykaZldbX0cNSTDQzJqbsH9Y3p5T5J9N7X
MTQb1/ka9myPSCuVP7i7OD442ngWteDTK14cxV5IWyUny8dpAcnwBHMWnZGkr9iBNh3yhPO88cy1
sr6uFSiJfpuylgh6Z8Bl2bpN63EqhkuSJZ7x4DUJNhE7nexrfNRzJFE5rZ0GvEMNZIKxBgTHPDB1
W/yZ3TB5qNTYTmXU976RrExBvNJc/tGwUVmy9omLPqJ2m3sBhmorQqeMUlK6nn2OVFzPZPOcTMjS
As8Q/8nGuWQ4Oy3I0u9ylVn9KD5kkzyzbs01SMfkw2pNhhaAsCyFdzDeXNynEycLa4UtRrz0xA5b
sa1VgDG/py0UrD8MLWyb82C17fErph4O/nAx9MrgPIUiHj6WI31mxICOYKm8Biv/os8jsL3NHEVi
XcxYbKffIxoJ6O0lWe+OiCcXozjtpsgHSoTvfWY9IEzbJk+1OejZmdFQNPYxn6bCuODwUy3pB3bA
MXjE7gSBLarJGPmkG7ybzeo6bMiBmq16TytGb2yESvC+mEcOfPnAyOp52H86iTEFN7hFNfT/crse
/vQAbg6f2yxKPCTGrYnGIBqKJdpVflPVa7k3pnqo9zZGedpfaN002o0Bky0rD7QN/fah74I8PXeR
P45R+tKGCuXFYdWusn6Ixnjn56lVnAOGqYNbGNcGvSx00bHca3NNm5BprZMwerKjVuCSofpSqFVL
wgJ/+O+eBuNXmhqqN2Y0f4JojuDqZo3btsp25tKKdTT1AwasTdCg3IMAYiR6PlCrxVHpj76xXPXw
kbNnC3NcpuFcDo1zEWWds4wH3DSL4LFv7I6P0nqBrntOlV70NVDRE34JhdNXTr4N8e8rBjaWtXcp
JXtNdW0NY5JcM2HL5qKdMaHeGEZO5QZ128r3L5HC8FnQqILS9cUDD89eNGq63uSYsziLNG1XBnYH
ME0dbAQXKHKdxbXVRR1lytaI7/MGjfFv69qJ81rFSrYRiu1aneVZngrkYInpmVhcyyIUIFj7okOk
jt80rkSgoA4JM3QgHG1bwxbhkgy8oOGL82rEX4qPeb0rNvFioMUeIo5hiLM4xemOFVVOnTg/0ZJL
eF15H6ZiqGxPLH116lWWmYTDlv5umJg/enWuBsG62nnu3AYa/kyT6W11Rn2dN45sEuXldPxmfFQZ
9gBpU74ychaD11j6vsZYprlOENMXE1BRGKg572nbuilLFrHbuIseFz1c8/ZTqoWN5m6hylbNITaq
DGfa1u4mVmWDVCq7rS3jUvrjgnsPtDYosTxjDfrWZRryc3XV903LBjHjz8MHoD6IeEDvHZpeWz3s
REyhuPOZV4h5Q1wjWMsJUigaGnJmdmzlyStgi1TayIsvFB30fZHk4gB1oiLL9LMAnlJEZogcMu+l
aBx4HJ+wctHq/KltB7FZBfi56+lXpNrEqDerB+oEsVbYIxUcGGddJgQQhsL0W/bGsRfT3KoModHR
AaZnXlQWzCjjVoGbdKyqeAoi6pyBRHbDtXGjhqpl3JsNzszp81o2VmvcwdHIGAo8vB2sHFFixaat
R7y014n90AU1xuNIlbEnrh/neLN+TTRXyAyqsMBIsqT/VqNvMnxaNMtiMWLC04tCdU5KurWLXmzD
UFkScdO1LWJCSyAkeqTZbXCmt0kac+wnQ4Ua1XkPUJzXoWKPxGwr/h7lcvGQGPcSEX+Y2sYdH1u/
gYd8OQYoOKIInYsvDFuI7NWVMwwViwg0gTYTWuFU05kuHXU2DCTLl41pISkOME8vRfMyQeKSW1Nf
4RUEu+iT1KhPJreO1QlM+BJ3BUtEa+KKrzGqBO7prrLSph1vKjmfUTMTry5CglWcSxIQAunF5bas
wiIOwOfxeDnQEHxlRumDdglovjL93nZI1Zo7InzgtGKGiMdMc/Do625Kh8y8Au3cJZDddIyji71m
aV50S9xfJU/eqLXlH0GM5dGLF3C97WCUut2fBV5Xl3/ga4iUKNWSDFlXBN6Lth7PDTBWPHGRO9Aa
WpvIc5fS6sk+p7HetLgLFskKxiVuju4/SYdX4D3mEevyGWE4C8nbAd+UFt/gNoNVuBsb3ox1E+MQ
u3SbLHAqdGTXatHGYc+E9uP80xwtqBd+Kta2aNwtnimINyPGH85eAIEFs7J9M9NkwvAUwAjSaVnO
hLrnex1KF3GfmwCL+njEA7mJzTVEw7bvMs+47kcfO/RHH1COnh8CHdhxf2djMeMPZ/WIyiibXRI5
DwYu3GV/ngWduL4eCRT/vtEq8ZOdG7V9HmZLVmj7wjSH4q7uxkT3z2eYQN166XtLX1r04/GewQ29
w2Yh3DY4NzbGgd5guHBGlmmVns8oiHJvcVOCTEg2wbwadH8KKwaUfqMAkxPTW+x4KUDpx1BGzWrL
rhMTb8YdsY2WsxO7rtjjaecEBoa7frqkz11XO0DLi7BDX2bfkw4VH1B5r3UA9VkOXDR2gOR+hicP
2hRZ8Nxz+w1m80ax3PRgyF1w98C6ha167dT61scdsvc/+6vBvHHxaO5MGutGgmqwM4hwFW6nSNss
ecilwuYz35rpsvAIlvyTUo9sSDZdAdE539GKFUkZCUjHliFzU6ctxXfZnQ7qoS0dVm+KPNw634fh
LJw10HvhSGeiEEyux/QkDdLjuZDzmSvYROKstxbKIhYy0iLTNe1InN4u29qQ7AJYE9V8oPAbpsmt
2i4AYZScCP+fuvNaihxL9/2rzAuoQ97cSpmpzMSbgoIbRdFFyUtL3jz9+Qk4syFhyN1735wTPRE9
3TS1pKVlPvM3HY69HBQEfgHoR6+kixnVp8htIgd7TZ4Y9IprprhXol2iICaE6oLVL0f71CAbOKFe
Ay0PUpcN2eoP55XFyR4Nhhq0j8Fkmlm7wv/lJSYN8mVa3vASSLaRZmmhvRx4kIQs7gwIm7yhI7oF
JKwWYgGLJDmiXP0m7fSkTremKaLJ9h1QZYvDvFxUV1qrVSrfumPaODVYNcirpir3Kto8dKrfrnFQ
pSNnJO7iL/PymsZgMhIqFSxDsylWdWP3kUeHqOVkQ6uXVebNkTPzW1oJiGurvh7LMXErCdJr4IzK
CyWbWtIWQE6BoSHnWf565OEB7RDPvF2ubwSSFG2wLHaLMKeiglPNC6tPvEY+cQsYtUSYW15CBRXR
Nw7V9jVcD4N8SQdLujVLQjHBMKFfry2lBmVcYJ++3cUdF4TdKEugJVfqXJfrLJac6GRADnFSHyfJ
GYfZN5jgcVixQmznRkZ0pwxXBSTm8BmuQRvcoKBWpds5jiQ0T/tE6jUMeFk/uY6HS6VPHgbGQqm3
lOhS+5kygXxblUE1PkaDtuCg0OWSE1/Ho1SgyREG050I0nzwZnPWZj8UrTbfElrNleQ3iJCO8R4l
F6WKV3VazundWMFmflCDXEHusI/QV6G4DMy/cUMFGSzhQmbryus4r2YT64JMi+0tdW8Jf2lnnqZ0
3Zaj/gvX8VHdSUVbJU9Jqyp0EzAU8JFYcqpij21qb+7mtpf6m5yOXICMW7zsy6bAsdXxF5u08E8w
90norNACKtKVDmTFJGfJUrGoGXNioVqWCywWVlyTehCfLalZ4MvK2BYFNTJmjuDRMmnz4vgoK6iP
RFUzP71lXG9RNmHAEvW8Fgle8xVJQ0CHY66LyCpDRxDAW/iPSSiplx0AOi8ShcWixBNhSdRD3rdc
va5/jFiWPw0FkmVXjdNMuXGgesTyiAFfpr9eU+40mJdQ8y3OfdsSltEvYXUFSYtVKwHVlh8oGyDl
3k8x/laTvnz3zazZYpjwC+hgBbpITA89hqoqNq3wEtv+LRxZQus4qZbToknnOjmFimMnFyjRR51A
FUou873Vz7ALVlM4LkfGG9dDIkFgeEcXI5s/LfNgSWYCmVRSVKmCBTeqe9i0AgXgC5eL0nvAnknj
Tgn/cC5lHF04gyvOOq1QMgOqX45DdsuWwgPTBepYy6jtGCBFdgEquMM5H1AM52Fa2rOJVpc2y5RP
zGqW16Avx+ZZc5yueSaW6JKnyK6q5A6Ra5ll2NRTmzy1CURKxMstsD0p94VZ6x1eG/KST+FasOCe
Ztw9pkcBHZXnHRfLoOcECEkMR7aBrkWyjl4onwvn6uX8LkUvK6zyl+KRRS+/rIFOgXBM3FQSy3QU
1ShzkNZEDMRGVWzwD31j1+Y59pfLTTAqasGnejvD2HE25Qno8BoRTownA9aaqRE4iasYtZTll1Dh
Kj6Y+XoPdTISwBk+oi/hfC1rS7YRTNaiNuvg+DDfGZLKplgJtoQ+r/7vJb0UnZj2Ml3WQKoYlEHM
Qe3M2p9gBMcwVFk66imkkGXxxZVccn3nHRF14KoNVouxX5miQfY2oLNXVt5oaX2XrPAHCFiY4xt4
kCJw5lDzwMDPXJWYkDgO+jtOKpzV9FoDyOWCiglmtiTRUjWyfyD/osfiOQrOCbBZ+l6+n0UMbRqg
pTDPrVioTBseY+Fwi6Jm19++3alyIV6KpwNAT4wT8CKYngIs7ZVurQHmWiYtnDrmeqAvwmsTci/T
FESjxMksyezy0uVXG+FxBS63Zq2oU8utqekUgz1LUnMmQ45rpWndBjOXrliPjhZIDb/QQVg/eYM2
0oxdIg0KECmHQ/1Wy6MOS+TQttay7d+SxbAPGlKKvDMx73RJK+3RWMVVj8sCGxThW99CttAmTJ6m
gOOkbgzoWS4gGCpi21iFXg/Ns9VMo3UpjdqhiqJUsvytsEueiWJehS8ZayjK+XQ1AA5eIZTMJcDP
kXsjWSm15R/wD4KxehZbcZ+3lTe9VtRizGS0U+a9FOdZS73vGZuYUCb2Usb5XI/UAfE21FSwy7t/
6Sj8I+rBf4NV8N9iJ/z/RD2ghviu9bJQGz5wD3ZN9qv5180vQE//uoyf6/r5X9O/zuKqe84+Uhhe
/pw3OoJh/gVHRV/wDDhX022lUf1GR+BHoPVsGrCAcsHO/puMoFt/LRVWtH9smtiKY9BUfiMj6OZf
dPMs8InoTiw0BfWfsBHQxvjYOqJTD85oUVcCcwG4/bBNrktom8VFH/nRrDVba4jvGXNTNfmpFbcV
tcVZdpN5CteZ0kaeFeFVNZ7M0PI2dp/4UcZPAKxFWzQaIrdVtEdjiE23k6u1XuA9D/HxRM/nPaWS
jVzKN12ZPQ519kcXujcZ1gn4kT3HObkfMCTMfpPfNId2OKjc2VEJRjwY27XaleSlxLuKcLzl/ySh
ka7wNROePoZPOVSEbWzNvQeebnR7zXqCX/+cpw4S7kuFpYKntk7lMFsRPl3xwueaXjzGsrpFfk9e
JUEQrhojbtxIQ6xCbxwMpWc0xSF6nc3TPG+JZci6kMZ16LJhe5/8sanggqCs2c5G9TMT+aOD0myh
BPu2A3oxJMF+6q2NEjF83qZPslE7PqC8cN0rhXh9rLhRMxcoG/K3hfDKJPzhSBej0C6x/U3X5KOP
w2SeYy8MIriNf5OYc+TyJDOoBYyKHYwKW/kuj3pxiRiVTd+Hc3UciJZVq1t1VvIbyGLilelTnYc5
1QCd+EN053qp3OeNRNY8PPbmdNc0fLk4NUd3yqOnYYYCigalR1NRADuMhdcE5nkzo6IPL3qdF9ml
5Mz388A8qbhSUYpFg6PrrrpWXKbAxbwEP2pMWWbHw2tD89V5aSQpp/XYtXuqmFM1VJvcsn+CFvXK
rOs3WW/SAEfzN5DQCRn1B0vuXWuQMGjJgCpqZfwUNON0YkuZWIedKq2dSU/3UcldhC5z6M6TfmXK
sZuYfefFikSW1ozZLqaAdK1jKLMhS6RcaWjjHnuhM1J+KoxwJ1dpZI7rCe05t8APjIprT0eUUz0t
EFiRnK5dG0jK3pKfjUQTaNyhS4dgpmFiDihHKA3rwT6pZVoqo+4j5kecrWu+lPWaa+bt+WS1LQ0E
liZWZCTVM4vdNDAeEcp60BRUD5wdsI6VrhSPMx2TFTntBnDxXtHT6yypLy2Zrx9V7WVOTS7Ew7VK
H9+dYJevLff3JKAFT/G+Ea/ajinLC7nGIEc1DsW+zEIu9bCzQt/OBOD80vCnxNzSO9RYUNkxRPzS
1v80GgAv8D2Miug9P3+Hbuw7RcEDLAh9ywaCbIaOjxq8L5XFT+hHc5Ceo5jDLY2ASZw2P79/U+UQ
DPHyqhyqJo4Fhsr7fhy8yBWtLA019IH6PS3M95UpTZ46jRxwA2fNy4fIG88JslO7yE+l2dp8/wiH
KIHlCRTg0Ygi2UAFDgmlC/iQopwS0pDq0WTNT8PI3FVV7k16ti6D9Mh0W1wTh9MNzY37AnA4bK5D
BkqhyU1NAzD0A9JyehJA1ae7Or1oBVu+htVFSdO5RRrBwdFpuEt086wVT2pFbwMp2xQRYzvA+rMt
wGnrd04prfLuBL7vnV3am05Nt5qoznOn8uff1GwKr6KIYU1iraDu6xaddlVMto2FlbUTZfwrGZod
9qEnQQV7stLXsh09m9VIMtllj2OG1Rg+1afQrPBQpm6ME0O7TioFqDMFyygaflWac5vT4XVTWatP
VLSfkdvVf1tV/TMh93R1rjBfdMpVpEMTyByK3FlISZ9O8R2Il9vQVu/Syb6NZvluoiXpxrV9rhr2
5JV2tC8wKCqFtBWm/Kb/9Y/iqf8YB31gdv43oq7/+Af9P8jlXFbcf+Zyus9Z/Pfzexrn8t+/xU22
9RdwmgUMCpGLetASHr3FTbbzlwq7ynSWcwuw/H8FTorNL1E0dyDcGC9R1b8DJ8X4C4wbDm0GgCPL
cex/EjcxwvuNhUgnfwBUNyBV/FmydQD36dQ4BHcoN3Tvo50d2WiT1vuwmv/ZefE6jELICBcb4uML
tvDdcTnNlYO/5dT4nSSdlK2MYc5ToP3WRhp+enoERnTIgHkdzQCzyVAL/G45Td6NlvJKCtjzxrdr
6zyEROvF1fAzlqCeo9/meLUu1iM3PHm4sqrBrwF4e1SCHHpQjPB7tBvrax2b3A0ImifZcW7x5717
tz4uP99Wh/DA12e0ESg1iFwXcc6Pz6gMGiobdF040fCbQ1XP04TGwQFfc0Wj6CZSqttKUbe0Lq8F
svbuLHGtAca5JI08ldVxR0LYuMLIlrZE2blw6Y98tENs28szssZeUHeE98ZyC7ybxwW3MKMN0fgQ
xIhpqgkcVb3pkyhxCW739Al/6mPr2mi7I+M6noWRjvlKZfkjbfA66gw8z7oHOjmPQ1HczGGxLUva
n5YcqOvvp/Mg+H99UvIMB7g33GdzuTHfPam0MKKRmG2wltdzX+RTA0QkCF0NoHBaOtZWNxUaMXXR
c4jLq+8HXz7Vu1jgdXBTJp0gK1p8Uz4OLne2MNNANH7GOV2YAftIevh+iMNtahBjADFkPaOpqWj6
wRBQLTC0gGTn57J90k3NNjYAT5TmkXv2EPRMAsU4wPQ1mE+wcu2DVWm29EWSImr82qmfw8IWZw3I
cGSfMizNcivzU1S78UXNkNaKQxqzSX0EZmyaB7O5PAJWGzLHH8hr/vo4m0aOeyJCabWf0rU6TWP8
VWooPaBkp2nT0n4h9GyH6T4WsYRzbKA8hKmhu+BB7VPZSAVi+XkWP/eCuu3asTBRN3Jt3M2TOWyp
fmE1ZBpS8zjWwVlQOeeisvIzg2q4r6T9bsYHbRXpylKfofqGxYMPe+MCkHzn40Ihr4bQuujTcoPk
VfCjLFvFhfx1Cshe2/IYYI7rfj3B/NsEyhje6q2se6OdRAAGcAvQg/KCgpi11uME6c80SbyhtugU
ydHpkErZGpblrqU7THlVpkdhhR4tROke7Ei6kZ2wwPxlfNJz2LaKCSw/kKW12W81dVDXWt86p4YT
HdlY2kGs+bIioOI5gOQWQPDhygNYbSM72dTAkQGWq0mUUhIfIo+j4dri1CqG+LqNHCp5oz0WK4wi
Ot8qagQ3MFd7Ronvruu04QKbacTxWdmePueW3+Q4JMuAgrypD8+aHvW8mmKzyytL92PND0UdUvCs
lPAxTHDfjZNuyyVirEKtgq0h23/++QYzyJsUHSwvX+sAxjuF8mhASK05QBrpRwaz8Sycm9uqy56/
H+gAFv46n1zdmowuNjixgzN1QHqzRq0Bh3Y5S7dFNQNZtokZJ0oNnFoZ3Pt132QPCevgCIj6q0ME
ZrsOAQdwL9v7486SNRBNohW139AYeAY9fEbSqDwEcxEfGekgPVheEpEZmZId5yotoIORgrkx2kwO
hD8X1qXRVSgiZfpNSJhBj/gSSfDf/3hSTZXiE2xD2Ya/v7z5u+NfkfoA3UNs7+U2xqwICj+FRTc2
TOwlhHKmo/GD7NWRl/xiOhkUlL+lkADxNT8OKkH4z0Y8JnzEK9OVYyanOq4+rqqPxZGRvjqWcZvk
w1kyErzsko9DUa21nQoSkK9a4hl7rl+aRVsPf3GvBwCyQlBpN3Ttn0pu8OzM07+/n90vXxTSB5GU
BSv2cMmald1btcO6gfYPOsw4w2d701Tjkbf8YtGYEMQWxq0D0eeQZO7AhWiDoKj9cobqrs7FXVzj
STuJDGlF5VYoqJB9/2KHcPNlnZpkldzZpNI05g7XDfDDeaylyscm17g34dOrotlFscPpO2XXaMth
BKWZYmcOobq21Tp5sBuxHlqz3BjmMO+iiWbCkYc6KC28PhTaYKT3qvU5ejUBo9tFGPGxA3kDaRY8
iD39Es7f4CUy10KOc63L3SWSQtTngGMcifq+/AyQZBbGGtk9ZdkPe8kKsBatB1JhY0iuW2fwaeKf
qmZxPqnhU0KZdPX9+7581/fhEx+Bq95Az9JWuWjkg4+Q9iAPjCISfj876Q5FjVNowY6rN8YTfiIh
XOvJdO0xfwIru+WQXuGodKJMZu9JFPM8oJ7VmtAk34SoFHphjR4U3TnNWEtltgrr5G9dF9yoUrMO
paHxMI0z4DrWN1ZqPDlp+2CJWQMSpvzQ0s5w6TWez1ZKp5o+umuX0S+hqTmOwU3IjW3jnG33bqen
0Spx0mhdNxUgVatWN0uZdtXH1c3306Mu8/1periQ+BQQKDGD/vg9DBxJBbTy0h+bPPFkS8Jquo70
jWhklHBLY69PnbURgbyfmEQvghLzCKZ1Q9NsvpEjfdUibrW2ynxnoKa6VqxSZzJQIUti/cG0kxz1
8NjZYH117L75YiWhGQIoAC0G2gb6wYdFpQQgbi1KvzShnMPYmV36W8pqaMbw1MZlDO0M2z4m/HWY
CrBq6QKQWSHSa1IkO0gFsmw0KKgYpV8P2Np042ghVMk+FgURiJkJeRPPee6B8A02IosVDz2J0k+S
QgZ0qP1AyOxpHNo7KIVUmeX5KoGOsB+rrFrLpSMd2WyHpTw2uyIvEwTjCoq9ckgfAh0bVlanF77s
LBCu5Bbv+dYFZA6ui/bw8q95TNCDSiZ60pkq3w54Qh/Zg1/MGe1Q6gBMGgnfoWzGmADvCOyh8KUp
Pckm+VyWI7gKkM0iZVVMzukQAwDAL/vIkf/5YkOACIa4TqiAyjlr5WBx12MMsj0u/QzLPldSHF9E
c+pOrU1z/KkOohtWqTsaHc6LR9750612MPRBSoUrjhLlclZy9k/Y3467qSQKF/2RL3xkmMPA0kaN
GNvRlE3g9GdFBp2lbXy1PHZqLxHAh1NieRuET1D94hN+EqgPIcXiCc1EDqNe7wIT1/RM0Y+Rw77+
XgB2l8ITwF3V/Pi91NnuIPUmJdF+ulFb/SYy9XMzjp56x7nsQoqxpIYnFTQCtbPX35+EXw++tB/h
wuJTqR2cJyLr2wi2CIMLab8UZbsg+T2BvXcn8QsVnl0Ibtaz61soKrsjY39Kg5b5fTf2wYsnkhRH
ESb1fkhx1XCydW0u9Q4k+CZzhcblbaUnP0dbusV3+tRRjCMb5dNRugyPMTHZP3EKucPHeQ8La0R5
yin83n6KJpUWfHgyVBdg2rZo9xwZbHmXT2vp3WAHgS3202jLDlbh5yAAEdB2aUatwPcR+2X/y6GW
Zf0ucA8Ah0L9sgu/QTMXKq63mAwr/bVKaPv9F/z6pRD34lpQUCE4OGk0vRMV4qml34HcWQsE3peE
Cw0va57Okc/o/ydvRsFm0eFDMdg+uIZy8no6brzZ5NTdJsbIGDuATGxAZKOVN2rZkRX65fu9G+9g
hVhD2ndqzkcDJ39pKcNZU1e7yoaXqLbb/8FUcs7Q5THY7YfZSDI5qgIHA/I0/XZX2Pq505ReneUA
ftJjJalP+fKy8l8aXRR0gewcfLdGUgu0uJb3mmiFmBjgxsCeOqddN9W8SzKqepL24/sX/HwrU/9a
NEteClFADQ52gF7LktwGy8frYq+cVAnB0OiprUDjhGIn6flpFVUxkteAklvrJuvrI0nAF7fGhwc4
2BcdqIJBRhnQr2KK15m51YnzM3u4/v5Fv7g1WDKIP+D9C9X3sI2XYRqKZA6T2yhKtCc2r9ww7Y4t
TdoWn08U5KjAeSzaAfClD07PBj2LsEyJYU1VeoS7F9DMzs0NEYGXNcUaH9voahIj0gra9PckEkog
gJJXqRprK6BvN6lU/QGJVLmxrfa0XJMaB9cRYclK3KSyam6sud5OanNSldpZMqpXNO6Rd47Ncdcr
Ub8ZYqwRor5CpR6SDnwAB6KnKn6EdtycTiXdW0Qexk1YF/pJALppKRx3FBLh2hdeF7DOKTk5NW29
FIJJn9t/SgwttnUWGadlH6OLLl32nZafpIy0gjgIuALDUaXTbCwINAQI0nbTL6SBuZDWQ+8gpQ4s
zC9w+Fmn+fxbtLg2VIH+M8zrYTVSOVkoD66Vtzje6tIPLcmyUz7So5GZaFqj9uOVTjhD3BDzdgzh
h89TYIG6LwtXNbJqN/RSt5KktvTUKjnp5nFbCgRgnZzmpAXX+CpKdNvvCiu40FEzByKs0I00qVTq
BlmTqeBJGBkQXgL5QTTd7YAvtasV6oUVKLtUEZMgQ1aNTd0IBHMpGzygRwWr0FCb09zSoHiE0nQ2
pfKwitI5uIoCo/dglNV7Sk62B9FI2kf1AgGTUQ0dojR9lmat2pvqJM7lmtBzoY1OmLOvnaQ1AN2p
yalthKUn5/quliNjDbtL3uHBcwpMotnC3Rh2sa70a5yXbpA1/xXgKeAmw02saMM+Vqwc9ae69Fo7
/bvQM3Hez/UTbPCZ13ZWmgNNwdHn1te0LFkPqMkPVOjWOm0V7kDIiUu5fIvgQ+qqibLthe054KRQ
T5u0NaQFY0XxRdsipHMBy4FvNwRgkeKxtVAXLo2fk0CZAqZk0p1Q4saL0dYCNLnaufAStRxwCIv2
0OubHwqlYrAb2IY4Vq76Sh6aK2vWy73eNSMIcPQSvaSq17hn/iztJtuEWpICUBmGK3COAdmh1u2k
JjgT5iTfD0hmowkSppd1IDQJBH1iuY0zusgkBKemLemrQNeHR6OoE79g4pu1TC1N2/TIsVfbflSk
M1Ov0nrVDrVRgGOagIajqWchIQV/qrnqik71AS2lC6g+9eCboA8nVQUkLSFOcro1O/j2a6NpEADB
boBfL+8sud0q+VD+MhAT2QWJcU0end7R9pRVt6ePuKt6s/0VaQK0DrJ7gVtMzfBsRJGqu5k+9NXe
USs0faRJSrw06W7jSdlaQgVYmkdeG4xrIQ1erjlIP0WtuR9V48GKRuWkkhW6VyKz3MGy5gtaa7U3
hOgrQ2h0Z60jQ66arl4pHRkbDfcg84rZ6f0MMihHijQMp2oY/mrlwVwHLfdrrhmJtlLrcAaNQJPG
xwOYJh1pz7mVw4cWGvxqF0x3E8J7mlVAuiVuknZYz55QGwr9+GuovmR1Q+KJerTktZWU4kKSiv7M
yp1+v9jCKBslASiam1JzE2N3tdOzUochkuvx32MZXFiR3XhQIM112eMY3cuBfIXyvAlXtOQkm0CN
ngbJsOuH5hxU6uAFVfHbQH/W8EQUh2tROXPtSbEBVC7IAnOnNEbYADCph3OjMK7TRYatJYN2qMKc
pGkET1QE+goJb09O9Yu0w92+M64GRd9EgbgXdfK7ngSGNI50YmTZ+eInDbdmr4PVdq3YBLdkRWi7
18q9BNsTqieFzM5O0rWZZfuJYrU/N+UJzpdXs4wAK5o3xXpupGxF/vGTql6zQtCg3aQyUnEGN0a1
EASnULuE6APZDoSOP0btZauUv3ObdTE207Dqh3CnRPrgceXcoVYZoPxr/WGgzstoCLVVfxKI+EfR
6fB27vt2pp9Zd/eNmd/jt7JEwxJJsiyuB6e9gURzJuWYHadteWrH1nqQdFoH1XXf6k+6RVV9MId1
ME+nKBFsQ2ZGmZwrqQ3YYndOVzeuhHg+iMwN9nRnBerkll0YruIMEGupRa3wgUOaro5Og8LwgjZ/
Tnom0LmLSgczWudHUcQb/Pd2pR79CRKEYfPmLMyik8jo1vC9nuWs+AGuBHKOMuznVN2jlEgUb9J6
SbQbS5FOuP09haR0ig1fU2XkRx5gM+BrHUT3PexoLbVQzRiSyhvS4lLV5q1jchaMYVZcSwo7PZ3z
O62f3AGOjmKUF4hyeGbfGgsM7e+oD3pO1/BcV3KE7ZUHSW+udAQudpwzbmfbj+ypx7SfPMuCxTEq
xZNDwS+M8hO5rm0/dK7NwNxIymj/ysv0rM3NsxrWlpf0LEecr7ZTpu/bwFC2Gv9i1ILyMgmjbFXp
BmQ6TFxSo0dYn1ACcYFkpU9m6+n27OPEfJ0W4/OApNa+KqA97tGohrjqR2YfNz+naOzjKyPHp6W8
CkprjNZ0Gs1NGKfzngrmn+/DsK8y2wUeArMAmTICv4NkIRgDq5MmKmWJWp/CaaCrRrfMflCHi0mV
L+hp34X6sO3s+FhO/UVi6bBEFBoLFJxxB/2YgFUFEkUso9JHaBpIqr3NWiQZpJsyG86dwLzUhLQL
5NCD4co6N59hwu2n2rpqFetkbn4hD4qG35FU7VNUSlVeIxylJkyXimrGx2eaTCkk+jMqP5udvVqV
9wC1jgzx6bWXIegTLdqUZCuHLXtUXLosmIcKnQhKqXrbF56Kj9pmUKafIYpRnXRkwE+YlKXV8G5E
66AlFiKcPNbFxIilCNZJIPUXAgbeKi/6X40h1HFdWwUkqtKGND0Qz9Dc78z0AcbjeWaKrZMYox9Y
za8+V8/ChbxRW9q4Taz4+fvF+Cn14EF1RAlN0p8FFnSwIiY0juWi7yo/lZI7C2WqQavO8Xy8+t8N
c5CvYgUfmWbXVz4rS17BwEPEdExXgTwcKzJ+yowPXuhgOZVZ7RDc80LxPP/N+bTOe+ki68y7Nj+2
cj9v5GWspfMJSJF99fLzd/UMZEfVSM/Q2Ey0MgNUi4kEUV+dKufYy5/JdraT0myLJVXpW0b4T7M5
Bkdo0qTkoBsa//u4b4YxjgdZsMRytZBhy9r9U5OP4uf3H+6r3fl+lIPUFLP7UY1CufInu/dAjyGo
cAxd+yldJOXH7gBFLVqBBIgHa2MkFofPqwm/7sazvhweiKivlSa5tKLgBrc1JNQcyPjfv9eX3w6n
EGaOUY1P2tHYFyHoIyzhBwgg+lIxhut5uoa8NO9Gi3ZYENN+MRtlm+AWvQsU/fbIAyw760Pdje9H
h5f3RoILKMJBlpyMUzCqY873E8pjWWX3UoTdE6U4LNjyH2OVPugi/tNiu4UInJK7eZmvvn8E54vN
D3qKyg5FMsgU5sEpVcYsrxRSsV8adeDPdfaMiOV1X5Br1xCl3R65Dc+wsiv8ybV9jqSs3/bqOoL/
vx5BLq2A16VXzRRESLsU+7Axwe03fbYZHRutA3MknU/TXQantF66VXU5nztGH24gZt40ddScIMp6
h1guVPrROBlHJ/XbFoJYpSSpTx4Qe4rWyyQj0i6rivknJuagfELo5wUOUm7OFzOleQIQrUArQD0C
iHoKIUBLb4Yoy2Am65eixhcpKqN95BgDBUBd8aIhP8PtoD3Vl3RUnWPSz/B27LMeLSttP9bjKbUC
zU+jqiK1tRMvn80eWiO0Cx20me4WcwOvIM425D43Zjypm0kKzV0waxfRqKE0hM3GmvJ18aDMjurK
ZXBSkev7zSzlbmPbpz2iK5tJRsXDFB1pjKKE9EBbZZ/WtrRA1/7khvUUN2jEFdMulhLS9MZBCKys
jZMFjr4rQ33z/Xr44ppES5yowMJZgwv5YK8HCT2zXJ6E3w5F4s3DHLrkn8gXx5ehk1zzW0c24VcD
AsGhh0H7eUGPfDzC0HBFnzmqhA9PffJEZodeF8nrQEn39tzH3tAWR17xE8iRi9mmk6EBs6XbjmPK
xyH1GupP2pg0aGYUJyqMZ9dAIZObsrCwdiriX13FD80+ddbCMa7yPH8WZXvKoxVnoSp0NxBRtlOc
hKQuHqcLQObFky6p2qZTzMZN7Awi5Pef5XN9kmcmHOeWRjCPrXpwQE52nk6OEwq/EfmpbYl9N0rt
fs6jC1sT8AhtFBIxTUxWTqX+6SX7Rq+HY+K6XxwVKJETISDyzIn1SSJ9qDSr7ayS2yb3jIy8cWgN
L5ot+8jbLovs4FiEWbach5gkgUE7OJM05HfQMBlp1KX5o5kYGyAoR8qtn/uf1JgX5hp2NviVH2Ie
wK9B9q370k8H9a4Z6saLigINyWgLUi92l+jHDLUrqzGaIy/31VVHtY6YwTBoLx12XosU8rk2ykT+
TbykZ8+ZCG4RIbmcouLSKNEFLpL+SIt8WdGfJpTKvbEATEARLpvwXZCS2rU9y+TFfpoaNbLb801l
4HIbo2+mB8ORwb6aWqDlIIQX/PsnvFs3odgzIvjsZ4Z5KSHd4ukdoA3NPBEWwpK6daNV5g0yK0fo
QF9NrAPZnh4l7kAgGD++pDGYSNPoCqgSxCyUZk1pCGosilNYuSprY1ooa2l6//3G/LQn2JCqyc6k
nb00RpaHejezg15KYWh3hR8GvQcT2kXr3JNAg34/zKd3YxiDI9IBy4dtziFSKkVjxgn6rCBlR+In
Vl0J4QFCpB5euowOWVkdg3J8fjGZXEmXIeGwPVg4H19Ml6MKbDB938Ewd7bSe7QJzlCzOxJ/fFqZ
S99lgQPp3DeadojdiJJYXmSDSr9vuj0ibH4eSaAh641cHbXJWBbAh13wMha4FBmPHcW0loX77lvp
pTkkyKQRiOclpctgY06/1OJuUejyoKZzBGj6agIUI+xjt9ynPfFx6EN4JApWiKu1zCb+CCdhzBp1
sqVoKXYDujGwJhtuPWvf6/bu+4Xz9fz++50PczvUn6Q6H6LS1wLnVqkRRi/EpquKcww/j+hnf7Vi
aH7a1BZo/JAQfZzecTbSURQ0zKWCJpmmXNFcgZ3UHXEZ+BQwLFOpKPh1chnawMg+DoN2u2LOBHN+
N3Su6dyr2cABo23RZlinkvWP8fGYVC0a09RKXjSwDza4bHaWKrKWfTA1e7Sa93nZS9vaTp/mWgB+
YHrdYNJ+hFW0N61jONAv5hThbeIUG041T3Fw7adRlvZlXvL5sMnGJ2tK0SWEwVl3in5kJ34+YmS4
RwvSAK1KooyD3TEJ9J7Guip9ZNCNE2HkuNjkag9saoix/yZln5t5XNtza958v0Y/XfdM8X+NDMnw
4xcVUsHZYPGSVmPvlrsisHX/+yG+2AZL95rPiGAzmebBVwxns8rmmP1nTO1JYW5tiNQ0QgxTOzLQ
F6tz4b0ToYFo1TGp+/guOaaxUTBwxthp/VOtrusp/Y0kwrpqwhOrMY/s7q+WBxxY8D+wREBTHlRu
Zske65S+gA/Yz6tRbaxLVM7HY7P3xQdaOluYkln6wt4/2HJ1nM1Il7HlCEAf66UQZehHikNfDgGY
CZgR7Cx2+Md5G6Gty0h4gXmMpzNccCtXbe3b7xfBsTGWRfLu/A9VbEcjhwMKQ1sPwKTbpsfgUl98
ENxHOACRsgbZ/ALt/D/snVlv3Fiapv9L3zPBfQGm+4JLREiKkEJS2JJ8Q8iyzX1fD3/9PFSlKyVZ
ZXVlA4PBYAqoQmXaEoOMw3O+7X3eF5cgx5lqGrHltndklKbJtxGsWiyLv3E68/tXPSAtNmaG3zyu
cbaLWTa5TmlBCy7Sr6OG2pyp8eD3j+z9+/nrOm8emaVHY2PUTCWQmEnuko3+ZNunhlmk31/n/a/m
r+usr9WL5yZNQqPiwv0g8buWLfjQ4PQ+CLzfvQZ0+2c9FQ4Ub57ZIMzWdML1fLLCYAjVXQNX72/c
Blmsw+gDZrRv69i1LfA0qbgNbLLO077cj6O++/0l3tnJGJIghEdGaHAvbzZLeXSoRTkMqlQLKIpw
OKzkgwbmxeJ8NIj87gOzmCwkrNWUXyYMlTbMTb7+cjuvHLOVAJCi/f73b4dcCMdDvnx8HNbP8OKL
V5wqg3tnlluyzkvM/qAc2eNGb1Z/bfuDnO+9+1mDPyR1FjIO681hak59bjiVzLV6+XrpbiKwFL+/
m/deFx15yOopSS3zlzBPaSsT8ym+HFHs137YKowvrOSDTOe9yzA875DtAO7/1SSS0Xc7AiC21SxQ
HiCJ8Yj0TAggv78b9Z2olePSIjpn7guHgDdv5cIUjx1CoN0yPnNVCeYgcA1VLLeuG9+qjY2UUm9w
LL9vjTODRjReLdupe8hM4HemAv6p9LInYPnEEAvezzCNVWebYXlNPHxeTvptWS2BZGW7VhtcRbsc
DeODA/Kd4/jVHbw597u4Y4bZ0cpt3mvMxXztdXWbytVB1dtAV9vt7x/Yu1czKFwgqOT7eZszRc4g
J1bNYk7axJeXK+BL8JFgdVU/Euej8cb3FgGRxj8v9mZrLmbke3bCxWSgZ5wHbjxYrmXe/Z1bwuRw
DQypmb2JMPBf7Tt75gHOWHPywnizHG8juhw1sb1pfbB/vn9Pf13tzRs6jkzL1HB8t3D8NpYmtob0
OVY/CDffvwgT6OAlOD1XbtLLLSccLfi/NQP4tiQCqbyWHdhybfPBrby3TxOx//Mq61p5sbHlI3w4
y1QZKExBBDoXyzORYg4U/X94O2+WeE0pfBQaFxq1yreLp1x9MBr1g63g3ZWNxkLDu1dmbOlNcrAa
r48FUF3igG4rTT80s9ni8+zTqPekxvkg6Xr32f11tbedU6auk6GbuFqkd8EMnhG4nitsKLjDv11q
pADnrKcpA+4Uvd8uBrORa002BYtBxpq2mjaFbX3w7N5dby8u8WYldENky6M0sxIs1WceBn9OP9b+
1npDsEvwyeFGR+f1emMSLQmZyyrJUw9GLNOnw2pOJiv+SAT57pfDAWdz9MB2eJvmR7qwcCvgFO0Z
FpwtMxAKpg8qCJPig9P01ytRW1PIfldFEc7I64N98QqVau3IaUKos6KFNK056zpmu5rhKiXx/v02
9+tJx6UYDqAxoD0rdV9falTrWBmQvG1DydrYjfjM4PY2VuJLKYu3hbZn0LRM+w8u+uvC4KLU2MAJ
UZZlyv/1RTPws2YBOJKZqyWQ8Uqs8suimz5Yfr++ulzF4DwyKVSucsvXV3EwwlkgerMw0iWggcjo
YgFS7C4ZVaoK5gff2bv3RNpMRRRF8C99ioYRAiNqeJ96KfPhhW1ziUnHaQ5+/329cxkFKTUvLLVD
CjRvbor5yTyLU1EQaMFKraQ9d+42Q/nBRrT+mtcVQyaFmPrTDZrE6F/Wj/FiBcoL2sQks4tt1MmQ
KO1a7k92aqYf9QTeux2mByzHorWCB9ebUzYqRyxlHTgWRaXf4oHjK5NxpJX5bwfAazNFo/NFHs9k
/Zs9QlmyXMstrUD7lrWebaDuSiTjg/PonfVmYKPHf3XUnQRCr58ZkG4sV/ul2KqOCAw8PArZ2YMb
DlQYLHj8ff39Svjocm/uidR6wi5dLrbNJDYMU13hNOyu80vOShuuuoe/cTmII/B7KFYz3v767sq4
ktXRHLlcDerJdrZYNW3jUnPzxIbF1X3w8r6zLzGszw5o0gcj33+zMLD0jKdWLorttBQgX6NHHO8C
hEkA4S4TIXaDsHZS9FHg/87G++qq6uubHMw6W8AfF1vmqHFQWNDngJqD3Yrz1j9e5H8LL/U/Y3H+
NxhU/xfSpQy2mn9Nl2JCAn7nTfL0+JIwtf7MT8KU+geVDMbYgC0wz0ar9C/ClPUHUzTg8FCYgg9g
q8GmvY//8z8U5Q9+gHlqOrfsNAx+/hMwZYCeIrZD7L92ly26WP/1v3iu0ffq+I/tsHvzzy+xfM+9
6Je7Jtk1tQmD/jqsBBLhNwGPVCwDnu9OtpkqDgiX6KcPcBVqzyXmryrPAXLuN3GuXrYIDgNJMmOf
0WbEBriLfM3QF3zwzv7SPKdWAm7JoMkEeQkw6ZttfMFGU89G2wrEbCunuLO1s9bsHD9W6ulYYnGz
Hc3E2VernqHBX+WuVC35ukza5fTiW/zzUb18NOjOeHVePRsGPtfjkfqQyiN/2/0FiJ93QBGB2cNy
cBe7wCNoHquzUkTKhao43+I2n725xanas/HG3s5z1V3Y8WgF6JPl/WKUytFglNsTi6bdq6FkbJsW
ENSSKIgnynwzxD0eBAljOYfeiuZNhygA2bh80xj9U4grR1Dl47DXs9Q+IE2LL6tOyOekMr3XMVNr
u1WbtMeO+YIbK65oFBWWceEMNaBgRCB0VGn6/tBm3dwW2RBe5CDRDwxZWF415KuRbbdFQ115iVQM
20nTn+AHY5ZWZV/4IKgljFh8Y8q6RB0uMQ7f6ZoXWdGNnucXsxPpn/PexINdK+bHTNHjzRxf5jkz
942sPVlS9mCm8uUU15+msbc2DR1ZTy2TAwaZ+T3kz9bLayW+RlIYuxYaYhiBirFvsUZ1ZaURwdS1
3WFpjMXXpnDeZLHRfSqnEqi3U3ZnoDWZ2skV7QybWgzDZl3gAqTWGbPZ2hXYfv0JvUUSGLhBIdhI
n4rGnmsSE0m+CgdpYhQ+RWxTaWGMTkcW38slQhVSyHHuVmOmen1idAMgWgDij/nUJPk5fJO9pMRJ
uGsdBWO0hUCm2mEAKnvS+Lk25HvT4uuro8Zxi7gzmR8vvkqiPde6+Ad9W4bG4j7gWAfwCqR/FwFh
QfRStRep3Jk7gRzRn838ybFDSjUKzl1ONZ3VYhbYRhn9odS1fjsYSe2OQsfTz5gu5NSJP6mJnWFb
2Es4EqLDHhcGpirtKzjrTTcr8hnSn8KnyMkIiKbmJwuNgMuk1D7O43on1eJbiogloBSOlHuC7KRK
k4yNUfxdSetdJcp7XB4VZDVhv8OaAlp7lvbYjxi3cMgHV8+bnSXJSJwsu4A/al1pKChyV7Lt5kzu
ZTmg03gTDq06uXTLPTA38hE7FzFvBjt00MeY+jEKI7ETy+B8gqjJV9rgArjUspS4TRcm52EiK1eV
mc3HRMMp3bOFVV/QIDWPZV6O+xLxy7qSQQoENcJOwxtUAO7+IOER5zndFF9U7CY+XmagTyGIM0M2
iMdElrNrqTG3krGuwSXTJeuAjxKeKZOVmeGF6Yx1fFWNtKK9BG0HpTIsatTFDfHGm90Z3bztxjVE
82u5MuZlh12bqDaWMfNx9KnOkbLY2dUUbmYjyu6B/Z6BLz7JSW34PQYH9JSH0MN8GrD+AvtiMRaZ
vxrX55o+GTciXWCI4+O5URuQsa7UtJCIK/UROzrlkQ0P1ZCB9ZobFqh4RnT8uGVkwvhS6KH0XcbB
+dqxB/kkjcxCaWGBEjsMreabVOEjUalZs5Fgtrl5K0a3lesYx5WpdZt5VuEzd0xB2zLinzCJfSvv
l6025cXgGXOc7GwnXe4QrQzuNMvdJ5GYztZ2xp2qdNNOnRLrR9ZzfPiyQoWxKsfmNi5hC3vtWJgX
U1tjDbHUCiPsKSKskVA7wzy0Hv3EoHYAKZYKVoNSwRAstFZtJwzgzDm7KVlh7Gks12MxG/3nOENw
4i4jYOnNYEjpmWxYYfZ5cSbTPqWYPdtb1Gxtv7g2vjz198XGvQypUqqEl4mupxvH6SiUpn1qBpQJ
8QDF48Q44EvueAU6Q/OzhfvKKbTKvSpCVDRk7UfbmNrWbaPUBsysK/dCXYIEn6aJkcl2eJpyLOxR
b2tnqVZOuCHJgMUUdIJV7dQaJ1Y6+elsTEE6dIpnM2t8ptUW0Vo5pAWrfa42jRPO50OoLeWqDlJO
q6lW6DYjnmsuPkrU9uR2no+REX3R5tApvVbYC/tEGe6bzMo/Uf5hEBP3EVXzyipNn4Rl3CYtlRXo
evZ8hAE/H1ky89FitGqPAUKMvUEZS23QdbVyWnuXJynhLzl2bpxNIdqDZmTDkCPSanxshtvYbqcd
RfXiNhJFfqua0pH3fTqLef6HQR/o1y2h3B4iw4qCpJMUcMoIviZ0krukGAq+xJL4uBqS7dyOLPBx
KW5Mcxx9rQGa7aa5Ze+dVDurJw3esgbq7dQujfYgGDQYvGLGOeA2WTEpvSKiTVSNKa4UTY/CLa7s
VkYWpNcHK9bNu5p9aHbNoUoPmBcUnhTlGEuVlgE+rC+i0W8G3BP5f812auMCu7QMoEZVZ9daiV+y
hcndgFy0Na9pSCoDFnNSi+NUU9pB1NTLVWk2FuJVcMyKietMgIdifiOVUaDadfbJqAoj2hmiYhsY
5/5UCGs/66O2YRHKZyKxcSNYxiJwchDkvjxOFdycaRhOAvfOY5S2y3U5VhpOKpq8Lcx82RdKLX1m
sDD3MObaSiFMR7RRxrkyLRMAuqx5yBdcOURYaQ9qX00e/ibOrgqxqY6yuDx1bdo8RI1sHuBr1EcB
P+4ylVpnY0Y6SiMxOzxT3rsIw+eN4NhIUBNqeEUySGtBwhwOZZhq7FpJek+PLrtBKcBMkzy1QbS0
4cWS2f2trGID6JmDjNFTnUvaWYxTK6LRdJiQsVhd45KR1g9ON+P2OjUnuUxxTNWxImlWhy1eBvsx
EypHnZRW8XHMCFJRQnbNZpaTfCemOPpkKuWIOrRUzWutbYbJXXJR3KVMhyMNzgvj3IixNByxQ0Z5
Z1Wc/WZvt74JlSjkQI3bc6ODwO9rndZ9w3ky8rPeDBqrzTa6lIbHdtHtzVQbnacoWnmNV1d9wAhe
/RaDEpL953dQXXIWS1yaUAJ19Jeij8G4c1xdpCFOGXYk5J2aNzjINcrMuNKYn8+JUz88bxBRkgz7
1HHChyVHK5n3TnhZK02hEcHJvGlhViZnQpFi3WNlVUEIpNt00xH3+PNl0gb9IFe5emr7ArTxmKin
fOj0JHF5srPjO6mt9bchqORvyTiyFZjmxDZj9/MRuUWXfIpB/HREIjHeHDiK865pEEL8wm5Z8Ji9
zGAAQ6I6s1Tn4/Ox3KgdmLaxa5wfZRw5eweB67eyk52hcjVsOk5ZKvNslamSkce2rYJ3kqWMqPia
Piw9AH7pvCmiSBzbDm8fJreme+o4wGRwJTriPcfYDFo8QIlaXz9o1dIdQkcZEYU1+nx8/pdEGizI
1ND4XxPJrMbbMtUPjIq3o18Nhp14FLW4gUpH5gl7imghnmvzKTaK7IepZfoZ4wv8mG4iVLaLCBnB
NCvzkcnu+gEhcX2Piwjr07FSWEhKb/JH5lg/YAIsH0ci/209N1w8ye3G64fGUdwOn13pthiL6aKt
RgbNdZmNCRsS/q2tD9HRSRlZfX78OOI6V7rR/CNV+bcS8//HiM5rw/df59xBjj1GPj7i8voy6V5/
6GfSbf0BK4nCJrVojTmYFWrwJ9bZkf9gIo20Du3aWkB+mXbrf5B3rjITMGPrnI72z7Rb0f5YFzmE
Enkl+ZAMvkmzf5d2Ixh5k1tCpieExwjCUBHS/VIUtfRlxkLXNDbpGJ4GGl+32SxVj2prLrse49J8
I4dGHwxOzRvVteuWO+Idu2+Voj32UYVfeWLnqou5AauxU6WxRtBkiIdK6cSFaUJex7whmq8i2wpj
T2Y2min4fvbLRCmJsvPkS2hq5U1naguojLhSrkEakHw6SnZRV0W8s6IIyb6hzqZbzIhBLObN/KKy
rK9t76S+auC5CH1qNNMgbPM2GNaZSVoZsnYXJ5JmkaBk4r5MO+ym8T+QD3HYgXJrlkK6TvFqui6U
wvhWJ2Wj+zgVqrU7dA1MvaFNdLDAo9pgBah3EZLvJa92Wk4a44Xch+XnRmLhe8x727tNoZq1qwDJ
emgra9nPqpJtGoYXviQ9hRQP51gkOrmuVyjRBWaD9RTpj1lhiPMwL2Q/t8vpC+lA6Lh1p1X8Pt1P
IZe5orPrb1KZL8zqYOXHR6pX+AJfQAF4K+qvclVrufVZOyg0WtMA8J18DqJqW079OVGE6S+m/UOO
jP4UqQVeTz3dbdIzXE445lTwsgxoFgcll9LLsi6OOrygb4DeZrgIuMgudCIrNj9k6thqGFIuf4o4
a0O6+UP1WM2djK59dOJdX6Iik0V/P2dNTSBdSru8yGq3r2HS993U+mGqPhR6r0U+1DeJ7VO6DI1V
xTOOI7Zqmm0gJ6Rc0KTKp0xpLzvytkMbDhrTAo7+ZWzjL0jKF683pMQiXgaub2EuGrljDrO7mUDm
NMSwWlKfkzmUm4ng+UDocBDmcBmtZDkrK3TTK+y546EwRMA4BkxVHJrEdbjGIlmJfGnlfZzof2RP
Ro+AzBBTkWyNGpk3C8i275ZF0agDpYRftTgtcRVtwHfVu17rw8UtShtRkaaCFsEEdQ6itifTTmMD
DEae3o5M0G9n2/Ai/C1dTJzzoNDKH+aE/l6a1TGIcED+bihw++ZueGxLfK0xR7+fVHGdV0AJZdwW
3VKhHLPaxVaplDJiMXwx56ImIcSvsFS0r43ZFp4em5iFqODorI5SUENS7IaGLWHwMogzcKQAguO6
25RO1/oTYJC5d667MOPvp0p5yhrnO6UQ0txKLQKc+Y610Wd+RWzgVh3rVFKkaEFgCuN36Wn0eoVk
6aOL2lcKal2Zd5hjJV8qR5bvW11dNpE6TcRv2FFuM1PNSNnV6wovYq+2U9rQvZIE6ixPV71ObSov
zM94k+R4w8/aV0ZzTMMdlU67J000WEBhOwBEt7Paa0qM10inTLIlVTm2g8HblEk6a1VoeH9VEBol
9LI9eGpPaSCMtKYYvcWW1PMIrnuQhXrupvWgM9GtOjcWRQIXj1glaIXuUJRqsVfF5m+DLWoVIXE3
pdAlkXQ+q/NairFrwQYkL2Mwh7mt+RoM5JMOQ8Xwlyaxo0sZk5qNLij6S1qidT4F+BsdH3F6Q1bY
H8m04VQ0TXcHlyC8nYWY9CMcOGAFCpCGWEq+ZjoDMZMssnNnmuZjnqfmLROiRuprEyFJlsRm6kcK
cIsFn7TbqHbCUz9ay07PelLitu/8TLdQR8l156fsGhsm3ROvEBTsqIpliLZnZnchD6YmVBEm90tR
OqA20/lqJC7ZV3NeC/wuiMr54xLqJ6AEtzZRuizYsJ1TS52PIk3hZaUEH9+NYX3DoJxhLoUjjefM
ZfhjcEhFjmFkN3ctilPeYLM2b8vG6pR9bmFG90EjRPn1cNM4YWVGHVU0QdZ6ir5sxalI1oWBR/Nm
jEF4R7iRNeYQyH12XiTquRmVA3F7BnDCJju0AKXW2QASEzRc1dxlJc0g016644sI4Z167vN42sty
rrH2IOm5Yz5DBouI+vWn0lKmwWJQCptBijUPQ7g7I58+L9VkujWmyrCIlpOykF0P5ZPGYnSbvOrg
7EinLDEvKeETklcpoeWK1XIqx9eNonBlRl814FqEt8MPpr8XF5TK+bp4fv/xn/Wlbz++wpQyXUEU
XYysvv74Zos/chTqfHzS663DCDtT7gf8rh+fXaJWZZLpVDi0d7Nbq8kWc3KdetPsanMToFXf4kNX
7IAMfDAV+EtTj8e6igjWoWPTsDC8ePVl65LpOD2zTxsrr3sPVcHnPC40tzdIliNGDrR+3D0/iv9j
4e6rLtS/amitn+apqgXO5XFPbPfnp1vN2l79AwixpBfXw/dW3HzHQab/GRauf/O/+4d/2r+dRP39
P//jqRrKfv1tUfLa7m0d8//XMfF2eOy/F4/5qzbU+iM/I2KblhIRDxpmAlwG0Wl3/IyI1dXohCGe
dXKDdvD6Rz8bUdYfiETQM60qDkQVa4v4T4s4ImIAEEzOGoyW0F6FIPvz3v98HX8XEoN1ZqG8WOAI
CJmxwhCYz8Y0NkqK1wspm4oMZFGZwf+Yk6B8Pu7Wg49g4ign+CP266GYpdEPez0mZauVVmHyNXiO
XZqK1lfXQxW+d4QnkCrOQiOLztTM4vS1OYdDpkMmzLVwTo1AGUK7/6ouMPGFXhN6iulLlWIDHq2V
4NIYIMbohCCSZXg0l68ze7wvC6qPTjg90okCC5QROlmzPQaNELGnTs0Pg0CViQ0TgzrN9BakzVt8
DrAtQWIGv5uwoxsEJAm7q9whZv7H7Z4jF2UNYkpmjzb9JJ+iNcDREkvz8zXo6Z1G7v080ktchlrk
jqTU2ZPoUUMLRWgb/tg8qOMsruu0hjmmwT3fhetxZz/HXFPIloQO+9Kqlct5DczsNUTTidXG56DN
RleL1TQ1hjWi06a6u6CYSpxXYlyyxavO+NKsoWC7BoUp0WFNlCiHcJoKPDBhyEvRD+c5mqwd57KK
AGAN4LQiKhAqGXXe+QosdjdbQ9JkDU6nNUzNogmaWnLQu3bZ6IVufBKF+GRAj981kxwdyngozrrS
Vh+rtsTPohG97icc2V/yCWxaqSwq/Yxs7M6NOX8A9yS+GVbT7RM9N89AMon7qpG6r2rVPMqLKPU1
eo9719IaQ4bQjKUtbfOBzdFypoW+z2R56dwmZ5MhOVfovTiyjKo5tyicYbFWNqdelRKvNjvJTSi5
drWa3y96WJzZmTL4Y0oXx+4m8xuBzYDPvJl9SwiUiL8bwI/XsVlq0qHH4bvf9bPaI8bl4Kf01Utp
YBhxdr6MRmp44xyOLR1FpPCMk4beMEdNucPEF2ZTaOdZyhCBWt7EEZGIiyqMlspkUcynIbhfIkPb
g/u6IeUE6DWunJrSorS/xFRYWvvOnPJLB+dCIWnCK+r8Tu1x6sWN/TNBZedrrbiloqrf0qHKLqwq
LkmrmowUaYAYMHg0FIS4q2EINvejlFcHo9HsXd8SLxnl0N3N0pRsEiWxnuw5TWufKtlya3ZZyKHP
FxhFpriTCZQ381T0tyla8X1RGOEJ62Fnm0pWiTJ6Nmz8trBoHVImyy1mI2+yqs2v5i4p7jXBK5sP
lby35CXVgmQQaXWlikliPRRassFZVbqrCko2Q6lKFPxIIXn3wTLFfIdSuqVVV+2o6F3Tsv0hh6Ps
ialSPKt3LNe0h9xfFEXBOkUbzhNK85iBFVd5GN5n8uxLoyXvpOmqqfBvmw09O0OikKBLKL7j3j1D
mtPKTTPKmyIF+Yp94eBrpYQ5MCUFTy/1+aTkNDfC1OusVg3KItoMKe5BYRJdqmn3LZS1/nsftyj+
EkehC6nrGRiaC12JY+kTEng7TvZtJOV5d1nrWWKIIJq6JRVBRzsdRLhphCrTsd1UD58ZDr1YyO+f
NFS032jqmvdGVZrHsIv186bBFqXt8X+U6JRFvQ1lC99ByV7yXdPoxa5eWhp4KxX7Ok2Mp76n8ZDO
jumpkA/LeHSCXFfogkXx+LmLQ+2ylG7wIRKmF+IJ7CPrnQ5DM1d43abp3rGz+CF1+vAKb5DxECZF
dBhofjNkBE17E7eSeVkMXd8EnaRt4Hns5ynZ96F1YQ9t5c5z+VUV9ARl0omxKwHD1oOnYiVNb6q9
hXWl+J0jXxvLDBystPyJhNHTjCbzunSeN1LWZOdV89DMsZdoxuhGKAQvQP3YxzYPIUnE9XjlpAXu
uOTon+mLDJSsEbq60G+pXivpakDN1PyGBDBzK3m2Zje0LAZulKpKAjiG/tIuTzkyq7nuqATL2jSe
1bhxU2uJtR+jBeseoI0rDaO4XvdMBoLMA26VI7x85YLvi8a4Sa8tKZPZNZqGPh3KlJNJhw4Um3Jl
51K5K2d5/qYaWb6ZOhqfTiSU87lPbjsdFINF3/GkmTTvKxxKvJoA0ocDNaGrbqMdRJ0oYP3WnpKg
3nPLXr7NW6m6GTuKO8nc3MuSnV9gzW4FVH2+sU9t5qaSaOTzxlUzXjvW4BTYVcbNctsrzmdIj9am
LOMN0UEGQzO/i2o4CpVOhkicLJg8F+0RERfrcZ57L6dp2rbh3sAt4AvzZrjjoMR2tTCXN+YybTEI
KP1q7rch5t1BXDgkowoqOTX7pOdjtG3KMcFuppk3tp7Zm46z8mT10adQb1q+Zryvq8y6Haflfhmn
7Hbs0oZ2wTTu4R0WO33sYq+ah3gzQE/0iUGgpOjw/oAqAg+tLqN5uOwckm2lUe0LJ63xNwAWccak
rLiIGa7dYfzSejQgqAlAYoeFvE4bUCMOEkH1jclHsuFRRkUhXdvyQFGkFyW2m+FVFiqX2VoGqIZu
3GQ6A+a2NeIqaIYzfSw2pnZhp+ozqoDzskkH/X7BNkFLAJU0N/FaqecA6lQj1c+1MdZHfEpjCoqu
KpQ6Dmi4ydZnKY8yclx7VH2VSkn/SB+vvBJOdVUq6kalOJLl5We2bsPVTZW+89grwZxIkGraOAUr
oFJEGvU7pVeN7dTFu9lxDqrVXFdlCt5mFAet0hmhi2JOQPOADGgDQ8UvYQJS8XdJds7QD7cugJoS
C9Zyk04gWZM7jtVHKkwwImcaAk5GjsuysGd6paJpibUYSJZ7TF9DipdhTMNdnJVxEsxwKLuxfRrq
KD5EozPfSlN8JBS9SQDGbmJypJ2UVbKvdhneUhqnnennQAVd1jw7lx1mT00VK7d1n5GWrHFanGIS
PIXGJ2OqY5+hHOFH1eDcTipTNOrkfDecoTwMSscmM+tPM12iTTVb7bXUDiOHSNjX0CjTPepOmUb6
oI+TGvuOEEkaDDmBd1APsON6t6riZDm0baQOfm/PVXapM6pjHLKBdkrqasacWmeS00+TyyiJkM50
EafjXeZMifMkRCegHv7/dOk56fogXcL353f50iUTe+1jNLzKl55/5mfCpJLf0B2A+cQEKQ6Q5FI/
nSHpLqwCOGZKqd7TQyAr+pkwGX+QCmNzhAqXgoK9kgt+JkzyHxb0L8Thfythep0uQYY2V6E7VEKu
T9r0ZnLPyjE9Yvim27Tl0rhdYxi3dBX6jRaWHxq8/nopsIk4bSDIJEV8O/JcmVptpInTblYHtKbo
cd3ItuyLJ52Gb29J/8jvXw0pvpy8+6WisD5yRcW7F8MZMENvE8FatgWk5nZjDtpJD+1AI7FyEyWF
2Sbyw5Lm0ebFN/9ObeiXgtV6Rb7h1W+Iocq3qefYdkYrBq4YU+L3pq4J5rEJwrz8SNf6K8+IK6nI
B/Dn5ZRnIvR1kmsw7pWWtmg3TRR2uzU8g4BJZZ5BsEicV0qcXRhW15+Yfak5YUc8jKZbftOXUa/v
C2Fuy4rTANdqZ6Gh3V7JelgHphqelUQ8N8ZQNB+ofX8Fr62qZRlL+XWN8YRYzy+LeamK7iN3onyT
Sv2Bmci9KLqjFTkCsSQ26LE8+iMIHbfAcjxgjGkKfv/d/Fr4Wj8Afha8bKua6RfeXESqXOU2NAWF
oQivZE+9qDizNs7c+4kllS5C8TNHkTwbMCT+dXsALOdzZDzK8nRRRbPk9fLyBIviI9LTeusvKha8
gVQrbOZLKbPiD/N2eDaxY9oLeJZuQjUD6krEXcFH1Wi19UMpe2ZVo+LQ6jbEMdCA9IqSTfugqmna
bwfA2YiYlGVPwRMSb8i3MvZ0wTIoSZxkU0xD9ENKGQBbhDBiZndXuDMjCpUbr8NiZZIXD1LYnsJp
WfyQGZWSiclpDMYah+NFtRk5W4fP5HUMDQiYvtGs8TSsM2rDOq1m84b4Tl2dKgbZxDrRNocbddTs
kw5/Xwoic9I5u+FQTChJUksNUpHCf8OXZxn2ZOIckqE+yl/NurfGm0jLla92mdP8Cpm0dRUhOQ9t
k/R3Hf+5Y0pN/iqoztbEB+1i+aVmLaQDopmPaZkUKjXYUGy6OqVePrQF6ZDZrbUGGRdpprcurUng
tx7Dt4OSpw0xuN8hbDz82LPHDswvBtWQ2tiGMi1g6G3Zln0uNlSfpS3K0Gq+o1ijpFsRysI8N8zR
2c56mp1ZZqtN7qocvQRlXAVjJtXfCy520qC/m25p2/keb/W1qC33P7D9Ths3U+zwMu/6ilZD1+7B
Wsu6qwODNNxcNLzPybjAtyK5zfdaa/U/YnUSO1OqnLvSYQSPAVmpuC8tM7wEdz0dFAuY16jk6lne
JxnGs7U++mWNN5jXM+KReS0imfOYwibzGnoldmUeEgl2TIIww1wMoIFzrItk6vJYiMWEZ8O2m2wd
F7WoHj10w+beWTpge2mudl/rJJauosGoxVkMflBAN6fQHlBVk/Wgnc1l8fAlw3aOZ7mWFHTGV86L
Rm7PEDzW3KRhZ0RopCaNOGtaQ8nOao4TP0z62PAImKwNbbrMG5ualAuWbWFfqUkiop0KYDf0Ry0j
n4VFvniUVpTWZRL2kx4ZqeyHWjc/qnpDeMe4KuDxrMUOPhiXXkSHpYuk1Jf/N3tnkhw3tqXprcQG
IENz0U3KLAG4k86+p6QJjJQo4KLvu93kAnJUS3gbqw+UGEG6QlIqR1WvYhAWEUYj4c1tzvnP3yQJ
zNY0TS7DVFQu6FSu3ESlM6W0FOtEvGZyt+nTAczeXBx4irBwLRxVMCwvSQSxzctJwTNx50T9CANb
Zl8aexZPTheOEa+WAVwa2vJwUWFX16bTkcqaJV+aYahwsnIuwhl4wMiiW1Tip2mc258Xt7iuDMu8
tYs8PVYytz+UBt5CUOaqjClpI87Daso92K1kay41Pd9gQLLqQ+tydod4x5hC35ipGwUCT/NDqLKT
j9lychzb+uBlvTAPHGNoyEqFmpPoCT3V4pa3bR2VD9gG3ivQnXzdmLPDrMKhJiedIKDMfSTzk5nq
JKcgs2Z4U1rpQD7oFFjaDmOFxBkrDwIon/UsLsthOsLQzj4eRa0dKnHcB5lsml1SWgJICsMGqLRn
eG4ZG0Xvz6GOnWh6WR3lLqzfJJ92idpomyXulsNFc67RllOJM0bzBoXau8iUc7U0Os/UongztZ1G
iKKd77qS2FuSHYutAY6JzN3t3+sWNmJFrV/oY/IFYp2+02SEDSmE+xtF1apdsrjyeErSxzpaxlO1
MJYvU6LJ25xz831j5/EOb/88GLriEoNqC1Qw5yTPGzenZaanaflMgsru4HLniYU6ryemMxoUNq5g
i2HIuwBDz00VVOjsZDDm2b0wVQNSnTzXYU8EbVW6rmdasSM9Nc2p2iDnBU2lXY2StGAP9qR7Q8sl
AjjusAc0cGgzijJWVd6c0a3HVykBc7aQH0SqC0qjsji2zNQuMF9YzPsacOIsxMDtWFr5sEHoUR8N
cdcHpSQfTxlLe2fM4wnkh2lblJk8K3J5OUp4E561UEEyOG4adnQ1ng3Z3H+JFQdjzU62B6o+ktiX
TNV935DD4OnRkhxYlQYVIsp2eTdGvolN+zaq2s+weG2fIMb6XCNarghEqSoHdGL9lw6w1/UyNwES
W+Ymg2JMWeFVYK5wte4mCGUb1ZmWEzFZ7mWRu/ORZnU1zuAiObIT27iLOSwOyHjCjL+p9BOtIzrO
rotPKYqs81FD+MfwbaHbWq5cfN4OHYV2sC8hKevGtBj+4gp5UhdUKpFtiI/5Us3vM+jkR1kxuY9W
000fUS8shBKbMHGlUhonHWRzLk/JveJAWSe52jAv6pKqMElkd4PLwrLV+nAEocmQPdhGshlA16Bh
RvNuhJTmS13F8kEPy+EwYly67aa23GjJYnihEX9o4gjT0rZfwBuauT3jSqb1lG5JlmED3zbP2o0j
dahuU8jfj+PlQMocjz6jfhyK5Wgol4e0srFzD5PMr3gLJZ3qY8vxtHHy4sptjeVAzYwLo9f9LI6b
hxy3+AMCDVQf7X67I8Z3ow2yuVhi67yKx+uinfTjutI/RQZcyUFHwRYXa3pGmBLAoml+S6QDbGCG
yGaSpTAP6sc5G5vzJpxcrMiBUIlEEIDAUpvDgyLtx40lubczayx8Ps6P+RzHFyDyiNWqTnnS7eQq
wlY/ciG7V06cbSqNu40oSPlk1ZW26xoZb6Ubu5c9ahtwGWciDYCRNv17J2DGEoLgqRUHVSasfpvM
GI3BGnwE/O0fYj2GyTCb7XS2pJW7jcn+AJnQG/GeasM6W9hdsT/obJnDqU+yW6l0Ndi7M9xUkCiw
6myNmyFz+hrVSX8RdlZfYRMrGkRQlnveROjtel70NdaFw0e3USSIS5MS/Ao0KI8RQmgn4xy7H5Z0
sQS+/QLJRwdx946dIHeMGeCSg+7VT6npsITc2OzeLzOyGE0ZpwNZhZGNAQeue17Vpxo2uoaASSkH
AxqPtnSwKBE21NQS0qCmkxXaAlgpjq2Rw+CiGyXYqs59ppz6uRmb5YUC9xMAMG/Ku9BSJjWozEmv
DxfCjGpvrqW8KWWyDB5EfshcbWUld0ZeCBxlnKb90vY9GppRmdDeGKkjS68x2+omqxdqPcRQKFyK
PjCXjFOoUrST3KjFmayXUhylRmSHR2WekAJv5Y15SmZ68tnKnCza4L5u7FqrM06IWXEOq0h0V+6c
Y5MhuZ/vE84AvxVdcT315cbIxXRcxUI0nqV2BUeWGn6YU3y08jwcj5l+jYcjnINTycToETSMCtMz
28L9OFej8yXL6+mAVb5cjnYUHhbEs2hB1dbGAUQ3uJzse21LMMLsYkCZ2fC9i0UCk2dLtHHmdL5I
9MgarqTrzHHQSzXnCrTIvbY7gz/bYoU/9bZbMQ7IMaimyqn8XueQKbuEuHSykQiNrIrpvTai+VLr
3ozdIOw61fCaJKaojfGGym8znN0/2bRWT6BK8zXZ5yjguqxqcHdcY7bNKUorUk1UFcvhiTOcMqm8
rqMigywNWRAc2O1n0+fc4BaeS5fvMpzLqzpjQRzMYLtnXT0BUdb5lAHPjcVG1+L2vRLr7vuWvx1v
NNXKA6vLhkuNHuFIlnF3VchFOcjmrDuxR2gzLQQXSUG91MCi6jDdVTNKBIqqnmAJKEqTCYLsluVO
GJgfU3cuxuLn4TRYd5k0KcQIAj3Vn4UXcAetjfMsx+CrTbbk3CPSGMp4Dj37WbzBCb8qOeSzrMOo
GFXfqG0WZ3eQ0pLd/CwCcScXQQgRo91d+qwSeRaM2Kt2pNZXGYlYFSXjqi3JV5UJICSmLxGygyXp
wtSbpI4eBf3T2dCsIhUjc83j6Fm6QiteXy+rniV5lrZoq8pFd9PxMJ37w1qd6UJWLcy0qmLsVR/T
yUoihllFM9aqn9GdIg6GyC2JK0ZdU606m1hZGo/iIT5NVxVOuOpxoqKpt+Gq0XFXtY7+Vbizangc
BzXPEqPr+Qcg/O8AhD+FB/+DvwA4+Mf8h/fQPPaf38CE/OY3kNDS3iHTxXgLPsNqvboSfb+BhPwI
1MwgORZmBTZfq5vDC0hov7NxeUBCIXDeJcHuFavCegfmZcAO5m/BiIC4/Busiu/wJseyBKpjMiMc
+FjPOuLX6A1CuMKpoNsG2ZDb15J5wlE3O3Ppwx5UH43KxQbXHNJwO6qrtAOR6+x148yVkg6xvdMn
t75EzxaiVVnEveMYLUy0buqwbwdUecTrNsORX+kLWtTiVyZgxj62Ad9EU0FY8DY3+UQ07S32pKio
iOYSG3jCi+aHcTL069QyZyiaLjVF7LrNnTbEHHFM8silJbvRIgAUmwGdMx9Qd4fa1iW5FiPU0h8B
OEmQVlIMQGONYDfVPkOVPV/0nTG+NxptNr16MciKm+SyZfK/bCw7a3ovyZXi/RLBNTwnWaeJPRUE
79JKEqJ/9CJFgdpkmJ9zMUkP18/6oJXq8Cu7un2Icv0oIOJoAJRYNeAm9/aj0Jg45JlVToxXzdAn
c9j2+klVfLdSrV/w9/bx1/VRWKvg7wjADfS396nLMkexlqdTgJ612WRFpR61BMz5ujsQT9eG9kHU
F/+DM+hUfsLkofzSPZOt/iRfPS//v/7vfHhqur55+uP0oWr/2PbF54cOotT+7/xfyN9aeZI/5m/9
RxH18i17a/2Fl3NGf4cUxsR4hP5jHTn8xd6yjHfYPuNKA7WRkEiol3+dM3C+sANjC2EhwDTCeDWM
cNAzYKfE7IDjZj2efueced6Jr6FQtBKcZ4IeRmNQ8N1OXfIBDggSsqBERxmYqryPXNRwpCZ9Kt3u
0ZHOZV/Dk431tDpqhx4WlkC48OoD+xsY/zus2uEYxmeRISaWKcg+9hw/mBXjywuOFfTklh73znDk
FPlTmyQ3k9Iey0RhPJnYKLyL8oQJ33jwi+d/t3N4vs2n7BDWBFNz36GKg6DS2p4mPheOIgPAWsOH
rFGfV7kZQxtQl46wegVzF8B7W60C6dQK0uk2HbdjVkA0yBl8eFEduRX8rSQOrLpHrYyw+DDLqqoM
fv/mP6+eiuuueXrq2FD7u+g1CfJ//T+887hff7zz1gseKVHLZnsuG3afMeDgN75tPdN9h94HLZG+
JkRxVbC/vl3x/Mgy8aFyDbQ8jHcFC+LlijfeMdZdSY0ucCm3F5Oelzmg8Y6JAWgf+xlzCRiZv7P1
ngH+11uPF8XFDquLI1vl0N4b0MDCbzE+EIqfmNqJ6ppRFyQikpslNcN+QyOCf6IS6sriuVzi0m9b
RVd8Jl1N5+WW3hzFEHy+mAtENfrFbHwaFFjvS1OKaMN4Y2ULGdr4mQh608Pww7otzSI5bRCjfjNk
/i1i77/7JbAukR8vxV2bPbR/+A8y/9d/Fq/X4/pr39aj7VI8ruoxIgYoWbii/1yPjrYuVYYHfxWP
f65HfgtnD0RxULXfOspoLhcI56Wr2bpBPoKj/dZ65CZ6OxVjOsApyLxwfRXMyN5WKmTWjZgsxLTR
Mu3IzIsg6a2Zj4tmb7V2guVqaKCYqvjsjHp0YavTfNAsbaDWGiYj6RAG+D67h2o3l17UzInhVdLR
N0O+hBetGIhEHJJdbw0fMhhZn9x41nbWJH5lnaevVc7rbcVMbx12CwQMqyZw37s+rrNUNkajbheD
4iRKb+01VlevxxTSzhT3Z/M8H8TwUtk1TEXA2auJ3F+06Idx2sjzUl9wVNMm66RWJuNIVaMV4CI3
ydPwdLnGlb66ItHqXkUp/WrJ/M01+F3ZzFHgmsLFdQ1VApcRZ9nrol93UllH3NjblqEqrbxobpw2
mj6UAuTOdxuN2eRUISKbRXFV1eMtcdkqCUtafyZzqJQAjEVyMah5dZfUyKqB5V2S30mEg/fs5uNT
jPAMpk73YS4bY4dpyvCgGA1CDmfOi8vO6UtfUeeiDSbV3jVuqdueG8chF28XluiPyDWYY3mvWlkY
BfQuK17A7NGF99wlj79/x/27HyoWl8uPDxUQQqiDb/2p1t94KS3xmlqZKhwmXGa4pbFh/2phKelY
QDSPNLnq6/vNfEfJ5+CbTUsiOIfYPy/3m/luJQzQOKz2VKqAMvAbLeyz3//rjbjqZLHNp31l+G1S
WL1dzZo6MlqUWh3oXc5uxJbEnzKhk6GkMAfy894AF7KrGJaqwCneJQQL0rmphVbAJNEGsOxU5ykt
kiMxzNggZG51oRWTfkDBSkoYxMbii14q8D7dtALfNKF9OYGOi4jX5zZlo6XMtR8nOOk2zohk3xnm
+6rUS5LVaMrurF7Tb4saC6Uec0gUZRImKtur9pqqYbxRc0pupnhB3N/V/faf1f2d7oWl9ePVfdA8
FA9v4Zm1Y/1rcZMkQYnFaW5yGq6qk78WN1chjQKmDVA4VJtj8qV4w7KNVQ2rgkoecfZKrnpZ3KA6
8HdowNCTCSou43cW935Xj2SKE3rNU10ZLvR1b9f2zG1dVHaNnhA9KSB3bW0UbSBflGTyr7X+D1lV
z2aOb/YRz+Llwt9iu/Nfe8/SEHVrU9YmpKi5ymnWQwUIQ2EFoK4foY22a/EHo3QiG2+MqotMGllQ
RDONyAx9E2ovAuoOlxTgymM9LcTGypd2O0cK3mF5uc2HMgmqdBVtQr4PCidFo7gIwei7Gj0rrnCH
csvltMDe+/LVF/43F956n+29M2FZ5kqD0XA9FnsVsF1EGJGgzQsWRcsoL1zV19ZBm25iFU12CKHk
a9Dn0ue/ynrar3X4/ngyzn3rEuO0W3/+ynTUmpYB244iCTQNyxdzyItgUcXs/fz96esRt/cGYd2Z
tBIEVtBwsL5fP6YcXU32rstg2UwY6zemWm1SJESB6hZ2yKDaQP2U4P/uk0sYfuqIm/4wV8t9PSaz
7WupYl3bynJkz6nOEDPvGs9E0/wlHh15CZQGmqeJsekDOZQRw82+T44ngrw/Js1kB7rtlA1xlpZx
bNRpt+tHc7r/5xTbP8U0ToqfHGOHD7L713+9Lvmff+Gl5gdmZnXrz9fps1Hkt0PMxrGChYdMCW4e
J9aabPztENPVd1zcriCXz6AYBD786xBzVpKqTd8oNI4YzrLfOcTW7fV6dcI/XZMHwEpJa+BfewfL
4jSGMjqxvSmGAVqzXCPCcOJ1d+UsRci41S1PbZhHT1ObdufWhHnWL862/WP06ysA+RQrQga/8u3+
0JMamVDd2JuoKNNtU68GL3GhbfQ0/EWi1f6GX5+0Rrs563HN57eHMJl1o4Q5crNNrlGRqNViBnGR
/TLp9btPlOeYjgaAAHUS9ODt+4mdTC31XghUG6l63pSz2vp1WUbocNROFVs9zzq0OoVyZk29eT9M
pS6/FhY/vC72jxwIYivnkzcLSAWTeO9kc2304Umii83c1OTzWa11mmGSEXCD5AeTZSJvUMNfMX+f
UZG9tQSlGvgZmIXuhZfw9p0jwsCySG3MjVpUSeTBDYshMQqIGv7qEeJu3ElrIlgB+F35BEMWWCuo
JiIMt0rL86hTxG21qOPsDWlmnhSVlZmeOlj1Q4ppc0TEIH71SOVd45hus5FelSzpTG9a6KbnGguc
MBmHi+XPc8FJyCvVugO8CsSN6pQ5E3nG5YTt2okUn5O4pZp0iMQat+hWwtvYWD2xypno1cwQjw7K
o4FhBLYrh3miCSxbate6imZXflzsybQuO+z78luRThk8BnOuk0MYrNYHLN5CccbwMe5vUzFnxI4z
k986sIJ0n0A1A21Slw/39ojz3UabhFudhYgQriNCzVp/lnZyu1hLrx1AEOfys6Ci0Ho1wlo2hR72
DxZGH5+MCJEQQ97ROC5JEwOdROIF7iPUzmJuO2iYDWqDfer0S4s5tM3H7tlJHArEeZ0ZrdGpWeXn
LApjWyQK2CTukEoNiWrqc2r1DkeXvBzrOOhon3dFszg1JQMiKyKKzXwrHbvRAtHPy+hlYW+eIXCb
bqIqGl1Pyxc4MVO2OEyac9n4DTSsTzmTXcgvjonHhi4JVVtcCJqqRGMDnLrMiPDYKFQjWfWkoGi+
XlIdwewwJaPr622ef6ldKWIvmicmNXycw0XRDI/ofucaR7pSQBhyTESwwpnqT2EX5v6ikCjdKCOW
rjitycuss+MTt7Xc9000xE9jI/OWCkN1kZY6iwGhiMz0qs26A1sozjFBsPZwnCiu+FDjSHmh1wZG
ZLLVxRERujZtCyOtU3KUnZBaSXMvBxjHeJTJySrxtIn0bZSWMg9ooNtN2M215Y+FKhZ/cMR4htMZ
xBSRT4UWuHjpoVfWlfgOCCW+rLI0UzYSvmN/CHkPkl/WQrVwEsSZd/nAh7YqdLC5PCLqnSqpWmpR
HMFwDZcTN52SPKj03L2SWGj1WGG4cM/KNl0O2qlRIIjOjlkHfVhQIi69AvWkjUvMUMWYRY90WXBd
CjdLgEvCyrFWvZHwardMPpEqmqJu6uDdbCpzQMmrY6xpnCfG2GGFWaCMxy+0Lc8SUXQTrpvhcjX3
c/nB6RZISV0JOo7/Vng5l4lzHqcE7HmaWUW3NawL2Kqj1j7ZpVNcuFIVKqH1bXI5Q7BHgwQ5iSJJ
5km7dUzFvBOKmn9syBn74mL0hwiyzoaPLSE6j1qkTjR8qDA1Yrow+PNawbTwEG6fGZ7jecMAUndV
aWDgE/W9n2TlpKHs0TKEtuoEKbQp8TbxNDtxL6zBjLtAHwrtPsxDI/W1oo9YgznWgD4GdPqZ2iVG
iv60Q0ic9kjBPKtWUJzGer+Wr3TH+laqZSUCfaRp8QfpLh9qxVKQKmVd8YAYbypg/XRlsi3yHkmf
a6wBxyVMBpTtCYZuzBmMOA4wWJk15O2tq3iNsmTROXnESesbaT44eG5UY37QDwaJDVjAFnCldS6i
gwWSXoaQ2YXsNGt1jGmcVsQcA6rUOVwGZ3qY+oaAkbS0K3Wj0vrmfmcbAM7UDVG0qRMo0wGwoBof
CQa1pl+NuGMGY+oUD04k8ouF1Rt76C11wzNIHT+3ZqXQ/Awny0/YGSdiy3brP2SRot4wMMlCdgQ+
B96EViLBvBTeJzLASosCWp/GwcdzNuwAC7rUDWCJmjd5mXT2YVEaSRMUljOUR2PfsTKntLFue801
E69iqovBFIpl7fBVIXfxtRJ6rWdZAc/X9dHqB6+vczvNWq3893NnHYiyCYJXZKDwfS6z9rLUMGzE
rLe6Ejaf1e8/DbdS7MTx8jCpCt/eoDDmFyQiibmRWalcoG9bgnFUnO1gZOI0Trqnnz/uO4YB5AZi
Gk3kwMzUKFX2ntdAHm04QgSc66i/hN9KuF1s9vaE6NxdYBcQU974Y5wkmJ4qs1rc6p2jhEE3sPCx
1q7bLKiFhUtYV7d4GvZFa3plZEQhtsrFPJ4awMFAOZnSzr6YI9k9Fdx8v4oz+m52SN3BpNTiRscA
TsMh5u3nhioIBzMlcjZoPZXIFy1KoUcRw7yiPMDN65haadJ3dZKr4Jqa2jY49uhYO4D3WN/iu/+Z
hLwesa0OPT/GdY4e8oc90BIxxp/Ajm29wyMUzg1ztGcODT966YmcdyvQg3gMw1/wwlc9keYA7BCO
Bvj91YqfyvoF2MGLn/OIZp7gbSzfnd9CLbVnk6PXux5IQGUAYti0WNR4+9wVvUs73Pu0ZLtoaj1Q
hOnyAVMRireRU4LKsyyqzGupU65KTU3h1LdFDRMtVYbZy9S5xvdSHRgp5HlbTZ6qaGLCNmQJQVBi
+6SDepQHuYtR3GYycF3vrUzBUimDijOiNL8tXHcJvbCqGevN7ZDeo7qJig1jj6M4jPOrOUsMTLw6
25o9K3KYQoxmNqHjArPJ/CyEHsi0w5bQGMnDCT2Jv8QdlHhs52ChGidZqJfv6wytdFuF+AfQcIYQ
oVd3JCorFAiK1bvJQW222kU7qrl7GBv5dGc5eEdwuXaIFutUJUE2r0cCBWRLqeRRNGEhosE9GXRt
eoo0F0BWwlK81cB9DyctzXJfXRCQ8L95v+Wg1+6jtNYfbfpxxAKqLR8IB2pGr4bqqPlmZOpy0/X6
tPoI9urd3CviPsVPQh6ObOtHW9b1sRhH08aKqlAqX60y2E+dkWRJ0GNWdgPfBl2ZxH/8PU24GHdF
MmvUa33Ml9MaTvK+svHH9+D5wi9adBU9T62F4ezZxLgT9oc07aM7JWgUQhmaYhstg7MBsrEfSgVW
IDZ4snuPQ2D8acXjMKW3qvBcx5lCklasN3jeLW73UaOrNbyF/CXWDkjUcoLUPXmvOPivtdzC2Gdr
KfZUcdmZE0iOIj82QsEQX8nNVvgQLo2noe5BzHVDhSgO7TtBSW/K94MersbFkaL7Cjb6JNSFMEK3
gshVnTrBHUN/COMm3ob9IC6t1pjyAzzwxiMxi7GLeMAyVb+4xb7r6Fc2Cf+AKICyYlv09jROytZS
+btya+pxscGGci1uhb4liuFX47Lv4QtVIwYSdSt+oJa939JnsHKihlptW5n1hWIvSZDZI2JCs1E2
beyu95IcTir+8wIziPGrfdY/J/3rk96kKPjxSX/6AE94f0BFJuefZ72lYkKlgjCpoC4r1eHNhApc
jMJjjUMRtr5Om19AfPGOUxz3MdIQQcgMLoiXo16846TnRwynwItRTf4O/OV8Bz/zgqD7MCcAe2KS
ttZ/r0DgrO3VEpvqAiQIlxGsg+3wMJmLCSXCPC83ObYNO6NPbZxvjCWIUZHdW0srnnIrDh8qxT7s
xTzgS4GUMfcEfPx7zVAOiqYqcb6elGvRtcQhAFrcyMSgKsdG/aDHsyCYSHb8WPetelOOsn9qK/My
iuwamwUDVe4EZfk4GfT4vMVnB0s6NKFW2diGp8+tOHOaEm517gL+ToOjfbaQBb5nfzQXM2IzsPup
xdAQy2dv6mAvedjiYNtD/jceJVX2hQxylxOcQDnTw2tQvdNobj8vSc4pPrJJL6FeYgBnVB38pQn7
VV/PDGPwShNef9YNZrk1BjLEs1KbN6ERLe8tC6Gjyg1yWgI/fAxzjNXdZmRgjvWLvcW9MZq9tGvj
Xemm+uesXI1BsKJIegIlwlG7tYq2+mzIpbszFNpMPKlV9dDWC9dnzk4TlFVkvlOL1zvXwR3Pq5VF
HOEEniERmTAQj+NUfnq1kP+m9GeNvSn9GYFShbBqGWBC3l5Ze6+XRpEumgBIKgLTgsEvGSft1Flx
guen/HOGvDpDcBp99dGv5nrffnj2kGOad/1Q/OE3su3+9b8fHzJY22fyaXhqX+Ppz3/hZSzIgA9K
MRsWJBfuywpvvowF9XfQsuHarnMdOrd1YvhyotjvVh61zgCNFsFQHXb6y5GyJjnBAYPYhUnjyun+
nSNFX4+M18UjtG2OFGIOmfowuTT2mqqkkjOIV6QGiO4TVPcivTIKQ52D3I70i2RKM/wXyvjILKUW
bQyzHICG2xBr1tGGd4FGp0M/yqb4VPax3KoUTndkkMFScUpzPtM7DR3UiLwr93IzV46zqfroRMP0
iG+BxfAuxj4Jik/zxOD/W2/zQ2R55cvtvznqE5Bt+AR8vPtZii4qebcYpyWITEs+YCKqfZkITzhJ
mH4B5CqGBhxaaDsFavu16+R4rAPNyvdLPezQfZjd11rjt7bP/w8sSH0lNf74GmYLsalO+k//+q+H
N/vmFRdyvYnhH9NzMWxaL2Tjr32jvYOigbjaBeswgDpooF/2jXinMc0i/xFHD67dNWnrZd9gIgmA
sJo+4vKwNt6/s2++54pgvcKSZKbPNqX32xucNLPZhVUIoiCxRrSwH3A37aRUW5W94taT+Sm3zPoa
PLw7ybRmNLkp2+wgnctjzubiCVmSKCnb7fkSUxVn1SyJ5aFzovikG8fiZLHUBMSzrPEm18O4R9vb
nBi5Ky5SRXcfilDKi2gGs1Sk1PwIMLk+beeYYBenW9ODjFXCruUzLnF0edgvmfVwtzjFpaQTSn01
w6F16qJ/rofvvFGZxv1sbd80FJifHz5zMdyUjw9R+WaBr7/7cjGoxOsx4FvrTQh0e6UmpeTqwCt0
Wq2VMf/nAtfeGZxoMDm4NigCV8ThZYEzhUXqDY2QbOKVpPtbtSaPeHN0uixqiOH8Ia6uVcHytp6g
DI6mOkI7F49jfzAMeF+NGKx9XTA/PKEddvHrx5A7ilUys1wdWG/dt/vbCGG4gmoOBC5MwhuJe8a0
ydrBbDyHkJwPaSwUxZsJ4LECdcaHf7PA9VQ9NNnT+Wzi/rxdQlOqnlWpQ7uxVkCSLJk+wbzMQjLY
xqo+nVSG6M/zoZ6zzeI406PIw+5oVAwFq+Ip7+4okSn7dK49Mxhqfa78NtPaD4tZNRcNxuDRcWst
4WqtPhuXGXFHtddnfdORxQcRH98AJQdhJ7TI3IUZnMRdYtfDRcKGz7yG3NOzwWEet3GpIRUmmogB
/ToUuFIWAApeUhQw78sljMHTBW/PV/Hc+TKifMQ6IYHUmiqxvJMq3t0Ml6z+rtazNQUKo1YMKpRi
PukzmwijuW3ETk9ghmFqxMjHwiAFuf1i1qOXM3NA+y9VBxuMNIbbaqaQMoH4e90bKB1v8sVZlKBE
D3QWG33YevVoMt0Ryoh3+JKFW6Mo6ojZHT5JvugQsAOXAOf7Qkn1M8bH+mMaOYwdcmtyPr/aQhff
49p7ixE7HuBeQO2VVEyKhbH28K/6njSfOh2FkOIbS+seoqnVuafjbwy3Hy7GfWD262NgYcFehnvP
aPjtY8i1cjqXMBVQrGLcpdK+agdND1B/E7bIAMOXYRgea0nZ+2zb5GQKk18Nw/fKseeXsJL/KfAM
BvPrhfj6nRJ0z3A0rxTfNuMW94nGOJSt1L1FxBXBF5b+iw24h348P49Dhs+Xrcihsve8ThhTiomK
4lf4tftiMXEA7lq8jwpbO/j5l7hCqG/3OicaJPJnYhifsb7CI6++xbqKQ9k6yRpEV0jcGnSJDphY
Dx1AS+k6fEALMhiVMsGlwjLbi5Ku6mmEcppuDSDEE8BxDGanohzO64HXjRzQ7TA0MAaMBseOao3u
Dkv3iu3j+LOVOJuJEcUxrWV6GWOieJrQlX5NT/6tku7fnfQL7vHqq/6uI/oqJbjpm08oCuZVU/Dp
rcTl+ff/4hdpYCfwAtGlgKOtF9gLmq6/o5xCB/hK/vLCMIILidQK/AUSHO2Q+de1p0Mqdmh8uTuc
lbar/xZNch9hgQeCqgyYmT+F652xN5uZMZ0I8YnBm2ZMu7s5JyCGlKkysDJB8lYnvwxNUt0ZWklh
+2cB/Dcn3N4+pNDluavn2OpFx2xgb28ss12MlaIS2yBUPeC2ba6SltmwVEmi9X7+rL19+PwsiM40
o0wNuHn39jwfZU8cC2l2mRMRcprLaNta+vKLk2V9xa8by/UdAUCtys71C90HO9tW2Lm1ZubR/OKo
3ubj1g619JCBYXE0xlN+gvHWRhcHTTvmu5+/w/Wg3nv26peItztnKenpe9+iiT/Z4mQ8e0IXtSGd
74Qh9Gmp9nKrN5LYjwqU6OeP/JsvkMaCHtMEg2EcutdHG2aYdKWKX+AY1tIPCyx5MidZfLM2418w
w/7mk7U0Jktsh7Xz2OeguW5cNaNCBIvSVpJAeMw13IUEt9C08XiCY2um6rGDV+4hsbnuL97n2kF9
99lSqK3vUsBnFmtF9+oUt5Q25dkmATBD6fhxZWP8MtcGrnw4auSj1gSGvuBjWsz9FocPMECs8wMN
L1tjYa5h6vySKs1ffCZ/9/GTDsFAgXWNRHWvjlw0rsuyNJQNIyU8Y9GS4BWkVTBP+nr782/67z4B
VEcM3EwqcbK79vaPViejzARmMavHApSm0HwkCzL7CApq3mLMPQSuhemMmhS7Pj1R6pws2j7Ewbee
6i003uUSgxVsrX/+sr5DcthtaHa1NSFDrJFj+4uekMWoa8Vqq2UAzzSZTTi8Ojslbi2uRt6Ukzk3
GW7OZ8aw4ANZ4ReDSUY4n7mlMR6N+qjc99bEb83kBAQtJC4/Ql9Vn+g9TG1c8Ril51HQNo44kZHy
iHDb8OM4ButUJsISE2s0r0MihrRfvLVn4cXb/YwyBE9IdjOTE9b92zWX4hFPo8K328R2ujWHpT/G
+QJCVItLtuqHZax+mUK8fJ1ZmabAEIQK+u6MNL6fYL17zRTPp/mkUCJUQ+XeM+i05qCOohjNkjGX
m59/FavYeW+PUD+CW7A/OWOBHd6+3qmmUygnM9wsZVgGXZPAnioLPMRyGGXHCRloVziK4BSAd1KP
zahwcHvpx8FL5hDbKq0Oc88WRmfw+nXmXmPaMqMd4bN7HWlPtT8Rw0ZWrYiuq3IZL2StxpdNGAFr
K3gJH8s4NS/+D3tnkhy31a7prXh4awAH+mZSAzSZyWSyESmRkiYIqkPf99hNLeCu4m6snkNZNpmk
meWKuIOKcsTv8C9TTCCBc77zNW+TzE5+k+T4UOXlJiLz74Hl9PoWXI26hyBg3CRmaENy6/B9pjfu
uNNarh8y5swfUpLFr73eD6hOtafGYC8jCONymYMawo8uovTzp6ONBv5OyAvRjE/GD9gOydvSbowT
58/rV7GZxyCXCQP26B3Ua5yGkiOHgRPZnT+py/eqNu0T0VB8yPOFKSb/fBdFDHlg2T7/KlLVIJpn
TGGgTGbvG0hkfmxVrXAjBHKYjFqRO9ToeS9tqZ444l65MvgRkgGFRhggElFIPAnDadfDsVU7J0AS
FUvaeMGQdsqYDbcdeDvrwxS18Z1kl9aJb/zST/AxxrC8ySAMLECOwkwbm4kUp5oTaJWMi5022+Ed
CoDdg4o9pc4cxZD8QpGlTZbgs+LJi7zuKqzLkDZK1bpzZ9uqD3Em4wbe4SM8FZ2vhkQNjJpyFEPV
VDpHD0R7v0pRXbgm2u83UlYWXwEd6KDInPR6HrLwRG3ycsP+DJwwz+iesDifP8251pqlrmUniGtn
3OiT7dwyo70BRU6At+ZhAzLpEi2VeOtIc/Z/9UjZcACcoMtQGj2/egYOQgJN5gRVVg/bvsVeG9HU
1gMkYG3TrBmvcgl5uHqZQh+bWk5Yxcg2ay5r14UaLgEWwXeZBd9xBlGMFgA29XRUy11d6XQduqnx
ihbrvFquv6MZC1KvaB9yJL8ue1WTTsVq8f6PtgS7gVhNUQmZj3T82cKM5hmhlNGygiZSrZuVcOKG
OqKIcdErvbtMLSxWgDRnSR/q+Cs2ztmMSNh12HbR3dth+HEpHt8KAtkImQjsjm4d3cpcMgdMsoo9
0qJQVstD+4AEUuSa2tCd2asiXVnxynROj4Qhdju6gGgPitb2NyduRES0FzdCsAPqLlyPjpeXw9vM
UbvnRpr2gGXQ2boa8hkkMuwnTBC9CMrJXq5Fh6WT9B2dBmdLlyH360Q1Tiy2V1Y6nTYilZj7KJgf
PX89sYbMk0RiFzRdJeRpMvvCZKeed0rZ+LkeWVsrUh4cnKjOJas7pfH8SlDWeCNES2o49DOOgkfV
hL2VNlx9Rmz2Iuwce4PMWvtzDf5bkz+dUgpw558V5ouaXEwp75KvyEx8pyQXVP+f7MWkfOiedaTF
x/zqSCsMTwyOM5iIWHPB2vmzNEdhiiWoip30s/zmxf4auSA/wRBEFK+PAi/85FdDmtGnrXEuOpxT
j3ox/2Tictw+oq4SwuCKCRuSKSpHz/OVGzpSa0sImPjKWJoMHouSQYfpjB32kk6HrnPaZSocB027
SxcHbKg6dfb12OfdB7lv8C9SCwD3lRpuEKRo0q0aGulHUASoFM5zdWAQ2seeIqnRe9ssTB+6wnC7
9BV6zwPw5F3aqYcnb+T65/5/itZ9AWjlG0GSpN6mFJEFif75N0ociYZZWmb+JIQ/o8XGmrWe4Pen
WuwZS9e5YddZ7zsHRyrUqfILre30dwMei1sgvS1Tnh4VwFS5TukH7+EVqN4QKx8yMzKCEC4FXhtt
t3v7po9La+5ZR1mWhYC/AIZkR3WuDaUf180s8xcNOfJ+WvE/nYo7UscREH1TuX3YTSdi1nFjVrx6
XUROch1dE5OP5w+Kl+Rola2mvjOm6ocsXe7qCX0bZVAdr7L0K9VszU3KWMTTTSvZ1EPpnBKnF5d4
GsLFLQC8EUXvoxT70buyGsola+QW6hL2l6nFeJPqSvlxVjRUQo3YupBRKfRjNKq3ipRKQbaoogbp
pcA0l/g8ThQQ53X2tS4mjHFhcpx4SK+wboHsEVbpW9H2QBjj+UNawRQWQ2nxkLS7ZLwYxsprJXTz
e8VFMslt2srL0yuzS7xVnvewIQ659g0YjptKmN2Fhr8geBsVKKrDRhlsHNVLX3M+LXbqAmSsZ4sz
UkIg9bYd9BNJwysPFwUM+IE0FMAiHN96EzMDwV059TtEMcEDtRBRSgth+QzKDiIx9Ynk+UUJL9jQ
LF+otKTutBzEKfkke7aNUXcGOD0kS9KymfAkkpc63VbjVARYGocX6qB9GfrUwuu2mgI7wzoHqF7q
dsogYfJnmts+HPMTt/XyMXBXCFuJ7j8GisfVxODYbS4P3JXTzoIfFateVfftjhhb+Ys0dP7jXv73
nHx6Tr6NCPzZu777r/9so+/l9+43t4Uc+78ERPD5MfkUI6j/ziIV8AImlkhvPRVIAwgo1BYtpkc/
FdL+Oibt3+kH0JvR0EADRShQ/7/OSVDkkFn/csz8R6o4x4tIAFlhf+CkKVCHgISeL+1lbdt6hjdG
A6dlojPNnVd2pjuu2yFffrx9GIiy6GlQFNeyUd6APqmjeSCAU0+3EbKoa44FFn0hjCzdNcJC3Wxg
jDtxd/f2lV5oTz1eitEciBAEe0BwPL8UvEnHCRO+1jphN6g556N9Vxbz5CuLnm0K5C8AF45nJlZ2
fjjVHxdr9tF0vI6TqPpcYI4W3YBrxwNRwmcQxDQqtYjAaJnqjbpWBPEpovDxOSnul/G+4EzRaH9B
xYELVRjTpDj+sGgJumsNTcAJSp410RytlXDxJcYjwdtP6bF18uyF0JVkhem0VWiX/aQKPIlrObAS
nL8Lx69TBr12U72LmvFHrjr5O9jQF1MYCxD4VF3EiTR7s6YE+mI6Fzg3uLD9DL+pUz9BQS8Gku2x
lj2tG9FGai7q8W6W0I5LFGXx0E4Bz7JaIKUxrPTsCMljw3TzrK5up9Z8N4+4ove6pDHYW3X4Alhw
G9i2Z4YMNawA4q/U4eK1LWaQRVQHXVXn950Y785jciLJegUDRt6o8SJ+gnaPcwdgndGEPJTjx/Yw
+0jwG562ZN+gUic4/ejYEXTRx6KHiqrQj5AxdMlbJPHrOjK3b7+dR8udo7dDb5q3QkJM9+t4yLNg
HacX9B8RU0DRmrOm85ea5luKArWHtjGFYE4PIlFxoVdg9XV97y3YoU1Gcz+NZnsip3kRKcRE7a/b
OdYwdLBssLIRe2lHgPcjrYnwv2gdmtV37bT+066fzdVYl8A9MNYBhHWUQCVzVDCpRU29aZBncqZ+
DKLaHE/sAPO4/SAuY4CERURIsGKOS+0Cr5NcSUbHl3JM0Ma5/6zNc+5ZyXBRSKiLROkqlMy1fR3T
+wgVY78gt+WDlkD9edeZuQyvwUI6fC5uak0t4VyOO6bh3zRkJ93RuRhyJbxYcY71JG3YhKU6BnWV
bCXsqenCdZLrjJdgCEdU9J0PraFcgaXQz6GHNz7FS+02UYy5b1JXAdxE2MRFf6ksiKgnw1kTFYUf
xjR4CsmiJxoXgT53ePzl4YMkp9+ycvoURXJzsHOcFpxo9e1ZBn/iEFKy5MOYYMBrm8jomVVH7x7P
oCAr7c5zxvJUi/vVtUwlBtRYYQLF434ej+M5byYzyx3fyvMlgBFdpRE0zNKoduhkv4/HuDpX5Njc
kPxKroX4lq1i9mHY3sivncgfRdPieGMR8AAxkP5q6nFbARl0OJZhaPsWDHqMiRFUQnZbduWvzuTW
3YRFTtyfSrhfvSi9DFQgwP0bxxeV16kgSHDRMroe+x6rEXPsXb1tLtakZQAGRYbV9ulEDBHn3PFX
RcYJyJQOGYGq6PlzLyfGDmOTcrwbw1nHABuxeKAQiBC41Sg5ntQNn1Fcltyxsj4vcpacF6Oxszsp
PlFvPIptvLgTKkD2NH0tWgPP7yTsjbWqh8jxo3bSvaWQRw9rWSiZEOk9uYlrjDA0y2uiud2HbTr7
TdfbgWpJuMpOGLqYQD0wjZlx/TxRoz7aYR3fGuuSWayohBAleX5rGTwb2FjEGqf4pFlNfpUvl0sG
aWsyN2BEFTaPXG8rXTtDv2M1w+VCHzKihZEMQVqAgckizihFHl1YUbhN1s6nDkcOmO1x4aXaTaK2
nRd3GEKhacOnYarqWaXpaVgyh2N60SANG9SF9GnGvDJy2to1swdTHh3E51gdc37IpnQH3SmE0h+V
3oAXgttLDQpiZvwAEEp24xXLqUpZD1Z01Vjl7IExU90y6s4luRnwfUHFKedBR9Gc+kDKLD9ZmeYr
TQ7EUz8xXX3tpLAAJYmoSprniDzwSVoBuLQuh9Cy/Sl1Rl+DpBbZfaD2yYdEVdufIfzfquRZVcK+
/vvu3XFV8h9B8NuHD//jWeNOSLX8atzpvyPRSUdMRltTwEVZ7784BphE0mlFtAfWNHqbYpzzq3Fn
wzFAihPFFfJqAhgb+FdFguskkiy86MekCazWP+ncid32bDeKaAWYjYYvkRKm+PPVQ56rThFyIL6D
SomaLNvFDk8c+2IBvnUJEaufLFACpuJoE5eYY/1CrYWhCX2X0bl98hauf37g047di33w+E1oaDL6
An3+qOT55DI9KMeol/EJC/NpU+nFoaoWPzOcOyLZ2duXemFGKAoIcL6QBQEIAwk6Cq+Ogc6QvC6h
b4/jeaz054hNYO8m+024YFOc4TE9nldLtNUxdU+K5bJf9N0SaTvxdJ1p2cpocb19Ty9OPHFL8PwF
+YQg5GjPn7KS6kperTOaCLFEcpTv4ikKcKU/j8SLbe0PUT7/hNf9LSbz1CWPIrmuRgtIH+ZehRzd
lwuXFa5p5eCVQ+pJ6PYYs3OiYnhtuT79lmKtPX3JNsL/bcO3rGEqpyhJxHp24oB6MZkSL5fyHMQa
nQANKYDn10itBfBM1PNyw+p6lcvPpa3vJK7F1PzCLPSL0RzOuz71nL66lnX91PVfZBFcn7G1wIpw
NtF0en79VjcGNcva0DfHz7XeXqEW7i9dvstK52CHyR7xg31qODeTg1N7YX+Iu/7EkfI4BzzestCX
YEXRLRGsyue3gKWiHWljEfoLBvXmmn5S2+JQMzFXZPtDWa/4iUWujKuTFml7XRGSr2qyxwLJH5Qw
KBGLiSDogsU9YykccLY7zxxId3K2G+vJNYbq+u3FL/bby/vlnYkkk2159MoaXMZMPa54ZYt50Xec
vnid6ypQ4Mm5lbrunBbJRSl3X96+7GuRjUIG2w+gL/Q9jvrtRWix4aaS1VhOX5y2uK6rMWjN+Obt
yzymRMdfj+4xZakKJY20/vnr0CJbCdueVk4GxzOrr0vd7mDoa0HdVxs5RUVk1PcgZjCnlw4ixMBD
DZxFOqiLc5jK/F1drlvGmq6UrP5sRe/MbAoKKJu9hCOmhoKxvMxbO402UpXvnBqleuoXtJR8Ovm+
LHSLlTHg4qjzbt/+burjoPfFl2OuJfQ1Banu6N2tsW1nUm85fqk472OruFbn8Rxyw4XZhX6OfCtw
Lwz+tHGzJv3ZbNaR22cPNAYC5Ij2qaYDq0k+zTP6UcBWamBE03zVsPxmSffqBcRAiEumtKAsg/aI
1Ra70ho3OeDteDJ365reLC3rsq1cRBcCC9uuTlm2qpXvZsrHGa5u1EXbshD+lZSTPEk5Sb1QJbJ2
bIhu+mLhdjs3xq7liUb899iZLo2muQqLz401g9jvzlIglQhiboY5vlkmnLSoC/2wghubjQhqRsXB
scYg7AzPadJPsx0F4oJ6UV2zyw/DEmGwpONQn/u9mX9Cbvq8sOxvkybB3Z+3TYJUWZzu11ndS2Hp
hkgxgfTeCZifIbcPEOr2SVpej0lUeFLcXtEYu7CjZTua8daYivMK+hNGWLer0zxINXl33c6X6sS2
1e27QkluLCT7kiY3/HrN3o/4ObhtmV+njr5D2yeQ8GYcov7KtiVQdck33LbQWFu3FfrzeT0iqaDe
Jylv1LTvUnEuGGBRFifoLc8caPttDQ3rIxuuQxiIQFKZP2KerYi74lmjuA3BIdCbzwTu2ktK/pNm
fJsjfVcKNBbH3s4y6xslLQ5tmPvFamEVP53niYQttnQQn1XRY43W7srJ4r0Vh0HX54d5jPbF1EP1
MpYtghDvE77HGMX7DlJGFiIqLK0fQlzbTYOFJ61nQKIu+mhAHyE/1A4OYqpzSEtz10jOOxF1pETe
Rop2YefxVjWF5JGxizIGm0N8M5U064DIlB5dry+Yj25QEBb/uEjHcWx2MFNy5xZswAfgZ8Hct4yH
ELdwJ6U4pI28rQfDxWEWycHurEMCTA51ZkbxXuqnTZmle9OIggmdMa0a6ZYtfh32ZzhhuLSL/K7n
wVrmGV5HNyFMFbtprwCoBZW++Ph/+tjD4TjJ70QsQmvqPVhRXztsSd1KRspRbc+GTt+LVx3n/Bl8
XmZLd9LYn036FChNtpOj0cubaNtV0kbHXRKYEKahDut4HM5wh7whOd5nywoaNnxcAzDh9tB3fuCe
CNsgDPJ49S01ujWB/ek5pwsHq6m+t5XBq5R0byhTEPFYW/FqRC3VJp86wI16AX+GdTIWxQ6x5w+F
Op+IUK8FefDtNC+wWWcAdBR817bBnw5kn48X4pWFxEpUztvBUE8c+y8Gzo9NaWFXglCMCTLxKLVJ
cQWsG9tBqsrJfsTs4tbERjqvrnNj8TtF3ydLsRvEXH2phqCRyuusjD6KM1U2wvsY6Q+3oy+Ggti9
RRGLHqKXzov/drh+2VoiOQFWC/ETYRswZkdpJoIocVmENi08YZRUK3LuLs76dTL0Xapq+5l/S46C
a+fwZUXUTjfmrcUU3Y2qUz3Ll81jcSuOJaY5nBogi5+fiqqRT7mWM3VYpvgm6TGgLtcvQ7Zsezp1
pkUNrPXn5dQ8JJaw5SRY6FLw9uN4dW08uYWjpzGPhVR09JJ9Q5svrSZKcZquH1JwAW9f57XFAQtd
By4JyoI1crQIx7xJJLXXxIQl/1TL+oVpSQFl3a5fncc9Uo5hYFkLDfPUa7T449Je6Y600YhCTtie
SfK4aR3nULXJvhjYtvFwomH9WtrM+c1EhdmGw/85ehZmhP+V1YqhCqa5UIcC7MaZGUtBmiH8nI8b
pQ2DQXI+YAUcuwXH29vP6JX6j1Yn8sicHtDQjgXisRrX4maWHQCOn+cuDuxQ/YpfIc5Vp8q/V+oe
YMMAHoxHrNRxexWbbfQL88ZBbPkM3fnATFU/pddYq8tWq3Ui8ue3vxqUjJcJriBIM72k7rcwk3u+
1nMTHY0+4ZK1TiLGwTEYjJBaaCIkuq2ixq7VgPrnh6LqpNu0GTS7hvqf7cSKQFLR0xva6doULPq4
KVZ1Z+D7bJr5YcUjvFvbs66PPtL+2tSVvB0wD27whE9xf5z5nWIeA4ssqI2iCwA4hyKR7mih3c5Z
HKRNd6UsKWKUziHJOPxiY9+3AE4iY4/C0r4rAP636bsixTCddmdjpvQ+y8/LbN3JeXNouWnx+/2M
TCpd8b7WdkDl90gUuPTsgknnjJvjjyIbG7he2Q3nRhMHdd6fjWV0Maeppwz9lb6EwUgWuCDnocjr
1qbMFrsE+SnOw/ZKJmI6ub4TydI0Dd6QRR8jXaLRScXSp3vgdj9GO9tp1Mr6MN80zno9lLPsZum4
MWtSxKQ7U8iDRaZlcdj248jplu+E630sSzc2pprYVG857dBEmr/qan++RvOliN9Lq+9D9XPShDdr
nYNZkM47J+OMRtNLpCLhaB+0NDrL5wszLj8rQ7QNJUwDqvBOxpKaA+NAG8JbRhDjvIcQm9yuZhU4
ybuI7LMh67WqiKzGOSwWQudtvJ8QyxXPcOybK7mI8FIFTq46W/F7yUpiyIkqz8YOcbELyeGfSbqd
muTHzPOr0uG8sN+340KlZ3jgMTa9nOA425+pGQOZMHuXAYEEdnazWk7Q9uRPee5P8rIViYyeOne2
TkvUDLWLTpp9B9BzSD0SOv2VVS6XYzKe6xkHfso7Za1Fzij8sA+GOV8axdWKHXDaknR3n6EWeOCQ
r0XPyA5Jq4xpq9TafirGs3qJ9xqnUK+jp5Nk79Yl8aJqOi8pTisje1dSsKYOLg5Sy2Pjl+MxJUmu
41vRCxFrxMR0JiJMjRPhiTUojtjC6c4WKwPuuW51uWC9ToGj92fY4Pl9yPpEEEBt120bG554N62E
vVJhelYs3VoVD0ii7IRxYczZTmnJ5Kb3bOkPb0eEl4efwBCIYSXweSZ2L+aDipwOfHfmg5F0K+oB
VR/OV7JKsQzKVN8lWXRrwf9J9GXbhaSBmnOiLH0RcLkFmpYAo9HcF5Lkz2NSJTdyK2sz0w4kZcey
93KEQEMj3y3FH9ocf9tpotI9DoCiGQNfQJWB0wMNOiq1ldKRyhJdRl830r20OgvzvL5FLy6+seTV
11bSePRZ3yFvFDTE4bRR7pp4/tw08U29NIgwaeo+rKXDGE8bChlYMdMXU088e45AplWUnMQGBXCf
u4xk6girHtIs2Y9rPri9LdIc8XAp0pgrbYfE2CkLRQGjYludtpM5eKLZtSIqik7kvDXrZTtNyJ5X
RbYLw+Ec6sy+srSLKtP2hkb/yEpuqD9uOrYOAPBLB2haC4bcjfvJRSOZ5H/RL6o8Kv0E7nlXWCv4
weg+tVeMh8z1slSWy6kXFWhOjNLUfnbnkii4Fge9NS+mPv5Yask7Kauu+7YoXXsOg9agqKiJlzia
EGNZq8xFFjW8aZXwVs5Mt5ykgDj8+O37hYq6lG4lDlv0eeObQY1gA8v5Ttf7L1Ibf19mU3MzW9uZ
ZX1tm8PZyPaVaEV0kXSTpRlDpDG8rUzDUzTeQNRIhyKL7nuNipDKsRzLOgibMSAS7KOk2E5Jug9R
7e0Nijq4efuYYk0tqYGrcQNWYva6KLppenlDRNYyzrrePqC4cZtxTVpm75Sw38hrfmhkbQ9d9cKm
ns4lJxD7ooOhpJU64oGLzzLbLxT7mskWpc4YjHHT1/G+TqdN1kY3IsxatfVBmTA07fHxbhk06bXk
P364k+6YEmW4SWB7DAHIaPJdr3Ioru3O7PjBAEcbqY9btTbEEYzSteZ8s0wUPQbbOMNhGYe/uNF2
AABsF6l6BjY/UAmo3Q5ijKuH8T6Xsl2GXblmL76BEXonlw9ZZt8m7YAiuMCLZDurrw6i8E4JyiuF
VC33X3DfthHik1o3k9Zlz7j9Xd9bd6jn3XSqfdMQnANnKAhYwFmjLvwgSuxYWLjPVuJJLZQiIpo6
Mz83swDf8cDMOSkr+CETSLua2rqSAlhbZzJ1susMn020VUS+nSs4rJrETBe31vNK0fa0/Pe5Zb7v
OrKTZp0vM9TO3cqyGNs3Ws7Znn5yyjHeaMhMD4xIzsVJ35bRidz5lcghfIsYs5ATAgg76tX3tLeK
pZMt33YmsiMeJgcvLIPzDpWHjO7E25H55eUw56BFLbhwQPiPcSRyYiII2ZcC4zCci/wkpmq2y/JB
rPR6nk5c7pWDQJjiIlRLVQZK7RFz8aQjvoB4A3I2YRBP0M8psNvEgiyxylt6Nh5ikJ/lJb6d7OyQ
xAV6BYM3O+m7x+/83zAVfF8V/O9Nf8m/JeyL2/la1UtLG6bv/ufjh0TfKwGvf/YHsjUYEO+G7+1y
870b8v6X7ZT4m/+nP/xjHvh+qZEV+1oNZS8+7djNA0jsk9UhPv+P3/spR4aD6EPSfn82GhS/8Ws0
iPkqqEPanohCO5Qs/OjXaJD5nxjxIW6r4aBHT+Cv0aD6O3+TpfwXp/7P0aCKoQfFISsdDVLEn/+R
yswLGSXoBBrFvkDCU9C9WFrVoqZQVAvFr6EH3ccmiq1zD+jFRYUQCFI2I+XvGDiUt3lzB91Svm11
PTzrEtM+NxwG5rq8fgwnffDaJrMHTwbEhTqBrMRCwRY075QrhTsZWrzpRmlC72QdgrWUe1LnDEHu
IUIad2pn51OWl/YFGCXzu5REaY5GuN2czbOaAlHIbE67xTQ3C45c7jIU8YYHgwzMVE3hJ6tT1tsn
7/CVQeNx+SceC90gGL0KWw5yxfO8p82jFTFYVfG7sQnpbWqVn5djHRid1vgz3iNn3Rq2QSEZxfa/
a5/9v2vS+jgg+PvpuwcPbH2onm8pquG/thREZGh6CCQxCxXD8T+3lPM7kgr8Z5FD/gHy/TVtZ0uJ
9ckgHr4HIH1S2V/TdsQtmAIiWobwAz1H559N20Wd/nTYATaWmb5CewRmCZyFozR2wY9AilHv9RVV
lb4hZRdfZu3U1+dj3cq7bFRNv8K+Y1PXuumVq/xphVlxDmTTAvq3NuHqRmbjwxtXgCJ2o/YuQaHJ
W5W6nVwdjfvY0+uuvY2Usd3oZejE7phW1k6JHQaIaOmDtcX14QxCSGgElY0BfFwkwZjCY73o4+Q8
a60MRcxk/WTrDb4DhjN1ViB3lGp2TMZSKUA0IbRwfk/jgONNStsnpi6lFTH34bB/e6sdlxhiq1Hj
8DCErRDP7PlWw2MMw4a+VH1pyPfM2CcPqOWdnNSYQoxT/a8I7ysnFmv777fX7cOXh+d7i7/+a2/h
MA7mllEnEM6flLE/9xY/Eph6YBePwrxPkSzAVfCaA/6Cngn8INEx/rW3+JECIFRA5YSAgPmPHJAf
5ZCe7i30ZYRgG0K+cMohjxwNEpW0Nq01tFV/7ZHyWjJrpzX4QNrD9ENdV7eb3jM77ICITV+7SDnD
TA1PobW+1MrC9qu1PRDF1Qsg3DTVNP3C6D/9G71fJkTG28ur/C0Yuv6hGZKjGM7v/VpnmNzDxiUp
IiaTuIu85FdahGc2SnR48QJ4e+R3/JUWWWj6GyIVflxT5FNP1xmeLCwz2ESPkv7/iMPxQstD5NOA
spjQIBvLqhYx/knGTe9zydJSIS1qQstbrNDT54dojvpd6Qyj1xnA9Om0tsk9GEBRgJq3qiE8SSA3
pAyC6WfpH5XJTjfhan2Jcmhdbd5dK5Ps9kMl+bZV3aLFLm+1dHqHj4fXp+ni/fO1+P+D2Cmhiqjy
ZsArfxPK4//1n8+Mtv/4vV8rkmUnXOUsdEzIEJ4l6trvimALoH1Hkv5ceRx7PSA0QvURFLL4tb9W
JD+CWEoK8CguSbj8VaP8kX9S3vxtc+wVsC/ENAc0IPxLADvHchN9VcVok+gawNMIUUNF2NkazZ2R
wKit7/oI1ZKwKt8P2KjAPYl0L8uT3KvpA1Dmp/d9MkxwM+NTs8JXenb0B5HrA/sIDvsFM3TKGceU
xqjhB4ohYN+N5c5o5XOoTl8ArUoBQqef0ZZT3Dhfr+u6ZaBpDbj3VnfLKi9nFpiEHMGKtrY/KEor
uxPYIXqNF4Drc6C3aHcj3WO4hO/rdQ0735qsPDCysYG9oqUbP8qwsHBsQQ/M0JTqZtrHHTYXNqrg
Ur0u6BHJ57Rccv/fzfVa9Sv6KWRsb2UTf26u3/5jg0Pv1+ThfzxNL/74hF/bjMCPhyUFJ7L/wnqF
DfNX4Bd7j1wQfBfkPkGw/ZW8U0ULM5dHexXC/FOoLNuMyI8rK2JnKIfg7Xu0r97aZxwgz3J38gtB
MsZAGJiZQZnwPO5nc9b1M8eTv6yKuquaQvdibZXpKiaz++QxvVJivpz3ci2HK4EwxcIK/t7za2kG
pnZz6mh+2q3TDtu3ooVcjz+v7mnV7EWTtbjliBdvayIrX/d0w+d8Y7fcCUNSfdv/SOSI6XC2Or6t
Q8eWk9jX2/JgZfJJ91tSwuMHI+YAjAN0NEVI1J/frGr3FqWIpvldZd1F2ZrB9rPzg23HFxUcj7lG
DqlhE+PCKPlWs5Mxhd+mc8gUuLNl15C0kWiUKW6j2V8wrX9v0cPy6l7yCqsR9l6D5qt22vgpIqgZ
HfTNzCRqG8XWnl7cjMwqIzUs2mw/vVT7rvRKeGuR3TbetPJBRlElG0VN97acnrcQmbUk+Rbb4Y3W
gOEJIcTYTbg3wsoI/o0Dr8UBsSPoQCI/AfQSfjs51pPl/qIrJgD0v11W7Y8qz54Gg1c/5mdo4BT5
3YGxKRxINSF/8WdK+PgTkYpxPAuzGPGTPwIDrjn8kmiiC6jKT9HlX6UHUwHObeQqmKmjzaagE/cP
IsPzMhUVdGyn+SSCEPK37AHu4WlGiFSjrSMtGN8PeySHsXP6uJ4ohI9UFl5e4qjp1Cta3yorl/BB
cj+MH/Or0eJKk1+e0qp7HuZeXOm4RZFbgBscmytVQbu7zn8mnn+frIgOx19V2h8f/ygVBxMQBMVR
9hxh7pjp8RTfI5KcuMPleh9u5Pf15Smx3kfdubcuJKLWkzRdV2Y7rdU5vi+JmXFQYLO5afEQ+BJv
zkaXKdy+39fn4fXgp+5wtvjtpcZo3zV9e5Od0YbZFM5GsX6GhL//+q8+3SdfX/z8yV3lKePGNV/i
+9beMcTPdpvquxMwXg8mv32Y78bPM26KyqmnLlbgWw/j6OyK21DVG4vLynvFb9/PZ+shRTrivvsw
niv70O2uu9FLyaX2+1PYpaP09OcbRxBTpMhCAOMFXKaRUlNP+/he+YormA1l63PlDZ8gA+rvcZPV
r7JNohK/3ezLk7Dyyin6fBTz8sJH29JRW7WVFbHUlkBg11t3vfta7d6+yNEA5uVVjnZmpwF1hDwb
35utC+u6/iQ3ONfC+RQXhLsNwjqRvFE7kSJoovd1/ErJR5CDUg3wiY/39WQlQShNbSDT8b1eBG3Z
9ZsoWtZgsp3arSmTaQdq0Not811hpMLa5gw3IFDjrdmfW4qUe0NiNW40Dq0nx3N1kSv6pdOjHZPN
FgY/7WdJCJcVdhoUOJbCxhZwV+lHtVjxzqos3HnxFtvMGnzosrtfl7XDWa3+w7Tg7/fL89zi19P9
61sehYtSia1lltX4Hv2Tq/4auM9N4imXkTveLV+UT5pbncKxiU9867kexY2SjuY4qmt8r93qtoc2
p+TqQRFErn0FT9P+aKun3uSp73gUE8Ilb8e2UeL7Jigeml0YLLY3BPMmP8Bc7DxY5+P16jJ7DWYX
hj9uuwL8Dlk32+GXOiFBuYu3+Vm3y7f8ObuSfPX8FInrtQDyOPCAwasJScXncWu1Rzkue+6xPazn
ziWN3xMYt0eu//FzF2IV5P4GssTHcE7UnBpNb5PkHo1Tz9yi+HaR3VQ37be+dle38aTgK5zs5oP9
aT2P/eWqv1fAGQbJ5/58GS56e2OeLdfqLT0Wt/aW+8gPgzl1Q+yqz6SNcjtfk3gid/cd3s4nOCjf
Wt3PlOAdnK3r4Vt2HbqpO50vLnbVqhtdP0zuKcDqoxL+W9/waC3ncaPIfSzF94Y7BPHZ6JdXkrtu
kB/NXQD7wXQj6262j2/tM4yScU/wQlf1i43+xXRbL/4suyH/bm4B27vALE+dESJQvXV7R694waWs
1JUwvgc9c1j2cux1d8AHt+Our3zGAna/nffKXj6Aurp2DohGvh1Jjdf2wdMVcLQPmKFN8oh5yn3m
1gd9H3/CZGWHUNL5dJ15761d6s/ntp959+2+8x1PLIpm33j9vruIN+35/K78cv3wdX6XB8km91Lv
I8gNX/vf1J3ZcuM41q1fpV+AHZyHmxNxwFGSZXlO2zcMZ6aTAwgQIAlOT/8vuevvcqlTVnRdnRN1
URUZlSKJGXuv/a0XOI0BMDGTet9+M+/6HeJsYj/t1IVpfEJB+ddSBVAS7psfwJVTl6/SpOB2mGX1
bYiGiG9gNeamwQ8nMSKe1IkXY00WsXu/xupQ/RzC4bGIfn3dgifq7D9eAcdaVHLipIxX+essNctC
W3y3rr5VT+aT+a7d2T/dkgxbzmKo7Wyoaiyw2S58+Iny9z+fenK4WPuCOgiiV99gnnhwMo3c9FdD
CgXi7tIUuvio45b/adPrhCcAbMSj6DUfCNtjRciTasPj/BoL5yWQgvnbEfmpPU9OENIKgAVpefXN
TvPtHNEov87DIZqvUDAfatfzdy1eXvQNUCFRR6ZNf08j1Hp/u9Crv52Yn97i5IThLaxZPYaPxqRM
p1Rka9p8Lw/l9+C62DoxysD2Y43hnV/rWDvTr59+Ugv4R+8i9Ak6G252wWm4mzd8NliONkBuPmqi
+gB47q6JyghuqKH4Nb3AAj7KidiauyLqhmgP+/PiwhCDgervFqej4PCYpgXe7jRxqoICxFS0wfPm
OyMVeb7ff39KqmtJeIQR14eotyXfN/vvHtnBmpwYEQtjk8TbVJCS3GzskIUHM9RDtmXk2U1f4ZSW
sPQBa0iZ3MU0zK7KKAEEGr+3uYltfN9Ivj8VyT0jB2ga8DeTXYjinagnFtkXeERPXm/3XrJr09db
Sg4r/q5DEo84kZ3q5BZAjas52R/GaIr7MI/ChoTpEt28Jzcvdz/i5QB2mxmvSUX2Bz10CHhiZDdG
7vawt+PXhzK0yC+KL90/vUaSPDxJ/PePLlrCw34l9oaRrCUPDcHziZFY5DnJN1rMPhrASNywjPCr
PX51Je+HVw8vd9tGjNxfL+Tn/nXFJ0Q7LYrvDqQjV2CwEGcTJbfbp5ZMZI/v+QlxZfKY/SwSHy+H
cDHJHlWYhz+f8/jpNd9UpA1vYHSLlfYeZUJhGx7QlsfRMe++oz9QvkUYvrkNNbJxyO3+Phqj/WYg
D+lMXpf0dRf+BA0cf/Q646P0cMWqib0cpkZRnx5ecVPDmSsIExamK76Q7gdyB/JjuNy4+BUW2hHm
XYLfH0gMp15Cj//xI3biOPVJOG+tMLyPt9cuoenmJpnJS/aIV7XCdAw3PblBcBzj9urb9f2uCa/J
zdWK4XyVbUHpCGUUb6+28d2VT7ZB9CzJLlPkvos3TnyFh4Q4aZEQ/gjk15sf9SFOpCvaJ32xiY0R
dwNp+NYnWN73ilxzEmcOzhItukKF1/cmyeKS/FwTBw1qbX+UUTol2tbaEjN5I9ePKK16KMgr6O+p
i4aL7/AvQbbFse9q8hQQL+KEh4Agkat3L4y3Is138dYIj2/23oZJBOZ6NIbu4foKD8J7hiLcH6oo
/hVH2/T9eNCJr3/uVbiFFpA8YkFDZP0m5nH6voZ1JuO92t4u4X6MxmSMjGSIMkqyPbwCQnP7hNm9
YFjtDw9jlCzhEnfR49P+4JDnzMOMGCM/1dM4GyKPPO13t3hzGuFEFouQk4XsVHx4ohFpo18WuX/+
iZF8nEYe+cWiOHt8CuOb7YIBeJ2+oPkY+fWUPU8ErbsgtPd2BeMpcv1ShC9LMsfbeLgFm4es8Rhr
aRuVpN7lBHs7/klhWk2KJENji21Jigi/evw9FaJUJ9KOL/QYP+Lthnibh/e3z98nspujHg3iEcy8
pCfd5uFJR4+5qY8mvPWi5lEnTSauuy0Pt5fInR/ODP9x+Pq0vp0EfE0YOFe2xPrmYXl51nbPa/R9
32PUPKGnMGE3Zbi3QxNN34bfH9IhZpsfCBvIzTefXB3PrijYSKzw/u+dCoFqOVpaACZkn+y4ogaG
SdOQzNS3fKPHBfwzUrEpIH+9r5MBAajp4GY+EGWxFXIMuK93n4+qnf9ol0+PP9mBgzIoXZv3xzOh
efvaXs8bD+tgWsXWdZ65BzcRW3qQF+70v7vsgB1vIpkAcDzYon89ZehwgB19a6q+9V0l4tLJbwJ4
fRHNkG8cZTqEr6INgc7xLkX5fnf3hMEUMsy4z6OW3fzrgxnz28nQ8OApXjf6L/+X/TI9m8+4kYi9
d4NA9b+O3P+VcPP/Ih9/RIoDSkxU9/6m/tH++sf98DbARrX60X+p1Uzf26PS8T/+p/8HpZoeTqXn
M1Wpelve+Ns/PpJU7/3b57j08W/+kaFyjKNiBXpNiMGAtLJsHFP+yFA59j8BYQZxEfHvo/j36IL0
RyDa+SfoV7A6QHwceVoUSmA8/SGBMZG70iFaQXIYJy2ohf87acJHDurP6fJhQI1A9wevGCI41GX8
dQDJwTCp5JMDklk+0o3SVvOIqfMFbr09ZPJHZpLew4TZAXdtquT0YnWlrdJpoC14F2O+hu0Mh7po
WGWrh6gFYzPocwUqm/zFsBPLgsdHVQ8DXIMcZKbawZR23HeQIZOKuhBxgjrlvpWLUVIydGVx6ICN
rRIIKQpEm5DTwRnCFCVSt8a6GgAwrtqmnbr+V+D37GkUDBUVdS4GJ1u93J4hvWctwiJM5Xpqg+Am
Uhh2rDTs8zKf79VsuNuphz4uRON3LxAGl0No1L57K9vZunUBP0FFz9KCz6Yt8o7qAX0JjGKcEPkq
5XNhDsg49/NYa9cweZqzSbdkR+pSLu/MbOH2xP3W+6Fas3we1OrfOVbDYL/beqt5ZeeGZoUVfDny
sO0d+1E2wUhDm2q1D4aexn4aZu6yJ70YUPcOHKcho1xDoj32jdF6GEHIRFmS52kDNPOOQtk+Gxsj
HNy5UkQtGuKJQAO51Q2qt7De0oCi1nlhlkIvlqjaIn6tNLmn4F4xtDVdu1TxrgpIUBZyC/8l+RNq
R5Rt6YtVy6TzFsReh7qxgKrJO3OJRbC210xNQB8Ydd+rLbRP8HpQolnZtjJyRJbcVaHgemCu5qR5
4NADF2OP7jRdJiLJeF2GK+JCP8tgNrsrlNRp+cZkVve86Jr/xs3peAHlPbwiPHd5smut+NboEzwx
qM+ZjE3IHBWcxSWK5GGgqrwiFFPfC/gB6Cge9qT9XnDJ2YHK3jYSgDFRekpGNtePQ2/1djTM3GmA
37Jgq2AqtC1BgTTdG6Vbc1IFCMwmfSOUe+d5ohME2B19gyxOgTv57B3hXKUrULyA0t3yoUNAtR4R
6VymGflKzLNwdJR47rjObFJ0xfzdbJE3RIHQXPVRXi3dM5OzEc2yQ/VNx1z/ti0rFMDDw6dht8Yg
io6ooJ20jQ3N5K9uyINq2/R1Wb5Bbj74mAS55e1YryMOzhYDzBmA3/uarA1384QzpknS9aOAceM6
c5c4QwNwHRyAYK03ejxHXTPg6iKkNfCu6Vq01bPO3fJdcs+DT6DrCYOggMsBrsGyACRbS6vNZqfg
t8Pa2TOs+6TAaKIY71Hl2esQ4ZJlA482c9+Kqnoacc0bA/uXRgshMEoGzY2C2jf7K3cs+Ztn9BIR
SNvq7ulk2Roprc4E2FaDAyUoQIEt96pshzk2mciNSCt0uOCOram2kHUDuMqYWyA1K/QqmzXO0rmG
rWdUNvp4C3vd/FmUBcijXTP410zv8w5wTmN4aDpWsgg3VZyUi4BSMpqz961gegACUWPewFu929fW
aoVN4ao2wuuUKgLHqZVRx9jkAv+o4BPZAqPwihWy+hYM/fwGXyDf3/iBKpqjeaiEdfxcdUuY05wf
Jl8by9idTMzNgtfTzdIIA8ZahgKGgYG5zoneAekZrpoT5Biik29EvkkVlKo197JidemxZk3r522T
qxkH5UkhOGmN/tDEHexoln8dnf6rvf1sLQUC8P8upfg///+KxY9cw/Ob+r9Ibfu3Zjx1Vjj+vf/d
0r1/wn4cATOIuz9yy39u6TBWQNmQDosE6LT+8PP939wyTgJwhQc6GGE2nAc+i7s0BzoW4+gagPMB
TBNtRAr/i+TyCWxMO2puAYWAj+Jf9/KuUk0+Mgrw0+wc5nKVRAwURbhOBQHE0FmvOtzeHj2rmZ8r
iiWirdYpYcJASV8+L6HWLEGqrwLybj03nmg3yuhTa/4mv3YsQvkUMf73m53SJUutRirJB3mrsUqG
ytNFXNG5w+0fGfq9yeEYDMMcByYzHtyAx6W5H6z1cdRKIzH1AmYQS+7AmnZtikjXGzPJzUpGVtsb
qdf6sBgGZ+vuwpv+Nev855ueXB/0VrlYKynC2Lnhh1ankJ7XYF0EuG75Q2/scufacxuPawlGp5Pb
OPjAe+UCtMw49/STe4Tl93kwlqAL6dJ0EqzGU4T6FSf2JfaWrhxYdqQrH12cRSSMady5EtSZrz/9
r3eZP7/8JCjbovhzRTUDzVZeYC8U7ohS8aLtN5qDqkhnCvS7yqqWgAwecqNfP/MYZv7zFPrnM0/C
z2OAE5MGpU0mqGLJxJRLINpv9m2u//z6CSdi7z8fgdn6OQAMPS4Y4SuwBqNRlLtVAAQwU94+MLea
sho+zXFt0zEMigW5M8F4xtZxSPxivabNFAXOsRjd5vM+oP13Ll07aStgwgzNyC90+ge36neNcLzj
fQpRa1rTgukOhKhJ6xl49wrcdb/t4ThpBRn0YjDYdBq6LYKAhV7ulg+AJtdxYUhYTCmQi5e86OEU
1nipRedyq0+GeS1WNe8sKZaN3gcqpNJDJndehgtAv3P9dnJrYP1UwTPa4dmaQ55cQzwazXM9pij0
vP+6305AFn/220l8Q5UU9dX11GbNqDdbeIhJUnJfy5xGzLsRxyjU1FdtqvVBG618AXCok2w7MgNg
gFkZt5C2LSCKlM6hpdiZtXKk3wYOAlQhSpV59TKEo2nwMF8LmVpOo8XwjRlTpzTgG9MrI6bNEkrb
nJHOzs0ERo98Z48KVWQCx0Dh4JO73ph3dmFL0tNWRKrAzQ/FRnuzUH4CyzbrAmXvXGufrOv14qwQ
RLhtxvNVD1tRedHirh3RxeIlXzf3uZXntApVdh4snpcZze3VfVI1Uo9GrNXhwNW1KNi3Ke9e7KHk
0QQEL/GZtVzo6BNZxL87+tSAU2i58uzObjNauWomrlOjkmmyDRv3oHJ8Z6MPapNfozIYQveFgkAv
DEApggH3Q+nOjg5ZjIFi/gsNcRzCv5mNRzH459koZh8mjC3A11ww62pa6Qi+eV+xbFkcD/Wb9pb7
RQOAhoUAp4KdiGZQCpawnLPRZsOl1zgO89+9xslqPHIH01032qwIiirjx2gSHZcu7Ir8UVoTztrH
69CiDzhCT9KP1y7wU99fL4Xzjs/53fNPVmYUR9gaLrlN5k+jF8IB0I+KtpE7rvsNjqmgBH3d3mfG
9kca59PiB24kZhbEn9mIQoe0R1kmNvtARrohH75+wrHjfvclJ8tr1wQgiIkA9fGDqiOUYTpRTVHj
Lx0DkHarNuLaXIxvXz/s3Dw6FSUoOByuTK5FNvPeShbq0tuGeho2Hqw61HDhj+hb5UazxS+l7C5y
55pfmEkn3kH/nkmnUEvQnPxlkYOWVlXJt71AsEFv/fVlgQpxLwyDxw54ciuAfk6X5sIsZjTzCNQD
bufOd33AiYwMaPgiQigzuOZLnltR5ywqq8D8SzSbF5nFKkOEsx2I71T32TOcc0UaKB1RFM1kOKpJ
LucuAkRkxl1lEstBHk3x0q+b96OA4re9ebrzzLWCd63PM8BYl5+w4eYFkfhy0OxWLUh6B+1OKMj/
HmKXTbNrCt2vo0HlsyLCDhogbhAviakrOncD92O4yE8YfPAvdMMGNJ/93HSgRxr1ov9wzCF/kyw3
VKSXVv1Cl169lAAZRKwER9NRrg6VRQfoxBFQCFrRNHhckoWXAU3dvPJudP9ouNoGuQFjDd+DrHmZ
zX2vxuXayhsTCdJGBZtm6X0c7ypDW+FXBDI30TkVM3CuWpm63ETYq7IsdaOZArGmyePeoXB8tqB9
y3pXBTAxCGeXcajxelP7BpMJiuiYxmDbEXgtOJJyLl4cHNt2lapn/3oMuBGDnGNbUPCxAioDXMID
ouqpdsOg9KQL50xeJNbcFkNqlq37YKm6BUeOt+svLa81CGuAcTBzzQeeCWbCt9JHLIGIQIM5d+0G
D0uPUvXYsPNK4KELiKfFyEB7aVrVPeO+C9esoMTnkR7UJJQ++1bnXC1rEVoa7Dp6hE0yZTXbRl+1
Bo5uFfRxgys9gApNVb/B0HZ+sCpGDxSxjo3kzZA6hYm42NA56PlmtATgkI0oF0Qz7KnK+qWvtAj4
xe6oIh2ddKXceAbEHTK7SVCfhpPh0oNbe4G2LQenfweFpPk11SLYddIT8MMRPQd2KGhj6NnHHujG
boCchMM5KswdBXNUo5v9B+av6GWDTs0dZ/DBIo4wkexwK+Y+a2vVUoRnbPDNoBSAfYQ3Gux5YhVH
jGitbBi4CMqRfzYLjWXBXFrP9eKOsIyi3WPN6/rNoK77g9la3RNVtAt/BNzE/RHARBmsGdudh6hG
bAO81sqCl4shtLZErMfHed6kZntnM8aeCrPlRbg2JkUBsVRShJYBREreUG5v5NibG6oVGvy+p25F
ILV3kZed2+qqd5YArmfAZiPTK6oRvGF/QsvMpa5u7QHznnClyyn0q968VzbM96JqQCUGNGgw0J2E
g2xsUMLQAmC5ndO1ENJaK9x2ETgcIPMEN8CvcTmFBKteX4IFRNSwDFaXh3BFH+6lcDgnjr1odaIr
AWqrb5epPU+wY7bLYLgtDIzrUOU+BnszFL+ckqPOwXamY9TUqJ24a2nhEE+t8ogcZMncwyHnMA2G
ez+Us3rudE0Msea2GIcYOkXkzBYOQ0Au17d9WVbQaTM3+N5irkniNZ13nyvBf2lW7/7wi9EYohIg
mHe5wAoU7H7VIR4o1fhYa71ZI6DpBd+HsYcvIQr/+Xtb2PVjBZBqTQoEXBX8OmdIeQHzW1DYYCj+
JvVCXSvDMr8ts1KJCdzKg9tVAk7ZeWFtBr/NwcNxtNwI89K89ns/LmaBkKZQCliuwhHwP/AdAsCa
2BbNMj8MBkOEca6ZfPMwnOA0zPROZmbL6oROJYSCTetbL2MP7GzMixbULL3cyCHvEGauDSkyf25a
ohdLPWeD3XhmmCtj/U7hijBkS19DUGoWNbhdqEIB43kt2F0umxmr5gCdqwFlylYXub6vlLVupCoH
ZC+F1z7ZfY2OV8HiXxlypUNMO5nYvjYhHgoj7GsDOMMIHSkzR06zCwZEWyE3S9cawU0PJjCsarBQ
DEuVAYM0MAIIRPDutHqVx6yZ9B8odJNg69iVQzc8mNV3iRsBT3yBxZMIzwDn1kXYb78E7QDpJCwI
IS8eRA1srVdis4RFApkA8nvRg4G9jc2E1bbpj+7QAZPV0RKCYjz345iDTMqwZoaA73Ul0cvSuQpm
G/Pw6y3wzIHpVNciJ0shxtzhfDosfeJwCwy43IXn92rlF8I1x6vxb05Mp7yKWbGeSda2GSKQHTI9
i5UV9bJcyJkeS7x/+/MnIZZqNVt43Jg8m1nbxAanSNQEiCorp1iQDGn7+wakzmQ1oYVG2MEO59xy
t6rD0TBoqzKhgGlEvqMMUtutgwjyVCb2WldPYvSMFNRLIAibvspqx4MPh6ixy8JLeyvBwL7Wu/qS
3eGJxOzP49bJTWFGsDuvhrXJajXVV8jIANJca1VUmwAmVutixH3RHmcb+HASx9C0yeV8ZYjRvHB2
PhNVs0/uCLA46hj1ZQUyY60f6tHO9/Mk6mdNarAOPxpSVcjEZZriZVqvxXLhrmieOVHbx479dGZf
vKUZS2VXWV7X8ifK4wcnqXhHIL2exJWymAv0daFySUbJpsfBsfu3AdcVxCPVMupgnVFrJGvQQxQO
IDpUysZUIetkj8hFefkon3DzR/IFVTzjEs+o4HzQGlbgYl828H92y9F90UAd2zWT12IPtq0cC4iN
WoGvp9i5dj0JGXFb1ACF4QhSqtnEqac8BopAj4zVPPUOmWXu4J5qisKGz1rOf8I7pr2kYz83OU5u
K2vX8sG1cH8IuMte3GKGHZPWzVEt6j/oFWel8ueudieRlW6uvE76PZQ7iwnDWY2ljBs4yGrVz9la
vAuNeOZD3JOgReGtlVZIUDCr0bKvCqRMkUrB8Xtyccj8up/OzcBjBv3zQOR8dbXGmpsM5Y8Q9E4o
dmwqUE8APDY8AEiwj89OvdxwHnQYe22wmfy1TvXCzN8vvMKxX36zVjoni5kntCEAIaXBLBvaDYzw
QIKHXfGNQYfqVhYDsqMI6D5yA6atkOE6+1oy53aVVIZLjzVV5M0f0J+z/XpmWp5yp3lXVBiYA800
HJuJ3+hIAuqokmmbVgsN1taxFyzj34tJnda2Ihrm0Xoo2kxB94JceuGHrQXUm9Xl7d3XbXtmBDnH
P/+0zAyL0XpzZx2DjLWZyIJCtIti7YhOhn5hkJ7Z6T4E5p8eIUCihgkMvsJpZpNYVd9GPR2MCyqd
MxPNOZnLfj4hFuC5PJPSge9bEDy0HQt2fTNBsrYUl4yVzyxXjvnXduLj5HOJ231WzmKN9UGfrptC
2xdiWa/AlEIwbcH0dpWDI86YXyxGOTfcTpYRPrMZZELeZizX5RP1K3yQq9W4mWiNvT5XlquXBNTR
ApfeqahG0jV5a6GyHtjDMJcavRqaDtX1eV7RX1BNtE+Ay/dgwLtjp6V1O1JIdT8u1NqCtXjlDVZ8
y5FtusB1+UYAMfzszVVOQfzi+sY0kauIcs8uYcMFBpBIddrjbuZpEgh901+6W4MCxUngUA9A4gy6
wG2VK/rEl6NruM1lu15Yl860jH2y9AXDhGxWQ2voyxEEaegqEtEP65XVwL6vrmj9LMumuDDIzqRt
PuLnn4awa0yWaH1RZdRc3y1ruIVKpsf1pb5utNFIe39qXu3CoxdmzLk191g++3lW6m691K2PFBVX
5ZXhK3WrtwzCn6POwTMrkai+DJImoG+AlWjPkIDoRGG3vvlbi8JpbSA18kasc00zu0ckS2/AmzbU
WkFD0lQXEjJn1h3r5FjVIeXizyMvM6Ti1CavTD0coDLa4VnrhRP2mRHyUfjzqdNWn1MmlFZkg8Us
UkwgPWKNoFeiM8RmliMMvg1b+/H3muz0OAOFGW7ufpHh7tiH/qS7m8AKArie6JeqVc+sdNbJSlfC
0m6FXoGChey1Nyjrg602tyDoAk8gzYfx0uizz432k7UuGKQzax2OR0bu8l0tFivsXdj4GFChJFyz
tL3ye7rtdXUwMPFvPJex2DNANVHcNN7aiTU4RRrvHFcMkFRRrOcP+kMx1TwbiavlIkPRVU/Kgn5b
q8pN1gHOErgk83DSYL++qIImWodalfYooRLMiUewRBH3GOlhMZwfNUKwuOFWA24fWpCNbWER3Ssl
US0OQLNbsluO7o1z2mE7rie6owqeoECeuhGsC189MNsTD3fQCwPt7HQ9WaWHBoo8uCHgFuDDFhbW
7C1sSofODQFndCMI0Py07Ew967QpT0bZaC9FL8GjZo2efT38zo31k9WwHV0WrJZRZEASF6+mt/L7
1ZRNaCrdgM0OxbW8a+3xwoHspArl37eyjyrvT1PLk6PWDgstsmbw9L3n9m1s5XzNQLnrNhPKrdLB
7U3cGnszsr0RpSEzYoLMhNQRjtRHNFP7GJTw3uwZ7UIF/kxiTzMki8xeX12kWo4pwjpyzMaMcA2H
OmlpL5URnWmqj8D+p3cPxqDX4G1bZN489zH8asGyGEE/X5kD6A6tblEIXl3olnMj4+N29+lhy1LQ
mglZZCbDXdy2lj7Vm2H57o3LuKsAXN/C27XflU0JGixlLbRgdR/Jqrr0tWcOXx/YrE8vUNOgqjR9
wNceRWJLBeEWq4pLxq7nMjEf4YdPPy/7LhjNAimLwigQvjWNKmvXqYu9FbtwMM/eTqD6DkKztd50
jvSIYevuvwCBZ4/iZ7aQjzKxT8/WjbUSADRqqe40kDSomUc6rato4mZ34ZBxZsk9rbJC0Km210Ur
M29ZzGcrN+c9BG8/eh+oxhCxk0vxphNh/Z8T6mTJ9RcOORH8lDPqQfwBAspya00r203dMERmm5up
7zR6MjXQSK71XN1yU6HK1q1w5HMFnGJdxPYhmdUWWCV51nZxTB7BAyX/m219ssJBamwNi4/tuul4
fZubCAcbq4maM8sxnr5ews5158kSVgGfqcSoqmwoaZBCkjyGJSD3B1vZl0xJzmxsH8qpTyOmnxp9
9sCZAWW97rfeZECHo9EgMR0WpLaoTHh+GSpGzkhcOMmd+agPwcynJ0ICK1fhD1WG7htCdzbpFkO2
B9hLsAsnqXPim48x9ekZEAcXo90EiFB5WvmAECxLx6Azb5quQ8l1oQGNJNvxHs+VGyTZywz4DRk6
hb9CfcxVNNsGhdn8bMN9GFZmNgc2H0GEIeq6+dL16cxE+lDTfXpHFchhQnKowvXJQTR3cmi4wNIx
aV1kebxqlenXg+jcc4798Ok5uSs10yuwfncwQkIynS27tQ2gUUY4LSwZTLW+fs65fj057gWMQyMm
nQrRW7XC0As17VoeaHE3NezC2nNm5f6oKv70KS2ygYOxQpwwjlMeg55p7wfJl/jvfcDJgmO4IzTa
LOBZ51YuOZIV49zEDuEvyNr/vUecrBlUtoOlGuiXal4gpwSi1jVQ+geIeKcL2+u5XjhZMopgUX63
NPiIMvAPgsJjLWi79WaE79iFXjgzoPST6JdWVitoRgHLCpkPT3muC8iwqbFx9V4QSEGHzdeNdeZU
oh+XrE+9jVfvZkWtOoPO8t7txXVR9y4xWq2JRoECOsAvL3zRmUbTj2/w6Umri41lgjQ6sznyASav
VlJ70kAUoQwuPOKc3OjIo/v8jKEw+eCLsc7qGjq+SZvzrT6Dt1KP3IQDRw+F/DFlYx4djCpqDMAj
2ua2Y74XNzBzuzBJz2l19WMTfPpUv3QQFuC4RpethKXPFPhDH4J+ZLzmsoVy3lzqbjOauUJ5a6fe
GNzDXx3Vo4xsVLb1Y1i0aRtQB352FHcOSOMaXCP8wkAA5ete/7jQ/yayqZ+sI61WObjeQ7NrKQlL
o1W/X2yF3H09wx2YdrD9QLgV0kOIet3WD3trCULkkVUSFAps6cZxIki3luuqQTdOjc2R7fXkN1UY
fjrAYAKS93yGlce4RgyVI3FdAM4Ov6ZdN/VXcmQoXOxRpKHso3GstV6NS+F+c0t/TFlh0UQV3Q49
KNNx0ILIrgrzetb7yOgurRFndmTd+msPwVuvNoWBgYL8v7mpjRn3lKCG7lbvcFlczV9AAePu3nXB
hTEB2id++ndNfrLyQalZUn8u62xaAx2CZ9X6u0oyvYWvCp3hxKrD5snxYWEXCkAN9kbVjgqBe8T3
YsupqgjXR0hSfKSMO/CuA9CrvFlgR53qFfaAcBXZIvk2hqajJQBwH9nGHG0bakUzvbJmsTzUWmh5
OlC/35gV7gUElUvzz3LMuwnQza67caQ2HiBrsu4by5hvlHSdn6XkJeD2+tj04QCY/35CGroiqJFQ
JejJZn5ggea00agF012B1OoYFcJtVaIVP5Al5S3qIXITfAYDNBpcu5CDMFFQBPa6qGH/OEhYplgQ
K3mLDoV6hfThHBuwK4Lzjg/XVbXOyApqnrbCYGoxqAdbVBQmEV/z2buLQE40e44GzMJs9S8daOZv
/uBDSKnJLkA+AhVPC15tzd90Q81PKGC7G9xy2qKs0k/GfHyE+GAh0ubtu92VSoTj4mpILPSeedVO
XEeRr17aI8mDHul4fF71E9ZWxlVeF7kTwjckVxE0Ml3iyrZ8M72uR1ozr6HUcyoG4054zBjPziBh
flJyGZel38tUZxyRCiBkrZqAhdoZoS9ymVkavqaaVOuFPnau8oZhMTBCnqvaChEqn99bXQzjHYST
8q6GWRYy5X7Q5BANObmzGXI5XXHDzVGSIv6HvTNbshPZtuyvlN3nQgYOOPBwX2A30TeKCHUvmEIh
gdP3DvxWfUL9WA12Zp4rRaYkO/V87JilnWy22JvG8bXWnGMST4RCKyFKCPp18VI1nfuhWKg8CfPJ
YRR7q5O98zNlqlCLNH+vVep60azJBdqNq/afBnw6pLitSfOcjQuPx5oXK/QVcEjnsCjtkYSuAa1Y
4rbigCxn5DZehWQ0yeS9CLkJ9YfFsuoE69jkPzUiVt8M5E6KGK+yBIxR9vHZPFQZCSxdxSjeWZBe
bJiqDImD78ZFKJNhdI5FvoDqtrsK3dKo2uxAFeKuqIJLZz7m2lGhbU+22G8oWydyU09da6lWi+pM
m/c6SVcvqiXuKiWC9CmBQaqufavCEmE2s2mfT+tqWmG+JEW1rzGdBedtb1TPanBkG83jEHzSXnCI
oUWiG5mr5c4PlgXHWhF4xwk6tR0lytFRJvtpxS1W9Fe6aJb8QCer/biQsfu5N1d1MKYi2zpXaRYJ
2ZsBUVLKqAkG8vjqmtHnhVaWmCKb7sY9zrfGP2NLx7TL7ww4tmPXcEFZsZ3nIEvHJyPusWLyJHgX
mbDmOcorAq1D2LvZrazd8UM8ttMlY8YOaJDfkX/MBCl4SFRv5GhsmYEyzg667C3d5fpYZYb7ZZJL
s+NeMDDGxyXYziFv1dNYxd5LPbrwOAnUnTklQQ9vSg1VjTK6ZTpwGIJmTVip4+Y60bPKD7ZR9PeJ
W5kLeVoz/oI1D7YEU78bSc/C3kAgW7q66CdGnT8amOYwV/WifEIGbThkeKT+s2/VVJe5dNoVe8Km
ycFT6d6u/ibcr/NJwh7xhviIQI5UNSOIXdBJNBBvinLOSd1i1VCYJFeoUG4zGThKih4JGbRhIC22
0Vi7wsYpsK9Xfzg4Ztw8YpNB4j2Z3lVu69w/pEE5vEwTjKpwtbz1sKjAZLQDQY5mgtMDaXIE+Uoi
424IhoneuD3o68npfRXy5/mRmOPkrIv7TFyM49o4e346UsGGWKaXIJj0uCu1NR56Go0fA6czWa7y
YeEMtdPkn9sOmiiQqGQIhty+0+W85okfIshxb01i0aBhdIM+L+05U6EfKPeep75FNpiSGR2V3Mnk
DCa+juq1GrtjQuf+2XWna79s3yWmVN3OAuJ5OQsj+Vryee4EBDzABit165Se/SUGHzTvpgwUc5hJ
4Z4nSOq9g52yOO2DVTF1rUzXu2/mPleH2tw6nXNB3KBseYmGaTNOMdsb0rnjviImMAiyhHl7aVkE
SbSe+SFetCArq4xvW2V7t6U9WY+qZsK45mZah61oJLciMchoA2j4xOitKueqYMLGjd7o+G42CxfI
xtBYH706GGsyV5AXoZ9qb/tYDNezWp4QKW5SiSCrHo18NcgBl2n/UsyyBlyBmAsQx5iXn4qg4MvV
Kl+siOzd7oKuYrlGFrfsjnxrA26t8k1QakM+vkWFpt+mWTB/SmqnX47+YBtiL3O3I/WuVXphv1mQ
Scdr3GQkVSfmWcUpCKegqJ4xEU6Pa12VN41dDDhJzQQkdUUyrdrNRmzA6uDGOTPrfgFnl9c6iUxv
TsdIqVHZxwYT2peUZ/cjm4FOhCUa4wZpXR9vTlTSCzeNbl6BiSNdEZGFF587Y0WDjynueMUsG0iL
7m28wcIIEaldqalrKqi6on/7v4OJG4Odgn+cqqx8j0aHr5YaVfP+19vOf951naD83++Ls5hVcjRl
cMx8FitLWV8cXZDCzdp1Xiaxw0CLN82Uj8FvehT/XHOQtfLjNo+lc67S7YC8j5r7HPHvN2pbCUxc
ffn1T/pJJ9IKXu0kten0qeO6wdGb6IRVtm3u6jLND1JZ/fMgPYbOw1QQmtR35G2VcjcU9fz8m4Nv
v+Pve8q/JaKYKEOlQefuOFn6MXEtk+yVFAML9ttIJOa0E5Or9kbCvS1Ylc+LVpuXutV4ep282tl9
YRxyc/r866/zs8v7qvCeV9GUzaTl0dQ1r51kkodurfqbQKX1EbFiEcWmGg8Jm5TfHPGfq2Tc3j9e
X16bQy5FjjnCyPJ3Am/Qzi5n9hwsWOco9ef/v/vIf1WNWzUkACG0d3QHB6xJIYpr9pMTGb8Ejf76
5P3kVvVfFeJrETc5QDP/uK5EPQ6BvC3mBVlrvP5OUfOzI7wqwPustGyDgdFR+sbTkNn2XVZYFcKV
xfxNM+Enl+N19AAEgII5mUPTX7UC+GhfXtZzbZFrH9RHa/R/B0b/56bF3xDjcWc7fZPOxjHJybZ2
xnPD0uiLy/SlVfVynsvB+40S5gR5+YcnjAy1H0p52RWdiRA/PYsJeSeBt0juvKCbbpkuyXAdenlm
yxFFap9V1/jO7KjuEmsv0hSaFS+Pd0ERfCt1x55FDfnVFM/Wu6zUNr4eW0NwX7y9n6BYcGpj2SUj
IA100HIvCiXv7GFuDsT35aGkF41KrfLOtZF10bAAeTWYPB5aa0GyHojilhQydbS9Jr+OydaJ+nHR
V5PRzPvUM8vzssgZCRfQNHiFrvtKZyAAkafvvBF5BNXngIaw/zNW5KcDkp9Mnyz/1ZrYJkWGbK4w
jq2s+nOLfea+not0h3Gx3zmxkwHSWDDX5rlx0avBfJtaBKgUfvpbYNBPFkb/VbGdi6QVHaTa46R7
uPm+tRa3TAbtLuxwUBxBgLdih9c+sFAY9v3nSUykxM9yPPp1M1FBLLm105nr3gQZPenw18/4z77V
qwXSTpN+cAydnhGRZx0rxTsJ/abY/fpP/+fnW5iv/nSQ+UYwxzx9Ls4AKKJpQGW9DAcK399JG17R
Lf81LzJfLbgjpt7UTtf8DIJEsOOiLocmoalOMnHyJe7Q5NbZqvHTtuu+ruLk4yhRGWezCd1OkEFa
CAq7mKjy46oBQZR9EF/HyagONCjwYSbBXe2QaJoP9ZfODX5HAf/JmAv3/o9PcVrHkMZJaEVttsLW
RqoXlVOuD39Yr9fBu+ts+YUEQ/uqWBz3LFCMYwTxbLy3/eDOtgKCu5H6RUPsBA9O6gLo6wPrN7Dh
nyybwaul308I2V4DTmrsN959IEcEFvRHIxGseNo6zzn79Q3yk2UzePUCyBOTwF0pvGMaLHeg8utj
HvRj6Ek3DrmIEENwMvz6UD/7Sds//64DWvrTaHW1iI9mN09XII37iFpRH+Aa4DXE4PHHqfsP3uLP
BNHzl//+L8KBvjv5fwtSOI4bs+p7VNXpA3+BLeQbx2cV9cjm5vYmC/FfrKoNbAFI0/LoHEIZ+55V
5b+hqBaEIhB5KODUb87hv+La3vAB8JvmxnE/JW39O1gLUhi4I/7nBQurih2UBS5Lkl0LiOe1v9GF
UCRzAoCjdMbnDa3HJhoY67XTRN0s4yAEXLB+mlbLecJuaSHw8YNMRS4pCJg35mF60GqeUQdbuf2p
T31ASbwB+rBNK+NxyVf7Ra9NIIBlVxct9flbZtp4ZAaSv6ewpglxaTcWmozEJoe7jh3hRUa15vfj
OLhXeN28dhfMnftuzhU9lWatao0Mt9FkQzuLU6AEtMga6dfEfNCJCXZd0CP8QMdnuKEVoYhD0bFF
IPWQ8Iu8OO8/WKYXa8ae9oY+Qq71uXPG5L5t4mkK09HOvyZ9SgJ0h8yIHvucd+M+0wNZ5R0vrA5M
Oxz3blPOuxL8xpFEdO+yFTHhYiVuuWTXFKVkwuFwsL0lagg0UlvJx6FPxutpSIimjullOeGUlMt9
St3vHGmN9hel6Rv0JsrJuO3wrRWH3htwKAuauUQJe3QgwnLElbar8HPF23Up3fNmNcVZkkC1uKHn
5pBM6c7eR8sd4iRyaGcZu7jPA7yxeGuo6r2JeIGBv0lC1KOKJmDb9ah3iOc4I7gvd89t7T4wnYrf
GpmTgCTr7dEP0elbb40yTYpd6/netcP3S3Y4M90xSmxvfUo6RKIh4lT/3JRlbGwjJsiqqYF2OzSc
VGQR55CCtyiN4Fl2s51GjXSHZ2tGXR3aOQ6OM2GW7oM7qIXGilFMjzovvImmT7+97MY2xhSX0d4Z
3QtV5UD2tYqx6IwB4N1SMxkpBkhJ0Wx41jcf1VoZxnReq3BsrR4mZlKgajV1YGxgJ3IY8F51khTy
CV9jVC8GZo/RWV7svq6/Tqs0v831at7KbmFYHVfCBlNpQoKJGo2abZ/TiISW4BgDl6xd1HMq9aDD
jpctTie/nz5Nc9x88qo6BSaBCwfd7eKsjHUkGKvV1derORuKUM8KiQ4xdFihxNp1nzLt+zKUGjxc
LSYic5x8cPb0K+WFO7BxomEfe2u4JqkAiN+WtHykqJvueTHi4iZegwJrTur156NKCELwp6J09shD
XPfoiakgGVyOYt2J3r20MruM9yClmkfHLG0/qlSKUTQTsq0iwn0qytoEZfGx7rLpvguWMjv3HDMA
DF8xqIh8Y/Wfm2qFddM5dFHDYLJqeTMbgn6jYj9yS8+phquWjMXLYPl9d9kFXnrVSPwFxBLPs3m0
ZLOoPWQa04malWtBN6VuvtGqT7/moog/IB9fPxs1lz5iXi0/VgV2yGgwneZjkRpoIuskm8iE17DO
QhPrLXT6NVAQauN0fvQpxDP6e2K6mRrchiH79fGTSyP9s85xPe4oMTI4troCqrauxmdvhOe3m+EE
vnh9YnjhWsf9o0JyPpzbLH/pPu2H9qFqS+uee8zuN88KEPZ1qPOMGUlG7pm/BAYtegyL73wq7wql
Kzdu2LVIBg8jWa/JvqpFM14OThNYF6PZ6PlmctTs0aX1fNie8zQOF7IOOB1bAGwRla6VptEosOyA
FFo7+Vi3aW5DFW9ayGI7J8tY5MpszGneKkODVzfr/MZteuXtu7Q31W4a0BpdZzpNnFsci+azkXkC
mH2Rxv6xKFYJNUuZmwpPDvN827p+jZvFbsz8qsZXWoHHaNy7sTCW4b5eaa5HTl+peBcv0vHeOpaR
MtFNl9q8MFrFALgbS1fG4aqkNYrQmdpFEotVsvumg2qpft8vo/nkrVqCU0Z0ZUSV42kzov3J/Z2m
NpAM4RNs+w4O9VB8zQtALCFISF8fYHZOTeS3vr8cc7Y1rBJL4bz3U0Loeu5F2NOCz+/KWVjPiVsb
zwzLiFrpYq5VmNtKm7Rhy+FRc27gaTtElB6ytvdmDPlKwqBd0vTGNXN90cMH+aCyMgZCuwbZ9Qpx
yjrG/jSBSFx8gzmgrpsvyZCsX9w+727rNs8+NS1SuDSV1vuYB/qLxahhjfQQwAtk0fG6HeY578XT
enyy3aRGkqimcojsbeiEuSVOiU8wM78DhxL78KNzx39vT3NQX0qaa0wE15JtfDt0/R7C4FrylmDJ
GTVouTCWNavNlie+7vCO1ghCA3NeeV9K2o5IIR+ErJzlTPeN+67WumCKMo/Lk2gK7r0pL5KECUPC
9M3WuiI3ZaAHc8jLDqU2bQxOYItYuL2wVDJTI69xTtb3xGQzzNPZ05iF2/GdeXLCGx5R5KFrjSpj
TOVbSCgYND0pT/cQjL0A99pA6vnA6wJ2XpgFcX61BiW/h/VY7g03WbnNVC0+gRVk+lmzoBBeU+TF
dMjKwP0kE7f85iWMOSi8ZNMdjBGmQFXX8ztXZC54gtiUz2gThkciNQRvUGcuyrCgitjSWIb+i1cb
wfk0BP2Lr5b8LmjHmgXDmdDTdW4flPsmdYv7pVJZPR952waVeVnB0Xs3ZnFLLzsZWoSQjMu/5aiP
vk1mEnyznMZkdSqdG4xTsg4Rvfa3boX9HC9Tfc0IafhQ+S2VOSbx+lH1bpuHK35DJM2OJc4VOAjv
DNYd9VJF1XZVDDatxE5V9rD3TLSAOwrr4SyOPXvcI8wr7ShFyVOFQ2qbL1LP67JjRg3/Bb4KwD47
S4pzc56CPLQzIR59e3QeUS0naOFwHpC5YRLxzMi6Yc81Z/7j0MeVjFSQd5hLmoq6FnChuWENpw+B
WQ32NpMlXAceh03EDlaxGwY2MB36cezP0Sn6Dnb2IrsZnaSYbsoyo1HkZmXyxBvFzM+zILfeeV4r
dGTPfXxIe8lkZ0a56uyW1BfJ3vbGxT6IuQIiVFWdfBpsJm3HlZ3Th85LC/o8dpo/rpnZ3IGbUEk0
mQbd7TnJiysWdeCOgTO9lNAwX9jNLs8FtIVP/pojf2CAxaUDzSX4lh6XOuKZ9/BaNk3PYy7j4U55
cfrEXMWPo2RkO8awdzFheht5/qizMc6Zq1jy4zJm62WVKLc9uLYOgovGw/kedjoerPNexQ2+7iyx
3rXlVN+hX6rLM1hjM0xSbD47m3fHpRWPOt11TmVNjHkBNYZp3HrncFUmEQ5WZl3odc0KmsaZvAAj
xniEgQRezz7tIXVyD+e8NAUzUVzdTXz07Ym1cRVsD1Zi1pND0jDvDZN6tj6wRyhTZPNsEnd+G/Tv
00Ey+ehjpPYhnMwcevgQMOFENGlkZ0EMNysynFiAO+/W4O1SrQtZUb6nH52sJZzMDpoG8GcVkydV
kQ9UGYv+6nsZULkqZ+sUVpaL2iZH+HKZO2V6PzLlBUGrtfdYNhlWAd7xyY1iRrn5mpoFQm41Yxsz
6MLit2vS4Gb1LGXvMx6zyh6ND3ZlePZZZtirFdWjri4MnbcpkNDFPc9hiT1lzM5YYDuSVMLa7eNb
xtR8B00Qe4ew3EpESBPQpnkypsyJTrXffwri7wti/5cF8cPIQvS5/KEi3j7xV0Vsvwl80yTzihgL
0yct8F8VsUtSqGexUHDje3+WvX+iHiWgRxP+o89MB1Kz+x292Xrjg7LB6Qch0iWG69+CNzOZf10Q
k4AIlsuB3wM9kmrmxxZKIgTplEQVAidRFqWPWD3QdSLDdV4U0k8PvlU0DPvNGIkN5uX3pazmSzeJ
tQBZlmXxmZNZyTtER7w7e9UTDUgCbi4ii3n7AVbI9n+3LfY+o9Y5ZFNa4rfXTISqrrUUWz2dfcqM
FQtHib7DPvpej+rb8Upz3sXaLS8XzxefnXmkLHTZlI+hvXrpGOaiq70dA0khNjnDJo7MQFiElRqb
WyAQZh0tDZPTPW+y7liNGweiVn1CaIlAD7RjaDahcjdKz4sKv3Oe2ePAPtH1CjJylDIHON97NMkm
cynYguMUzu+Z867QCxN3Kfe+3xdBaNcZcaM0HBgJ0wz1vlDQpO8qQ+v1YHZDOUdWOgf3TjLH35xx
TJ5iV/dPnV3zczBU2e+7MUnfilnMEDuGsdyPtmBrNJ3Qr8ZGgc0qVKDIV6BS4zQqU2wvWBb98ybx
5s/IybL3GJfkJ6WqhuyhLJ1lZASyaXe1lalxRzdiqne5DZnW2hi1warFHQOG+K3eCLY11cpm6smL
R7Y8IG7NXo2PvHu296iw/Zv2hMO1Bz/4oDZGbgF9u9sFyVQem8bEEVFtPN2E+TDbnY2y200FmyMc
zIa1i4HDzCzMNMKvQXEA6FUnWG8fJIB7oQd1D/4J54skrPocnyC/Itu8HEmxwX8T2A3fshMSuJ03
PHDLb/X32QkbvK2tVLTwuQE/nNDCy0YZhm+8qYonqIL4R8EQZ5NGAAqEAzyxbzfqq7kxi4sTvnhZ
VMnrQybGAKB8QxzLE+44Lqpahn2/YZBX22ERN094ZJ4jUMlxB4J3V50Qyuuwumx+QdH4vI0t3sSV
NRrqghT7+VvpO7Nx3hhegroBW0V5nxRNg3JOFsH9ckI4s08DSe4Y3Ye5wCl2YTmFmZ3LuIsfhmmk
HNs5szmLJ2DmbvsMqlBml4tYpwd22ZNP0KRrI2tTDN7RfjKKOWs7I34AJpQM0WjQPAlNICt1qAqg
zW8NSW3HBoigvTZiDA9OPXVFcjPFSNhDz7EScDd9Aa+kol7OrrTQ+tqqhTfuqLHgq7MDROkgxhpV
fdAk63AXg7yR0AwFRvXM7JHBof+fQQvLOnXySPVZVh2GNqOxUC2ZNV5MiQsR2jTQS4V5WTkzgiY3
YUeTJ9NVX8NKZePR4sGo0jrL9u4fFaeEvc0XlOa9VaftQxaYebpvc8cdoIvO/aM81a9DOQQvlZYE
k7PpMj4DWclvA2VS9dZshg1OJsWwg6ztk/6jQp4TfUOrgLqZcOD5sTlV02YLzgZ9jbcabBS2ipu4
QqrvRrTNxw6MfIsduJcfcedSqbeuu3xmWht/MIWdfMV3WX9D+zHaYZO5Kwkap6q/HpjvMqvaugH9
1hgAQ9l1l74d5y+uaRMtlZ2aCCKjn0BiZylv2lOfoT71HNAm+s/uqRNhJ56/QPksiuw8YXN73wYS
k2SQWbhoEXHSzyhPvY166IQfGYiBH5uZ2e++dOzLfNDWupsmL183QQadkn5VBbqhUwdl2Zopwamv
goi4vHFP3RZcF3RellMXJkh8j+xnz4vLfevk3oXOx85DdFhPBomafaROPR1ra++w8+C/9Z2uNaLl
1AFa6AUBoKIrlPUoVuY/ekU+MqBo3FpIyEap7OpqNqm16OqHxdZuiqdghKCWuXSh6lNHavZLulPB
qVO1ZO3SHv2uQyMFUL19L05dLVmtL9XW6cIgCyC8PzXAllMzzJx7GmNAt2mSjZOiYRacmmc05hDz
F6q3vrnaRXo6nlptMZfrfgAn9UkV8UINal8UXuVHQZvTpU2zcjnoZZZsUjG+PTqnnt7YS+dBnDp9
5qnrNwAGflajFOC0tragOnUI41O3MFDM40NQaDyb66mjuKjWPxdTbNE5xRb7bjp1H+1TJ5L5vXfN
1pb+pO5KClzDFqQMnjqYgEzKDzLm953DTwvgBS5DegRUtHU/T53Q4dQVxSKRPhqgVN5POO7pCVVs
AwgWQB1972SjGRrl0rxNKvAPIBOsFAnRJF3ecXXZLFhpENv9Zy/5lUW++n5nSDT4r4YrT7zsCQX5
2yf+Zy9peq7rSXY8Ap6iFN/vJR1mFUTZm5Q60tw0SH9hw23zDU4y7NhsMyVTlO82k4btvOEzZFX/
9YfKf2u+8sNmUjouGSVMWLYxC3tegkl+3EyyoE+Oo1GprWVlfuwLtz+M9E4eB3NmqvndmWEDsiR1
9b+qsbyrVTX0//1fP05y/jwWm2SkTvwshkc/HovyFJR0m9t7WIb9Lo/JrJiE5x/snGiREfjcQ57B
23e79Hdh1T/O1f88MsdkJBVI3z9BmL+bOvqzTX0rKNLypK2puagxGyz4v/55P47X/zyIze+D6Wh6
4pRc+t1BSmcc7LzmIMr1HxCshVU8XZOn+OujvNJO/P0wr66YNSEAbAIOo7tJ3YwV2k/NBuKxcQz6
HU3cj8d6ZvSEch/tNQzp91Cp7iHdJb+Rvrwijv71Tdi98T8HMyj39vezXF0gefU111OTy8YcK6qv
CfsjOM09WvwV/Ig+WJEgjLQgDdG/hxEYlc9Z1F/Qszn/nX3oH68xKP2/vs327787/UgFlYTlZu8n
ndQ7XvBXxkbW+/XZf32NPZNHleSPgAuMzcp/VXs5zqJ1DIt0T2PEPRiiKG4a1aPagZp59utDvf49
qHEs4gGkQ5ohAr2Tlem73+PYfVKKIYPtgiUnbHPBFR0G7ze3k+3/7SdJ2/NsprwsVGTdv5ZAmIT/
NLSeV+B7cxaHjrGkK2zAcelDJ03j6uhMY5oeG2U7z7bQwQpcM7abT5RUcONDgq6G6TwwzXiG26ah
v8x+GsNhidFb3+dTS6M2FICFb6Ft5wnVREMN2QUp1RQSScuNFiG8/rIr1Mw+nc2kpGuHUeSeRukm
gFoWk3jAjLYvVJdC+Nflwpk5z3KGGjmqrhs/9e5ptV5RJFIqwrBWKgQw4EWULLN10JU3OTvt00D2
9FAzCpqAwmEyNYbiTG1/PTa56oOztJub7AH/PSF0nW4HJ/Tbtg52RlMF72gZx/HtaI9JcBwDQl8I
6XAnIxQGfagvZbU6AE80gmP63kwX04KxxB4rCFYyo2yMd77lS8Lngn7edUnVZ8fBcVQXVaWf9IcV
zTuhk2WH0NUgSBR6XIqqv7FKIhvnngj0No3tD3MKMQ31mBrO57IoR9JCDOOa0M86p4E1+C9OPTfW
LYplduKQsgcBSCAmNTgtLDXu3dE0rsGN+u0RBR6MNS0L/yUwsxldrxfM/iWxsPzewFtoeBq235r7
fB6Kz3Zmu+O+K6d1OVRqZmOWQ75eQ/y71b7UfWVgTEqsO9EJFYdSLv5di675btC2d98BL312eUbq
qKBaegteBVi7Bt3pEgVFbRcxn1kJ4DWW/ls62+iqXRfxPixHWhHQe1P9mCNGAMMh9YrwPfV8nG9W
i81pakTxhfenLJDfT+1H5VRDGfWpSB/LxPABiBPn8cWIE3WTOKURhzywTB5SMJ/evvGSpAgH5t0f
naCCBznaMw4fDTLjW85U9ZqQhfhLkjT9XVquGC6QESRdRF013eqlqd4vhckCmzRJcku7E6qtV+X+
fR9I5uB2RR2Kj9iYHuZpaF8YZajmfIn1XDO6MDqYuJKE57Wd42xHZk3N0ADyKln3VlfcDKBEcohz
/gBXb1JFNGEiuRewcWmI2Iu+sRMyZyLIeeNDJ2CO7RJh9k+MHYLzbpR0HQTgdAK/TdPlvWACBlRL
SWVnqMm8X9JyROwNay+OFPKnNGSuyLQ050a/BTeqkIoXnkG5V4CGdujlkn2VW/YL4a+TeVlDKL82
HH/9JBobtRq3mX8Ly6YCuzgMmhLWK8xPMgAVho9DeQ2N18Z5G8QTz2XcUGjVsyE/D+sS4xZj82+G
nP3stoqb5YlbqnhJE+aYO51sAUvpkjVtmLFQ3tCm5jRl5Gm97VlDrBASQlNFLU1rGa11L69jt3QK
Wgj28GGZ/PK6GZbB3SnumLdlNTf0jvKu/FrhVMDVl9k59+3iO4yCF+AtSNtbIc+cNisvXcsBV+U7
WeFCWOLhDl3c1fnOEogycC/iktovOBZLJp7jWDCBKtqUkceSj5FIm/oTIgWPVcBypzt4WQ4hr77f
fjVNg0JR2kIlzI+s+Yo4r8K9Unk79GGRarUcPOWt+YHpVuAgR6MM3rcyxsxQTZR1IX0Td74HCohp
QI310p+lwDxigAy961/EPdUpo/uWUPRYzqZzdFYmYVcWE7l3wVqODFARVTykvWPSLehtsrtjNdnA
FBmQFHtq92693ornu5VhqWBmaRXw7qv+FrBj1uxdiwEk5C9iwfaQkV1KauxE2ZkJgJw5SVfM9plT
e9sFM4kQ2CXSafqIsZrP3UxG48PUUvBu81/UDZVZmfIoO41wlfGJwaC8tOYJkF6yepg37FhHyVLT
mNKJSIf97I+wk9Fu8wbqPZK/SL+Q6HKGEXH5wc89T+9zZY4tyHef9n8OuH/p00K/lV2jGNvGBMZc
wohI9U6Cxe15EaSFf1Y5I5s0e53du1loCAWNN9vuPjXJUYvWSrUtnCG+/KF0a2FcMit2u7CEVLYi
NWFFzayueWKDmTh7P52mG9rEhtyDWSn8vWlyBnbAdQNzX+CSpXtiqSCNIARi+JEmavQrNwestWfi
UTAihDhe7Js6E8OjzC1Tk3zj2O/dmWntGdDjOaAdFHPC0PS08yEVqOiiKW1iHfJ8uaRNpnCxcBKl
8YS+QtnGfqwN2wzhpkJIt4Ihu2ZZzQLcY408dxZBV4eW0IPlNbgwgyl2H4osd1AHxaJi00jDawd4
NpAhxl8X1qklii678v1Jf2v63CvAO2awpCE8Vxbk36ofjp7qnP6isILU2W3LDnlq/LaNkO6J9ym/
EyepkB+GoWqWKyM1+pqVDOPVVg7bV60NdDl0lDfkhy7OnU+nXdV/xh/fjT9sJga/i7t6+FzU5f/9
Pz+Uutvn/qhb2Qy+QR1Ok1eaKAI3is4f+ZWW675xLcE2m0bsn2rBv4pWl5qVGCyTTziWxabyX5JA
wnze2KZEK2ixuMmAe/bfqVlPpIn/kQRupS87b9fCArlJFwVpmD9s9TuggCinSrUZYcVF35jlQcLX
2GWZBN8N/+/CYmK4yxgSY99f3T2vyPlAcUkSmxzHo0cK5G8kuq8UxH98JxYyn0gv1/P5rT9+J69M
5sEJpuwO96v3IXZq2kAl8ZmPdl3EX/VS9BrPXHnt0tLckgO85J4CIEVY4ep1gnlo4eHChfqYwY+A
W+ooDNALG8E6Iltd/8aVJDal/etTSAHDHEcKe+s0/Ph1bbr8kpJC3RXmEOBMmnTz2E11Sy+Qd/+d
v6Sw9FsKzfNKldNbHCc1mP6ErVw+iRtztsTT1PjzozvbbMo4dPe1QE19NJBk3i8iyL8JXvhfXCdd
n5Y+bx5yMb81gf+/++7e/Yeewo9V0h+nPaAg4x6lK+K97ilY6dCZTtqpOyl0du5jXIvox1iHXx/l
xxrpdBRuWiFoXGwDPO9VbYmb11ftMHPDdUa+mxyLANO5bS+7jFXz14eiu/T6wpDwajsSU5otAm/7
99+VfVOugsbHTn5nqPFbgUsrHGLCI4yNSRG4T78+2D/9Lsv6f5yd17KcRtu2j4gqoIm7w6SVJMaS
FbxDKQJNzuHov4v1b/waZmpResv2li330PEJd7CoNZH9OWS014MNlWnoXWTEflTa4hkhsBYog3Re
tKzZYkjdWSgXHK9h4SamY3m3Oh8YAsRE0bX0ZR7Fx8EQeBcTNWyks3dH4WYgS7c0VmtFMJkyjExH
3lU/DRG357+oiRuUrUrP7Sgm+TLDAE2moLQWUdM1awjGWZO+a9Kfp+/RwQOXW3QNbZmS6zNqctVp
gKtN2tE39ZV2NOgQYjLtK6A9sbHIojN13wbtOnVnhxkTWBGk4f9Cv24sYPhCINyQ17ou2S0b36Ra
plPfAdds2WtjG2nm0rb6RPpDpP/uSlmfhN4jhBiFAJRnxPj7voavU9hbJ+7OFDuCWQbMqFOwE8u/
/+MYOCmmhiT70q/zLtx31LJ2CZopf33YltqKZtMlI6SnDLIapV2qtnosfbVyhWf25jd9yj8rab6v
wnHDNe3eVAKv15dSjim0tYRqL51oahAZ99s61Q5135qHOQcSWoEh2YvRrZ5nA0gb2Oxi//Ypv/M2
AW1SuVGw8zIxmlxVrRA0dfIhaFLfGf/DO+XFmKjZkYM4Un3oMuWjJPTUw8AbcWzBxvKQzR/Iu77V
0O/HiR5xYu+T7ufbP+p2gS3yRdchmLDZ4+uTavVVpJt07n03VeJPgB/df6QZ1Ke3R1lVS5cNvDhs
mDaeQK9ltNU+CgTZaYG4wvKiJajDuXi+DFZ7HlyqUESaNqqLivxq1bDEDVAXZwk34EiWOnpv/5Lb
5acHgN838BHuWiAk11tt0Iwa42wp/ShC5a0sAcolFNmxjViyMDU3jmY8x/+gFBJtjHz7ojCyuVT3
VOECZ1lt8kxoVKAobfkj9J5DMcWE5VbRH1yKZu+BDaobc758yfW1ZSGZxetlLdPurMfTtWbIzJAv
jfs2/jiDZIoXIcByQTELU9kZIF+ll0xV9qCk8TGCDbalwXxv2YlFUfCiGYpS09LD+fP6ALItFkMQ
6WNt7D6JtsFAgJgFOfgGe5Y+yR+6oG4/yBEEehFZluf08eSZIio34kKxxKLXs+GAt+Upp8fC/Qn4
5+qXYFs3tf2UAdiDz4iqbAEAj3ImBdZD12t6fUCKP0WSyi3CJ0WpDxaVCyzuajC7XmFQ6/SqTOl9
A3hDcCiCLGnQnZWqAaycGvTZaZYm5tQITBSSNnCe6zbXvxZ5FO3DKXSdXTbm7RcqoOM/gK+dzmv0
evoF2jb+XTkuUMEO97WdE5b1b2waOuuvL1hi4uUM8heHfa27FVOFBFSXNH6h9LoH+kbdN1qA/IMJ
KGdC3uHD26fsNqDh6QezZevUUwnYVrMt7N6xZDU2vqixrTEjARZ4stOdLFTz+PZQtxcYQ3FxOST0
tsv6Xi+s1pXVhG9a48c8xY9KghGLLVXrfxkFzAu3BvLM9vodrKYuRhtK4YNUwV4Zy88K4lkbg9yd
NZuWHPmeWPK9608JeK9aqy9aPy1jF9YMAAnFaa2djSPLxmV0Z9YEO0GYzvLm0kW5HmpSqlI3Zdv6
RqhjA9MH35MI5spfLw3ENXB6Nr1GwcV/PYhD/7yl4Nr5CGc2BzxDfvUTlr5vD7I8mquDLQj+SEWJ
nklAVgFtyxPvtvbU+cjlpA/gy2r8pdT0gRw0PMyzwEZ9sLZekXvTt2TYNLlYKHctb2vZOFDak2BQ
tS28xERUGvmELXLmnf1A4G/a5DrERTdbezEGAbZR134S9xOQCanscRRYUlUz3789i3dyefrbqmE7
ZDwCzOXqXRRZ4/QU32pfQnHyYjW1D9jVaceys2EA6637jKrt6CmSaiMmvNVhCCtkyCqMLazeHv/V
h1ZsiOrfmWSLaInkWNgGWoqr7YP/TDJmUd76EG6Q7wjtX1jeicPGh9+ZZJIIoKKCV0oXrxqBf0S4
bQnwXK3N1k+AuX9SphqDtSY08sFL6gGp8XwkLJjz4UDRfVHGGYYpQ3lP0noKaXHKPUqlbXNEBPdz
3Ck6F51bZPnGr7z3I00CceotLJCzFp+Is4rCAChFH92JcY+SMrVL3VU8XJWm/2EnEC78/7FWO8G2
S+T8o6LztTpyjuYkwvdGpNTHAqoN3AAjOhaILj2Xpqu8t9UAAR1qFF6aBKg6auGIdFm0pWyvL9fR
6pC7WLfrDqeBd2wtF4DbVhRMmonxRKGUzzJrqp1AjANoXdAPPywNXP0uourJhVkpjnXENLr2KQOV
qtf0tEN24BsB301OVIZeZEdwmCIYQwC83a61vRY9djxJra45RqaiDzvQYlriUSYp/QXAu+XyLZZH
af09BIKIcy5oCL5rdTPm84jxidv5MXXWQxLV8thP9H7A3zlwn4BeZpb8JW0qUAFQysegBSt2ajug
wxJ7tAOWfuFx7oBv1KgI78SkUztKU/1jgZb6z4F25h4mlulBl9CxoDd/R21n+I7RhzhoS/05D8b8
YZCDe3Jix9kPUYPTuE51fEQjY4924fDXTxvXpUGmoVO6IVNfvdKlanfk0Orgq0qjeKBF68+WVRe7
ZLH3e/tE314brkrHnpqNQZ5FVHA9t9XY9YY124Ov1JM4RU36q0JK4/w/DEJPHVg4/9DqvB5EEVVb
czWNPoU2tEOUyPYo8G3Zu1g324RyF1VQriYY3JRzr0eZ2qSYCRZGv5fNr7h1HqU9wFCu1B3NTLER
EtzeMQxGxEaGBnqeIvH1YMFgmAjNB6OvY2cON7KfjlmiUgJVqnTjOnu9VK/3v4uy41L2XEaj7XI9
lhtPMpjMZPLr0Cw9cJHxQxUn+hFrAn3f50r16E5J802LLR1JWNTknhykDxELborGJX/J0I6MZY3E
hYHLoX5q7WT4LYWD/uZfrzMkAlugkSL44+sEZmhsNhiPsE+7t/TUjqaRVWNX+PYod/KkhUJAaGlo
S3lnXdisIITbmcZ8wOChFQ8/EBKilhhARwerbqF02Wp9liGKo4CMG+1bCF0pPCJg12CDGU7axiNw
Z+NRlHPQySMLhHu3Wh8wxaIWcTn7wxxr32YFLy8OtfRzu2726UgXaWMClv/hakNcDbja6cCMlSqr
GBAKXvB+AkV7qg09BqtghY9TTKl+6MrgC5KF6oc2TcWxH5Ekf/tH3DkAi8KCoDLD7UE16npTRqFt
ocE0zj6Ss9UJt4dslw9KC40e6Mz/MBQbiqIluCKuxuuhuhnbpTgbZj+A/UDSWTme6PoBswsAtW8P
tdJaXkovLhGdq1pLW2QpBlyPlcYOvaDBnKk6OeLUA8HdG6ERPiVJ7ZyBtxpUIHJATfEEIdyFvNCL
OsabWCk/gtaXG1v9tirBr3GIuCgOw9JZC/sqZe3ktOdnf+J22DVab/5bZJ30YidvHhMwzOgytNOB
L/pR172yEVLeW2LM6y0T9AeP0DrY07rEbGWkzr4+p1/a0LL32GB+aoSsN/bSncYO1YY/RlrNOmTJ
KtcHRfMza0pfAlUiNq/pzaKpq7Xt+9mwoO6mQdoBaBGN5iMNiCM1PXTrNLfOCD2GKtzHsE0NZzep
pg7npa/bPdV7tzgqOFn8cACRdGcbpSL1mROqowquOvIZKy3helUZhdXGN93e2g61QgGrwoRXRSFl
tWtNOxqh6SnCr52kOuIurZzcqMn8yAg1ZY8d8QRqSZ3qeCdGvbi4dAQ/wy9S+11ZOUFyNDpzpi3t
2r9x4FFUXrJB+ZBglPXp7S1vrC4TlEiQORC66loI+0H2ut7xcexY0yyLxg80xfSkJubTgMHBxsG6
HcWmHuC49FEcqGD26soarCwRbVt3vmHh41CLKYduPvVf3/6W9U1M7YwM0xCOwXERxrrHmrtlXw5N
PfgjVrDPIfnsDp15918lRm1sSlT54e3xXlsJf97EAgmaJX4i3rDpdiyEvKuSXaq1gqBJ9YNK2D9a
2PTBrtLsUNl1Wd+HXopiB1giwmwAppS5212YClOi46CFPxuRoM9QN8h87Po+ij/bVddoqA7kUL0K
rUEWZjY7vJyXvC7z7Day0BiIwVMhTxD/1/CnC9ibSotjc9413+taC3FsL6EJYQGFeFVkqiB3cPnm
QcoDqmuxVjexVxY14ByJVhlNUD1pQH7VYH6yrsS9MxoMRNpNaqWx15oRWtiRKcqXWMFIDebIWP54
ewpf1QavpxD2Ic08h8YunfH1Hdd1morcb9P5yFQhJUG6PJ/dwVHfGdUPJRLKv8jPT19ReLYeHIAt
i9JGWuzpWUiYgoZ0H1V0PX/iWrlI5M6dku0zGUNHqqHHfp7w2W0w9bPVx6iemvJZs3FzjoOlhz23
RvsdDeuyOtl2655ZXlYmG9zIV2ur/gjOhhZDmDqWB+0LbzjZtaV4Qb8aXF8AA+gxAzyd74Q1qVQj
J6R0duhThxXcut74BAkPcmPYSOWUJfiE7EoEU6uDJfXhJZoroIURWKhP5Sy1GZ09iiQeNXi4Y03e
deUO7Kd5oQtYugdw8BFeNK1Rcd0H82EeWuiPsTvNrWe0dj0/KYNM9Ue9N9p/9SQPwd51Ted4YV3J
6MmB6PGihHN/KQoHlFIaqv+xw9D5U6NOQ/c2DVQ0SWyc/qDbRIPjJUDCu5OpD+Sr2C4VDzncvo9x
goQyqtojFvSZWyYInoU5KN/RKLFlzaboDHAONGANb/mTDgQPkZgCwOkum8WXwNJG5LRVs3ZOb2+g
9c1CtGlYkEpNSqcqjITV/dXgp43TjN75ame1eDRTcQRnJY5/PQoFM5qzpC8WfZnlV/xR+EB9CChb
jmB2bYALE8DwDmlibiV+N91TPoZhLD7Ipn7qrvHTQdFmXaB0k582TXlWrRaEM9VHD/f54QR16JtZ
aNC6JqEeio5Mu3GTZiNZW5Kx1XlcuMBL+5LGCyXP6y+NdNQUcFjr6J4iY4iU74+6b9CvUXG3TxGG
OFfSxvdt+vX2BN/0+5ZP5yYgdyCIJrJcjVu0vS0Up6Jr0HRwChHEbD5nTMNiZu66v/O27H+7BCGJ
J+3Zelda8H4Tal0+KDzDwy3vk5YPORRNYsPDpE01hLBXM8+21dONBsnyW27miK4U9xY5ICCL6zlq
8l6d0TUCJ9n3tLVzXX2QukwPRjvCNSvRKjZB+20Eg3c2OpcknWXe61fW9vWgqpmDJkyt3u8GLfXQ
liCro3i7Mco65GQZqCKqtD5cSnwEwtej5FrR2pWqDP7gYDSEJi/2XE484zmXEU59xRw7chBdqqLf
bYyCPfaowbRV8bkzvZwxuo4gkgzuPHH9G2TfpTXS5mTymCCftdGNT+GkxxczB7Sf1sHHrLX1jxv7
b/mfrtbUItClxE/DAhW4VSVPtVIr6ENt8mPVPRuoZBK/vSNx/KjTxp8qFTmX8lufGvvEaf2SWz3V
dC8Vcr/xO+4sM7+DZrtKtWSp5l5/fAtblzs3JNsZ2/HBiXTjyYWH9ZjVqb0AqYWHMyCCxKVWHkgL
wKGauFBUE8zioQuaQ4Z7JPxjY7P2u8Qyqwkix6UOsdxN5LurCUprM9aKhB+GHCJqH0X021GotlQy
Ls6Nzq1YmW1zQLY7+ZZKyzmi8WTCZyd0fXuG7uwOTgEQj2WhuMlXE+QW2M4oS7odDp2+U8e8ez/2
kbpXQZyim1aM+1KZyoe3B115y5ALErwuNyL6kZx6jsj1slhmKkuBT7GPJA9GodgTHzGHb07DrAQP
YMRyJNXCD5WGUJihwKuoZcpk0CfYG1HrXMivbGTKc43+fVI9G9KEhxmH7RPoIuVYd7P90KP0+2Ny
4wFJLLyPx95JUbzWjMdeNT5Ns0Aki0h077LyO95j5UlvQRv38zAc4jzPKHMiK8NxornSJgf6iele
yyfxYqA5tqEcvY6zXydjaQ07zIh5k9s0qPAhCq/NfjOhlYQaGqD4ss72UeaOntSnLY3PdSa6jGeo
pIiWxhvxKvf45+tbtfTmky5g6+nd4CcWUk9pArxawoc/vb3Qd44fgSjVZmgGbPTX1s8fD70SGry/
aPb7CRg03G0iAx84HBf+fhTq2fSWddBlsNKudxNURE0WZq/6jUkwq+e9fcbtZYuNdVPNWOYNDcxX
RCy91tdK2h8fk8+CiL2JND9AW7wHKrPEe4J4+tJbefI1HMf+s+lGUfsY8KX/FFCPMq9KTbs6Komh
Vl5a1MpWD/LeDL+WgWkHotC5FqEuAziNWuSqPm6/oEgQtPFi7tqNhPNOPLH0HAlhqMu53BKra6Iw
HSlinmY/MWcUm3s3RJNazWJzhz1C8glBjegzxdup2wdhWPmyFx3ZWbJwP4a5if+jeWjEZ7PL8u/o
kzTvBHYQKAOgOul6hqGEzsa1djst/F6XptWSxMIIXP1e2aPNDGKV4oY68awGprPXpr7deN5vTy71
fmB52qLibxDfXW88UnxnttDP8HG1RFRMIMhmVKJ9nps0OsthHrKNdbg7IDXh5SUHSLI+Tzx14Tw1
s+5bgRPtnRgRU1BMGjwRBCLHGOnFt0/Wq/3k9TPFF/4x4DLPf+x5qgNaXnVC93Mx7RBrlHtHzI+x
YT9TLEb5cSicc6+0wQFBleCYNQiFUqpJ9l1XVP9QCcn3YT5Mj0VTfRsTRx4qOhUPuTUrx9HcWIzb
a42fisUVgD3KFQjQXv9UNDUk8BZ+aqN08Z7ntd2VICa9OGiTjaHuLsMfQy3Rzx+zgj6yg/eUpaOU
nLV7WgXUllJD21nDhCFVJrfCyHu7mdNtIelDlExh/Hq80JgkeVmm+wJN04cwVvmqqdgCZixnYr3W
nGxWwAbSYlmr3Qz5qhiRoWRzmZUFn6+y/dxKpGcQkxxHkv8DMDL389s77DZBoh3D6VEF54gO62rQ
XNV6N3MS4bezsLyhTX+rpel8pMdtPTdqSU7u9vO3IFbsjRvi3houHwuX97Vjt6ooCkufOGFS+KNZ
4gEatdOe1vP8zsiwzXInvfsfxnO4kDi7Sxl6XRnsStPs9HAUPnRTCq+mEr/gFgBvJjIm1NKzYiOr
unMc2C7kHPDngXevcVBUu+Np7LLZJ8khiJMTfr2d+CXLMNkY6c7uBNAIRBkJA8Zb1wnhj41DbOJx
KUWlnvLIfgEAu4Wiu/M5oICR43IZhEbVarlyMS5SRARJkO2qMzFZtJ91ejMBpgob33NnZ9CFAWxN
2kBXUqxOm+tm0OVKZWalHP19OxbiJUms7Jh2k3aiCpj+/W0CHB5tbRQDqIjcfFoUFBPVXNWHgm0c
UbnpPldp958i7OTdjKDoRiPiTlnEJYhhC9qmCpZ3/WpNRaOVZmypvlWq86kZ3PoiIkRoKqxEj5zW
6Bg6lYagstMfzbbOH5shUTYygDvLyW+AvSOWuAU+0fWNlmttN2U84b5DLf8Y90VHt1GKE5Jc/cb0
3tmeRG4qyYawHVLw1RMWl2FrWUBu/T7Wg6dpDCWlvFrduMduOhQI/S/tO3JBlAHoYq/a8kVVIG6z
RBxIn5U/hIJh4Lh4P5l5AEFJTaMn9L2HRx3iqCdQm/EQY1aOorT0U2EV2UMq4l9KKbTzwiw+5gmC
i2/ftPfecuodCwlrwSbchMlOLZ2pUTPVn9xOnkN7QM1okP05buKvY7PUKDURP6Yp7k5hnj/bU2me
ypESMB585mdlAjLe1g4Qih6AeIVf8kHJ63rf5glVpd3bP/be/mDVDN2i6UPncJUeOxhVLYLQqm+3
Tn1Syi77p7eNJT0PtvhDd16gpUdJmW7hv9zwoPTZCKzUDDUf7gv9b9oOL2Od5u9aSzbggV1tIW2p
vBB6+/PvP5IXwVo6owtYehVGDLHeRBLZetgdLYpE8fxfYw7mOZVaf3h7pJsu/7I7eWaX1gBy/pq6
Om9O0M4Jq6/7s1O+K2gCnLQwa7/zNOQYeqbWjhpRgx1eqv2njYX+r9mk01nY8cbdcyfE4J4j1VV1
bblcV188onZfzHWv+6GOsSjX3bt8cKx9R6UED3kHyFGofXj701diiUutgXgM3gNIGcBllrr8pj+C
tdLulWQMTOHDGK8XskWUPhsj/KodjUtk9LjdHrPYguzmYB6ow8KvTfuIYFUe07lBbzevzN90FusI
knWsH9xJdT9brmJ9Vwg0FXy8wyLhT5UAoTo7yRfpO0zKM6dBhi7o8TXdwb4W8uDYaOmhKOHqX7Qu
m95N5jic5gnhvBfDbKJHu6JIsWObV17iZNlTkAwWzdhZVi39CbPEqw7zAbi9ytA/wUvq6VThzAMR
TY3SbI9q6FzuTA19PQ+dCOs9olJ9/6LZkwaEgUQJUb1CcehemV0zeimmhsq5ZaucEC/Kn1QIxT80
2soo6BFuvW90C5CaWuEBOVMzxI+ydYrPQhlUfY/eNKqAXVT2n8sZerblCvkzQIG7RBM2NJdqX43N
QRaWdGNat5AnOwjCLWT5vU0NWEjjR1E5gVO6unJnelCuLhvhg8x5b8+l9oyU+PzvnI/db2NSh8cW
9uLept33NVcDZQQJXzbvtLlIz2/vsTtPDIkQCDOeb2Rx16drMBJF0YNBUGLNwwdaiFAQbSc8/fUo
yxHWEQckF0cx6nojo5iEb4QSCB8jQecY6FZyQJPn218OolOp0QADqUhPWdRurwcZEeof1ba1/Lgd
qkOFFM5+juOtN/nmemcUWyBgCodOh5Ky6vR2iyCCGmi2P0qUOxDW1pHnmNByt42tq+/meqePtcgx
8TdhNxHk9QcNaOiLNk4Uv7Al8sPIKSbq1OLJkSuPbaq3e9XFkMsxii1k1Z2BFwDMoqcjeKrWQDNT
zjPmcELxEW2LL3ZdDjhAZt0Bof6fjhqZO5nM7WLqu7Ub/18Z4CqTA/lOEkyuqOoLFGF15VUAT9Hz
wH/OwazYX6o60RGPgvSla5QYxXUxK4tQed2/0AaUZ7MxsZBHVhKNO5imRqhSuLCQu3tvtK77Iyuk
/Smeu+p9ryaJ4SG5XBQfKawgE1ImUx4ctXCwmiPhT3GoMMcMSB6jqjnUQk88u2nG4rGydL1CphvA
zZ7r1X6faHbb7dzOKircAho78+ok6s/1XIYoiOrz6COEF2IJkKTxxVJcNEwzDqA3FX3ua1XmvkNE
J/0mCw2jVadxmxDeHHj/BBPjzzKaUJiBlDH8suq5m9EHbfRfmr0IFE1DleFh4D5FqJI2L9yiUjs1
WjV9bs0hFJ4LziE8Ng2y1DsigPEnaofiZ1aH6u8C7i9ZqWx0BA0Ak7qHNokhPEdo9zxMZpyYe6im
za8kSx8Ubiau/zCAyiNaNsMZWe7heZKu8aE1Z4WPjFPrXA3ImEY7a7LnQ+cm4cHOwCegm21OCG63
ovvZR6OJqffQh4ew10V/VBM3bw7UzOOzhhpSuJ+LjmKKU9Gyt3Mq6UGh50c1VP5DLSb5nBl6hqZv
X7jK61fJR2oAhk+hUH42nKqJPCXANNTr+qj50hpNVR2whuh8p5vl0UAt9KFyk+RrWneISPRlJ95F
JrQXlKjSxe4kyZtwI2C/CRKW3UsVgq4Ra0xdYHVikaCzCQ3ii9pEIaohqoLrd1PskddvD005mfvS
2vQLvK3u0gFB0HmJkvAHcdcMSVXB6dvqnOSiSBpx5lCVn6ANTl6lKOVZnwZ5cqo8PSUFPfhIzvpZ
0Myd50R7shsr/tsUFDI0KQuFGDq4xC/L/flHzCItltdNguzC74gOuhGgjDoOBlKVUGHDKXA3npbb
nJBY2qRPSROCMeE+XA+IcblryKQpLppMEGtGt/QkE8jmGAY07+femZ7UxFKZ/Uw74V4+/aOh4PH1
b58e6hUGqT3rwJPurp4erIUix8mlfrHDoHhyprR/svRs2sgslvv++m60FlkLooWFvU134vpL9c6p
Y6uNDH8WyUkxUGNCgBqHwQI2KLJR7xwUmdBGcfvDMCHP9fYn3r57DM5zR0kVzgtKzNeDc6HpNlg1
wzeNOnyxETLapXmIARLCAm+PdPv6WIS9BAvAqF4X9XokE6usWa0TPrOBJxLRDZkQ8j3lCHMchr6w
qcR2gnvacv+SL76oexB2UBFaeONkHNcD51MEujRuDL/W3drDgrb5Fo6VcXQHd3pMrGHY51NQHGwU
p7Y28bJB1ku7iFlQhOIC0e3VqWn0yXSyKjP9IJs+TUlrfbQ7SwIqNaNHLcFCqqimB+6caG8Zhftu
1OSDa6WnVom+//3kU9wgseP6sm86elZpIRXdmaaPEEn33pzJp3dlX+tnNVW+MvmwUCGVZEQAyfzv
20Pf296UNRdOIuUdIDbX08+bKcssFibQQHxJnC7O8FMZw4dsSof3Re08SbwdDphw4q5FlvL24Heu
EcqpMGXoxdF1Bzx4PbqIctuVI9FjjyHKOzWPy3MfTs37fLCd/xCpM3aR0RiI+EIrugDYSQ8jxj0b
qpQ39Tt24J8/YrUN3AB9tjmPLJokveqNroHS+UCCbbYoTsC1jw9vf/Xr03C97+xFxomldpeezGvh
5Y/beoRJMHQoo/i1milAzmSafBGWzL6ZPBT/mCWQVa9VnTT02rIVX4gntGZPVwJP8Fifoha1pgAv
79BW8vTYoSmGXxZ41S8EFMDlcN1Gc7sCwVruZNwkaG21uMZMZERwJdpY+YJIMo7dDU3dc6ppiDmj
Fq38GGtinre/9M4jSRRN1xi2I0MD1Lxe36oYCcVqx/KnkfZ40SjKg9vU7rvFe+gIXhhW0zQCbwL8
t+PBeEK2BX+bNqqPjaarW13J24Xm1xDZL3VaFUb9arc1ejH0Q1FZPkC5+pLn7i8O+HDGvcp5GvRx
q/l2k+XpDMfOpoLP00z+cv3xMRjBKjZHy9cw+3g2i2ygZtNHDxtzfHtzQ1sHVo3mBow7mOvXw6A9
bkVcXrZvVIr5HTA8mf0UXbRYd9/reADskL1XvohJaT72iJi9iFE+tdJVfkIXI6TWs9A8hHrgJHtV
zwIfs/dwr6YiiT3sW6YN7MJyltZbH4eMpftucumsoyZ0/uKycybLH+wQU7kw1A8NYMUdSDr9+PbE
3JkXLpYlJX0FFa1PWWKVgxWXwvYT7B5OId42pwF/8ydMGsROCxLI+8Xg7uveUTcO+G1AapuEo0tM
BkH6pmCOfHs7SzsKL9o0j+epV8KHLg2xr2siBOpUDJNpfOd/f5dSRCb+o7fMZQ5I5nofNBamVfZo
RZehiS46voOHrK+wtHKdco+HtrEb5wHfDoLBi+jlV4G2w8Z33y7u8gtM3eEZp2KHZNdVFKqKwdDx
H4ouIm30BxpK3U6bAQpaoSXOby/u7VFmKGJvkClcLTRDrodK1MwOJ1yeLxL3nZM9pPUZySgUKVMl
+nfo8q3O/e2SLmAbiFUWr7MJ5Px6vAjccDrV5OWqLVFZyBTUT+RDOboI5qf4ZqaR3GTD3BnTpO4J
0WcBqsBGvB6zA9lMa1qLL3owjh8mE5oAqq5ZaryEkxJ1XpCn5Uf4k0B7E73FNynsixSVWTCB0IHC
EH8+Q++HYSfw4bu0syV+ZRGGontrarL3UiCKtnt7Ve68bNQQCGQAD3Ip0UC5/smONtELE6W8IJeq
7PFe5ClNMv3LjK/hSc0VnERbRzuXWs2vdYLyIRGo7taNUD6QUjuHIJHibDmJc461zj5MHcInWlB2
FxtfvsdWTNMBBrevhhiAAuMXzaPdOM3Z0sLyUc9sbS9zM0IZTXR/nWAR/tNHNOjyAehZX7KWG5hx
4STyklEoaGuKUGiTGqTgRryzSv2/t+fxzkGidwIMGBc6IuJXdM0fAUJtRrPZOqG8mKk77YBdyb1u
NqrnUl8+/S9DgfxFhW7JnVebLKW8nmmzE2MHVzs7/MTkM5KSmRcmTbMxh7fvIXPI7LkLwcvkFbje
HH1SKWGNYvNFzFV4gtGh7FvD+Fs1tKUO8OcoS8D7x9wpWlbPpmSUSNS216kpeEHX/cdRK4SdXZwR
356/OxcReSFw8QVORrtwNX8qlr+206vyYk+m8aHqytnrp8n27EhxH3FB2yrW3bsUoNki548uN525
1R0b1apjpD1MZB303xFiabsvSis6DQieeuY4BXtMJaz/4SOXRjPIeD6SEsP1nNpTFnaQH+RlYc6c
00qJPIQ0LOxA4h+FkFtpwW1OAhidZaSggwwOG+F6OAQ/lchoh+QiNfz/bJE/taPyIauM33ovLu4o
n43MfDdW+d+qgLB36PeQ4y/q4qATVrloRLnExA81vgQdzxZWKeJQZlO/MZvabWTC67zIXZJpEybo
qy3a5kETRCoFK3RNIHXAqmqx+MHsZjck3F14+Srmg0p0tqcVTRm0g9oZ7gJUW59iXQhU6gZD/dWN
0NnmeSiwgJ4b8+AMcj62vTvj3ZgPybhxt9/Z6BA9OLVw4hclz9XVPiaBOQcKNWJ7wFO7TNvqFFtJ
fEpmaXkTrM2N8e7cgUSJCwufVqcAGn69CaAMppMTSOprdf81pjD+IJv+F9yYLeWnO9cSsHO46Qug
iCGXD//jwkBP283K3sa1KYzhTRfS8FrdHjcW/c65dZaOMeW5pY5jrgIIK5swDOqM7IL2D/02BH/3
uCG0XmG5ySFHymlfI116ePtyugUZLBgYgBNkIotW3XoSs7Em+uzC/DJoteOBrsyObmZWTw4og1Md
FcMlGw0A9wV6bTJ1zW9Yw+V7SgEmlCqKvD2+u0dsqvN3dedU74x5s5J4Z5kxf6b0RPmFB2iNRx06
J8Pqe8ovMu2SJ0edKbSrqHiXo9NuLMGdhWaVqRTSsaJiuQZ2tC2yTjbU/IuO3pNX5wpq42mTHd+e
8xs6LZcIPEtgCDwIrzHD9X5S7UFDfykpLhCaDFDjwnwMajP7Mlf964Gmn0Lj9XmWYX8i/CmOZaJX
L2iSUvswMd0s5xaKj1L+qssiPoKgyg91kI7Hfk7iB6tPv2ICC9NbL+cfuFuika/AQXv7G+7NFEAF
WqQI0BGIrFIJZVh0IXunILpWNS7gxkIHI9oimrxCyq6TQcJ31yF5XXg8QMKuZyqEAgjSzy0veWsk
bEfZxyeUuRF8U7pMpPsOrf/vUQJVeF/prfiEUWdp7wb8d7/Rn9AuPYZ6/wZ6WH7IZ8v6HuRT0xxd
u5aXwtSDH1DqsEG1CKFrCAGtVu4SBzurv5+qpRS+1KBfxRKvv2F2K1HFRVJehFGknoagGuL4TeZ+
fXuYG9GjZVfRHlxUlGFJkoxcjxNi9jeOrRtfRBCgrjDgckxPJUHFu2so8zcHo9MwFHW4/M3Gw8Px
oRnUl2K2NxKvO28z9Wi6o7RaKJqqy9b547YUSA2woLm8WEUJ8asoxwdpit4T0m1O2A7+RrP72AVt
/a/A53YDDnJnFohRyeodAIoWQsSryEBLKlVCycsvtejxMW+18ZOIZvQnYI6cJJaaWL4KVXqmWkQv
A1qkh9LqnROkVelZUW0eckMUGyqdd55zrq+FNwhpClyQu3oZ4cuF6A1RoLTFGH6rm2SC0wuU6+tk
9Uq2Uyq9cHbq5ITo1xnxk6xqNO8FbDq8yTQ1OMT8V99TWyM5GmMJx6Stxt/DuBBYZR5gj0Kgom61
NV5jtuvDBwKd0ghdbloMSLdcL6T8P/bOqzluLE3Tf6Wj7lEDbzam5wJAOvpMylE3CEqi4L3Hr98H
rOopJlJBrO43ol01JR7g4JjPvAazlQR2KYlhrVYnpQz0j9QoKCX6tCMQj0JuMndJPSzPMeBRH/gi
xQ5N6lBw+rAwe6fUvDbellmrfss9UbpteLmtnA0V+2wQOlA6On6/m9ETcsGpOQvnOl8rg98f5fih
E1QoOkYh1E9SmPIzeIJmj2Jr521i/PvuzTEcTbdQyr7YSPCiY7exovEWvzZfc6nWDhB8fBP+QG1l
mdN5haBvlRKM7garEqyT20pJCncSS4OyG5Clg4ARMUbuU1DvKJTIOGYjhHXUpUoFNFxN1Q8TznDB
06FdRgLoNJFxh6rR9FD0IDUmbdK/57PJqe3h4/ihbeQ2dmQx6J/FysAoAwiogsN5HWffPa/Lnxrs
5/sNwXS2b0zUWJy4xk4ABq+vJI4qdFhZTAPu0FdhH+vYZTB25Uic70j2egbgkzLNtGMTa6VMpdcf
f8SQkEpntGraqBEySrodJ+hQ2m1dmz9HtaAz+/6ZM9uJnRfr5q02g9yo3OrUsRYLWxFUDYtwbTrq
WDBODucBkpEYBuKuI4VmAgN5Moj92snKdoKV9OLHCLTrFvPpKcRLWpfiaxqDQ4FFT6W8yMPgfdC6
Bpl18hffqaZcZ3egiNg6BHvy16KbvMaBStdfw7sXIbzyCU4hVtXapvVV+Sk0mwAb9amCKa4qlY4V
vDRcy0OD/3Ud4AOy5ddgHA167znM5OlTLiZsnLIrC8X1EjF5kFDYorXUjHGygcGbeE6OM1mBaU2R
flNRW5XdXDYb2aWSZWi2amHe5LSJSVZndIXyJDbxeFDLwa/tuC3NbmdJudLblapSrcDaU64wdUXv
ysBwK3ZypbO0rdkWnWQL0CYaiOsjXBsjyMRNlo+pC28V03allDK79LXgh4eZbQhq0scANk0kPbiC
4IevjxcpwU9xavzP6HtGj1LQ4r1TVjoCgsVMV1DxwhFtujTWpk8nQGp9Eo9w3JR0uo4hTWcbLkj1
CVVbj8Oy9f1nr/Qh4fcyDNqqNwLY4QIYc0cQSu82iNM4v/ObWO6vIk8Tu505Aj7bTlWeP76/xi5S
Idp/M+qE02OG+IiLSCMIvSgJ26Y+9pGZOFpRGFeqXB1r0cfXWkOnFD3Jb/WgWCt16Pl0Ozv9IC3A
MKN5Tftllos+P/3GiBgsmsbqWMSJ4uQtgsq5j0X75KnlrulWKWe/eM+Zuk71iEucZGbxnnWUSYOp
eoyXeNdtQpGq9RQTxG963VbZjrWVb2pZ+e2ElrCBdyTSpCAHPmsxrKz7kjnJXX0MZlr0LBO/SXRk
+d//iBcxPB0OY8ajAlqiArKM42p8YnxVTLujVBrHoQ2eE9S7bnq1kldWyy8GIvSZ5VLATbNu5p+/
CT4woIcSLLftMUcW2yVpgahJd2Mbl9VaGP+LoUC7I77MAahTEFicfb0EdIH4cThmyA47nAnTBn6l
eQ2RLV55q8suKPXrt2MtUt1IyQEttcNw7GOEjZqSnqA/oSamxDK6F1yEOxwtjE+axo1cBFFl0wPI
N+9/w8uzHm8OhCVZpLMK03JDGHEKiMQ0hqOM4J6r17p1lY3TmljXJQSTVyWPnUNllgoFhfMvqFdR
XGqVMBwHWcp3Qqp315WAz3al9uM1SAjTKf0+OpkJOKJkliQGmNa6QqmZv1te4EFelbUpMZF9LB9k
GCPUccumJx9XK3voS20DygMPbStYfelfraUZTiiyF+fXXxw2KMCA3Emq4Vhryi5O/K+9aYZPZVna
puftlDbAudvfjUN5AOpwDaj6Q8PqswtDEW6NahRhEusrYfwvHokPANCRVihlj2U6EbZKaE6tNRwR
6Ux26Eb291EPwrGSKSX9/vEwS1iRDlsAtaj8nn9zq0y6UaXqcay0BmRaHJmPUY9ZdaogG/X+Kr5s
QFAq0umC4oYBKQ0wy/lYOhgoIfBV6diD4CXtE41M3KqEXJndWRY8v7CPCsGxsDTK7HQWNPwoCpJw
E9YD6rgRUybbk6HlDyX3ZW+Prade+4TR0ayjCrWh8VJlAwJQ/zZBEr1PQu5cpxr6n8OUx9+5bNrx
Ou2F6QD3lxvZGMCl3U5en/12eYwX5enmpPBVbXT+wG+OQnBIneKP+njEZluBKlJMdkAh60Q7oVzJ
un61Vugs/wWzom652LNC13bCGAvj0Rq70c3iLnGCNIXtPwariq5zhfX8Xua1IFPNrVOqZcbi+6EA
l8uTzlhaExpO3pQFhH4dsfMMLXMc825hxwhuDKt+z/fAudzKVw6GeYTFExizlhR6A+SXoJLOJzax
MBon5h6PdQLkH8UvkdDMR+ZUmPifyMQ/JSJ+i4SX6do9ehmUgAjBP0lD0m9W7l7cOXTscHVsk+mo
kc7YapqiT6X3JUmRysCD9Pv7kn4xbGfI6eB+lwpzmJRXnWGM4tGC2WOEcvkRD22MInto6O9vy18c
+3RrZ54TQRdZp7KIQ9q0rqciSbTjBBjko4ffpB1ZJlunLKF12R36vYdcAElhZ3qCQCne5IPs+kUM
JKmsjU/vP87lXTcj4in68n0pBy6pjhkatlUuzRDhwXoCT6cipWuWKyfs5ceEIQSwjArXXLBZruRM
tvCBk0vtWKlBvO27ileW1eggNWa5ibtGWilD/OKlTEoi2hyFoRq4hDtQgEd9w6/Uo4iUj91nlL6q
3Gq270/dL96K2xKkmsUtPnffz3dHW9QVFfJaP2aVll3F8GD2ra8EO7KHGekgir+LzeI4mAvX4OHn
D7UU1vbqMplGddSPtFIkJyWa3bRiT2HaT6x9U45rTO3L3Q/vB3AW3RkkL/nv8/dLMx85CAl7WMkC
l+RBSIcK0wgHv6TMJk0V3oSZaewwO/zx/sS+fp/zc4fb+BWMiNCsyhl4PrIeNCiIVMws7lj9T1Ul
lPax08SDVfjIFNengqa/G9YmgHsxgY9TRLpLX3f2EKzHOynQEseKlG81waGNCHV2NFEx3nqNodqh
oWUry/sVLLV8XmDPSFxwYtEZX5yTdYy919AqxrFMhGyjwxRyjLaOnrwcsTaxRzLS8vCeJckab/I6
K8iJ/XAjNYXg1oZe2AEEfCfugRm9P5GX+wBACACNuV5BS2eJDPE6pkPzB/+ER0HljH4jOxEqlWu3
xOVFBfucAwn9FcbA5+X8cwEw67WI7vVJoB55tMpSIP8eWvAgUtH0z/ngqUejpGjgTHRTzG3koyjk
hKEk5Qj+VX1sk77k9wm3HSSsIDS/YUPVylcmRkn7LMIzOIgiwHCmBy/bHorQ76l34aHrjprVHMdS
w1FMz0ivbVGLKuxGNS39hLj4dK3rGX6u8RRYECHAoANYFtVpYwRRvI8sq0ufgEFNqFy0ZRnb2L4m
G0o1+WerhcbfVUF84nZOfxh+qDZYuvbZx7JSrWiTFaF88ibD2JLMpM9imQcVah3ekLo6L/MCwECc
bE6h6UlWYiy76mZEZkLpq+pqKNrK2/RSKR1AsEQ/wkLCxTXOE/ydzVStSoTr9OK6bqvoZ0lIiq65
7E+fy1zW76OyTWOU5GPlLpWRG9wZBr43KIEPnW+3iO3RzPGKINklfdY5SZDorKuS8irAr6HZyEmB
sbcPahs4utrjZxJhlLmyHi7K4tQSiO9ZDaC+KJsp58uhGVFHNZImPEUNIvSW3suukhrNl1oVUHNR
uuaqMgRlk5c0uSZU5FZCtMtji+Ffq3X0tehkLiKHcMKVRvUwA8pi5Us6BPBWglh3jD7UKb0a7QPt
ksnuO0RN399t8y8+OwVQVyVGAjlOCoP88uK9ddw6mxbUwIlmTnU75EbnVoEuXUUUw7aaF/m3xPzC
yha/DCc0InNub7YemASy1fPZxrJd0dhP8qlp0/zG06il9qkwuCk990NJ3Hat5bG3LbAho0kwZRsz
jrMb+LrlyvX0Grgs3h9cBEqzAD1RTViWPppKlnqeRT1NAV7T9tCamrCJZK2/H8xRupMi3FkdLxcL
xdZVvwW51GlPSo0ZAuzRskNGv8rr647sqN92WabeVVaPnlOWTji5FgRKSE0W+Go4neVl2z7ya5DB
CPbYyO21/gZ0qRq5aq5ah5jMhrB0QnPflaSsQKSMmnjmRBUQewDUeFNTR264wd5fARcRAR+Bo5D/
wCkM5ZxFdqA3UdVXxDknizotEDQrdWBNTtui6rMNRiCh+/54F0t9rqC91tFor4LXmJ/nTeLjI76N
T2SknGq9im+xOFLgIXtm8rEU8w9xJcpPZd5rT3gh1itMhYubZR4ZycG5T80NvWw+VYpQ17IwKqe+
GnDjVoQE52Yo4O+/3y8WN90tSiRzaDpX3hcTmlrp0MtFqZzC0c+vQivBMlNLo30aJwZX2eQjAChH
dxIf96s2xl/MRg0PSFWvKb1dpH28LjgFCB5gcBQatOcTnRRqG4V+q5wgUIwfxD7L91ZBky9oBP/T
++/8q5l9O9Qi6iK2S1WVk/OUmhQnh0JIHSKkfvP+KBdnNKAiIDdwVfF1oFI5P8WblRMakojkUquf
glGRtrEYpgcg8AoOnWO2b4tCuvJlBactsZ1ux1iSVo7KyzIfgCZq3eAPAP8zn4uQIVR7rn3dU0+F
OpibyEx3YRAlttqU1yBzn7pMvKun7pCr1X1nhGujz3N4flKB3CF0J6nWdNrqiznuekPAYTvQTtM0
TLdtLClHZHWD2y5uJrcKAYvCu61eYkVMv1ZJ8jHLZxd57uO1wHG+EhYPQpw7s8b4DBT955+/+Qy1
1RqTUaXCSaxIJGzJ6Olko9LS3Ff87EFPMYm1S8zXFcdE6+5n77f7hkMWXmlfj86E1b3k4ukdfXt/
eVxsPHWuTEL14lqRwZ0tv08d+6DJgYYd5Xb0d4Oo3Zj+qOwNNVdyDHTS8Qot3/pBi8HOYPkuUI+I
s+faV8K17bDcevChINdRBKA6R5S5BIhJRhUGOtXmY1bIuMTXo1DEGzkgiLfiMs4cWDP0KjQEUaYb
qxBAlRdpiZKbr1rNF5O/67kD+uwj6LVWUtxJMZO5Adar4aaakGiyRbXWOTbBO6Mvmk3ZjWckvWFX
eSzsq0TVvpewCm7oLPQVzNCwfjK5S1sbQkzR24iWd9/UdlI/W2IR3pS5SG9BIXGynDyD/+ek1Vw7
i/x4+GQqYwNQOUqv8Q/UUNmKMtkmeitktyKVEdAyKabBaaYki6iz0O61pSEN1+ypLoBQc0JFyABn
E4jrpRyQ6DeZ1Bdl/OircSUfhgnMjd0EPlKPYWfWss15H790sZx88AS5pnI3xc2j3LTKnvg7+RZK
kQrMmmIxZcPI8gMHRV6qGBL2Oz9X1uF8DrzdIDwrTiMgCWC8g1daphbJpOU1FunxIzRdlC1jM2mc
riulXaqI7U6Vg/wQSHm6k6MqfhxnBUvAF50r9XHsUP9ck1aRlhsWMxe6LkBPZooJ998i2kJqNxyr
UpAfBdxEUE3fU5zeSPrXwKSkUevbWdQl159TKbrTJmYu7/bqEP9mgM1DwKnAcRW5HMgjr6odb04N
9Fa0VvNk8THJW93R8eF0xGnUdx2R91Vai6VdFEH/tUckGinPlZjjAqlEgEv905qJctzKnKDnZ1bT
Nppn6KnxOMkPYXJbS/c5XVlTaV0EK93ZWE1FozeKTnpj4eT2ZYS5pqiF42u3KRFpZW5UzO4t+XOU
RTsxrVZutour5fX5AEv+/XxLS7TB7AchlhLjEWjsLt2Yh25j2sMmsI/vr83lFTqPg1wFjQxWJ/W8
xTyofTFgIMQ8xLbsoI3idHbvsoVW5vviKF6OswjyQsUrul7nfURHsmsncJGFdDeRDTbkr3X1X9+H
/+O/5A9/7av6f/6bf/6eF8iu+Bj5nf/j/9yG34my85/Nf89/7X//2OJP3Rcv2WNTvbw0t8/F8k+e
/UV+/9/ju8/N89k/bLImbMZj+1KNp5eaS+11EJ50/pP/rz/818vrb/kwFi///uN7Dptl/m1+mGd/
/P2jw49//zH3Wf7r7a//+2d3zyl/7VAnz/W/bp+r8Jk76l8/XpJ/3eVV87L8DS/PdfPvP2gS/UnQ
ApkJPCnsjtlEqn/56yfqn/xf4Jln8CZlID5Vxi8K/v2HLP4JNYfeM50vyvm0ov/4F7JQ848k9c9X
zj6UmjmRQ4/lj/886dkn++cT/itr0wewGE397z8WSSi/n0yAljC9iZkRvmxmSVzD1Fu0ATGHSnHp
53w14lJ1okxEmjnLJieo6rWS9iJkZUxoLnPqCR8EcMyyqVXUppEp3CkPU9d221DMJjco0/Tw5pv8
/aZv32y5sedhKJjTHp4bdRb/Pj94pCJK+lSWuodKCrKbIEr3UxANbjKpshsJQ2cHtezfUkY7DJn5
qNM2XYsbLyYXyAJ1bHqlIEHnhPv8CXL0pscJpMSDiYjtXi1ia9ujTUgNqKMAVWuIIaVI/HiBHzp4
/8kHdCsoceVWso+lSkMSqRqv20CJb6VG8q/9rvC/KUicrMzUqw/dm1sTDMl8bcpk+NwUOgy48+cU
0QqOAP9mqApmwVbPcKXSoMrvcJjT9pM8dUifTjVqJEp5FwpD4IpT8SQFGJem6vSj4dz4ngEyvYvE
qrxKAdzeBl5k7RPZaLeEn8qu8M1oy/1Y7FWxfej1sf8iKTViIhocnaCWOmi0YvZVj4bH310ELG2m
/zU6JRhc+obi7iCMnaImD5oVq1clUBKcC7XwRuwpB2AlKjqtWvV3Knf/JshGcZuRNK4cyfMlfz69
oLQhUxKOQFig7Hs+vXlNgwGHjvihzxr5mlbOZ0R4so3S6+12NO6tyZccRa+CteW3qLOiA00ZHsUZ
EdwrpaZlr6YRrRq15NSHMDoGzmRKnxPAT04w81y9qLb2YRM8Gt7sHQJlyYUsIKxEHktHRx5hVgHk
jIFNii7/0n0ik6w8i/QMySgYeDvsZVS3LCfj5GchAD8i5500Pqp+hATWSMsYd5A6rBC5aeXJzcMy
vwblHWzR6R6PMT5W6B3s5EzI3KSRvqAo5DSqXRmT9Xv9oPmpaYSTPOCSSqa1lDGLG7UgKIADXOFi
BHuw7zbNWHprkccirZxbJWhcMz+0FRDNXzL45SHP/dwwp/swSg+D3wq7ATO4KzOtMYHXoKo01fCs
FOq3sDU4tvTRTlvTcN7fIcv4bH4Khgbky/chcbvwOIxxOOzySb7PFE+804ruRpyG5KlrLPOh8QoQ
HqUSSzdyGqk6ZhrdN4D2euC2hWGycMo4f9K026C2INM0sWi1G1MjS8i0qrY9I1K7fdCU812iVl+n
Fizj+4+/VMueH392PrBg73KRARA731x+TkOvii3xPki1mwpl+ifcuftNREw+OhVC1L7dtVZ0G5V1
fkul10BIZ+i8g9Eh6bClv0j+MgbSVw1ZpVuKWF5jd8ro0yxHsHPlWednOTsI6FFps1oHrQ+C8SWY
RbaGOMWCo7lXorQ8yYCSdn3pGTWMQWkrCD6K5V1mXGdjMXxM84IJTKV8nLMsjtoy6lAbUBGItIs0
au7RuSuxc8+s7v+HdcSNr2EdJ/NaWAdqNT4L5Pg7fwVyAkoyf77aoslwMOlb/RPJCZxwf84sZxxO
WFh0sP4J5QTzT6hfM0N0ZurAkZs/+9+xnCBLf1KlnHlaZIgK4aH8O8HceYoB3m6O5og1aNFzzbDW
zveCAfqi1SuP+q4gD3YY+5WjBrmxazTbq2DPs/ZH+EHSNK1cs+cR3evAMPJmA/AZ9ictmwrpCMC/
poF+UjIvd3MjsEACTWtxyvk9yijEybPYDAEdlVX20PnrYaIStThXiUcE124Fo3zB+C3ASma4ivsf
Pu5jV5QpVw7p8y17OeYiiMxBshRDJIrHGuuSFPPInVSn47YQ/QezWMtFz+PFvwbDGvRVk4Ii2hKB
lQupx7HLYEHWi64Vt+qmBIzshp09PaY0hrdv1vevQuTzG+h1QMQv0BzAMwlT8GWITP9Pqehyy8fK
j0+yp9Y3lQeSLo4PvtB/qNRROIRye1Wqe6+905ppjXAszSvynxPx9QHmljNwJXJiLt15+t+UJnKM
SSqryeUjQyk3rSrfhVZe7EqhN/Y90GK70GvLEbtcRlgpax5jEPItAj9FFn0Ow+wgHBoE+FaaFRff
HOY4NvZorwCtppy0CNt97kipSELjYVJb3w5r0OBNgiGtURjT3hzKtTV2OQszVZ3SCKEGcGoi8PNZ
qDowo2Y56Q8ZmkLOaIaPlSRcS2kBoy1CdFRo5OlDkg0DAgWCg5Aw3ck+dIQCtxiZm9YV0/zRb421
2ODiPOG5KPgpFtb0QEm0xXOJ8hDjwTsZD7lYbrpEO6iN9zVFNmJD2Ik+ty7ewDCI9mMiVSs0ul/O
CWAcerLAWIAjLjZ7lfhGjbaQ8WD49U1qRD9B0CkfcR7f8rTDZ8Nq74PGznaTVqkb+jD+wZK6XW5Q
b1Zgkd9YgyevxPG/WhdAyzj6Oep+YWoqc776pcxnKqr4AZ8hpIb89iUW1Kdsxpa8vzmXkw8RktUA
Vx2XLhI0Yz4s3myNPvQ8ldxJO5lW+2yV8qEqhC3o+g/DIH8NpubjEHYIQk+rYenyMAdCSMbMNYZC
H0ZaS9xQHwYFxIhJAsrwGII1jU3fVVPF9q987a4Tbspm07UYhaVu4lG4C0NX6Z7ef/cFL4zZnZ8B
FRQkPLhWWXrnLw8YS1GnXpZOHTCOW0NxAuWbKm9b/Q5gCmvhp6Fvh3CvC46fYQvpBAdvsqM1/96L
Rbh8jMXxRDcchRIu8ZP/U1e31Xep3UtoRXaOYFzhKue1doTVzDNtY0O6UoWV9baIbS9nYbEEmtxP
PXFk+D7BAXPvy/suRCLWzoz7Xtj7H1XJDirIQB+TzA2/ZMkDdnfBy8qnOM8iLx9icQi0UZqR14nS
qdVTRyufOoiCCPvZ3fA9E48FC6SyRqce1bXEZHkbvk4+BFoufaA4VK/P10AnUpAcw0Q+qekmDhxV
dCYP2p+jD7tuOnn+SBMGnzcWaH+LeKhd9V+n/C5Tr8AD9MkHw49hOu075TFo3bTASOWQQg7Qb2V5
//4UvcZVb2+x1ydlvwB5pZLCqXX+pIkmtLR/FOkUV9vB2k2dfa+jcztAjnGbhqq+OxSuB1f9kRC+
/N79rA/QK0n3iMuSbZHtyvauxBvLoj1NsVbcap9mDc7AaQ0b6J7V7uVpLTNfXv3zM8/16LmLyFG1
DKaKAD4v4Br5FGe7Pt6Pz5V8gxiPkD0Z6ibB9MS3jX2o8vCbMgLk5E7+ceo/DsKmy1wKPCun3avX
+HIO3z7P4msPUh5kudDyPKMTpYDPHOPO7G79eDOFWx2GGA2T+Lb2D0rtBsM2LT8id4Mypm229/7X
lIMoOabitSbuRaDHGj3qzyHssnwjl1eGsekq9bpUd0W406kefInNY+Lt9coWT+marMm8Id57k8XZ
ZYlN0woNM4vIPO6slrFN0p1nPrfjJ0V5eH/pLar97E6VAxIU4ax8TK1iWWBREcS1rEyVTlbjgH/c
pvt85+2tW+urcbWG2HktSJy92WKwxZvBWFaNAMTpqQVgo/Av5Hw2IcLpqbEx8isttS2ArcFOja87
aM2eg34C0lmnsN/n45US3XftXSNtRFiuN2itprmtHXG1jjdDb9em0ydoRtvSY/gYd06Z2/UXdZtL
dqzfRujtFrlgK/2HWtlP3W0QbSLVTccbxXf5y+F3Hbtf4SRnK+Cwyxvg9ZUt+FLUcQlHFmEI0Sam
eNkoncYdcHmxdFJtK31XvvSAw2TMsXdUxzvDDYObEh5rubJLXxU8L2acS5in4E4kQD4/WYQ+AT2I
U8XJ8uFo2zhnWpM7n8BaZntcOpsxusu0XU7BA5enPdTH4Qdlmt50G8nO8tueEoG37WkKy9EnoUD+
2fY8ygrHDHs/9lqCfxbau7b6KO/DmA7lpnopC1dOv1j5yRccKd8GsHbND5N0LRZ77L9zN+vXTvqL
s2ieZCIqMuBZT3KJpq+L2jImn0lOgl09OfHgys8ip+cn3beDwmml29LfysNVhtr1XYuIlI5UvzPU
W2C8Yr2jCPj+rnrtiF5O+z8PtLh4vaaT0noYpJOJxRui2fKnSL3pYze4F8BPJ7dlc9+F951+1UbX
kn5FA6MVbPlRq2zYoBLoSUi2nJ++W3sY0ZK6uAMfBX74PcZxQe603+pPxvfCHU/BUXvWPdt4ZHV5
02Gr9+6Y2JDeqxO681+g1CifpNj2dVv9ydVianb/Kb0jBrDurYdogukMPt6RBQfjaJKk4kr48f5c
qBfX8PxxqN7O/r60my6KVqJOj0ropZPwaN1r36MfluJo31L5ulEPorTVhW3LcX1TXWkvFRBWoAj3
vHv6TCBufQHKnD8LkpveNScEgT6lH8qD9rO6Y8mJCK19weu54dL5Dvryxrum/Csc65v6sGbQtMAw
/H1MwiiQiWt5G3EOtt8E01DI8maweAkmt+qo8DkwnNI7oXCraldo9qyVptvGS4MZKEjAXba2k19x
J8slNSd5IKiQ+aMIeP4EfW3B2MPY5BT8AK5RfwwEBwGg1rXUndfbVGWSfptYWw5NtGPEL3hjXNcf
shMftD2khYs/cEJfvLttPvaBbU6u8ZuSvn/NEeCZuVlFwkUWdf6EVmpUhW4yR+BWRuRd7OED9792
3ETYNT80H6218Ja61/lFycp6O+DicKuStBX0eWVluGJ6tv6SFW4h2mPlVqM93SJskBHVrYo9rg27
WAsZGCQzndeC93H63iCjete+mB+kY/TcPVufkpX4+SKNO3/JZQNKAPf012j+J0+DVe6Yz/IPLcD+
1EHj8f29+utF9s8nXFIw/KnRQfCTuo2TIw4HpYVodp+jfYjvsT3kXwIjtQc1sYmn8oTO61YVnMLc
htzA3ofW2GOvaE37wrsTUeTXqk9qdquy3DoyL+3eKx/zVWzKLwOYN4tgidgJIpxdlJCjtjRcJXBH
wHP7vHL70MYFMfxOcypbdSqe45SLvfhmmhaXeob1HU4AjOnxHSQbZUTB2mb1IzGmAFXuo2C42Sny
bV4dgeti9/5X+vUrQ+LFvYS67wVETfBx+26nFELAT/HZH6+8J0vaZN+Ka0m1heY+TFdi6wXf5O+d
/c+Ayz607HdZbeWlfNKtjWy6Q+xo1jYdP4CrGbXSxl7CDptdJl8bxFmxqG/lfGWv/+oSoZT0n1de
kti6yqpByvLK3Ycqs0mLMF4gTh/jD+/P7UXsPYcPvDBg47miuVRED/yqR8fPEx/7gZyxsgE4jeW2
Sz1UwMHarEoLrY03RzZv7hWAfRmAQ8aLx01i7tt003S7pHRH3ZlEB6egJnXl8pgYbkzy/LE71uhN
b8J45QuvPcZ85L15jJ4Go9d3PIYpXcEDxyA1ra8k/ynM8Eb6/VNmMcmL7YOY6mR6AaMJdPBDpxzc
vN4GnS1qtp/Ylrrp9Pv0Fpkbz9z4w0F8gkej+Le6QjfCjT2bf/nidgxdIYek6ZQSJU3K+E6xJmP8
WiQ82+iLJ1XP50WLoTQVKOw8Ji2KKI5f3ATKZup2EZXCu6A++Pk1qA9ECmpkh6odLte4V8sYl3wv
1Tu1IMaGHmHkqasUFBOq2968msq7uKIA5o4CijQJ5+hNMLV00HetiLQjF5fuDMDb9bJ1WnwuhX0u
5Y5Ioloaj2n34/31vgAYstJf42WYqHgMUiq0FqUH1B6jFq898bHL7r8WVu+ooTPoh8pwNeVJiQ8W
qT2+lMBE9ZWofYGvuRx6GS+YoSUGIkMH6sawdlHPJDht41qBU7MVZEf21oa8SBQWb7uIGDJQA39/
zwSp1QOK891VZ21F/YcBwEG8VayNUa8c16+X5nIRySCxZhQWkP5l5BYIIgaOyOU8UoVryoMq7kpA
KwrFmS1aJFY7J63jJ1x+YsuVw6so3hrBDh+woN/Kqt013JqHNNmh3UMVKELJSXA8YyPDPYGpdeqf
rFvRPHjqd+Hr+OSzFjHGYRaDxCY/VmW7O1X0qT2gj451a4Y2ZcZaImCdA9UwswMTGDPwYvWzifqK
f2VWDo5C+ZrJ8ytD43IWMFmgVwSWZIkRSqwIS9VGEB9nJ6LWhgvj33Q/dSebtoZ3b6mOmLmsAtXp
gm8tPmahy/apPg9Xg0OBwPwgnIA2JSYTcEuApwYb0dwr9bZFrvjJ/xDfpuxLe9A2oekm3S4A91Rv
BxOBYNtvnWD4aAmbVv3ZCldAdpTc6dst2mWhacs7SkUTk/k50CnHv3jZwSRHoyq8BoS+iORYfMh3
/u8MLA7ZxsL5qI1Y77V8bArSiF0o7PXDc5matrRm2ilfxCiL0RaHbCCYo5DpzDdFlkP13eBTm+mm
L4kf4Xn4hWMGtvCSYEsg2022kwmar8gxyau+V18jrPY4vL7FK5ytXz7UfNQAYxRBWC+mYFYhChEt
lR7BCiq13fkOecnKiTafyRcLbfbH4dcz0LLightlgg7xID0agV3JtmDZpMbNj+SbL9uR5zS9O1V2
XqDSvfc/vz/2Aq7015FGE+5/x17cF8qgWIGaMnZY2+on47P4YhbzEtQ+d5970C4R7GDbIB1/otpT
S47/2aOmso+Za98WV1BIv7rU3z7M/DHeXOq+JeZ9iKLAY5M6U+rkx1RzxNpF/nut1bTwmrh878Ut
klnTKKD9LD3W0HnMmGIeu9FFXMyUbtDy8lGVVLaCeDuuOTWvjry4ROJ0DMTR4yWrEq80Gz8gyLoI
h9VkKCBzCrc0bSQ7jdUscG2ZLa6SNI5UBWSX9Kh/bT9VT6wx/XkyUQ20hU/CS4BFb+kmcEHXil2/
vLHfftZF+qnBTzCNmLnWlJMiuWrn+uVOvCOAVO7HZ/WlHXaFwpeeVpbTAuX5n488t9vBms38iPP1
ZCVGo3S9KNEPgdnoKoojjNvK28GJdsevutnZbfChyr9kxmSr0ffQfxw/TsVVpTyVkmSn0kMf04Gh
F0srEBuIVHZ0ebQVjJsUuabDsnl/M/56+f/zuIuzJvAKqWsY+REnuUp1Cu6Z+uBJn2g/tmsyLZcp
2XzazsUtEHAANZdmUU0iJH2hFtJj1mxKXbIB6zuSSq8AqMFNUAi2F26L4Gq19PnKLr447d4MvFgN
pZCbRavlvCVhe2JzB9I2KmP3/3J3XrtxY2ubviJuMC2G0yJZQZJlybKrbJ8QdrvNnDOvfh5q9/y/
iyWI6DmcE6MNGM1a+QtvSFUPPxpZh6TtZr07X2iEJOq+lRyjc5PEzUGvzjtZ8zrFbTqgq26YnCYU
/WiGtwc93mvGg2E+9/pLEO3j/tQPd6L7MI8Hf8tr4c1n8X9H8NrY+eOasvJIkZqsYlst4s8YsLI/
qIZO8bd2BHFNvJO47++M25Lk62qBGbFslg1Wy/VOTpVZR8KViCw0T0g+oFD70Cgd+Qf6y+lJ7dwG
GcHuUMlOrR8xbNiP5ICK5izG4vU+zc8i+5CmHyi64Ukpoo+Q+izV6SVXU3d1eaqGDyZZk1lcavlb
1H1oem9Ov6b6qc5PqnVMsRlM5ocyS5Hyrrw8pl6uUlNRPoU+YkgvG4O9OQeUxjWgKOjqIMkATeB6
sFMkIKUhdvlilx8KQjsd4c6upcxsHbJzbZ/M9jkuP3JasbENspMZ7+eUtuyzaHalsfMTJy9RHXXt
v1vb0X4rE1psbqK6HbEaQRjBw6MkeSishDl52317KFOn2qeTN2IkZJ6Gr+q9jEkkbTZAMC6qn+8P
77WLe3UAVsNbPQCSwJW3bxiePnp2R4boNJVT/LAc6c4+9ck+qJw89PAcooqMZl0ye4F5rwsKUnu9
3lNSKxmb7ljCVVTPDxx7+I0Iaa16HdOkwZFzYsVppENZAjX2MhjWRz1/qeWdnjpDc2zNnW05cuiK
x8x0lNhhamrLFYGTzXsj+YGJaKt+oMTeRG6nunRs0YfoEMqsdtGId8iu/T7Cn/pO+lqr+7TE/9J3
dGtfi0u5Jbx4W8dZ5goqCQ5MaEpRRr7eCrUSKSBtAkIj3ZvUvRwmu7l9yoNy1wIJ0g+F7jTdU1Dd
zUvsPd4ZC2flfwCRT/9dlj85Fcti3CzWHz9gFZTWvTq0RkX8Z8VHq/pSto+ImJrq/eBvHPHbV3I1
1HUkVgqUsy2CbUR+W1LLafqqGM8qhLBy1xV3tn9M6nszcovCbYrj+6Nc6cnwUq4+voq85ExD2X7Z
k9g70442UtdmM4x38kKJeGj6kwj3YvR8/y6qD1D3gvpg1A76JSPP4lbp7DbPXv2a1QUw1/Df/DhU
XjLMHMyjRXei8/SX4he4PXRby2a/MfxlFd9b5dWRBNGDpq/K8AE45tOvqj9lFgat2kXOPuWTWzXP
XfaVWSd08cfm9P7XbxMfkAnqog6DBg2I2RvgV6OmYz7ryUsGFp3g28p3epuh7GrP33yzSN0ZBg/J
Zfc9qOzwPlnSr0ZoA9I4ZEM5Wi6HqfYfhzrLESSeflsqEGpFkf6uW+M7Md900LLpL9x1+nkwP/Bi
fZ6but4Itm6iSwahkSzC9kIw/8Zf89VWQIuU5KXOF1CFUY1I3CqbgPKbegjJqIIbHori4G4B3l5f
CK05alIcmOFLZRnfxiKbPS1qAfgWLS2mxFc8oMoPNrca8DQ6px1Nda3fGuvttfT6K4CPQtGHYWOt
nuOxRnkg8KfwxRhpZSZN4FqVETt51xgnHX6rBWwKowoINoaTFUdJwtdXfTEr5Us3RPPG7l1Owx+b
F4EAQNZQ0RcKOOaU60iuGseqDXFAf8EtR3WrKH0Jx8bcyW3we6jrTYLL6qwsn0MBEs2rBdYPWHSV
RiRWLvBdKBh7rz0YaqTsFa1Fm61Vv/hwnFGCiI6tqtVemWc/qoRMSpML6b6R568FztFYVZrSTjfK
ygvS7C8aoEHXiWOFyjMO6rrmRFwsioCjFhpiSxJ+Rf0gppDBo4P/Ze8Q9uLNdb19pqmAEAby4RP6
0sFurigf1kqOyLOfnPw2/SAkUznlwYglopSFrhVk0j6o6SHBBsdh2ijOU4EMUiSrJ7XEg12z7vHT
k9zYHNGR7zqvF9rW+qq3C/wKs0I1h36uQFHk+kcPk9/5qhnIL6OhPIYZxi8VOi6DFTX3c+x/xmZF
elazOaDrPprHNCxzL29U+RBbw6OIy/Z+HCkWAi99mKJsOnWagjWr+BCB695Nshw++YzT6bqZKMAQ
/WModwOsN5TxiyzeMlBZ33YsAZqFGtKYCxEUDs7qrm3RebcjITcvfWxXhxhlr30gNRHBRW56oo4A
YsVfUUXu9mpDbOQHAGnMDOUnoyBmq/NuvJOkgWoUneUcmfTHOKIEF8zGPqLJDdm0em5VE3lO7MVw
uCmtXSHVvgv3SN0q3KwCVaDSgEWhe3H+ILqDZr5eGHkYbRRsSvtTXNbFvRQNX1RCzcwwHwUbCbeW
snHQ6j3iyE1zbxTDYxYCaEEeKLlLlcTDqgfD7DRGVguxXuBOOHdpPPev78s/pOF/YpgVS3n11/9P
ScuLuMD/BHMLJ/qKtLyPpuhPXsvyr/8vr8W0/sPxh9Cy4Gz/4Sab+n9Q7FikuVDzg0TJav7DTZYU
9T8Q4yAWEoNCVgC3f0VoIUTlEQAxtWRmWLz8C3byTXmIMBeeBw/cAptYuJPXe6qy0qgV7PzzhD/B
HaSE5msf6tLPvKnFx1DL54+JkU2uT772KLHjTwkCXs5QqenT1A50M/+Ysn/2zp/x702dgN8j4C4r
iHBrBiSU1XHlsQ0DeZDMs67G2qnVi3bXpHFxr88mUpy21e4kqcgpTauWh8BtABSxVB1k5rONSuw6
wOCHLFQB9B2Xrs+NH6s/q5qf251y9vM69cIgbFy8M5rj++NdaQLDz1jufzRHAbfS/9DX/dQpNSS/
VXv/LPGaObrQEtfK5NmZQxOUk99ah9Fo77kYZkdt5uHvsaxDF3Vf82TESQyerE73mVJ1hzELwEHl
c3CyBlxY8t5WD20Tpa6f9eO9kUrjPimxrlbksPmStSUSwxTKbLQfap5GTd3iZq8v3teRLcQXnkBu
rpvQSUytmvW0kM9Snt+XnUQdoH7EmPyhQm+4NvMjfOidMQm3LAqnwsBHw8xM7+iUj9UxDIjAZX/P
/bRTcxMad7GPY/OIsvBLK8hJJf8gqWQO0kaj93bZkRFQEASwFrVS/vP6PKjc/9rQttY5xE3jKFkJ
vihltdXyevMrQICgTpp4WKx1fLPRLwwryq3zJDqBhQno46kxx41I7QZb+YqFItInTKbUD0XsejAB
Bk6hmqrhBXpv9NwpgDIOsK2AjiZB2jzXjV7Je82Ko/NUlx1PgjrUH0ILzxDHgAhZeW2tDjMUqSrA
+Xg2ssLL7GmON37nG7OBgglatDrSGiZSddc/M0nrFB3AzD/HZSl5tgSiW52aLVHqt44a+xCrMVSp
CSzWXKyhrGX0NyT/vAiPH/siKu8rVcZVLRctz7cgTGniBgHtsjnM+Wg5U1upLzaaRt+EGk2uRCTq
DPis7qci/xXByD0OJFJPcWskOyPssQfpDI1mYQNib+6x0ioNZT91WY4bAKS6DMPdOzVWiw27iJv0
YFnmV89i9HwBnK/nL88iVQXu4p9lZJTu6omRoGvwE6RecrAMDGi6Iu33HaJVsCmS+kNuFtWuKFL9
k4RY+F0ng0MVUbJ1ly9Pxx+JAlpenH7kqmjqEgHL6z6TGAMqaTG2IIGqB/djpBAUIqN8b/nQzqea
HiPXWv2hyZrOff9WXUWw//0ygG1Kl5T0xDrDbbW5M5AvCy6ZlT1AkTdeTCn+u8592GyxsSUyuK7Z
LOMkA0UNCQEe3ubVKRMDzARw/uHFThOKFIUJWHXQApQVs8Ytq5IiaFRpGw/HuijMRxde9qIoscQO
2jIFfxSFA1jZll3Y1tmHsfoYRqXp5JqeO6qeF1+hh+JPq+cXrZvng+iHfuPELkNaLS1UQp2CPsKa
i3349ddjZU6aFqOl8xT0AmmF9HuI7riTTslWN+emFL0MFKYWPgB4/Sx+ANefqtB9EamI7LPU1x06
8lVjHAK0TX72VRceK214MAfLPCpD9dOiy7a4Yx7nehSuHZi/ezmrXPhvxZMWqd+70Z+PUqV/I64y
97OkYjyvJj144FzC8D35neh29Kjp0M6UPBFOjLILIgl+fS867TLLk+yVdtxSKqMJoHSSeR81OOJM
Vl3eo7/ue+pseDqCplVq1yd8mOGaFFH2YyqEjTKmaE9FPQT7sUFm2EZfjgbIrIExR4v//f3/xo5E
y5wSJv4xi6zgqorYmGLU+nI0z1AX7b3aU0TPMj+hpprNd7MBNrjPsn8ngkUkg3yhTczEQae6BLHz
eqFiEcilVho2HIzCeBh7Q3MVM5eOGXfpqcCjB98QkO8gVk2QjkO3cSDe2JIWVw0hFJkRlYnVKWyF
PGltmrBPQk3edZnaPpUaLudZUWxEhjf1Qv7/FjaZhlggQTwky8X3x9mrcYkw7Cm0z0Y0509WJ3eu
Fmmy2xhNsUMJb9gnZj04gzVpTtIDDjXaYdriTawrU8uP0JDfIVQG9meuSwtj1gyDJArpnBaZ7tat
WTxkpVIdkjob0YXQ6jt1TrUHFaeyIwUGe9+FRXhEiyzcqMS9cdkuiluL3jpi8hgWXc9GlPT6KIrS
PI+Nkh50QtOdHRfFYzyJT+0sK96/3ttgvDVcStllSBytggXYujpatJp1riMg/yV8+H1sFfKDpCG4
lsaT+jjYxq/3v3kToDAsnSyMxwzoAtTl6yEO6VDPujJY50YODW+K8h/1mFgbj9ZNRZ6EHp4Yj8ji
Z7bIDFx/pTVJ7pN2iC6FRF22mCtEURJtOg2DYXzyzbo5Ysww3gVZxXtWN9EhVFTprozs9jGrYLL3
lCm2tvrtLuMJRbEcdiB5Kkni9W/C6AxFnaIhtOhyhNRR+3iI+2F2lcRPj62Y5EOoaZPnR1VEKdAa
7ppBGQ4UCKeNZb9NDBdzcx6BRQSC2G0dMheFkmYBhmgXpK1AMadhe4TI3n8kbfW/m0LtvWg080NB
MfEowiy5y3uQx1Uetof3N8NtWEPlmeuO8hi/hST9ekrikQ736FfRRUhxVbhTmyifKyUgFW7ScCyw
ZcnyliZWEF5aqys05/3P30DQEWMhIUXM2ELReMkdr7+PuUqFkHHfX/ykmp2iVDVvQOfGsXT6ekSn
w3GQ/P5CYZaGdzLDffTtCtxqbl1iXx8furFvvqNBW35MdDV46SaZlnib1nfNzFsIkDl7Qsi/cXMj
lHad4Zu7fhrrY4UavJNkQjnENgIBOUo0uPLWvYukjrHxft1eKQAFuFGI1WnEUWe+HqJSpOFUKHKG
xDp+T2WdqgcrVg23qOz+0IzquDGnt+ebxJpAFfELlJP1dZVf1OnclECzLyLrI2p+c3PAzkXfeKFu
0zHoPZQUFr/CJbM0V4fJqNI8nW2tuEzGZO2CStypmQ09ophHT4snDeHYsaNjnEsfMzEEhypqfg2R
Kv8VY8F1stos3efYR55RePc3fttyg10HdGTo0OC4xMl+bqKsIkulNlPz5KJGgebmQYGmfV1oz3IJ
p+39DXx7fuixEicTJ/A1SHfXi1trXTmqhZpf5inPn4a6KH92U4zdVFYOh7CxomcFadN9hCzC1g17
e5uBWKcwAXIdShXCC9efHsA7NLPapJcIRYSXQHBBaCaEW7k1JtzahuJn7INiIHIsfrW+b7imJSHr
0oDOeX8Objc4DKVXZ9PFrQTZ5esfUg0iRJNT5BfsnRJH6f1sZ0CwNHMbP0q53MJi3dZiuACxDycy
A1sI6G/1aAoVW4NczfJLpM3jpRVzDK1Sbu9brUGJzjL750pBYrfPatkL1ZjayphVOzmu1AdzTOej
7KMKYIdkx3mYSXeovhPZxIOGA2IUfKD3hUumYYiDyKzJjeHU7+ypG+81o8RUsEJJ4/3pu41vucWB
EyFYvRTC15l8UKSyD38wvDTjkH5uYhNClR5Ybl/V9qFXm9qdRWxtRVzLJF2fEaoGArkM5pE/16CY
rMAYLfTT+MJjmTz5qWLeFX5P30N8t4yftZzXXibF0308Z/1jnJtbDLfbWwrqGEVCbLVea7+r3du0
qjzYcZZeeB9bV5+QrxrCst+Y29ubgK/QoYcSS//qxjRhymRzNiozuehyA1AFH4v7JC7NA1JuW2o8
b36KyBVHDgDPNMquTwFeDOY4dGl6SYsi2zWmX7larOHTCnvq/Q3zRmyFbDaKGwJ5dYRFXg2H/wjZ
7QgeHHr02WUIAnOvUBvYS13VHM1BG3ZWIhmHrum+SiZcramd2qcuGelpd0Po1QbC1HZuDxsp9O1q
Ln46i2sQ3AKKXss1+ccvirAhrvU44xdhEox6sgahxZa2EvXbkwJl3QTZhFY/w3/F4/7xFVPxlalU
huwCTSN66M3egI425vumCLOjrXfClUZQ8u/P9s26IpxK38JG2AZeDLrE10PDcVhL59CaLiio/d2J
Otz3TaIiMNC0n97/0m0qxqcQICVopscKPX81i7IcWK2cFPOly9LIGw2796imUv4OqvwuQPcRZzQg
faE2dg95R8+yG/QtHdSblURDhoeMQ4nCH9CK1W9Ql7jU8nX1MphwDnKzB7aEJuPGubxZyQWQtIwT
iWl03tc6spSBqlyWtPLSq3V0khpFPMjjNLggIeZ9EFs+jlNlvHFurt8pIkwaTcwrnhZL/RjtwuuV
TBR9qDvLbr4EwnhQuvi5GRYWSqicozz7/f5aqtfz+N+PIbCmoOLNgvK7rz+Gk1abKWXQfcmQHEp3
ZitKgB11coAxYDptYU+H1GoNAMvcD3at6B8DxP68xJTEiUemv58NkBFy7GM7nbeTo4Q9btoZto6Z
BQGz7qb+k2KmtkPuFB+sfLIOlcBQsmqaLcubldgGY7EQo2Op8BFl3bjgrscSceSk2Z+784RfxF2G
D5MXsEc++GmV7awqUj3cm1FwwDDEKwKqJGBdGsRnaInoIjXPSIZFHuaKpZdb+JRbBm9okuXJWTbT
/NBVQ/3Ilrbu0lFYXtsMyYtEAOtZFSTPGSvfXWxG0j09jN9jbI+HCieSi4pTukNtPP7LAoQP0n6s
CgpdZnKnIzt1bwX0u+dQKB7+1iWIzsF0DYW64vvLfLPKzAwwlmVrLVHwmu2etoMyVZbZnYcmDr3Y
aLUdHuabod71HbQsAFEem5Z8WqaRc8PI9MPMbnVfPk+9pTL+CXWxMdfdri/6r/OU9LtsjsS+qiVx
9PELJwXCylYa8bfB/DV9aDJce+vOALmtmaX7b+cAQ2K6ruwLzi01s+vdYflSPWXGwI+zc2hvCu6J
NLzsjcO74uT/dw4WvUSQOjx79JmuP5PHCP9GnZDPFjYV7sQdBhi+q6FT6elHWtWMVfFDy9O0tnSY
l+q7rMI4nKUJMp+Qi92M2qHjl5aCbohIHmkzDBszcV3GXn4i5bOlxIBQNWXstW2NHka9HFmSck5i
IVwyM2Cp0QAvQRE9AJd8PPqVCA+dFPyyGo7J++twu0kobbATkaCjSUEt+3qCSr8IpcII1HNqjfFd
Z4LDiQJqlBnqXxuLcXOTUq8iZkVHhtooWvirqoGPB2pdprl2JpnI9nqn+C5hbO5oJRLZGWH5xsSu
GvuvM0sKTRCHnJpNAWf1QY2u78hLr1Gi9/VvU6ZrJ7nWyo/2AsMRVBEwqEeZh8a+dpKkWXfUOvP3
c5ckT0lSb1nSvTV8agrgaNCGMHkor2c6lBMpYnK0czSUk0sBXOxGEqCdlrS6m3dm/q9CkH9GT5pp
m/QUSRaWW+iPuEdFlT5IKlM7c8H798SF7KFiVB51U862Zno5rf+bF/z3W0sLTn7lNVB6vv6W8Dsr
6zv2cNcU5seZwrDbD9KzMQSGN+uDCcCplC+yGZt7LU2VY2XXqkOWOlGoqT+rgArd+Kd2aFAz9ySB
vynE+a0H6c3fyBlDhR64B7CT699opFlYYh+vnIde1T/pWj5+GJoi9aayC/YWvd59FhemW/Rz/PT+
GVtm+mZ2wO9hTmUL+jirlZDImPAlsRXuOlXdD4k67Gtrrk//+isUMGSCQcQ2KSwsJ/2P9RYmeNY5
kvSz1YYKtuQUUJsw3eRF3I6F7buANegjL/7G118xxzC2wyBFPIxapacX+eda77fqwG9cShhsoX1L
aItQ9hrwqEjYv1rDJM6KERqnQJaCo94V+b2BZcDzv5+1xY+aY8nFhJj/9XimBEiQNvMpvJd8AJS0
KnMt6zZe/Df2HjXbRQRVUWhWrjsVpF6h0dWjfo4IdA5zYJqHrIjF8zANyf1UlCNMYzrVWm3LW0fz
9V5Z7T4D+W+icgqKIDtW+z4usIDrQfyflW60YWP40uR7cdYGP9KUXY80fo5iiISVwX0U9fGXupWs
T1SuKuyUIusvQuLqQ5ka9kVB+SB35l7xf0h5Iz0Hmig/tmWKV56Um/tWl+mpx5UZ+U6exvNPaHcx
HDMhJz/mdsoVzwAMaTlqYlAXoFtbPtizGuy1qo95BAYlKXdxadU/kB6mBClFwrrPe0t4qFbBS7UE
6Sh+3+XiOY/l3s6uW/GXH/nmT7vqa23XzBpKQIFoJ+0hDCPV0XJKmW4qurLwFLMxqvs6pYTuRFYt
/9C13vwl6W0pvHEehyPy6FLrJEpRpW4QJs3LpLfRi6Z3pU4Pr/Cf8LH7EBY4YjqtNuXyqW51869F
bRZySNkMHgHjEB3iOaBkHCtNUqJCUMT3tkgGe+fbEVosRq60D0nlQ5yoKJbXzijn5rdpYFvuulq1
UNqOFMA/k0as7Kd9M3tNOqJFVxVa+lgRiR1w7SOEqRp9xpPLFPWlTSxqUBUd8HA/VAPPqRj9/Mec
gQ5qaY8Fp3xQmT9fm7Rf/dhS7CKs4/JtcuOxooUXQSjp8trpsgHhlcKO4wUQXMBAEXMoR0dV7vyX
numHfZTk/TnoJeO33aE5EGlx8XFJUSCW86Kf+iCvf2n+guPXsrJIkCjoVXnXGH73RU3jMXfJS9ov
ZTUPyaFV2u6rNVriGKujUJBZrM1fSZjOD9rYoH5blmZLbFbE/WIRmSeE7dEUomAIEgfql6hSp8RR
86T3c0k7Gvm0pzprD+Y06upxikm2d3rnaxkI53r62mOPZDpyFih3aaAVIzo1Agy7GgdYdKSqX31T
2Y/kyEqLqnSmiMoxpRp/8QwkzG9sSqmnKchEtjtZnrWLhTYrui7zbEMLi/SHNpDlxO2n2Exc3Rit
j2pb+g7eIeFXJcOzezdavbHH4yruHMrXjTgV81z8fv8mu86OX99gXnqgAHTP5KVxcH2TSXMv9ZQx
gdHxtnwZiwl4m12NElr0bH5oRH7gdbke7d//7BshNgBpjVo+HTL6d+usPDWbcgzx+Dyj6yQ+VJFf
XexcgqTXi/p3VQsfFEgXewGNPLccusrtU90/BpmqP1siyhGLgeo/VeR+HEnrLim0aONlXM8MvURu
cfwvgZ/y+q5zDZxtVa3Ik/aciD56TIIm9aw+Nh19buByJYuwYY0d9/vz8tZHsUFVKB9QR6S6d70c
iLUDwuqynmjXjJ0Yl1anCNTZk0Nvsvdmn/96/3vr8HIZJFVBepTLIog11KgvccUbpao/+3N1qC0y
+zFGtaArlPoIFGhjdK/ukn++KnxuSdyWXiRlTwqL18Or9NyYtF7052Huh71uzK2bgmb9GBZRf4x5
GZwGFrKn2VGNPk3sH0NyPATRNOyey7hyW1rXjhmmtscPh+BIq9GRAL97YRQ3H2zfnNy5m6aN1/CN
RQG0sEQvr021NWxBT5vGDkU0nBN1MpDs0a0nJVQVDnuuHNWq871w0LawfW+sjLZEMlRdybXAQF9P
FZWXIW2rfDjbVV0dJ0uSjj0Ivx2o08GN2z7bCPzf+N6CIcScdEG/mPISjPwRCPZJ2jZa2IznIDA+
RbGKk3QS4OVd2neBPtUbX1t+/WojoONmUYBasnhSvOuvZQi2D1SoxnNTS3CEscdGi6PeyjDeGNNi
torfEhWTxfvg+iu9Biw7GavxnLfV4PRiyu7awfjEc9Dek6JvHd43P2eyVghyKsDaVrubcE3GXlsd
z3NcZ+gcofQkAEGfMHr8ReGp2DhNb8whRTLwNERpFP7W6MVi7IfBn/PpPFh6uAeiXOwLM1C+/Osb
gtcBlzwmUlka6NdziNCH5WO2NJ3lVvwQafdkq/3fwTT+bY59vpHrrwCZEE0W3TFD4zqiq4z5xCob
CULLHEswI+fMnDpXTeJsBwtp9vq40Q+TWYbHgYhrJ1l9dOr7CL3QXBtdM8wDp0kjzSllEbo5McL7
c7DOLCi4wYMhQaU8z159vdb+OBt2lEo1SqvdWQr6fl9aseaiN2Md5YIn//1P3ZQflm8hLbKgwmDg
gKW/nm9aciKKfKs7d4TgO6Da0ucKz6qHoTRKT2sKoAraCALURuJEtpXpbtSb8uDPZXpqicQP/y8/
h3uBSj1tIHqg1z8nRfxYLvSwpx4gVadZ5ekFoLEQZPRxN83Unpq+0IDeg9RT/RHl226u3E7Jm2PU
5cMGZOqm1P06O/jPLTt+CR5Ws1P2RRaYrUR5GHz1vYx9qytGQlkbGIJrqKiP6mGWH+QptfCiifrH
MfLtQ2UhnuFPA6x7iKPm3GYHmw6uY0mJ+rGZU8sTpZAeuyZP7+ZUhYsPNc0B+DcidQ2VuU2LYQMg
tPzQ6wsQ413qChqrLWj1aNfz2tlZ30uAQM9qOsPfKmztMdFJscKwlXdWaPtOSgvhXo/18/srupIE
X86YBsCXuYNWBxDnFWzxx2aWe63mhS76M1cH2t/SNH8GlEp4PJpI+kD2cpsaFvsgqunQ4LNwmDL7
WxT76nM3l+WlELHpSYSEjh7IEWpKQtrZiSK8eqDVbWmSBBcB61hJ6I3b1aG+N6reh2OFBvNsh8UX
K+0sNDs0+lpGVO+UsO7uFRCHO80MZ6/EZNZp6yl9klS1OVRYXGzEdbfXpg4gS6WhT/9L09ZgkiRs
gcsO0XQW1oQigVYMJJ6R2Fjf2ytjsc2hQLoQFYixVpCVqS7kIYuM+RyIonMwMDMxG7bzU9UO0saV
8caAINzrr97LSwi/euXgm5Ixt7J87sBxolLcI5JgZVu897cGhE6iuoC1uZ4XR8g/44OApiyZeKKc
AbwgfAPraTeX9pOVKZ33/g69fUbBR4O+xUOSOITY9PpLiWbW9D8qqu+9cpQTpXIMJXsuJ3FnUPzb
mLzbc0hrWwEQBgyTAt/N1U5lV6n9RjsnRmLupGCSHTyD6g+yQn3Pb2P5OBVycUnleavG8sYwgeOB
oQYeSWN9PaGzVHfk8KF2tofA/NwE+g8llOVfUmQjvWuaw8ZN/sb6EZQANKbTSuHeWgUnjZ5bbYnz
9VnOZMXFwcA8RBYS4apkdF/eX0B2xM3tpi9e7NjUsSuokq2WUDHGoJ5i3zzjJnzfVGVueVHdBg9t
QbEKPohufh7jtkkcPZGsl6IFNeIOSp9YzjwY+Z2t+mDKi4kgtGt1gl5yIKFRH7CQWLPHIsffOpLj
b5Rrgy+1CUHj2OhKrbiaTv7qxHaJLHGXIYpV1VaPBkU+ooqH1Sra6JGRD7GnS4QVPKKw7ndW3el3
5pCYn4A/8nappb1r6DSe2zYCpjgFBdVeQlUg6dKxbMzik+lnbQc5IRRQVar+UzmkqHkEAxO/U6lL
Na4xh+pXo1C08WSOk/I11KtPgxiTeifUFnv4PpPSb7GexN3BgmrQ7gKe0hS1ygkMfRnx24KxkU4L
jRzl7rSNXCx+SIc7uX0WMVB8ai5Trx51nrDPHYH6L9rR0tMwZjPSWGbpf5mmxLbJ3+UezjeArTu5
KginwrBHgxN4v4mKbg0mvwbcbzshNS2FJydt9V1V2OhOj5HoKKUklFydxBjG56mSKcwJXL6XGk6Q
3HdYHQJnLJJvSjdJP7kdKMBBAyu5T1PjqCQz975aGgOe5EUSjjtbjbPv4IOoxSx1T+EU0yx9y4GA
fq4rHakyw4jUfJculvUeol/NF8q3A8h3oFMvsjwG960UpId6CtqXRrbm74opDfWhCXOlZJL0mqKb
PszGwQLqGSOrObWjZzTQMr/kc1T5H8VgY9RB+SZ8lOLe2JLhe+MugTsDnoI+La/sup+hUHsuYdDM
5zxqnNY0yiN+Vda+DTVpP3HOdjSukIqR442jffsACKr3C6oWFpNMJn99YVaRKNIxlOwzEgP1cZIT
gxhxkxtxe18tdFcKr0tHFGjb6kyX+uxLfdFKZ8Kz9g7lgeagDoWEvs1imCD0rUj49sLie8S/0DyX
BG5tXTIUfmjiSS+dSwvcsl8gatM32mMDyXC/dV/dXFd8inYXhCd7eQqWof8REik+5NCxNqVz1Jjh
fWgrs6dQ0XRls6W1U2mSG+AO/ynGBfpjq7f576AMMtcWg+bGRilt0dKu0ZZLhLb8HOxagMvRX113
fuj0dYQJqnSucdZ027CKnpran+7gBGBXqfnVnqMf7mY9EHc1Ag2Oxe522jnaqgm8tbEAfvIKk2XS
t1kFMUouJVGgBsFlkKTE7fSZQiUaBxu1gDcWmjeYpAcEEEyINQ2MKnUdDWZrnNUwhN+jpaHXTKp6
MEpkut5f6TcGhJABHoionyx06VWo5Atjkgq/s89x2uknNcgTt8S8bWNAK3DV6wIaSxkF31Js1anh
XO8nJNwTC796Gy423nxyhwDEmGXNnit48lSbxoWRh6o3BwM+6MUsEISYpI324Qr3//ojFsQIpgJE
u/TFVplbXNVJogV1ePHDHix/Y+b+A1kOYgtZpBcB4IXlmVTx2qEr0pVfZoi0aOqZkvVFtSUoIu9P
/XIJXSc8C9EF2gkEfRwg12E3shxy4IcFpEYTCR8HflVQ7dW5FIs9ih9hwZB2rXzXVIEd/OtP06Tj
LbcoJZL5rKnxgWqNY869ecYss8OuqowdoOq20yTZt6TR/h4LXfLeH+1SFbkeLUID9iIPAICYp2CV
3sVSJxvzwk6vxkn7OwUKvDAbmuoc6qkEgsFHR4UWAgaDjiGi/8PemTQ3riTZ+q886z3aMA+LtwFB
UpRSpFI5KG9uYDlinmf8+vdBt7uvGGQTllXb19U1mFWZnBHw8PBwP36OmmyKHJTYSm576e2ML4Nd
BPkKgBHAxrkbmkXnRFGrMh4sQ2+tt3GDEhjTB7eXeqVoc25GqBDNJsCTOMNM5ZR0qkyrdC1Cx4NV
qcqTJWXpKRnt+lOWgoNVYZbxeLFYbppE4bGsTQb/uqk6TVVsrzzBBOzqcgKIpFyNNJ1V7ivxI3SN
r8xdJMOaqZrFjv9Z+qhDiQMMLyzfpebsbBNGkrwoyupNHnQpBd15/Cqp1cgschx7SjAEK4/Pa5tF
2XuJc6A8ISQSHKOuHH8O+nEZcdGGfcJIytZf8lwpneBCmnpaLjlqga09/AJB7JxKfTA98kRi/gjp
jm43qds69vDHgZH322sXiDvXIXidu0rhB6pJh4k2UK8NLuXSzCsZxVs5Fa/1feFY8HJckhUeBoBM
hAslzJhuHKOSOQIpiz9K1Sz9ViO1nLZRpaQyGHkIoUJayV7QaXMOqW7e7TU5RqupDLXYcVW9cZ4c
2r3vJdAilteUEQop8ShDwuWP1kq16drPhWiAjWG+hWq1IcRxJfQtM0/s+EWbEvs4z7TnpCkJjkR3
mBRmADKaJTXPCLBG98ZEwhBOfXavy/DwJqbe7IpKLveyyQyz0dUxtJgRooEjQIWVg37Nq6g5w/pB
Nw06RpECe7IodYXqaH8uJyiIpTRDAypVK4jiG+l7MPr9z3Cs9b+KIG2h6G7J3Y0GGQLKUvXClcGw
rlFQx6Fe9GdQ9eUMEnABUtG2otxlXQxdzXEn6fHofG4TRimNfMi9QJdQSyqccMWHhWGNv22RxL1W
aqH9FBOJSEKR3elm/3Mp29khUeEjLvVm2DBHYW6rDrLiuEBvoQ6ned8ERrbvUj84gRsYmFg27b1m
waI6KlBxyT1Tgk0ehvcZ1YjnqoNONiWD+dRXdgst7SCDiJD5y4Edbx2rQ+wxyNLPtwPrZfimVabZ
oLsAutOdFeJq2YeFDH1K8pIAnrgbrNC+V4ri220jiwufn8gF6EWuaYE7B1oquLiu+8ooDXLyEo6I
/IVBZnjUPTuvVuxpLc2+vBQB/9AWwQ0IAoBwz4OMGkf5JAV+8lIqoelWnax6UpzX7+qsaLcyZ+NO
Iqd6V5R17UnaKN9b/thTUuwQkyR8bYM5M0+MWipbOzMbzwriYNtoDjzBtMc+BPK8OkO/JP7C7lDv
B56GzBqcASKpCaXbNCjzOX4hbTQBPPtR+iWDx011naEfkgVuUp3AVpQvRsdV7MpOkh76uhkByOhT
x3CPXu7KsQjfDf7kfzQGy0c6yIizZ+LISAXUmJPPfeg774esTB6lkTjkzhNFi22uluEzcxUyo/tJ
BS+V2mn+u9jxqwztsxbOm6Bpom/UN7MQ8GWEm7QU3RX22PScLBo3Fn/i3k7yrOW53Wcfat2uELGD
nbbemO2INoDTqMxNcXgVCcQD6u+5knZ/yVWAyFSUwsm1EqeubScpGPEf0OiSiJ87QAPbVsq1GL8Y
uRKilpvVXklV6vuQFOEW23+Kwl/Ac4DiYYOi8rLAys/tSQsbm6JLMYM/pulpFYSsNsxIG12vna06
jePKQ/xK4k9Lc2kAMllBBBLR68UoWXOpxC3MHY1K4WaynZews6aP/dCH1dai4f/IQD+Dv1maSkB+
5Ajunj5P/TX6P4EpdAmGDsVtSE1o69NhcISDzV+EPbuS+hcKK/Uh12X9Y2EPzq4cynuT4aF78g/j
ibEB2S3s4EcVgt1GNqPcyV1dH2bFCLbyxFFzRmUgZy6aPWVRtA2H+SuvnjUhoIswBMCR6wE0Am8z
xRDFQmyA5WMat3AgZGSPiHsVyewO2X9lxP+fYu0/lnH+/51ibdu0334Wzf/Z/fr5q379Tz9//Z/H
6Edd5L8IEm/Z15Y/9Df7mmJq/0nVkIkMMsIFcc9H+y8KNs36T66mhbKFRgpni7flf1GwKfJ/Lk9e
WkxUtfkPS3+zKbo2/L//ofDfQD0KEx/Q/VeEy58QsAnvSf4AaSpeC0iH4WDzNRl4U7NZYGSZU+bJ
o9xEG8Vut0Eiub1M+TBT3cD5+Ga7nv4O+W/p1YS7+G9rUCAt5HJcCPIS2d5Ym6NJkaa4Tx4Lqb+r
Ow2OrZWqz4UF+jcKR9W0mM7koSzEqrGvKhB1mf6o+bK6CbMBUZUoXdOpudg1rl76HAugmbAIGcT5
OjLbknrDTtvH0kjROu0MfVvVWbcfujLcVjO1W7tS9LU8eknr31yjlKUotWCQuuHS8hRRTW2UR2XB
NNRjQ6r0TvHz36U1pV4CDQ/M5cNEtoFKOqO9sTfNJWATNIDHTd6bqwJRy/oufgnup1Fao1PmCLuM
rvgg0fqtH9s8snfFjIirr9XKFymxgjt/aIOtk6r6To8032OqkKZdhmTOYPeFV8m9chjHJNlOqZY8
WMYy4B+RlqBgV8IU0n8pch1t5GKAAqDq7L2SARxzI1PvH0x6TM8+ikgh/emiJZGwzXcyXGbvb7up
GPX/3mkSumXYloMhwvlSOybDYgz/kUy43mnG8FKAbHI5wRQygzbYxZBZve8Kxugz3wqPzB2DcOyp
jfvArzwFuq6tpU4fgeYXXyjKT08+1Boe9Ll0EaCFPdz+vUJCwM/lycKzE7dfGElExtQsnyB9IMI8
QmBh7gcL4aKRe43y9eDAMUqP8ba9y0PGPB7vTkIT9zSd2XP3N1LGhuZEjx7lKNrMeeRC8OLdNiEI
xPP2Wmb+3tgQjpjWmsMER3j02GyRQ+1dYwe5qBdspQ1+4SobbasiSVp4cO2srO5yNxcWGZCDdE/4
fzG9KmXJDMbZiB6jdmfN4bsop8ljTw+Tvgbfem1lnJ8jTNHaI5yTW/HkPN9ItQ2TOpnU6LHdmfvo
Of7onPJ35j3+rnyJ32WuvM/fjSd1b+3KHUOQv5xH5/2xPBYH9YROjd5tjN9D7/qnaGX3l/N763cJ
5zsBYRhVDDQ8asPDBHNrmZtbqW4RMp13cWS5IVBydJ5uf/ILr4IZgKk0mK6JK7B4C1VlfZYq1e+i
8RG83m89mfYG81F/+m1fbfAEAc3GmRFlCpWuKeVcS8dHSO5dBSktAwX2Xn8ak1+3FyPWjamDLqv5
xxIX+NurLo5DANc1ljR39pDOvou9H8am3jSntefAxcfCEhkqY4bc5AyyC7WwgJH51PSxFNM80vwB
KDrDp9O3fn6JULZIF9Uda6UoeHEBvNpksGmpioI2E9JiPZ01v2de49FJqS+BN2aOa2uFj7bzoUmR
+6tWrvU1e2LiILWa0yvYg/kb5drisZ/zXaD8Nlv/EKCboSYrBq85I4mZzvuDdIt/O/98stpbY2UW
46MyhONh4GtvrNSeV9zx4tM59GlxxQXpSKXFEQJpkBZdOhhNdbT6ip4ywwaoozlMhDAeD1E4pDpF
eIAvZ+UBebGbr2bJ/F7Rw7I4ID8zB6iPcVUdJSd6L0vJrvWJ41azrdTiKyyCboBq7u3zcGWlwH5h
zFr6OSDyhONQWZICNRcrrZhFoXx0oHe3awxo8OR646vZ+87I7xvncNvqRSjnGQzYhtkvgIAUIIX4
mkW104L4m46R7nsMeG/9em8hFxKX+Y/blkQkPudvGfCBUkHhkuUfwqe0i7TWQ23WHvVH6aTfD8fk
nlKH+tHnsgo3yp5J6q1uuR3idsbK5xSz0b9NL0YV3WHkctn7N1n1WGiT6jSGhvqPueHa9AxqvBOv
vybTASbI/4q5pZQDSTLtIDENdfoh0sZA0h4DW97EwxOUQ/t0mB5oPiVqtVJYE8/h69reGBO+oBnB
theVr8YebOmr4j/f/m6Xf38Zplv+j0MOnEf4bKpVtlokQ+NbDX637YrZhF6RIeTbVoR3Oc5BO5yE
nX9Ccn0xuLeAaiI1K4JjDoPULq+ar0WapHfxFGm725aurAcrJOA8HokrlnCJFkABsjmcoyPDRtFj
CFzJ60NtraInniuiPsBiDeIQdRmxeK34v/G4QJkWwOKUn0JJg/UutLWPc18q36MQCftKTr/eXpQY
rzC3sHDCuId3w5G1LPqNOb3u43CG0/JEBRwYS3gaMs2lrOJNjfphKBU0tFaO85UF8kx9/Vy8y8nQ
zi2WVThXcdU3J01LESdUhoMRzDL6p9ZD1VsrPnjhHSyPPJN2rgbvEwW2c2NNUSDB4NfNqSUc69ow
ubEO5bRjPNzexgvf4LIBywVZ7AIM5Oo+t+MnJQhNrWlOXVo8RN1DJjv7f8+CcJrgoosThHWaU2WB
QZNPdp6sBJ8re7UMO+DGKvUtdut8DWXRW2oftM3JInmT5Hu1OUjRGj+C2PJcCixvrYjsDZnSzL6T
YEX/VJ4s2Z1fkmIjNa7zPoIMzU1/oYdUrPWZL8K4YHR5/r/xcoiupoISfnMCzsv4naRsfVphQN3W
7osrx4mzC7cSAFT+RbwVG0eqGnvxtwK9WnMsnnRfGlBxC90BDimpVSp36H/e9gzx/l92lD6YQ7gm
61BfW29vFhcGSgrP0Fyf7GmjIi1y1OK7BuqNAE3CTbOqOnnNHBgJ2DeAp4DeENINc/bB7RlGzQc0
7sqnYHadnfYwPySPwX7eJwft3rmfv0o/B/Dtv4qX22u9ds7eGheCh15nzF70GJeZ9dSKJ9hYvdsW
rn1BAHIgMRZOYuei/uQXQ99nWOA+8UIDEho4WLXAiIgc89Gf8q9FHq0E4SuHwlhCFPMCcMtQ/hL8
k4KerfaaNJxGRfHSuX8CdYUsX+MpyJL16kDpUN/VyddRTrZm4bjDYDBYcri98svzb1COpyoD1xG0
UuI8FwMk/YQg+3xSlHxjIXTSjgfDWXHWa0vlxmF2ENQYTJcX2WptjxFbP50U1UW00VE2uuaqP+wv
43Fwq+/95/pTvtZquLxyWNkbm4LXNEoCS84QsDLGcGoIETLmZ3MKH8bT7S1casdnr3tKzUygUF4h
U8V5xAZiNUdUNEtlPmUEGhS4KjezPfWn9bVHXivzmnfap3mNAe3yTJzbXL7rm/Pvw4ASJPI0o+kB
bHp8Kds1/ufXd+7booW4LOF60xSa9ynIlJNGqUh7qB5HV9r2G96LD9JB8qLD6Eb7aXCjwo0O9T77
He6dj3a+cjTXFipcgU1TBjwSxvnkhNG9Ot6BX115mr4m2BcLXUokCyKNsQjhIM6qlXQMas+n6V5m
MHxffA5/9vUhLMBgu8M+/WB/OCpb6b38w+9c6b30Pj7Wn5OPleds0Yt86FbSiotSx+vGM4kKFBBM
6wX19UwV1qqMTD4ln6k6UJortwtjzwdNcq2/1p50V88memv/Y034zEkJtTYsKlj73f80tINR7Z0G
/J+rB9xhLviL6a6Idv7KQ0RgTwWBuJyaN3aFD6uFtt5pA3az39GzsQt3upcczCfrIfwQvQsf5sqV
X8aVo3oZ5xebDkMcpL4MlgvZDvDycAokbMq/detd0t9lh1T7wGWtrRgSMTqvqwMsDqgTr1qGOM7P
Z1cZBbeWOZ3GL+0u+mZ9nH84D8VzErjRg/xpqj1mHCBFM4HFf1mjTr92ZJYpLlo2lEFgfz23bUi+
40STP51m1XRHaaPOa1njRUF/+XhvTQgfz9LT0gKzNp3ke8ODM3g3/S7f5e/UfXOfH+KDvk/uKn2r
HfP4EKE/uZK0ri1QSPCnIczUrA7nUzqnkluO0q7q0jWCvqtGINBdkmOqHqImgp1CVJojUXCSdI4D
Us5NtZLXXLt7F8Lp/7YgLEPKYHIoU+JOU3+eo+Qhnay7KpPvbl9PV+5BKkWQ8ZDdUGUUKb+jqIOw
ZAnjnXN0pl03vNT5lsmE21aWDy7E0AXBzDXIcwjAuuDvs13FRTz58zEI9OMU7Lr4E1Td76f5nSPp
29u2LpPRJVsCukWvEAIq8d1lz/GkxE5uHNXYgWw3/DQ6Bzl6cHyfBiXa123uzf1ayeFKnAQkBIBh
IVXWaGUJX6uakraOq66Du0S5K+f5MCE64dvS7046TFa7zVpzm+b5rq+/96rtQWLDS2eN//PyY9JC
A7uLDARw1IspSTPUQBkm8nhkFnd6UCdrR+2/2kRV87GxpbW2xWVms4gS0EhZpAmWdphwM5Zwx0jD
qAYnn6eoO7b6toCEpU3zg536+5B61eTHsMyFBzt47usOPY01lPTFIaGjAzATvOPCjX5Beuf3Me3Q
QHeOUWVzBvWSzolRBTs9CaKVhvBVU8Bk7OVy4jksfGEtr8YhIlk/+sZsbNMUaky58ZG4L5rkT12Y
l/brlCdqcDwbxR5DOrZy1AXydBpmRMnpBI3hr2j8BM3xOznrEZU8he1Ki+Hi1Cwml3f+AgKiQyaE
bL3S1BogwXRqKuh2jPxudBQv0rUnKiibSW0PUzPv52FNu2fZtLPAsFT9l2HGpbLFtL7wckSVyUpH
Z6hPvVqpm0nq+wcn9eftGIaqG8fyEe4M5dCbU7G7HSWuOC+WKTswY7AoUYngCDpe4CDTqsFysi8i
685AqExSeJYHRvidxs42iOVdD8Wooe5731ZcE5zz7R9xZfXsKdeHg9/A9CCExbSpxym0qvqUzJIM
O0+mJ9u0cUrwnE7zE6VLJCnbUnnqlXqtKiGIleLDqAkt46/w6EJHzCtTSAP6UO6StKtPtSFFoeuY
UrovrMQ5GVaRPyqARx8sJ5yRbpqyTQkS2B3amWFFR6FoYTmoAk4hCEPww3ON8gkiBDrak7DTRkUc
bGYm9A5JbY6uVWbV/va2Xdy9y09fQhwE5+pSFj//6dBHzGGd+vUpGpxuC+Aq8kbJdFZOhIiLe90h
Cnc8e2kyYEXYIb0q5zF3qBDFsUOa1Crl1jS6L0kSKw+9jQa8Ps/vgzytN0Os2dvYrqs/7NEu3wii
YXC0YJn4NyFVm6McYlNfbk5mX3aHuU7z3TjY6cp2Xh59CqLLIWC2fClUiut0gCzYcH6dmsbUt4wo
Zt8GP3c25jQNH5I06SCv6aI7u0+HY1Hp6fPtr3ntEHAOwTwSdpamwPnXrPWhajugsach1vW9mVfM
pxW9ti9pxinlEO/MHiCppEvT5rbh5Q8LsYdwvoyZYJqvLbiRLfmQOSWDeUxaOjido1V7tRm6jY/f
b6RY1u7qxPnxhzYZnoD6BHAqF6bJ+TtfbEZXSwmtQOPUfZekx2jwN0xHekr6eQj+jJibEy7YEtY3
DnkmdaWvnhxkbxNbf3Dm5qGw1pr8F9v4ambpNMKTBHG54KTFHNhKh7jISTdc81dAtXFylcfu5fbG
Xdy+ghXBS6D6bls5Jmvqq/GuKKxN1N+HwbzyuL7wRaw4RETwIfCmUEI9/zy8jRJfnuHXGOqdOd9N
2v1Yc/K3SvHUrsmQXCRrFC0ByfPkZOJH5/Y7tyW1Uyqn1siKvjD5YKRbWIy0w+1duzjaiw3IymnI
gmAEEnluQ4GQr2nZuFOoO5PrN8mnBJFsG0zJrDcbXyngrJvUQ14H3m3Dl9fruWURXkJxqFNmp5J5
HzEI0xXRHXnSRpp/1Fn0XMgWlA+Np5rStgWa28kegygrCg7L/p0d7+UXgJEG8bOwtYoZDbe7nQRj
qZwcK91ZUrANnZeJKfoue98G2spNfpn/L9aWKL2wozCVK3zNmuQUSZlKOaWj4g2WuS/jdNuEqje0
8Wd9/OKn6pew+GAwGT5IiTt3MCwV6UpSc82lSOBgf6PtpLwKCb8t++WZUiQxJF8nNKG9pvmqZZFr
NT/lZo2945pfgdMggyJgMa0ppG1z4thxXdfKSfsQozVZf62ih+Jn6j9X+gmIz21furYqoLIK7xlu
YVqT504cycrUJIminaDIfLZm+QH2xse2zr7UibVyXq5EGRje/jElfMUxjsbIGVWNXo36DHvIrmtH
BM7XeLCvuebyaAGkTCbDHp6vqMogb0BVkcgMm8KGMe0vfg9vQat3n7VkuKtQmlvZw8uSDG9TsjyZ
7VtmxsX3KQLAHTwoVXuSISb9kk5K6/Y1+oCaGk6bIMvqA+HwVyon1tZK9GI75MjNh/07OIYK15e5
qvwo8+Yiqh4n5B4ey6T5AcNotI+Mpn+5/cEvi3+wqwHukLlUXmGJwheHR1RV/DZtuSVRXdft/K/K
actt0SI/GTD0vtFJRR96Jn7dUG7lbWqV/Xaq5g66Gmg2Opjt3KyDc6tIHXV3+8ddfruFCJBrAp4q
sgZTaPnXXA9DmaVkS73NPEYbv4vhC/J6Y5y3mimhdxqXK8/BVwDseSijmrYIHQLUBNIuDho4oYpQ
3IJ3ZSDH+hrYXfhzSNr0wzRAle5SiR++jpnmFJt5zrK/ii7STLeNpYSyMP2bD2NlR0db0vPGLUCT
1u4EN9enJI2lr2UlKxnPHgtcsDQ50VctUubSHXASxw18VX0fh60MNDJU5/shbo33eqlKzaZGUdiG
GyMNYwi9Ev+jDSkKf3hUZ2hZTaM55lJJOVNRouQvqudT7Ca2ZH3VY3V4nyhTAj9V2Q3fp8aks9tn
cfZRpqwNXjc1+8+AR7Lvw9DVvZtXWXAaB9oZKydCjCq0ZAFUcAEvitzMCwjZkVwGDcgRszoRur1g
3E4qZE5hu0HQ7rbDiDFFNCQc9kGSh0arMNTZMgxszIalJ8cfV5az/Ny3LiJaEY5MTp2n6HOsGDIY
WsgtiqZYudPFHaNAQO2OO44JJThGxVIhrC1Kmytxf0qz+BiEsOBGTgw3MeInWUJ17fa2iQui1QrS
kVOGNAEsbiIdQZwDYSvTvj9FIZWdSS6bTWOD979t5eIio7xKgYX3FYOEsLcI29ab5tgrUgRII+y3
dTOEbt9az201wEqouVM/04608w0cUn/oFbyzMAwHPmSty/yr8BCwB3NsiyrjcambblHnrlVFbm+v
LE/0vVcrgAEob7CdXJ/nFw3vOUBsWk6RQ+o9tTvZSuQWIHhub+Llp2Itb6wIHh5HPuN5ZsEzNU5h
2nP8F3oPawpK4rgw7WGsLE9ELPGEEmvInTEPcmjHvBNb30tj61QVs9u2v+jjbpK5RFxEvyudgdg1
h9xYk6tp48h/M9yV0tpRuHQbch+6x7Tf+F20i873dcpS9AV0P3wapXSTOyZUvqU3J0Ck1HbjG/qu
at8zprhyJC6uHoZf0MuFIxukPoSO6rlVHU2PidZR9IQCueHsovHegHJJP2Qvf/o9udooPSyo8KXA
K3xPPasbRc2l6ClVWmknowTvZoa6Vvq7qK/wwuL5swhWUcNdAI7nywnM1IpSZg5PjMOOrp6oCiif
Ydr1y0zqAIkw95ZOeaf51ky8WKKiXAPWiY7LL3htfJDxyVTARKXXfIgqhE6V9tQDvYbYKRsg4M6K
laRyzYoQY9D8A99cyO1pdBjczgD4W0zkrPjGNSOGvrB9wpRIQi74xjgwmzlSwz1pgcm1mch5+UlC
pnp32zXEO2DZMS5LOAhhFWZmXzBjkfTYBbTFHEIr3zGjXiOfItUeY/zRrmqqaiWAXSyLFAuWNFIe
GDGWrs65j2ilHhu5plSnwOwJzb8r49PtBS2+LNybGACtjCMsfDPCSSY3Nwu5ZyA6tQLXichjaBGF
n/89I4Knj3WOB8C0foqY1Y+rl2H+UFlrfArXt+qflQifBgnzGm5LMgCl+Aq1mxvNk3t7GWLUI8c4
2yvhzsqq0IT/XKtO8LmOh6xxdQ5qTJfa9dvtH6rOU4gRrC3rfYNhQQvWTgFZVadM+7gIJhTDAwWM
lWMjhlTRiBDqlBKBg3j5/OUP1jMfKh0KeV7oK2bWvo0QAhbFmJaRJBhj+u8agMNo7Ymw5sbLOt9s
lhYxv4q2X3VCtNKVsifL+KjYv29//jUbwllk9juL4hQbwQQe2P6mZZ+NbqXivWZjccE364gKc7bm
HheLM0bNFKBZ6EWutqNXPocIOB3mJm5Kh5X0dsRcfehW+hpr/EWgPPdeEb6XNiyirNTqZCnxXWUN
jCWcBhUy5PL77a9y1YO5PRedV+ZDRain3MKUZdQce54WW5tejTF8tSZtaznP/h/yw/59JN/YEk6L
HTF+mRfLU6Z2Np31Tuk/mVno3V7QVRd4Y0Q4K7UkR+mgLnEMEsxUu5NtaaP8K88/ZgP+2TbhwLRD
4tTNqxU13JQwYjeS6mJ60+V/7tIAKGlvUIikWa4J6zEltXYaSSb4m+VGRwCC97KLItPtXbsSmykm
gSbiQbtQBQv3WNU1sV/WTXXSHDrGPK5hkkbbzh00uqobe+25eeUjYY6MHEwcRYmLFhyEfvTjB9y7
+gu6KjfREkRadrfXdFFUfX3UvrEi+ttopCnFoOqEbuLycjmWT8n7eHJldJN7t/oxP4bv1bWH59Wl
QRq0ZFJ0NMRp5KSNVEkNO76Xk3q+P/wyu97T03ylPH3VzJv6g3BdWzYVcjoRJB7xtxGsVyodk+7n
7Q28EoTOahzCha3qStIaEjZiP0Uz+X2tfGpa6K+zdCUzuP6l3qxGOE4ISw992xDuBogNVNp57myP
j/WgfinSwNMKmy5et6ch/WwgPpM68X1vafteDVYu2rUVC3eUVSSUVYclQsUt0qGqp7VMr8vq3l6V
2b54kL5655s1C3eVYieFwohKdWpCmAG93Hfbj82zdZd88tONlnn0wYpsU+z8P2S4XMLw288qSlMn
ipQm0C8TIePUa1Pf7af3tx3n8m0mmBAz1g6VEuoW1QmyA+dLN7vK96Ryk5aZM88Jdpmx4kAr302U
iQ8UpZgcoBAnbTS8ZHpUowR4ab5rpX8pcv3z1UToZWQkRM8IS5FabfXovkr6nZJ8vr1/K4fbWRKQ
N2lMlnVB3bx+ITQtje4BjZKDvCa2cuXmP3MDITr6UqPqhcY3krNhr/S1O5vBVu0GV0qOtRLsby/p
6gXzZt+WL/hmSUpZR5Kx7FsPt/mY+GCA9+VceI7+CfkqZBR8YENrb5o1txDCSj//t1Fw7ISVUzh8
sseXuVkZthDbvn8fKHpmC/XQ0o89Xxv6uHnetaTnbV7sEkN2KUW7JiBny0Eaty2O3fxyezevW0Tx
j3c0/xT9vaBPV2XpzP1ZOp4fx+/KfNrkOTSThv0MB/amatfARhfA8b9X+Y9N4TZog8gZzJC3dK5L
m0H7AnmwZ2s97OXRriggXlAPioNax722OsR68R2Z9gSZCFcunSdKS8JlFxaWmTaqZBzb8i8tRRKJ
qVzY+zyw9ds/3FjBkrBIx4ltfcgC81jLT34lH7SGBcY8VdvoU4vcBu2F3W2LIm88sfh8ccJh1yZz
MBUfk/reU++bz+q8oWc2wqLSuABJXOsu2GYbOjKfjfvJfLYZG3qIvLV+xkWH7/VnAOBhhAblIOjD
zp24kvI57Wd+RvS5+Tb8rr360DzXH4L31nO5Tb91h+5D8YRxWmjeavv76gd+Y1y4L6ZxmH1Txbj5
OFAyhz9EcbV4g1xJ/9B42dO4Tz8VuTv+WqMPufTqZfcX7O2iA6qCYDpfdqJlmo3SlXkca6/vXSf0
ptarpW3Ubv3WNTz10VxxsYu4K1gU7n05nVAtLLBYTc57Nf+ozGjRB71X+59ndFdue9fFTXJuTGw3
yk4eVmGz+DNTYBBd2lbljY68EtzXrAifL5Xm3K8TllQ0qMtDxknrrlB+3F7KRcwTliIEgQFkspaZ
i4OG2V6FRLjLnTutHreoGXpmVbuI+a1g+K66JYhzHAPSF3qn585hV3NNX8w3jqntu1k6bozEk9L7
cG3I6/r+/WNHCAFRmqr9PNvGMQoYe9KOpbxXq5UHw9palt/w5gIeinRWmsIhhhYf06zzYHF1bQas
cmMloF0mtq8f6p/VLL/kjaXZl7WioV92RPlBfu/8aD/kshu9Uw/p9+7HgMKka2dut5bVru2hcNcj
NDHKNX3wY95sw3pwUWJA5+PTbR9cMyJEC61Sghg+ceOoS87WjqJdnP1qYnV728r/EpT+2UEhREgy
MBz0QIxjk297/SSVG+eb/ZOXj/kiyV4X7cxy5QTf9g5VFqJ/0YDg5ilgHKtirzkPKeIsDBzAR3h7
ZWtmhEAxT6UepgEfyQjKDUSVoIC/5KOnOmsUvBfp5pkPXvS6ZMawYm3iQ0F/GQUu8WgZDN/DWSJL
m7DY/HvLEuJEK0tykdjsXqv/8E39vqy+8/rfDLXm3TZ0+VAGxWST70Fby9zQxWR2pudW3jSjcRyZ
34v7TfY8wlHmRj+d3jPdD+l+bZJuCT1nDY7F4DK/zzwIjW5x3EufgJHX9IaPjoYiDCzBnN3ba7py
prCw9Am5gaFcFJzdASuOgBYW5LDyqdilzW4qIOWzEmPt6l0xJeY4Umb2esiQ0TEz401ebWO13mjR
739rPSLOwUavJ6rAsBxltXAT5HDNptxk1pqHr61FuA7VGFyT1rMWyxo2Oo0HOfpW9GsDMtcdDqAL
Ld1l0FAsZ5nOnMGMLhtH5UN2XKj9YYrgNa97BvLLpVtXLlK/UOX8K3v4j1UhzhbzJBeQIRvHYoEm
fWyNL+YaDd+1vBu/+8eG4HfLANRsIURxBKn2zkAEeZt/sI6hV39Id7bXeP3v+Jux1zbZTv0ut67z
V/G9uPu3limiXHUfeIVSTcZxUjrep47H0zQtPt02cv0E/886RVW2Qqn8JPdZ5yB9nkIExv/6s79v
cHRt3qBAnhd+f5FNG40Lv42Cqntq4jn1GBb8JY3y2pzhxbzJEhwW3CFccMAQL6AoNoBBJW2U/imR
cnn07NGXvtp23X9Jprn7S1fzKkZQuqtf4jSjHNqFesTDwc96L+mC8XM0KEDLp1QdvipmaYwbIBhB
6pZMs75oZYRy0kixenIzCLZyN5OaVmLavmpXclgx919WAdJXtThOAD9EMg+n08o2QHDqKUQC8WOf
V70b11VGJdMKNznK4AuN58pZEvPmV5sQh3BfLMI64tWupV1WVI7WPhHL+1/KEA8bELCRmw+QThqI
N/2VyP2nUTMOt/1CvOuxuzBRLwILKN1AzHmeBmLSUCpZHp5qf07uwnj6Fk6D6g4dPQUozMKVDObK
1i67igfCzMhrTkgtphQ85TAbw5Nvwzga+v0viQOFuNPHVpsf/S7t//DSX9b31qAQgGMDEt5Ks4Yn
eifhdkilj05mDq46MYrVNP4fPkWwxqLgN12EkmTIjs53U7FLMw7kcXhy/FDdJFMdP5v+8LlILf9n
U/drnCVXPh7QHQt0NvZAUAgBmMtFNdMgH54MC1YgbepaL4AEbpMVie9JRWWvfL2LlJcROmB0oFRB
tNEaEqFmgWE0ZSjZ2lNq/Y604NmAvzMp9btEJm/zVW807Ad1yB7jqnynIyZ021cvzggIOppeMIiA
T4H3ebls3zxZnNo2pJgpuydtir+OehMcJjloN0PefnZKDZ3QMrTcuFxjYLoYc2DVZ3aXz/DG7uCb
QzqNGquOlZdx0nehoT0Mkso8aunORes2QHHrxj/EgwIEdtQYxMlX4oN4PyD+BeUDGBaUk+BPFTEy
dWrLUjRb5pORyLZXaEbuDs201ha7agWnoVypk7q+7sSblSp83XoZUXtCCqja55mG8kzC/Mbt73hB
7LeQ6tLxYxIUzm0DIc3zDbXsQvt/nJ3XbuRIt6Vf5WDu+YPeADPngsk0MqnMVJmuqhuijIpk0Hvz
9PNR/c+cSqaOOD1AA9VCdSuCYXZss/Zabd5K0WUYkHhUU9sWG7/35RMieFnulmlmfs9ETWNDEuXI
8yVJg9ZfYWXFxwCGzAsakcNejM1dUOfxbgrk8n4Skvj7GfhHlOyn4iX70FQvL83xe/E/5//1Zw7N
cxSEzX9e/1j//XPwknvfm+9XP2wz5NfGS/tSjc8vNeKD//k/+UX//i//X//yP15ef8vHsXj5X//j
Z95mzfzbUIbMrjjSsW//Pdn6OU+iV1r1/9hV37OfL/X35f/7N7+6hKzHv5DnmmmeZr23Vzv9N8E6
Lr7+r7lCQHgjI+r3iqb9N8O6ZP0L5isIDGlFskjXoS71fynWJdX61yx3To8S0QN/ksP7P8vAtJCq
zFjBv5fl3z//yXr+2tjzXxHPjOIlzAHu+npWgWEs/MJGDEoTASQ89lHr70ocj4emF4BfO65eXPXd
sR2afqsoSMJCojXdt1mebVU5Try+sktXGMXgEcVAZaOH8k4y9chtpyS9L025dIcwaj9GqSl5Ips+
V0P7qRyj770Y2o9IkOh72SCckyTaEP7Yjjc+a1GS47O447zDNEiaszbXsk+yR2Ms55wPx6SY7DuY
DeVvBakYyK+k/etEZeKIoI7Cs25GIyFsvtaxtiBQZgrMQEd6BTND/AoN9vXlNCPTEVqhyMcp7HZf
7HLMznTFi/zQxdI2s6thpwy+HCKWowZfFF+Exaaz/eYveVLyi+izHBSXOeq92+TOdEhj4NEuVKLZ
lxaB5p+Q76QnocXtfa/VFiqdsiHuBg2XQwoncUdTgf5YVWWeu0mOCIjbtGKo3bJO4BZWEwdNpUYS
FgZ2LemxSIi9fjcWlvY5WIxnWrWFa1KVYTsqZTUcU8PRnpOgKSfUwhypdXO9Ln8rUQiVSpck/Q6z
Bpxo6H39fjBo01dLx1XAG4EtG1PxFRlNrVsx/4sIb54d94nrCGMjEgZw1l/viogj4SS9oh4FrCzf
syRMErq+YhRmylH/SkORMW7jSgtOIiiG+6SDkG6jqxRWiWsRZZcIeDGsfeyvQFKuX4x5XhY6bpwS
OhBxXpfBUR3VjhlXdX+sIvGtmYtanb2Oe50TW1e3HXtCxxvf/7fG58KL63wjoIO9nI4yYcWmqnoc
HbSaXNkIP8Rl2dzjMkwvSqhK23CSQZGmiVTt0qJJP6ZJHkQbE10ak7XohDvJo9958NvBsJxq0l5r
pg7vMytpDXEs8WTC8ulpythAvpzZlxRRrGwDceL30cihthjCEThkrUT6B32w029WWn2LDGoy2zCC
kJ7+y1nQLqu8Hunu2AU2L1SvtnoGjs3yFwcv9nhikzXn6I3zi9nA9NLahjtPbej6hFRTr+YiHOQj
b2vzRY1HfRbDzoyKyWrSRsqjeudTGNNrUZgba2qtD2ZYphBqoNHleP3HbKNVIvm1YtHmg3m9dbDZ
czro5SfspN/relp1XTdxXzjjMSsgXZb8ST3Go5l6vqq1d2kvTxtJ6vu7Ke/6z9OUoyYnDOswJnH6
ZWUms+FazGRu/oC3CKQx8KmF+6igSiqyQpIRM8qpTvqJEdDdr7FJotZRtsaL24kgF4h25PL4jSit
Ut28ZgHjwciLbWxyl9x2HEzv/Zldu/EU1DjauHYwRQHgBAe9sLiNljTIn/ndxYqz74XKMtlGGG9g
J8eTHNSViG/RePc6HFScM7PxK8P5khRDau0qQHS8u6Rq+YVXQN5X1TEUFQznWRd7onQiLwSmJLd6
cdDkL6XzgyQWZTZtggCmqpEplOw1TM/SjsxcNmRKSV45c+fR0reXBgMZuN6UL/WglV/1IQl3qaiy
w/srffO+kh7AcYFOghAGv3MJaZMk1YjbMlAuowxVZlcn0rYuU6jGfLzqsaOGLKfat8LyY7eGQeub
SPtsLYiaz9mf55A5zC4SwCzboIt4GbVNDt5QnbU4jIMz7K06K3a9LtdbS+VuhJb91DnW0a5NcbDo
zaMJpPOPlh0/pfxeN/cdYAuy1k0bX/fXKJwWAd58NgguXjWU2Q6IqRYRJUV0o1UTP7k4mdJv4sa3
N5E90Gqg15Hbh9GcFKCcX4SN8RwjRL+BLNR4rPGj1mKEpcl/nQlnwcaRhFZ02T6rB9kwpLKWXJRU
SfZGAC0fLYaKZ3tPnUH1MjUK8WCkOuU+dGnW9mhptZajL0I+MlWtpgo5udBzUblaUcvbQdZQbU+z
8pNfwiccZbRYQYMCpazUQ7+kZTsbKea1A3tjG2AH5aDCq4XPDH/OwmgNsaIP2SCFF6uo6HjCWfeK
IWsOfqvll0xkuReEAOYzyc82Wfs1N5qvNcXCoTKbT309WWdBo+jRnIZp14fJWgLi9j7N5KXzaabm
AIvJ63n6I2BsJVJWviWiixa0oTf4VnXptelgDGbwoIiet6eS2ychGucBbCCAAfSpV6znfCSvrhNT
oPmNPIhFcEFAwN//MQU7ykSo5T2s+7pPtd6Qn/VgzLeE9P5d3SiKm7d++GSXVnF+35i8tTXgXUj4
zGxcxELXA0MGYATp5DNwadQ7reV4hGkcbRDnCXfkZZKVs6AuHzB1/lLIunFDYOAFYnM94JiItNEr
IS6Gk4C58EV/V5q+4QZlat5FTTm6RV2p27RNAnduPdxUkx3tezmb3FYqpftB7r+VQrS7sSqzrdH1
2UYn4erJIte9vvDHb3WYmp4xNJ/NqlB2gakFK/xab64ZXixpq1n311g6chGdx1XURhe1baOtFGuT
FyXii0CV11VSXd+8v0XzitycDRMecHJk8zO7WDF7kP1WmhJxKUPrI40l3b5I7ZBut/BHLpzH3NHW
kIe3rys0mrIMzTnxm0P/7CIwNeJoSkIZ1nFhVGQufPWLPKeGelo2wG9DChFZDZS++bNjPzlG/hT1
UfOYN+2+Iqu4Vd1aYuXfX4XbRac1lFBFBvg2N4nOf//HDckCqwulHBui1IO90XPrs6p2l6kJFW/y
8zUFnkV2hzeEFbApMtB2ShSFj3E9HKz1cdOOTXTJpMlINhWUP1BHGYEqu9UwVb/0TDmTk95N0oz/
TFT6YiOSivVGrsNp30USdRzVOHTBaHyiXJt8Z7mNNV6g11lcH42Z9p4ey5msEFrlhdNFPJCWUT8J
sOWpduoGZfrUdH14FzpJW24yMu6pqyd5orkttUJBuBfF29zirnmKKbQPvdG1T4qTJD9tyipk4xQk
huLabHVPrTPtmAE1fAxMabxkiaF+eX9HX8m2F7On0cBmM0m3UM1ZbKll+zkhSBZckmycXL+0y21C
seKQOZO6iVpF84gw1E3aRqoXxPHeH3vtYazH8YvpK86BFL8OX0t8qMqB2mArQk9WGnokKNqYoWW5
qh339+r8sA1Ss6lrZdpE2FNn8H1Pr0zHzTtD3xCRv5B+lu6N6tlGj/gDnMSFp+vx4JWJ9GGIG/Up
zKpho8VDcejL1N6VmZlsxsZR71RUFfd2S2C0sjY3d56eBUSCYF+ijVg2Zk/zj9OOfKkcWMMkncci
aF01rQsvM6ZoBajz+qwsd4A4iyIX/es47ouA3AlqJVeGNLjUVjl6ulFYd2qWIx3HW+RVdDW5RVw2
21pSpg/QTGlwh0btifbWj6GfTUc6FfP7xEkAXevFd9VKP7UxstG8sx/Ncfjq92m4nYJ0K9dlvy/V
xt/7KjknvWNL0MUrVx7RG/cbRCHkY4TwCKBa1HyuF82W27HiRElnrUascKrU5OxM4b8zqv9t1u4N
dwE7NGfv4RigxLY0jr5UkPySzfQcRVwsv7PwaoOBoF3LTnrd0MIQWjt4yQrPTuWjURnpyvuj3L4I
zIAPRNcJZAYu7vWHyg3YymE00jOaEx+jYk9pXvJH1/ohdGQGG2tbW/GDMm0depSrcXjUSmffD+2x
CH8HarQZhLOSQFlAOmdzyYwoN8JRNmvNLMOxqUQQlZpRep6CRjtoVJtdZYzU3SR0wCmI5D7QjCt/
7MoyxejU2T5rzGkj+wj/yXYzbrUh7rw+n8QviYLW/ZhK6BwFBkScwKBwuGL7H5+V+TEheqF5Bljz
0nKCZNBLJdbTcwdSczv26FhHDiiy96/xTZTEspBhJh3HMLA3zG7fH9c4kSF9QY82PdthV+/jtg82
iaLVnj+29spQt+8jknuze023g8a/Ls5E2EWmnPeOOE9RGnjqCCo78KGKjyxVbGJNXtvxNz7tv8YD
qr14IFVdiKozo/gsEvsusjtsgNY81LFzCHVlW2jhMbOL+0QrNmBh3Eg6lF2277XRtbvyPhh27y/0
/HXXhoz8/vyKkOVHXm3Z7R2kTQNDZZWcixgJ6MIg2aULlCXzLjyoZoyPGNmNi5tvbIQ0rMZ5bw1P
vZwK5pxEJBy+3mejQmO4NAZxjnR92ptWVX3wx9I6Wlp/H0LQByugqh17XWoBfygtYNKxf0ozKXjM
uhrom4Ss9P0YV8ohkElNZD4E8VIxBkenEdFjo/gf31+u23ADfiWoKeAtoRWPUsb1fPPC9DWN3N65
nuiQZQdBfXfC8DLY3zZBkk272pJOuZ2vdTG/YTzJXZC5mcmBSB5osw3/40ZYSdZzPuCjIK847noo
1jpbnz51nfpLtoPpr0ZBMlurZG0jnMhHZMFIV9zp24PLDOaTgh4y9bul16GWA50V3RSenbp+zopK
PdNeCZFQlmUrq3yT74Z7hoeVqI6vnZs1FndyFKIvizZnqCE/CAtWCMmOtWMr5fWDldZPBYQcT2HX
egW8kRAgekEFlo86wlM7Qhz4j/dckeFBIJJQiL1eQUp/rLzaW+bUamN01lBepQ8+rp9sMzYuqj19
iar6UJlZ+kFOE7HSsjLv6OJqKsgRz7h3XDwQ8Nc7Dl1CWVpqLc6Kbxh7yaShwlE7x3v/627NH7s5
pxdIiwETeo1o/vg6UKVAP7QsPItq6O4cEfQb0o/FdjL1D7UyrkgtvHGGsOw69XvSsGSY5r//YzS9
NOOeDhxxlkrnY5JV8W6cSKuSSOjv3v+u26eeMNmmbA5gEVqcZWmiUst+qCHAOne98itvaJdWfLX6
DCHwz2Rs5F8AmdYkOd76OAaFzVOB0QiqjuuPy8soVXsBqYoiNOnR1OrPAZy7h8SUX97/tjf2jEQ/
dVbYLAhgls1MYT50U83bfCojtdsVSWMezIjGC7UvHkbQUSsX4I1oac6ZczZwUWYgwuI6KkXik2tS
ldMUZtbRUJVqZ4fR9ETRi4SHEdGGKbpDGFvTI8U7+76khPXFaQuvikrrrgp99VAFxkSJpbKCn23T
DPu2GH5r4RA/AxapN+kURytgnDf2H1M1HzJcCIddud4MNYTw1qR57lRVlu4VXSEuUq4/NhbOZlZJ
NS0WsFW+vy9vLhToBmrn5CzJny6u7OhHRda0pXoy4mwPPOW+qT/G7W9NUl9wqA5NCAP06Lt6miJu
7DSuCGBvzO91f19nqRsb3Sd7khxsjLnRfeUg+nbFptyuCsaEjMgMGrJoWV+sSupDvwTvVnBWc/nc
ts5z3cvaU6naj7pcpc99VoYr7tWtFZvjVK7DHFyQ0V2cnaKokaEt/eBMIk24uZPZEKsr7f79lb9N
XUOO8Mcwy7RDhsff56YVnM1yp1aNFzvJfWc4YkMR84uZTF8mu9mngfRY6cMP1EHWqjirE1isrDFG
gRZ1TnDmdOykHkyQETmyS1C4awt11znxUUqcL6l/79PDmTrTmibGrVHALeG0QxKB7SIHc33ge7+M
9U7LsT6lBkUWjJPp2P5WArS/0/qv95f7Ndl4/TbNiZ5XcQCKNjd1vaTRRBSpcnDWSvEsKzhhSQGV
+ZilKi0dWr7TR1H9JnIJHuZk9FdFLu2HRjezg15jimM0B6EW1J3Hegzk36IpTJSSEskUbmGXL0Xt
k2Nvp/Iz+YW+hrYw2EtWDIGhrg/pg+SEYez5UEJ6kBqKbRSo8NMNyXgUdujsVGOMn1Q7KXZ+l5o/
NKlMNk0x+l+gMPMfbTZpxdS8tffcKJQhqC/CV750V3ytbJ24iKJzC+Lp3kynF7Bq5b2vSjutU9t7
w+pIwE8RmS0ryLfUs5VPhVasZIhvfVOKrITVhNgI3KBeen0AGlkn4Vsp4dngGEJYHv92pjLad1Uf
PxLllJ7StL/SpJF/v38Y3hgXBwJIkDULWPL0XY+rQosZZHUXnAOEYV2Bo3/JW+Qg/FE9yzhxdwPU
34dMNNYKlfMb2VbqeKQbidtwKSjtXo+cS21bltQUzrJK7Q7g4u/GT4WXampSbMqA3p8i6f17p5A+
y0PjXEZ1VPdgrcFJNGG4NeoIeFChn4RtXd5fkzc8WPKK2FdSoRDaQj11PbVIgnCZHJFzEo76vSAX
sin+UkEHAJJHTDoe4g9mEz+2JtFmr6b3rRW/1JC3Hsc4WOsKfsMCzxkXUp3okwEBn/fvD58rp029
MlGwRQYxHr47OXVc2ZrilVNw6/xQOORpwfkh960sa0Fgz0j6olx1SvP21CXh8FgLp9r3XWVGK0/K
G48YSpVEq6RwMXRLnK2aTVpkqr1/Skm3bWOnE7ugDDK3tMzOK7W82ySFusaA+EbuiAvO6s2acqhJ
LHc0K9XIrOj5ohcfKkBXr3RjU+fw9OV69BWwr+WmnRnuk3bE/IpM9T0aZi/aZIcHeIhK2FAry9nU
TSHdK7KF7FNhy7/rVv+8cvJmO78wzSD3yM1wE2HdkxcP7tRLZTfJqX0KejM95GppAkWexKap1PYv
DMj3TNGKx6EZ5XtmZd/ZJYLRog1/rsxjHud6HrPehU4xBN+RUsD8Xv1x7JyYhqGm9ItzO2XFXyY8
L3cEkAJXrOq9kQKvZxKsHVTT/yTpY7/t8OO9bhw2hTRkXlqMW3UQxmMvQSzbTEm0GwoE2bJxkB6S
JFyj75pnczVbsg94i0BSYWy2oSO9nq1ikDXPMSZnuRzajTxUZP4b8cmZJmczTM4/PsIMB5E+dhpn
DMd6sTgxoQKQVy0ghG4FKMYp3Q2SXXp2lSU7M8xqj0c3WbGXN4ZgHhTkNEaAVgNr6SFUHGELNsjg
3JOJ2ZCbTtAeSceVZ+i1Nr9YyvlWzokCWPZRf7leSuJW+PbkwjnFtdiTJiGtnbmwIbhte+dEEBIE
mpcG+759SbqHXLobYvnUdZ/UPKfOUjxIQ+wFMP8MUb/PS7Ezik9Ix7p61PGnvjLZG9wUrgt3Gq8X
42UCUVokdKoMFbMyzaVTQ+Fga6Ud9OOV2M9x0EdgdPEhiVrJGyvn2Rpr475LYVzOEp/alTzIGal+
2TpEYNbvVm7PjY1DhYjtYreIl+EPX8yLiDzuh3EMzi3V9F1Q+dEhIEi6o40ApmYzPugF1WBChuDJ
loXYo9nSe3oftvsGGFXgNrbdQtzLojVj9BJQjbyABpv270/z5tbovG8z3QSJ2jlhM5+4P+64HhRV
o4SK+jxSmt+l2Y8AUlRtykBu96n3/li3T+rc480wbBbePAmixWDxFOMtEscVkm2eqlw/WdGAeqjo
cBuDwroPzVp9mP1dPbfFAzwYMl3M8g+tjeC/pt64e39Ct9EeNJk8dAhFKSqI2SUEwJ5aBxdEdc6t
Xjv7oa0nmAnkgCQl4KHnFtKNY9U5X5FzV/c9jVBbKy9VyaPJkj0sh3QP0asPl2xZf7SBBP0sSols
MK1aVbnV2sB3R8f+DWgZIvf3Z36zbUycFCI1GLx45SZM1WPUyxTZ189T2G+nIbI2kppfKNDxXFAA
+ueDgdykIIcTMg94vW3gseimqgz9nMbx+GgaWbbxM6qNDXoZB2gd1JXxbqwcH0fyRUetjFvKWbke
r8k4gGnf8nHoz7mFCsWX1clrVu7NUTiFSJlzEoHtXY+SpmZR2pWpnyFPGzZdUQLAcbRyJaHwmqW6
sqVYADKAPKMyco5klq6HAS4tIGUcrHOqqN2jLDXtpzwOeq+te+PZ1jJ5pqEiwhDWJNHRFPebBsil
te0lkDHbVmkVON51szvnOCeBO4Wj/9tqRuuLPdb+h76tIHYLMtls3Nlh3SQh6RuiOLnP3G6o7K1q
5cGTFafxJ/DeYHyioa4rdyCkP4zBYJAqVFHxlsc8RvbWMdI7gdKvG0j8vAHJWXx3wu5QyKRxN45f
0co7BWpYuKUJJfdGdInqUSDxeQCBYMYou1m5IjXbIh6Una8nYN+LIBoCt7MSWpp4toKVO3xzE3ip
aPIDEUhYjtTqwjcmapnCtnDksx5l0bYGBwyvXq0zqyT2NAoNK4fztVP6akPB1SNINsMvcZbho73e
0CY14q5JULNVOvnetr4qnfatae3HKEyAKVduIO5L+1sejs99ErsKOO9SJAcNqhnf2ZAw3apac1CR
MJIsmk1+J/oLRWFqxSp14cgtymTXUFWOfMlL1ItGjQKagoeCQlJG0i6VPtnd2MDer1zgd9zlSraV
E8lr+pX6+E0wMH/lzNQCVJ3E4bI/o8V57+W+QHJy7Ij01ap+HIIy+RVN3cf3rcubI9Eq8XdhhNLu
9Xr2gRZ2dqhPp05Y418UuR842dnd1DTJ9v2RbqNNPoqE8qxhRYvETXsUiEDFN51yOuXG8BzV+s86
SS62CRAw7+pD1OWaq4/N76hCGNGo3UQk555HOQ57r7BJ4MvlymG6xdrMM+JRxI+EdomQ6PrjY1WN
5FFGBjWsrWYTt6p+l6td6FqN7gcucLliW6mDuU8TxX4UXUqtxryvU7oWtEHKPEshW9KZhf1kaYXq
5X1SrRTcb6zkzBxJIySuNXPELl9PMJcJ/qzcUk7S5Ig7wy7xAOP6vLIx82de3ylQeFxkdoY6CW2P
16N0vdPQhKEiYEzct1PUvo95OhPjrscXdZvQt7+2uXPWckc9mEk0bPxJBiNHg8rejEI6UZuitY5d
6P/qwxkRFUUhWxkrsdtJerpyjF4RKIvZUjmkA4onETyyvXBjYqEXih5K7ckyeQU7R0R7S4+MXQqt
YUnkUSf3jiGNxwj9DbfQa3lPBA8NfQZntR9o1TmBGGqfapWJlQJLpwwZ1BlVheiHUrXjJixg0JiU
Nt10FNhddA+DfddakuVqQcYn5TppMzmBe1fP072jTTsnS+ufsVqj9wwUxL8rDT/wsmZs9pmTZNRd
e9qBRivakUZQ7zjn/TZsROUNoxrdU3x8Sceo3XeF1nyIxt7eITZ4sUfF4SAWSvStH2Tn1BR5vqOg
P2z9znji1X6sNeHsWwlC9vePw2vT8mKBaUqBveE1+MRDuz4ORVxFcqw1w8nMVZ43x2iCS4B6aR/4
E8D/UvYQK/lcK8J/ovpunSJdR0lVNqNzNZX2SSuIOtvUivZlONT7CdGVh6YNaemog+GpAF/yMPqx
9YKAieaR8JddRHzrg0P2deVg30TQyNDMzj//gPwh3XH9IZ05xMYYhj0aOb2yDVGC8Ti+3b7KFPmF
0/WzbCKYJ5uxa3bxUClrSIX53iwXElQ+1K8o2c1csNfjpyU1jho10pMqhPVZkWpwz9Zg3w89HikO
yLhXRFR+ao2g/lZLRCktBF214vdu0NprUrSvpfXFbGjMAnIF//kMvF0YuzHQ1K4tGutEF5+4k80S
nKs9GdajOYzPk93KHbNrYF0TnUaqXdTfU9pMfyptMj5TcKg/ap1vuinO4VFUsnMp4zJ/GLXMepLq
NJ3l0+IdHWKpaxdySlO6KXbNJLqtOQSENs5IP2pRh1TVU70y7tSoMb+NyNl8yIqicFbO8I1bMqM1
QaHjnZNLuyn95lpAyrOy25MGKSMERrU4gbkRexDAyqYq+2olM3AbBjtzjZk0JBhjcDdL5Y0egH2B
IIR9UuCc3FlFNn0jgAiOkVMgnBJXsicqpd1x+ru9PkwlpN1696sNrfw7KLxqi0VVNyr6TCsLcfOA
kECgAE5dGhzQbaQydprQM9SzTgVsifQg5uZdofZrDCrzM3R1tKiazME2tWLCFH2JadKUTMhqNDkn
R22OXa5Knxu1v6eXUfnxvm16eyAiRRKIICmWhVSRhkbSheiYwhafHaGgzDeWH9b7olbFSmh+G53O
Wj5kX6i2vybJ56X9IzZHLUYbbTWxT1I3pr+yTGgXYlD5q1khSeOIKXxMxuiLJsHVOJT57CCmzodA
Hg0XPpn6myRJAmRuYR7GdEx5WiTxxcyl7tAThHeuRkqRTiDDeXl/hW7e8tcGYUrbqsPBxwBez3ps
Extp0MY+oW4BmaCs1K4ZoWAGArfrH2N7dI6SkY2fpjJeEwq6Sbkw9AzZnjuraC5eMsl1uRES6CGP
a7eT2Mr9szVYstdDK1c1ZujGo7+WfXrrYy2u+pzkAdu/NGmVEURaHEv2idsZe1MnmV5XZMET24qi
It154aNNbalxzXBYyzDdhpZ8Ljl0uv1B2cjM4nqlh0o4YZzX9qmJRuWDnMHHpoVwSEyVnR/jrlV2
Ue07u9GuYBoPbHvyjETJN5lWB+jSlLgNQdk99kZFqa4c5W90D9EmE5kTHC5TmxJGliFLN9ER2caN
/DgZqIcZIuyQQuXVCv0RUREjhEBqopHz0DSh9dqREGw5BA3tRmOy6+pqPEnocgYkc1CHElLToW6E
fn2XSrpboIkwuaAko0MlR9F9OE3FxpjoHtZt/87PyuJOBF1zFMiXbfKy1zWXBEe0Se1h3JitrH18
//AqtxtKT/yMFCLqpx9lKRGJTJwSJW2MuKCkGcgUdfQyogB1jNIJrSmjUeNNw9I+4NN/KptE2YjG
jDy4bro7fMUPUaOKbUgfHn2sLTgBP+3ro+Xr0VZW1DWwwq0tYq5gFMA+klhTlqxRSme2Uh0lVL/g
7Pnu29lWm+jpDqbo+f1VuX3MKEJACDSryeDyLgl1hikqwP002kmZzjirgFR7yzo0avFxNJUVl+n2
vWCAGTjKmwlYbWlgrXzIQy0xEJLsw+5JqRtjk3aD5P3jL+JxZpNIpQPBWQJ9zEHVqSJI2qkcVfyv
rkWfMA1/hDpyBpYP8uD94d74KLDslPYx5SBwlkzCpZK2yCRRp5yknjqn1fqU1Py+XdmnW4ghSVq+
CwYx5A9Bhyz8zTGv+tYkPjjJQfDNaEMA9KMPKX8tN8KVzeIhGgexm4ak2kLPoV/UMP7w/pe++hnX
LzE1vRkmggcPrmmpmJsMzdQr5aSdmimOt1qa9Icpi+xzY/gX4BTjVzryeBKMKk8+K4VZbkyy9oND
53crRu1YqeFfkTH2RzoY2ody7Ied1Mj2XoPIfecUfn0OlDxww0nv7vykJ3HX1Q9jortNUNGnXavF
xu7SBxHTmpMA2M63Fjgat6KD2auCKLwXmZKv+V6zoV18M3wr1CF4p4mWl0FyFY5l5TitforSFlJ9
yxoekxwXS4sT9RRYdvlXJTlnMlJYPCoFwBoUq/v6/sLfhBp4A/Tv4WoRRNOdukhnGiHMQVWqaSeb
5qS71jDQyKa98iFP7daDXe57YzTZDrTyySxHbcVVecMSIRI2192I4wGuLDz7XFFF1FuFdkpC41Ht
GjVx8wx9ab0Ckvz+d75xlYi8HROMFvUvwJzXj55iRSOC9rl9yvsx+hE42beyC+WVU/zWRWIb8SNn
siIO8WwR/3C9JLOQJQlFhBPE0TTYJL0EwpHXb6ZQpIRUi0dL6nIoqDJrb6T+SxnTt/P+h77xEpEU
op8CPipcTWMRu8VC0uxWS50TKgKPqj4+qWOaXkyy1puxzNNHR/Akpmiqvj/sG+tLE8Oc78Gfngli
rr98aupIJ9vonPI0VnaFEyjboEDA9P9jFJQzsPUcVjDC16OkStqFVes7J4nG03MSyY+aMiSX9wd5
IyaiPYz7Pbfnz/WSxRIabeDU7WDapyLRzlQJkTqlgedeC4visTD18lnL9fGoW91nEQzyxQhTY+fX
Vr1L9Ky/i62guW+NZuWBu72oKinVWWUGkTakYOa79MfRKpWRmhG4LPTsxm9SVzcPoqR90HfyTmyE
3EAEZva0hwtM0L3k6/bKW3R7rnhdHYbXaJ9n/RdHu7LlQIkVogodRcj7Putzr27QtdTiS1lDyp1l
HknLNWjTrWtOjwCO1VxvgSRh+TIlYSTbY6lYJ2vKvyRxB9wMPou8F8+Ubr9rUtetmKQF6xd9OWTp
535blU+c6wKLzY+7WAnqSppO+GbtfqyMaF84E5RUo18dFTPYWXalPOgiyj16FdKtjdKL14Nj2FC4
X5PMusWezMAEPHVaVGb+1WVUJEtFT4CKeW6LzNjKgkcKiXeRfouprDzU2VicmsxWfslOgOAv4JJx
ij1nGIAa0UCufdZlKHZUf0q3pS6H50LTSCVpvOv/+GKqNKszPxwVDN+ywVdEaSWXKj6lokfm2XSy
Y9K24coVeE3gXT+YKo4kBnx+tMA/L/YG0HErFKplpyBPUW8NQ9RZRNQMu3RsHsI4zTyjmcZt1srq
ztHaD/WEJFOh+87vFQvxxrHkuUQomoM5u4Pa9WX0JTj31EJSTv2oxHeBmPK7QjcIgEghCYjqpUL/
5ocjtL9ZG++T2hrPkVbetbQPfq2Dwj46BUQ2xHwVYc2IDvJdoKbpvdOuRdW3VgPXAvZ8EjtA4W8Z
Yin41pJQzNOkStNLUMOflHcKeja6O/5vzs5jN26kXcNXRIA5bMlOagVKliyHDWF7bLKYc7r6/6HO
xt0URPgAM5iFZ6aaFb/wBs06RWP8OVWa+XuB9NXGlngrnlyuFmMvwsHIetBwvkbWSN2sxYMzmj7G
DS41kbu20ko3cVDUks7z/KvO/qv68VcR2y4AtZvc7M42BQk3n4nzoLNgTzPG91bbuL19G5uICuD3
0xhoRzpbcpjrQIS9i9gCEFo0uKibXK5nFBVgA8NIf4hs/U/ei/IhS8Ny5+h9dPPx1lnnREv2AAN+
CXfgXV7FIXIYN1JWDsjIKygKVjgcHIbUKvYNgIv9krhvhAPr5hVjoWwF9oYo04E5cPlphtzSEGlT
7aEeApsyf6YfpVTA6RWp+UvNHeNsVnnkDku8bySLh0QQ7SmJ6C+pGUkYksfWoe4r4RWxuRU0rETH
qPVAFKcWwQZZIENXj5rE7V5MWmv6YfAAKKCsMYKfol+R/lXKlJ1Ad6lPzNs+z+8wNx899HjcRP3Z
GvOTGTa3jXQybSSPXiTpOZTK0XXkh1q9F/aT2YO4jVIScW1XO/TGUYEaQeGOzaktjr1kbW32dyI/
voQoGmtdlZDhWlCV5H7OTf6iwBa9RvXiRTDXeLXFXfkUBnaya9Dq+NqZSuMhTFUem1LaYNis7yQy
CexOaRi85YpXOwsRMNUJY1P1zUEod2UqPWEbv+8G/V7pK9B+Yvj88VZ+yw2uDzi7CuAzYD/0Ba5C
glBpzToaQ7JhIzvrRr3vaVREWL8kTbNPuk82aH9dApIui8M85V4XAY00i5usKl5D2fSq+dNol55s
nKPgrtADN5ZKfxr3bRJ5dqueUg0zIlzb8/bTx7/8nYeEuYI3xTWigpW8dtmq5MLKo0RTfdLq8SFC
OPVT2I8xjj2N4vGW8cBbfbg3dEk+No1u7AOhil0zA0T/+Jfo71zQFHg4BhxQct/rJ21URY5bXKYj
JzeDO9BvYywRy0x9TMSwd5JPSvyUdfHOlqJThfIlhwikwLSXjGpPzejRiQ5qJD325esonUFOGvVr
LB1rA8k6+5eQHwxk9cpHLE1ezLA6VU5+Giz1VeQ3pizxr4S+FTf7IXgIeqTVUIp2wwggRJv8ClTj
WKnzE5z65zTHwMNo6YPMkvWad879ohxA6rLF4X/TAb7aUeTBb5ouVFggG19eVmaxJKtlL/s14ky6
xLU/B66ZfJHGwesIfYT1OMUvFPwamo0YV2gCy6q7aPwza19GbKTC3qeaNg7RoQxhzcOkLnL5prO1
70j0ma6Vp0/oOfgz5mPt5wJtIdk4fbyg7yQPiEvAjCDF5GrTrs0a0Y1BVK7uZl+PjPkuklQkD8gW
H7MyyA5iVtNj3BTDfVcE8VGW6gAwepJNLnzqbicZcnpr9Wl3E4W9vUVWWKdoABiIJLlpkQAzrwX2
hz7RphJEsD+24hxjFugKczBOip3a7ozjCMXdrP1OIDodCOL6X20+i4Mxx7LrOMVLEWTj175uNi6R
9y5Omr5wa0Ex0Lh4OyB/5TXDqAZ6nEJpIxZSzo2ufiO8jdDULZynPovE0TRx/NFqFYwaleazFWlb
Kovr15/SB4qGCxOZqTGvXv9ecmKj0MB3hFpyUpAJACMAY+t2jqKtQGNN+1/KLBT1yGlQU14xRowA
NcG+DSa/saf+jNzW3axX6dmAtnYfJgjkVQM0GUylo28hYNoWFFDGhu2j+ZZXONvlccqrWGqiu3d6
VfnhSKF1UuvQfJKn2brXRCBvvCvrtjqlBLY02CWueRUtv8tD2SmJsKvKGf1Ozs7QKkZftDS+3UhW
qQcKw025oV1ztPSnRp6iW1nQOA8cLOzbPgnP6CMKV7Wj6aGps9FXsth+GAxr35VWe4cxUbUngzqG
YYN+QV4lj10r/QxNhFk2rtr3Ii/ULhBtAh9gAxi5/Iysm3VAbJ32ENfZDpGEYAeMx+9nrfOcUt8Y
bH3WiLrIk+ljAXmyrgMboHt2ZFSV9jBKneJVkmbtqqb+/fFds963sH5oF3OnkPXwoF1+URJPcQkU
NfUDPcr9ym4+TcIx7uek/OfcfxmIFil1LYT+5as6Hcz3oNfVJvWtUMpPTtX/V6fOOR5E7A1KcpcT
+7t1kv2zjBNwdYNmIOQVoLLsvsvv64sgcWI5K3xhOeGrNhvf1Cl60csEMItjd6ckKoLDx1O6Xrdl
SHgA2mLisuLSBbCyrWxuC18KbfMO2R/1rjW2wFHrSG1BAJK/km3AF7XUy++SB63PUPkg1gH6sY/b
yabmWsR7y8xUd1TV0ZXSPtk4xutAY1HeRyEHuhrJ4DXg0bLzMEBJvPTzyRiOPMHSp6bUu4c6tn84
tX5He1yhBq1Nd0VAiWPjPKy5Aazl38MvP++va15YsTTHSVP6s1y7ffYUpPcSqKyhx5VwwPBKNl7w
gzjpwN2L7mdh9xTT0A6q8+cKt9fS+FwRuyftca7uesyxKKt/t8v60UEp2+uUT5Gzpdf43k4g30LN
jaY9BKrlz//6wY6c56U9iYqCMQrSbeCoe9sptizg3tsKdFzIf3gCuVyvTpYsQ5E2IrlEBicJb1IR
MTlJ/jrZWe5OcVc/WrO+FQe8MybSRbDHuc5tPu5qKdRqMpvZNDJ/ae+boF91o/lkSNlOaNM+rgKv
Rtu5638iLvEQl8+ZY38qesnj8T4j8v+oa9ExH7bOxPp2BpewoI3YmgD5riu741xMXZkouR8Xw5fW
tAoqIrJ5M+sZqhpVuZkWrycBBB63M+EQPRgutsvlLdW6Enxz56e9nn9J0jQ81JU9v4pJBXKlCrjp
qR4PD0mjBjet7nzKOdCfc1ERDVnoDNYBGDPXMUPtU9bm4iYurflH5hjRy8cX0jupygKg5+IlPkI8
yby6LAphAASrSyTOCV5OjaUGd+2gmY2nm8nX0Wkfg7w51AUlPleRzPxzNWN4XpBvbLwB6wUiseXl
JKIFk0Yt8nLCYlsJh7QBvSjXqJNq0iAdusapjkVp0C1Uii2ltnW9mfEIOparkh71dWMKxGEVF1Cy
fNFjEK9mVbk3Wju+z2r90NqjclcM6Ap0Yox3GzO+xDOXSQgYFBqiYPCWDop+dSZVa9Yku7c6PxGy
sRd5ox77yZDOQQPDI2sH6SkKRyhDZYtEGpTeb4I/BSMhDH8OymY3ZM6WXM47u5X8ECAUoCg2wbV/
SoKTopzRtPGzVjVPRLLB2TCqfEeXrvgG2NbZ9+n47eN5WF+AvBVgYpbCs4Fk1tXr207hUBVi7CmE
k5LaSmJ5s4Lm2cejrGMYkEpvJBHkTuk/Ln/+1zUbV3h71Gld+YhlNOAHs+ZoK6X8NEeO2Oi3vvdB
C38Idi4AAdb4cqiyTavJtoPSHwVxQwCmhZpQPW+8s28ticvts1B/gVdwuTJv1wpW8EFJZ3I5eIgb
utDmlOY3BFB3eWaYnoorzb4sjJ/lpI+3PTpyv50WSrtmkWGndQJzgy7CXkqzxjON+cdIZHQY1EC4
UOg1tARSVKpLM9tPUq//+teVYF+RlkAYBvtJzfByemqztSYAFMED5vXUaRJ4e4WZN8ehpnz78VDv
JH0EIUtAKbP2XPlXS9FkSPoCh6l8qB4/WrK8T6Lug/2QhPiPC9txU27ukyZLNO/tedFibJuNjbcM
8fcyaRjmEXqZVO0Ws6Prz23Hzqpzo20fqHdKh8EW4V44k/3a26k4DUkhTr3RNH4faXdFjy3i1hRc
H2kNJaflhkHkmLOlX6OwxCQsUdqD9dCh+Xw72Gp1I6rwMAaL1Jsc7/OYUx1p+kxunnwTnRncSD30
v5Z841Mp9fgMpVV0mCL16xjkw6kQSrf/eJlWP5GpIfGjHM425lFeDtRfZ9MJQzgjky4ee6f6LxoG
g5qLXd/IRlL4Wg1gVhN59/XjMVf9t8WojEIqMSoBJ/+4GjTM0WKHUx4/ZpoePg+hA7/IiFGQSWl5
2iPca+RUo5Okqa03NlJ+h4R65iXmXBpuZJRbCcH1s/f2c7Dc/L/ohGzrcg46oARA8mzxOEjOz1ht
v2aaccRxFouuqug39uTybRd7cvn2vwa7OoLkzIJyvSUe9U7YtwE63CAF0Mr9eIrXnwRxcWnlEtwS
lK9eVqUP1WnsxaPaOtmLnQbkIKyyV2PLc1LIKDe2+vUVT5lDAbhIGMNJQ5nn6opXqeeIIOerhtD4
ORt6cmMkbelFk7T1TL470tK/IUXl5bq+4QtdIn/rRvGIeYhtuDnaXW469trskjzG3sfTuLro376L
qBdU7/KkyFffNSQwObniYQ8orVdq8UGzl+6VQEJwGMfZm4PuU5mAOqIcDhPH2hvhdJKz+VBmyf00
T/ArKIpjdeQR2LjIqhxCLbxDTeYswmQj6L+OppbfuhDO9QWQx3t+9VuR0bOC2HTEY1ROKgSQ3P40
t2q+L3t0KApZDLtiMoK9Xo5beed7a0Kjy0DKkWyWPuDlAcoTu65xsxOPIjN0V+li7VakQeCGsp7/
I+lo+Ug6w8t3gkThib8cSprNyagFMlyRsDLca0fTk5xh2Fj39SFdTimQPLYZUeJ1WzOIEqmN+zB+
LOE10ixICMNgEh4+3l3vHVKeBtIzthYCJsuf/3X3mogcQlEcxGPgBA9pGPR+TU32XEnD+CDQUbv5
/wy38HRRusDY5epBBriD6UnJGYXmgRCp+YcQs9o7kv1TTdVx//Fg63eFGaQ+Tp/MAC17Xf9AblUt
41Hmmht7wx3j6HclV0h1dfFwTDP7MVabXx+PuN6EGlILTORbhRnU6+Vs9rNaRp0+0AbXTXDF6Vgf
kP7s3F6rho3bdVXpIEDDtUen2MEFu8CsL8dKegNCVa4aQDa0g9oEh5Eq6G60G+jIQ3uWhlba2ZH9
0yie1VA9jeI+1R+L8XOUPTY1kEP9rIBhViPKoel8ENKoerWVf8Z1IcBuqD3YqYaSVLHxs1d5Jj+b
+h61ykWmD4DPsu3/2nBDKczRIb30E4xy3DjThh065cSuUWzvksoov8QoBrpm25oPitz3515B5SW2
nHZj57+zViQ50HJJPQxCgau1Muq2NuMEcW7c1ZTbpTV/GiUBpxXw9sZHL990+d5ai4MAMAUuJ9KQ
q3YTMv5G5WTS6OdRiGITqoGHUa7zLx9vvvVRvhzl6oOKsCzNOggnypg22HRNxcDBVo6JRlMrCLfM
wt86htcftdiwQU3HMBBU+uVCKhLCO3bdTH6YKwepCV5KWw28pIFUGOEJcK6Gb1Ic3nXKXR4/msM5
rj6J+HWKfSO4U8dfoe0b8aO6GK1OXlf1Xmk+ApPz0/JHk/xs6nM2/Be2IU7DCPAcVPU/e/45d0jZ
4zGA7bptu13wbUBefHLOjo2eS4v499e2fAzHO+H8HBwNk4IaxvUJ6z7PUZ4140maX2R5T2YrDU+t
g15YfDSqP05/MyivyOb3lCMx33Ct6I/keIWRuX18MhedoZ95+GWQEjePf9FPTyIoLM0PS/zO8z8Z
DHk70AkzzlNzVtQvpfNgdyCg1F2OlLAEfttKb/A92Yh2VrnN4pEJ0BQVY+rylA+u5982xBiRS4Ee
7GhRdo7yigy/8at1xvC2UqMQefhMuYEuod8VwPpcdHetLUeXtzD5aheQVixoQSJ3FL6XU/bXcc6S
0YbMFQx+W2NWKeRzXJ4mo/2BhQSFoij9TRMw3c2p8UvBhVFWfsQTlb7c7QDiVFjpaedezHdp89Ue
/5uV345ySm34HNJDp/+QQFYUc3mfFLdje4gL64teqE9G9sMa6R6jjOFRttu4FdYBDBBhclOaHTy5
K6qvIUeRNZip5qsC/rUWvUhUTj0BSeeg50Z+i2a/qzmVsTHsqp2rvbXpwIMu5nCAHK5CcqXKkTgz
xsnvdBYptprqOM6IX6ZG0B71GEQe2sO98lVowbHN8vQ56TTjXhRp+ZgUvX7fdl3gmUBj//nBpiyD
XSB6o2CaV8DIIkmMKMV01m8QpC0Qrz7ofW571MzcagGifXyFrS9KTF64Syj7ac6CAL3cTfjKh/Ik
CkZD8vYwlV0OAXbcAkOsmqNMNq80V/8ioYng8dXRsaDnqkqpQmvPpJuAG7m9AcqMD+hzn2XswT6i
lWZ4oSKFXhyCzpyVn3GQ/zKLUnPzunlGa/RYJ6nXj3DutXnT1319lS/MOl516hYkTtfZoIj543ZC
3qAsjQGJL016MRxJeAGGRs+0WLQ/H8/7+i3kf8jUI2UKEhlY9+W8I7xRmZTGZV+VYGa3TtQc+rAY
95q5FTu/c75g6fNQGTQSF3rL5Uhzps+RFAJbsJA724UCWCO0384NovkujI4U1YJfg9F9/vj7VvjW
ZcWJOUARAbYGALZM+F/XlJYVYIuidPYH2OGvGSDFW1pfBYL7yuTnFLT9KK8GTG/I8XVJ+lW0EtpV
Yiq9VguBUpDnHXsYqTcmDHhXTusez6gh+f7xz1wHrDbvKTcBtZAF138VJwjcPeKpMdHu0IICYlej
POVVYz6U+iy8QRjxXuu7re7nO2tPEQQEMrhrsplrbckcKbc6GBRWhIx5HhWbajd+EEAB+o1dtsII
sgowzUFAQr0hfboWcpykCZiW7YBZUWNzp/QyTsD1/DktkxnEpdPqv6cGjS6nTJ/oALgmdpnfSscY
jzq6it/qMXnRwr4+9K2m/XOEBi/FJJfj51GtuKaQqfjFR81Y1j6tjRBtJENyy7HMNq6397bh0ul7
e1uWdb7ahmlVApwxqtoXzQyqKI2mWxsBP1eBOnjfapJ+iMdqL6utOBCImDthDUiB57WPVoS2B5SV
H4pO/gbtbPbSxYFlSsZx60cuT83lk44CFrk73UJmgrrc5Vmx2w4MttkVftt9FQh+ndWgrs96agxf
8xzITB46kCCDybibMeN5bHFf2ctZGX3t5OE8ZP/sPKktknlgG6gq0EEju7/8PVarIhVu1KUfQUv7
rBtD+TDb8ddsFM5XqYmt534Cty8J+06qo9S3zcj8oaIXigHh8CUWNT2TSk7//alaBH2AJNIvIT+/
fqq6FvObrqGjmoZR+SKaIjr0eTLvP74R1g8ibRGeX/Do6D6A97z89g4Md1sBs/ctO4vuulmg+mtO
9sbuX7bd9Yrj/wpQgAoA0iFX906agnKQq6KCiE8+BJmy2le2Me9MKQJkP8b/2CBZFpSxqEUTOGoA
WS8/ajDsch5LtfBxF2tv5U4mABysjT7i+lrjnqHJS9yyWLFcHzW1lUMyb7NEpCMMIZY3T8WopL8c
FBg/XqKVbByfQ9lpaWHxZC+yZ5efoypzZKWS0/g8ZIh4dEpwUq34aMbNdCzQhPivrNWTaNvpez9O
wgPm2nmdqiUoRWsvsZVv6ZOt8LLLD1qKU0t4gxCUfRXelC0YjBhfWb+JhlOnG64dl8h04TUcQGbO
EtkrskF7jjjIu8KR93I7OLtZ7rovGC8uzE/dKWjWF4PrROjWOKjv3vHf2m6Stf0+HhDE5W00+u92
Fncu0pLTS9868k1TiNqT07ae3UgTwOfSTPv58WQv4cHFTqWbQ3iywLnpmbK4l3NdduOM2uck+3ID
fEWPZoEUYOGcOwWdkCyzxU0PGvOlUEpxI2Rp9j4efr3WtEeRS6NRri/Et+uinJ1GtTPHqeKnY5a8
BLZzKuN5PAWpdgBpCdq9b4Ijcl/f8zJOPKPozZ2FnYM6Y5c3zUO+0QRcbXJ+zsJYos2OFcHKxSZU
zJbmUqb4NO/Tc6qG0d0E/e9HlQVb+ebqJlqGot8I6Y79hfzN5cwHXdROhlMoVBeK+VEyrMYbVXrk
H0/wKjxkFBubVmoyMCVgklyOArUgjZC3l/2FHOylapudtEIZ0BubRp+jVT9XhtHvKwTXN569FUeA
RhBFXTJY6mrQBK5L14DFq9522sbH0RlbuSxpvkq4hOzGbFBvq1aZTlZkfMllgIhxEYKdxOrPn7rI
fp4sPGVpJvdYh4TBc4rY+Knssfst6uo7mPVHsnTZVRKnPU/OmPlS1PCOU5b5o6cL3wSBRPVUIpt1
0EZsWYdSOpQgJHZpbkjfaJuoh6l3tkxHVrEmn0sVFrIqf9MsuQrE00I4PabXdB6rGllU6lc7a8bv
M54UjAI0p0PXykqOG8u7XO2X55dRlxYNUEJcgVZumtZsJ1mvNz4qf0dQHVbzalABlMoeiPS+I7au
9MRTi2NWv6CL4w7DuYWMIeVfwxhsePYUNs1uuWZLXafW+RQMCEao5aJ/dpJivKycH+WgHpI23qXF
QxtJOCAckG+OOrofSnYqAw0rS4R2ROvZerIPVaY/QvfwHs55mBie1Ba7qB8OsRUfYOKdrHTYw8Pd
oYaXAU+IaiQ/8+g06vm+idPdEiimiCKm/GeBsU/GU6uHAD6Bq4AvtveaUR9yGz9s/hkOMi7Q9kFP
xS6QbkBvH1NL8ZLwp8yvGfVjp6rHJpiOGTUSBKTqPop5GKHGf7wI6/SXAgf9MYu8cqkbX7ekc7OR
6VXVsh90s1tKM/67mAyi3ebcSdoU+hOzdRyJxXaqmdZwX5oZAcqkOk+m9UfSquImNXJrF9Ci8PCr
DvcSjINdU9vaPenblqjwSvMCNDmyX5S62DNc/ddGG05iB4qUqpSYjLY45aWo7lBpVSgaDtKtPofK
QySnwo2AdCuDre/lug32Taopt1hffwPi4OcWLfJFTKby5iQeDoHm5I9aNm+9vOs7EowBLX7KvHQd
6ENe3l7mrLdaM4GVKqkW7KZsDA+TalVPH6/fe6MspAWaNQSetK4vR3FK2eghBnZQ/WysxAqEcE0Z
hbaPR3nnqSOaAbGGNNJSErsOCusujwJZa7pHbJCsM52wbypeCG6dqb9HGT6fpmf4PvZH6nJeUjcI
2FjxjHl3mIhb5lfZiFHXjQOSUxACtJRJn+BmX0U1RVYbdSgl5WPt5JqnFcng2zmq3bkIjYOooh94
FPf7AYCflxeEXhLSy55I2ueP52U9+wuMg/lA5Br6+fW0GCIcY3xf8sfZsX44OgbNZSgXG8/gahAd
KDzuF8g40WNeNUlypwkx+4glf0Z08w4+ItW/Ziw2buNVMLWMgqwhmx+CEgnA5UaKBdtUUybJl/Ri
3rdpX+47s+hPTgkOwraj+NCJwbyRJts6gg+UNiL0Ny2Ei8cAzzKAoYs8OeUZ6p6X42vqnGuxMRgP
xiAQY8ee1VVG3GqqIgp3ZJ46DC3qhK4jqODbE+ppIvtvcnrNFUn6qDVIlTVqMnkI4nyJ+x4gUSj1
2CvWlvo4OrF1smk73yZNP7gTju/7jzfC6gEl+4PThbAXnjOLDvDlry/GLGvb1kj8JKuUHdWnHD5V
TMFoaI+1Im5M0clbZ3L1fCI4w1u9aMmyZKzc5Zi1PtZMIy2eDBclr8XO5HGIkQ6xxkL/ZQlN3IwF
tWllno17/DDwuQzM8qaZhX2ckHf0Pp6BVfRJbZJDwI8hKqR/fFXNcNDYD0oxl3AtbNxWDKF9qRAU
/iNNkr5x+tcHgsYZlHmY0Lwlqww1Gg09SCTgCpWUJwerX+BKyChujLKKPpk1ULqwUJZVpa1yOb0d
/IaJWkHsB1aXH+IIH9QE+bIDMufha5UN4ktSBNGhpu21MfL6dkMQDONQXLfgOS5Z5OXQyTgEeme2
pd8NrbEbI7m7x4Ehxn8wPhT6mBxCeJ1unUbFjYXHQY9Yoxfnev/z4yVdXwmLuBEPLgAaivDXaLHA
GnR6NU3mGwY4ESRF2mNrWJ4ST8NTGU8TMug0eAp9QGI5aNSNWVgfKZIqJPIBT76JfFzFpIOKS8Qs
D5kPtSZycwhTR70z+h0n8FPcJ/Y+V+ItT7V1TQ7wA/ePLZPVUGO5rkgjhzoj8mWrDzxc+p4AtdwT
6ZXZrk308FsoydkpkmcI/gWSpy5ln8gtxg459tBM7vMyUb2inUuaj5r83Sg7Dn1SJtqtlsrOv563
hVmNJAbsahquwMov90g8571djqP8oEvqZ7rkPRUnHe2eoN94flbrAD6DJAh4C2VaON3LafyrWi5l
4CXKgoFmybey7JuF7WReID1R18lrkAVbveTl/3fxECzj0XlYClCL+v7V5p9rPa9p9csPUE9bN7JG
4Zlhmm581eq6WkZBMppch/Iz1dfLr8qTNEAsbpAfJClDBxtvuBuVG9ulzD5vVLjWwRNj6VBZ3rhs
XCRXV2M5CiXL5kZ+iEz1WVuAtZi7JJ4OIuq33o39sW/k+6BUn4XZuCo4+8pN6tA5hhnd0ny0//v4
WL+pVF/PsA7OgZCC5gKh4+W3a51di9Gp5Ac7LKddbkbBHimQ+KwUWuemcuAcYzlKTnMgx39KE2dM
F05y9N1RZw3l9jZz9hhqNcc6tFoX6/H8ENCqOJp2Wp1QmvxvNNPoBHxSOsqJ8TtIknJX1erENSVp
t8aQZA9iLqIflRlMX2u0209poRq3ndBNv8pbxeM+x35V76s7HjLnRcm7TXed5e6+nAGamIBziDdg
sOEffzkDllXEcaeWsAuVztyZA9TxoVeeklj1nGIwdoxp7pqhRrdPs0OvqqVqI2BY98opK+DVRNQF
Mmgpt17+hMC0YjXM4YKouXTWDOmu08JmX9XWeJuh1XduovTHMPfxbS6jIYjBZAnvINbw2kgycZem
TKgWzsoRZ9r+j9mm+i5oagyaU+j3cRmeaoKcY8yTva+IfvaDMsp3jZ2V50porSdLSO978wSjcp40
8z4PhO7aRSbdKZpS4beYc9dbaDaJ/PHj3ffOFYswCHXyRc8H0fbr+6QapTLuqgSGzaRJBx0l+sDU
GoQ2hFJxXYq2u8skp97VyXxKh/m5rdJdqmF9K/eNcZPF9GAJAtvgmf6ns6Oo4Xf2oG3crutLjx8J
B4S0ihiDh+BydewQHFVtNxJYcb06N1OEZGIKcym2waiIOh7dptfkjRdvffNRqaXpRMnL4eG7Vt6L
sSIqFz6GX4Xh/IxmWH0vR/FWi2/Z2xd7fyEfaWAyFz0QBNCu3lX0mys+AgEFmf2vTvqwL8Yh2bdD
XAEo3fQgWN9+FBUQ6CKMor4PpGH56r/eD9vkpjXSSfHjpETfu2xMaiLd2HwtBl3aV0GNM4EmHqZG
UW9iLTK8pEA3XpXGZqfG6fgM7G0rtFut7vKTEPMituBio6Fy+ZPyBg0Qa0JJB/m5r/ydeWlWZr+y
AphKqMvi8xRsCbGv1vZtSBDtiPeQ57zp5/41CxhEj+ZUBIo/CSP0WmRPd/FYDP9aAkYFiZ7lIvJK
k4ii+OWHyTKy1QkNUV+vlfBgz6n9tUO6/ZRJhfb88TleBYdEZgxDJ4oJhCl2dULicoiRHUZGT66T
7kEkt51TYwToOFLqIS6kyR4t9r2K2vsZkvDG4GuEDCZfb+KRVINot1xjIuYEPzNhtpk/IH93RHox
OCWGVVOQUBSIm9hbyfuhkl9kOyr3fZMquBQU/T6jKO6WgxF4YWhOG1f6OmxffhSwY+ZloRRec9bt
pJd42KPMF5re3FDUlndFUTjHJKwNN6FpdNPL6qfIGL1EjlFtEskpUNOtsuoaC8bPoDqyyNuQRpBI
XG4CDUglBj9D6ueVcj/JIrxHa1PbE2UDZFKqYpfC6dg5nZzsxhxz7zTJN4Kr9fkiqiB1IHmgmrCy
ycjmMOFp6eGId/qzrkvhTRujmiVFZbtDy2ufatXWkX7nq8FpAZCGoyNjkqMvAd9fByxFrrNtsiL1
pzKvkWEtne91JOFG1yaULgdbBt5B5SCmYsYmbap9MzoUCT4+FOtTfvkjruKKjBpRUtdd6kuJkA6V
KcX7tIjDz/88CuR+ejw0aCHhX8PDstZRpCSLI18dIjB2siLthhwS08ejvLFRLx8KyjC0DKFtIwJI
zfVyRsUk61U75ZEfOsOOx9zNktdUEzu4SofR+Oqoj7FxbrVXfcg9K9ZdQLSuk3a7ScJquHuwggk9
ZoFPoey24oc6Jw9afjb0312oYxj/rEafgxFXiQToZTd4dgPUpEpPROYHOx8+Q4S6s8P+tay/F3ik
7evyJ2rH/75eEAB5A8E28BBcs5Ih/XRhJ9TQx1Pl1s4kFa+IZjPiWTKW64m0AREiJbiQBK7jbTRm
RyKUKvIThOtPpTFZXgBD7zQ5xSGSrHCPRUftDXbseBZYulOeqooL7qLZWNF3dufC+gLfDHaWZO7q
dWgQ9XA69EX8oY81mhuYDcpLhfTjfbM+/HDL2DfLDYBc7fUtWHZOHworD/18rl8GeXaeq8ZqXyQu
KlxQhEWKwwb+9M+DEk6DUiGuB7x1HdBHDSCqyEZaaJab9GbGKOIWYDn+K8F4SBOp3xGJbjmdrj+U
lJiJJFXFThty++X5aPQxoivc5qiqgA80zNh4le253dn5qOzYRuGtqLL0+PGHvtlwXG4mRgWcBNAE
xBwqFZejOhl9tGqqc791/LkIPCXC39BIURzL3AKGwTwcOjja+csIBlceXlKJbE7fB8NNGZxKalVm
8tB2Nwi3uJb91IvveuV45jSdkumkaLjTQP+Cm5UVB22I3Fh7VrJ7LXqwHMrAodE8mbNymGQw602K
xmPjCp5VR2SHoM2ODVKZvdLuWuQyrSb5kQF83k8pmFm7BrAYtbgFDfVw+nhKlkzp7xmhJEGFDrdZ
a0HeAJC8nBFr5mzLgxg+5TwOp0rGF63CDPIkFbJGbw4NhdbqrX3W6VtX5FvUdjE0WreAkQjaFz8H
SgmXQ9tOFs08SuknhDJVt0WA9rlLjcdabcMb/FtooYXMdWBnwV6LOd5mN+inuAVJnpkTcll9puLK
a4pzAWjAy5PMOVRcmRbmrc9zhu3WGLx+PFmrfh/SEmT+9iI7yC5aWT2OY5hEem1KT6TeJ0RUynMB
XMovo7TZS6VRn6Su2aWGXO6kgQBmGmV7H+iS8hjbwjmNLQ7HHSV1c1KxG+8V7Xmy+3rXFmHymKmx
urHdV4HegtiBkI85CTcozY+rQ1ZITtVZfa09BUpIovA/7s5ruW5rzfOv4vI93Mihq8+pagA7MSdJ
lG5QlEQj54X4NvMs82LzA23P4QbZ3OO+my7XOVUyLS5gYYUv/IOqt1uIBOUjCPNvUtChQoaIgSer
QXkZzrbh1qYDVMAprcOcVz/nNndczMOTv3kDg9qjsbdksQuBg0Lx8XdPy1kqnXJUb4MyjDaJKbV+
F0bBicLR+rx+GQWGDO5mUPBp0h6PMlZZVAzz4qQxxdUW9z12XV2Lw8cr4kWE5fUipsYG7gpkt/aS
OKyvhT5XMkVkknGbKE69NRt98iqEXqFDy08IA5wNqZZuUjt7MBeJjqntNkWfVJtpRPPXsUWzKfMx
3TuFo5yhtfKlwcTH7aL7KIojlJLtT4khj36vFeUZZXaTw4EECGGV2lNDJdoUulVfOEFu7KOoKjxl
ltIttVnD0+XcQrhTIPqGTbVX1Lr+YKdm5umpVW8S2c5OXFxvdjMTwSzQUOBsJQx9WYuvQsi4GmZH
4BJ4S6izMbbIvXuT1x/iDVX+89ErLyMfht919U08x/fBiRtsWTKrr7CA68HtLNVIksTjj43OslCj
Rqi34D33kDj1xvJNfaeQLXz8vd9wxV5eE9AFelTw0AF6H4+E86Kds/nV2+rC3pm79GrcVgdlC9Ha
DTeKK29zT9tVn/uNdWvsrDPZL3ahH7nS9uPnWF+f68dQjx9jNLsu7uVavUUk2DVQgsuMb1q1a1QT
UOmJNb7eSYTKwFqW0IvABCWR1Svr2lJMiRBbG5XCuLTs8HNbOM6J5Pv9QYBOU9XjXl5bXBBP1U2Q
5WCnY8wUyziJN4BY4xOvstzvR+sEWRIQELT6F+U6bp/jaTOGCCXXuSquzS7EvBmqNWrQZbgQ8wMf
rYxvdAbymxrInCel86nF8/YdFyjhH8Ucqtprwh614QkaKqPXcmpCnpzKJcE65Vu5GgWs1wIywH53
6a5TwdOO3zHPKPzk6E5cU8DNO3cG5bvPyKdvP16BL6oYr+byj3EogSMBQimMPX88jtWgjAG0L0eb
EfhRJuxuN5TVrVoYP+XZUBClNOPJjSa0oqDSBf40mP2lUcXVBi8lc49UYevXSjS4cq/EHJHCR0EQ
POegRVtdznbkfts8iX0Ze2XPCa0HxUovEzl1fKcW20mj0l46knEiqVnFQ3+8Fa0h2lgLNnutoDBB
HA9EwVvVTng76VR8G76VARfURcgndvUQmcpKke2/t6FfxtVpEnGKE1TRoT2ezQkspIWMOTWZVjE+
ZXkWn1UdWZ3Q89DNautLW51yhH5noQBKAaRMTY3XXYMWUp3LZKjj7FpYerQPptn2Mg121Ms6+bcf
47+Hz+XNHyui/ed/8OcfZTXRv43E6o//vK6ei3vRPD+Ly6fqP5a/+n//038e/5G/+edv9p/E09Ef
NgX00em2e26mu+cWX6GXMXmG5b/8f/3hL88vv+Vhqp7/8euPsivE8tuQHCt+/fNHh5//+HXx9fi3
17/+z59dPeX8tYf4uWme2l/+s2tF85Q9t79Mv/xnIf73/2pE/IN/v22eih/P7VO7/pXPT634x6+W
9RvtI2JeAknmH3TTr78Mz8tPNOe3pRi4nLMLo/ulW1iUjYj+8SsJ3m8ULdjQ/D2O4BdnmbbsXn6m
O78BHoBURkufntyvfz350cf518f6pejymzIuRMvDsMz+takXgTGuz4WeBpuLk2oNDUqwjRHlHEae
ZkTtQ6pZKfYuivnUy3qwzbQejB/u65tX0/fnQ7we9AUmdzQqHRzqXVzeDM95sooIqVYHGblG4mVp
59fdlWJcZNb3xrmYkzs9Kby+uW3Vu1okm3zx3XUyX0ke6uJej1O/H752xuCWlnzIm++0erb4Fbtp
v0cFLLPGQ073wexuYTFs+wD1Qz304uRCdR5qhS54m7pExK4D3UBvR2/qil0fKW4lEyRVOxUjX0Fh
9OPXXcHwmOTV665uIa3h/EMKI/Gse/syvqrdzs3d2Ze2pddcVxvtNvvcZK7iqa5z4v47Pt3ejrxK
uQbcoOUAQA9do65zwc1eB81jqCSbuoh/70bjoLe/n3jZ5dt99G2XK/lVXFgaJvAejSFBz2y29WYr
fDq0brY1dsG+PGDzuL3/eMg3a/h4etecxKksB/oJjBgRfWbXs6dvhxPJxbtDEL4vxAsqCevESun6
WREqFdHR+jHbhCrGTVgj4lZ+zpOvH7/NCtv15zd7NdZqtWRGY9X9Un0Nrwo6QD/tXf2p2Y/n5Q4W
0VX4HJ6p1zoX03lxG+1C4WoPY+IOXz5+ilV5/uUpFvcx6EyUSJYo7fgz6lnbNUmSpV6LtK/io7oU
oT3p9tOmMt0odGPFVU8BJ99ZOkdjrlZrrjSmjA8bY5JD9fjWFgKjgXCk5VSm8/bEG74djbCT4pdB
tZYYbW1PTR1KyiWEcT2rlHQvVLPxNnQgK6dTZPpFqWl70jexLeYqv9Tx2vTBYdhPGEJ1+7bWapy7
2+6afFy9hkCVPk+pqf+9VcfxSEBCD5DDElFfpGqPv4FiSArnX4yWphEtXW2ZRoQTB+eaNIHqCyTA
0DRLThwZx1ECuo6L3SFoYchF/AOW5XhQWcmdTFFzEy14o3VzO2y2RD/x/uPZX06BV6cEAHbeidoq
5YrlZlzXBLKJqmpstxMQafw5gK2bHXVwszAeGhlm2FhO1jntKcD/aWNaMaVX81QOueq1cu8t4TIN
ayIwoMc4uBy/qVKBh1QTePMq/bGNoWQONUGCZx2NJ9fU8xLv9upbZDaFF9dOc55EFBbSWJk8RxLB
Wd9RHPx4VlbHDEUFuvDgtAGyAWejWHr8RHPpiCLEfWQrNHMGwDbX50lV1we9sZ81GI174KzJict4
Jee1VDIYT14SJLhP/LOahlIrEyEVEYNOY35f5Z28jTsn/WSpSbqPNK3JMWqYZl/HJIHIGC+30Y3B
IEyeDYlRd1GfPkV1XvWnlmcCqMxaJDkE0aastUZ7VY7KoZ7rbYRWEgo+U3oeWL1GqbIJtnJg/0wH
yiklwkxKiIeLcGrzRLrzdlpAttHwt2G04mxMufL4WxhzUEMEq9EHZIlEHn0bhVWR9XIJzKqM7goz
UYftbMAu3FfVDMIiauonCzFkE9fuYeaUHOvg+8cLZMUDZmJeaHkwQVDr4p91QquHQyv1tdpj5K2h
XUg1d75LwHLvC6CHd5Yh4tqV9b6iph5O4w8cAQzbzyxtQjm4aZIbO89zxR1US8I/r57nT7GqhbF/
4ilXR+tyTSLjaC9iVlQR0CQ4njsk64Q1WIW55wwILjAlzB+VIQ1c1BQRfOonZZtqWAXaVkgxA77d
gZ40Biu2cDzUXTtPxxzLm4WBTFSVAhcU3QkA9XrvvzwhVTx4HATRQKhXSXM6aa3V0TrYF8FkZRgY
oIoi4giL+qZS3UBU1SZosgrkYqAh3AdpHYPefJOEtuJFOoQ+IBHDiRtpdfK+PBNfGOYhhXIErFYr
rqo1IUDEm3uRzMJDBsT0qlE5hQdezpBXJ+8yygJQ5XAnEaRQuqruyMLo4lwgSQ858VluaMEMWkPB
nzLDqbh3mcTjoSDeUn2ETInSyhudTaWt67E20mA/NcmPyYkT9DeUiO4SXvdxVugPFHPrp05rS9cU
aYM9eNN4iMra3jBiMGKhbnpiV6+qlot6Fp0PCJALFAO/njUjetA4xCCjBftAiOTnmGn6rdMZBznM
JC/BhGPHIV+eZ5FwtoXUqJ8UyhnuwPfYjkOMKH0gdeet2S+Ujd4Wm2YQxVlK4XwnAMnd1VzHG6Wf
m8PHG+rtN+OpgQOR7JE3yesuYcb1ZSNMGuy73pov4hgVmLGr5X0WyNOJvbssstU3oxCCvONi+wgy
YFmkr8J3Iw0dc4wNZ19WevdgN0mYbGsgh49TFYgEnSsr36mJku7LibratikS45Ty88rO4OUjkRRT
YV96zYtU6/EzTGaXpm2pBvuiHeov5RCkt/pIN62KRi31M7Dm+MkbGHx5Aj7Pz4KtBC9Nr/TNbMt4
pOMNLz5ZuCaHmzxRasttU4Tefbuuy9+TOhpRNtQyLOV70WsXXd8kT7mRGOXeyunk7ErLgKWrIGJ0
Ik95c6ux+LhlF6AclcaFgHT8XgKhDJSSea8AguA275bW9hCIPQi/bmPkWbHNKyvZtDTpNlCBMz9U
rW73t5cSCTd4PRhBgBXWG8CE9T/bLRvAGa1+G1fZvAv6zDzP1fQULHAJT1dLadEBosS1HLSI0hy/
biL3JgLlsrSPssDwO62PfEoNLVKWo+2PiIogu4iRhyityvv4Jd9ZxAsucCmggJ4ETXw8cgYkYkrS
WtoXU9HuJTl+KjHs8TAQUTZKWhW+lBfyJq8hDeBYXZ44997ZrUv0hlwFhVLMSlbLN26qLLXnJDxU
ZWhcBN0k3xSD1LoSfJATL7oOGFlRR0Mtj/Jqt44iymUbSd4De9amm4sbSieb2XYiqvN7I+j8UsnS
E0fEu+8H32Kh6b2YWR0Pmms910eHGL4I7X4jWumLxSmAO9hQnRjp3dcD5bnIRTikQerxSH2kqsIu
FV6PrMSHyOJyucVfrbkPzrQ80O8NeT4hJPP25Tj7QB7hbAT8UFtruujJkE0hU3pIM6faWpnTbFu5
C7eDnDt/LwfiLlqGYg9iLACBes0LlzS6+5pgnYxz2j3xtbJNoHT38IKQ3BgMrdjYDXZWuQ03sARS
/vEeeTu3SDwufrsLptpg+OO5HecscaBfhQctsouDZAMXytR+vGqsJXiMq8CXxzk/FXctv/X4TGBP
IFS1RPZs0Tf1xsTOFGWyw0OdN9m+M8zwIVNVsFBzg/+TW89DflBkyYjculSk8YAwnnKWTY5UUwIs
wq/lGJ0qBKzo68t1Q+0VbzTCfTB4QH2OZ4KTeizm1HH2tY1o46C30FYaolAzqtHw5yDx2qIxfJWu
78Fpk+ksjUjRzFDC29WSa4AJWXCbp4hDiEgpIaG33VmdDNNjbiXI6BVyu8lHzTyPg6S6yXS7O1hF
mh6yYhqhWifigJB7fqOMgXYpJi07k7UYTMnQ12fjRN82toV1Ip54++05FWECLZkV/QBjdUINelw2
QDFAKHSR36hXcwMew3gs6qu4P8XsfWesJWYhrCUdoJ+4ugVGSK5N3tCkjGMruqw755G+h3yORjoi
GVX20M4n+YXvXLTgtQBQYxllEjKtCycx6gdzCMAE3080RBQt3JsiGnESxyQbtY52j9YuCuaOk/q2
0KyLoJyCE1P8NgXiEbgAyNegAxFLHS+qMsYUZVYBc6Y2btKK6TxJXR365jSrG3NIT0kdvz22kLJg
cmmKA5gG23M8XFFACK3wxzzYxdSdKVJcX86j2l9k0yROCBW/vVyXpoFJD5AQ2kFy7ngo9Ma7aYiK
6DDa5llYBg2ae7nl6zrc/ZbZJIwPgntARqZf60NyIklaFybZrUt1iqMLQA6pm7GaWIhQmtTPUszt
CimjmGL7UIdatCkdrfFY7/O+nXLpe9tnysbGdOO6KKUvCPNajvt3D1DALJzfZGyQq5H5O54HO0uM
fMQD4VCghGBm9egruTR/7bJBu2wiTe69ZDrlg7ZszOPjcxkTfQ8TWCJVieXbvLrvgyYZMIaxoMhq
WcxtkUSXRK7DibX7djEh+6vQUAanRatwDb/v0DSSihpFmKFAWiJTa3WvNWj8wzAUJ0qc7yymZQYX
5gi25JwQxy/kNNqgD1aWHLKyRbA2MB4y2UzPEYSR9wrZlKf3ZXaRVDIa2AWW3h9/wreblBclRFTJ
CCl7vpTiX01npZRdGthVcoAinm3GoC63dWDU7lhqh7m32hM75yXAX38+gtKFRaUz5vpc0oUYUH1A
GjqRtcgfTGvcsG4kvyn6InSDLm7P5LBJttxUqafYItpHQvRu3TXYIcodor9dHH+Xu2aC2FRa+0kY
gU9Uiy9D7FSHUiJcmKPa3gk5CXew+sfLYJbwrqIE+2T04lYzW/Hp4zl857BdRKIV6OicCADQVvsg
TJWo7Yo2OdD5TPCBwPvCxsHIjYIiRH24Oa+jVj4bRtH59sgPR7DSJ+LEl9LIemLxieBOI29Ee211
JoHOzycMItKD6JAaGSlw+5U6arZbtspnIKnJtVTDT6YkV+p74DPiAtiC/ago/bSTezvaq2X9tRvy
edNGyDi1pjnAozSMvS1p4BJ1nIYtQuyzQiH1tJq4uw16G5V2SdILV++H52T8OrZx42pWiJyK7pwC
T769RWkigqOTlyOH0Ht1vtd5FScRXtDo7erJVlRKsZnrKcKHJNR8JKwxJ6mK6enjT/veOQBohqMN
4iOk+eXnr7aHriRSj/9GcqjNznDlciwp+Q6a7zRGeSKReWcnUolfWLpUfC0wjMdDxWHbKYloWERS
qaBZJIfnXQhwVtXGcYfwyCn42jsHKXoY7EBuXrTx1nx1p2wWiR0WrdIqpq/pDSooqAueWJfLXbRa
lgzBRYWyCdXk9fkizTgQSeGcHAKwMHsqJZEH2nfw2ozcW8iFcyWpQ+mzgYITgfa777cw41gyJv39
1XyKMOmrRLWTQ6vY8OEVqfyMXWdzgp743lejL/UiPLscaKvYbkL9lEKHxHk2OsqmDOXgcpp6aS9Z
UnprBu0pzeT3xwMyQNqy5PerowZpk7wZOuazj5MNGJ1yqwLs8miSwccUp9qR7309Ig2an8RViyvf
8ZpMAYKGjsVoVqvk58gGpD783Xk/prPXKNOlWY+PoRSWm4933bsvSUeMXU6P6o1ShUPvpwkKIzlE
lQopNbHqbahknRsGk3RpxbJx+98YD2LYMhzuVetWnKgL3cn7CM+PSgGlPmfFRZDw6QaHsmZfDqe4
+O9c+YDVFizwcvMSJB9Pq1ZkpR3XJEDUPCVvwG9iP7bEjgLOyUGS9XLjYFZGvdWJ9oMsRScijncO
NYLyhZ6/lH+VdWCOvJDJHWymh4p34841xqsxab6NSEjsP57Y90di6SzSI0Tmq90R0cV20jrKDkqf
BJswdpp9E9M3p4Santju713CL64Ai8AHWr3r+wGc4ai01KAPkSyi76k214dpqi0A8gmuRWZXHcKx
sC+Hcg48IqL20ejbU7Iub1pmC6SHCAAtuKVwC2X5+MtWkDCKQJmSAwl84MkmUkIE66D5c2feRlYP
l83KlT1rH3HoIiq90NQilkFQ7dH473cfTz8CJ2+OX2iX9HiRRYBYB+Tx+Hl0CXqwWs/SPk5qRXGF
FZW/50JXrq3SiuYdEKdJ34sq1X9mTRbUO1MPhouxHoyvrahGas6mcm8WY3MpxgYGiNKN6pdEsvoz
Y+i1z5CBU9mdMC27me0RY245jabIVfuwP9jp114Ud1Q2Okwm5s7e0uzMn4O4GMYNVHrjK6bsrc0x
kvhkj8i9V/Od2inZVSGgFgDVl+5yXa9uJC1KErcYcjG5qSFPGSpvRKd+HZhp5MYh5q6oaBfC77GJ
TC70KMSCYZAg1GwbWrWZG+AqsOuSuiL4MeDBuWnS2gxqiOxHiYDu5zyPuXHzsRu+29WUXdroCH7R
cWqJEOWJaECbgxa4XWfRpkfdLFd9PIDNC7lRqsuxVpGL05Ixf1RbTsOmCUdzR+ORZ0PdrEvdSY/a
DW4ZzlM9le3nfEb+0FeMHFeRuBXSveCxETBOw1zx5zhXvuZyEd53YxljACDM1HJrWcT3klFWKCRY
kz26cwciM1MS42Kwq2ccbj+HlmQZmzErlMdaxMW4Vyf6r1cU24fvNdD3TSrDmncpFCeKHyaWtl/m
27pGB7ed3AG9xHOb4k7h5R0xmBePutVuNDSsv8BSTb9bkdqLjclN81UvrSHEMMGcvjqKMK0zmt86
WnZ9bF1V8xQ9GWkcOIdGspSD1DRagU1H311hV9sixpQPRe7iatkEu8IocX9fuABoGZeAfSSzCy6d
0Wzug3RQDLcBAqFsRimYbTfuCourTkJg0JdiZ77P9Zj2aReUNlwD+DpIGkd98SnXKpSuQICKvR6V
5d0AlPUwQ6H1EUuULzEOru4wjqXgHXQ1zQer7/vbqphr+jqtkwo3mzvlQQ44TfZN1iUXs9zIN+gZ
57qbBiNkflOS0tGdzEGOdlUsh/vOrLXJC/Kps32lNS/LyRx/FDWqT57QraB3w6EWtV+qcoY2opHL
P6M5SEEvzbNs+yoqvY/qUPXfwzZNHGB4UPrctpGrr5oRl8+Onol7zZi7p1mOlZHFPGq+jrw7TxIO
yXUiwsnw2skwvhtiaGQvGGu5wsPPlgaWYQQMcDSaewQU7Ni1A44vr6Dm+NS20ZRDvI7KpzRJh2Qj
AVF/VFO0Z2MqkJqr2XGVe2G8/J4sybBLACikH+ShVL4bVE3TXTCM9g09p1B1i7TUEy8lt/EhYOif
Y2TYzop6ShA3jBXMBaSw6LFyV/XimzNQZEU7IsbVooqnMN5oKm4xEddHCZKinjQWSKoZG51b+dGa
8ihyI6diJ+kx7Sqvk6Mm3HZFN02bLIo7rDqmOaMdlpgZfmxFewODdipcbbRCn2Og+VG2Y/5F0hL9
kJeOmrhyBL5zcURoD84wap/ntOh/IoUF7DiOwz70lDgNWq9NFTvGIEuSAJdFWfe1GWQn9RCnbb+F
CQqMrjrMdr1FyQDZ+aQTn4cpMycPxlmtu6GW4WjCc0e5HwE81ako61N9cLpEwCaI8qtsqIPctetm
BOCZC+MukWeNzLuCVOLWRTPeREgloQ5dDXzQjqW77RYBvaiZwZsHJD/IWIXTTZNAXAZTkIgCHcXe
YKnHVXzDAR723mxoSDTq8xQ+DdTcZo+l19MT6UV60Sfp+L0Piui7NSmDCiodvImLwIKDalI6O3dT
ixOK35Y0k84XFbiHrENex52GkFL5YLaysmHnjZD0pi71Et3KbnO5Fj+MKjkXc/wFULzebSvUI+D9
BfB4D6nVVLJfSUij5iBQBz8A8Ta4WT9Wjc9aKKObKtKhlNCzLPalOvfhWStFluXTvZJuu1kzk02c
zM1dG3fRnWP3uLUwmQ94cl7khvOF1DFJfLPjskF9n5Mj7YvuAl2LGdtgFvDXquurGD1V1pachYj8
miGiFl5e5MG8sdNOjTddGscPSaaFX1Oljj7z67E8oiTFd5rTKTibQxRV3Vhis7jUdcrfSz1QO1cR
Uv4pBxv5qWuzuuWlstF0lQkBE9+RpKW8URCLuFFrTFgFzppxZ0+IZWbIWV9kdaqztkcJ45iiE1Kz
sQenCfHJCAIWU5QiUonaDS6XTol1G36c6QZWZyWgwhBfzXnbW+5YRyLyOgBMJUyoAe0C2R6dg2hL
5Wvfh9hkhkNvu6ZS5YpXhtJwzmKGw2lpldXjODNUlW+WAs+MTCsFtE8HsPBUmOXXvK7b64oAsfNU
zRmxO4yoOnsqvHLZHSq8Bzdq3SuPUmTYlyh0O39aP/2PxtQ7xPX/NaZ+1z3lr+Hyy3/9B1wekbrf
KO6CmOf/Fyl98oc/4PLLT0j7SImoPb+0y/4Eyyvab+TYlL/R9oNYaiyy3n9i5fkR0T4enmAoF5kF
Xf07aPk1cH0xmVzKS8vDwXjjNx9HlOGLKOMQwtowKvFg5123Dxot+a70TWNz6vUFpWYrcvZgcLLD
MA/1xipHLdywLw3Byp2afaxexlOERUgt0vAuRwPkTsO65TrJHfUL+yV+UIw2+IY6qbYpq8GtuL6u
lFKe+u0YFp4xpfqnUBq7cyH10p2k1pofj8H4SQGfMbs2EImLCAjxj0Aet8Qv4jYe07R2UZyG16tS
T428wZjts5w4tN1i18HBPwz1BThZ9b9DBrmMfzRlW/4ujpkfxwyS/+8oIyjffbS+D20GM2T//NT8
hC1y+cMvi6fs5+sV//IL/mSIaL/RfyTXRxwc4COCN38teUv9DcQPvXaWsAZpflFD+IshYqi/keyR
QVvkVWBFF2GevxgihvYbHWwobyxScjHW/t9Z9m8KIUstzFkASItxJ2yV41VvgjoMsPeRDpLRLdz1
ytw0Vv9NSotmMwRZueuM6RNcrk+vZuzmjzrZEU1kqdoelc8WyWKYMYsAEy6uC0vndf3RESgKlk6Q
nPVp29xUcutg3jkE5ReOj/wpKyLpDrn6ctNboLmwgB+n3qPPS6KCDe8mKsoeMf5KOU8I60NvUZ07
j6MiU7ZNJpePeASGkY9TWPWsdZ0OW7cak8sJnuXvEQHuw0Ql/Xcp6XZ6No+dR2t+uUTT7tKslPBH
0eSfGl2pOo9LT7Ix8FKlx0kq4pvMiXdF0aGub2rw8Xp1QJnPkGtksCIpkK8trHP/mKm/dT/8D91m
izjsf32NnMdN/P1JxEcba/krf2wsCegpG2EhvCmAEJet9dfOou77G/XfhRzK/7P9uGb+3FncMo7D
34QwimAqBVz2w18bC1oWd8zyr5HtABlgmH9nY60qJgyBPAV6oaBkKROjybEq6xtxCoI2FP0NxQR1
E5ZmSsg2/eyzePhZ16l1UGo0TTH5Bgcv662fKC2k6g6mgVp3yubV1L2z39Z2uQtod+mbk2vQZFgM
OY73mzLGWR4Fc3ozZNXsNpJ2BqM0+zwakeoSwjX7XCkKv0OgcVs5s9hUkRL7seLspbn4piWD6YrW
zv06t9uHUcuaXd/o9YH6gUwFJRgvit55HGPpVJV9LZL38tyUaBeYGV0oPFmPnxtVadFZvZTcyFUL
rEJm+wFVzJRW9jly09uy6cODPdviTKi9c1PYyH0FaprtBjzCzmFdNj+6vG8/V1lwZYxnuaI8n5jZ
5Qn+dZIt39lcLH0X8cwF2bvuFdPD1FGi5QmRD5Dv9Lzqf8dwGevDxjQ29NiNc8RQcAGUa/p+XSv5
9Wwh2qxELgiezI/aFiP2XB9ui7BsrxAVLXepE5P8SQOGInJebMe4z/aljd1cLbrwwhnlCZzBAtgf
nVNSCy9mrK9fh6PxRXEXAJOKnsuaMhB3tPVSCc+nVDMHvB7lRtPdqTP0rY16B95kEcaZRjTftYYU
KOe9kL/XVHPwblIq4cX9RBIiMAezsirxQ6nF4l3AjHaDsmu8eq6kH3ki2Qgqcs57A6Is0mggG25F
3XMxtSSxERWRh8q413rHpa5kX9R1LHYzpoayW4sGt+cAT3ZPqjIMECcNkI5dadkX06ptcgipv9KS
Wf0yJ6P+QLKC/nSpSdQf2ioqvgWABnxFFc98r1pxM0FtF4kG27kCNqsW5Phx9aiLcdgEYR90Z+T4
zYn1cty9IcBEQRlYGLky2x9gx+pYQAm0bsM2Lu9nBeB+QcK+FXaln2CbrE+fN8OsolldI++2y6i8
J12tdlIyR7tsbhzqcSVOtvCRLisl+sYKjDyqCvnnIpCLB0frHvJJevx4h7wwOl4tKQsSDg3ABZIN
5wllsiUWeN1rtIYx0SazuptzQJodumxX5Uyt0LRLGydUJfc4xJvdMJLtG/2g/I4elHRBBS87T5t5
dgtAhGd67ZieQT6P3ejQ+/FkieuMykDrSbX2cyRL2Kn6sM/Dgb3SmO25kqfK3tQF/C/NLvEjb5DR
hPH6JZL78TIcp+q6sak5WhFKU0bVyjdONih3/A9STJ3Un0na7f3HU7FCuPD1aWHT4QeTBxKb5toq
3BonUwMgPAZ3CAK5wKwvE+YBywwMXeFHDOaZWfVeKJJtPJT3NUytE+O/WX2EizQrF/g1Yi1vlFQq
NRam0FP9LpiR8zQCyWJ2hzMzMwHoocVFVyaI72Np8QyITdvV0xE9M5CMPv8eaS4lzS7SdBpOoCfe
fSzgRgg6gEoBLXK8QmJhqFAFRo2Yb/piClW5MuJIP3z88quDmrnn3bmIF4LaSyx+PMgUpUEQU524
o/an7Ux1cEezbA5dI05svuMu3/KRDfRwICCCEVuAtEvM/Wq9q9iStjqEg7s5yUNPKsuodZEeiPwW
WOBnTBdPOSkvv/Bog0E+x6QSr9mF0gQw+3hABD36LlM0cRfq7Ubup+uxVTyRmz97SNUN3AZAR7n/
8Wy+s5TpRQEfIFQC9kkb7HhQcDspbdy+uhsdamZzcx9NEHuabpeP7XeLajxWEJuODFZOot9VNT/R
Anr7zmhwL/ptZE7Aedd2LbGZ6y1lxPFukPBF6Atzuk0pplP4FsN1K9TvPJJ6BiKzP7WHV4sVSXTA
MJCLsKIA3QQF5vjF9aJrKdpqzTW8sflKrmIvl5TybLBUI3FBnWCZ2sbzpgrKcjunefCFzk2/Jbev
93Vnd09cR+VNEtQnJaIIa18vA44WHFZYe0QhmJNg2HT8YGkfs7OJiK9NMU+3nd0bZ3k9qF6et8H9
PLSuOWYBumapts0q59xq8YlGYv8nlQTqcVYR7zuClm1UAgGZgXz7ucw6qg2T6wEa3PbEAloWyKtV
C29IdYhEeVrSXwCdq20iqRn0sBQxdZI5aMGFK/XdhWJcOtrkq0W5DYW6HSQJicT5xCdcrR1glGTj
+iIdSYwORJaa0usNGoRFkTQUbK6nQgAumMy9CgzAzQZpdKtMMbYlvdW9U58SjVmdQC/jQgMFMULq
Cf589cZKBmxDj6L5Whvi2G/bEqUx5OE8ql+nfNyXV3g9uSB8CTA4DMiwaf2v4RvAOBVhIa5+M2Wy
dGUN0kUxS9C9IXN4JTZo0aSPX0980OPXW6BviK0YC2GJ6wU2zGr95aRcMe5Q851sObOr5aVNtb2d
c1fSGgXPqDnf0ITID1rdWQccXSlj0fAorUI5k+dGccdB6rdBntg77AXiU5KkK5Gbl8cjQldlrhm4
DZQMj7+6MUZJwf013eWF+FQqyESEXRND/pscmEKagQzXFLsybZhHtDOGiyCM26u46yCvxdlwTm4P
a3jUE0xYqJLY5pR5JhCcxo2KNvqq9y3K+XPh2UkM9yc2qytk4ObLJtWRzxn1x85GMDDVuvFMa/vk
1Gl8fCj9H/bOozluLGvTf6Vj9uiAN8sB0jEpGmUmRUkbhChz4b3/9fOA1f01E8lgRvVsZjEVoYiq
ksSL68895zV/dQ7AKhBh9NhYaItDKawRfZJFNx0oaZmeo4XtrUZdZF1MeAO6ZaAjK5Uq9T6yX9o0
wSOwGFB/bdPPLKIndfRrzQvSqf358ZI432h81fz+RVJh1hXSWBaLjaYZZRe3/ohPRRNrvwy7zXYQ
pSyvTOtsHYTS8M0G4LNRfPlapHMxHrQM7JMwi+QWjNrFWpStQc+NLFcOoW8lG+pIwhtGR7ly01+s
eM4QLHvJHCtwglCoO19SfiPMXint6sAR120rzXgu69JaIcZyTQnqfD/PI4kIHoOJBclMmXnl1b2J
KcANzUC0vDoYsEq+GrhurI3MuVUVwAn9QBUqcEhLfTx7C83BuVE4qzPCn5CR2H3JorfLYui4DdoD
8LZ8g++p+miWGbqludQcIw6fdTCO/ZdWne0y6w7zuGC2LIZfD+xuEDsgERGQcau+dtKc33T//rB5
D8PrwMtzsZWnfsi0ukAcDpIWAUioKt8pwba3vq9NNzl0xls/xpKeOw3Uk1xke66WiNRBrK4ykhUB
r7BNohtia0yRuk/q5iUX9m89k2KvyUjGfzyO+vlN99fnzhhBBLZQ8mJFni8TNYMTLGlFdajU3thM
ZT8gUWrKYmuV3cauCtggU5tudQvnSADaw6HrbCSZe3UKvpsBIF9+Zn2jYKn6yddqcc8rq3kxSoRG
jVkzIhVF/lvNwnQvKoj0cSnCW9Sdx3WnN6oXF4bzKVDtbK23YXFf5fJ3maLBFw4GoHWIFVn3WC5z
3U19dR/0vnPomsLeBBH6HC3lin1R6iWV3sz0whaj44/H5jUY/s9F9To2HA+UfeazmSW22Ki2ObSp
2QXlQfNNxHuQhke+qtT3BlzyvRnmxqdaDuxd17ePRj5Nz35qO99wWPsaQ9recPI265gUsKsaqBaM
Tjze47MU7LEPyF4+/tTzsP6vL4VuylfCKeIemQ+DN1swajGpwKa9OCSj3uycMSkomavwyIfEWDWT
cc3l+HLLE82D6GBwiOwB1S3aaxIoVIYPrkNV5a9QDV14ELFXhQ5pmLExbxwDbs/Hfbw80CAGc05T
9AZgivv3eZupZZOsqUR5wBbYdCs1VFdBgw4m2/kasPud4YTmgLkDehgsgIvMntR1pl7TlJ3aeFli
Z3GfA9jwwiDO9knrX6M2XrbnoAfvcFSTS6SovbghrdQMAmKQ/GDXjnTqC8CPwg9Gd5SLbq1IUXGF
gHBx981odcAwCC7DeOZlez6Udd00VdiFZD16jAcmxAdcOww67Npq0y1MH8R/keY3ldy1V175S9Yb
Fx9ZBh1U+euTkNfKedMoSppFZNLV0JH6b0MZDi+FUkxfmsy4V0tD25K2lZE7kdV7qQyNTWwUxg0m
vv26UHCYlzI1X9nAC77GKjJFg1lrLhb1A24jW5MfuxqG75LCpePbdbXLdE3ySr2tntukE8+tNbpJ
hmITWzncaGWTAY/pxh4Lk6a9zaf8itjkxYqd+2qR7J8jjdk3+7yvReWPad+xjATCvYBO/HCTcnwS
4Cbj7uPNcbEhF00twnfYvtmE6WZxsAt58KSk/grAKuTZ4Dw3QflVHZtr9o6viY+z05FXEhUvkrG8
Gi4dk/ROiXKczZMDS1XeD7otIeqLqi/W3djr9W2I56MVZIgVqI9lNXU4V2v5PUIlgVdVabBuU5t7
ULIn+UZPxrWUFslWkppq40RTuCmwWDrkcBtuS23I3NGYOSZS83t+VqzNDt1od6imInenfIpuS3ta
lYOd75v0uo/lxRU5uxBx+s86NSjsX6QwpHHmfLXxAePVdcNp+Al8CaKzwNQ2WSoNK2fQj0GnNUCp
EsAi+vDl48m9OB7mDwCR8IpMIKGwOPmSviM3H1fxAVxeQBZaMvXfaa/3G4L15mnEIHz7cYOLBAr3
CS3aGARSkKFQxFP4fOXKGQUgiB/JQQtLc293/kbjpWvMgPesV6qdkHL9PusqsSp0JGfCUp9cIxiu
pcUuozy+Yy4nkyIlQ6s6i4OqrQDCV6pIDlU0htvWcYJtrGMMBaoOZ/S2/q3iabtTxYD+NUbeK+5k
sukd0+THxufOr+wfQXRtOi63NVU8nrAUq8iwAF8/H5y2VrNZTT47KKjcPMPxTVZTb4ZrI5aUzx9P
xKI29joRZON5GM5EVpvT+rwtFE7IZfFeOBQYZ7q5HWAbiyW1PMu8Y2ndhanYt5qebRRUkVZlLqkb
uC7tHqokYECliDxswTQyCVkUbxWUP2fcJ7jaWiULh9jDjTUHe14bQzryfScPrlzaF28dKoxA0ef7
GigBWbnz79cVyS/0gHyjbqfA/4Ys3JDntFcfD9NSV2der6/0jFlfhiNpye/mNDBste/yQyeJ32Fn
7frQfs5njKiBkjWEb+wu8iD0P2tQVF00yZUtIP3xKSbJ4yUyTMorHzSHhueHIx8EcGGmFUE4WJ4Z
wGeFjF5KfqA0b3kprP51PKrRPizME/HfdJeND3VUS7eoIZ3UtG933bWHyOLYIonDMgXBQRTDGkXV
7XzohaS0KubY/WeFvMG6baZ2pcfyn9RA6yO1cPMWsDI2Wta165RUVpp2VzLni5cQHwDCUkMDkZw+
QMWlqZQWiRhwh1wdiqZDU2jqk3VeR1+ySP4h6kLy6ijQV5FZkprVlO5KoLFYeH81DseKNzBXFLm0
897LSWNEplnUBzGEv1Rp1D+RDE9PH0+zcTHGc+w7jzGdnF0K599/E3ebRtVNRW+2B1Kr9lbTe7GZ
qEq7TAcKoiOGCERSZn6rqCLfIPQUgKft+7UUBP7JLKb4EOf29MOM8vg+s6Nhqymx/3V0CvFN1HK4
1RVEitVgaDeZNrYbu2kMjNHVaROmuGDNCZtd09sUyHHy8P2evGmLR8ow28BbSvC1M5N0CyTXWctj
UN2b8Vjzxuyl9RiNzu00DailDyWKw8KKTt1gaa5cq8kmUEGN+2Wnu0GQfy/LTT7edmNYbztLLz9d
oxjOKLm3W4V9C1cMmhNTRVaE2+Z8DNNOiWtt0KZD6YQ/tdHuPdWR5H2SOqHh5rPnN296G0h7qPZb
JJ6L7yKov8Ut+eIqicOXIk+bu66ois92gI+4wPZwIxVB7naRbd4WGRBxI837ByMYHc/pjAzqA7ap
bpuP6p3W+SoAXpHspnKSNx8vj4s1iFI8eVwSATDxKessVoeWSlba24F84O3QuHU0SJ+hHfiPH7fy
3gC+GrdBX+R1fSHgZYZy7wx+pRzaZFjlQ7gWo7WGuoCSRLWxleYY2OZOwq4+5NiL+8ztsuxRSbeZ
+CKwWs/S0NXGO7vHz8bJ1qLZJVVzisPetfvQG63WZbO5hdZ/MbjxrxyU73w8WVnMwTSQjWyjpYlf
D64ZNbnGPrRWnq6sHBeBys4J7XV1AGKrNSGzPKJQrXQ58hwqZUK3ElF+p5e1DkCYzE43QnAson7y
yq7fT4H9E6hwsTVaw9mXlLM/dzIFBluSk1+xUwUbbiGQ6xBmVoYwKHOqar/LIye5cncv0wcsbMJG
gzckFCAb65NF8KJEep8EgSIdhlgbsbDPG0rD4jGZuuFxmrrirpIC50ttjs1K61uMd6zRuO9LaBU5
4GgR6uGmlOWxRJ5EFZrLkRJRPRrMFbSC5MoNuohp+FbUYLio5yoN6bxXR5I3B5kFrRvceasecklS
SDTnsEmKKfRiSZWuPFXebYp8IfVOjMTZG+f7XUCSSQSs6oOaRj7vrzLZOoAh1jHL6/Dx1ljGj391
i36Bj+afCy7cYDRKPzWFdgB40e6wB1ZW6Sg6UkbyLe9fN6jy8CZBd2c7Ks6XxhnVHcSCEv8LMa1U
hd0hR/nfi+ZfvwnSv01WFowY58J5//XcoXg3VdohDPo/xNJFpm470/+caL11ZVYXD4e/muISZkJJ
DFHSOm8K5haIcTAIh0FJnyRHhsyVhXipSrJwrVx01+iAczT3JuqZ20Mw9lW/16K2s6yVCz1nxaPT
f3BaLX8xJcdBKNOOV1mod4lrg3r4OiACWa/AQ2Jda0u/bKOzJxfy1BQjxhfBRBjFWgfK9SzJln8z
hSG2FyQ/Kbvl0Xhlh17ePOQ+qCpRJZ6L1MvcZ98NKfnEKTpOWoA416T2PzWl0HZghDSKbWp7U2Wh
cSUqWr6tGCRuOdBi5FuJ6qkTn09KV3STo3RpeaxbbDSinNJTmpnFBvmQ8aFqQIFk7aD94FguVjHk
6YcJNs5aB/n213T9f/jm/8Ju4M1BMQv3nynrzyjpfwByg+qXnsvnv/7FfxECZOOfIOBmbQngzgBS
OKf+RQjgd8jmAMmn0j5D/NkG/0ZHK/I/0Ykh6EVZC4UrqnlvQJwy2vqWMkvtvi4CfuLfkNBfqnqw
01hDfN/MVqBg/KrZ+ubIdjQcHLGJUnZlUWt7PCqr3i2l1ApWRQF4M3RK4El+GlLDirRyowOFUCoZ
w69O6z+lEAdyV6nll8iKipvAFI9QQ5EY7tSDk+gwA7smqu7LAAX7TvjTz64cFA+qNmVIBFGyG92v
7/Ku/5cU8d9ak/+7fTU8CH9k/3Db6veP9h/5n38cG/C2Nc4H9Yd4/u3vvC74kz+Sf7xO+/pXeEEA
mD/mf4wh/t9wgsA46qMFe9/+7lixmED8yrPwxxnseP6b/1qxwPZn+AAwSZNXMEKL/7NiDfuf86IE
5U8BdpaCfLNi7X+SUSX+onww44HnXP6/Yceq+k/W6wyk4ZpGq4Yq299YscuLXydtT9YEoC8Z9dn5
9vzgy22rEUia+Ie0eKH4ZsrPwbWM6/JEf22CfvLFlGxQLDlvQsLWcwx0MGxaKOOs8LVxQk7OH4o4
NTxn3kzB41/X2luewMVBPjcGmgXQFjANqi5zf99sQD90+lnEWTr0qM54471TrodyaysuwuGpvsu2
qnWlyfe6p0L/mT2Redgu0xxy1CiFnuvSof2Tf8+fyDpSXLrWyDJomLs1qx5CYce4FIXy827BI+xt
LTPAAUa221nCTUXl6Ua0mUT49/sD3I1CKMoyM/lq0ZSPSqGgruwfECXxJP2pSL6aReFSUXTN8Jqh
/PI1Rr/IDIFsoUbN6SwvUlEW1OYiL2F1B8hHmtWDVl1Tk1ku8FfANQIT3PAkPsCUno9c38RBNgSj
OBa+/MlW72VhrKS2X3+87pZB1rKVRfygl6rdjWISR79b+5Jras/+g7npAHtY2d9MosxNIZiIKDo7
d04/n3dIqUXr244IjuRUKy+ON6WhxlfaeB2Vt0HjayMzIWG2ZDEwPjpvZOg1LaPcFBwr0F54GXpj
gb7vzfCS36gvAdTN3AsGV33G6RLt1t7ZfDycy+X+2jylDCQstJnDtziVVOzUs0bNg2OXPI16eQz6
fAcC52dfFlcmbqmWAWBhhi38p6nFgcHthvlSXwZHp0Mvy7UOcG4fyo36abhLr8iNLBf7sqnFzM2U
ZCsNaUoxu5sqmADuXqvHLg8jmiA+gv9FxRLE2ivM+83xJ5ut0jpJRW94TdijcQsudh3ZqdcoClCa
a8fS5eaa52eGbnEAgptZpInq2tAKEmriOATqOnY4XJsVROmPF8N7jcz6LKizU+cB+nC+FttgAkyK
/9IxD+I/krqbjOiJhN2VJX85OeQ9UYBHcR0Q7gWuILIzimqBGhxLkpQnXQmQuLB86W/m3lluNIPK
KBEBdeyLy1AexkorbCM42mR4xok8qwIr9Epf3hsxeKlzaAE9ifD2fMRqJ4kolgtO1b5at8l9kISP
XRBtP56Xd0YMmhzJLeCYSJHJi4siLSdzMow+PCqJp3Sx4lW6dM0TeRlQz+N11siiKw1qZ4NDzuu4
uns4aTtVd53n7gHlB0/sXg6PkzeuMItfFXv9thrc/Kjeju7n/6KfRFo8DCEPE3udjyamI3kQSHV4
1FB4msX27kXWrP/v2lict0GdgNKQS2ZMT3b2OFCgvZIHeHe23vRCO+8F2WWpCZoiPPaNXa0Do101
mEBc2arvNwJjASAKoIIlO7Sv0VGCCR0es7jaRWhGkFL4bwbqPy0sLtoGDdkUbictcMDVVMmC7MpA
LWw+ESmblxzqgf/uxDImsVon6sMhPFYbdYvnx3Zahe4p9exV+NsvuCHCp8ef1rZf3QMGeell1z/Y
3jVCzrsjiekPGbmZhrCE0hlB3zWVPIXHNm5vxBRDjbqmTX6liaVEkwipTAbhGB6dB9sOt3V2zah0
iaD9ayTJtCszwGTmUZ6vOb1Ewt7vNTbvC8I423RXbOptfhffGff+yVr//LbfWSvm0Twkd/FG3eWb
ahusR/fXf7Fm3nzG4t4N0qgWYayER9s8AsYnjDVWH7ewLAlf9HSxLBGynvostsIjAjhbfz/+ruN1
aXpTgzOs5ZnuuMrWybrYJu0K6ZwUMcoHsbkm/PvuhJLNIGv8Grkt+jk1kRQOvREehVlu+7ZMf6AI
4P/+uKuXoRm7AwcKlMVAU14IaTXouBDHm5B+8ntfg1op3Y6t5uXDNcm9d3vzpqHF4lEyyenzjiHF
xNmDmY0u1bUm3l2gkH6xtuAXcNzFoTjAAJ/wIoiOdy/pPtkot8qzGNxuZ63L1eRpXrrKvMSz1+2t
WCVei1nf534X7OXb3X9xxxDQU56mYMTXLDrbZiExwZRGRx1Opxal94NyTUvwFSB3HtNTcVYwmWRQ
Ad0v1e7MvA0xGo3rIxJE1u96krqjEg1N5eJvhhClATnmW1ca059i6JOv42Q0P+pYS54KvYvuTG1Q
D6GIw32ljQKi6SjBwMijzv9pD2XJ6TjN0lBp1JR3rR/JfwahjD87M5VD18SP+66XsSAg4lE0FBNt
zgXy/J0EiUKtZ+KlmuMLmEjZZ3y/5DvV9PlvA6Fhx6vTIYd3khR2jAAYNARw6DVgMidUsnu/GhCT
Qt9GP0xlGtzZtWRibzQgfbEeGiPOXTuprMYFh4DEUAieNqTgHlBfddrBgNyi+/ANgJrmX0dbHnL+
leS0G5H2Bc8y1Pafj3fPRXxOUY1UEKBJtg8V8MUWTTO9yMIw6o6YId2PxSHXjT9OMguP3XMXXEGb
X+wgPBlmfsVcQeIuXjKNydPHQT8ImcZk11IaV7pKTp3jkrM1BT2IVcu6IjLXEf07P+HlQldFmuvh
yU405mdskuKbaffaL1TUm9qz9Uw+wOaQOtcYIHWgjW1Y+yoKoj9pGIvH1ikJqdQmBuxBPSGpnlrR
1dGr7NoXv/F5acqqnf/ybTV9lIah+NO0pvxLraf2+5iqPSVxv9MgEBsDDp5paxflWp7arID0acQH
s3QQ+lVyTRndWhnErTDU9LMdO8OTHdgatkJRGWaApBCiXCORrGZuhSXInaiQ3nPhP8TGdkD9KwCb
k4TylUTLgnNLoMHJQ9EJxQ4QXXNG73zwLKkEjVx24UlCbe9OhtXrygqsZ/yp8xwhlqT5blq1tLf9
HD8BX8BEzMRP0Zf9OnDM/Eo4vxROfv0ciqLzw8QAaXvxOehrtNjixKdYjotNmSpiNfi+vZNAvK7z
RhG36HbDSYcOfqyKwnLbUcufNHlmRg96W6/r0u7uK8Mf9si9yt6UJ9IR2EQARj3OSMP11tH3k43U
j/mdhlDURh5KZZOMxrjnRMpXNXqud11iOaug19Hqihpt/fH2u8CGkEvA4Y7gjjofdZ6lxnjfoKnt
NIp8cqxkPgRyvfnT2TjxuEWuqLch9o/fYORPN5pSSTjLJo3+uddeRfDkJnsQPHZPmT1WP1pzGh/R
Swu+cK8op3ostNQdhYLs2Zj3xWOTptyKIyGB1nnIiyonNODKz6g8EMdZaRvfmcgmhu5UIm/utQ50
ApBtw9egqivLJf0R/kadRxSeaQet7AVSWSYPkhl3pRfK0gBNocazC86g8ywhl/eI7jaCEXLUqY3b
pVb8Ve3C8icSQn7vKkUhfwHGKx97KWru1BiJE7czHWnlJ7GlX0sgXuRgWdBzCQ1SOCOtX/poW2ZY
+l3vnNraEc6qAUpT39WOD9O/Ttru1I7xGK7KoC4iFBzJz3ltWdv6FuBzjLjK6LdfPp72i4OQghAc
Gio/5HqwOlpEZ1Osw/3Qu/hUt5EDqCQFf59Z1uPHrVwUto3Z3Ex9BQaSRLh4/chCCSUjTLOT7xeK
W6LNgXqu1K0wctvFrZx4qbOm0m1ufWjVXJjN8NCnPo6S9Yi7eNAbjzV7cPPxV73Td8Bms/Qz7NP5
uX5+yOSNCIxU67NT1tv2pmpyYz3Bq79yll1GUtQrUEPhJCOpwbWzeCSnca0EyKnlpySt6tvAlP17
WxLmzp6fy8UYH5u8TD8pwtLXiDgw75gWrlNhpF6LGsYaA6/BLVEv9QY8Btzel9Md3i/aakpjAPjI
PLSQYHam6Ru7FtHAXSd1xW1jYLxrR3HtTRQF1tzxoVf72jWB8Dn4Orvk5r5xY1M8pF5zUZIWtjBK
qy7zU18KsapNpIprXSa1GxvBlUN4Cc9jE1LBJMVuqbO7sL24EsAD6p1eTvnJpvB+i96RubYK2XER
RCCdnGTAFrskPjkK7tQFjuw3f3OxzM2D7YV6DMGGcsb5YjFNcKij2RQnQsJZO3/w72WUJa9A8NWL
qIFmKCzMkQkcROpi580UyIXWiDuWp2JqUSBrcM5w46mZ1nFpBls1DZuNzpPrIFLf5IZX7tBVU7xO
0aWdmiTjHru01C2GGDugZlDRIgytP6EEhyCeysHNiF8Dbu809GxZqJuhyK4R6C/CON60LHSyazyF
UPpYHCi4BWdgSLvy5Azt5ClGhea47AjPqI1jU8yQKGwFPp6aiwrDa5PIA8zN2miCnI9ZoPkB9/ZU
nmLJAHcUKv7ObiZt3StoK2JFaLmcrzw040TxPm75vc5aNElUIM9ktMVsNSr1Z1FO1cmJ8Qu1/cb2
3XqakrWO7OIKLaL2mNvqNd+2i3OL/gLTpioEWpcIc/EikqtUh02uVaeozhtvHELf08fAuHJuXW5t
HrI8/ICbAI0BcXI+qgpSnCCRIuUkBtQyrSF4abDm81ocSld/dxQhftInQGfsL0jk5y21ou4KMzC0
k8jYWo6DDDh3/bQdJVQ7EIFRV4akiSuLZonBplcsUYie1J3B84GHPW9VFTYecH0unaJwQAAN16q6
Q/jZ8euV2fT7xrFvlaA9VWq5aXwbzdXOODS+Xrh+fE0S/HJCedfOalnz1iHKnA+FN6WJSqv1ECkX
6RQ0lJSUyPozhO2/1DEBB4jf+Tv133ktnh/VM66aNYNWP+j2ZeEo0eS0boJIPFVW6axNNW/dXMXU
VsvtdI30uth+PKuXMTyxzmsxnncdROolntoeodjIRmOd6tD8Drh9K/wqdiM9+Dz4R6OP0bPOoGe0
wKliBdltdQOX8soGvey0QbbftoCUAWBDkux8ZEkI8eTUTOukQRz1MnWc9iPhCfn4fNziuSVfuSXe
DfCAsc8vPuAH6tImIM24vrgt7VMQyuhQB5OqfstAMTzW6hR1bkUx5aCPk9MinzoYkyepeR9s/DDR
fzXc+9cSmZc1PCaBogp5UmAGswLi+QBAMkmKYYicUwxuc4PVbL0uibc0Vyod6a6tLP2BRJh0m0JS
vQPXnLtFnTrPHy+Fy/VNvfQVm/QXtm+x1dIyGTrsQp0T5jCOKwtJmpWi/3zcyEJuizcjjG4AxXP6
jQowEcJ5V8dKrpLQ19On0C868gZdyuq2o2ZXVJMyeUbSNTcAyxV92+it3kPutcbYhT6fU0sNIzia
qd29yAXIXw9piUGsbL13Eq9As5Bnrl08yElubHizx1+n1LJy12gLctyBYgjJFaZvP/JEzJ4L2H/D
bMheOateHerVaAzxY8TT6AFRg0peNcnY8gyXwu5GbSMUbZLYl77wkFczLwpr51sIBwbbN8UqkNwy
zCJdSdh0HnTc6J5yZ0rJMTmZLLk15kF8mV+0YgXy06g3dRRqo1tg0/cworw0eJwEkukFRX5I5FL+
9fGQv7PaodLP4jFob4IZXtJlAq0z665siifhGO2mdFAVdyZNStyZB+/pyGV7+DViGRtFe6ODDS6i
In4q/eZaWe9yhSECBSporlMimTGDjN6eoHlZpBa8zOhJthJxO5qicEFxVNeOtPnHnJ+hs9YUcBYi
m5lLvLjvZaOWlSr2o6ceCsKuDGX7VljoPVkK9ocYb8Y73w7rddhKwUFpe8tlodWrjwf98kibwX2g
aYAmAc5bEvZzPzH1KTfDJ9mpnDuK2cNTP1TyPbrlJ20cqmuQ93faI2cOexp2ANfTMvAtgGDH+TSE
T8BhpRUKQd1uUuf70EA51xDBtWrcJcCCaGDm0BFuUw3mgXY+lyQaJEyimMsBpsRurGc991oXa/a/
icdkWZIq7dl8Tm5CqHWSTe7b2kryO9XV0WnzBivMjhhp1TcBVn+riKfLlTrYZcA5fyG3Ce85Xo/L
Icl0JPbIz0VPtsIUGGjBeSPNo+k14JQRT4M3dG35lIVX0/LvrPMZkQnSiSc7yLnlAizx/YaPFj2R
OMP3hVB3Q37zWsH/nasbHvBMqOQdQvS3rE6ZgTzonW0CJrBIpplyo2yoko4bg4TFVkCV3RSdpblx
bFafRqON9wZ+EasskLVVD3LjyoqfJ3yx68iZAN4g/Q/mxloc7KUylJWE4sRTmDoPQzz+Qe3uZPri
m29F93XevXy8wS4DX6JRnFAgSJHSvije29yUVpjn8VM/GcWtKQnjAOv3K4lU5UrHLp+0wB95QM+S
q+QGljI6jfANBKXU7MmYnO+xkJtHB5e/+6hHJqBS6n6t+Fp/kzYKCHQ7NNd/u5+8W8hIwBHG4tZc
rCW7xV8hptL5ZE2WvE8rEpGFbCLFjfrQlbcExkUXcwitTSOxD1QFvMCMTn57QJsFePjJ8aungi1a
7OQuRM3MxgMBlkidrgtdigsvz7T++2SgRLn1JRKjbtlG+Y8sT6L21vIT2GE9zqv4y09FGsOtyY2j
YpficVSkSaxNbVI3mpnD0lbDvjr1mKStO7kNtDX+c8k9xCMdM43KlH8oXa//ifDb3nVKUel7E4uu
H0OMZrMbguM3SUMSLqHn12Y+e5mIYCUqO/zm5O3YbpGA0p963uYvttrqFEPaUH8c2lF/yQR6o97I
Bl2nplZVXpNY/SetyJx+DjTGgw85bnQ7Eg0HJ4swS+Cx07oOtjpPtYDvkLEd0TEFx7ZHawUWKGon
iIeUutG1rmYUjel1fWId69wo7ywoQ7O6SI3b3tCqGOMiKZNKLr4xyW4smAb0lpliNyDEu7HaVt0L
8q2nvJT8PzzDZ4WIoZUtl+Ci+zopLTWnyYiTdZu38gR+zhpSL8xy/o8MZAaNdXmGFshId8jbWCmw
nBB5E7SePPYENFMzBoS5eW9tHYliE7NAkQIt6HF6qEQsfSvtRm68TFeQaQisUnNcCk2jverzSKXe
Y2ilsaLehowuEaMur0iExWsz84vnyfBNdT12PHO9gXkzHyWMjxtiVdhQbubILW4hDiYSq1oLTH8V
B2aCD0pXZc+c1E2+amFnWa7dKVKzzsmI2W7Tl+Mt3ovOS0ha+cXv9BRXNhHI/KAqN9cGdiSlK2N2
iKtLpvrhqtWN8CZ0WmSsO6xlnrgjVFRdExt+t2N12r1DcJm5VpLzQmZhZN8wisGFMCdnLg9DveYI
MNCVQboeRkXjCSMcVuqEdo43oCcMZaQf7tl8cvFg1nGluXBW9AyOuBVX3pRW4cGhpHdU5SBqVpk5
iT3clfQOqNP4IyKRa3rqNKT2LjLaSXZrydIiV7SjsqmVLP1tG6kfuQNZ/lPl+A7TaIvgc8PG+4a7
p4XnhV0+Ss2Y/G7bJPlU6WYITBiKzO0gl6qzksxavJRNLZ4pWUrmyi4y+XEC1Jy7dR0+6b0OYTsp
82RVaUD5PF5/6RcrR0moNMdgiwBS0Lq6Cs+bDIkcpl5ZF+OXfCSnwBDFk+lVgY6VhFAzcz86WLog
YjZUz1FdIKESq/L3sq4cSKpTWB3KqrJqt6oJ0t3J74w71GarxovsKdgUuill66jR19XYxE8jWv73
hRL2EmIcAiv7UJkw4DSAltGC2YffM8k2H8SUiRfIRi17X8I2dg9Vc55o56HLbPOrTzW8IuSRcKKy
pGn4ThWVzAGOVjjAmUKLVlWSmA4JNSUvV74Ud6Yr8Cb6VdpOc9sNkbqz655hGMvAizFyWvVdKH+K
e9n8FVQ2/MEgb7VnWZv6B6aDlSdI/eHWJGFA5uYi177AQ+/rlSPnju2FidmepoEw/xT3k4JVYuNM
vwYlVh5alJB/CRXZV5TVi+LoiMTCrKieXixj0Kn7wQFBmalLtqOwxFroWkaiuCymP51hunUq3XeR
c+PI6Qj/zK9/mVRPVnoKj18FDfAs9NgsPRa2mrsa4hJ3kuBlA37cL/dprDcyzzvUyN3GVsbcHQQy
E55qj/IftSv9R6K1/ih8afyCecu4dzKidVfqfZNwkiwhyaygHH9HtoNIgyhbnOwHg1O/QOdT8maV
f6bMT0LMTvKylF3il0is9Im1xxkXqsLlnIw+Z3YcfpL7KFdWzF2GM5Td6M+VYvjjlSTSJSCKBwdJ
WiJyAKU8gBaxqq7Hkeq0SvWkqgUyBdFofu4b/UeKy/K94ZTyOq/yzNPKLNxGWt+sqjQdvD61kjX3
IfNgWg0Vnkb7pPcdx3eCbGxR48EMjl29h4XRbQuA21skt9R1r0/2TTOI4kD2Qux1sqxX4pHLyGfO
WADCBHmOHOhSsDrilEXZzaieugnznnjMEdINkElBVsq4kpi5DGTfNnURZDlqjqK7ZFVPYxuItRb2
xsqZpmvm0+90CLo2iH2VrBdJ9fkr3iTWBlkPRsyZsydfKn70ndM+CNsuPU2SjD8fB1Pv9AeACih6
Kl2z7/RiIRTAslsRmvlTNVvjDCQ5XQPPs+3fboUIag7ICaZm+evz/oR+ZJdmJ/4Pe+e1Gze2tulb
GfznNJjDKclKqlIu2ZZPCFl2M+fMq5+Hsnu3ilKr4Dka/NjdaKANW17k4gpfeEPxEAwcsU2CyEys
S+dg9G/TG6inBMAWJe0Xns3pKE3UCFIZj+WDp9cIodWa7OSmib66BSwkSgTLbftu3La+di7XfKl0
nob6s1IJ9TC6/zpOc4s8vhp0JfbHpH2IKRlFjkcwuQ3UzF9huqT1rpgbZkrbo0liexhHArWij8be
EZS0cJKsrq9rT4wvZTWSEdLVKOOKsTE9EcHVu9GosZNFDsZXbfoWFaZKqdZcWwQfhsuEtIBl+ip8
SHx06xxZJquqJYN9QEMpCTYBrswCp3adxI480KFB/VXyb1v0nv9UCwIysQ4VGyWKmXbLXJzO/ygK
Hj3zrvwcc1M4eauGTtEAA/l4Lb0kca/nmhFYrPBeZ9HFWdzxdJgpb7RmlL3uc25/c0u7tic7dwyn
sP8KVplzFtKx3IvL4RZrF3GL0Bt0hhMdzcZhzq2dcCWsOMsZK1pdiHa4/vgN5wRm+YK0FYBhY9jA
il50MAgEQPfgyvJZL6zrRiEyV4roexK3P4U6P1P4Xe7/+e1ej7XIbzz4+LWsCt3nLj2o2nMYHT9+
lxe22UcvMydYr44yWeqpIg5M396yS9uyG7ddde7uu+rAVLYl5y5wNlwtrrwO7NgV7TMEjWVJgOwN
dUjSxFmub5YhXawWqCD4a8jK8BCXmShhEZePlPlG7GOdIpbrCykugJQVWdSIqzhHzA8w2WjgzDCI
iboiZ9CuE7GesjNJ7FK14OW5ON+JhWmXogW8yGLFCoUKIS/HB6ijw9dWaloMFEllDSGYdm2pek6W
K96dkaPvBdsKA5xc9mzcFHokiwt93VpVdV2W3W0v1ckB56nGHUvRdxGAju8+/oaLNfLyqLNHD30u
aZYhW0zhRH5JVKcPD9ZkCG47lmBcBlLLj0dZrHq2skRhckZLztrVyOmcLpRa7RQh7VoDoa3AvA1T
QUS3sm6dmLLb1tP7327Tf0SB/V/qqjOzQ/7dVQfB4p+n1Fb++N+OOvjmUEAyEZuEPk8tjdPuFxtb
ABX4iQhrluICByOxqU7IrRZGtrBi5y8ocRH8Q26VrE8U4wDPzK7QMKhpWP4BuXUBy+ZyJy+k7ARd
nNh1RiufLpNJSww/sYTiQRTmYkoXiFWwGhTlIpnIBmxvMsqrBvcVknF5pBTTdjoOu5UsbegFTL09
hkME4Cqd/ENfWX5HepD2P3BdM3Q7iIhQxLKvgLMW9SWGEMF3kDXxL1nI/668/5Hm7uy/r7zPT1n7
1LSni4+f+JtXLcKepoaBMjvHNd49f689BHc+Ie6F7PFcSqXxzfL6jxKA8omqHEAo+F0zr3Bu1/6H
V81fCD8Zg3dYj2DbOVP+YOm9iLO8vsqwL5n1Q2ekL6Iq8GhPl17Uy0ZcpGZ132mD/sX0qHaWOJpv
hBFOTGNShAtCVAvrOpZ3YdVG+wq14SdKcrIzUJhdCUJdXmqRMV37qlW4iq9M1wT/xgakHLri0dR8
fzW7N78e7TV1enGksosRU2S6aFrxj76kGPvUK0CuAA8HgDe5yTBNqy7HozRHeWotofjrfjzei6bK
coYAzM3GblTp3jAJolpD4pzr8r4LLfGzWlrXejqN9pAK/aodzC9xoqIdmSVIDRshvImWhmOGZgll
D8O0C6G7jBu/dqKk9xzdsNpD1/v1qmqSklqdWaN+GxlrdVSNTaRq1k4J5HMCn8scgm7gDAejQ4Ja
+S9didfhCsVEnfs/Rdtao5JjpS0nRuSHyKnXyWqkgilGVb0T6vb+46l705Jk4JdkjyY74CNaJaeL
SxiiLp2yobkHroWuoCCHG9kvwn3aNu2F1agVukVCu8O6p98WoyC4GNPVrmlW1pkM970nYXzakgDG
uAqWyWeC7kbhJWV7r2VavY2SXDkg6t0dQhL+7aip9Q0lN2nd1GK1M7QIYFcd4yeUU1A9MyfvfAy6
VbOGLuXj2UfldE4KYISSmBXTPSl9S6sqQTijb/uHkhW0McZkOFZDjVvtIMK5JCq6YjfFqzQkifUo
2+xasTNv+7hPvoBikS+Tuu0+m0KSwBi3lDMp7pv233xlAnzD0BDnF5SdFh9QSQ0pSYC935tlH14a
QVk8BwXmL1oW1peBgmyWMlT6Bi387B6xuupC7zKW2Dhl0lrM42Gt5Pq05rfxFwQ0cC2EREAfT+gy
leER6bu+aGVBKkbZ5HQ+hdYvVZ/y/b0a1somKkZclmXiy8iKz7GW35sOBA7YQsZsuENafjoWDYLA
ohsn33elamWIEoXZZEO7hK3RpEkoOxGQu2OXNZpoS74o3pEnD8Y6bMcoWVlFVcFIl0K5RldCaoe1
4ZeavsceXfrSKbg9fTwx88l9em7NTwjJGm8UIosl5KfWKm1qAkm5T9Ip3FSdN60DtSs2YjOWqJ1F
8r5MpnFHZTVzKRmeheO9WegUDyiNvLSpNbj58++/SpJaNSnaRDWse0XqtMdkBKV5AQykxiAqU8V7
iAKjYtcZTq+A9TBkssuEaphrYOSMYJ9Ya99SKCeZ2xSStZO8QkvsQRi8B0VNjGdLDNAeHGptD9jP
qB30CTtsx3VzwKkC5arnsNJViFABqNhVnZpYYA6eArHH6qN6VwEQKaDWlDB2+imW0KkYun5yG/QR
J6fOszR1ZG9Qj51VaoXtA6xtkJJr4x90OqwfhuzXno1Asx87phnXRwMe5ARYTpp+Yi8Hbsfvdbl0
C3XExB3oXixugNVP9MmLIunWVlMgRNz0abHxO0T2HBMlSBhc8owFnRLw9Supm2vcY1nhdDS2ErKE
/lRFe9rLAmgKDHwTOwXAFl9GiItDxTBqJXZDLwQyntXFMdIrjEas1o9dVaoUOsaVLHubrqmiwS3j
KRJ2hdZHu15sqnxdymlwXdSZ2Ti93Guik9V9ci4VeoN+Yk2DB+HQQ7xsPlQWB5+fqXUfRa1xr6eD
taJJKNppq4frTijUbzmMlxux4p2nXNPuUT4LfgxBop45LN4ED+jUkDoTYqNPzMlBXPV6TUp4VqVB
3hj3QlrGG3nCLSSjN2N3fpZvU0PuzwQPbw4nxiPowybDsnTy9MXhZBTRNDZyYN4LQohUeJDErpb7
xpqi+jmS4DuvhiI72FCcNFAmW9o3ccZGgtZP1n2VBzAzAs1foylMnFLL/jqVgWZ8fLy882pcYwSO
xEWEjUsZf9DLre8NpnUfTzTNplLV2bTxz0xM5D//aES7sB6ZSsQCloTAUgUm5qWid9/T0NkhWOm7
fiF42w5ohttX3nCuvDLfaicn58wMUOfiCgEfwJJFbSAtYtFAgFe4VxM532LkO4slJzH9bXZphlT8
OsS90y6HbFqVSalurTgqzqycZY3HZLsAlgTnTlmQHv0SReVZUldXuaDdj7A1EtS5QD3v4rIUKxdk
nem52pCqHGWeSk8aMoHVOw2LEAnMzFAepkZDotDAHvQch/htKAWQFMmnGbNLeowEz+keUpQUE4/S
s+61sNUdrDp3hWdlO6nUpXsFcvE+70LDthSvc0XBoOufj/1Vpwf6mQX4NjAnnpulDlj2JEPk9acP
wulX6nloxsekSYVnD/dJDGQs9boMlOZHy2SMrjQ28OHKKBme5JxjzhHbEB1HFKcF6atVW/HnoEka
O1I0/3OEvDNMeQP7z8sYYtiDIvOCyA0aBkrYokh9XxxTprlIVMV3QngN55xp3u5h1jgKTdAh8dKC
DXT6Rm1VNAPlIe9eCJTARvxXsdtJp2kcZO0aYuK5PfzeeMwb6xyeA06vi3imVRJdTCfdu7fkapvk
swg6hbYpTNESNNszK/qd7zVDAjkNWTc4GC1L6VRNazlA/fw+M9XkPkee9Vr2fIgVnl44WTv6u6Cs
BRgKcuUGVdO7ykBeoLTyc83JfOk3ID8x4uo2iawlWyvSMUYNLKryqYeiOc4ItbkzwKqvkqKcwB2G
5VfgWecA8u/NGcuNdT8r5xFynn6jlNBBbIXQJ8zzMzvUvW9dNP2oO/k7MInVn56xzJgCthD4F4WA
FyDPqxAqUjK57DGkvVdAcjlZqnwL+gI6qKY8fjzQO5uakSgosxRo0tE9PX2rHlm9dNQs/5gHZfOt
HPPpSdHQ17VzdegFZyy1SHCyyKtDEu2um2xfavRveIriiJYC5CjOcILfiRZ4IIKEOVAgiVQXm1vN
GilMi8w/JnplbA0h728auN5OXwH2FKO6WTWlmBxAdhQr0/LMa9KS4kxHeY4GTu8B4IhAwQj5iV3I
1haTEkSRWSPDe6Rv3+8K4EMrLRz/VA6Bu01DNYikggoRELfFps/qqtbjcgCIEjeBGxCAuSGwgzO7
751lizncTOYmk+PQVE7fJa1yg/4drZCmnkrwzvU90C7q72XnSu348+Pl9MLWO505ck+uUKpes07t
kkUyZrosYAAVHbmx3cwXMwqTQ4tpMUCWStpUQaNdqUlHs89LcMa7BZmPbGSFRORNT6lSXE1WMz4k
cmHddKaQf5ezQt3pnlMa5UZJdVzdEhnMtgOjodp+/Ozz/l08OkBLNvhL7xiSxulE6VInWKA4omMt
Yiun03OEVPeAG/Ze1JJnGTdz++MB3wZS9MPp77POQLG+uca0KIinoFaiY28OIUGFgNN3gup+4XXW
mUXw3lDUHCk2w7GZ0/rTd0syzU+VVoqxCRotOxjw2saRQ7NHCdOnP3+r2URglgPESXzZoqrkSNe0
msuZ+DdypzL3NzoG3LtAlrozE/iiE7X8ZLNbOR+L81hZNk+HAMS3ojb5MVbL9tbUK/mrP5nGdzzo
pcdWGpUfStcKl1EW5OiQprEBfVkAppLGqK1AHAiFhy5n2uOooknWV37+HMeTGju+EAERQR2mkmkR
aSVx4NQ3B6/Av9llSSrTqq/D+iaLtVxlH6kRVIKkqR51odC/V5WnQ31Qhi5zuqoBIxbh4RTZgij1
10JTGrsoGNPk4OvdcBBrnz765Os9md1Y6YqLqZPiw6gMeiedJhmbMmuQx70IasJwuDzNW6gNQAM7
2cuadRWJ0WSrelE+CqkK6132guCbWAwKlIYor5JVach5Z6NMhHJ07ytcW2W7jgQqpnaXW3ptC22R
+E46jvlVJRQ15CdYE4T2fod0e6rHQumGkVUflLIRJjQUhuEqlsqHRvC8aJUY47hPmkL89vE6UuaD
afFxAWjACKbwS9ywVBiSlUQtY6kqjqmfBqGNu3jS4+3dRQN4JM3wXEmcIsSNRlOH0jOY8XdPr0b8
XZOqus27qufEUErjy0TMTp82a8Q1iPkosDtvqHe0TJVdNvrF58TvNEcEyHMVV0EOob1VmqsOdnQy
+/Z0t6EeWc81OhW1g+dGD8pTNeKfpSaGIU4DiWw6fdBIw8rom+hrODTCuTTohQS3mAnSSeaCLhEl
zDdGbZDxGhBi1VGNZetZyxqu4QqqeGpLXVF0PAUeY4gDosswu38V4kYX+qaxFYr8lqNKab5OcZlr
nMRK0bhARsR7FgxakW5elTJOPIr42AwJYjlggbNLXgnTbrUghrdxVcKLDscTathN4ksYZ6VadtXw
AWxk8nV99/FXf3sIQ4wj/5nFaBGHWyaXRZtHhtdaxVEcZGEtWZl3EUjdc4Pb4CowR2NvxBBvPh7z
7eFIaRyzERq1lDppiJwejsjeVI3V1flRomrtljhwreVUNVZi1Y/3Hw/1NrAgq5uriPC0aUAv6dNV
h/xKLkXl0ZfgL+pS3a6sYZjOHMFziHS6XhhlLldK8yQyzukLUUDWGi0oy+OAlIxbi+Z10ArlyvcA
8wTNeJeVJBlaFw+rj9/undSVvpRC/oyYFXXu5Xk8SmoRwsmqjzVhx5NoTOKlkYvB5Wggl5FPgnRT
xE2y0jn83FiPzStqpdZPPKOMbVil3pkL/d3HYcvQqJ17aW9u9KZriB4TvTkCCB02apgeZUzEbE9r
++9jEbDGRXO8NXMpW1eaoWyGaexuUy8WL+QizM4Etu98esQHEHNC3GhWYVhEe3oEG1kdxBqSPiQV
fKwDV8y6c1i7d86KGbQE6ICFjFD9MtcqfRPKU9j1R1R8pEscdMdnFAEJmhHoblaz+Rp6SoKPDE2u
1hcpzzqu0GQKQqcU2xZauphwEeliDGLSFNrK3KEp0KR24IXTc5vUdetqOsQ4R/fLQHenUcY7RhTG
1DVBT8uuHHRFvK3SSnv2wkZy5EZILWcaq+gclXYJOgHkhwwMdDcRJ17YG/p8gbxKklrJ7FQ/HIcj
eFZvI3c1tyauMOWuDCZ8c6xsg6lqfeCLPExZFz2kmVxschhPdkBXbJ360UjJoswvBi/r1pjaSxe9
7+UueODhTELxjvQGCwhpD8plkDDlJQXWGiU9hHg/HH3RGD8n5dA5AOySxA5nl6eqjgQMOsTtFAFs
k1gr2MYNwq42i/yiNHzrWg6s5hFM+Tlb7eXZN8/hvDfYsmAZ8Vk+ncOia4Na07PxWGaBbxdl2O1b
ebZdaMdg/fHp8N5QrEd4LgDBZlvn06F8AXM+RHPHYxuWiEOIWun0ipduWiWozhyAy1tkfiv6HsgT
suNm6fDTocQG8J4GeeQ434xOZwT1cew90/GjsrvMkti8xNC4PBNjLxOteVBYmMhj0PKAYLMYVLLK
NtSNjkFLNQFBPyh2pQ7CqvOpR4llcK7E/OZ4Y8AZ1kLWjk4TcJRFlopGZNLUbSMe09oa1wrByeBo
fhgciq5SXTn2yo04NxOmQaMe0kkPXZW3D+gAWZd95ldnlvg7cz5TmGY1+Hnal8z2trAE9pYqHilX
xk4X4vqbU3Ow+z6V1mUlDytt6Mczc/7eGTCL14OfBEsB23s+dV+dAWalKrFcmNNR8wRhP1laZsdq
WOJo5DebGmbZCnGv/FhUWbIWp1g8YtCqudSSin3bN5cC7Y69VqnibVsIzU4Qi+lApJ+7pS78sZQD
gQSrnlYlDU/qLQvABVpMtJaNfDpWQZh+jvJWnqMra111dXFmq81L7XUAwMogyiB2VlgalJMXKyOX
Bg5gNZGOqtFOO7oU4y4ZURrREggt/tiJ5Bj5sBq8uDkTvy1vOQJ1WiwIxCDPRetv+ZJASURqz9Z0
1LtRvGgqebxBYujp45Pk7evBMefcMolxaCi9lJBeffQRST1S3EQ8ZkWcuh2//JKJampbah6vlboY
Lqoy7a5Sv+nORDjK/JFOZxbGL7n6HC1C5F+qnIwYswJxRGSrmNTRbUxBvUsB7MMcwQcJCUg1jCt3
mibxKat9Iucmb4febZARQThKTI0VPUxRdAqzg3g1DUHxINeBth1o/VdOjqsVHlaRdaUYORT1KRun
vwYZJplTQH5EHjRs7xHLeNS0KbkxK5ALa5aBD1MeMuVf6qTlewssyXTRhIY/rL06Dr+1vhDuqhBs
g6PSYvzcjHhuQrArhuvEMiCoKEBWyjMh9Uux5GSeULeYOZXA67C8JHVZ7MukmztxevwQ1WK5h7ol
tm6k5cPBGMPERx4ORcVrga5FCr9PTW9TA4c/J/dS1GEU9KZaZ5hSfDnVEoKC7TVChmWXWj4JaRvN
TVu4Yyi8hII9ZFnmRlk3WHg19mm+F5oG2MQ4+BGgubTs7iZEXPy1JTcajCbPb2wJY8fQod5Tb+mk
IAmnZmX0+PESfas3BadfmhGCeMFQRVyq4OdC2ue90pQPhhIE+6JI262kRXnoRL6e+ZxAeR7aadCW
V6Q10dZHTA8nllbPR0ctBaG0c4D5mN6OgRLbypR0Wx+m0SrpSiuwUdmQNBcCCQ5sJdq4tmHFeeGa
Qh98V+lLNSuziqN1N1E7cbzMqK7jXqLGmOqT2qwlUVLPJOtvtgVbEZT87FvGxcf+P/3c9C+KLvbN
/KHrymqNCiDnDF8uuMDvQt2wSvJVqpn1VvQDtbEBIZZnzp03dWzOVpTXYQtTSZntNRa3r4oMcd2a
YfdgaXG/jfO0XOVGE28hO2ru5GvtTuhjxH1Nmcs4UXKnz/XoNjDScfPxl38raYMC0a8GFRCMGX51
OhedOITI4+XDAz7OzaMh9SaIuSbQYricZpQ4fqHRPxrkQv46iROJkW/E/nWG6VeH1mDS3KZKZzhi
PCa/PtJ/kZr/Q1/y1Ud6Y9109dRW7QlOc/7zv3GaoDHpf4BwQskDW6bZcO+3Y9P8OzSt5nSWQOVl
Sf2N08SUCQQwhr78BBYU0Bv4yn8DNflNbWbsgE6iP669bP4/QGouQMLgg9lTc6IDiIIIhxjrdEFB
T0kCGOLeDbchcV2Agk1dfwciMm4LU94SAAk2UrKzbK0P6/ZnJZRHQcTZtzGQdW6w0K2FwfgsmY4X
hMMuzNvYoamJgW/3jH/Z95ep/e8qY5UR8v87Hng2CKv/z03YPD+FVXa63PjBvzHpsgom/cVa8GVR
/bPeBBrAn4D+cmX89k0iuPp7wcnKJ3J6nZ4U0Rxgj7kj+Pd6kzVAw7PzBEUF+ma08P5gtZ1mMSg8
4wNF8Q70AzEq+ryL0wtuRklSmE1X2pALq7RtbbFCTjkbwCMhGXSuB7ZIYubx4JjNiGb4elApl1lT
paZDKFmBfIVeHVQW7AVWcoh+SN3pV1MvfxOlJEdbpIk2gneTpl8pXZBXlfK5Y3tROJmlrWeltVmC
E2kPA9nb012Gox6CY3WeXxUUxzDPnGwvw/ZZSodgX9ZPdZp5GyUM0FxVKVdVlfaXX/f3GSmhqw6t
dpUZ9W2bU3RIlf5oYEIPUFiV7mTV2zaRmK99riS3rJRq1TUodDR+F+6mRxlDXzsL+/wMlAXeDc/7
TwTG+6gwrmb2g0S3mhL6oqpZaGWQakMpX6aBQ6+9rZDDtZVnDQJBWK9V+aIVt2pyocY7nyYC/q31
bYik0Y1V7KIW1vtWExz9Zw6f2K6qDf5ptbma5FUF+Td2eN8S+B5ubpdjfojCtQmKDbdagWgO3Jur
rfydXrqK4fgEyBbmq2AxbD1byz+0mHLyWg/s6aqPoCptgy/SN7Cwo7EJITCNlyoSLuUuT5zx2so+
68ghKPlzJl3o+rY1dkDkMOP1tkBojQI5KdfqoGNvcKZt8VKu1mngti1ym67Ru4O2TlAcJM5SnQAW
begWd+1N5a91005uiwfjUXkkmhrxtUTzwxZrCgTrtP4Sm7YVuTkdBno2hw6Hhe/+CrK+YNjSl/xW
+GKZtmg5or4e0rWHM3L9PDSrTnbz4HJSnAYMol16xKtuui9c71spbjULhXB71Ow43VCB0yRbvowu
jZ3mGvd4rABQ9H7WwMOAROISsve/89W0+5q3iraj4ZSoGx0VG2XWjboJNhFw0svwy+S73ohcLH6Q
tnXdf157l9ah3SPcbdjaMd836+QwfLUkW73MMqfxXdxr/e/QRkxnvKjW2s67S1QaTXaMoENxWdN0
wk36phNsCeErF0ml+Np6TDbCYXpMv2eXprZJCxc9KxqVjrzp/0IkHQvSQ+9YB2sXrES3Jppxim/j
zlwPn0EkOSDfV7zjLmZPUVxcxSA3UhoWTvFX9Jc12NFf2Qh8bNeZjnZR2f4634M9YPNNN9GlmrtM
6GO20ZxwVzYuxvTtWnLiH/EOOfRoY92Zh2ljXXarfmf97K6SK+sW1xpMXpKr6YltW6184lC0vSs7
vJFW2W12S3PPat1BpfDmRAifUMgkHftNrP6jS/C6+JndN9XPn83lU7H0H5z/pv/f7AQtjpB/v95u
npKnvD651uYf+B1FKdxqiIXPwGP4woA3/hNFKdKnGU9HQxh0CpxFztXfl5r5CVYMolakitTmAT79
50qTP71EVvNlNMsf8Qf+5Eo7LReAbuAEJEB74dkCXlvCxTp0V9I8N8aDFabNLOwIZEg1AUhKIX7f
BRIzhTKuEH9MV68m6ObXYfuasXJ6BM8DQ3aHfcFhDISem+70ShELf7Riqa9mxgHkLj3SIb3L2Vai
1X+m4nlad/k9FB7A4L2BE1AZOR2KDD4Y2z6rDjk8aSduOs4mTQ/PvNBLFvXPpfIyDJBW2GqkesgZ
iotyW+gjiiPCpjiYulATGZjBugYd8WCMekfRQezXKNdIQJzpx67o/5cwxHU1SBweun8KadiverXW
6RvIZbUh+PQaEnEs9tjyhnxdKq0YOb0qlo+oIqE4rxJ/ZM04PkjdyLlMV/ZHhxjCoyGAg9Ym5PPh
S0TdVUeRj1McMZ3HOM7bJ3kcogvBE81tlWXQcTswq/aIgVEGYjIdvgH0+EO7mpe5oQoJ+RWU8Ywd
XUROM0AEpJvYoCditGu8QVLXa9Hu+XhNncZnv0Zh07Cq+I+8ZPEF9Agudd2b9UGbgs8dV2x7FZR9
scEQ8ZzG3UvJdvG15yI6ZvSUdcnr5/X9qs5Wt/4QaoVXH6BxrMtRdPBScEtPWUecsO0zl2Uha7aF
vHURozWjVeu2o+o6ot7TtK5Z3cjtUyxGO5KXn76groLe3CAeptSD3ctXWm05MRd/0Cuuln5GGsfF
EgZYfkdf4CBVN114gVJRUd95IreG+E0Nv0TdRZ2jMeCAIke9SFz5sbyKlAqR7XYtdBEV1Y0UFCy6
L7V3HeXjbRw3juUdomniorsd9Z9e83mcon0f3uV0UxLpwuu4jaSr1BidXl8r0Abkrud/nwwluTYL
eZu1d1VUuR9/x0Ul8feHBFoG/5Tsk17t6eS2YZZ1eS3VhzwIpQ2/JCrJxHUUZz9DaN1I80vhgWQv
WaeWn2+CpguOUhxfhVkhrjUvgDMVePo+r1JUrTxoJ037lfbjulN/dpJUOUmkTm7aZdUtJbiQKizQ
BgzN94MQAmwIFMWR6gEF6l76kRRas4sNrdtbGNpc6mo9A8VKya3KJLtXYr3YxUPY85WycQMiKzhT
vFnobf+eixkxRIILTWtZVUW+RSyiVm8OAIfAv3hhuOYIGi+mAuCfmindX1aPo0pgJJ1Nj1756teZ
vMuUQYRwYaHGNWvXhFIkuVrVeo5AfciWxM5yMi2i7sr5sh28mr+5jdMVcjHnPuZLML3cKbNbhijS
k6H7M+/aVztFaAMtaAypOaRjrzpR45dO7Vv6pilGdVWbfbZJzDHeA/Qa7EJqvxjR2QTmncuGgjSn
M/cM7PYXrNSrR+hhHoox1gkHASqM7VlCtBdA6G9MytNnzqB3h6Ic8VIX4aUXZ1Cmgi3A4aQ9WPR1
gMOM0iqVY/ExaLvgzDZZNE5/LQ0D+Um6tHNTYdlWShUsGuS2AHwkG95laqami/2Qctt3Tb9nMtA/
DCbTMbBmOAQSRiBFW6k2hDXtemxzfS03UX0l1c050+AFJWx+MLJV7sGZe0ah7wUJ+Wq+a0xCUBsS
y4MoC0e/8uRVHei9TUkQglJUF6ZDw7N1DVBbjtUoX70Ssb04a8N1MSXpDkxktNWTftoKQkLlF0bZ
l49PmLdhD522GYtJJ5TO7hsgLQhrXR6V4pAPTX6XZlW+CuIhudCnKoNvGMS7qJ70g6Q056Rr5u9/
shugq9JKluYAAa3IZfup9EWpNYIs248xSSP6voXrt4iyf/x+b0choiOC5F86yvBzT/dc0VlFVw6R
uk/FaliLKeWDyDjrEffmvqUcQzkAfCGhHAf14pjWfVGfkrGb9ukI6b6oqi26bqjMS0bpCr22fnmn
/+V5AzP/73nDr7LY5VNVB09Jcpo/8IN/s+WlT7NjMCEN5cxfWcLfVVgRoQbQ0XxmA0nhudP0O3+Q
1E8v8kRUjiDW0sVkB/yuiamfZk8pGjszfJt6PPnI/3NNjK0DCJGeAlG8yFjaS+/h1VYH7J6kPWp5
d9UgVo5UYuAlmvddrytAaUtz82p63skaTvftr9GAiiCXAzhcN94Chfx+SJCDuDPCOl6nt/LkX/eo
CMKbuMwVkJDorIfbPx6TWBK8LlM8s33nZ3r1hmnkBXKbDvFdNxrXyINzXzbDpqjDldjlFGbkeA9Z
9cw1crq1Xl4UVheXFposBJfLae10pMByaMZ38qRN266ZddWsL41g7pNQl86kLlwWJ6cSw1E3BVXI
gPO8vqEvEblntF9E/c661rq1icolwuTxD3Gwcd6y6+hHqGt2ln1tfWznrqP2ymyulWxLvaryHLRo
5MaZpCdoD5HntsEP0/9Bv2so0ba8Ebtd0/2lqDskR8GaNsE6iY5qfa0H+8R0Sm0Vdo5BMy/dmPXj
1FBO9YlRK0c+ttWuDlz1EN3mGEsqP8b8qHb3QXaVBNeTAZx4MxUb09x42p1iuIV8K6p3M5S4hrpa
yrLdF7eAXTbA/FowdJtB3gqoLQszUPjO9HbKxrhQCv+l5mJcW5+nJ50uoNbgYnMRPqpf4u/4YsTC
zaQ9J0J6GcLHwQSpzG9ANzsqepXi42jea+ZTSalnRP00K27l8nsZxW6N4GYh/+y8bw2CZJmFyuW6
VnZdDoeXo1gpv3rTrYfAVLBGBRCwNcDZSnOE8StEX1tSvgjhvhqo6k12MsHJlfZicVFQU7zJQji4
ti7QD/cd31qzFvzCreK96lHVe2ypS6obX0CTc3fWvHwRyf1aJTNCkzoBORYh3elOKCO/8lNiyrs+
TEu0ijzVVrE/ckdU7FgInro261A5ZD26QSONlrxRzymPvdkXbAaCKqr9+FDQlFpsxtFomjgedfWu
MZ8apDkd6tKToxe9ZcOJk89EWO+Nho41xxpJHptQOX1hTZCbNp8qLE5b68ELCizG9RZaVhcdBuga
Z0Z7c7jR6wWxNNtls+8Bb5yO5vVGJ7TKkBwHIllbGUpXbYwHo/B2sKL3uhU+jFUWnYkUXnib/wQk
fFRGBeKGDzQdeaQ2Fons6PngQ2IjPlaj9tgY2yDtzAerIWuCRViuJAIhuwr0YVXTO0a4hbVcBMcw
7W71HuVKGssKAtBxvhpQe9SH6O7j09eY5/jk+aiDAStBPws241y+OZ2VUNaENJZ96z4rLo12w9c2
KCObW012LfK00FbF7RhvpfWwE3v4IW5n2EGxEn4iKwyfQ2ztDqjE/f+l7jyW48iyNP0q/QLe5lps
ZuEqNBACkhs3giRca+1P31+wynqIQDYxvZw0WrKKZNL1vef85xfdGq0WCPah2UnbeqNtjRV+JT2i
utqxDnrPNTr8Qczp+e+k0QUZlRwdC9HMFra6jwGcSoKlLfwU9u22XCOA1+/at/ASbeVd8y3bhn60
Crzakw3E07YMGp64wVl7/fvduLUfFKnouBt4eVJy4Xt+uwGGFfzluU6ti/k4zo7yg2YKLkfJJ9AA
3DnBO0rTR6YN8jHbcSMmGL2iWzV+jZVxaTdPdUCuhlNfqsO4S36Vb1yHUdmAA38/z98eGJ+f2v89
zxvApwnFEbAisi7JptqrCD5MJ9o0INjlWlgXLKPv2PIqL+nd4gen4UW6L/bztvcIQgruUnkVRE5w
iDbWOgRMPysbOAnALHG5tnoPA1/4iVnkVpG7pPtEdczpEQJHAZ8Ol1Ycqcmu1NzBtFNQFRud3C7Y
jEfpNJ1nhsGGXQGk1AxA7Dhy637FGAR7HnXaLZrfMiUoj3PwXSxfuw4yuKM0tvqS3QV26avrapWc
qkN5L2N6eGkOzN38L+7btWS+vW+gvRj1AVZeLeM+vu0pbgF5EA3mJX4St9K9tFnuk317l99ZtrYW
ntWn1s5Pfc3birc9Br62BmWkdQbLFyR6a2f8lk8eGJBZOu20acYj86kMkSIB7y0+rnbWMAvyjNin
+41qjwwoE4/t3mViYGoO/g994dSqB7um3Sc7LXWLb+w7hukJ0bau+Oj87Ft9Ebb9xnxOvunP0gEu
mS8c2XgUrLRPDEAISB5ZPC69aGvqxRo2kebyPdTlWlFdofSFZIWrhDV4WeqJHTwfO/mX7db/GCT0
W7L1+S5StSCSUSDb32xUc0KNk1PzXIJDcIif+q2yiR4Dp3KzPe7G4uQJol2WfoRFRuFYuZ0f9E3v
Z7tiF69q1zqVm8mTfdUXC1t+BgPPDuX67w+a/MebJw0eAUhAIwj4j43/b+PeP8rKSi2negnq+ZSZ
qzhfldI2sWyz8XW+xzCTWf93KY69LbGD4SYMt1W8yYyTPpySYiNaW33ctdWraj2a3bZtPSM8aLPD
7HQOrtnt9Y/K9LE86zBhep/vo8AVGls5FRh2YErM0OtnikXj9/BYvcs6buqP4fxiNvcodfh9IENS
bRMiI0bH7D3NcEYmu5LflG4sXxayPmt3HrdlcsdUoMncIF5lkR+H684oqG0iR+Kzs5T7rNwO4qOR
S86c3C3poapXUXJdZKn+cGu0F7QyOIf2ZIaSMKBjT04cTe0O/S9Ovu5WQJgJ+YF2/9ZKtqJf0n6X
yH6ZngZhpc9vM7WiXqyLpXUBDBAkKniwUocwTsxULpGTUcuGW0oliFFrbguskYrm8IoWSIJQhmHl
Fdqai284Gb6S3Rj7fDob0XHoD62JB4f5FBsPcjGRjMzd+irD4ra4gPwCH/T6qUPCpoW6+dSDXG71
BaP6c6GS4zxOyQZlnOLVgUwkYm18sXN8OhoQ3JWQQ6Yn+APkm48Li5gnKr4AaXMGc/nZYpBgKykD
R7FG3BdV8heE5xtoCmMwmBgYkqGvoT28Ejc+Ho5xh95iRxpeEj2v7V6qFxdQ9wfDgWudv40SVXRi
Y1MMg7IP6xpdwdUmO2zWVkXGMH6YX/RT/3BC0CgYinBSWEeg2vh4QsKYqLEYTeJZMoPnZow0n8IR
1FTfh0qf4SMfrDqFTVXIT1Yq3MW1cdL0EgZmKJ6M+Uuf5NtajwqPjRzTF6ouEqVvlcesTVOYi/Jy
DppxpS7EDahjZ+t17V/HLy78zsDmFv8vedY8FgaGBtsybigY3GGT96GXhX3XGSbZCec+rlpPTFvR
GSTEe1PFm/f3Fe7zFUI+Jr4Ovsy1ab7FXIUwUyN4Hf25Qxlpl4GH7XTLXCqK6Cy/KUqiu6mkfrF/
UipzBX8u/VdrJ4t8MyanrPufzGymRq4UGJfyOU23penkySZSf1qZ4pBlumQkPq17684Ivxf5YCtI
jBJEAIp4Z4oHzboGCb9q9YPanYPqifSAadoV02WunuaWZAHekukSMdLv3mJ9p3Z7quW02KXL2pzX
RX2Yl3UFPUBl6BLRxLV2rObOS25ggzU4ycao1yme9GpLh2feL40XL+uGwIPqZMR89ceiP2j6Ohdf
xZoFXBXu6mWtzodUeC/pORZZc1o5Ji3SN9h61Rc9PPcWrrFPtUEntDY4EfMeva6s/MjKJ232yumu
xcVfX7PHDcYpEzeWtmtyVyreLcw7mnavW/emwUWT3pWtxHggKmLLyr8IniU8E+EjL3dydKbDNnQ3
4JowEEuFraz+CvqVNnyXyrtCOcX1Q0Z7q3cIeVc4MbjDvEm4VwIbbUMUwR6JqYuZotfgOqFocGL8
/kdUCo5ZfJck7qn2rUVhBYWk0lcwnCPM/9pTMdPsrJuYdLFNZXqyuqF/1o2HoX+I+KNxShqDcmln
ZzKfeiwOFU9W1mAUcUDjfF2r28pTmGRpXwQrfdq1KcuuibwoqkBV+Z4+fkAkjhOspQXqOYrDjIZd
Zz5WmQSxlEoFhUVonFhCZ/z3T+lTNQ3pDDkX834WUg57WytESzj2UyEq50X/WQx23ixOuXhiHdpm
uUvr91a4E1NbZWTVhyel24bKNihWUnBQ66cu91lQ2ulVMP3MOOTTQc7vYlnEhPiE03ytnWbpWxA6
qmpX4AkUjc12zBge2g0xF8mxVROmCtzZeVuXPur7YSsb+8LOlUequuUYQGOxTtbQeyIyccaVoT8o
vhzgc+O05nYZClJZtoW4ndpfYeGrmofKkVR4fSVy78StdRrSw90CcW28j5KXEh4QUgy7jlHw9vtF
PVVIbY3myVC24eDEzX2m+AZmkvEXrDCYo5+WjisjTNF/D4pA/G56FrOtISUUinyOlS0zW6qFYZ9t
tGPgZc74PqDSPCyoqV9UA1U7UddYoNnkKaCZPonLdsI2jXGk4kzGoYr2mfp2/T9hEtsoWhgz5YOb
FfZSubJilxO+aL5wme/KZZsYh6g43JdgbXBPeyLtVXVDbIOtzL+mofNS5YUgJNso+Yl5xSaXKl8Z
iOT5ZsXf5+RggflYDPJWc3yJYk+e1sJbdZTaAxbO5L6HA1EsT8H8OPSDY4a1Lc/fQ/WkoI3W2oO6
rAT9vlJshTpAlHInJ/ayau7n+bvJDKsUaZjOQgzTEYtOt6ydoDuLAphd6Qj9tjBlvBncULOHxcXy
MFLsPHxotdIL+jcSTdxESCEYPYhX1yF8HekH+3Qtsg00B5nmOqGHj23smWqc7nTDnZ+kfS8fSOKU
R3SWd2p8br6PbigdR1IOl942hQPhciRv3GvBXZCMbjystOanwtoWHeR+WsdksQWjti+aY6s9SWGw
TtFIyNV93XnfNbhcWv9WTtq+7+JNBLPMnGrCiN+YjubGLxHmXZ1XxL9EvlSuigbH+do3uh9S7Bh5
wLruIz65tkJBs5oh/OkNa2Y624L6kFfbYN5MqVv14Hp9fwyJOcz1tyr7qSkPst0MrjCttJRpNjXz
Opnd0GQvoMz3S9N+5GGuim9P8ptQ+dGyygMfG6/kLDz2oiv9hE1g0rzUvjJ6VulYqddMhzRasR8M
p+4OkbQ5YRnnti4bTbaKNnPiB8aqFK8qfK9Ot3PmVo9dugNW9RFWLh4kr6mylXAjuvsqW42I45yC
r749xL0XGb6+ttzWY32IXglWKb+FO8sv79LvwhGqGknCw3ny+s24hjrS3vdgqfrGAHc5R9/w/5kE
W1zXF8z2htOsspdBUat2ybOKSZ8znxDgqc/FFz3fzczxWnFiPMTQEbsLZqIQzz+uzCW1fJ5ahXxO
msTEmqwS7akeHBrEyGYKSDqSZHmJWCA4MMC1wqx3rdLaZQhK7bjW7yJVemwFY9+K6Rd7xsdhHGcG
foiJkHI1L4OGJN+UngyC81iA7nJOoqwnVElGRlsM8ervm8SneotLx6UIbg0aLB2lx8frx/siqM1k
Fs9JTFVRaf2TGIlHVRxo8pfvnbgcx8T6Ys1Evni7ZoJVAlpCrLreeWYIN0clT11Oklk658h1F0c0
3FwkD8OJcUAK/bpwwb8nBTX/upDvEmEV8Z4uTxlrLCh8tTF/SbH7xvJT4fdYOn22M6RzmJTOBI+J
fPhpuIs11ozdHP3q9eMy/pLyF6Pdidnb0B/r5FgmT8Xwvpg+w24U/HA7jAVbOJtJQ5q4veZQc0qg
8LZR+7wDSeQTndHgLjt5JZVUso2bTWG46NDk3slihy9mjFl5bSYPUbY1gZV9aBZreQegsaYQObUe
zaQDXugCXa0wkXRqb/BbL7wzT8G38j14TN+rlxJmZ7ljjsKfY2rk157uDa/pc/4mvdY7aSN/m08C
P2tHzCNwYzNFxig24kp+FOF6kfx0OQ/Cei42irGfxlOxMpV1lb8N6Y85P0zyThwg9RzE5L4bcSku
bInpV1ytB+2SMHcvX3K3qPd84ETOxTXhBzsLECfcZPG6UHwrXcG2YMMuiNkaHP49nMWH+jVFpvc6
A3OTswHeKbGysQTaRJUZr/Hb319YGt3PLw98FgbxVwTkczcydzASzaxfzpHkKvV60tdJsldVX0Ke
Z3kUlfy6qrtyvGEEZxPdyoutfrNqt1G9oXoojLe+JAxqby6HjsJ6tlWCiGK7ijxE7homo7RvJIxV
TnvOXoWXKnfKOzI9HMBQFkEdt1VvlNwk9+T74DK/6JADZ7/EkPSkvgxP0nt0Lp7gzCqncF+tOaFt
fYj8lL/A+pbBoMYsYB/c977hcY6b4qn6rj0Nq9LHi17QnPTCcv8OuxbuFKiyhGme5PbE93GC6+je
WGd4lqKEdI21vqkau5Ee9Hvdr7bRtwIalwohuN107yCBbJyS3b5qB+IrtINy0DzLQX6wSle6iwXq
Hhq3S0SJ33h0MMJ3zARaPqjEwc1Gs8VLsA8eRBjc3Luf4k95E65whrn6mSR2fSi3452yHtb6z5bV
2it9+U1+TnbwwrVTAfT5UMOgeuGbwlEsWdw09cZ5i79JJXlLsRaZWQ0/K+M0D5tZuUTVstKmvRX5
SevwezFkEzYFEufO4mvxnB70134kg8oOD/ljXdv8MCqPH03g6sJaL/1JcgjNa8kDTp0aHRqHG9dW
uxuEnTkcylEErXtp5+0Ihsn6/jasjZWZO90Cau+RXgaNZDjBapMex5/ar+Egd0wx7Ia/ybRzZpSp
B4IkDOtGd3D1CQa/SlettpK7uzSDUukbqssfLlMyAO3oV6Ta5JzpCYl+rok0rvcDbRtYLp6zuMdq
kh8oG0nyzXIbjacUiDVc6/27GlNPXRRGxMM6rleteigDR2nvR1qTxOs6l1/sifrDb6F0u5GljkxD
Jw0cgG2GiNiQW4zvmER+0UV8hkAQk1wnPahgMDT4JL5TNeKjjSBfznlvoGIY+cKDeCJGa2DeEaXG
tkvPUrPX5f5YlB6cQ9kV+MfJRQ2IV/l3OML/iNJ+QqQ4HbYN5Wr8wXztdpSH2mMqxz6SzphOFtbs
iVrFhLVkrDGZX+xTjPo+LTUQYqgMcMlnlPcJjRCzQBkIhFzOk5uv621/N+3HJ+iRvuWNRz4N1CyL
5OTRtp8eqtRpZE8CIn6Uj+rDTH7mEZQ8GY5kKONpagr0I3TCPlHhbeHg324iO/2xPELudLTv2CQr
mq3jKGTYWemCZba820fZ8PLuPmudcSDA9LpB9Yk3lW5DW9bZ4jF5v37o9/NrP6zxPQvVu3nwFJbn
43ysdvJrsw43+b7zlm24iqH3pyvB63bzUXXTFdjqM3/unuX9qfg+7qs72R9Zl5Q7yH51cmfwSgZu
m3gayp1mi/F4lx6W7jilh1zlPFz1OCUOiK9aX5fDQGH85QnGSWLLQUCN3Q8eg0fh8bo2HsQjpx9+
KynDH8Uj8zXxRXkXWCOzHTixEdrB67K4zGFoiFhj9KNy1l3dLR3J1vxlT33rqzb7LUFAy3uDrsmy
hcfizUqcqnU4X2Jt+e5Mu/7Fjb4uNetlq79E57a044fygVZI2FYnZNnRLzzE2DWtn9YRO0ZVglVm
8+vt28CixSgppcGw+/fSKw71ffwCbLI17/DYX+vn5FfI/jxum332oP2Yt/IhfbMUgGPkLoDC/CxM
2+RRURgruyrKCiZHuCEo108VYlg2nNpgZ7Z3I7mTflpu0SDP034aTn13jNVDqPoxjF/dFRS3kvzY
ZNFheXAzYWW1K4sw6H6N/3gc+aPhgGKoWGt9A7DWWxZuN28dLeFtsdNnDNWvzALB1r25O1b9gbix
ufflGfEUhqxOROA0113shf6QdRioBU5K2GT8VIXboLWNL3Ddf/hmr84aFns2ogEonR/LPbNXDCuY
uuVMWEp1LyhxsRty6RpkOqle3WnzF1X95+NBrb5qzsA+YMvdDqevljzJOArpOQBQdrB3Y8Vs6m0p
pj9nk9j4v1ckt7kf16QPMFWIgeTliqwTN5C8lRBq1kdmek7aoMK/J3/T5KI/Ktd807n7AbctiGe6
pKgrPQvigxHhrJ4VBVuqznbV5TLYU8uofhZWHWR8p7LgUVth++PvJ3p7W7jzoEFXdB1bXCxObtD1
mkzcpEvy+FwtVslop+c11fXOpdlxEAb2m78f7tZJBK8KWLO48GKYDw0C76SPjz2trHyp2iw+m/Ey
7rJ63k9JYPppG5H7jPdRjVenNydK7M3mwqAlMg0faLhwSjVrdkNDz8j1NLaQoPjTLQIbS60y9lWc
frHH/SYT/wn/EskHfwIWBbsK90a7uTOkg9ZB2ijLRf7WczzJhhWdPQj36kq7BCtzm3vliXlpdAm3
5S/lmaWeoWj8DWchtHTUKw3s6uSoYgpHAVawmnhSf5cDuMS+EPtp6lKSaITnAv1IMfv/pVfv1GFt
nfNkF0o7wpi1ekeVV2dO0tjotxTNJw51WDzNHOwo20id3zcUET6jT3R1gurW+aGQAW9PQnAeKfcT
L0af/7tqmXf8T0Ww47fSm08IAGoDUc51lQDJGNC8MUShXKKWYz96xiQhg2NlODFWZuS9UgRqTjV+
cYt/k15ubzFKDsY6/APafrMGpEhVgV8z8bJUzb7o8xQp46Q5WcRGWQkTzi2l/n0o2D+rlOoqF+9V
KXgneaLcMBQ5/v3VvMXs8M/Alw5aPK/2NavnBrOjFY50Ptnigo2rxBQnu1fVcVgF8Q9J7qlaH+eh
XCfj9FV2yi0O/Pu4GKywOKkI4X+3Nn9MbwulynGHjIvLYAk+rrwZKFKy2Dgfk0YVy4BZevvFQOXT
R8+lwualcgNJQO18AyMIqtS1klLnF9INBq8xdjO6Fpo8qvkkT/2/39d/ONj1Q8IcDsYJ6uMbNGEK
J6zSNY37mtQvcUSiB5aIv0qpf5yz+KvK9LY4468HRIDaQDl43VZuoBulVojtVsLxEiwpkFvRUmvL
jGz+fkm/N4uPLy6JseDojIZEaLG3qt9EVaYWQ/bhYh4A3YBe7ekhSuxRtzEMFXKKPsek6Y3XZnbU
WjcUPY16B0Jr8djHm7LYJdFZsO6raVdpXhKsSktDZOtnmndNfO/IPXLH+k5pHqrWzUJXaleT4Frq
GtPQLkaWsuskz6BRtHah6qF9aJa1FXiWxojald5pJ5laT5RKyL5I93vIH6QnY0JJS/isU91Re/H7
2VM62GKJYNSTaiek+hycvnNKRobZXal4XYxvyx3ZSePvJh4lkCk4A9Sb2seoNSROadflazFYpeMK
u6/VV0k+tygUj/LKl1MgH8MF+yR/UEUBP9JM7C8inguWPtwz47MXS56coWteeq28j4Dz//5gP/ES
r5a6+DmiyAdfu2JRH7enwojGIkNccGE4mNAGTu6cG5GnaNioYV6puvhVAAkN05rA+tCry+qr8fLn
y746FypQtDFZweH5+jn9sRyI4RJGozYVl0xQn7KYxJJGjQInqYva6xJZdpPyvTfK7Isr//yVsgTD
x5QpyCBfX40P/jxs289pEw9Vc5n1pt125kqAi6dFmpNLofAFvvgPd9m8+gCwKuClYMAz+3gwoRP7
YGxKDjaal1qU1i3hTIwE3qPxWApFxW7bZ85iMULKqvKLQvAfjg7zFPt/yg9KM7IIPh69ZL+PCnyy
L0IhWswsFher+YPSa7WrxfFh3o91kjAEDJ+YzL38/QX7fJux60S5iCUa5hIsvR+PLatxRSRN0aA5
b/E7kOlrRIv1otftycJ2++9H+7ylcTRgMXKCrqz+WyDbGsUGip/WXqBWdGuArLHbTGj67F7WnwgY
jxxkZjMDZqT4fz/yJy4oFHCukkcMkHu18JI/XmjE1RhCxQQsz2dIbo34EMGHLvpL3wm7olH4imVG
0lNnCEgbFdOBIWqiDt7oVggFs8pEv1tE3xhV/dIyZ//i9D7dGeB95Gns9gz28Re72eyTKhMg44bi
ea47DAun+T0a6tbXy6q15ZTpPsWAAXWdUaaFmoe+mia6jp67WGbYpeaqT4ADbks65V6lnAlM6L0m
h/FWJV+c6qc3BrqqRXGObQlhMNi+fryRQ7GM+lTo1cWq4G8vLRMTq6oJpZXTHwTId188uE8b6JWT
jXscL6iEkfnvkIk/lh+r7VupCI3yMhuTAqUc3koW9NkX36B2rew+bKDkA0GhAbdhEAAT92adHbVG
KVs5iy81ZDWcIyz5VZGmc0uObVTH5V5XYauF88IQWK2rna5xHpaQKQdc7u8DotiOKLBTP1ig9xBA
vh30dLyrtFjZpRKYgr68qGbOaLdJ9HsrwuerX3rJX+QfJkReIQrerDASNpwGaCmgsJxNd0RRgXYX
FiHDzQzbQKRQ6VRhK6RBebZy7M8U0hoxnVNXlSHiQgI6GnTmcFoMLwtk6wytYNa68mjU3Uyc6Bfl
6efOiVsGDRF9DNsTm9PtCh1jztq3WXJZujxxQjJbnEGsSzwGpdIRFyC/OOmCbd+nRxbzBywCRrvD
91fsxEMqB54yqcMzievO0oADNLLV+Cigv0qAkm+ReIRF0JAw0bnWYVjo3Hz4tVyEvWUW8UUbhXil
jINyL3V43IRDJ2NqzuvUByVsgqqwGZBDPe36dVtHvNA4zDsNQMAxLF7zKsu3ixXvc2NANKv2qxhT
3L0qhDuiyOX135eDT3suryBKAPwRoGPgp3jTrCt90QiRNg5XRpeFvUlj75mt2aEIdd1EYm5n5vRV
XMs/HZMF8lpvYGTGIvnxux5lDYauOTRnOel+LFn7K4+y5yxIN7kZsAky9xLEr7xhpd9in4/fHfU+
B7ty6azrivLxqKmiNLKeddO5iF2lQIN8ITETZc5TUdhh0xM78qLlB3RIXb3NdTg7cDNj8uMsetQQ
w5jai+PQDtHzzIT9oMmICZRU6NTaGV5BQG7JAhVDfjM66L9v16i2Utk1AH5of+ThfpBTALF1Uthz
fpanuwF2Dz7GwXzsMteYvSKl16QRempJ7xyqx1x6G2uvZXzXaxvV8q3oHdpvFoEMYtICop6rj3q5
Np8LkhaKF0XZjQhtJBuWVHvUTI/QG3uE8MOYVPf03rGSxO6nd6E6p6DjOAUVE4rsg6rfG81jAH6n
P6skeJvpfcgJN2cc5IbSr7BYmUBi7+bKnU1beGXVZeAV4+xi+AgU+ZzwwUsLxBVs5xAhV9K/g6f/
nxFuEkVoQE2EMsDu1Gg362UmzuPc6zIrpKLAnJgAN4P4LoRWW45D6v79c/iXV8fta3L9EnBEIzlD
vxW1xlqei3Gtjude9Uf5VOpkJN+TUWtnYu1oradlAAXai2F+t6pDwEMsg0vUvUT9tlVeFfWXpP6a
RiCu6hhWvzLhEAV4PXlq+rz0KzhvfbkLRGYwj5L5OM89XpzPIW7dXW/ZVqD7MWMyLLC6gIkGpApM
bu0x3QT9eYwOpbwKzRes6+25+inj5rko4Bc8obaPr5bOdkegszQ9W8F2jnAAQs0z6pozF+DqIClT
222GSPCUsXAwIoBAp4490MkIKAewnBKIPkCPYJZmlegZcPzpZjBJUYUfzKuDKb6g/JK0n7FAEoV0
tF4mmqkGrx0BIn8BWhC+1GW+Gjj1GTy74XdlJExjIIKvPsGKscV4xgKJ3SRlwD28at+QDoxg8Y2d
PA2QlTJHNk9NdU7SnyrDY6IIwAM2Jmpn0oOs8BQ3r6V+FmHMRC/kTVj6rrbodBEUQXTLk3PAyajW
xipXffUKfQoa8+RmCuwJ3th+JWiuCS8dJLremLK9PJXseTjW2ZblgLMwR+sf5XfpMkUuE3BJhdyV
7mWUCqpjcMKR11cn4cRUcHhTdthugM/HK0zM1cYbWRE6W4XGAV4Dew2jJph8bJIipttvo/wkWF4Z
omHnr3GH0e1TfIOcOnL1fkXoUFasLHrjYBtDYxy/WS2Q5EY2NvXsJ40/XtV4WDpNAiYT11+e5vuu
gYSOPq6dnsVoZh732pevE3NcWLj4vhtP408cqhjn4VmFuJABbSM/WOk2yJxC3obdS2husuWbMXxf
eDNNxCsm5cZ1Vt1HXso6xnvCVNRalb1HioM57eDDsxTyoxj2jXBJYUalG3qySd6mGcSBfd57SXWn
QxQp2rf0Ok+eMEvfFNJJ5eSF6ucgnYbsEkyXhGFjq3mIRcxmo7Ojl+ljER2K4E6RSPFdRflWDVdB
sk/7bZJtayIMNNQla9iRxXIvFTtdcgvVz7XzPD4j5FOGxx4Ti01f3s/malL9Kn5oUqSBZ6k/9gz+
g2eZz2OZNprlWeYeInuurbHJwdghgga11RlIll8ATep1t79ZSBDGkwuMF79Eufepei27Mu5m7GEZ
AMZwS7Oksw28ZvxZEi8Joc2bpdbHe7WrVbvNw30xybEbWEG0ikRQlLqXwYVTbGdTGcZcTRqpbQxK
5xh6Do8hDxih2L01PJhJ8dAF1/mtXBKWQnAh8bh8tJC1ujyaVvUUgsAMmHoMLdtUZompo0XPWAZI
dmXkNWzZAd2J6el158SZDt9zKVfpADXr74vr5/aTmgjF4bUPxLtX+80++qPCFiqtTaRIyC5yII5H
PRrcWilcDOwGG/dwNuMBMYsZvk19i/ePGPZfdd+fngkncNUHXrWP1+77BnXVemkwFk3LLjRv6j6s
jqABs1916nvcQh3sOtyAsgZwuJmn0SnS5SeicWZOFS/63+/F9el/eDuuZ4Lrjcz4xzIg/XysRsYl
w6EYp5EL+d+vobawd890XCWl7krHusZiXf/7ET+Xp9dD6piKQuHXaP9uGnAy3rJ2kVWgz3bsXLMs
iHVMjR9KZZnHXA0RTvTyRm+KHD5sG3iB2tw3k/ygsBlua3OG0afnj6Hc8J+Zc0MJVAxO16S2Jf8y
JjYt1M/TF3fpN6vr4226ZkpRnVL0w0m7LanjJYjTOa5TaHC8H4NURKthEvHvC3rSxca480i9XWw5
pF3SYesmVh4eOygWIePGviARVw0taTWLYr+Se9XWatx90j6U/DBodV8rSmtlGlcNTJ5Axmi7dtVK
lb6eS1hXURT/mHFd3M+Y/42zLH5xdeqnd0CVkGTySDQVGYdxU5G2czUFpbqkFxlRhY3l0sMsJusv
nvqnYlv5eJCbp05+YSrj1A+RpsUWPF6M3I/JPIJHw79UE8WfgW+7rmdAsRl+XnprvdT9fTFllZ8Y
YuNndNzSKN8T6VXY4wDli6mTI0JlcJdkhucKyzeY0C7lGOjD3TfXlRoiS6gEw7dcnq7i//2SpM9f
8RVMl0GxyBCHsnjzFVexqeOGswhnvYPYVBoRWaniADhghuMmqmhadOqCPtxr0xXeDcMGWa2pQ9Aa
zS8e4Y0JpsnHdJ1c6JAlryMMutSP33FnqQHBz6Vw7utspXXKsKo77qKwqBuChxEpyNXsL7Dy1FRz
ZALD7q24o0hAJ+ERLYnHWM6kJTG+IjL+44lJV4sHjB5EBZOKjydWVGORkFMlnGtrXrBmHM8KPo7U
B5nL2ob4t+hehz5wp4BnmEfCTgRHcIjagpYqTC0+ctGlzKeXvz+7f1iE6OJZ9Xh6GsKWW7eTph/i
ZA6r8JIFZnG30M/qSr8KMnPcLUVAEJ/VuFVqhs5ElI2j8qccva30naZJXiLspnKvMCVVxUJYh22X
Uyvo74UVzX49F6IzoYv4fcL/K7+UQ/yjKdvyvbv1WKSH+W+Lxf/z/5sbI53wH8/uk6X11VXlPy7f
i+77f3jZr+L7n74qv//Tf9sNq/9JmhbzLVomaEikhfC1/stYRcA+BZMUWnwQEWJ9/3RmFIz/ZOaJ
yAipPAipzGD9v61VBBV/a4B4mj7SC3HM/d84q9zUHPCVSPG5TvqIwsJaBcLWx+9gmbD/zctoK6bR
kPktaVFy5hZoRguc+6Qhf2R6V5VvYapOCEUjQWko76WeUiqRjQgu/h838fivretPx8abxYuJDtpB
3n0uGiHKFSv6eD5kJ86paaEhzaKrAMOse+rzIanyRvkv7s6muW0mueNfhZVLdqtCLUGCb4dNlUS9
2NaLZVOyd5+LChLxkBBBgAIBimQqVbnkQ+Sc0x5yyzE3f5N8kvwaIGQOSFGSZ/KY+2C3ttaW3BjM
9PT0dP/7351GbR56d+XppAXBR0hXBiAJk0W9TRuByaJWJszVDG+C8tGsQdM+MEjtl5AphSBJg6QE
tOLSXgaWNIJCdmF0/faIlg1TIP0hCRcQ8XQVeMDBj5sD/2SOM1sGRjMgKwN6V8AmGJa633q4vA/8
WfuYBkUCd+r3W5UXEDOFCCAQBGEvAHVGzLoiUQA5ElY8xyrZzaDc8D5EQd0P50eLSmLPzsrDdkKC
+OHRh46EQpvqgstqUhkGD1+wcPb0/dBqe81Wx5re3zSgwH0szxcgKdsBxHN2Yz65vxpZfvMrXqc/
mx4Oo3sPzHU0rSfgh26secXPPLD/B1tC2yD+u9XcPGuUdpD4lWz7yi5ZMzVX4dD1nUSxMPIvckLz
JgSv1PaKH0jVFomV7xamWd2DoqsOaAG4fmorcu6mcmuPPVYjvkgehlqzhuz8nNC8vUeiEcPENYAk
E43y3mJi0oj9dyeVigkSPrjxZNYqWDO72Pu0SrHCfNEYV7pV61Pt4SPNN26O74NP8+ppWIVs+H2t
8nncP6Mo6uCGwv7GxXh0NLk/Xnywoa3+2h52FhQ6tT8kwUk4/tBHoW9mB/1fwa4CYLvi+k+vIAsL
cdmcXVBkmviHffsj5M0z6zRuSJV1+/GkPz+a1c4e2vYBNX6NBexh99wnaLsJldD1IPprxeuMxp2H
E0qm4mnrqtwYH8bUR1r3H+rBpef9Urb+2gg+zirn7QUR6Y9+9WNABWEFIHurcW4Nv/Rt4lwQE83t
d3Mgiv3udHZAxfPBw8fJwweM+NuM5HJGOWVYchIxdEFQt/tjpRqHrcGo0p149b/Up33vcNa3m6e1
RfOX5iwhOdEmZVo+fvxansX182ZtPj28fwQwtKKFm2y16qDLMCQXTaoSPBSnlzDpr1qdIKA9Wm1i
L7rDQfWLlVitz/V+xTslrlv37v/y2Aqdxti+HlVmZSJX0Um1Mq526jV/3g3ptsaN9nr7eFRXnuFw
TUS9yBrBb8PhKfmyFSMY0lqkP6+1HrtRNaocJ2NaO00W9l/i2vxkdN/4UK1Z5ffA8ZbEVm8yW393
zo309XyeMu4qmTp+weDwD54MTpteCFSLkjfmlLZaLMSSK67Z2APHR4aQxB28jGKK8gYKdTwaTqZ2
yhnYxtygTbm9sei7IByC3Pf5Z9Ii+w1kcanrrtgbkBbEDjBbuBDwDTGIVT2YNO1xXB/XY6JexPNG
RMdPZzXiavVRYr/zEnrVB5PZ6KTRj8LL6rQ2/mCPb8Z0fmksLie1Gf33hkMfpFlw0u+TB2+FD8Oz
Nl0ZrixrFpw1gwplNhCWvbNpeH/qWYsKZW/1yQ2kH5ReQ8X1Ui892UXfPwfLTYBfKtwx4qCWaLao
fk7FjuqQYNXsbp2L+WF/FLSO7lutOzi9yu9XFnnDhlY30PJN4kDQvgg/p5jhTWhjd/84Turd6gi8
0WAwa71fzKghC+rjEbHkQeN8nAhbd9u3Fi/Ykg0fyRtxZBpAa7BoMrSVvTugz+KsNarcdOsepC3Q
bfRP/RubGFS9MT/a/pVrr0LJWhLjadOqCFUpzOc9ejNtT0e0aHlsxMeDecMZNQaVTnlmLUnon03N
pFAGZemgX6FLFGqIX0s8rWCRcKbpr9WYP1wNmxXaXU5oelw/bi3is+ChcvRA7wKoEw/qtEHu07DP
/vpQKX+ywmrnHpjnjUOtqG23yHtO3g0e4w/z0WUlIjo+td+P7NHxyO/Wk8H1rE4hwEjqfCanYHVP
oynxnQElm0nVutw+bzJY9WM4xWtsTyKDvLgYHGzN5veNQdUfQoL8SFVbhUgRfTvp8TUnO+vZ5eB4
+/vWtBEYkPB7QKbBSYNmqCoxfqSE8n4e2Vf4vI2Txc0MJFt5Bv5/dBO8H88e25+G5SZBg+hFDVHP
NfYBbwbwabPzCGDgWalvbt7fz8CaePZV0mw8Qn0XUNZQvRm9sNuKIQheQ9YOho42FFsEfIvMutbY
4hwEy3qV3FjgR8uD4Tt7WF6cDEdNirFa/iGJ4MnBTZ/ofj8iaDK5GTToaDmBjWsUeRfUANeOyvBB
Jw/cTp+M/WvsAHWWtBPDwSBPD21IwYCOZw8+baBv+tfeTT/s3Phx8rFpkXe+GZOGssjpHk0tUIpN
bjPbX5xiyhUdw03lbMCpgDIOmFAhdGXFC9h7G/XoOrbJe5Frqw8GYAwfg08Pk/nXqDa9uvfn8w4N
WSsHc792G0ML+Vij+nFk31CDl1wOHmuTA4I0ThiPT4ZJ1aVjNn242/ZtCJrLbi1OZuOHoxl1jdtH
XrhHozNyhadIlQsqNQSkR1WdKRMltvuL6fz6oV49v1k0Th798WHYal9M2pCgBXanHgcHXtn+ai2B
82/yP5697fwmIZjlUOXichTEJG0+JW40/+xOEvqf5ie5/PQy9IL4ilKYH/ml7YJKbir0aj52//wP
d2ESxDKCvhcWGkGRaHjaCk9DSse7TYLvMOKkh+hyY48TSqhf5E4jD9bDD4N+/vMmzaDsOlEV9lD6
8HPeuDJHz83C9g/MpnP772z7hGx+3vf+/A9yQdOaA7uxJ1ouGADl26t7fDhNnLAZy2fXPh17q//t
4iHhP1jZ8iNwZflbe3LL5e6xXHxpPrhbqy8RNa3Vt9q0jWnCVlxXV7/crOzROE1cquXW4NzYrW+3
xCxrfTxREwrF+PRcw/FaVpa/3Krs4aNLlIOLjDzZbO/Q7ifSqzkHdo2gEiFaLlnZN7LOK3NgVfcs
qdrDLXv68W6pgbiSWlpAM0AI9ciBL79QKnNWZkC0gCQO3gAo8vTJXrhLWqC7Eco0PWyy2Uk8UyWU
PsocMDl73MGtJs5tOku7Zwwkp6KrBvju1HpL5Gt1/cnE0580ZYjbvZWv6H42eSu5uBBORolWP7vV
2OPeQH6E0zF9du7wW8vppb7YW9w/1FpgjzQTW27twiHY4Ock+UjNpTaQuUiVbIe2vsRWtNS+1mIK
KAVIu+ysrH9VWkhA+5iGj8QiZC/aoU/X3vFlaw+GzybgqKLXT8qE7g2EzQSxxLOD5k7X8avsyccJ
oCN/1GOvWdurohSEbHb15iNsJVqqbzdJvVMvBZJFMX2YRACv1HzWaBwgz84tvyBNtD69XhFIQpsA
7dL3VWcgbQXDzicumD07Z/fShoB6U0Deg0bJxECXH6nqv2QxyMilwWves0N2jzJ6zdUHc5JeeaUk
PH0K9x6uBNx5gG8sb8U7uAEk2Ki1/FV7D9WGmJWYdPYoNqBOh3CKy4VJJHt27viT/ITWDJRRcfRf
tkDB9ePjs4MvJWyRaUpftUN7AFpEza+XRrp4dvCh1JYrrKw/mC3ajxIXy3+6e7EfclGac1Cv7+EA
4NrZzSczv+oC1vbkLrRb1i+tddPT+wqeLdluSRguH9X/g6Bjj9eAVCYymD67NgkmvH6BeQAzX0Y9
1MAnIRFq52kfKuycu7X+Dd0LT71KzJ+4n9CipE/B+DX3uPVCypDbvt07/AQLo7cDMH4QvkLNUM1D
nwXjx82IZGETNNmurX+awNX7etsinoPbRzODTRrAsUDAD6QJBbS79vWAYDTXXhwb4tmgBZfHXsH3
I9ZVB2MIaXw2N7t39ktvZy0FwPPj26nIVo1emXUHZyTVUMuDYfeUX/vbq8TzYbMkzrn07Qu3Hgvf
X7Y9EaFd031IuzQX3mrucaMjpQmkLXtUs9dg45MLIST43R/asdNPV/dx+UBkQWUFkjh91NNPgoGW
pMR37sIPRF939Rs4NVx2xKqveLkwJHAbxhuo7pzGC6pSy9LVLUwdpQ34Mpm+q2EeuQBKkUEzj/Nk
U7xL97zltStD6f0IxIPMFjdcwjiCrE4fZfWZIXCsFCRKIEienVP8pRPy4zNgWVQt4dDC8J99omry
bYyeVGQC2M2enYt0QI+muQ/s9h5NDoAQU8GcPqrTA84ZfCwn4s7GuwDvaU5BjSy2JRjq3BSoU0Am
DJwwVWiZiuzgPqCMUnMKLPA8pLBblKRt2gjlRoO0D0BJsABPP9+t498SfJrWiYD/B8gfMi6qA9NH
NQZp6EPaw5P2Sd+0S2eBZKi1Pr4G1K1uU8FJkVL2KGcBHTe5+y8rq3Zs4ZuZc/LjpwBhjypI3Fqa
PVhxf6jk4GSk214eCcgCq7u07tJ5UW/dufNSdgu7HpJWvr1W5z4AGzClqU/6sGPrLs2rtb4dfBeF
PRxusP1t2PDNPfr/wIpm7ex1H/4yzSmotfc4+0H6rWEcQXcIQwqtJLInO2R3SPertq7B5+MBs9eF
UTJb/0LQow0AlJga3t/SNcpeuFNzoLv/W6T6CGcKQ//TOq+YATn4U/Z+erxmzxtc4FdM1BNqvgOR
cS/Fy3suxJHrsPrnfiEHiq//fAkSFyS4sC99r+1Nf1UA9NnbvwPq/1nB06eJ7ZUf5onu1X++/MT1
l28cVv6X7zw3cqI7CLlSLP9yoBfOCNz9get7C1epgUbtvg9jDfT/ZAK3Se2EEwgcPnt3Ti5LpkUI
/XUlH/mwQ/hTpxdGuTARLfQPuqJPEid2R46vjFlqgHUFvwuDXhI5k1ySDJgTMP/jxtqKV03zBRMc
Of1EGTEepb7kSydwRqpYwXhvn4lN2vmE11jXWbXy4u0/X44m3XDU1VtPxa2rOwY37fugX9hwW353
8nN2Z4dl6CnLIB7Y9w/6sd15Erlu4DtBLxclUyhnu67gc3fm3YW5nFTNBRqoK7brUN5UusSKRW6J
YZfOvYfE5djIRacqYGJDXQde7PZK3RhLoGzX9PTX/Y4OAiLHL+2P3KhgGrMT4/mZYjCvsggdJ/Ju
b11HmRpiKdTQSWHps1+Qyf+JG5gGEr/D/bv/a3/gBB6HobIgBrba/sKNbh3vXhVMpODZJX6lBu1H
IzfwFJuDL64r9cAJ+r7TcyeDXFZmtvM//fgZeD6n3bujOANSPqc94EFSXDQD3stBlASul49OpkDY
5XXH2nFGt2FPXTPp7KMrtxt5pTMnGCrKIGlvXcEc0CqzlxA+6QrFy+qXTuV/uvufc3HpGSShOl3p
74NeGLgTdZJTBJQByUWpBuzDB2esmgboq/Rn4XQe0QKgaM4I0uqLvgijeMD6Ra6iboSA9WV3w2Sz
bAOKceosnOFgfUoM7OszJ+RczvQrVWQhj9dVt3PnzgnXtoigGbQls/dCv6DLJu58547f86aqQ5Yy
2GmPmMvevLinhTFZV/CFO3b8XEy6dMKyqiv1ksveneuXhCMx6KmqIWRB+vKHa64KBBoGBBNt8cZj
DwOaC5NJSYEEuoPuekHfGWM2FMlCCqIr+WrgeMVbEp0zDQh27r31mYYl2YRo71G1+/RdMiA2iYbi
FhbNXNWERbpe3LobpkNSzbpL+MVzYwIZuaBU6UyYuo+TOAqnpfdxEiXj0p9KR3EYhXGy3JmrrxN0
j4EPWb7wNAmcycCLeGX+f71NL4V30IAP0R1HTuzPN9mbmkVJSv6dGs671+v5bunImcS5MFkj2Gq2
SseKvOo2vJy17sAbhnjzzNrT/81s6OpLAaVAdWcgvMJx5cwdFijy/P/9t/+YDOVPJ9GcSA4jeOfc
hiMnXzXFHgqTVU0gxbpqfwW1bFQ+cyexYhUl15rycunK77pcCoa5uk/+dOg54Zz7klf6lAQ9R4kA
Sa6n2jSgjfQC6YVM4JUz5BrpqdFJksUQ5hpYvFMn8SJvmK9BenYDRmkARM//7sfV/dIp+175buA5
5ckkyeWtvMPA2sOd3N8g2YANOnPG8aDg1mRT8+LB9fMCS5kpyTMhHUn7yPrtZCrGGUREOpXFM7Bs
nfk4ShQ7Y2KfnHDtIU4aeWNlvIIM0rUu7yPVgwH9b0DoJHJc1SUXIJeBsT7kUtJ9LPXAukI/hFGv
MAWCiNUVe5o8Op5yzqZFJbpiz9xbJ1Bj8WRv9Yf7cVSYg4YBC/wJtrQoH1u6YAJr1Z2CrpP0vNJ+
5Nyqt18oog0In0cFqSYiOctMh4y5dDTycPQKdzMp69Wdl694ICVCv8pxCqxfX/JfXa4juRhZx6q0
ENQd70VYQun+cVIqXvvqJuwajUzwQbvJbY97FAkgZStCfG/CLF/R42+Tv44HA3BV2l7oztH+bVI6
TyZOLinzXlLpBmz/v3w+6h59/nJ0+K8lUR43YsKK+g9NGEyAtPKlZlj4Am37RWvz8/wP2hH8HvNa
fp8UpqIDBszFvsQPFaEvLmyGwtwGRaFlxISQiCJWmkDr7oMDwiGqBXrRC37FYIknBD0vH53sLRMR
ls7A6a3KlHJ13e//7I6TW9+7K4W/luKBW+pI9DcXKwO3Tdz53FF4x9nEa15+nwENJJPm0iFSWdeX
rcvL69oJuZCrwXxpH6W7Bk+Agl8FTxA8zVEuWZbBxGnbccZu6Ysb9ZRwgmA4db/g8N67JTmjaLyU
2ejKpVP1WDlfTUT1jx5AiIXYPb90khDMVmyKAJq1Rx15cSH/1TSwVY/igReOVXNtIiJzxbY/Ifes
ShY2dt2JOCFIpmzClgFdOwGKoSyZtCLUHumaIoC20Rfb+fbfsVvq/eP7aeipqQ1ocPTFn7rBXJkK
gd9oz8WZd1v0CuDoNyDXnYTxQDlc6GxqQK53W5gFabusqxHnxHn7zgRkZi4rdZFNHCPnzjyM1Ziu
VTdwzErE+tFThitcrvoz4ReEGtjF5xykdwWQoYmb07lDvD6mTUn+3emqNQzs5UwyMDB1x5k45s7D
hdhf0JDqqA2o8YWHi69INXFkpFILEyHMRrqqlp3H5QNvMlE7esEuoy/987e/JUGR8l6Yf3SH/Zmb
iYrvrZoAK3Xd+d3A9f1CSKdiYMQZlGY/dTjz75edUpU+Z7rTQV7J7asZBkrFDMgV6LBTOnOBcOXS
0kFL/2PtQZPOK6Be6K9oQG5SCAJTN6Uv9SpUb2mQLegL7X77z7BE58Bvf0vh2ZfRt/8K7ryxOtc1
A3NNeMsr4HXo9KL/AVdOsCgaaCr19AVf99c2uAlk5gF4DCCUpWNnorhF1JXqj5nCIK/g01dNwLiO
iMPEXqC4BFUTB+wva3cQaqr15+EXb3Tr3D6qWmwiCZHZ0O7a/pbKYl1rdAA45ApnTkl1pRRCupL3
b+cqdJlORjA00XCOsk2CsVbl5fvUz4vDwrLarLwqEkuNXMBcrRX8qNVB4R1FFi/8jlLe95MqiNZP
aolIF9Rs+cmvRNXs05w5uiMmV/Bn10vl3ii3aNk3XErfJvEoiUL1FLLoeW/pfX4GVN5Uw5MWoelN
bUJmaM2bABe0dhS9bSKWXtt63REEG+sO8ttkf5SdoLr0NOSmVSislXAX000bzp+1i9/b3nFJ2rYf
Ft8ikB+bhgk29OhNq1nZGpDkXvcqzBg64xQUsUEPYJuWeVUbKwcnF3SkRRVKvvfFeu2LDhxf4trd
tVqzZgV0HXTvsN/Bh0At+NYQ7mtfd04QZQwKbqQulXQApKmokNFA5E3zCekt+uxR8eqXOf1B5N7m
ksTXpmFJU/4j/Y+bbboZCIuY9oue6t1KFy5ZiGgNGE03wDYUizYtUNEQXOit8ZLs+37eKZWZJ120
knpS7cQp5IMRURXPgK+zT00O97pcjUTLDNxw98UGq2OV/gbPquor7QqF9n0vUaHI23bAa8WGEyY2
vXa9c6OF2w+nhdoq6eNrYPBOAURmImB8kPh9ClaVFawZGO6hKyWBCurEBDzkfUS/eLVqWjiQdSf3
aBIXjzZcVW2xnYUrSNNcUGqDDcztsbdWOt5cO92T78fhK/X42IlCdxNyZet59FrhIArv3NWZkF6N
uut24t3iqxXwZCbKZU7gIwkm7jwfoizdy+wLL2ehT9wIeJMq1sQ8QCegzq6J0GgnCokWKOrLDTOf
kh/HYL9LqBeKlEmAjEZf7nsqswrGASYbA3Jjx1dHK40GdXX3gxsVFIzemwbEAkIgSaVC8ywTJ9CZ
E08L2mAikHbmxYOk6Jqk7Rx0Z7jrh1NnWByygTk+87DrsRuAjlMBSDCL6q/gWTJzqSZPon4uS6xP
yvupOyPnod9jThS59bVYRPLmo+M8DJxiQtDAFiEpGquDNRFUfOaaYpmI/RGZeHRUW2HiaKazedGw
mQCSXlLwnRSyPSnDnK6efSYhU7hswLCdq92PnxyyowH9KTpRtQwoMCU7WM3IC9RYvolbR3dcqChJ
SSd1Z7g7dbjQRb18TsVE0MMu/6PGFD+6PfXwgCvShFgvhi+lqMZp12rdubgeStGO4lwSJ9If83VG
RXRKeXMvVK+N6wHctxvNLwKqRO86tJXPB5su49b4yCv9bSwyB5Tbj1SFNnGr6UJ7U9iCJiBylIO6
gmQ9L9Sc1C0TlTdZyBjmBRcSEXX04BNM+HOn4SScKrNN9wCbrpH52v74nvz277JvNl3NYLKEr5Km
VfSxoEKCZh0vvu4nhtao731V/mdlL/095Hc2JmPqL5Oh/cSVyOnIdOOcq58g+k1R5+pfHZFjiHN6
T+Vd+U/yv9xWP7AfJbfKkW/AtpNB82BtTKN2B050SyY436epDc7/8OObllKKxPPVYgoTnBgyWrg3
iZO7Mrvz9HJgwNkWKPGBM4BzUhFtotKt48zxBzfZLxMME52CdpjATR6GI2ASanrVxN0jl7u5UKBh
4PYIs2SRsNLEVQFm1h58j4may11PXK6Y7ld6Ku+oiPUUZZa2I5lu//ju+4AeF9aPhg/6crkkCICm
CPc0UUoiLttEUHJxPsx0a29NPb5yji8JZ8ahsAErDkraRUJ3pjNq0FMvjiepNb1wp55qQUywr2Rv
OUvuVN+tasJzu+Le5/WcXjr8q/CWPPfqClRNBM+ugItl89NBL8PJJmNI7538vT+u+NlEffGItsPY
Km6jlIZlVmGN/ckE2P5AMNuTQemLF/W9jUaeYlH977rubn2DgRjAAUGsQqVH1QSpdQc4A4Rv+RSk
7oUJIHfXUb2iatOAfYPLKy4dkX/lcqoC8asmQOKZduLCxINvf/Pd0Xx1VtKedtrmSD7g3OENahQD
lJyJArTsA7JToPSH4zSr9cfVj6iBcXgxsb7JR97iORuk6d6EbMl98N+GmmXTt6/Q/yuDOVq9P7w0
Cyv+sHA5/y6vmpvAaSbin4RHfg394fJUWtVnugNXYa5uNxpEM6RX5st1gJtW+LfR7gxLp6jQ8la6
BZDz9xBiiPpiF9Xaya38bK90DA9gCy0k9UxE2w4iZ6Hin03UOIh9UqK8JioQO6EfFutnTfATHt1x
Y1I7ZJgg4j/menc3kOLnQiWtiezVseMPn400GvBNTxKYwpU4C10Gc2Oj4fJSNgjFpKIalgnQirC9
EiRSnBSrZeCSfulGSf7dWfzGAH7nOkqKg62a2CFfyCMsaPagLBxwzvwDnlu4n3cMbAI//w4PhQxL
Dj2PMwqVxTEBejkAqVQMihq4xnXF3IYbr4kmKMw7odyt/3Dq0lMp6P9x0y3bxJ03zSYJM5LkjDFp
m95jAlfRCcPcJ1NCKtIIT/eidOzde7kUsUEm6LGPyR0Lj1nevyXN53l30Tpv/9ZWKK90XpZnIeCI
+VpfABMdmJby08oNWWwJpjxV3khbhp6yKCYOBsKsSqJ5vWojeTM4550LTmCpoek3nN8dEurw879T
PgL4e64Uz9n1l1GOp/C33hJAyCWlR5yJ4tPOIIK4jQzFhouKZQK2fOE+ljqOvyFJbCJzfuEVWAJM
5M2/OAGcOKo7YSISdAEbgyrVxJ6VCf7FhexCBXGTxM6V5cfV7tKL74jgbTxcqBky8AJnTMpQPmGd
fMgyw07sF7kTDGxHDqkJrMGbuxaslwy+3cJkQbF3rk/q6Z9K+xNCzxO4GrJ4uuxYkn8wb3eSYKD4
KZRy6S/KVTjEN1U0tWrClbiCTU0drYk+KFcJwK3CYA1o5leW18vyC8dJDEV9Pq9ptNlERnTNyaya
oHzpSFMKyU3lm3Z13HVCqXRiJuYEkqZCqaEJKOUS1JXV/NHGLgij0scEjn38xY1uXFN4zSvQXbaI
glFN+TLL2E+8+Gyox9S9+Kx+jdjm7RCP1d8+ekv09g3R3U3FoL/tV2YuUBovzz8yH8A2IMuJG5Ij
U/amiaYxn5NJoVy2aiKFfvXtf6C4mLurW5JS3/yPz53TmzTgt4n+biqkzZfl95Pb2FTF+/v7yk1F
wzv2lZsUfSWRtbSTdz7Xr3/+PwAAAP//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6.xml"/><Relationship Id="rId3" Type="http://schemas.microsoft.com/office/2014/relationships/chartEx" Target="../charts/chartEx1.xml"/><Relationship Id="rId7" Type="http://schemas.microsoft.com/office/2014/relationships/chartEx" Target="../charts/chartEx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4.xml"/><Relationship Id="rId5" Type="http://schemas.microsoft.com/office/2014/relationships/chartEx" Target="../charts/chartEx3.xml"/><Relationship Id="rId10" Type="http://schemas.openxmlformats.org/officeDocument/2006/relationships/chart" Target="../charts/chart4.xml"/><Relationship Id="rId4" Type="http://schemas.microsoft.com/office/2014/relationships/chartEx" Target="../charts/chartEx2.xml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microsoft.com/office/2014/relationships/chartEx" Target="../charts/chartEx7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198120</xdr:colOff>
      <xdr:row>28</xdr:row>
      <xdr:rowOff>171450</xdr:rowOff>
    </xdr:from>
    <xdr:to>
      <xdr:col>13</xdr:col>
      <xdr:colOff>15240</xdr:colOff>
      <xdr:row>41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2BDFFD-A587-A281-363C-1C33BDFD0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259080</xdr:colOff>
      <xdr:row>68</xdr:row>
      <xdr:rowOff>7620</xdr:rowOff>
    </xdr:from>
    <xdr:to>
      <xdr:col>13</xdr:col>
      <xdr:colOff>76200</xdr:colOff>
      <xdr:row>80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A18EE4-595D-DE97-F8EE-E780D4BFA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16</xdr:row>
      <xdr:rowOff>7620</xdr:rowOff>
    </xdr:from>
    <xdr:to>
      <xdr:col>19</xdr:col>
      <xdr:colOff>609600</xdr:colOff>
      <xdr:row>40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FCE1EB8-81F0-4E81-9A71-9416049103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39700" y="2914650"/>
              <a:ext cx="4562475" cy="451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13</xdr:col>
      <xdr:colOff>472440</xdr:colOff>
      <xdr:row>55</xdr:row>
      <xdr:rowOff>53340</xdr:rowOff>
    </xdr:from>
    <xdr:to>
      <xdr:col>19</xdr:col>
      <xdr:colOff>289560</xdr:colOff>
      <xdr:row>80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77ED8E9-D52F-40C7-A760-35B218751A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25375" y="10039350"/>
              <a:ext cx="4552950" cy="4648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213360</xdr:colOff>
      <xdr:row>102</xdr:row>
      <xdr:rowOff>179070</xdr:rowOff>
    </xdr:from>
    <xdr:to>
      <xdr:col>13</xdr:col>
      <xdr:colOff>624840</xdr:colOff>
      <xdr:row>117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F0837E5-AD7C-0CAB-C044-98F23F1D78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15225" y="18693765"/>
              <a:ext cx="516255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103</xdr:row>
      <xdr:rowOff>0</xdr:rowOff>
    </xdr:from>
    <xdr:to>
      <xdr:col>19</xdr:col>
      <xdr:colOff>609600</xdr:colOff>
      <xdr:row>126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5E443844-9889-4F92-8B99-B396778072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39700" y="18697575"/>
              <a:ext cx="4562475" cy="4333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289560</xdr:colOff>
      <xdr:row>236</xdr:row>
      <xdr:rowOff>179070</xdr:rowOff>
    </xdr:from>
    <xdr:to>
      <xdr:col>13</xdr:col>
      <xdr:colOff>106680</xdr:colOff>
      <xdr:row>251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F045DC8E-2EED-3F8E-84EA-6A1ACEBF84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91425" y="42963465"/>
              <a:ext cx="45624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237</xdr:row>
      <xdr:rowOff>0</xdr:rowOff>
    </xdr:from>
    <xdr:to>
      <xdr:col>19</xdr:col>
      <xdr:colOff>609600</xdr:colOff>
      <xdr:row>263</xdr:row>
      <xdr:rowOff>144780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48B80109-D88C-4505-B1DC-32D3F9B27F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39700" y="42967275"/>
              <a:ext cx="4562475" cy="4848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0</xdr:colOff>
      <xdr:row>237</xdr:row>
      <xdr:rowOff>0</xdr:rowOff>
    </xdr:from>
    <xdr:to>
      <xdr:col>26</xdr:col>
      <xdr:colOff>388620</xdr:colOff>
      <xdr:row>252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CA085024-9C55-499F-8E05-2741CC7B0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0</xdr:colOff>
      <xdr:row>103</xdr:row>
      <xdr:rowOff>0</xdr:rowOff>
    </xdr:from>
    <xdr:to>
      <xdr:col>25</xdr:col>
      <xdr:colOff>609600</xdr:colOff>
      <xdr:row>118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3B46DFF-D9B9-4571-BAC0-15E7C2C0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209549</xdr:colOff>
      <xdr:row>10</xdr:row>
      <xdr:rowOff>0</xdr:rowOff>
    </xdr:from>
    <xdr:to>
      <xdr:col>15</xdr:col>
      <xdr:colOff>314325</xdr:colOff>
      <xdr:row>28</xdr:row>
      <xdr:rowOff>61912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C322E6B7-0305-4237-982E-F1BB633927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52334" y="1809750"/>
              <a:ext cx="6427471" cy="33156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276225</xdr:colOff>
      <xdr:row>61</xdr:row>
      <xdr:rowOff>4762</xdr:rowOff>
    </xdr:from>
    <xdr:to>
      <xdr:col>12</xdr:col>
      <xdr:colOff>333375</xdr:colOff>
      <xdr:row>71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9EAD9-8775-42B9-9EC2-96D6C06DF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552450</xdr:colOff>
      <xdr:row>61</xdr:row>
      <xdr:rowOff>4762</xdr:rowOff>
    </xdr:from>
    <xdr:to>
      <xdr:col>18</xdr:col>
      <xdr:colOff>523875</xdr:colOff>
      <xdr:row>71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990467D-E083-4A34-8965-18B12358A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238124</xdr:colOff>
      <xdr:row>29</xdr:row>
      <xdr:rowOff>71437</xdr:rowOff>
    </xdr:from>
    <xdr:to>
      <xdr:col>18</xdr:col>
      <xdr:colOff>190499</xdr:colOff>
      <xdr:row>43</xdr:row>
      <xdr:rowOff>147637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63E4867-A1B7-4645-A118-D1230859F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285750</xdr:colOff>
      <xdr:row>73</xdr:row>
      <xdr:rowOff>1</xdr:rowOff>
    </xdr:from>
    <xdr:to>
      <xdr:col>12</xdr:col>
      <xdr:colOff>733425</xdr:colOff>
      <xdr:row>84</xdr:row>
      <xdr:rowOff>76201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66A1578-C73A-48CD-98D2-0E9764FAB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219074</xdr:colOff>
      <xdr:row>86</xdr:row>
      <xdr:rowOff>185737</xdr:rowOff>
    </xdr:from>
    <xdr:to>
      <xdr:col>14</xdr:col>
      <xdr:colOff>361949</xdr:colOff>
      <xdr:row>99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01141DC-03F1-49AA-B513-247BFE930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257174</xdr:colOff>
      <xdr:row>102</xdr:row>
      <xdr:rowOff>4762</xdr:rowOff>
    </xdr:from>
    <xdr:to>
      <xdr:col>12</xdr:col>
      <xdr:colOff>152399</xdr:colOff>
      <xdr:row>112</xdr:row>
      <xdr:rowOff>161925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2D1886-8978-4211-A8F5-1B6AA9C472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380999</xdr:colOff>
      <xdr:row>10</xdr:row>
      <xdr:rowOff>71437</xdr:rowOff>
    </xdr:from>
    <xdr:to>
      <xdr:col>7</xdr:col>
      <xdr:colOff>1524000</xdr:colOff>
      <xdr:row>24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311BE5-FF0A-4654-AEBF-562FBC816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476250</xdr:colOff>
      <xdr:row>8</xdr:row>
      <xdr:rowOff>4762</xdr:rowOff>
    </xdr:from>
    <xdr:to>
      <xdr:col>16</xdr:col>
      <xdr:colOff>647700</xdr:colOff>
      <xdr:row>22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C1203E-5775-4A3B-8826-5A5CF981B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466725</xdr:colOff>
      <xdr:row>23</xdr:row>
      <xdr:rowOff>138112</xdr:rowOff>
    </xdr:from>
    <xdr:to>
      <xdr:col>16</xdr:col>
      <xdr:colOff>581025</xdr:colOff>
      <xdr:row>38</xdr:row>
      <xdr:rowOff>23812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33DA7F-EBF5-477C-8B10-952579A7D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466724</xdr:colOff>
      <xdr:row>39</xdr:row>
      <xdr:rowOff>80962</xdr:rowOff>
    </xdr:from>
    <xdr:to>
      <xdr:col>16</xdr:col>
      <xdr:colOff>628649</xdr:colOff>
      <xdr:row>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164E2E-D58B-413E-94E5-E962F0064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Pomares" refreshedDate="45823.783668865741" createdVersion="8" refreshedVersion="7" minRefreshableVersion="3" recordCount="7896" xr:uid="{3082A545-DB56-454E-B9B9-E99AC31E439B}">
  <cacheSource type="worksheet">
    <worksheetSource name="Aibnb_Madrid"/>
  </cacheSource>
  <cacheFields count="13">
    <cacheField name="Host_ID" numFmtId="0">
      <sharedItems containsSemiMixedTypes="0" containsString="0" containsNumber="1" containsInteger="1" minValue="7952" maxValue="682175911"/>
    </cacheField>
    <cacheField name="Host_since" numFmtId="14">
      <sharedItems containsSemiMixedTypes="0" containsNonDate="0" containsDate="1" containsString="0" minDate="2009-02-15T00:00:00" maxDate="2025-03-04T00:00:00" count="3723">
        <d v="2010-02-21T00:00:00"/>
        <d v="2010-11-29T00:00:00"/>
        <d v="2011-01-19T00:00:00"/>
        <d v="2011-01-27T00:00:00"/>
        <d v="2010-10-11T00:00:00"/>
        <d v="2012-07-15T00:00:00"/>
        <d v="2012-06-19T00:00:00"/>
        <d v="2012-06-29T00:00:00"/>
        <d v="2012-07-22T00:00:00"/>
        <d v="2011-01-25T00:00:00"/>
        <d v="2011-06-05T00:00:00"/>
        <d v="2011-07-09T00:00:00"/>
        <d v="2011-07-22T00:00:00"/>
        <d v="2011-08-14T00:00:00"/>
        <d v="2012-08-01T00:00:00"/>
        <d v="2012-08-11T00:00:00"/>
        <d v="2012-08-27T00:00:00"/>
        <d v="2012-03-17T00:00:00"/>
        <d v="2011-06-27T00:00:00"/>
        <d v="2011-08-22T00:00:00"/>
        <d v="2011-08-23T00:00:00"/>
        <d v="2011-08-31T00:00:00"/>
        <d v="2011-09-08T00:00:00"/>
        <d v="2012-09-14T00:00:00"/>
        <d v="2012-09-18T00:00:00"/>
        <d v="2012-09-23T00:00:00"/>
        <d v="2012-09-27T00:00:00"/>
        <d v="2012-09-28T00:00:00"/>
        <d v="2012-10-01T00:00:00"/>
        <d v="2012-06-05T00:00:00"/>
        <d v="2011-09-12T00:00:00"/>
        <d v="2012-02-10T00:00:00"/>
        <d v="2011-11-01T00:00:00"/>
        <d v="2011-11-05T00:00:00"/>
        <d v="2011-10-30T00:00:00"/>
        <d v="2012-10-08T00:00:00"/>
        <d v="2012-10-10T00:00:00"/>
        <d v="2012-09-17T00:00:00"/>
        <d v="2012-01-19T00:00:00"/>
        <d v="2012-03-09T00:00:00"/>
        <d v="2010-05-14T00:00:00"/>
        <d v="2011-05-17T00:00:00"/>
        <d v="2011-12-02T00:00:00"/>
        <d v="2011-08-01T00:00:00"/>
        <d v="2012-01-11T00:00:00"/>
        <d v="2012-10-23T00:00:00"/>
        <d v="2012-10-17T00:00:00"/>
        <d v="2010-08-29T00:00:00"/>
        <d v="2012-10-24T00:00:00"/>
        <d v="2012-02-07T00:00:00"/>
        <d v="2012-02-08T00:00:00"/>
        <d v="2012-02-05T00:00:00"/>
        <d v="2012-03-01T00:00:00"/>
        <d v="2012-03-06T00:00:00"/>
        <d v="2012-10-30T00:00:00"/>
        <d v="2012-11-01T00:00:00"/>
        <d v="2012-11-04T00:00:00"/>
        <d v="2012-11-05T00:00:00"/>
        <d v="2012-04-02T00:00:00"/>
        <d v="2014-11-11T00:00:00"/>
        <d v="2012-11-18T00:00:00"/>
        <d v="2012-11-20T00:00:00"/>
        <d v="2012-11-25T00:00:00"/>
        <d v="2012-04-16T00:00:00"/>
        <d v="2011-11-15T00:00:00"/>
        <d v="2012-03-28T00:00:00"/>
        <d v="2012-04-13T00:00:00"/>
        <d v="2012-11-29T00:00:00"/>
        <d v="2012-12-01T00:00:00"/>
        <d v="2012-11-30T00:00:00"/>
        <d v="2012-12-09T00:00:00"/>
        <d v="2012-11-19T00:00:00"/>
        <d v="2010-06-27T00:00:00"/>
        <d v="2012-04-26T00:00:00"/>
        <d v="2012-05-05T00:00:00"/>
        <d v="2012-05-09T00:00:00"/>
        <d v="2012-12-13T00:00:00"/>
        <d v="2012-05-29T00:00:00"/>
        <d v="2012-12-17T00:00:00"/>
        <d v="2012-05-24T00:00:00"/>
        <d v="2012-12-29T00:00:00"/>
        <d v="2012-05-15T00:00:00"/>
        <d v="2012-05-21T00:00:00"/>
        <d v="2012-05-28T00:00:00"/>
        <d v="2012-03-16T00:00:00"/>
        <d v="2012-05-30T00:00:00"/>
        <d v="2012-06-01T00:00:00"/>
        <d v="2012-01-25T00:00:00"/>
        <d v="2012-09-21T00:00:00"/>
        <d v="2012-05-20T00:00:00"/>
        <d v="2012-12-27T00:00:00"/>
        <d v="2013-01-06T00:00:00"/>
        <d v="2013-01-03T00:00:00"/>
        <d v="2013-01-07T00:00:00"/>
        <d v="2013-01-14T00:00:00"/>
        <d v="2013-01-15T00:00:00"/>
        <d v="2013-01-17T00:00:00"/>
        <d v="2012-06-07T00:00:00"/>
        <d v="2011-09-09T00:00:00"/>
        <d v="2013-01-20T00:00:00"/>
        <d v="2013-01-24T00:00:00"/>
        <d v="2013-01-25T00:00:00"/>
        <d v="2013-01-30T00:00:00"/>
        <d v="2012-01-06T00:00:00"/>
        <d v="2011-10-13T00:00:00"/>
        <d v="2012-06-22T00:00:00"/>
        <d v="2012-07-01T00:00:00"/>
        <d v="2013-02-05T00:00:00"/>
        <d v="2013-10-04T00:00:00"/>
        <d v="2013-01-16T00:00:00"/>
        <d v="2013-02-24T00:00:00"/>
        <d v="2012-05-07T00:00:00"/>
        <d v="2012-07-06T00:00:00"/>
        <d v="2012-05-01T00:00:00"/>
        <d v="2012-07-12T00:00:00"/>
        <d v="2013-03-09T00:00:00"/>
        <d v="2013-04-06T00:00:00"/>
        <d v="2013-04-07T00:00:00"/>
        <d v="2013-04-08T00:00:00"/>
        <d v="2013-08-23T00:00:00"/>
        <d v="2013-06-09T00:00:00"/>
        <d v="2012-02-06T00:00:00"/>
        <d v="2012-09-09T00:00:00"/>
        <d v="2012-06-06T00:00:00"/>
        <d v="2013-03-20T00:00:00"/>
        <d v="2013-04-11T00:00:00"/>
        <d v="2013-04-12T00:00:00"/>
        <d v="2013-04-15T00:00:00"/>
        <d v="2012-09-19T00:00:00"/>
        <d v="2012-03-31T00:00:00"/>
        <d v="2013-04-17T00:00:00"/>
        <d v="2013-09-04T00:00:00"/>
        <d v="2013-09-05T00:00:00"/>
        <d v="2011-08-19T00:00:00"/>
        <d v="2013-04-24T00:00:00"/>
        <d v="2013-04-26T00:00:00"/>
        <d v="2013-04-29T00:00:00"/>
        <d v="2013-05-02T00:00:00"/>
        <d v="2012-02-17T00:00:00"/>
        <d v="2013-09-13T00:00:00"/>
        <d v="2012-07-08T00:00:00"/>
        <d v="2011-11-28T00:00:00"/>
        <d v="2011-05-30T00:00:00"/>
        <d v="2013-05-08T00:00:00"/>
        <d v="2013-05-17T00:00:00"/>
        <d v="2013-09-17T00:00:00"/>
        <d v="2013-09-19T00:00:00"/>
        <d v="2013-01-21T00:00:00"/>
        <d v="2012-08-21T00:00:00"/>
        <d v="2013-05-25T00:00:00"/>
        <d v="2013-06-04T00:00:00"/>
        <d v="2012-04-04T00:00:00"/>
        <d v="2013-06-10T00:00:00"/>
        <d v="2012-12-02T00:00:00"/>
        <d v="2010-10-26T00:00:00"/>
        <d v="2013-10-01T00:00:00"/>
        <d v="2013-06-15T00:00:00"/>
        <d v="2012-10-29T00:00:00"/>
        <d v="2013-10-07T00:00:00"/>
        <d v="2012-09-24T00:00:00"/>
        <d v="2013-06-27T00:00:00"/>
        <d v="2013-07-01T00:00:00"/>
        <d v="2013-07-02T00:00:00"/>
        <d v="2012-07-04T00:00:00"/>
        <d v="2013-07-05T00:00:00"/>
        <d v="2013-07-10T00:00:00"/>
        <d v="2013-10-29T00:00:00"/>
        <d v="2012-02-18T00:00:00"/>
        <d v="2013-07-11T00:00:00"/>
        <d v="2013-07-17T00:00:00"/>
        <d v="2013-07-19T00:00:00"/>
        <d v="2013-11-07T00:00:00"/>
        <d v="2012-03-21T00:00:00"/>
        <d v="2013-07-12T00:00:00"/>
        <d v="2013-07-27T00:00:00"/>
        <d v="2013-07-22T00:00:00"/>
        <d v="2013-03-22T00:00:00"/>
        <d v="2013-11-13T00:00:00"/>
        <d v="2013-02-19T00:00:00"/>
        <d v="2013-01-11T00:00:00"/>
        <d v="2013-11-22T00:00:00"/>
        <d v="2013-08-13T00:00:00"/>
        <d v="2013-08-14T00:00:00"/>
        <d v="2013-08-18T00:00:00"/>
        <d v="2014-02-07T00:00:00"/>
        <d v="2012-08-20T00:00:00"/>
        <d v="2014-02-09T00:00:00"/>
        <d v="2014-03-07T00:00:00"/>
        <d v="2014-03-12T00:00:00"/>
        <d v="2012-06-26T00:00:00"/>
        <d v="2011-05-19T00:00:00"/>
        <d v="2014-03-13T00:00:00"/>
        <d v="2014-03-18T00:00:00"/>
        <d v="2014-03-20T00:00:00"/>
        <d v="2013-11-01T00:00:00"/>
        <d v="2011-06-30T00:00:00"/>
        <d v="2013-12-11T00:00:00"/>
        <d v="2013-08-27T00:00:00"/>
        <d v="2014-03-26T00:00:00"/>
        <d v="2011-09-14T00:00:00"/>
        <d v="2014-03-30T00:00:00"/>
        <d v="2014-03-31T00:00:00"/>
        <d v="2014-04-02T00:00:00"/>
        <d v="2012-03-02T00:00:00"/>
        <d v="2012-07-25T00:00:00"/>
        <d v="2014-01-08T00:00:00"/>
        <d v="2013-08-01T00:00:00"/>
        <d v="2010-05-25T00:00:00"/>
        <d v="2014-04-23T00:00:00"/>
        <d v="2014-04-27T00:00:00"/>
        <d v="2014-01-09T00:00:00"/>
        <d v="2012-06-17T00:00:00"/>
        <d v="2014-01-10T00:00:00"/>
        <d v="2014-05-05T00:00:00"/>
        <d v="2013-08-02T00:00:00"/>
        <d v="2014-05-12T00:00:00"/>
        <d v="2014-01-13T00:00:00"/>
        <d v="2014-01-15T00:00:00"/>
        <d v="2014-01-20T00:00:00"/>
        <d v="2014-05-15T00:00:00"/>
        <d v="2014-05-21T00:00:00"/>
        <d v="2014-05-10T00:00:00"/>
        <d v="2014-05-25T00:00:00"/>
        <d v="2014-01-17T00:00:00"/>
        <d v="2014-01-26T00:00:00"/>
        <d v="2013-03-17T00:00:00"/>
        <d v="2014-01-28T00:00:00"/>
        <d v="2014-05-26T00:00:00"/>
        <d v="2018-01-16T00:00:00"/>
        <d v="2014-06-02T00:00:00"/>
        <d v="2013-08-29T00:00:00"/>
        <d v="2013-11-15T00:00:00"/>
        <d v="2014-02-04T00:00:00"/>
        <d v="2014-02-05T00:00:00"/>
        <d v="2014-06-06T00:00:00"/>
        <d v="2014-06-07T00:00:00"/>
        <d v="2012-05-23T00:00:00"/>
        <d v="2014-05-13T00:00:00"/>
        <d v="2014-06-12T00:00:00"/>
        <d v="2014-06-25T00:00:00"/>
        <d v="2014-06-24T00:00:00"/>
        <d v="2014-06-05T00:00:00"/>
        <d v="2012-04-28T00:00:00"/>
        <d v="2014-06-09T00:00:00"/>
        <d v="2012-10-22T00:00:00"/>
        <d v="2014-04-17T00:00:00"/>
        <d v="2014-05-16T00:00:00"/>
        <d v="2014-06-26T00:00:00"/>
        <d v="2014-06-28T00:00:00"/>
        <d v="2014-06-29T00:00:00"/>
        <d v="2012-11-07T00:00:00"/>
        <d v="2014-07-01T00:00:00"/>
        <d v="2014-09-14T00:00:00"/>
        <d v="2014-01-23T00:00:00"/>
        <d v="2012-06-03T00:00:00"/>
        <d v="2013-06-21T00:00:00"/>
        <d v="2013-02-26T00:00:00"/>
        <d v="2014-05-09T00:00:00"/>
        <d v="2014-07-04T00:00:00"/>
        <d v="2014-07-06T00:00:00"/>
        <d v="2014-04-09T00:00:00"/>
        <d v="2014-09-17T00:00:00"/>
        <d v="2014-09-26T00:00:00"/>
        <d v="2011-06-20T00:00:00"/>
        <d v="2014-02-19T00:00:00"/>
        <d v="2014-07-14T00:00:00"/>
        <d v="2014-08-20T00:00:00"/>
        <d v="2013-10-13T00:00:00"/>
        <d v="2014-01-31T00:00:00"/>
        <d v="2019-09-03T00:00:00"/>
        <d v="2012-07-19T00:00:00"/>
        <d v="2013-08-26T00:00:00"/>
        <d v="2014-07-15T00:00:00"/>
        <d v="2013-08-20T00:00:00"/>
        <d v="2014-03-24T00:00:00"/>
        <d v="2014-10-03T00:00:00"/>
        <d v="2014-10-18T00:00:00"/>
        <d v="2014-10-19T00:00:00"/>
        <d v="2015-07-03T00:00:00"/>
        <d v="2014-10-10T00:00:00"/>
        <d v="2014-07-19T00:00:00"/>
        <d v="2014-07-20T00:00:00"/>
        <d v="2012-09-01T00:00:00"/>
        <d v="2014-11-03T00:00:00"/>
        <d v="2014-11-07T00:00:00"/>
        <d v="2013-05-03T00:00:00"/>
        <d v="2014-07-23T00:00:00"/>
        <d v="2013-02-08T00:00:00"/>
        <d v="2014-11-26T00:00:00"/>
        <d v="2012-06-08T00:00:00"/>
        <d v="2012-08-12T00:00:00"/>
        <d v="2014-12-01T00:00:00"/>
        <d v="2014-12-02T00:00:00"/>
        <d v="2014-12-07T00:00:00"/>
        <d v="2013-03-24T00:00:00"/>
        <d v="2014-12-09T00:00:00"/>
        <d v="2014-12-13T00:00:00"/>
        <d v="2014-12-14T00:00:00"/>
        <d v="2014-12-18T00:00:00"/>
        <d v="2014-08-03T00:00:00"/>
        <d v="2014-08-05T00:00:00"/>
        <d v="2013-05-24T00:00:00"/>
        <d v="2013-07-03T00:00:00"/>
        <d v="2013-03-31T00:00:00"/>
        <d v="2014-05-20T00:00:00"/>
        <d v="2014-12-31T00:00:00"/>
        <d v="2014-03-01T00:00:00"/>
        <d v="2014-08-08T00:00:00"/>
        <d v="2011-09-06T00:00:00"/>
        <d v="2014-07-05T00:00:00"/>
        <d v="2015-01-13T00:00:00"/>
        <d v="2015-01-15T00:00:00"/>
        <d v="2013-02-10T00:00:00"/>
        <d v="2010-01-13T00:00:00"/>
        <d v="2014-08-09T00:00:00"/>
        <d v="2015-01-20T00:00:00"/>
        <d v="2015-01-27T00:00:00"/>
        <d v="2014-06-16T00:00:00"/>
        <d v="2014-08-15T00:00:00"/>
        <d v="2015-02-07T00:00:00"/>
        <d v="2015-02-10T00:00:00"/>
        <d v="2013-04-13T00:00:00"/>
        <d v="2012-04-11T00:00:00"/>
        <d v="2014-08-23T00:00:00"/>
        <d v="2014-08-18T00:00:00"/>
        <d v="2009-11-12T00:00:00"/>
        <d v="2014-07-27T00:00:00"/>
        <d v="2015-02-16T00:00:00"/>
        <d v="2013-07-14T00:00:00"/>
        <d v="2014-04-15T00:00:00"/>
        <d v="2014-02-12T00:00:00"/>
        <d v="2015-02-23T00:00:00"/>
        <d v="2014-04-08T00:00:00"/>
        <d v="2014-09-04T00:00:00"/>
        <d v="2014-09-06T00:00:00"/>
        <d v="2013-09-22T00:00:00"/>
        <d v="2015-03-05T00:00:00"/>
        <d v="2015-03-06T00:00:00"/>
        <d v="2014-09-03T00:00:00"/>
        <d v="2015-03-08T00:00:00"/>
        <d v="2015-03-14T00:00:00"/>
        <d v="2015-04-08T00:00:00"/>
        <d v="2014-01-04T00:00:00"/>
        <d v="2011-05-20T00:00:00"/>
        <d v="2014-06-18T00:00:00"/>
        <d v="2014-05-30T00:00:00"/>
        <d v="2015-03-19T00:00:00"/>
        <d v="2015-04-19T00:00:00"/>
        <d v="2014-08-26T00:00:00"/>
        <d v="2015-04-21T00:00:00"/>
        <d v="2015-03-26T00:00:00"/>
        <d v="2014-10-13T00:00:00"/>
        <d v="2015-03-30T00:00:00"/>
        <d v="2015-04-23T00:00:00"/>
        <d v="2013-01-09T00:00:00"/>
        <d v="2014-09-09T00:00:00"/>
        <d v="2024-08-04T00:00:00"/>
        <d v="2015-03-31T00:00:00"/>
        <d v="2015-04-02T00:00:00"/>
        <d v="2015-05-19T00:00:00"/>
        <d v="2015-05-01T00:00:00"/>
        <d v="2015-05-31T00:00:00"/>
        <d v="2014-12-15T00:00:00"/>
        <d v="2015-04-27T00:00:00"/>
        <d v="2016-09-25T00:00:00"/>
        <d v="2015-05-09T00:00:00"/>
        <d v="2013-05-14T00:00:00"/>
        <d v="2013-03-03T00:00:00"/>
        <d v="2015-04-25T00:00:00"/>
        <d v="2015-05-04T00:00:00"/>
        <d v="2014-10-11T00:00:00"/>
        <d v="2011-12-30T00:00:00"/>
        <d v="2015-06-14T00:00:00"/>
        <d v="2015-05-07T00:00:00"/>
        <d v="2014-07-02T00:00:00"/>
        <d v="2015-06-16T00:00:00"/>
        <d v="2014-11-08T00:00:00"/>
        <d v="2015-05-12T00:00:00"/>
        <d v="2015-05-14T00:00:00"/>
        <d v="2012-07-16T00:00:00"/>
        <d v="2015-03-15T00:00:00"/>
        <d v="2015-06-19T00:00:00"/>
        <d v="2015-01-26T00:00:00"/>
        <d v="2014-05-06T00:00:00"/>
        <d v="2014-02-15T00:00:00"/>
        <d v="2015-06-25T00:00:00"/>
        <d v="2015-06-26T00:00:00"/>
        <d v="2012-10-18T00:00:00"/>
        <d v="2013-11-11T00:00:00"/>
        <d v="2015-03-11T00:00:00"/>
        <d v="2015-05-20T00:00:00"/>
        <d v="2015-06-27T00:00:00"/>
        <d v="2015-05-25T00:00:00"/>
        <d v="2015-06-29T00:00:00"/>
        <d v="2015-07-01T00:00:00"/>
        <d v="2015-05-17T00:00:00"/>
        <d v="2015-05-26T00:00:00"/>
        <d v="2015-05-27T00:00:00"/>
        <d v="2015-04-01T00:00:00"/>
        <d v="2013-10-19T00:00:00"/>
        <d v="2015-07-02T00:00:00"/>
        <d v="2013-03-23T00:00:00"/>
        <d v="2015-08-08T00:00:00"/>
        <d v="2015-08-09T00:00:00"/>
        <d v="2014-11-17T00:00:00"/>
        <d v="2013-01-19T00:00:00"/>
        <d v="2015-07-06T00:00:00"/>
        <d v="2015-08-11T00:00:00"/>
        <d v="2015-08-10T00:00:00"/>
        <d v="2015-07-10T00:00:00"/>
        <d v="2012-07-14T00:00:00"/>
        <d v="2013-04-20T00:00:00"/>
        <d v="2015-08-02T00:00:00"/>
        <d v="2015-08-13T00:00:00"/>
        <d v="2015-05-15T00:00:00"/>
        <d v="2015-08-16T00:00:00"/>
        <d v="2015-07-07T00:00:00"/>
        <d v="2015-08-22T00:00:00"/>
        <d v="2013-09-14T00:00:00"/>
        <d v="2015-07-19T00:00:00"/>
        <d v="2013-08-06T00:00:00"/>
        <d v="2015-07-13T00:00:00"/>
        <d v="2015-02-19T00:00:00"/>
        <d v="2015-08-26T00:00:00"/>
        <d v="2016-07-24T00:00:00"/>
        <d v="2019-09-01T00:00:00"/>
        <d v="2014-09-08T00:00:00"/>
        <d v="2014-09-18T00:00:00"/>
        <d v="2010-08-13T00:00:00"/>
        <d v="2014-07-07T00:00:00"/>
        <d v="2015-07-27T00:00:00"/>
        <d v="2015-07-29T00:00:00"/>
        <d v="2015-09-01T00:00:00"/>
        <d v="2013-01-23T00:00:00"/>
        <d v="2014-04-29T00:00:00"/>
        <d v="2016-12-20T00:00:00"/>
        <d v="2014-07-11T00:00:00"/>
        <d v="2014-07-17T00:00:00"/>
        <d v="2015-08-05T00:00:00"/>
        <d v="2012-10-11T00:00:00"/>
        <d v="2014-11-01T00:00:00"/>
        <d v="2015-09-11T00:00:00"/>
        <d v="2012-05-08T00:00:00"/>
        <d v="2011-04-30T00:00:00"/>
        <d v="2015-09-13T00:00:00"/>
        <d v="2012-03-11T00:00:00"/>
        <d v="2015-09-25T00:00:00"/>
        <d v="2013-08-30T00:00:00"/>
        <d v="2015-01-19T00:00:00"/>
        <d v="2015-10-01T00:00:00"/>
        <d v="2015-09-15T00:00:00"/>
        <d v="2015-06-23T00:00:00"/>
        <d v="2015-10-05T00:00:00"/>
        <d v="2012-10-21T00:00:00"/>
        <d v="2015-06-24T00:00:00"/>
        <d v="2015-09-02T00:00:00"/>
        <d v="2015-10-06T00:00:00"/>
        <d v="2015-09-29T00:00:00"/>
        <d v="2015-09-09T00:00:00"/>
        <d v="2015-10-14T00:00:00"/>
        <d v="2015-04-20T00:00:00"/>
        <d v="2015-10-15T00:00:00"/>
        <d v="2013-10-11T00:00:00"/>
        <d v="2015-10-17T00:00:00"/>
        <d v="2015-10-19T00:00:00"/>
        <d v="2015-11-14T00:00:00"/>
        <d v="2014-05-07T00:00:00"/>
        <d v="2014-12-10T00:00:00"/>
        <d v="2015-11-16T00:00:00"/>
        <d v="2015-08-17T00:00:00"/>
        <d v="2015-10-22T00:00:00"/>
        <d v="2014-06-15T00:00:00"/>
        <d v="2015-09-10T00:00:00"/>
        <d v="2014-05-19T00:00:00"/>
        <d v="2015-11-17T00:00:00"/>
        <d v="2014-10-09T00:00:00"/>
        <d v="2015-08-12T00:00:00"/>
        <d v="2015-10-27T00:00:00"/>
        <d v="2015-10-28T00:00:00"/>
        <d v="2015-09-19T00:00:00"/>
        <d v="2015-10-02T00:00:00"/>
        <d v="2015-11-02T00:00:00"/>
        <d v="2015-11-05T00:00:00"/>
        <d v="2015-11-06T00:00:00"/>
        <d v="2015-07-05T00:00:00"/>
        <d v="2014-11-13T00:00:00"/>
        <d v="2015-06-02T00:00:00"/>
        <d v="2015-10-25T00:00:00"/>
        <d v="2013-04-03T00:00:00"/>
        <d v="2014-04-14T00:00:00"/>
        <d v="2015-12-31T00:00:00"/>
        <d v="2016-01-01T00:00:00"/>
        <d v="2015-02-11T00:00:00"/>
        <d v="2016-01-03T00:00:00"/>
        <d v="2016-01-06T00:00:00"/>
        <d v="2013-12-16T00:00:00"/>
        <d v="2016-01-09T00:00:00"/>
        <d v="2015-10-10T00:00:00"/>
        <d v="2015-12-07T00:00:00"/>
        <d v="2015-01-24T00:00:00"/>
        <d v="2014-07-31T00:00:00"/>
        <d v="2016-01-14T00:00:00"/>
        <d v="2015-11-12T00:00:00"/>
        <d v="2015-12-12T00:00:00"/>
        <d v="2016-01-18T00:00:00"/>
        <d v="2016-01-19T00:00:00"/>
        <d v="2016-01-21T00:00:00"/>
        <d v="2015-07-11T00:00:00"/>
        <d v="2015-03-10T00:00:00"/>
        <d v="2015-12-17T00:00:00"/>
        <d v="2015-12-18T00:00:00"/>
        <d v="2016-01-26T00:00:00"/>
        <d v="2015-06-13T00:00:00"/>
        <d v="2016-01-29T00:00:00"/>
        <d v="2016-02-11T00:00:00"/>
        <d v="2014-10-21T00:00:00"/>
        <d v="2016-01-17T00:00:00"/>
        <d v="2016-02-03T00:00:00"/>
        <d v="2016-01-27T00:00:00"/>
        <d v="2016-02-13T00:00:00"/>
        <d v="2015-06-11T00:00:00"/>
        <d v="2015-11-09T00:00:00"/>
        <d v="2013-11-16T00:00:00"/>
        <d v="2014-11-24T00:00:00"/>
        <d v="2016-01-25T00:00:00"/>
        <d v="2016-02-17T00:00:00"/>
        <d v="2016-03-16T00:00:00"/>
        <d v="2015-07-23T00:00:00"/>
        <d v="2016-03-18T00:00:00"/>
        <d v="2016-02-04T00:00:00"/>
        <d v="2016-02-15T00:00:00"/>
        <d v="2015-12-20T00:00:00"/>
        <d v="2016-03-21T00:00:00"/>
        <d v="2015-05-30T00:00:00"/>
        <d v="2014-09-11T00:00:00"/>
        <d v="2021-03-16T00:00:00"/>
        <d v="2016-02-24T00:00:00"/>
        <d v="2016-03-27T00:00:00"/>
        <d v="2015-07-20T00:00:00"/>
        <d v="2015-05-10T00:00:00"/>
        <d v="2013-05-20T00:00:00"/>
        <d v="2016-04-25T00:00:00"/>
        <d v="2015-12-26T00:00:00"/>
        <d v="2016-02-28T00:00:00"/>
        <d v="2016-03-06T00:00:00"/>
        <d v="2015-11-19T00:00:00"/>
        <d v="2014-07-12T00:00:00"/>
        <d v="2016-04-06T00:00:00"/>
        <d v="2016-03-20T00:00:00"/>
        <d v="2015-11-22T00:00:00"/>
        <d v="2015-10-31T00:00:00"/>
        <d v="2016-02-22T00:00:00"/>
        <d v="2016-04-13T00:00:00"/>
        <d v="2015-06-10T00:00:00"/>
        <d v="2013-09-16T00:00:00"/>
        <d v="2016-04-18T00:00:00"/>
        <d v="2016-03-10T00:00:00"/>
        <d v="2016-03-13T00:00:00"/>
        <d v="2015-12-24T00:00:00"/>
        <d v="2016-05-30T00:00:00"/>
        <d v="2016-05-19T00:00:00"/>
        <d v="2016-06-01T00:00:00"/>
        <d v="2013-03-14T00:00:00"/>
        <d v="2016-04-11T00:00:00"/>
        <d v="2013-02-23T00:00:00"/>
        <d v="2015-07-25T00:00:00"/>
        <d v="2016-04-28T00:00:00"/>
        <d v="2016-04-29T00:00:00"/>
        <d v="2016-04-16T00:00:00"/>
        <d v="2014-05-02T00:00:00"/>
        <d v="2012-02-27T00:00:00"/>
        <d v="2016-05-06T00:00:00"/>
        <d v="2013-07-29T00:00:00"/>
        <d v="2013-12-21T00:00:00"/>
        <d v="2011-09-04T00:00:00"/>
        <d v="2016-02-29T00:00:00"/>
        <d v="2016-04-26T00:00:00"/>
        <d v="2016-06-07T00:00:00"/>
        <d v="2015-03-13T00:00:00"/>
        <d v="2016-05-05T00:00:00"/>
        <d v="2016-05-03T00:00:00"/>
        <d v="2016-01-24T00:00:00"/>
        <d v="2016-05-07T00:00:00"/>
        <d v="2016-05-11T00:00:00"/>
        <d v="2014-12-08T00:00:00"/>
        <d v="2016-01-31T00:00:00"/>
        <d v="2015-06-09T00:00:00"/>
        <d v="2016-04-30T00:00:00"/>
        <d v="2016-06-10T00:00:00"/>
        <d v="2016-02-09T00:00:00"/>
        <d v="2014-02-21T00:00:00"/>
        <d v="2013-05-11T00:00:00"/>
        <d v="2016-02-23T00:00:00"/>
        <d v="2016-06-13T00:00:00"/>
        <d v="2014-02-02T00:00:00"/>
        <d v="2011-10-17T00:00:00"/>
        <d v="2016-06-14T00:00:00"/>
        <d v="2013-05-15T00:00:00"/>
        <d v="2015-12-19T00:00:00"/>
        <d v="2013-10-03T00:00:00"/>
        <d v="2016-06-23T00:00:00"/>
        <d v="2014-08-17T00:00:00"/>
        <d v="2016-06-19T00:00:00"/>
        <d v="2016-05-15T00:00:00"/>
        <d v="2016-06-28T00:00:00"/>
        <d v="2016-05-22T00:00:00"/>
        <d v="2016-02-20T00:00:00"/>
        <d v="2016-06-30T00:00:00"/>
        <d v="2016-06-17T00:00:00"/>
        <d v="2016-07-01T00:00:00"/>
        <d v="2012-10-06T00:00:00"/>
        <d v="2016-07-19T00:00:00"/>
        <d v="2016-07-04T00:00:00"/>
        <d v="2016-07-20T00:00:00"/>
        <d v="2011-05-03T00:00:00"/>
        <d v="2016-07-06T00:00:00"/>
        <d v="2015-08-28T00:00:00"/>
        <d v="2016-12-15T00:00:00"/>
        <d v="2016-07-23T00:00:00"/>
        <d v="2016-07-07T00:00:00"/>
        <d v="2014-07-13T00:00:00"/>
        <d v="2015-03-09T00:00:00"/>
        <d v="2016-07-27T00:00:00"/>
        <d v="2015-06-18T00:00:00"/>
        <d v="2012-09-04T00:00:00"/>
        <d v="2014-11-27T00:00:00"/>
        <d v="2013-05-31T00:00:00"/>
        <d v="2012-04-18T00:00:00"/>
        <d v="2015-04-13T00:00:00"/>
        <d v="2016-08-31T00:00:00"/>
        <d v="2016-09-01T00:00:00"/>
        <d v="2015-04-09T00:00:00"/>
        <d v="2012-08-30T00:00:00"/>
        <d v="2014-06-03T00:00:00"/>
        <d v="2016-08-05T00:00:00"/>
        <d v="2014-07-29T00:00:00"/>
        <d v="2012-03-22T00:00:00"/>
        <d v="2014-03-06T00:00:00"/>
        <d v="2016-09-06T00:00:00"/>
        <d v="2016-08-23T00:00:00"/>
        <d v="2014-06-11T00:00:00"/>
        <d v="2015-10-16T00:00:00"/>
        <d v="2016-08-09T00:00:00"/>
        <d v="2016-08-17T00:00:00"/>
        <d v="2016-09-11T00:00:00"/>
        <d v="2014-02-18T00:00:00"/>
        <d v="2011-11-14T00:00:00"/>
        <d v="2016-08-14T00:00:00"/>
        <d v="2015-09-20T00:00:00"/>
        <d v="2014-12-17T00:00:00"/>
        <d v="2013-06-26T00:00:00"/>
        <d v="2016-06-20T00:00:00"/>
        <d v="2016-08-18T00:00:00"/>
        <d v="2016-08-19T00:00:00"/>
        <d v="2014-01-21T00:00:00"/>
        <d v="2016-09-21T00:00:00"/>
        <d v="2014-04-01T00:00:00"/>
        <d v="2016-08-21T00:00:00"/>
        <d v="2015-01-29T00:00:00"/>
        <d v="2014-07-09T00:00:00"/>
        <d v="2015-08-24T00:00:00"/>
        <d v="2015-09-17T00:00:00"/>
        <d v="2016-01-16T00:00:00"/>
        <d v="2016-09-26T00:00:00"/>
        <d v="2016-07-11T00:00:00"/>
        <d v="2016-08-24T00:00:00"/>
        <d v="2016-07-05T00:00:00"/>
        <d v="2012-05-12T00:00:00"/>
        <d v="2016-10-02T00:00:00"/>
        <d v="2016-01-02T00:00:00"/>
        <d v="2016-08-29T00:00:00"/>
        <d v="2017-04-11T00:00:00"/>
        <d v="2016-10-03T00:00:00"/>
        <d v="2011-09-24T00:00:00"/>
        <d v="2016-10-21T00:00:00"/>
        <d v="2015-05-02T00:00:00"/>
        <d v="2016-03-02T00:00:00"/>
        <d v="2016-03-05T00:00:00"/>
        <d v="2016-05-17T00:00:00"/>
        <d v="2016-10-11T00:00:00"/>
        <d v="2016-10-23T00:00:00"/>
        <d v="2016-10-12T00:00:00"/>
        <d v="2015-06-01T00:00:00"/>
        <d v="2009-08-14T00:00:00"/>
        <d v="2016-09-07T00:00:00"/>
        <d v="2015-09-23T00:00:00"/>
        <d v="2015-12-06T00:00:00"/>
        <d v="2016-10-14T00:00:00"/>
        <d v="2016-04-12T00:00:00"/>
        <d v="2016-12-01T00:00:00"/>
        <d v="2012-05-31T00:00:00"/>
        <d v="2011-04-13T00:00:00"/>
        <d v="2016-06-21T00:00:00"/>
        <d v="2012-08-19T00:00:00"/>
        <d v="2016-05-31T00:00:00"/>
        <d v="2016-10-17T00:00:00"/>
        <d v="2016-11-02T00:00:00"/>
        <d v="2016-12-09T00:00:00"/>
        <d v="2016-09-23T00:00:00"/>
        <d v="2013-05-07T00:00:00"/>
        <d v="2015-01-30T00:00:00"/>
        <d v="2016-11-24T00:00:00"/>
        <d v="2016-12-13T00:00:00"/>
        <d v="2016-11-05T00:00:00"/>
        <d v="2016-11-09T00:00:00"/>
        <d v="2016-02-18T00:00:00"/>
        <d v="2016-11-10T00:00:00"/>
        <d v="2016-12-18T00:00:00"/>
        <d v="2016-02-01T00:00:00"/>
        <d v="2014-09-25T00:00:00"/>
        <d v="2016-11-11T00:00:00"/>
        <d v="2016-11-15T00:00:00"/>
        <d v="2014-11-28T00:00:00"/>
        <d v="2016-12-22T00:00:00"/>
        <d v="2014-11-10T00:00:00"/>
        <d v="2016-11-18T00:00:00"/>
        <d v="2016-12-26T00:00:00"/>
        <d v="2016-12-19T00:00:00"/>
        <d v="2016-12-07T00:00:00"/>
        <d v="2016-09-28T00:00:00"/>
        <d v="2016-04-27T00:00:00"/>
        <d v="2016-11-20T00:00:00"/>
        <d v="2016-12-30T00:00:00"/>
        <d v="2016-10-04T00:00:00"/>
        <d v="2015-03-12T00:00:00"/>
        <d v="2013-03-05T00:00:00"/>
        <d v="2013-08-08T00:00:00"/>
        <d v="2017-01-12T00:00:00"/>
        <d v="2016-11-17T00:00:00"/>
        <d v="2016-05-21T00:00:00"/>
        <d v="2016-11-27T00:00:00"/>
        <d v="2013-07-04T00:00:00"/>
        <d v="2017-01-20T00:00:00"/>
        <d v="2016-03-03T00:00:00"/>
        <d v="2016-07-21T00:00:00"/>
        <d v="2016-04-21T00:00:00"/>
        <d v="2014-11-19T00:00:00"/>
        <d v="2016-12-04T00:00:00"/>
        <d v="2017-01-23T00:00:00"/>
        <d v="2017-01-13T00:00:00"/>
        <d v="2022-05-22T00:00:00"/>
        <d v="2017-01-24T00:00:00"/>
        <d v="2015-02-20T00:00:00"/>
        <d v="2016-03-12T00:00:00"/>
        <d v="2015-06-06T00:00:00"/>
        <d v="2017-01-19T00:00:00"/>
        <d v="2017-02-26T00:00:00"/>
        <d v="2016-08-20T00:00:00"/>
        <d v="2016-12-08T00:00:00"/>
        <d v="2017-01-27T00:00:00"/>
        <d v="2017-01-29T00:00:00"/>
        <d v="2014-03-16T00:00:00"/>
        <d v="2017-01-31T00:00:00"/>
        <d v="2015-09-30T00:00:00"/>
        <d v="2017-02-28T00:00:00"/>
        <d v="2016-09-19T00:00:00"/>
        <d v="2014-02-06T00:00:00"/>
        <d v="2017-02-08T00:00:00"/>
        <d v="2017-02-09T00:00:00"/>
        <d v="2017-03-02T00:00:00"/>
        <d v="2017-02-11T00:00:00"/>
        <d v="2016-08-08T00:00:00"/>
        <d v="2017-03-03T00:00:00"/>
        <d v="2017-02-14T00:00:00"/>
        <d v="2017-03-07T00:00:00"/>
        <d v="2016-10-15T00:00:00"/>
        <d v="2017-03-08T00:00:00"/>
        <d v="2017-02-16T00:00:00"/>
        <d v="2017-02-13T00:00:00"/>
        <d v="2015-07-08T00:00:00"/>
        <d v="2011-01-24T00:00:00"/>
        <d v="2017-03-28T00:00:00"/>
        <d v="2014-02-14T00:00:00"/>
        <d v="2014-08-25T00:00:00"/>
        <d v="2016-09-20T00:00:00"/>
        <d v="2016-03-19T00:00:00"/>
        <d v="2017-03-12T00:00:00"/>
        <d v="2015-02-01T00:00:00"/>
        <d v="2013-08-11T00:00:00"/>
        <d v="2016-04-24T00:00:00"/>
        <d v="2017-03-21T00:00:00"/>
        <d v="2016-01-05T00:00:00"/>
        <d v="2017-04-02T00:00:00"/>
        <d v="2015-04-12T00:00:00"/>
        <d v="2015-03-02T00:00:00"/>
        <d v="2016-06-22T00:00:00"/>
        <d v="2016-10-16T00:00:00"/>
        <d v="2013-01-12T00:00:00"/>
        <d v="2015-01-17T00:00:00"/>
        <d v="2017-04-05T00:00:00"/>
        <d v="2017-04-06T00:00:00"/>
        <d v="2017-01-02T00:00:00"/>
        <d v="2017-04-07T00:00:00"/>
        <d v="2017-03-25T00:00:00"/>
        <d v="2015-08-06T00:00:00"/>
        <d v="2015-03-24T00:00:00"/>
        <d v="2015-06-22T00:00:00"/>
        <d v="2017-04-10T00:00:00"/>
        <d v="2016-11-30T00:00:00"/>
        <d v="2014-01-18T00:00:00"/>
        <d v="2017-04-01T00:00:00"/>
        <d v="2016-03-29T00:00:00"/>
        <d v="2017-04-25T00:00:00"/>
        <d v="2017-01-15T00:00:00"/>
        <d v="2011-07-27T00:00:00"/>
        <d v="2017-04-26T00:00:00"/>
        <d v="2014-10-08T00:00:00"/>
        <d v="2015-10-24T00:00:00"/>
        <d v="2017-04-17T00:00:00"/>
        <d v="2017-04-18T00:00:00"/>
        <d v="2017-04-28T00:00:00"/>
        <d v="2017-04-29T00:00:00"/>
        <d v="2017-01-09T00:00:00"/>
        <d v="2017-05-23T00:00:00"/>
        <d v="2011-08-25T00:00:00"/>
        <d v="2017-03-10T00:00:00"/>
        <d v="2016-04-19T00:00:00"/>
        <d v="2014-04-25T00:00:00"/>
        <d v="2014-04-12T00:00:00"/>
        <d v="2017-05-04T00:00:00"/>
        <d v="2017-05-27T00:00:00"/>
        <d v="2016-03-28T00:00:00"/>
        <d v="2014-09-21T00:00:00"/>
        <d v="2014-08-12T00:00:00"/>
        <d v="2014-05-01T00:00:00"/>
        <d v="2017-03-13T00:00:00"/>
        <d v="2016-11-25T00:00:00"/>
        <d v="2023-02-15T00:00:00"/>
        <d v="2015-04-24T00:00:00"/>
        <d v="2016-07-26T00:00:00"/>
        <d v="2017-06-01T00:00:00"/>
        <d v="2015-07-04T00:00:00"/>
        <d v="2017-05-11T00:00:00"/>
        <d v="2016-11-23T00:00:00"/>
        <d v="2015-01-09T00:00:00"/>
        <d v="2017-02-07T00:00:00"/>
        <d v="2017-06-06T00:00:00"/>
        <d v="2012-07-31T00:00:00"/>
        <d v="2017-06-08T00:00:00"/>
        <d v="2015-12-21T00:00:00"/>
        <d v="2016-07-16T00:00:00"/>
        <d v="2017-06-10T00:00:00"/>
        <d v="2014-05-14T00:00:00"/>
        <d v="2017-06-18T00:00:00"/>
        <d v="2014-06-13T00:00:00"/>
        <d v="2012-11-10T00:00:00"/>
        <d v="2015-12-29T00:00:00"/>
        <d v="2012-09-11T00:00:00"/>
        <d v="2017-06-19T00:00:00"/>
        <d v="2017-06-13T00:00:00"/>
        <d v="2017-06-17T00:00:00"/>
        <d v="2017-06-14T00:00:00"/>
        <d v="2017-06-15T00:00:00"/>
        <d v="2017-06-20T00:00:00"/>
        <d v="2016-06-04T00:00:00"/>
        <d v="2017-05-25T00:00:00"/>
        <d v="2017-06-21T00:00:00"/>
        <d v="2016-07-09T00:00:00"/>
        <d v="2017-04-08T00:00:00"/>
        <d v="2015-11-01T00:00:00"/>
        <d v="2014-02-20T00:00:00"/>
        <d v="2017-01-10T00:00:00"/>
        <d v="2017-01-28T00:00:00"/>
        <d v="2017-06-26T00:00:00"/>
        <d v="2016-06-06T00:00:00"/>
        <d v="2017-06-27T00:00:00"/>
        <d v="2015-06-08T00:00:00"/>
        <d v="2013-08-16T00:00:00"/>
        <d v="2013-11-08T00:00:00"/>
        <d v="2017-06-28T00:00:00"/>
        <d v="2017-07-10T00:00:00"/>
        <d v="2017-07-12T00:00:00"/>
        <d v="2017-06-29T00:00:00"/>
        <d v="2013-02-04T00:00:00"/>
        <d v="2015-12-02T00:00:00"/>
        <d v="2017-07-04T00:00:00"/>
        <d v="2016-10-22T00:00:00"/>
        <d v="2017-07-17T00:00:00"/>
        <d v="2017-07-18T00:00:00"/>
        <d v="2017-06-12T00:00:00"/>
        <d v="2015-10-30T00:00:00"/>
        <d v="2014-08-27T00:00:00"/>
        <d v="2015-11-21T00:00:00"/>
        <d v="2014-02-27T00:00:00"/>
        <d v="2017-08-02T00:00:00"/>
        <d v="2016-09-05T00:00:00"/>
        <d v="2016-08-04T00:00:00"/>
        <d v="2017-07-19T00:00:00"/>
        <d v="2013-06-19T00:00:00"/>
        <d v="2017-08-04T00:00:00"/>
        <d v="2017-08-05T00:00:00"/>
        <d v="2017-06-02T00:00:00"/>
        <d v="2015-05-13T00:00:00"/>
        <d v="2017-07-23T00:00:00"/>
        <d v="2017-02-25T00:00:00"/>
        <d v="2017-08-08T00:00:00"/>
        <d v="2014-04-16T00:00:00"/>
        <d v="2010-01-03T00:00:00"/>
        <d v="2017-07-24T00:00:00"/>
        <d v="2017-07-25T00:00:00"/>
        <d v="2017-04-03T00:00:00"/>
        <d v="2017-08-09T00:00:00"/>
        <d v="2017-08-12T00:00:00"/>
        <d v="2017-08-15T00:00:00"/>
        <d v="2017-08-16T00:00:00"/>
        <d v="2017-08-01T00:00:00"/>
        <d v="2017-07-15T00:00:00"/>
        <d v="2014-11-20T00:00:00"/>
        <d v="2017-08-14T00:00:00"/>
        <d v="2017-09-06T00:00:00"/>
        <d v="2014-06-19T00:00:00"/>
        <d v="2016-08-03T00:00:00"/>
        <d v="2017-10-04T00:00:00"/>
        <d v="2017-07-09T00:00:00"/>
        <d v="2022-04-13T00:00:00"/>
        <d v="2012-07-26T00:00:00"/>
        <d v="2016-10-10T00:00:00"/>
        <d v="2013-07-15T00:00:00"/>
        <d v="2017-10-05T00:00:00"/>
        <d v="2017-10-10T00:00:00"/>
        <d v="2010-01-31T00:00:00"/>
        <d v="2015-06-15T00:00:00"/>
        <d v="2016-04-07T00:00:00"/>
        <d v="2017-09-13T00:00:00"/>
        <d v="2014-08-07T00:00:00"/>
        <d v="2017-09-14T00:00:00"/>
        <d v="2017-09-18T00:00:00"/>
        <d v="2014-07-03T00:00:00"/>
        <d v="2014-10-17T00:00:00"/>
        <d v="2012-04-10T00:00:00"/>
        <d v="2015-08-15T00:00:00"/>
        <d v="2017-10-18T00:00:00"/>
        <d v="2017-04-13T00:00:00"/>
        <d v="2017-10-20T00:00:00"/>
        <d v="2016-07-02T00:00:00"/>
        <d v="2017-09-21T00:00:00"/>
        <d v="2015-06-30T00:00:00"/>
        <d v="2017-10-24T00:00:00"/>
        <d v="2017-09-17T00:00:00"/>
        <d v="2017-08-18T00:00:00"/>
        <d v="2017-10-29T00:00:00"/>
        <d v="2017-10-15T00:00:00"/>
        <d v="2016-03-08T00:00:00"/>
        <d v="2017-11-01T00:00:00"/>
        <d v="2017-11-02T00:00:00"/>
        <d v="2015-04-07T00:00:00"/>
        <d v="2017-09-27T00:00:00"/>
        <d v="2015-12-15T00:00:00"/>
        <d v="2017-11-05T00:00:00"/>
        <d v="2016-03-30T00:00:00"/>
        <d v="2016-07-03T00:00:00"/>
        <d v="2013-05-27T00:00:00"/>
        <d v="2016-02-25T00:00:00"/>
        <d v="2016-06-09T00:00:00"/>
        <d v="2017-11-29T00:00:00"/>
        <d v="2017-11-08T00:00:00"/>
        <d v="2017-11-09T00:00:00"/>
        <d v="2017-11-11T00:00:00"/>
        <d v="2017-11-07T00:00:00"/>
        <d v="2017-03-17T00:00:00"/>
        <d v="2016-08-11T00:00:00"/>
        <d v="2017-03-14T00:00:00"/>
        <d v="2017-12-01T00:00:00"/>
        <d v="2015-08-07T00:00:00"/>
        <d v="2017-11-18T00:00:00"/>
        <d v="2017-11-16T00:00:00"/>
        <d v="2017-02-21T00:00:00"/>
        <d v="2017-12-02T00:00:00"/>
        <d v="2013-09-15T00:00:00"/>
        <d v="2016-07-13T00:00:00"/>
        <d v="2015-02-02T00:00:00"/>
        <d v="2013-12-18T00:00:00"/>
        <d v="2017-11-14T00:00:00"/>
        <d v="2017-11-15T00:00:00"/>
        <d v="2015-03-29T00:00:00"/>
        <d v="2017-12-04T00:00:00"/>
        <d v="2017-11-03T00:00:00"/>
        <d v="2017-11-19T00:00:00"/>
        <d v="2017-11-26T00:00:00"/>
        <d v="2016-08-07T00:00:00"/>
        <d v="2017-12-07T00:00:00"/>
        <d v="2013-06-29T00:00:00"/>
        <d v="2015-01-16T00:00:00"/>
        <d v="2017-12-09T00:00:00"/>
        <d v="2013-05-09T00:00:00"/>
        <d v="2017-12-27T00:00:00"/>
        <d v="2017-07-07T00:00:00"/>
        <d v="2017-12-29T00:00:00"/>
        <d v="2016-11-19T00:00:00"/>
        <d v="2017-12-12T00:00:00"/>
        <d v="2018-01-02T00:00:00"/>
        <d v="2018-01-03T00:00:00"/>
        <d v="2017-12-13T00:00:00"/>
        <d v="2017-12-16T00:00:00"/>
        <d v="2017-11-04T00:00:00"/>
        <d v="2013-04-22T00:00:00"/>
        <d v="2017-12-19T00:00:00"/>
        <d v="2017-12-14T00:00:00"/>
        <d v="2015-08-21T00:00:00"/>
        <d v="2017-06-22T00:00:00"/>
        <d v="2016-08-27T00:00:00"/>
        <d v="2012-04-01T00:00:00"/>
        <d v="2018-01-18T00:00:00"/>
        <d v="2018-01-25T00:00:00"/>
        <d v="2017-06-23T00:00:00"/>
        <d v="2018-01-22T00:00:00"/>
        <d v="2018-02-17T00:00:00"/>
        <d v="2016-07-25T00:00:00"/>
        <d v="2017-01-04T00:00:00"/>
        <d v="2018-02-18T00:00:00"/>
        <d v="2017-11-28T00:00:00"/>
        <d v="2018-02-19T00:00:00"/>
        <d v="2018-01-07T00:00:00"/>
        <d v="2018-02-20T00:00:00"/>
        <d v="2018-02-04T00:00:00"/>
        <d v="2015-09-08T00:00:00"/>
        <d v="2018-02-22T00:00:00"/>
        <d v="2017-07-11T00:00:00"/>
        <d v="2018-02-25T00:00:00"/>
        <d v="2017-04-14T00:00:00"/>
        <d v="2014-11-15T00:00:00"/>
        <d v="2018-01-10T00:00:00"/>
        <d v="2016-05-16T00:00:00"/>
        <d v="2018-02-27T00:00:00"/>
        <d v="2015-01-22T00:00:00"/>
        <d v="2018-03-01T00:00:00"/>
        <d v="2018-02-11T00:00:00"/>
        <d v="2018-02-12T00:00:00"/>
        <d v="2010-09-09T00:00:00"/>
        <d v="2013-04-18T00:00:00"/>
        <d v="2018-03-02T00:00:00"/>
        <d v="2017-09-05T00:00:00"/>
        <d v="2018-03-06T00:00:00"/>
        <d v="2015-06-21T00:00:00"/>
        <d v="2012-08-06T00:00:00"/>
        <d v="2016-04-02T00:00:00"/>
        <d v="2018-03-09T00:00:00"/>
        <d v="2017-11-06T00:00:00"/>
        <d v="2013-02-12T00:00:00"/>
        <d v="2016-04-09T00:00:00"/>
        <d v="2015-08-25T00:00:00"/>
        <d v="2018-03-15T00:00:00"/>
        <d v="2017-07-06T00:00:00"/>
        <d v="2018-04-07T00:00:00"/>
        <d v="2015-04-15T00:00:00"/>
        <d v="2014-12-19T00:00:00"/>
        <d v="2017-03-05T00:00:00"/>
        <d v="2018-03-27T00:00:00"/>
        <d v="2018-03-20T00:00:00"/>
        <d v="2014-08-11T00:00:00"/>
        <d v="2018-03-05T00:00:00"/>
        <d v="2018-04-11T00:00:00"/>
        <d v="2013-08-22T00:00:00"/>
        <d v="2016-09-18T00:00:00"/>
        <d v="2018-03-21T00:00:00"/>
        <d v="2017-06-16T00:00:00"/>
        <d v="2018-04-15T00:00:00"/>
        <d v="2011-11-20T00:00:00"/>
        <d v="2018-01-26T00:00:00"/>
        <d v="2018-03-22T00:00:00"/>
        <d v="2018-04-16T00:00:00"/>
        <d v="2014-01-14T00:00:00"/>
        <d v="2018-03-19T00:00:00"/>
        <d v="2018-03-24T00:00:00"/>
        <d v="2015-02-09T00:00:00"/>
        <d v="2018-04-19T00:00:00"/>
        <d v="2013-07-13T00:00:00"/>
        <d v="2018-04-20T00:00:00"/>
        <d v="2015-11-29T00:00:00"/>
        <d v="2017-06-03T00:00:00"/>
        <d v="2011-03-27T00:00:00"/>
        <d v="2018-04-23T00:00:00"/>
        <d v="2018-03-25T00:00:00"/>
        <d v="2017-05-08T00:00:00"/>
        <d v="2018-04-26T00:00:00"/>
        <d v="2018-04-25T00:00:00"/>
        <d v="2014-07-28T00:00:00"/>
        <d v="2018-04-01T00:00:00"/>
        <d v="2015-05-16T00:00:00"/>
        <d v="2018-05-01T00:00:00"/>
        <d v="2012-03-27T00:00:00"/>
        <d v="2018-03-28T00:00:00"/>
        <d v="2013-06-02T00:00:00"/>
        <d v="2018-05-28T00:00:00"/>
        <d v="2014-12-11T00:00:00"/>
        <d v="2018-05-08T00:00:00"/>
        <d v="2017-05-30T00:00:00"/>
        <d v="2017-05-29T00:00:00"/>
        <d v="2013-08-28T00:00:00"/>
        <d v="2018-05-15T00:00:00"/>
        <d v="2018-05-31T00:00:00"/>
        <d v="2018-05-16T00:00:00"/>
        <d v="2022-09-26T00:00:00"/>
        <d v="2018-05-20T00:00:00"/>
        <d v="2018-05-21T00:00:00"/>
        <d v="2017-05-14T00:00:00"/>
        <d v="2018-05-23T00:00:00"/>
        <d v="2012-06-09T00:00:00"/>
        <d v="2018-05-25T00:00:00"/>
        <d v="2015-07-14T00:00:00"/>
        <d v="2015-04-17T00:00:00"/>
        <d v="2018-06-08T00:00:00"/>
        <d v="2013-10-31T00:00:00"/>
        <d v="2015-01-28T00:00:00"/>
        <d v="2015-05-11T00:00:00"/>
        <d v="2018-06-24T00:00:00"/>
        <d v="2018-06-11T00:00:00"/>
        <d v="2010-04-11T00:00:00"/>
        <d v="2018-06-25T00:00:00"/>
        <d v="2018-06-13T00:00:00"/>
        <d v="2018-06-22T00:00:00"/>
        <d v="2018-06-15T00:00:00"/>
        <d v="2018-06-28T00:00:00"/>
        <d v="2012-04-23T00:00:00"/>
        <d v="2018-06-27T00:00:00"/>
        <d v="2015-01-07T00:00:00"/>
        <d v="2016-12-27T00:00:00"/>
        <d v="2014-01-25T00:00:00"/>
        <d v="2014-05-03T00:00:00"/>
        <d v="2017-12-18T00:00:00"/>
        <d v="2015-03-03T00:00:00"/>
        <d v="2013-06-17T00:00:00"/>
        <d v="2016-04-17T00:00:00"/>
        <d v="2018-06-23T00:00:00"/>
        <d v="2018-07-18T00:00:00"/>
        <d v="2016-10-26T00:00:00"/>
        <d v="2015-02-14T00:00:00"/>
        <d v="2018-07-05T00:00:00"/>
        <d v="2018-07-09T00:00:00"/>
        <d v="2018-07-07T00:00:00"/>
        <d v="2018-07-16T00:00:00"/>
        <d v="2014-04-22T00:00:00"/>
        <d v="2012-06-13T00:00:00"/>
        <d v="2018-06-19T00:00:00"/>
        <d v="2017-04-15T00:00:00"/>
        <d v="2015-01-04T00:00:00"/>
        <d v="2018-07-11T00:00:00"/>
        <d v="2016-02-10T00:00:00"/>
        <d v="2018-02-08T00:00:00"/>
        <d v="2015-02-17T00:00:00"/>
        <d v="2018-07-25T00:00:00"/>
        <d v="2015-11-10T00:00:00"/>
        <d v="2015-11-08T00:00:00"/>
        <d v="2018-07-27T00:00:00"/>
        <d v="2018-06-06T00:00:00"/>
        <d v="2011-12-12T00:00:00"/>
        <d v="2018-07-30T00:00:00"/>
        <d v="2012-01-15T00:00:00"/>
        <d v="2011-03-24T00:00:00"/>
        <d v="2018-08-03T00:00:00"/>
        <d v="2018-04-02T00:00:00"/>
        <d v="2017-02-05T00:00:00"/>
        <d v="2018-09-01T00:00:00"/>
        <d v="2015-09-24T00:00:00"/>
        <d v="2018-04-29T00:00:00"/>
        <d v="2016-04-01T00:00:00"/>
        <d v="2018-08-18T00:00:00"/>
        <d v="2018-08-19T00:00:00"/>
        <d v="2014-12-12T00:00:00"/>
        <d v="2018-09-04T00:00:00"/>
        <d v="2018-08-30T00:00:00"/>
        <d v="2018-09-05T00:00:00"/>
        <d v="2018-06-29T00:00:00"/>
        <d v="2018-08-22T00:00:00"/>
        <d v="2018-09-06T00:00:00"/>
        <d v="2014-01-16T00:00:00"/>
        <d v="2014-08-02T00:00:00"/>
        <d v="2018-08-28T00:00:00"/>
        <d v="2018-08-27T00:00:00"/>
        <d v="2018-09-09T00:00:00"/>
        <d v="2018-08-29T00:00:00"/>
        <d v="2018-09-08T00:00:00"/>
        <d v="2018-09-21T00:00:00"/>
        <d v="2018-09-12T00:00:00"/>
        <d v="2015-07-17T00:00:00"/>
        <d v="2018-09-14T00:00:00"/>
        <d v="2018-09-16T00:00:00"/>
        <d v="2018-09-25T00:00:00"/>
        <d v="2018-05-18T00:00:00"/>
        <d v="2014-11-30T00:00:00"/>
        <d v="2017-02-10T00:00:00"/>
        <d v="2015-06-07T00:00:00"/>
        <d v="2018-09-26T00:00:00"/>
        <d v="2013-03-21T00:00:00"/>
        <d v="2018-09-28T00:00:00"/>
        <d v="2018-04-03T00:00:00"/>
        <d v="2015-11-04T00:00:00"/>
        <d v="2018-09-30T00:00:00"/>
        <d v="2017-05-05T00:00:00"/>
        <d v="2018-09-19T00:00:00"/>
        <d v="2018-10-01T00:00:00"/>
        <d v="2017-05-19T00:00:00"/>
        <d v="2018-10-14T00:00:00"/>
        <d v="2018-07-29T00:00:00"/>
        <d v="2018-10-04T00:00:00"/>
        <d v="2018-10-15T00:00:00"/>
        <d v="2016-03-25T00:00:00"/>
        <d v="2011-08-27T00:00:00"/>
        <d v="2018-10-06T00:00:00"/>
        <d v="2018-01-12T00:00:00"/>
        <d v="2018-10-17T00:00:00"/>
        <d v="2017-04-23T00:00:00"/>
        <d v="2018-10-18T00:00:00"/>
        <d v="2018-07-21T00:00:00"/>
        <d v="2018-10-22T00:00:00"/>
        <d v="2013-02-07T00:00:00"/>
        <d v="2017-12-08T00:00:00"/>
        <d v="2018-10-08T00:00:00"/>
        <d v="2013-05-29T00:00:00"/>
        <d v="2017-05-12T00:00:00"/>
        <d v="2018-10-11T00:00:00"/>
        <d v="2013-09-10T00:00:00"/>
        <d v="2018-10-24T00:00:00"/>
        <d v="2018-02-06T00:00:00"/>
        <d v="2018-11-13T00:00:00"/>
        <d v="2018-10-26T00:00:00"/>
        <d v="2018-06-01T00:00:00"/>
        <d v="2013-12-05T00:00:00"/>
        <d v="2018-10-30T00:00:00"/>
        <d v="2018-11-07T00:00:00"/>
        <d v="2018-11-18T00:00:00"/>
        <d v="2018-06-18T00:00:00"/>
        <d v="2018-11-19T00:00:00"/>
        <d v="2018-10-31T00:00:00"/>
        <d v="2018-11-20T00:00:00"/>
        <d v="2018-08-25T00:00:00"/>
        <d v="2014-11-06T00:00:00"/>
        <d v="2018-11-17T00:00:00"/>
        <d v="2012-10-16T00:00:00"/>
        <d v="2018-11-23T00:00:00"/>
        <d v="2017-04-21T00:00:00"/>
        <d v="2016-08-22T00:00:00"/>
        <d v="2018-11-25T00:00:00"/>
        <d v="2018-11-26T00:00:00"/>
        <d v="2017-03-19T00:00:00"/>
        <d v="2018-12-01T00:00:00"/>
        <d v="2018-11-27T00:00:00"/>
        <d v="2015-07-24T00:00:00"/>
        <d v="2017-10-30T00:00:00"/>
        <d v="2018-11-28T00:00:00"/>
        <d v="2018-12-04T00:00:00"/>
        <d v="2018-11-22T00:00:00"/>
        <d v="2018-11-30T00:00:00"/>
        <d v="2012-06-24T00:00:00"/>
        <d v="2016-05-26T00:00:00"/>
        <d v="2016-08-06T00:00:00"/>
        <d v="2018-12-10T00:00:00"/>
        <d v="2018-12-22T00:00:00"/>
        <d v="2016-10-18T00:00:00"/>
        <d v="2012-09-06T00:00:00"/>
        <d v="2018-12-26T00:00:00"/>
        <d v="2018-12-05T00:00:00"/>
        <d v="2014-08-14T00:00:00"/>
        <d v="2016-11-16T00:00:00"/>
        <d v="2018-12-29T00:00:00"/>
        <d v="2018-12-06T00:00:00"/>
        <d v="2018-12-08T00:00:00"/>
        <d v="2022-05-05T00:00:00"/>
        <d v="2015-05-06T00:00:00"/>
        <d v="2019-01-02T00:00:00"/>
        <d v="2014-02-23T00:00:00"/>
        <d v="2018-12-11T00:00:00"/>
        <d v="2018-11-29T00:00:00"/>
        <d v="2019-01-04T00:00:00"/>
        <d v="2019-01-05T00:00:00"/>
        <d v="2014-10-05T00:00:00"/>
        <d v="2018-12-12T00:00:00"/>
        <d v="2012-07-24T00:00:00"/>
        <d v="2019-01-08T00:00:00"/>
        <d v="2018-12-13T00:00:00"/>
        <d v="2019-01-09T00:00:00"/>
        <d v="2017-02-20T00:00:00"/>
        <d v="2018-09-23T00:00:00"/>
        <d v="2011-04-10T00:00:00"/>
        <d v="2014-11-02T00:00:00"/>
        <d v="2018-12-18T00:00:00"/>
        <d v="2018-12-17T00:00:00"/>
        <d v="2019-01-14T00:00:00"/>
        <d v="2013-09-11T00:00:00"/>
        <d v="2014-04-04T00:00:00"/>
        <d v="2018-12-19T00:00:00"/>
        <d v="2018-12-20T00:00:00"/>
        <d v="2013-02-22T00:00:00"/>
        <d v="2018-06-04T00:00:00"/>
        <d v="2012-08-18T00:00:00"/>
        <d v="2019-01-28T00:00:00"/>
        <d v="2017-08-31T00:00:00"/>
        <d v="2019-01-16T00:00:00"/>
        <d v="2017-08-19T00:00:00"/>
        <d v="2019-01-22T00:00:00"/>
        <d v="2018-06-12T00:00:00"/>
        <d v="2019-01-30T00:00:00"/>
        <d v="2019-01-20T00:00:00"/>
        <d v="2019-01-11T00:00:00"/>
        <d v="2018-09-02T00:00:00"/>
        <d v="2017-07-05T00:00:00"/>
        <d v="2019-02-02T00:00:00"/>
        <d v="2019-01-23T00:00:00"/>
        <d v="2019-02-04T00:00:00"/>
        <d v="2016-02-26T00:00:00"/>
        <d v="2019-02-05T00:00:00"/>
        <d v="2019-02-06T00:00:00"/>
        <d v="2013-07-21T00:00:00"/>
        <d v="2019-02-24T00:00:00"/>
        <d v="2019-02-26T00:00:00"/>
        <d v="2015-08-18T00:00:00"/>
        <d v="2016-03-17T00:00:00"/>
        <d v="2019-02-11T00:00:00"/>
        <d v="2019-02-27T00:00:00"/>
        <d v="2014-05-24T00:00:00"/>
        <d v="2019-02-28T00:00:00"/>
        <d v="2019-03-01T00:00:00"/>
        <d v="2019-02-15T00:00:00"/>
        <d v="2015-07-22T00:00:00"/>
        <d v="2019-03-04T00:00:00"/>
        <d v="2014-01-30T00:00:00"/>
        <d v="2019-03-05T00:00:00"/>
        <d v="2018-08-11T00:00:00"/>
        <d v="2019-03-06T00:00:00"/>
        <d v="2019-02-20T00:00:00"/>
        <d v="2015-03-27T00:00:00"/>
        <d v="2016-08-25T00:00:00"/>
        <d v="2019-03-12T00:00:00"/>
        <d v="2019-03-13T00:00:00"/>
        <d v="2017-04-24T00:00:00"/>
        <d v="2014-08-04T00:00:00"/>
        <d v="2019-03-09T00:00:00"/>
        <d v="2019-02-16T00:00:00"/>
        <d v="2019-03-24T00:00:00"/>
        <d v="2019-03-25T00:00:00"/>
        <d v="2018-07-14T00:00:00"/>
        <d v="2019-03-26T00:00:00"/>
        <d v="2015-09-27T00:00:00"/>
        <d v="2019-03-27T00:00:00"/>
        <d v="2019-02-21T00:00:00"/>
        <d v="2013-02-27T00:00:00"/>
        <d v="2019-04-12T00:00:00"/>
        <d v="2019-04-13T00:00:00"/>
        <d v="2019-03-17T00:00:00"/>
        <d v="2019-03-29T00:00:00"/>
        <d v="2019-03-30T00:00:00"/>
        <d v="2019-04-14T00:00:00"/>
        <d v="2019-04-02T00:00:00"/>
        <d v="2018-12-21T00:00:00"/>
        <d v="2024-02-28T00:00:00"/>
        <d v="2018-07-03T00:00:00"/>
        <d v="2017-02-03T00:00:00"/>
        <d v="2019-04-21T00:00:00"/>
        <d v="2014-03-27T00:00:00"/>
        <d v="2013-07-16T00:00:00"/>
        <d v="2019-04-17T00:00:00"/>
        <d v="2019-04-22T00:00:00"/>
        <d v="2017-04-16T00:00:00"/>
        <d v="2019-04-08T00:00:00"/>
        <d v="2021-11-01T00:00:00"/>
        <d v="2017-02-02T00:00:00"/>
        <d v="2019-04-25T00:00:00"/>
        <d v="2019-04-09T00:00:00"/>
        <d v="2018-04-13T00:00:00"/>
        <d v="2019-04-29T00:00:00"/>
        <d v="2013-03-19T00:00:00"/>
        <d v="2019-05-01T00:00:00"/>
        <d v="2019-05-02T00:00:00"/>
        <d v="2019-05-03T00:00:00"/>
        <d v="2015-04-30T00:00:00"/>
        <d v="2015-08-29T00:00:00"/>
        <d v="2022-12-06T00:00:00"/>
        <d v="2019-05-04T00:00:00"/>
        <d v="2015-07-09T00:00:00"/>
        <d v="2019-05-07T00:00:00"/>
        <d v="2013-12-03T00:00:00"/>
        <d v="2019-05-08T00:00:00"/>
        <d v="2019-05-11T00:00:00"/>
        <d v="2018-03-08T00:00:00"/>
        <d v="2015-10-26T00:00:00"/>
        <d v="2019-05-09T00:00:00"/>
        <d v="2015-12-14T00:00:00"/>
        <d v="2019-05-13T00:00:00"/>
        <d v="2014-03-11T00:00:00"/>
        <d v="2014-06-30T00:00:00"/>
        <d v="2012-03-23T00:00:00"/>
        <d v="2016-05-02T00:00:00"/>
        <d v="2017-04-12T00:00:00"/>
        <d v="2019-05-16T00:00:00"/>
        <d v="2017-03-06T00:00:00"/>
        <d v="2017-03-27T00:00:00"/>
        <d v="2017-07-27T00:00:00"/>
        <d v="2013-08-09T00:00:00"/>
        <d v="2019-05-14T00:00:00"/>
        <d v="2019-05-18T00:00:00"/>
        <d v="2018-08-31T00:00:00"/>
        <d v="2019-05-19T00:00:00"/>
        <d v="2019-05-15T00:00:00"/>
        <d v="2018-11-16T00:00:00"/>
        <d v="2010-01-19T00:00:00"/>
        <d v="2014-07-30T00:00:00"/>
        <d v="2016-09-08T00:00:00"/>
        <d v="2019-05-17T00:00:00"/>
        <d v="2019-05-20T00:00:00"/>
        <d v="2019-05-21T00:00:00"/>
        <d v="2018-07-31T00:00:00"/>
        <d v="2014-10-16T00:00:00"/>
        <d v="2019-05-24T00:00:00"/>
        <d v="2016-05-13T00:00:00"/>
        <d v="2019-08-20T00:00:00"/>
        <d v="2015-08-30T00:00:00"/>
        <d v="2016-04-23T00:00:00"/>
        <d v="2016-10-28T00:00:00"/>
        <d v="2019-05-23T00:00:00"/>
        <d v="2012-11-06T00:00:00"/>
        <d v="2013-04-30T00:00:00"/>
        <d v="2011-12-28T00:00:00"/>
        <d v="2019-05-26T00:00:00"/>
        <d v="2019-02-19T00:00:00"/>
        <d v="2019-05-27T00:00:00"/>
        <d v="2019-05-28T00:00:00"/>
        <d v="2012-06-18T00:00:00"/>
        <d v="2018-09-07T00:00:00"/>
        <d v="2018-09-17T00:00:00"/>
        <d v="2017-03-26T00:00:00"/>
        <d v="2016-12-16T00:00:00"/>
        <d v="2018-05-14T00:00:00"/>
        <d v="2019-05-30T00:00:00"/>
        <d v="2019-05-29T00:00:00"/>
        <d v="2019-04-01T00:00:00"/>
        <d v="2019-05-31T00:00:00"/>
        <d v="2018-01-14T00:00:00"/>
        <d v="2019-06-01T00:00:00"/>
        <d v="2019-06-08T00:00:00"/>
        <d v="2014-09-27T00:00:00"/>
        <d v="2017-11-25T00:00:00"/>
        <d v="2017-03-04T00:00:00"/>
        <d v="2012-05-14T00:00:00"/>
        <d v="2012-07-30T00:00:00"/>
        <d v="2013-06-23T00:00:00"/>
        <d v="2019-06-04T00:00:00"/>
        <d v="2014-05-29T00:00:00"/>
        <d v="2016-08-13T00:00:00"/>
        <d v="2011-04-05T00:00:00"/>
        <d v="2019-06-06T00:00:00"/>
        <d v="2019-05-06T00:00:00"/>
        <d v="2016-06-27T00:00:00"/>
        <d v="2018-07-08T00:00:00"/>
        <d v="2015-11-07T00:00:00"/>
        <d v="2016-08-02T00:00:00"/>
        <d v="2017-03-31T00:00:00"/>
        <d v="2019-06-19T00:00:00"/>
        <d v="2018-12-27T00:00:00"/>
        <d v="2019-06-21T00:00:00"/>
        <d v="2019-06-26T00:00:00"/>
        <d v="2015-10-18T00:00:00"/>
        <d v="2016-02-12T00:00:00"/>
        <d v="2017-09-25T00:00:00"/>
        <d v="2019-06-23T00:00:00"/>
        <d v="2019-06-29T00:00:00"/>
        <d v="2019-07-07T00:00:00"/>
        <d v="2016-02-19T00:00:00"/>
        <d v="2017-07-16T00:00:00"/>
        <d v="2019-06-30T00:00:00"/>
        <d v="2019-07-01T00:00:00"/>
        <d v="2019-07-08T00:00:00"/>
        <d v="2019-06-02T00:00:00"/>
        <d v="2015-01-23T00:00:00"/>
        <d v="2019-07-05T00:00:00"/>
        <d v="2019-07-11T00:00:00"/>
        <d v="2015-08-03T00:00:00"/>
        <d v="2019-07-03T00:00:00"/>
        <d v="2012-02-20T00:00:00"/>
        <d v="2018-06-14T00:00:00"/>
        <d v="2019-07-17T00:00:00"/>
        <d v="2014-04-21T00:00:00"/>
        <d v="2019-07-04T00:00:00"/>
        <d v="2015-01-11T00:00:00"/>
        <d v="2012-03-10T00:00:00"/>
        <d v="2016-07-30T00:00:00"/>
        <d v="2018-09-29T00:00:00"/>
        <d v="2017-07-08T00:00:00"/>
        <d v="2017-09-11T00:00:00"/>
        <d v="2012-08-13T00:00:00"/>
        <d v="2019-07-06T00:00:00"/>
        <d v="2018-05-29T00:00:00"/>
        <d v="2019-08-05T00:00:00"/>
        <d v="2017-10-02T00:00:00"/>
        <d v="2019-08-06T00:00:00"/>
        <d v="2017-08-10T00:00:00"/>
        <d v="2016-02-16T00:00:00"/>
        <d v="2019-06-11T00:00:00"/>
        <d v="2019-08-07T00:00:00"/>
        <d v="2019-03-22T00:00:00"/>
        <d v="2013-07-09T00:00:00"/>
        <d v="2012-11-15T00:00:00"/>
        <d v="2019-08-08T00:00:00"/>
        <d v="2019-07-10T00:00:00"/>
        <d v="2019-07-28T00:00:00"/>
        <d v="2019-01-03T00:00:00"/>
        <d v="2014-04-19T00:00:00"/>
        <d v="2016-05-27T00:00:00"/>
        <d v="2019-08-12T00:00:00"/>
        <d v="2013-06-18T00:00:00"/>
        <d v="2019-07-25T00:00:00"/>
        <d v="2019-08-14T00:00:00"/>
        <d v="2019-08-24T00:00:00"/>
        <d v="2019-06-09T00:00:00"/>
        <d v="2019-08-25T00:00:00"/>
        <d v="2019-08-26T00:00:00"/>
        <d v="2016-02-05T00:00:00"/>
        <d v="2018-07-12T00:00:00"/>
        <d v="2019-09-15T00:00:00"/>
        <d v="2019-09-12T00:00:00"/>
        <d v="2019-09-16T00:00:00"/>
        <d v="2012-12-07T00:00:00"/>
        <d v="2015-09-16T00:00:00"/>
        <d v="2016-06-15T00:00:00"/>
        <d v="2018-07-28T00:00:00"/>
        <d v="2012-03-04T00:00:00"/>
        <d v="2018-10-16T00:00:00"/>
        <d v="2013-06-13T00:00:00"/>
        <d v="2019-09-20T00:00:00"/>
        <d v="2017-02-15T00:00:00"/>
        <d v="2019-09-21T00:00:00"/>
        <d v="2019-09-22T00:00:00"/>
        <d v="2019-09-11T00:00:00"/>
        <d v="2019-09-19T00:00:00"/>
        <d v="2018-05-09T00:00:00"/>
        <d v="2013-05-18T00:00:00"/>
        <d v="2019-10-02T00:00:00"/>
        <d v="2018-04-27T00:00:00"/>
        <d v="2019-10-04T00:00:00"/>
        <d v="2019-10-05T00:00:00"/>
        <d v="2019-10-07T00:00:00"/>
        <d v="2019-09-29T00:00:00"/>
        <d v="2019-10-09T00:00:00"/>
        <d v="2014-09-23T00:00:00"/>
        <d v="2019-10-11T00:00:00"/>
        <d v="2014-05-27T00:00:00"/>
        <d v="2016-05-14T00:00:00"/>
        <d v="2009-02-15T00:00:00"/>
        <d v="2016-07-15T00:00:00"/>
        <d v="2019-06-07T00:00:00"/>
        <d v="2019-10-16T00:00:00"/>
        <d v="2019-10-17T00:00:00"/>
        <d v="2019-10-01T00:00:00"/>
        <d v="2019-10-19T00:00:00"/>
        <d v="2019-10-21T00:00:00"/>
        <d v="2023-05-22T00:00:00"/>
        <d v="2019-10-22T00:00:00"/>
        <d v="2019-10-28T00:00:00"/>
        <d v="2018-08-17T00:00:00"/>
        <d v="2019-10-29T00:00:00"/>
        <d v="2019-10-23T00:00:00"/>
        <d v="2019-10-24T00:00:00"/>
        <d v="2016-02-02T00:00:00"/>
        <d v="2017-10-25T00:00:00"/>
        <d v="2019-10-30T00:00:00"/>
        <d v="2016-04-10T00:00:00"/>
        <d v="2019-11-09T00:00:00"/>
        <d v="2019-09-25T00:00:00"/>
        <d v="2019-11-01T00:00:00"/>
        <d v="2019-03-20T00:00:00"/>
        <d v="2017-08-30T00:00:00"/>
        <d v="2019-11-11T00:00:00"/>
        <d v="2019-11-03T00:00:00"/>
        <d v="2019-11-05T00:00:00"/>
        <d v="2019-11-14T00:00:00"/>
        <d v="2015-10-08T00:00:00"/>
        <d v="2011-11-21T00:00:00"/>
        <d v="2019-11-18T00:00:00"/>
        <d v="2019-10-12T00:00:00"/>
        <d v="2019-11-07T00:00:00"/>
        <d v="2019-11-23T00:00:00"/>
        <d v="2019-08-19T00:00:00"/>
        <d v="2019-08-04T00:00:00"/>
        <d v="2019-03-14T00:00:00"/>
        <d v="2019-11-26T00:00:00"/>
        <d v="2018-06-17T00:00:00"/>
        <d v="2019-11-28T00:00:00"/>
        <d v="2019-12-13T00:00:00"/>
        <d v="2019-12-15T00:00:00"/>
        <d v="2019-05-05T00:00:00"/>
        <d v="2019-12-05T00:00:00"/>
        <d v="2019-12-16T00:00:00"/>
        <d v="2016-07-28T00:00:00"/>
        <d v="2019-11-19T00:00:00"/>
        <d v="2019-06-27T00:00:00"/>
        <d v="2016-09-13T00:00:00"/>
        <d v="2019-12-18T00:00:00"/>
        <d v="2018-04-24T00:00:00"/>
        <d v="2019-12-20T00:00:00"/>
        <d v="2019-12-19T00:00:00"/>
        <d v="2016-10-20T00:00:00"/>
        <d v="2019-11-17T00:00:00"/>
        <d v="2019-12-02T00:00:00"/>
        <d v="2019-12-21T00:00:00"/>
        <d v="2014-02-25T00:00:00"/>
        <d v="2019-12-24T00:00:00"/>
        <d v="2014-06-21T00:00:00"/>
        <d v="2019-12-27T00:00:00"/>
        <d v="2019-12-04T00:00:00"/>
        <d v="2019-04-19T00:00:00"/>
        <d v="2018-04-21T00:00:00"/>
        <d v="2019-12-06T00:00:00"/>
        <d v="2019-12-31T00:00:00"/>
        <d v="2014-04-18T00:00:00"/>
        <d v="2018-05-04T00:00:00"/>
        <d v="2014-09-01T00:00:00"/>
        <d v="2019-12-07T00:00:00"/>
        <d v="2019-12-09T00:00:00"/>
        <d v="2020-01-07T00:00:00"/>
        <d v="2019-12-11T00:00:00"/>
        <d v="2018-02-15T00:00:00"/>
        <d v="2020-01-16T00:00:00"/>
        <d v="2020-01-04T00:00:00"/>
        <d v="2020-01-09T00:00:00"/>
        <d v="2016-06-24T00:00:00"/>
        <d v="2018-07-04T00:00:00"/>
        <d v="2017-01-14T00:00:00"/>
        <d v="2020-01-13T00:00:00"/>
        <d v="2018-05-13T00:00:00"/>
        <d v="2020-01-08T00:00:00"/>
        <d v="2020-01-21T00:00:00"/>
        <d v="2012-12-06T00:00:00"/>
        <d v="2020-01-18T00:00:00"/>
        <d v="2018-10-29T00:00:00"/>
        <d v="2012-12-04T00:00:00"/>
        <d v="2019-11-20T00:00:00"/>
        <d v="2020-01-26T00:00:00"/>
        <d v="2018-05-11T00:00:00"/>
        <d v="2018-10-27T00:00:00"/>
        <d v="2020-02-12T00:00:00"/>
        <d v="2017-03-29T00:00:00"/>
        <d v="2020-01-29T00:00:00"/>
        <d v="2017-09-07T00:00:00"/>
        <d v="2020-01-30T00:00:00"/>
        <d v="2020-01-24T00:00:00"/>
        <d v="2020-02-18T00:00:00"/>
        <d v="2012-06-30T00:00:00"/>
        <d v="2020-02-19T00:00:00"/>
        <d v="2013-11-17T00:00:00"/>
        <d v="2020-02-21T00:00:00"/>
        <d v="2013-10-09T00:00:00"/>
        <d v="2020-02-26T00:00:00"/>
        <d v="2013-04-16T00:00:00"/>
        <d v="2018-01-09T00:00:00"/>
        <d v="2014-04-24T00:00:00"/>
        <d v="2019-06-05T00:00:00"/>
        <d v="2016-09-03T00:00:00"/>
        <d v="2015-03-18T00:00:00"/>
        <d v="2013-11-14T00:00:00"/>
        <d v="2018-02-14T00:00:00"/>
        <d v="2012-10-31T00:00:00"/>
        <d v="2014-11-29T00:00:00"/>
        <d v="2020-03-03T00:00:00"/>
        <d v="2017-05-10T00:00:00"/>
        <d v="2013-07-07T00:00:00"/>
        <d v="2017-06-30T00:00:00"/>
        <d v="2011-02-17T00:00:00"/>
        <d v="2020-04-24T00:00:00"/>
        <d v="2019-11-27T00:00:00"/>
        <d v="2020-03-04T00:00:00"/>
        <d v="2020-05-13T00:00:00"/>
        <d v="2012-10-05T00:00:00"/>
        <d v="2017-03-24T00:00:00"/>
        <d v="2020-05-26T00:00:00"/>
        <d v="2020-03-10T00:00:00"/>
        <d v="2020-03-30T00:00:00"/>
        <d v="2013-03-18T00:00:00"/>
        <d v="2020-03-09T00:00:00"/>
        <d v="2017-06-05T00:00:00"/>
        <d v="2020-06-01T00:00:00"/>
        <d v="2020-04-14T00:00:00"/>
        <d v="2020-02-07T00:00:00"/>
        <d v="2020-04-18T00:00:00"/>
        <d v="2020-04-17T00:00:00"/>
        <d v="2020-06-07T00:00:00"/>
        <d v="2021-05-26T00:00:00"/>
        <d v="2020-07-02T00:00:00"/>
        <d v="2020-07-03T00:00:00"/>
        <d v="2020-06-15T00:00:00"/>
        <d v="2020-06-16T00:00:00"/>
        <d v="2020-05-12T00:00:00"/>
        <d v="2020-05-11T00:00:00"/>
        <d v="2015-11-03T00:00:00"/>
        <d v="2015-04-22T00:00:00"/>
        <d v="2022-07-12T00:00:00"/>
        <d v="2020-07-08T00:00:00"/>
        <d v="2020-03-16T00:00:00"/>
        <d v="2020-06-18T00:00:00"/>
        <d v="2020-06-17T00:00:00"/>
        <d v="2018-03-26T00:00:00"/>
        <d v="2020-07-15T00:00:00"/>
        <d v="2020-07-13T00:00:00"/>
        <d v="2017-12-23T00:00:00"/>
        <d v="2020-06-30T00:00:00"/>
        <d v="2019-09-02T00:00:00"/>
        <d v="2020-08-03T00:00:00"/>
        <d v="2015-01-08T00:00:00"/>
        <d v="2020-08-04T00:00:00"/>
        <d v="2020-08-06T00:00:00"/>
        <d v="2020-03-31T00:00:00"/>
        <d v="2020-08-09T00:00:00"/>
        <d v="2020-07-17T00:00:00"/>
        <d v="2020-08-11T00:00:00"/>
        <d v="2013-07-30T00:00:00"/>
        <d v="2020-08-15T00:00:00"/>
        <d v="2020-08-24T00:00:00"/>
        <d v="2020-07-29T00:00:00"/>
        <d v="2020-08-28T00:00:00"/>
        <d v="2014-12-03T00:00:00"/>
        <d v="2020-07-30T00:00:00"/>
        <d v="2016-10-01T00:00:00"/>
        <d v="2020-07-31T00:00:00"/>
        <d v="2020-08-13T00:00:00"/>
        <d v="2017-09-26T00:00:00"/>
        <d v="2015-11-20T00:00:00"/>
        <d v="2014-01-29T00:00:00"/>
        <d v="2014-08-28T00:00:00"/>
        <d v="2020-09-03T00:00:00"/>
        <d v="2020-09-04T00:00:00"/>
        <d v="2020-09-18T00:00:00"/>
        <d v="2020-10-14T00:00:00"/>
        <d v="2020-08-26T00:00:00"/>
        <d v="2015-07-18T00:00:00"/>
        <d v="2020-09-14T00:00:00"/>
        <d v="2020-09-11T00:00:00"/>
        <d v="2020-10-19T00:00:00"/>
        <d v="2015-04-14T00:00:00"/>
        <d v="2020-10-20T00:00:00"/>
        <d v="2020-09-23T00:00:00"/>
        <d v="2024-05-17T00:00:00"/>
        <d v="2013-04-01T00:00:00"/>
        <d v="2020-08-23T00:00:00"/>
        <d v="2012-04-15T00:00:00"/>
        <d v="2019-11-25T00:00:00"/>
        <d v="2020-07-22T00:00:00"/>
        <d v="2018-08-02T00:00:00"/>
        <d v="2020-11-01T00:00:00"/>
        <d v="2016-09-17T00:00:00"/>
        <d v="2017-09-22T00:00:00"/>
        <d v="2016-08-01T00:00:00"/>
        <d v="2012-07-02T00:00:00"/>
        <d v="2020-11-08T00:00:00"/>
        <d v="2020-11-10T00:00:00"/>
        <d v="2018-12-16T00:00:00"/>
        <d v="2015-07-21T00:00:00"/>
        <d v="2017-05-02T00:00:00"/>
        <d v="2020-12-11T00:00:00"/>
        <d v="2011-05-24T00:00:00"/>
        <d v="2015-10-12T00:00:00"/>
        <d v="2020-07-07T00:00:00"/>
        <d v="2020-12-14T00:00:00"/>
        <d v="2020-11-20T00:00:00"/>
        <d v="2017-05-16T00:00:00"/>
        <d v="2017-01-03T00:00:00"/>
        <d v="2020-12-04T00:00:00"/>
        <d v="2018-02-28T00:00:00"/>
        <d v="2021-01-02T00:00:00"/>
        <d v="2020-11-30T00:00:00"/>
        <d v="2021-01-10T00:00:00"/>
        <d v="2021-01-17T00:00:00"/>
        <d v="2021-01-26T00:00:00"/>
        <d v="2021-01-25T00:00:00"/>
        <d v="2020-09-01T00:00:00"/>
        <d v="2021-01-18T00:00:00"/>
        <d v="2015-07-31T00:00:00"/>
        <d v="2021-02-28T00:00:00"/>
        <d v="2020-11-28T00:00:00"/>
        <d v="2019-07-16T00:00:00"/>
        <d v="2019-09-24T00:00:00"/>
        <d v="2021-03-08T00:00:00"/>
        <d v="2021-02-27T00:00:00"/>
        <d v="2017-09-04T00:00:00"/>
        <d v="2020-12-16T00:00:00"/>
        <d v="2021-03-10T00:00:00"/>
        <d v="2019-06-24T00:00:00"/>
        <d v="2021-02-11T00:00:00"/>
        <d v="2019-03-31T00:00:00"/>
        <d v="2021-03-13T00:00:00"/>
        <d v="2020-04-08T00:00:00"/>
        <d v="2021-02-05T00:00:00"/>
        <d v="2019-02-12T00:00:00"/>
        <d v="2013-07-20T00:00:00"/>
        <d v="2014-07-22T00:00:00"/>
        <d v="2019-03-03T00:00:00"/>
        <d v="2018-06-10T00:00:00"/>
        <d v="2021-02-21T00:00:00"/>
        <d v="2021-03-29T00:00:00"/>
        <d v="2021-02-25T00:00:00"/>
        <d v="2021-04-01T00:00:00"/>
        <d v="2016-10-31T00:00:00"/>
        <d v="2021-04-02T00:00:00"/>
        <d v="2021-03-01T00:00:00"/>
        <d v="2017-09-24T00:00:00"/>
        <d v="2021-04-06T00:00:00"/>
        <d v="2021-03-31T00:00:00"/>
        <d v="2017-07-31T00:00:00"/>
        <d v="2017-07-03T00:00:00"/>
        <d v="2021-04-09T00:00:00"/>
        <d v="2016-07-10T00:00:00"/>
        <d v="2020-07-04T00:00:00"/>
        <d v="2021-04-30T00:00:00"/>
        <d v="2021-05-06T00:00:00"/>
        <d v="2021-04-14T00:00:00"/>
        <d v="2021-04-15T00:00:00"/>
        <d v="2021-04-16T00:00:00"/>
        <d v="2021-04-12T00:00:00"/>
        <d v="2021-05-05T00:00:00"/>
        <d v="2015-12-28T00:00:00"/>
        <d v="2021-04-19T00:00:00"/>
        <d v="2020-08-31T00:00:00"/>
        <d v="2013-06-16T00:00:00"/>
        <d v="2021-04-23T00:00:00"/>
        <d v="2014-11-16T00:00:00"/>
        <d v="2021-05-19T00:00:00"/>
        <d v="2020-07-27T00:00:00"/>
        <d v="2016-12-11T00:00:00"/>
        <d v="2013-05-13T00:00:00"/>
        <d v="2021-04-29T00:00:00"/>
        <d v="2021-05-20T00:00:00"/>
        <d v="2021-05-21T00:00:00"/>
        <d v="2012-06-14T00:00:00"/>
        <d v="2021-05-24T00:00:00"/>
        <d v="2021-05-25T00:00:00"/>
        <d v="2016-03-24T00:00:00"/>
        <d v="2015-08-19T00:00:00"/>
        <d v="2016-04-04T00:00:00"/>
        <d v="2020-07-05T00:00:00"/>
        <d v="2021-06-06T00:00:00"/>
        <d v="2018-03-14T00:00:00"/>
        <d v="2021-05-28T00:00:00"/>
        <d v="2021-04-07T00:00:00"/>
        <d v="2021-03-02T00:00:00"/>
        <d v="2021-06-15T00:00:00"/>
        <d v="2021-06-01T00:00:00"/>
        <d v="2020-05-15T00:00:00"/>
        <d v="2021-06-16T00:00:00"/>
        <d v="2014-06-27T00:00:00"/>
        <d v="2018-09-24T00:00:00"/>
        <d v="2018-02-01T00:00:00"/>
        <d v="2021-06-04T00:00:00"/>
        <d v="2021-03-09T00:00:00"/>
        <d v="2021-06-20T00:00:00"/>
        <d v="2019-02-23T00:00:00"/>
        <d v="2021-06-09T00:00:00"/>
        <d v="2016-07-22T00:00:00"/>
        <d v="2013-03-04T00:00:00"/>
        <d v="2017-05-22T00:00:00"/>
        <d v="2021-07-05T00:00:00"/>
        <d v="2021-06-22T00:00:00"/>
        <d v="2011-10-04T00:00:00"/>
        <d v="2023-06-14T00:00:00"/>
        <d v="2021-06-27T00:00:00"/>
        <d v="2017-07-22T00:00:00"/>
        <d v="2020-06-28T00:00:00"/>
        <d v="2021-07-08T00:00:00"/>
        <d v="2016-04-05T00:00:00"/>
        <d v="2020-02-17T00:00:00"/>
        <d v="2018-11-05T00:00:00"/>
        <d v="2015-10-07T00:00:00"/>
        <d v="2021-07-12T00:00:00"/>
        <d v="2021-06-07T00:00:00"/>
        <d v="2021-07-20T00:00:00"/>
        <d v="2021-07-13T00:00:00"/>
        <d v="2021-07-23T00:00:00"/>
        <d v="2021-07-15T00:00:00"/>
        <d v="2016-03-15T00:00:00"/>
        <d v="2019-09-04T00:00:00"/>
        <d v="2017-05-31T00:00:00"/>
        <d v="2021-07-21T00:00:00"/>
        <d v="2017-01-21T00:00:00"/>
        <d v="2021-04-05T00:00:00"/>
        <d v="2021-07-22T00:00:00"/>
        <d v="2021-08-12T00:00:00"/>
        <d v="2021-08-13T00:00:00"/>
        <d v="2016-10-30T00:00:00"/>
        <d v="2021-08-01T00:00:00"/>
        <d v="2017-04-04T00:00:00"/>
        <d v="2016-10-09T00:00:00"/>
        <d v="2021-08-16T00:00:00"/>
        <d v="2019-04-28T00:00:00"/>
        <d v="2021-08-20T00:00:00"/>
        <d v="2021-08-03T00:00:00"/>
        <d v="2016-01-11T00:00:00"/>
        <d v="2016-03-11T00:00:00"/>
        <d v="2021-08-23T00:00:00"/>
        <d v="2019-11-29T00:00:00"/>
        <d v="2021-08-24T00:00:00"/>
        <d v="2013-11-03T00:00:00"/>
        <d v="2021-08-28T00:00:00"/>
        <d v="2021-08-30T00:00:00"/>
        <d v="2020-04-29T00:00:00"/>
        <d v="2011-07-29T00:00:00"/>
        <d v="2021-02-23T00:00:00"/>
        <d v="2018-05-19T00:00:00"/>
        <d v="2016-12-05T00:00:00"/>
        <d v="2021-08-08T00:00:00"/>
        <d v="2021-09-07T00:00:00"/>
        <d v="2019-01-17T00:00:00"/>
        <d v="2021-08-09T00:00:00"/>
        <d v="2016-07-12T00:00:00"/>
        <d v="2021-09-09T00:00:00"/>
        <d v="2020-08-25T00:00:00"/>
        <d v="2021-09-11T00:00:00"/>
        <d v="2017-07-28T00:00:00"/>
        <d v="2021-09-20T00:00:00"/>
        <d v="2021-09-08T00:00:00"/>
        <d v="2021-09-22T00:00:00"/>
        <d v="2021-09-13T00:00:00"/>
        <d v="2021-09-14T00:00:00"/>
        <d v="2021-09-23T00:00:00"/>
        <d v="2012-07-13T00:00:00"/>
        <d v="2017-05-17T00:00:00"/>
        <d v="2017-05-01T00:00:00"/>
        <d v="2016-09-12T00:00:00"/>
        <d v="2020-12-27T00:00:00"/>
        <d v="2021-09-24T00:00:00"/>
        <d v="2021-09-06T00:00:00"/>
        <d v="2016-06-26T00:00:00"/>
        <d v="2021-09-17T00:00:00"/>
        <d v="2013-12-30T00:00:00"/>
        <d v="2021-08-17T00:00:00"/>
        <d v="2021-09-27T00:00:00"/>
        <d v="2021-10-07T00:00:00"/>
        <d v="2021-05-31T00:00:00"/>
        <d v="2021-10-15T00:00:00"/>
        <d v="2014-07-08T00:00:00"/>
        <d v="2021-10-13T00:00:00"/>
        <d v="2021-09-28T00:00:00"/>
        <d v="2021-09-29T00:00:00"/>
        <d v="2021-10-01T00:00:00"/>
        <d v="2016-04-22T00:00:00"/>
        <d v="2021-10-18T00:00:00"/>
        <d v="2021-10-19T00:00:00"/>
        <d v="2021-10-20T00:00:00"/>
        <d v="2021-06-28T00:00:00"/>
        <d v="2017-08-21T00:00:00"/>
        <d v="2021-10-05T00:00:00"/>
        <d v="2012-03-08T00:00:00"/>
        <d v="2021-08-18T00:00:00"/>
        <d v="2017-10-17T00:00:00"/>
        <d v="2021-10-28T00:00:00"/>
        <d v="2021-09-10T00:00:00"/>
        <d v="2014-09-05T00:00:00"/>
        <d v="2015-11-18T00:00:00"/>
        <d v="2016-06-08T00:00:00"/>
        <d v="2018-11-08T00:00:00"/>
        <d v="2014-09-19T00:00:00"/>
        <d v="2016-03-31T00:00:00"/>
        <d v="2021-11-03T00:00:00"/>
        <d v="2016-02-14T00:00:00"/>
        <d v="2015-09-28T00:00:00"/>
        <d v="2018-10-05T00:00:00"/>
        <d v="2021-10-25T00:00:00"/>
        <d v="2019-10-31T00:00:00"/>
        <d v="2021-10-30T00:00:00"/>
        <d v="2022-04-11T00:00:00"/>
        <d v="2019-09-13T00:00:00"/>
        <d v="2017-02-04T00:00:00"/>
        <d v="2021-11-16T00:00:00"/>
        <d v="2021-11-08T00:00:00"/>
        <d v="2020-06-08T00:00:00"/>
        <d v="2015-12-27T00:00:00"/>
        <d v="2015-02-28T00:00:00"/>
        <d v="2021-11-09T00:00:00"/>
        <d v="2016-11-21T00:00:00"/>
        <d v="2021-11-23T00:00:00"/>
        <d v="2018-08-21T00:00:00"/>
        <d v="2012-05-13T00:00:00"/>
        <d v="2021-11-12T00:00:00"/>
        <d v="2014-12-25T00:00:00"/>
        <d v="2018-08-26T00:00:00"/>
        <d v="2020-01-06T00:00:00"/>
        <d v="2019-07-30T00:00:00"/>
        <d v="2021-11-27T00:00:00"/>
        <d v="2011-12-22T00:00:00"/>
        <d v="2021-07-10T00:00:00"/>
        <d v="2021-12-09T00:00:00"/>
        <d v="2014-12-16T00:00:00"/>
        <d v="2021-12-02T00:00:00"/>
        <d v="2020-08-19T00:00:00"/>
        <d v="2021-12-10T00:00:00"/>
        <d v="2014-12-23T00:00:00"/>
        <d v="2010-06-11T00:00:00"/>
        <d v="2021-11-29T00:00:00"/>
        <d v="2021-12-01T00:00:00"/>
        <d v="2019-04-26T00:00:00"/>
        <d v="2014-07-16T00:00:00"/>
        <d v="2016-10-05T00:00:00"/>
        <d v="2015-12-01T00:00:00"/>
        <d v="2020-11-24T00:00:00"/>
        <d v="2021-12-14T00:00:00"/>
        <d v="2012-12-28T00:00:00"/>
        <d v="2021-12-04T00:00:00"/>
        <d v="2019-07-15T00:00:00"/>
        <d v="2017-02-24T00:00:00"/>
        <d v="2021-12-06T00:00:00"/>
        <d v="2018-07-01T00:00:00"/>
        <d v="2013-05-22T00:00:00"/>
        <d v="2014-11-21T00:00:00"/>
        <d v="2017-02-23T00:00:00"/>
        <d v="2012-12-25T00:00:00"/>
        <d v="2022-01-16T00:00:00"/>
        <d v="2012-12-18T00:00:00"/>
        <d v="2021-11-17T00:00:00"/>
        <d v="2021-12-23T00:00:00"/>
        <d v="2018-11-01T00:00:00"/>
        <d v="2021-12-25T00:00:00"/>
        <d v="2015-04-26T00:00:00"/>
        <d v="2021-12-27T00:00:00"/>
        <d v="2016-11-07T00:00:00"/>
        <d v="2021-12-29T00:00:00"/>
        <d v="2021-12-28T00:00:00"/>
        <d v="2022-01-24T00:00:00"/>
        <d v="2020-11-02T00:00:00"/>
        <d v="2019-01-18T00:00:00"/>
        <d v="2015-10-03T00:00:00"/>
        <d v="2022-01-03T00:00:00"/>
        <d v="2022-02-13T00:00:00"/>
        <d v="2021-12-30T00:00:00"/>
        <d v="2022-01-04T00:00:00"/>
        <d v="2017-09-16T00:00:00"/>
        <d v="2022-01-08T00:00:00"/>
        <d v="2021-11-14T00:00:00"/>
        <d v="2022-01-18T00:00:00"/>
        <d v="2017-02-12T00:00:00"/>
        <d v="2022-01-12T00:00:00"/>
        <d v="2017-10-26T00:00:00"/>
        <d v="2022-01-13T00:00:00"/>
        <d v="2021-04-20T00:00:00"/>
        <d v="2014-08-30T00:00:00"/>
        <d v="2022-01-29T00:00:00"/>
        <d v="2022-01-25T00:00:00"/>
        <d v="2022-01-21T00:00:00"/>
        <d v="2022-02-01T00:00:00"/>
        <d v="2021-07-01T00:00:00"/>
        <d v="2015-11-13T00:00:00"/>
        <d v="2017-12-17T00:00:00"/>
        <d v="2021-06-17T00:00:00"/>
        <d v="2021-10-16T00:00:00"/>
        <d v="2020-06-11T00:00:00"/>
        <d v="2021-12-31T00:00:00"/>
        <d v="2022-02-07T00:00:00"/>
        <d v="2019-06-18T00:00:00"/>
        <d v="2015-06-20T00:00:00"/>
        <d v="2022-02-02T00:00:00"/>
        <d v="2021-10-08T00:00:00"/>
        <d v="2019-07-12T00:00:00"/>
        <d v="2022-02-04T00:00:00"/>
        <d v="2020-02-04T00:00:00"/>
        <d v="2022-02-09T00:00:00"/>
        <d v="2019-01-27T00:00:00"/>
        <d v="2016-03-14T00:00:00"/>
        <d v="2014-08-22T00:00:00"/>
        <d v="2019-03-19T00:00:00"/>
        <d v="2016-01-04T00:00:00"/>
        <d v="2014-12-06T00:00:00"/>
        <d v="2022-02-25T00:00:00"/>
        <d v="2022-02-24T00:00:00"/>
        <d v="2021-10-03T00:00:00"/>
        <d v="2022-02-10T00:00:00"/>
        <d v="2022-02-28T00:00:00"/>
        <d v="2022-02-14T00:00:00"/>
        <d v="2022-02-15T00:00:00"/>
        <d v="2013-12-17T00:00:00"/>
        <d v="2023-09-21T00:00:00"/>
        <d v="2022-02-16T00:00:00"/>
        <d v="2022-03-03T00:00:00"/>
        <d v="2022-03-04T00:00:00"/>
        <d v="2017-08-24T00:00:00"/>
        <d v="2022-02-18T00:00:00"/>
        <d v="2013-10-02T00:00:00"/>
        <d v="2013-07-28T00:00:00"/>
        <d v="2021-11-19T00:00:00"/>
        <d v="2022-03-07T00:00:00"/>
        <d v="2012-09-05T00:00:00"/>
        <d v="2022-03-08T00:00:00"/>
        <d v="2022-02-27T00:00:00"/>
        <d v="2022-02-19T00:00:00"/>
        <d v="2022-02-20T00:00:00"/>
        <d v="2016-06-16T00:00:00"/>
        <d v="2019-09-18T00:00:00"/>
        <d v="2017-04-09T00:00:00"/>
        <d v="2022-03-05T00:00:00"/>
        <d v="2015-09-03T00:00:00"/>
        <d v="2022-03-11T00:00:00"/>
        <d v="2022-02-22T00:00:00"/>
        <d v="2022-03-15T00:00:00"/>
        <d v="2016-11-26T00:00:00"/>
        <d v="2021-11-20T00:00:00"/>
        <d v="2016-04-15T00:00:00"/>
        <d v="2017-02-18T00:00:00"/>
        <d v="2015-03-04T00:00:00"/>
        <d v="2022-03-21T00:00:00"/>
        <d v="2022-04-01T00:00:00"/>
        <d v="2022-03-22T00:00:00"/>
        <d v="2022-04-02T00:00:00"/>
        <d v="2020-01-15T00:00:00"/>
        <d v="2022-04-03T00:00:00"/>
        <d v="2022-03-28T00:00:00"/>
        <d v="2022-04-04T00:00:00"/>
        <d v="2012-06-20T00:00:00"/>
        <d v="2022-03-30T00:00:00"/>
        <d v="2022-03-29T00:00:00"/>
        <d v="2022-04-09T00:00:00"/>
        <d v="2022-04-05T00:00:00"/>
        <d v="2022-04-07T00:00:00"/>
        <d v="2021-06-11T00:00:00"/>
        <d v="2014-12-27T00:00:00"/>
        <d v="2015-04-03T00:00:00"/>
        <d v="2011-10-03T00:00:00"/>
        <d v="2022-03-25T00:00:00"/>
        <d v="2021-09-21T00:00:00"/>
        <d v="2014-02-01T00:00:00"/>
        <d v="2022-04-12T00:00:00"/>
        <d v="2018-08-12T00:00:00"/>
        <d v="2011-11-02T00:00:00"/>
        <d v="2019-10-06T00:00:00"/>
        <d v="2013-11-25T00:00:00"/>
        <d v="2022-04-08T00:00:00"/>
        <d v="2013-11-28T00:00:00"/>
        <d v="2022-04-18T00:00:00"/>
        <d v="2015-08-23T00:00:00"/>
        <d v="2012-02-23T00:00:00"/>
        <d v="2019-05-12T00:00:00"/>
        <d v="2022-04-21T00:00:00"/>
        <d v="2022-05-16T00:00:00"/>
        <d v="2022-05-11T00:00:00"/>
        <d v="2022-04-25T00:00:00"/>
        <d v="2022-04-19T00:00:00"/>
        <d v="2020-03-06T00:00:00"/>
        <d v="2018-07-17T00:00:00"/>
        <d v="2022-04-26T00:00:00"/>
        <d v="2021-05-07T00:00:00"/>
        <d v="2016-06-03T00:00:00"/>
        <d v="2022-05-13T00:00:00"/>
        <d v="2014-02-16T00:00:00"/>
        <d v="2022-04-27T00:00:00"/>
        <d v="2013-06-06T00:00:00"/>
        <d v="2020-05-28T00:00:00"/>
        <d v="2013-07-26T00:00:00"/>
        <d v="2022-05-15T00:00:00"/>
        <d v="2022-04-29T00:00:00"/>
        <d v="2017-06-04T00:00:00"/>
        <d v="2017-12-15T00:00:00"/>
        <d v="2015-12-13T00:00:00"/>
        <d v="2022-05-04T00:00:00"/>
        <d v="2012-08-09T00:00:00"/>
        <d v="2022-04-30T00:00:00"/>
        <d v="2022-05-02T00:00:00"/>
        <d v="2022-05-09T00:00:00"/>
        <d v="2022-05-19T00:00:00"/>
        <d v="2022-05-17T00:00:00"/>
        <d v="2022-05-10T00:00:00"/>
        <d v="2013-12-13T00:00:00"/>
        <d v="2016-12-31T00:00:00"/>
        <d v="2022-05-21T00:00:00"/>
        <d v="2022-05-24T00:00:00"/>
        <d v="2022-05-08T00:00:00"/>
        <d v="2022-05-26T00:00:00"/>
        <d v="2022-05-23T00:00:00"/>
        <d v="2021-12-18T00:00:00"/>
        <d v="2022-05-25T00:00:00"/>
        <d v="2022-05-27T00:00:00"/>
        <d v="2022-05-20T00:00:00"/>
        <d v="2017-12-25T00:00:00"/>
        <d v="2021-10-29T00:00:00"/>
        <d v="2019-05-25T00:00:00"/>
        <d v="2022-05-29T00:00:00"/>
        <d v="2020-07-06T00:00:00"/>
        <d v="2018-03-13T00:00:00"/>
        <d v="2021-03-14T00:00:00"/>
        <d v="2014-07-21T00:00:00"/>
        <d v="2022-05-01T00:00:00"/>
        <d v="2022-05-30T00:00:00"/>
        <d v="2019-07-09T00:00:00"/>
        <d v="2022-06-04T00:00:00"/>
        <d v="2013-11-26T00:00:00"/>
        <d v="2022-03-18T00:00:00"/>
        <d v="2022-05-31T00:00:00"/>
        <d v="2020-08-22T00:00:00"/>
        <d v="2022-06-07T00:00:00"/>
        <d v="2018-01-28T00:00:00"/>
        <d v="2022-06-08T00:00:00"/>
        <d v="2022-06-12T00:00:00"/>
        <d v="2022-06-13T00:00:00"/>
        <d v="2015-08-04T00:00:00"/>
        <d v="2022-03-17T00:00:00"/>
        <d v="2022-06-14T00:00:00"/>
        <d v="2017-01-05T00:00:00"/>
        <d v="2022-06-09T00:00:00"/>
        <d v="2022-06-15T00:00:00"/>
        <d v="2022-06-16T00:00:00"/>
        <d v="2016-01-20T00:00:00"/>
        <d v="2016-05-25T00:00:00"/>
        <d v="2021-10-26T00:00:00"/>
        <d v="2022-06-17T00:00:00"/>
        <d v="2022-06-10T00:00:00"/>
        <d v="2022-01-15T00:00:00"/>
        <d v="2022-06-18T00:00:00"/>
        <d v="2015-03-07T00:00:00"/>
        <d v="2012-10-20T00:00:00"/>
        <d v="2010-09-07T00:00:00"/>
        <d v="2022-06-19T00:00:00"/>
        <d v="2022-05-14T00:00:00"/>
        <d v="2022-06-20T00:00:00"/>
        <d v="2022-06-30T00:00:00"/>
        <d v="2022-06-21T00:00:00"/>
        <d v="2018-12-03T00:00:00"/>
        <d v="2022-06-23T00:00:00"/>
        <d v="2013-12-23T00:00:00"/>
        <d v="2012-07-29T00:00:00"/>
        <d v="2022-07-02T00:00:00"/>
        <d v="2022-06-24T00:00:00"/>
        <d v="2022-07-03T00:00:00"/>
        <d v="2022-01-14T00:00:00"/>
        <d v="2023-09-23T00:00:00"/>
        <d v="2018-01-21T00:00:00"/>
        <d v="2013-06-25T00:00:00"/>
        <d v="2017-10-07T00:00:00"/>
        <d v="2016-06-11T00:00:00"/>
        <d v="2023-02-27T00:00:00"/>
        <d v="2021-06-08T00:00:00"/>
        <d v="2022-06-27T00:00:00"/>
        <d v="2016-10-06T00:00:00"/>
        <d v="2022-06-28T00:00:00"/>
        <d v="2019-08-21T00:00:00"/>
        <d v="2019-06-03T00:00:00"/>
        <d v="2011-06-29T00:00:00"/>
        <d v="2012-02-19T00:00:00"/>
        <d v="2022-07-05T00:00:00"/>
        <d v="2022-02-12T00:00:00"/>
        <d v="2020-03-17T00:00:00"/>
        <d v="2022-07-07T00:00:00"/>
        <d v="2017-05-18T00:00:00"/>
        <d v="2022-07-08T00:00:00"/>
        <d v="2016-09-10T00:00:00"/>
        <d v="2022-07-13T00:00:00"/>
        <d v="2022-07-09T00:00:00"/>
        <d v="2018-03-07T00:00:00"/>
        <d v="2022-07-14T00:00:00"/>
        <d v="2022-07-19T00:00:00"/>
        <d v="2015-02-03T00:00:00"/>
        <d v="2019-11-13T00:00:00"/>
        <d v="2022-07-20T00:00:00"/>
        <d v="2017-11-21T00:00:00"/>
        <d v="2022-07-15T00:00:00"/>
        <d v="2015-12-10T00:00:00"/>
        <d v="2020-09-24T00:00:00"/>
        <d v="2015-11-26T00:00:00"/>
        <d v="2017-12-26T00:00:00"/>
        <d v="2014-08-19T00:00:00"/>
        <d v="2022-07-18T00:00:00"/>
        <d v="2022-07-11T00:00:00"/>
        <d v="2022-07-28T00:00:00"/>
        <d v="2022-08-01T00:00:00"/>
        <d v="2022-07-25T00:00:00"/>
        <d v="2017-06-07T00:00:00"/>
        <d v="2022-07-31T00:00:00"/>
        <d v="2022-07-26T00:00:00"/>
        <d v="2022-07-04T00:00:00"/>
        <d v="2020-06-09T00:00:00"/>
        <d v="2018-07-23T00:00:00"/>
        <d v="2021-08-15T00:00:00"/>
        <d v="2013-06-11T00:00:00"/>
        <d v="2022-08-08T00:00:00"/>
        <d v="2021-03-23T00:00:00"/>
        <d v="2018-04-14T00:00:00"/>
        <d v="2020-07-01T00:00:00"/>
        <d v="2016-07-31T00:00:00"/>
        <d v="2019-04-15T00:00:00"/>
        <d v="2021-08-05T00:00:00"/>
        <d v="2020-01-14T00:00:00"/>
        <d v="2013-12-29T00:00:00"/>
        <d v="2022-07-30T00:00:00"/>
        <d v="2018-07-10T00:00:00"/>
        <d v="2016-07-29T00:00:00"/>
        <d v="2022-08-15T00:00:00"/>
        <d v="2022-08-24T00:00:00"/>
        <d v="2022-05-18T00:00:00"/>
        <d v="2022-08-23T00:00:00"/>
        <d v="2022-08-18T00:00:00"/>
        <d v="2022-08-16T00:00:00"/>
        <d v="2022-01-30T00:00:00"/>
        <d v="2022-08-26T00:00:00"/>
        <d v="2021-11-28T00:00:00"/>
        <d v="2022-08-30T00:00:00"/>
        <d v="2022-08-29T00:00:00"/>
        <d v="2016-06-12T00:00:00"/>
        <d v="2015-08-14T00:00:00"/>
        <d v="2022-08-13T00:00:00"/>
        <d v="2018-10-25T00:00:00"/>
        <d v="2015-06-12T00:00:00"/>
        <d v="2022-03-12T00:00:00"/>
        <d v="2022-08-21T00:00:00"/>
        <d v="2022-09-02T00:00:00"/>
        <d v="2019-10-20T00:00:00"/>
        <d v="2016-09-09T00:00:00"/>
        <d v="2020-11-19T00:00:00"/>
        <d v="2022-09-03T00:00:00"/>
        <d v="2014-11-12T00:00:00"/>
        <d v="2013-10-27T00:00:00"/>
        <d v="2017-03-11T00:00:00"/>
        <d v="2022-09-04T00:00:00"/>
        <d v="2022-09-13T00:00:00"/>
        <d v="2016-05-04T00:00:00"/>
        <d v="2022-09-14T00:00:00"/>
        <d v="2019-12-22T00:00:00"/>
        <d v="2014-05-22T00:00:00"/>
        <d v="2022-09-05T00:00:00"/>
        <d v="2022-08-31T00:00:00"/>
        <d v="2014-03-28T00:00:00"/>
        <d v="2022-09-15T00:00:00"/>
        <d v="2022-09-07T00:00:00"/>
        <d v="2019-07-31T00:00:00"/>
        <d v="2014-01-12T00:00:00"/>
        <d v="2021-12-15T00:00:00"/>
        <d v="2020-09-15T00:00:00"/>
        <d v="2022-08-27T00:00:00"/>
        <d v="2017-10-08T00:00:00"/>
        <d v="2022-09-08T00:00:00"/>
        <d v="2023-07-09T00:00:00"/>
        <d v="2022-09-01T00:00:00"/>
        <d v="2022-09-09T00:00:00"/>
        <d v="2022-09-20T00:00:00"/>
        <d v="2013-11-10T00:00:00"/>
        <d v="2012-04-07T00:00:00"/>
        <d v="2019-03-15T00:00:00"/>
        <d v="2021-09-16T00:00:00"/>
        <d v="2022-09-11T00:00:00"/>
        <d v="2019-06-17T00:00:00"/>
        <d v="2016-01-23T00:00:00"/>
        <d v="2022-09-19T00:00:00"/>
        <d v="2022-07-01T00:00:00"/>
        <d v="2022-09-12T00:00:00"/>
        <d v="2012-12-12T00:00:00"/>
        <d v="2022-09-27T00:00:00"/>
        <d v="2022-09-22T00:00:00"/>
        <d v="2017-09-20T00:00:00"/>
        <d v="2016-01-12T00:00:00"/>
        <d v="2022-09-25T00:00:00"/>
        <d v="2022-09-28T00:00:00"/>
        <d v="2013-03-13T00:00:00"/>
        <d v="2022-09-29T00:00:00"/>
        <d v="2022-10-02T00:00:00"/>
        <d v="2022-10-03T00:00:00"/>
        <d v="2022-04-14T00:00:00"/>
        <d v="2022-10-04T00:00:00"/>
        <d v="2018-01-20T00:00:00"/>
        <d v="2016-12-29T00:00:00"/>
        <d v="2017-02-06T00:00:00"/>
        <d v="2022-10-05T00:00:00"/>
        <d v="2013-12-10T00:00:00"/>
        <d v="2022-10-09T00:00:00"/>
        <d v="2016-11-29T00:00:00"/>
        <d v="2020-06-24T00:00:00"/>
        <d v="2022-10-06T00:00:00"/>
        <d v="2022-10-11T00:00:00"/>
        <d v="2022-01-10T00:00:00"/>
        <d v="2022-10-15T00:00:00"/>
        <d v="2019-01-29T00:00:00"/>
        <d v="2022-10-17T00:00:00"/>
        <d v="2019-08-15T00:00:00"/>
        <d v="2014-04-13T00:00:00"/>
        <d v="2013-01-29T00:00:00"/>
        <d v="2021-06-18T00:00:00"/>
        <d v="2022-10-08T00:00:00"/>
        <d v="2011-08-05T00:00:00"/>
        <d v="2013-09-25T00:00:00"/>
        <d v="2022-10-12T00:00:00"/>
        <d v="2022-08-12T00:00:00"/>
        <d v="2018-01-15T00:00:00"/>
        <d v="2013-10-21T00:00:00"/>
        <d v="2022-02-26T00:00:00"/>
        <d v="2011-09-07T00:00:00"/>
        <d v="2022-10-22T00:00:00"/>
        <d v="2022-10-25T00:00:00"/>
        <d v="2022-10-14T00:00:00"/>
        <d v="2022-10-21T00:00:00"/>
        <d v="2018-05-30T00:00:00"/>
        <d v="2022-10-26T00:00:00"/>
        <d v="2020-10-25T00:00:00"/>
        <d v="2019-02-01T00:00:00"/>
        <d v="2022-08-10T00:00:00"/>
        <d v="2022-10-30T00:00:00"/>
        <d v="2021-08-31T00:00:00"/>
        <d v="2021-03-20T00:00:00"/>
        <d v="2012-07-05T00:00:00"/>
        <d v="2022-11-10T00:00:00"/>
        <d v="2017-10-06T00:00:00"/>
        <d v="2015-10-23T00:00:00"/>
        <d v="2018-02-10T00:00:00"/>
        <d v="2022-10-31T00:00:00"/>
        <d v="2022-11-02T00:00:00"/>
        <d v="2016-09-16T00:00:00"/>
        <d v="2022-10-27T00:00:00"/>
        <d v="2021-06-25T00:00:00"/>
        <d v="2022-11-07T00:00:00"/>
        <d v="2022-11-04T00:00:00"/>
        <d v="2022-11-14T00:00:00"/>
        <d v="2022-11-15T00:00:00"/>
        <d v="2022-11-16T00:00:00"/>
        <d v="2021-06-13T00:00:00"/>
        <d v="2017-12-05T00:00:00"/>
        <d v="2022-11-17T00:00:00"/>
        <d v="2022-10-24T00:00:00"/>
        <d v="2022-11-03T00:00:00"/>
        <d v="2015-11-11T00:00:00"/>
        <d v="2018-04-30T00:00:00"/>
        <d v="2025-01-20T00:00:00"/>
        <d v="2014-10-06T00:00:00"/>
        <d v="2022-11-18T00:00:00"/>
        <d v="2022-11-08T00:00:00"/>
        <d v="2021-06-29T00:00:00"/>
        <d v="2017-04-22T00:00:00"/>
        <d v="2022-11-09T00:00:00"/>
        <d v="2014-10-31T00:00:00"/>
        <d v="2022-11-21T00:00:00"/>
        <d v="2022-09-21T00:00:00"/>
        <d v="2022-11-22T00:00:00"/>
        <d v="2016-10-27T00:00:00"/>
        <d v="2022-11-29T00:00:00"/>
        <d v="2014-06-17T00:00:00"/>
        <d v="2013-02-06T00:00:00"/>
        <d v="2022-11-24T00:00:00"/>
        <d v="2021-03-25T00:00:00"/>
        <d v="2021-05-22T00:00:00"/>
        <d v="2022-11-25T00:00:00"/>
        <d v="2022-11-30T00:00:00"/>
        <d v="2020-01-11T00:00:00"/>
        <d v="2018-11-14T00:00:00"/>
        <d v="2018-04-28T00:00:00"/>
        <d v="2022-11-27T00:00:00"/>
        <d v="2013-03-12T00:00:00"/>
        <d v="2022-12-02T00:00:00"/>
        <d v="2022-12-09T00:00:00"/>
        <d v="2022-08-05T00:00:00"/>
        <d v="2018-06-16T00:00:00"/>
        <d v="2022-12-05T00:00:00"/>
        <d v="2022-12-11T00:00:00"/>
        <d v="2019-08-11T00:00:00"/>
        <d v="2012-11-24T00:00:00"/>
        <d v="2017-10-01T00:00:00"/>
        <d v="2022-12-12T00:00:00"/>
        <d v="2017-05-20T00:00:00"/>
        <d v="2022-12-13T00:00:00"/>
        <d v="2021-07-03T00:00:00"/>
        <d v="2025-01-16T00:00:00"/>
        <d v="2019-07-21T00:00:00"/>
        <d v="2022-12-14T00:00:00"/>
        <d v="2022-12-01T00:00:00"/>
        <d v="2022-12-15T00:00:00"/>
        <d v="2014-05-08T00:00:00"/>
        <d v="2018-09-03T00:00:00"/>
        <d v="2016-05-29T00:00:00"/>
        <d v="2012-01-14T00:00:00"/>
        <d v="2022-12-23T00:00:00"/>
        <d v="2022-12-28T00:00:00"/>
        <d v="2022-11-19T00:00:00"/>
        <d v="2022-12-19T00:00:00"/>
        <d v="2022-12-03T00:00:00"/>
        <d v="2022-12-29T00:00:00"/>
        <d v="2022-12-21T00:00:00"/>
        <d v="2013-02-28T00:00:00"/>
        <d v="2015-09-14T00:00:00"/>
        <d v="2021-08-11T00:00:00"/>
        <d v="2015-07-12T00:00:00"/>
        <d v="2013-11-06T00:00:00"/>
        <d v="2023-01-03T00:00:00"/>
        <d v="2016-03-07T00:00:00"/>
        <d v="2023-01-08T00:00:00"/>
        <d v="2023-01-10T00:00:00"/>
        <d v="2017-08-07T00:00:00"/>
        <d v="2012-07-23T00:00:00"/>
        <d v="2023-06-27T00:00:00"/>
        <d v="2021-09-15T00:00:00"/>
        <d v="2023-01-11T00:00:00"/>
        <d v="2023-01-12T00:00:00"/>
        <d v="2023-01-13T00:00:00"/>
        <d v="2023-01-07T00:00:00"/>
        <d v="2021-12-17T00:00:00"/>
        <d v="2023-01-14T00:00:00"/>
        <d v="2021-05-16T00:00:00"/>
        <d v="2023-01-15T00:00:00"/>
        <d v="2020-12-06T00:00:00"/>
        <d v="2023-01-16T00:00:00"/>
        <d v="2023-01-20T00:00:00"/>
        <d v="2023-01-17T00:00:00"/>
        <d v="2017-06-11T00:00:00"/>
        <d v="2022-11-13T00:00:00"/>
        <d v="2012-08-29T00:00:00"/>
        <d v="2023-01-23T00:00:00"/>
        <d v="2023-01-25T00:00:00"/>
        <d v="2023-01-28T00:00:00"/>
        <d v="2019-02-17T00:00:00"/>
        <d v="2023-01-24T00:00:00"/>
        <d v="2023-01-27T00:00:00"/>
        <d v="2023-01-30T00:00:00"/>
        <d v="2023-01-05T00:00:00"/>
        <d v="2023-02-01T00:00:00"/>
        <d v="2018-08-15T00:00:00"/>
        <d v="2022-07-21T00:00:00"/>
        <d v="2016-10-25T00:00:00"/>
        <d v="2020-03-26T00:00:00"/>
        <d v="2023-02-02T00:00:00"/>
        <d v="2023-01-26T00:00:00"/>
        <d v="2022-10-07T00:00:00"/>
        <d v="2023-01-31T00:00:00"/>
        <d v="2023-02-03T00:00:00"/>
        <d v="2013-10-22T00:00:00"/>
        <d v="2020-03-02T00:00:00"/>
        <d v="2019-07-22T00:00:00"/>
        <d v="2014-04-05T00:00:00"/>
        <d v="2023-02-05T00:00:00"/>
        <d v="2023-02-06T00:00:00"/>
        <d v="2022-12-30T00:00:00"/>
        <d v="2023-02-07T00:00:00"/>
        <d v="2023-02-08T00:00:00"/>
        <d v="2023-02-17T00:00:00"/>
        <d v="2023-01-02T00:00:00"/>
        <d v="2012-12-21T00:00:00"/>
        <d v="2023-02-20T00:00:00"/>
        <d v="2023-08-17T00:00:00"/>
        <d v="2022-11-28T00:00:00"/>
        <d v="2019-04-16T00:00:00"/>
        <d v="2016-02-21T00:00:00"/>
        <d v="2021-07-24T00:00:00"/>
        <d v="2023-02-13T00:00:00"/>
        <d v="2023-02-22T00:00:00"/>
        <d v="2023-02-23T00:00:00"/>
        <d v="2019-09-23T00:00:00"/>
        <d v="2023-02-14T00:00:00"/>
        <d v="2021-06-14T00:00:00"/>
        <d v="2020-04-19T00:00:00"/>
        <d v="2019-09-10T00:00:00"/>
        <d v="2018-08-08T00:00:00"/>
        <d v="2022-01-06T00:00:00"/>
        <d v="2023-02-26T00:00:00"/>
        <d v="2015-03-16T00:00:00"/>
        <d v="2022-08-02T00:00:00"/>
        <d v="2017-05-09T00:00:00"/>
        <d v="2023-02-16T00:00:00"/>
        <d v="2019-12-12T00:00:00"/>
        <d v="2023-03-02T00:00:00"/>
        <d v="2015-04-04T00:00:00"/>
        <d v="2023-03-03T00:00:00"/>
        <d v="2019-09-07T00:00:00"/>
        <d v="2023-03-06T00:00:00"/>
        <d v="2020-01-23T00:00:00"/>
        <d v="2013-09-09T00:00:00"/>
        <d v="2019-04-18T00:00:00"/>
        <d v="2018-04-18T00:00:00"/>
        <d v="2023-03-07T00:00:00"/>
        <d v="2023-02-28T00:00:00"/>
        <d v="2023-03-09T00:00:00"/>
        <d v="2022-04-24T00:00:00"/>
        <d v="2023-03-10T00:00:00"/>
        <d v="2015-01-05T00:00:00"/>
        <d v="2018-11-21T00:00:00"/>
        <d v="2023-03-16T00:00:00"/>
        <d v="2014-03-22T00:00:00"/>
        <d v="2023-03-17T00:00:00"/>
        <d v="2014-04-26T00:00:00"/>
        <d v="2023-03-12T00:00:00"/>
        <d v="2019-10-10T00:00:00"/>
        <d v="2013-08-19T00:00:00"/>
        <d v="2014-09-20T00:00:00"/>
        <d v="2016-02-07T00:00:00"/>
        <d v="2015-12-08T00:00:00"/>
        <d v="2016-06-25T00:00:00"/>
        <d v="2023-04-01T00:00:00"/>
        <d v="2020-09-06T00:00:00"/>
        <d v="2021-01-28T00:00:00"/>
        <d v="2012-04-03T00:00:00"/>
        <d v="2018-12-25T00:00:00"/>
        <d v="2020-10-16T00:00:00"/>
        <d v="2014-04-10T00:00:00"/>
        <d v="2014-02-26T00:00:00"/>
        <d v="2023-03-27T00:00:00"/>
        <d v="2016-09-22T00:00:00"/>
        <d v="2023-03-22T00:00:00"/>
        <d v="2024-02-14T00:00:00"/>
        <d v="2018-01-05T00:00:00"/>
        <d v="2019-01-19T00:00:00"/>
        <d v="2023-03-28T00:00:00"/>
        <d v="2020-06-25T00:00:00"/>
        <d v="2023-04-03T00:00:00"/>
        <d v="2017-10-11T00:00:00"/>
        <d v="2015-02-05T00:00:00"/>
        <d v="2023-03-31T00:00:00"/>
        <d v="2013-03-10T00:00:00"/>
        <d v="2023-03-01T00:00:00"/>
        <d v="2021-07-14T00:00:00"/>
        <d v="2022-10-10T00:00:00"/>
        <d v="2015-09-26T00:00:00"/>
        <d v="2019-10-14T00:00:00"/>
        <d v="2023-04-10T00:00:00"/>
        <d v="2017-10-13T00:00:00"/>
        <d v="2022-03-02T00:00:00"/>
        <d v="2023-04-06T00:00:00"/>
        <d v="2022-06-25T00:00:00"/>
        <d v="2023-04-12T00:00:00"/>
        <d v="2023-04-07T00:00:00"/>
        <d v="2023-04-13T00:00:00"/>
        <d v="2023-04-09T00:00:00"/>
        <d v="2023-03-30T00:00:00"/>
        <d v="2023-04-05T00:00:00"/>
        <d v="2021-12-07T00:00:00"/>
        <d v="2023-04-14T00:00:00"/>
        <d v="2018-02-09T00:00:00"/>
        <d v="2023-03-23T00:00:00"/>
        <d v="2018-02-16T00:00:00"/>
        <d v="2019-10-27T00:00:00"/>
        <d v="2023-04-16T00:00:00"/>
        <d v="2014-08-06T00:00:00"/>
        <d v="2018-02-13T00:00:00"/>
        <d v="2023-03-21T00:00:00"/>
        <d v="2023-04-19T00:00:00"/>
        <d v="2023-04-17T00:00:00"/>
        <d v="2023-04-18T00:00:00"/>
        <d v="2023-04-20T00:00:00"/>
        <d v="2019-08-13T00:00:00"/>
        <d v="2023-04-21T00:00:00"/>
        <d v="2017-07-13T00:00:00"/>
        <d v="2023-04-24T00:00:00"/>
        <d v="2023-04-25T00:00:00"/>
        <d v="2023-04-23T00:00:00"/>
        <d v="2023-04-26T00:00:00"/>
        <d v="2021-05-11T00:00:00"/>
        <d v="2022-08-17T00:00:00"/>
        <d v="2021-12-16T00:00:00"/>
        <d v="2023-04-27T00:00:00"/>
        <d v="2012-07-17T00:00:00"/>
        <d v="2023-05-03T00:00:00"/>
        <d v="2020-09-12T00:00:00"/>
        <d v="2023-04-28T00:00:00"/>
        <d v="2020-12-12T00:00:00"/>
        <d v="2013-11-19T00:00:00"/>
        <d v="2023-05-04T00:00:00"/>
        <d v="2023-05-05T00:00:00"/>
        <d v="2023-05-01T00:00:00"/>
        <d v="2017-08-13T00:00:00"/>
        <d v="2020-11-11T00:00:00"/>
        <d v="2023-05-02T00:00:00"/>
        <d v="2012-11-13T00:00:00"/>
        <d v="2018-10-03T00:00:00"/>
        <d v="2019-01-15T00:00:00"/>
        <d v="2023-05-09T00:00:00"/>
        <d v="2014-05-31T00:00:00"/>
        <d v="2023-05-07T00:00:00"/>
        <d v="2023-05-08T00:00:00"/>
        <d v="2023-05-10T00:00:00"/>
        <d v="2022-05-12T00:00:00"/>
        <d v="2021-07-16T00:00:00"/>
        <d v="2023-05-11T00:00:00"/>
        <d v="2018-03-17T00:00:00"/>
        <d v="2022-03-10T00:00:00"/>
        <d v="2016-08-10T00:00:00"/>
        <d v="2023-02-04T00:00:00"/>
        <d v="2023-05-12T00:00:00"/>
        <d v="2023-03-18T00:00:00"/>
        <d v="2023-05-13T00:00:00"/>
        <d v="2020-02-05T00:00:00"/>
        <d v="2020-08-14T00:00:00"/>
        <d v="2013-07-31T00:00:00"/>
        <d v="2023-05-17T00:00:00"/>
        <d v="2023-05-23T00:00:00"/>
        <d v="2023-05-16T00:00:00"/>
        <d v="2021-02-22T00:00:00"/>
        <d v="2012-12-11T00:00:00"/>
        <d v="2023-05-24T00:00:00"/>
        <d v="2020-09-27T00:00:00"/>
        <d v="2017-07-14T00:00:00"/>
        <d v="2011-05-07T00:00:00"/>
        <d v="2023-05-27T00:00:00"/>
        <d v="2023-05-20T00:00:00"/>
        <d v="2017-09-23T00:00:00"/>
        <d v="2018-11-02T00:00:00"/>
        <d v="2015-02-25T00:00:00"/>
        <d v="2019-09-06T00:00:00"/>
        <d v="2023-05-29T00:00:00"/>
        <d v="2020-07-28T00:00:00"/>
        <d v="2023-05-21T00:00:00"/>
        <d v="2013-07-18T00:00:00"/>
        <d v="2020-10-08T00:00:00"/>
        <d v="2016-03-09T00:00:00"/>
        <d v="2016-01-08T00:00:00"/>
        <d v="2015-11-30T00:00:00"/>
        <d v="2023-05-30T00:00:00"/>
        <d v="2023-04-11T00:00:00"/>
        <d v="2023-05-31T00:00:00"/>
        <d v="2023-06-05T00:00:00"/>
        <d v="2018-02-26T00:00:00"/>
        <d v="2023-03-08T00:00:00"/>
        <d v="2021-12-13T00:00:00"/>
        <d v="2023-06-07T00:00:00"/>
        <d v="2020-10-12T00:00:00"/>
        <d v="2023-06-02T00:00:00"/>
        <d v="2023-06-03T00:00:00"/>
        <d v="2020-10-01T00:00:00"/>
        <d v="2020-03-13T00:00:00"/>
        <d v="2018-08-01T00:00:00"/>
        <d v="2023-06-09T00:00:00"/>
        <d v="2012-06-04T00:00:00"/>
        <d v="2013-02-14T00:00:00"/>
        <d v="2023-06-10T00:00:00"/>
        <d v="2018-11-09T00:00:00"/>
        <d v="2018-06-21T00:00:00"/>
        <d v="2023-06-12T00:00:00"/>
        <d v="2023-04-04T00:00:00"/>
        <d v="2023-06-15T00:00:00"/>
        <d v="2015-09-05T00:00:00"/>
        <d v="2023-06-13T00:00:00"/>
        <d v="2016-05-01T00:00:00"/>
        <d v="2021-11-07T00:00:00"/>
        <d v="2019-08-30T00:00:00"/>
        <d v="2020-12-13T00:00:00"/>
        <d v="2023-03-04T00:00:00"/>
        <d v="2022-03-24T00:00:00"/>
        <d v="2023-06-19T00:00:00"/>
        <d v="2023-06-20T00:00:00"/>
        <d v="2021-04-28T00:00:00"/>
        <d v="2013-03-27T00:00:00"/>
        <d v="2023-06-16T00:00:00"/>
        <d v="2013-10-20T00:00:00"/>
        <d v="2018-02-02T00:00:00"/>
        <d v="2023-05-25T00:00:00"/>
        <d v="2023-06-21T00:00:00"/>
        <d v="2023-06-22T00:00:00"/>
        <d v="2014-03-21T00:00:00"/>
        <d v="2023-06-23T00:00:00"/>
        <d v="2023-06-24T00:00:00"/>
        <d v="2016-09-29T00:00:00"/>
        <d v="2023-06-25T00:00:00"/>
        <d v="2023-06-26T00:00:00"/>
        <d v="2015-05-28T00:00:00"/>
        <d v="2017-12-28T00:00:00"/>
        <d v="2018-08-14T00:00:00"/>
        <d v="2022-03-09T00:00:00"/>
        <d v="2023-06-30T00:00:00"/>
        <d v="2010-07-21T00:00:00"/>
        <d v="2023-01-19T00:00:00"/>
        <d v="2022-05-28T00:00:00"/>
        <d v="2023-07-02T00:00:00"/>
        <d v="2017-04-19T00:00:00"/>
        <d v="2016-04-03T00:00:00"/>
        <d v="2019-02-08T00:00:00"/>
        <d v="2021-01-11T00:00:00"/>
        <d v="2018-03-18T00:00:00"/>
        <d v="2023-07-03T00:00:00"/>
        <d v="2022-08-28T00:00:00"/>
        <d v="2016-10-08T00:00:00"/>
        <d v="2024-07-17T00:00:00"/>
        <d v="2023-07-05T00:00:00"/>
        <d v="2022-12-26T00:00:00"/>
        <d v="2023-07-06T00:00:00"/>
        <d v="2023-07-07T00:00:00"/>
        <d v="2012-01-30T00:00:00"/>
        <d v="2020-02-23T00:00:00"/>
        <d v="2022-01-31T00:00:00"/>
        <d v="2023-07-10T00:00:00"/>
        <d v="2023-07-13T00:00:00"/>
        <d v="2018-01-24T00:00:00"/>
        <d v="2013-07-23T00:00:00"/>
        <d v="2014-03-19T00:00:00"/>
        <d v="2023-07-14T00:00:00"/>
        <d v="2011-06-19T00:00:00"/>
        <d v="2015-04-06T00:00:00"/>
        <d v="2023-07-11T00:00:00"/>
        <d v="2016-06-29T00:00:00"/>
        <d v="2016-11-06T00:00:00"/>
        <d v="2022-07-27T00:00:00"/>
        <d v="2023-07-15T00:00:00"/>
        <d v="2018-04-06T00:00:00"/>
        <d v="2023-07-16T00:00:00"/>
        <d v="2023-07-08T00:00:00"/>
        <d v="2023-06-28T00:00:00"/>
        <d v="2013-11-12T00:00:00"/>
        <d v="2018-08-04T00:00:00"/>
        <d v="2013-12-02T00:00:00"/>
        <d v="2023-07-17T00:00:00"/>
        <d v="2020-06-13T00:00:00"/>
        <d v="2022-05-07T00:00:00"/>
        <d v="2023-07-01T00:00:00"/>
        <d v="2023-03-26T00:00:00"/>
        <d v="2023-07-19T00:00:00"/>
        <d v="2023-07-20T00:00:00"/>
        <d v="2016-10-19T00:00:00"/>
        <d v="2021-06-21T00:00:00"/>
        <d v="2023-07-26T00:00:00"/>
        <d v="2023-07-21T00:00:00"/>
        <d v="2023-07-24T00:00:00"/>
        <d v="2023-07-22T00:00:00"/>
        <d v="2023-07-23T00:00:00"/>
        <d v="2023-07-27T00:00:00"/>
        <d v="2023-07-28T00:00:00"/>
        <d v="2023-02-12T00:00:00"/>
        <d v="2015-08-31T00:00:00"/>
        <d v="2023-01-04T00:00:00"/>
        <d v="2020-12-21T00:00:00"/>
        <d v="2023-07-29T00:00:00"/>
        <d v="2012-03-29T00:00:00"/>
        <d v="2023-07-30T00:00:00"/>
        <d v="2020-07-09T00:00:00"/>
        <d v="2023-07-31T00:00:00"/>
        <d v="2020-07-26T00:00:00"/>
        <d v="2023-08-02T00:00:00"/>
        <d v="2023-08-03T00:00:00"/>
        <d v="2023-08-08T00:00:00"/>
        <d v="2013-05-30T00:00:00"/>
        <d v="2023-08-09T00:00:00"/>
        <d v="2011-06-16T00:00:00"/>
        <d v="2020-07-24T00:00:00"/>
        <d v="2023-08-10T00:00:00"/>
        <d v="2023-08-11T00:00:00"/>
        <d v="2018-05-03T00:00:00"/>
        <d v="2022-11-23T00:00:00"/>
        <d v="2023-08-04T00:00:00"/>
        <d v="2023-08-12T00:00:00"/>
        <d v="2019-04-10T00:00:00"/>
        <d v="2018-08-13T00:00:00"/>
        <d v="2023-08-22T00:00:00"/>
        <d v="2023-04-30T00:00:00"/>
        <d v="2018-11-12T00:00:00"/>
        <d v="2023-08-23T00:00:00"/>
        <d v="2023-08-14T00:00:00"/>
        <d v="2015-12-09T00:00:00"/>
        <d v="2023-08-24T00:00:00"/>
        <d v="2023-08-05T00:00:00"/>
        <d v="2023-08-25T00:00:00"/>
        <d v="2023-08-18T00:00:00"/>
        <d v="2023-08-21T00:00:00"/>
        <d v="2023-08-27T00:00:00"/>
        <d v="2023-08-29T00:00:00"/>
        <d v="2014-04-11T00:00:00"/>
        <d v="2023-08-30T00:00:00"/>
        <d v="2011-12-05T00:00:00"/>
        <d v="2023-08-28T00:00:00"/>
        <d v="2015-09-21T00:00:00"/>
        <d v="2021-07-25T00:00:00"/>
        <d v="2023-08-31T00:00:00"/>
        <d v="2021-06-24T00:00:00"/>
        <d v="2014-07-10T00:00:00"/>
        <d v="2023-09-01T00:00:00"/>
        <d v="2023-09-06T00:00:00"/>
        <d v="2013-09-21T00:00:00"/>
        <d v="2014-03-17T00:00:00"/>
        <d v="2023-09-02T00:00:00"/>
        <d v="2019-08-18T00:00:00"/>
        <d v="2023-09-07T00:00:00"/>
        <d v="2023-09-03T00:00:00"/>
        <d v="2023-09-05T00:00:00"/>
        <d v="2018-05-22T00:00:00"/>
        <d v="2023-09-09T00:00:00"/>
        <d v="2013-10-30T00:00:00"/>
        <d v="2023-09-13T00:00:00"/>
        <d v="2023-09-11T00:00:00"/>
        <d v="2012-10-13T00:00:00"/>
        <d v="2021-02-16T00:00:00"/>
        <d v="2023-09-14T00:00:00"/>
        <d v="2017-04-20T00:00:00"/>
        <d v="2019-02-03T00:00:00"/>
        <d v="2023-09-15T00:00:00"/>
        <d v="2013-12-12T00:00:00"/>
        <d v="2016-05-09T00:00:00"/>
        <d v="2023-09-16T00:00:00"/>
        <d v="2023-09-17T00:00:00"/>
        <d v="2014-04-30T00:00:00"/>
        <d v="2023-09-12T00:00:00"/>
        <d v="2023-09-18T00:00:00"/>
        <d v="2023-07-18T00:00:00"/>
        <d v="2018-03-10T00:00:00"/>
        <d v="2020-06-23T00:00:00"/>
        <d v="2023-09-20T00:00:00"/>
        <d v="2014-06-23T00:00:00"/>
        <d v="2023-09-26T00:00:00"/>
        <d v="2023-09-27T00:00:00"/>
        <d v="2023-09-28T00:00:00"/>
        <d v="2015-03-17T00:00:00"/>
        <d v="2021-11-30T00:00:00"/>
        <d v="2023-09-29T00:00:00"/>
        <d v="2023-09-30T00:00:00"/>
        <d v="2017-03-09T00:00:00"/>
        <d v="2014-10-30T00:00:00"/>
        <d v="2023-10-02T00:00:00"/>
        <d v="2019-02-18T00:00:00"/>
        <d v="2023-09-25T00:00:00"/>
        <d v="2018-05-05T00:00:00"/>
        <d v="2023-10-03T00:00:00"/>
        <d v="2023-05-18T00:00:00"/>
        <d v="2023-10-11T00:00:00"/>
        <d v="2015-08-20T00:00:00"/>
        <d v="2013-09-30T00:00:00"/>
        <d v="2023-10-05T00:00:00"/>
        <d v="2023-02-09T00:00:00"/>
        <d v="2012-05-02T00:00:00"/>
        <d v="2023-10-06T00:00:00"/>
        <d v="2023-01-22T00:00:00"/>
        <d v="2017-07-30T00:00:00"/>
        <d v="2020-05-16T00:00:00"/>
        <d v="2023-09-19T00:00:00"/>
        <d v="2021-03-24T00:00:00"/>
        <d v="2023-10-08T00:00:00"/>
        <d v="2023-10-10T00:00:00"/>
        <d v="2023-10-14T00:00:00"/>
        <d v="2022-04-22T00:00:00"/>
        <d v="2023-10-09T00:00:00"/>
        <d v="2023-06-18T00:00:00"/>
        <d v="2023-10-15T00:00:00"/>
        <d v="2023-02-24T00:00:00"/>
        <d v="2023-10-16T00:00:00"/>
        <d v="2023-10-22T00:00:00"/>
        <d v="2020-11-12T00:00:00"/>
        <d v="2020-02-20T00:00:00"/>
        <d v="2023-10-19T00:00:00"/>
        <d v="2023-10-23T00:00:00"/>
        <d v="2019-07-02T00:00:00"/>
        <d v="2023-10-18T00:00:00"/>
        <d v="2015-09-22T00:00:00"/>
        <d v="2014-10-15T00:00:00"/>
        <d v="2014-05-11T00:00:00"/>
        <d v="2023-10-24T00:00:00"/>
        <d v="2022-09-16T00:00:00"/>
        <d v="2023-05-26T00:00:00"/>
        <d v="2023-10-25T00:00:00"/>
        <d v="2021-12-20T00:00:00"/>
        <d v="2021-08-02T00:00:00"/>
        <d v="2014-10-29T00:00:00"/>
        <d v="2023-10-30T00:00:00"/>
        <d v="2023-10-26T00:00:00"/>
        <d v="2023-11-02T00:00:00"/>
        <d v="2017-08-03T00:00:00"/>
        <d v="2018-06-05T00:00:00"/>
        <d v="2023-10-29T00:00:00"/>
        <d v="2021-02-14T00:00:00"/>
        <d v="2023-10-27T00:00:00"/>
        <d v="2021-02-18T00:00:00"/>
        <d v="2023-11-03T00:00:00"/>
        <d v="2023-11-04T00:00:00"/>
        <d v="2023-10-28T00:00:00"/>
        <d v="2020-02-11T00:00:00"/>
        <d v="2021-08-14T00:00:00"/>
        <d v="2014-10-02T00:00:00"/>
        <d v="2023-11-01T00:00:00"/>
        <d v="2021-05-04T00:00:00"/>
        <d v="2023-11-05T00:00:00"/>
        <d v="2023-11-08T00:00:00"/>
        <d v="2021-01-06T00:00:00"/>
        <d v="2011-08-02T00:00:00"/>
        <d v="2023-11-06T00:00:00"/>
        <d v="2018-10-20T00:00:00"/>
        <d v="2023-11-09T00:00:00"/>
        <d v="2023-10-31T00:00:00"/>
        <d v="2016-01-30T00:00:00"/>
        <d v="2020-07-11T00:00:00"/>
        <d v="2012-03-03T00:00:00"/>
        <d v="2019-01-21T00:00:00"/>
        <d v="2023-11-12T00:00:00"/>
        <d v="2023-11-13T00:00:00"/>
        <d v="2015-03-25T00:00:00"/>
        <d v="2017-12-03T00:00:00"/>
        <d v="2023-11-14T00:00:00"/>
        <d v="2023-08-15T00:00:00"/>
        <d v="2016-11-08T00:00:00"/>
        <d v="2023-11-15T00:00:00"/>
        <d v="2023-11-10T00:00:00"/>
        <d v="2023-11-11T00:00:00"/>
        <d v="2023-11-20T00:00:00"/>
        <d v="2023-11-16T00:00:00"/>
        <d v="2023-11-22T00:00:00"/>
        <d v="2023-11-23T00:00:00"/>
        <d v="2021-08-07T00:00:00"/>
        <d v="2023-11-17T00:00:00"/>
        <d v="2019-03-07T00:00:00"/>
        <d v="2014-07-24T00:00:00"/>
        <d v="2023-11-24T00:00:00"/>
        <d v="2023-11-25T00:00:00"/>
        <d v="2015-01-03T00:00:00"/>
        <d v="2023-11-19T00:00:00"/>
        <d v="2021-12-22T00:00:00"/>
        <d v="2019-02-07T00:00:00"/>
        <d v="2013-11-18T00:00:00"/>
        <d v="2023-11-28T00:00:00"/>
        <d v="2023-11-29T00:00:00"/>
        <d v="2013-10-28T00:00:00"/>
        <d v="2011-04-24T00:00:00"/>
        <d v="2023-11-21T00:00:00"/>
        <d v="2023-11-30T00:00:00"/>
        <d v="2020-02-27T00:00:00"/>
        <d v="2023-06-08T00:00:00"/>
        <d v="2023-12-05T00:00:00"/>
        <d v="2011-08-04T00:00:00"/>
        <d v="2023-12-03T00:00:00"/>
        <d v="2023-10-12T00:00:00"/>
        <d v="2023-07-25T00:00:00"/>
        <d v="2015-02-12T00:00:00"/>
        <d v="2023-12-06T00:00:00"/>
        <d v="2019-03-02T00:00:00"/>
        <d v="2023-12-04T00:00:00"/>
        <d v="2012-07-11T00:00:00"/>
        <d v="2023-12-11T00:00:00"/>
        <d v="2023-08-07T00:00:00"/>
        <d v="2016-01-07T00:00:00"/>
        <d v="2023-12-12T00:00:00"/>
        <d v="2014-11-25T00:00:00"/>
        <d v="2023-12-10T00:00:00"/>
        <d v="2021-05-12T00:00:00"/>
        <d v="2023-12-08T00:00:00"/>
        <d v="2017-01-18T00:00:00"/>
        <d v="2020-09-07T00:00:00"/>
        <d v="2016-05-12T00:00:00"/>
        <d v="2023-12-13T00:00:00"/>
        <d v="2023-12-14T00:00:00"/>
        <d v="2018-10-21T00:00:00"/>
        <d v="2013-08-04T00:00:00"/>
        <d v="2019-02-10T00:00:00"/>
        <d v="2018-11-04T00:00:00"/>
        <d v="2023-12-16T00:00:00"/>
        <d v="2023-12-23T00:00:00"/>
        <d v="2015-03-01T00:00:00"/>
        <d v="2018-01-19T00:00:00"/>
        <d v="2022-09-17T00:00:00"/>
        <d v="2023-12-20T00:00:00"/>
        <d v="2023-12-25T00:00:00"/>
        <d v="2023-12-26T00:00:00"/>
        <d v="2023-12-27T00:00:00"/>
        <d v="2023-12-19T00:00:00"/>
        <d v="2023-12-28T00:00:00"/>
        <d v="2019-12-08T00:00:00"/>
        <d v="2023-12-29T00:00:00"/>
        <d v="2017-03-30T00:00:00"/>
        <d v="2019-07-14T00:00:00"/>
        <d v="2024-01-02T00:00:00"/>
        <d v="2018-10-02T00:00:00"/>
        <d v="2024-01-10T00:00:00"/>
        <d v="2024-01-11T00:00:00"/>
        <d v="2020-10-23T00:00:00"/>
        <d v="2024-01-04T00:00:00"/>
        <d v="2021-07-29T00:00:00"/>
        <d v="2024-01-08T00:00:00"/>
        <d v="2013-04-04T00:00:00"/>
        <d v="2023-12-15T00:00:00"/>
        <d v="2024-01-06T00:00:00"/>
        <d v="2020-09-30T00:00:00"/>
        <d v="2024-01-12T00:00:00"/>
        <d v="2024-01-13T00:00:00"/>
        <d v="2024-01-14T00:00:00"/>
        <d v="2024-01-15T00:00:00"/>
        <d v="2024-01-05T00:00:00"/>
        <d v="2024-01-09T00:00:00"/>
        <d v="2021-06-12T00:00:00"/>
        <d v="2021-07-27T00:00:00"/>
        <d v="2024-01-22T00:00:00"/>
        <d v="2024-01-16T00:00:00"/>
        <d v="2024-01-30T00:00:00"/>
        <d v="2024-01-23T00:00:00"/>
        <d v="2014-03-04T00:00:00"/>
        <d v="2013-09-06T00:00:00"/>
        <d v="2024-01-17T00:00:00"/>
        <d v="2024-01-18T00:00:00"/>
        <d v="2024-01-24T00:00:00"/>
        <d v="2018-07-22T00:00:00"/>
        <d v="2024-01-25T00:00:00"/>
        <d v="2011-07-18T00:00:00"/>
        <d v="2012-02-12T00:00:00"/>
        <d v="2024-01-26T00:00:00"/>
        <d v="2014-03-23T00:00:00"/>
        <d v="2024-01-21T00:00:00"/>
        <d v="2024-01-28T00:00:00"/>
        <d v="2024-01-29T00:00:00"/>
        <d v="2016-10-07T00:00:00"/>
        <d v="2015-01-31T00:00:00"/>
        <d v="2017-03-15T00:00:00"/>
        <d v="2020-07-19T00:00:00"/>
        <d v="2024-02-05T00:00:00"/>
        <d v="2022-12-22T00:00:00"/>
        <d v="2024-01-31T00:00:00"/>
        <d v="2023-09-08T00:00:00"/>
        <d v="2024-02-01T00:00:00"/>
        <d v="2024-02-02T00:00:00"/>
        <d v="2024-02-06T00:00:00"/>
        <d v="2019-09-09T00:00:00"/>
        <d v="2024-02-10T00:00:00"/>
        <d v="2021-11-11T00:00:00"/>
        <d v="2024-02-11T00:00:00"/>
        <d v="2024-02-03T00:00:00"/>
        <d v="2024-02-12T00:00:00"/>
        <d v="2017-09-09T00:00:00"/>
        <d v="2024-02-08T00:00:00"/>
        <d v="2023-04-15T00:00:00"/>
        <d v="2020-01-05T00:00:00"/>
        <d v="2024-02-16T00:00:00"/>
        <d v="2015-11-28T00:00:00"/>
        <d v="2022-04-10T00:00:00"/>
        <d v="2024-02-17T00:00:00"/>
        <d v="2024-02-21T00:00:00"/>
        <d v="2020-12-08T00:00:00"/>
        <d v="2024-02-22T00:00:00"/>
        <d v="2010-01-14T00:00:00"/>
        <d v="2018-10-13T00:00:00"/>
        <d v="2015-09-06T00:00:00"/>
        <d v="2024-02-19T00:00:00"/>
        <d v="2018-03-12T00:00:00"/>
        <d v="2018-03-31T00:00:00"/>
        <d v="2024-02-23T00:00:00"/>
        <d v="2024-02-15T00:00:00"/>
        <d v="2015-12-22T00:00:00"/>
        <d v="2024-02-29T00:00:00"/>
        <d v="2024-01-03T00:00:00"/>
        <d v="2024-12-30T00:00:00"/>
        <d v="2024-03-01T00:00:00"/>
        <d v="2024-03-04T00:00:00"/>
        <d v="2024-03-02T00:00:00"/>
        <d v="2013-03-11T00:00:00"/>
        <d v="2017-02-22T00:00:00"/>
        <d v="2024-03-03T00:00:00"/>
        <d v="2013-01-22T00:00:00"/>
        <d v="2021-02-12T00:00:00"/>
        <d v="2013-06-14T00:00:00"/>
        <d v="2024-02-27T00:00:00"/>
        <d v="2023-12-01T00:00:00"/>
        <d v="2016-12-10T00:00:00"/>
        <d v="2024-03-09T00:00:00"/>
        <d v="2018-08-05T00:00:00"/>
        <d v="2024-03-06T00:00:00"/>
        <d v="2014-05-28T00:00:00"/>
        <d v="2024-03-11T00:00:00"/>
        <d v="2017-09-12T00:00:00"/>
        <d v="2013-06-22T00:00:00"/>
        <d v="2016-05-08T00:00:00"/>
        <d v="2016-07-17T00:00:00"/>
        <d v="2024-03-08T00:00:00"/>
        <d v="2020-12-20T00:00:00"/>
        <d v="2019-12-01T00:00:00"/>
        <d v="2024-03-07T00:00:00"/>
        <d v="2014-04-20T00:00:00"/>
        <d v="2022-03-01T00:00:00"/>
        <d v="2024-03-13T00:00:00"/>
        <d v="2019-12-30T00:00:00"/>
        <d v="2024-03-14T00:00:00"/>
        <d v="2020-12-30T00:00:00"/>
        <d v="2024-03-19T00:00:00"/>
        <d v="2024-03-15T00:00:00"/>
        <d v="2024-03-17T00:00:00"/>
        <d v="2021-01-27T00:00:00"/>
        <d v="2019-09-14T00:00:00"/>
        <d v="2019-07-20T00:00:00"/>
        <d v="2024-02-20T00:00:00"/>
        <d v="2015-12-11T00:00:00"/>
        <d v="2024-03-16T00:00:00"/>
        <d v="2024-03-21T00:00:00"/>
        <d v="2024-03-18T00:00:00"/>
        <d v="2020-07-18T00:00:00"/>
        <d v="2013-07-08T00:00:00"/>
        <d v="2024-03-22T00:00:00"/>
        <d v="2024-03-12T00:00:00"/>
        <d v="2019-03-08T00:00:00"/>
        <d v="2015-02-04T00:00:00"/>
        <d v="2019-12-14T00:00:00"/>
        <d v="2015-07-26T00:00:00"/>
        <d v="2024-03-25T00:00:00"/>
        <d v="2023-12-02T00:00:00"/>
        <d v="2024-03-30T00:00:00"/>
        <d v="2024-03-26T00:00:00"/>
        <d v="2022-04-28T00:00:00"/>
        <d v="2022-05-06T00:00:00"/>
        <d v="2024-03-27T00:00:00"/>
        <d v="2019-03-28T00:00:00"/>
        <d v="2024-04-01T00:00:00"/>
        <d v="2022-06-26T00:00:00"/>
        <d v="2024-04-03T00:00:00"/>
        <d v="2021-10-23T00:00:00"/>
        <d v="2023-03-20T00:00:00"/>
        <d v="2023-03-19T00:00:00"/>
        <d v="2014-10-01T00:00:00"/>
        <d v="2014-08-16T00:00:00"/>
        <d v="2021-07-04T00:00:00"/>
        <d v="2024-04-02T00:00:00"/>
        <d v="2012-06-10T00:00:00"/>
        <d v="2015-07-28T00:00:00"/>
        <d v="2024-04-06T00:00:00"/>
        <d v="2020-01-02T00:00:00"/>
        <d v="2024-04-07T00:00:00"/>
        <d v="2024-04-08T00:00:00"/>
        <d v="2024-04-10T00:00:00"/>
        <d v="2020-12-19T00:00:00"/>
        <d v="2013-02-20T00:00:00"/>
        <d v="2017-08-25T00:00:00"/>
        <d v="2017-05-03T00:00:00"/>
        <d v="2013-04-21T00:00:00"/>
        <d v="2024-04-12T00:00:00"/>
        <d v="2024-04-09T00:00:00"/>
        <d v="2024-03-28T00:00:00"/>
        <d v="2024-03-20T00:00:00"/>
        <d v="2013-08-10T00:00:00"/>
        <d v="2012-11-17T00:00:00"/>
        <d v="2024-04-13T00:00:00"/>
        <d v="2023-10-07T00:00:00"/>
        <d v="2024-04-14T00:00:00"/>
        <d v="2023-07-12T00:00:00"/>
        <d v="2022-12-20T00:00:00"/>
        <d v="2023-02-18T00:00:00"/>
        <d v="2016-10-13T00:00:00"/>
        <d v="2024-04-16T00:00:00"/>
        <d v="2024-04-20T00:00:00"/>
        <d v="2024-04-17T00:00:00"/>
        <d v="2024-04-11T00:00:00"/>
        <d v="2020-02-15T00:00:00"/>
        <d v="2019-03-11T00:00:00"/>
        <d v="2017-08-28T00:00:00"/>
        <d v="2024-04-15T00:00:00"/>
        <d v="2021-01-24T00:00:00"/>
        <d v="2024-03-29T00:00:00"/>
        <d v="2024-04-23T00:00:00"/>
        <d v="2019-04-06T00:00:00"/>
        <d v="2024-04-24T00:00:00"/>
        <d v="2024-04-18T00:00:00"/>
        <d v="2019-04-23T00:00:00"/>
        <d v="2024-04-04T00:00:00"/>
        <d v="2024-04-25T00:00:00"/>
        <d v="2024-04-30T00:00:00"/>
        <d v="2024-04-28T00:00:00"/>
        <d v="2024-05-01T00:00:00"/>
        <d v="2020-12-09T00:00:00"/>
        <d v="2024-04-27T00:00:00"/>
        <d v="2020-02-09T00:00:00"/>
        <d v="2022-11-06T00:00:00"/>
        <d v="2024-05-02T00:00:00"/>
        <d v="2014-11-23T00:00:00"/>
        <d v="2021-08-27T00:00:00"/>
        <d v="2024-04-29T00:00:00"/>
        <d v="2024-05-08T00:00:00"/>
        <d v="2014-12-30T00:00:00"/>
        <d v="2011-12-13T00:00:00"/>
        <d v="2017-09-10T00:00:00"/>
        <d v="2022-10-18T00:00:00"/>
        <d v="2024-05-09T00:00:00"/>
        <d v="2024-05-07T00:00:00"/>
        <d v="2023-01-18T00:00:00"/>
        <d v="2024-05-11T00:00:00"/>
        <d v="2024-05-14T00:00:00"/>
        <d v="2024-05-10T00:00:00"/>
        <d v="2024-05-13T00:00:00"/>
        <d v="2017-11-12T00:00:00"/>
        <d v="2019-01-01T00:00:00"/>
        <d v="2022-07-06T00:00:00"/>
        <d v="2024-05-16T00:00:00"/>
        <d v="2014-09-10T00:00:00"/>
        <d v="2021-03-18T00:00:00"/>
        <d v="2024-05-15T00:00:00"/>
        <d v="2017-03-16T00:00:00"/>
        <d v="2014-12-04T00:00:00"/>
        <d v="2020-04-26T00:00:00"/>
        <d v="2017-05-26T00:00:00"/>
        <d v="2022-06-29T00:00:00"/>
        <d v="2024-05-21T00:00:00"/>
        <d v="2018-01-06T00:00:00"/>
        <d v="2024-05-19T00:00:00"/>
        <d v="2024-05-22T00:00:00"/>
        <d v="2020-09-09T00:00:00"/>
        <d v="2019-07-27T00:00:00"/>
        <d v="2024-05-20T00:00:00"/>
        <d v="2015-09-04T00:00:00"/>
        <d v="2022-06-06T00:00:00"/>
        <d v="2018-05-10T00:00:00"/>
        <d v="2024-05-23T00:00:00"/>
        <d v="2014-03-02T00:00:00"/>
        <d v="2024-05-24T00:00:00"/>
        <d v="2024-05-27T00:00:00"/>
        <d v="2019-07-18T00:00:00"/>
        <d v="2024-05-25T00:00:00"/>
        <d v="2023-12-07T00:00:00"/>
        <d v="2019-08-16T00:00:00"/>
        <d v="2024-05-28T00:00:00"/>
        <d v="2024-05-26T00:00:00"/>
        <d v="2024-05-29T00:00:00"/>
        <d v="2013-07-06T00:00:00"/>
        <d v="2024-05-30T00:00:00"/>
        <d v="2020-02-10T00:00:00"/>
        <d v="2021-07-19T00:00:00"/>
        <d v="2017-05-24T00:00:00"/>
        <d v="2024-05-31T00:00:00"/>
        <d v="2024-06-05T00:00:00"/>
        <d v="2019-08-29T00:00:00"/>
        <d v="2022-06-11T00:00:00"/>
        <d v="2016-11-14T00:00:00"/>
        <d v="2018-04-17T00:00:00"/>
        <d v="2020-12-15T00:00:00"/>
        <d v="2011-09-27T00:00:00"/>
        <d v="2024-06-03T00:00:00"/>
        <d v="2024-06-06T00:00:00"/>
        <d v="2019-06-14T00:00:00"/>
        <d v="2016-10-24T00:00:00"/>
        <d v="2024-06-04T00:00:00"/>
        <d v="2024-06-07T00:00:00"/>
        <d v="2015-02-27T00:00:00"/>
        <d v="2024-06-12T00:00:00"/>
        <d v="2021-08-25T00:00:00"/>
        <d v="2024-06-11T00:00:00"/>
        <d v="2024-06-08T00:00:00"/>
        <d v="2012-06-15T00:00:00"/>
        <d v="2024-06-13T00:00:00"/>
        <d v="2020-12-23T00:00:00"/>
        <d v="2024-06-10T00:00:00"/>
        <d v="2024-06-14T00:00:00"/>
        <d v="2024-03-05T00:00:00"/>
        <d v="2017-05-15T00:00:00"/>
        <d v="2016-05-23T00:00:00"/>
        <d v="2017-08-20T00:00:00"/>
        <d v="2012-12-16T00:00:00"/>
        <d v="2014-10-22T00:00:00"/>
        <d v="2021-11-06T00:00:00"/>
        <d v="2024-06-17T00:00:00"/>
        <d v="2024-06-18T00:00:00"/>
        <d v="2024-06-19T00:00:00"/>
        <d v="2024-06-20T00:00:00"/>
        <d v="2021-10-10T00:00:00"/>
        <d v="2024-06-21T00:00:00"/>
        <d v="2021-09-03T00:00:00"/>
        <d v="2018-09-10T00:00:00"/>
        <d v="2024-06-22T00:00:00"/>
        <d v="2014-02-13T00:00:00"/>
        <d v="2024-06-25T00:00:00"/>
        <d v="2015-11-23T00:00:00"/>
        <d v="2024-06-24T00:00:00"/>
        <d v="2016-07-18T00:00:00"/>
        <d v="2024-06-26T00:00:00"/>
        <d v="2024-02-07T00:00:00"/>
        <d v="2022-01-05T00:00:00"/>
        <d v="2021-05-15T00:00:00"/>
        <d v="2024-02-18T00:00:00"/>
        <d v="2019-04-20T00:00:00"/>
        <d v="2024-06-27T00:00:00"/>
        <d v="2024-07-02T00:00:00"/>
        <d v="2018-04-05T00:00:00"/>
        <d v="2024-07-03T00:00:00"/>
        <d v="2024-06-29T00:00:00"/>
        <d v="2019-08-02T00:00:00"/>
        <d v="2022-07-22T00:00:00"/>
        <d v="2014-07-25T00:00:00"/>
        <d v="2024-05-12T00:00:00"/>
        <d v="2024-07-01T00:00:00"/>
        <d v="2024-07-04T00:00:00"/>
        <d v="2024-06-30T00:00:00"/>
        <d v="2024-07-05T00:00:00"/>
        <d v="2018-06-03T00:00:00"/>
        <d v="2020-11-15T00:00:00"/>
        <d v="2024-07-06T00:00:00"/>
        <d v="2024-07-07T00:00:00"/>
        <d v="2024-06-16T00:00:00"/>
        <d v="2015-01-21T00:00:00"/>
        <d v="2024-07-11T00:00:00"/>
        <d v="2023-12-09T00:00:00"/>
        <d v="2020-10-26T00:00:00"/>
        <d v="2024-07-09T00:00:00"/>
        <d v="2024-03-31T00:00:00"/>
        <d v="2024-07-08T00:00:00"/>
        <d v="2018-10-23T00:00:00"/>
        <d v="2024-07-12T00:00:00"/>
        <d v="2018-05-27T00:00:00"/>
        <d v="2024-07-13T00:00:00"/>
        <d v="2015-12-30T00:00:00"/>
        <d v="2018-01-13T00:00:00"/>
        <d v="2024-07-14T00:00:00"/>
        <d v="2024-07-15T00:00:00"/>
        <d v="2020-02-01T00:00:00"/>
        <d v="2023-03-14T00:00:00"/>
        <d v="2024-07-16T00:00:00"/>
        <d v="2024-07-20T00:00:00"/>
        <d v="2017-11-17T00:00:00"/>
        <d v="2024-06-09T00:00:00"/>
        <d v="2017-10-09T00:00:00"/>
        <d v="2024-06-28T00:00:00"/>
        <d v="2021-03-07T00:00:00"/>
        <d v="2024-07-18T00:00:00"/>
        <d v="2018-11-10T00:00:00"/>
        <d v="2023-02-10T00:00:00"/>
        <d v="2024-07-19T00:00:00"/>
        <d v="2013-02-13T00:00:00"/>
        <d v="2024-07-23T00:00:00"/>
        <d v="2024-07-26T00:00:00"/>
        <d v="2019-08-01T00:00:00"/>
        <d v="2022-06-03T00:00:00"/>
        <d v="2024-07-27T00:00:00"/>
        <d v="2024-07-24T00:00:00"/>
        <d v="2024-06-02T00:00:00"/>
        <d v="2022-09-24T00:00:00"/>
        <d v="2016-04-08T00:00:00"/>
        <d v="2023-08-01T00:00:00"/>
        <d v="2021-05-30T00:00:00"/>
        <d v="2024-07-30T00:00:00"/>
        <d v="2024-07-21T00:00:00"/>
        <d v="2024-08-01T00:00:00"/>
        <d v="2014-06-08T00:00:00"/>
        <d v="2024-07-31T00:00:00"/>
        <d v="2020-06-02T00:00:00"/>
        <d v="2024-08-02T00:00:00"/>
        <d v="2017-11-23T00:00:00"/>
        <d v="2012-03-05T00:00:00"/>
        <d v="2024-08-07T00:00:00"/>
        <d v="2024-08-08T00:00:00"/>
        <d v="2023-12-21T00:00:00"/>
        <d v="2013-11-29T00:00:00"/>
        <d v="2024-08-05T00:00:00"/>
        <d v="2024-08-09T00:00:00"/>
        <d v="2023-12-18T00:00:00"/>
        <d v="2017-08-11T00:00:00"/>
        <d v="2024-08-06T00:00:00"/>
        <d v="2019-12-28T00:00:00"/>
        <d v="2012-09-25T00:00:00"/>
        <d v="2024-08-13T00:00:00"/>
        <d v="2018-10-09T00:00:00"/>
        <d v="2020-08-21T00:00:00"/>
        <d v="2020-09-08T00:00:00"/>
        <d v="2024-08-20T00:00:00"/>
        <d v="2021-08-26T00:00:00"/>
        <d v="2024-08-14T00:00:00"/>
        <d v="2024-08-15T00:00:00"/>
        <d v="2024-01-19T00:00:00"/>
        <d v="2013-08-12T00:00:00"/>
        <d v="2024-08-16T00:00:00"/>
        <d v="2024-01-07T00:00:00"/>
        <d v="2018-10-19T00:00:00"/>
        <d v="2011-10-10T00:00:00"/>
        <d v="2024-08-17T00:00:00"/>
        <d v="2021-12-26T00:00:00"/>
        <d v="2024-08-23T00:00:00"/>
        <d v="2024-08-22T00:00:00"/>
        <d v="2024-06-01T00:00:00"/>
        <d v="2019-09-08T00:00:00"/>
        <d v="2021-07-17T00:00:00"/>
        <d v="2024-08-28T00:00:00"/>
        <d v="2018-07-13T00:00:00"/>
        <d v="2018-11-06T00:00:00"/>
        <d v="2024-08-27T00:00:00"/>
        <d v="2024-08-29T00:00:00"/>
        <d v="2024-08-30T00:00:00"/>
        <d v="2017-09-02T00:00:00"/>
        <d v="2020-06-14T00:00:00"/>
        <d v="2017-12-10T00:00:00"/>
        <d v="2024-09-03T00:00:00"/>
        <d v="2024-09-02T00:00:00"/>
        <d v="2016-11-03T00:00:00"/>
        <d v="2024-09-04T00:00:00"/>
        <d v="2020-11-16T00:00:00"/>
        <d v="2024-09-06T00:00:00"/>
        <d v="2020-11-03T00:00:00"/>
        <d v="2015-05-22T00:00:00"/>
        <d v="2024-08-25T00:00:00"/>
        <d v="2024-09-05T00:00:00"/>
        <d v="2024-08-26T00:00:00"/>
        <d v="2024-09-07T00:00:00"/>
        <d v="2024-09-08T00:00:00"/>
        <d v="2024-04-22T00:00:00"/>
        <d v="2024-09-13T00:00:00"/>
        <d v="2024-09-11T00:00:00"/>
        <d v="2023-12-30T00:00:00"/>
        <d v="2024-09-15T00:00:00"/>
        <d v="2016-01-10T00:00:00"/>
        <d v="2012-04-17T00:00:00"/>
        <d v="2024-09-10T00:00:00"/>
        <d v="2020-12-10T00:00:00"/>
        <d v="2020-05-05T00:00:00"/>
        <d v="2024-09-16T00:00:00"/>
        <d v="2024-09-17T00:00:00"/>
        <d v="2017-02-01T00:00:00"/>
        <d v="2024-09-25T00:00:00"/>
        <d v="2024-09-18T00:00:00"/>
        <d v="2024-09-19T00:00:00"/>
        <d v="2024-09-12T00:00:00"/>
        <d v="2024-09-23T00:00:00"/>
        <d v="2024-09-20T00:00:00"/>
        <d v="2015-08-27T00:00:00"/>
        <d v="2022-03-20T00:00:00"/>
        <d v="2024-09-27T00:00:00"/>
        <d v="2020-08-05T00:00:00"/>
        <d v="2024-09-24T00:00:00"/>
        <d v="2024-09-28T00:00:00"/>
        <d v="2014-08-13T00:00:00"/>
        <d v="2022-03-23T00:00:00"/>
        <d v="2024-09-30T00:00:00"/>
        <d v="2012-08-10T00:00:00"/>
        <d v="2020-10-05T00:00:00"/>
        <d v="2015-04-16T00:00:00"/>
        <d v="2024-10-05T00:00:00"/>
        <d v="2024-10-06T00:00:00"/>
        <d v="2024-10-02T00:00:00"/>
        <d v="2020-08-18T00:00:00"/>
        <d v="2017-12-22T00:00:00"/>
        <d v="2014-09-07T00:00:00"/>
        <d v="2024-10-07T00:00:00"/>
        <d v="2013-09-24T00:00:00"/>
        <d v="2015-04-05T00:00:00"/>
        <d v="2024-10-09T00:00:00"/>
        <d v="2024-10-08T00:00:00"/>
        <d v="2021-05-03T00:00:00"/>
        <d v="2024-10-10T00:00:00"/>
        <d v="2017-08-23T00:00:00"/>
        <d v="2024-10-14T00:00:00"/>
        <d v="2022-09-23T00:00:00"/>
        <d v="2024-10-15T00:00:00"/>
        <d v="2012-10-02T00:00:00"/>
        <d v="2024-10-13T00:00:00"/>
        <d v="2024-10-18T00:00:00"/>
        <d v="2024-10-16T00:00:00"/>
        <d v="2024-10-17T00:00:00"/>
        <d v="2017-08-06T00:00:00"/>
        <d v="2024-10-20T00:00:00"/>
        <d v="2024-08-03T00:00:00"/>
        <d v="2012-11-28T00:00:00"/>
        <d v="2021-10-14T00:00:00"/>
        <d v="2024-10-21T00:00:00"/>
        <d v="2024-10-24T00:00:00"/>
        <d v="2016-05-10T00:00:00"/>
        <d v="2018-03-29T00:00:00"/>
        <d v="2024-10-22T00:00:00"/>
        <d v="2019-05-22T00:00:00"/>
        <d v="2024-10-25T00:00:00"/>
        <d v="2014-11-22T00:00:00"/>
        <d v="2024-10-23T00:00:00"/>
        <d v="2024-10-30T00:00:00"/>
        <d v="2020-01-25T00:00:00"/>
        <d v="2014-11-04T00:00:00"/>
        <d v="2022-08-04T00:00:00"/>
        <d v="2023-11-07T00:00:00"/>
        <d v="2024-10-31T00:00:00"/>
        <d v="2017-08-26T00:00:00"/>
        <d v="2019-11-16T00:00:00"/>
        <d v="2017-12-24T00:00:00"/>
        <d v="2023-04-22T00:00:00"/>
        <d v="2020-07-23T00:00:00"/>
        <d v="2024-11-03T00:00:00"/>
        <d v="2024-10-11T00:00:00"/>
        <d v="2024-11-04T00:00:00"/>
        <d v="2016-11-01T00:00:00"/>
        <d v="2017-10-22T00:00:00"/>
        <d v="2020-01-10T00:00:00"/>
        <d v="2024-11-05T00:00:00"/>
        <d v="2012-05-11T00:00:00"/>
        <d v="2024-11-08T00:00:00"/>
        <d v="2021-10-31T00:00:00"/>
        <d v="2016-11-22T00:00:00"/>
        <d v="2024-11-10T00:00:00"/>
        <d v="2022-03-14T00:00:00"/>
        <d v="2024-11-06T00:00:00"/>
        <d v="2024-11-01T00:00:00"/>
        <d v="2024-11-07T00:00:00"/>
        <d v="2024-11-11T00:00:00"/>
        <d v="2023-10-01T00:00:00"/>
        <d v="2022-07-17T00:00:00"/>
        <d v="2024-11-12T00:00:00"/>
        <d v="2024-11-13T00:00:00"/>
        <d v="2024-10-28T00:00:00"/>
        <d v="2019-07-23T00:00:00"/>
        <d v="2018-12-28T00:00:00"/>
        <d v="2019-07-19T00:00:00"/>
        <d v="2024-11-19T00:00:00"/>
        <d v="2024-11-16T00:00:00"/>
        <d v="2021-05-23T00:00:00"/>
        <d v="2024-11-14T00:00:00"/>
        <d v="2023-10-20T00:00:00"/>
        <d v="2024-11-20T00:00:00"/>
        <d v="2016-05-24T00:00:00"/>
        <d v="2024-11-15T00:00:00"/>
        <d v="2021-03-11T00:00:00"/>
        <d v="2024-11-17T00:00:00"/>
        <d v="2024-11-22T00:00:00"/>
        <d v="2021-02-08T00:00:00"/>
        <d v="2024-11-23T00:00:00"/>
        <d v="2024-11-26T00:00:00"/>
        <d v="2020-10-10T00:00:00"/>
        <d v="2012-08-05T00:00:00"/>
        <d v="2024-11-24T00:00:00"/>
        <d v="2023-09-04T00:00:00"/>
        <d v="2012-08-31T00:00:00"/>
        <d v="2022-08-03T00:00:00"/>
        <d v="2014-06-04T00:00:00"/>
        <d v="2018-04-22T00:00:00"/>
        <d v="2014-10-07T00:00:00"/>
        <d v="2016-11-28T00:00:00"/>
        <d v="2024-11-28T00:00:00"/>
        <d v="2024-11-25T00:00:00"/>
        <d v="2013-09-03T00:00:00"/>
        <d v="2014-02-17T00:00:00"/>
        <d v="2024-12-03T00:00:00"/>
        <d v="2024-11-29T00:00:00"/>
        <d v="2024-11-30T00:00:00"/>
        <d v="2024-10-04T00:00:00"/>
        <d v="2024-12-01T00:00:00"/>
        <d v="2024-12-04T00:00:00"/>
        <d v="2019-02-22T00:00:00"/>
        <d v="2024-12-05T00:00:00"/>
        <d v="2024-12-06T00:00:00"/>
        <d v="2013-03-16T00:00:00"/>
        <d v="2021-03-17T00:00:00"/>
        <d v="2020-08-12T00:00:00"/>
        <d v="2024-12-08T00:00:00"/>
        <d v="2024-12-10T00:00:00"/>
        <d v="2024-12-11T00:00:00"/>
        <d v="2018-06-07T00:00:00"/>
        <d v="2024-12-12T00:00:00"/>
        <d v="2024-12-13T00:00:00"/>
        <d v="2024-12-02T00:00:00"/>
        <d v="2021-04-25T00:00:00"/>
        <d v="2024-06-23T00:00:00"/>
        <d v="2024-12-16T00:00:00"/>
        <d v="2024-12-18T00:00:00"/>
        <d v="2024-11-27T00:00:00"/>
        <d v="2024-12-15T00:00:00"/>
        <d v="2024-12-17T00:00:00"/>
        <d v="2024-12-19T00:00:00"/>
        <d v="2024-12-23T00:00:00"/>
        <d v="2019-06-12T00:00:00"/>
        <d v="2024-12-20T00:00:00"/>
        <d v="2024-12-24T00:00:00"/>
        <d v="2017-06-24T00:00:00"/>
        <d v="2024-12-25T00:00:00"/>
        <d v="2024-12-21T00:00:00"/>
        <d v="2024-12-26T00:00:00"/>
        <d v="2024-12-22T00:00:00"/>
        <d v="2024-12-27T00:00:00"/>
        <d v="2024-12-29T00:00:00"/>
        <d v="2024-12-28T00:00:00"/>
        <d v="2025-01-04T00:00:00"/>
        <d v="2016-03-23T00:00:00"/>
        <d v="2025-01-05T00:00:00"/>
        <d v="2024-12-31T00:00:00"/>
        <d v="2025-01-06T00:00:00"/>
        <d v="2025-01-02T00:00:00"/>
        <d v="2025-01-07T00:00:00"/>
        <d v="2013-06-28T00:00:00"/>
        <d v="2025-01-03T00:00:00"/>
        <d v="2025-01-08T00:00:00"/>
        <d v="2025-01-13T00:00:00"/>
        <d v="2024-07-28T00:00:00"/>
        <d v="2023-03-05T00:00:00"/>
        <d v="2019-06-10T00:00:00"/>
        <d v="2025-01-09T00:00:00"/>
        <d v="2022-06-01T00:00:00"/>
        <d v="2019-01-06T00:00:00"/>
        <d v="2025-01-14T00:00:00"/>
        <d v="2023-01-29T00:00:00"/>
        <d v="2012-09-02T00:00:00"/>
        <d v="2021-11-24T00:00:00"/>
        <d v="2025-01-10T00:00:00"/>
        <d v="2020-07-21T00:00:00"/>
        <d v="2025-01-11T00:00:00"/>
        <d v="2021-11-10T00:00:00"/>
        <d v="2025-01-15T00:00:00"/>
        <d v="2025-01-12T00:00:00"/>
        <d v="2019-06-15T00:00:00"/>
        <d v="2021-06-05T00:00:00"/>
        <d v="2025-01-17T00:00:00"/>
        <d v="2025-01-21T00:00:00"/>
        <d v="2014-01-22T00:00:00"/>
        <d v="2025-01-18T00:00:00"/>
        <d v="2016-12-24T00:00:00"/>
        <d v="2022-11-11T00:00:00"/>
        <d v="2025-01-19T00:00:00"/>
        <d v="2025-01-22T00:00:00"/>
        <d v="2025-01-23T00:00:00"/>
        <d v="2020-06-03T00:00:00"/>
        <d v="2025-01-24T00:00:00"/>
        <d v="2021-03-22T00:00:00"/>
        <d v="2025-01-29T00:00:00"/>
        <d v="2015-10-21T00:00:00"/>
        <d v="2013-10-05T00:00:00"/>
        <d v="2025-01-27T00:00:00"/>
        <d v="2023-01-06T00:00:00"/>
        <d v="2025-01-30T00:00:00"/>
        <d v="2022-10-19T00:00:00"/>
        <d v="2025-01-28T00:00:00"/>
        <d v="2025-02-01T00:00:00"/>
        <d v="2015-12-23T00:00:00"/>
        <d v="2019-11-04T00:00:00"/>
        <d v="2025-02-02T00:00:00"/>
        <d v="2025-02-03T00:00:00"/>
        <d v="2024-08-12T00:00:00"/>
        <d v="2025-02-04T00:00:00"/>
        <d v="2025-02-06T00:00:00"/>
        <d v="2025-02-05T00:00:00"/>
        <d v="2025-02-10T00:00:00"/>
        <d v="2024-12-07T00:00:00"/>
        <d v="2025-02-07T00:00:00"/>
        <d v="2025-02-08T00:00:00"/>
        <d v="2025-02-11T00:00:00"/>
        <d v="2014-01-24T00:00:00"/>
        <d v="2017-06-25T00:00:00"/>
        <d v="2017-09-28T00:00:00"/>
        <d v="2025-02-13T00:00:00"/>
        <d v="2025-02-15T00:00:00"/>
        <d v="2018-08-07T00:00:00"/>
        <d v="2025-02-16T00:00:00"/>
        <d v="2021-06-19T00:00:00"/>
        <d v="2025-02-17T00:00:00"/>
        <d v="2024-02-26T00:00:00"/>
        <d v="2019-09-26T00:00:00"/>
        <d v="2025-02-14T00:00:00"/>
        <d v="2025-02-18T00:00:00"/>
        <d v="2021-05-17T00:00:00"/>
        <d v="2019-08-22T00:00:00"/>
        <d v="2025-02-23T00:00:00"/>
        <d v="2019-01-26T00:00:00"/>
        <d v="2025-02-19T00:00:00"/>
        <d v="2025-02-20T00:00:00"/>
        <d v="2025-02-24T00:00:00"/>
        <d v="2025-02-09T00:00:00"/>
        <d v="2021-06-03T00:00:00"/>
        <d v="2023-04-29T00:00:00"/>
        <d v="2017-10-27T00:00:00"/>
        <d v="2025-02-25T00:00:00"/>
        <d v="2025-02-21T00:00:00"/>
        <d v="2025-02-26T00:00:00"/>
        <d v="2016-06-02T00:00:00"/>
        <d v="2025-02-28T00:00:00"/>
        <d v="2014-02-28T00:00:00"/>
        <d v="2021-06-30T00:00:00"/>
        <d v="2025-02-27T00:00:00"/>
        <d v="2025-03-01T00:00:00"/>
        <d v="2015-07-15T00:00:00"/>
        <d v="2023-05-28T00:00:00"/>
        <d v="2012-09-10T00:00:00"/>
        <d v="2025-03-02T00:00:00"/>
        <d v="2020-09-20T00:00:00"/>
        <d v="2025-03-03T00:00:00"/>
      </sharedItems>
      <fieldGroup par="12" base="1">
        <rangePr groupBy="months" startDate="2009-02-15T00:00:00" endDate="2025-03-04T00:00:00"/>
        <groupItems count="14">
          <s v="&lt;15/02/2009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4/03/2025"/>
        </groupItems>
      </fieldGroup>
    </cacheField>
    <cacheField name="Host_Location2" numFmtId="0">
      <sharedItems count="47">
        <s v="Spain"/>
        <s v="United States"/>
        <s v="Luxembourg"/>
        <s v="Lebanon"/>
        <s v="Argentina"/>
        <s v="Unknown"/>
        <s v="Germany"/>
        <s v="Hong Kong"/>
        <s v="United Kingdom"/>
        <s v="Switzerland"/>
        <s v="Colombia"/>
        <s v="Mexico"/>
        <s v="France"/>
        <s v="Norway"/>
        <s v="Indonesia"/>
        <s v="Ireland"/>
        <s v="Qatar"/>
        <s v="Monaco"/>
        <s v="Italy"/>
        <s v="Belgium"/>
        <s v="Israel"/>
        <s v="Portugal"/>
        <s v="Panama"/>
        <s v="Brazil"/>
        <s v="Netherlands"/>
        <s v="Philippines"/>
        <s v="Venezuela"/>
        <s v="Lithuania"/>
        <s v="Puerto Rico"/>
        <s v="Australia"/>
        <s v="Maldives"/>
        <s v="United Arab Emirates"/>
        <s v="Djibouti"/>
        <s v="Peru"/>
        <s v="Japan"/>
        <s v="Chile"/>
        <s v="Ecuador"/>
        <s v="Austria"/>
        <s v="Greece"/>
        <s v="Macau"/>
        <s v="Morocco"/>
        <s v="New Zealand"/>
        <s v="Honduras"/>
        <s v="Denmark"/>
        <s v="Cuba"/>
        <s v="Dominican Republic"/>
        <s v="St. Barthélemy"/>
      </sharedItems>
    </cacheField>
    <cacheField name="Host_response_time" numFmtId="0">
      <sharedItems count="5">
        <s v="N/A"/>
        <s v="within an hour"/>
        <s v="within a few hours"/>
        <s v="a few days or more"/>
        <s v="within a day"/>
      </sharedItems>
    </cacheField>
    <cacheField name="Host_response_rate_num" numFmtId="0">
      <sharedItems containsString="0" containsBlank="1" containsNumber="1" minValue="0" maxValue="1" count="83">
        <m/>
        <n v="1"/>
        <n v="0.91"/>
        <n v="0.2"/>
        <n v="0.94"/>
        <n v="0.86"/>
        <n v="0.99"/>
        <n v="0.5"/>
        <n v="0.92"/>
        <n v="0.9"/>
        <n v="0.95"/>
        <n v="0.98"/>
        <n v="0.1"/>
        <n v="0.89"/>
        <n v="0.67"/>
        <n v="0.88"/>
        <n v="0"/>
        <n v="0.93"/>
        <n v="0.82"/>
        <n v="0.8"/>
        <n v="0.96"/>
        <n v="0.6"/>
        <n v="0.28999999999999998"/>
        <n v="0.7"/>
        <n v="0.62"/>
        <n v="0.33"/>
        <n v="0.75"/>
        <n v="0.09"/>
        <n v="0.87"/>
        <n v="0.85"/>
        <n v="0.66"/>
        <n v="0.4"/>
        <n v="0.38"/>
        <n v="0.97"/>
        <n v="0.08"/>
        <n v="0.83"/>
        <n v="0.78"/>
        <n v="0.57999999999999996"/>
        <n v="0.27"/>
        <n v="0.14000000000000001"/>
        <n v="0.25"/>
        <n v="0.22"/>
        <n v="0.84"/>
        <n v="0.46"/>
        <n v="0.73"/>
        <n v="0.47"/>
        <n v="0.3"/>
        <n v="7.0000000000000007E-2"/>
        <n v="0.71"/>
        <n v="0.77"/>
        <n v="0.39"/>
        <n v="0.17"/>
        <n v="0.54"/>
        <n v="0.79"/>
        <n v="0.11"/>
        <n v="0.53"/>
        <n v="0.52"/>
        <n v="0.68"/>
        <n v="0.44"/>
        <n v="0.69"/>
        <n v="0.43"/>
        <n v="0.51"/>
        <n v="0.21"/>
        <n v="0.74"/>
        <n v="0.48"/>
        <n v="0.13"/>
        <n v="0.65"/>
        <n v="0.64"/>
        <n v="0.56999999999999995"/>
        <n v="0.81"/>
        <n v="0.04"/>
        <n v="0.18"/>
        <n v="0.42"/>
        <n v="0.05"/>
        <n v="0.19"/>
        <n v="0.24"/>
        <n v="0.61"/>
        <n v="0.55000000000000004"/>
        <n v="0.63"/>
        <n v="0.15"/>
        <n v="0.76"/>
        <n v="0.16"/>
        <n v="0.28000000000000003"/>
      </sharedItems>
      <fieldGroup base="4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Host_acceptance_rate_num" numFmtId="0">
      <sharedItems containsString="0" containsBlank="1" containsNumber="1" minValue="0" maxValue="1" count="102">
        <n v="0"/>
        <n v="1"/>
        <n v="0.96"/>
        <m/>
        <n v="0.95"/>
        <n v="0.59"/>
        <n v="0.7"/>
        <n v="0.82"/>
        <n v="0.93"/>
        <n v="0.5"/>
        <n v="0.99"/>
        <n v="0.92"/>
        <n v="0.85"/>
        <n v="0.77"/>
        <n v="0.91"/>
        <n v="0.74"/>
        <n v="0.89"/>
        <n v="0.42"/>
        <n v="0.97"/>
        <n v="0.79"/>
        <n v="0.78"/>
        <n v="0.83"/>
        <n v="0.54"/>
        <n v="0.9"/>
        <n v="0.72"/>
        <n v="0.47"/>
        <n v="0.84"/>
        <n v="0.62"/>
        <n v="0.98"/>
        <n v="0.68"/>
        <n v="0.75"/>
        <n v="0.2"/>
        <n v="0.55000000000000004"/>
        <n v="0.94"/>
        <n v="0.71"/>
        <n v="0.33"/>
        <n v="0.69"/>
        <n v="0.88"/>
        <n v="0.13"/>
        <n v="0.17"/>
        <n v="0.51"/>
        <n v="0.64"/>
        <n v="0.86"/>
        <n v="0.24"/>
        <n v="0.6"/>
        <n v="0.76"/>
        <n v="0.15"/>
        <n v="0.53"/>
        <n v="0.4"/>
        <n v="0.36"/>
        <n v="0.63"/>
        <n v="0.87"/>
        <n v="0.57999999999999996"/>
        <n v="0.39"/>
        <n v="0.56999999999999995"/>
        <n v="0.48"/>
        <n v="0.21"/>
        <n v="0.81"/>
        <n v="0.04"/>
        <n v="0.67"/>
        <n v="0.28000000000000003"/>
        <n v="0.05"/>
        <n v="0.44"/>
        <n v="0.52"/>
        <n v="0.32"/>
        <n v="0.49"/>
        <n v="0.19"/>
        <n v="0.03"/>
        <n v="0.61"/>
        <n v="0.12"/>
        <n v="0.45"/>
        <n v="0.8"/>
        <n v="0.65"/>
        <n v="0.73"/>
        <n v="0.43"/>
        <n v="0.3"/>
        <n v="0.28999999999999998"/>
        <n v="0.66"/>
        <n v="0.38"/>
        <n v="0.11"/>
        <n v="0.31"/>
        <n v="0.27"/>
        <n v="0.18"/>
        <n v="0.56000000000000005"/>
        <n v="0.46"/>
        <n v="0.14000000000000001"/>
        <n v="0.41"/>
        <n v="0.08"/>
        <n v="0.25"/>
        <n v="0.16"/>
        <n v="0.26"/>
        <n v="0.23"/>
        <n v="0.1"/>
        <n v="0.22"/>
        <n v="7.0000000000000007E-2"/>
        <n v="0.37"/>
        <n v="0.35"/>
        <n v="0.09"/>
        <n v="0.06"/>
        <n v="0.02"/>
        <n v="0.34"/>
        <n v="0.01"/>
      </sharedItems>
      <fieldGroup base="5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Superhost2" numFmtId="0">
      <sharedItems count="3">
        <s v="False"/>
        <s v="Unknown"/>
        <s v="True"/>
      </sharedItems>
    </cacheField>
    <cacheField name="Host_listings_count" numFmtId="0">
      <sharedItems containsSemiMixedTypes="0" containsString="0" containsNumber="1" containsInteger="1" minValue="1" maxValue="3311" count="111">
        <n v="2"/>
        <n v="3"/>
        <n v="1"/>
        <n v="4"/>
        <n v="5"/>
        <n v="15"/>
        <n v="6"/>
        <n v="7"/>
        <n v="30"/>
        <n v="82"/>
        <n v="22"/>
        <n v="72"/>
        <n v="8"/>
        <n v="12"/>
        <n v="14"/>
        <n v="35"/>
        <n v="27"/>
        <n v="37"/>
        <n v="23"/>
        <n v="36"/>
        <n v="18"/>
        <n v="21"/>
        <n v="26"/>
        <n v="378"/>
        <n v="38"/>
        <n v="11"/>
        <n v="25"/>
        <n v="10"/>
        <n v="19"/>
        <n v="24"/>
        <n v="13"/>
        <n v="9"/>
        <n v="51"/>
        <n v="39"/>
        <n v="151"/>
        <n v="28"/>
        <n v="74"/>
        <n v="50"/>
        <n v="357"/>
        <n v="16"/>
        <n v="105"/>
        <n v="224"/>
        <n v="90"/>
        <n v="174"/>
        <n v="49"/>
        <n v="67"/>
        <n v="62"/>
        <n v="46"/>
        <n v="17"/>
        <n v="33"/>
        <n v="75"/>
        <n v="107"/>
        <n v="120"/>
        <n v="64"/>
        <n v="47"/>
        <n v="53"/>
        <n v="41"/>
        <n v="76"/>
        <n v="127"/>
        <n v="116"/>
        <n v="211"/>
        <n v="227"/>
        <n v="31"/>
        <n v="20"/>
        <n v="66"/>
        <n v="40"/>
        <n v="34"/>
        <n v="102"/>
        <n v="358"/>
        <n v="94"/>
        <n v="1492"/>
        <n v="59"/>
        <n v="32"/>
        <n v="841"/>
        <n v="80"/>
        <n v="97"/>
        <n v="57"/>
        <n v="529"/>
        <n v="65"/>
        <n v="164"/>
        <n v="467"/>
        <n v="259"/>
        <n v="60"/>
        <n v="45"/>
        <n v="83"/>
        <n v="125"/>
        <n v="889"/>
        <n v="133"/>
        <n v="110"/>
        <n v="29"/>
        <n v="207"/>
        <n v="256"/>
        <n v="81"/>
        <n v="48"/>
        <n v="91"/>
        <n v="882"/>
        <n v="136"/>
        <n v="175"/>
        <n v="185"/>
        <n v="56"/>
        <n v="118"/>
        <n v="3311"/>
        <n v="190"/>
        <n v="150"/>
        <n v="276"/>
        <n v="70"/>
        <n v="98"/>
        <n v="1506"/>
        <n v="137"/>
        <n v="1326"/>
        <n v="636"/>
      </sharedItems>
    </cacheField>
    <cacheField name="Host_total_listings_count" numFmtId="0">
      <sharedItems containsSemiMixedTypes="0" containsString="0" containsNumber="1" containsInteger="1" minValue="1" maxValue="8554" count="127">
        <n v="2"/>
        <n v="3"/>
        <n v="29"/>
        <n v="8"/>
        <n v="1"/>
        <n v="4"/>
        <n v="5"/>
        <n v="7"/>
        <n v="24"/>
        <n v="13"/>
        <n v="21"/>
        <n v="6"/>
        <n v="14"/>
        <n v="10"/>
        <n v="47"/>
        <n v="79"/>
        <n v="117"/>
        <n v="31"/>
        <n v="107"/>
        <n v="15"/>
        <n v="9"/>
        <n v="11"/>
        <n v="44"/>
        <n v="67"/>
        <n v="12"/>
        <n v="33"/>
        <n v="37"/>
        <n v="32"/>
        <n v="38"/>
        <n v="39"/>
        <n v="23"/>
        <n v="22"/>
        <n v="27"/>
        <n v="17"/>
        <n v="428"/>
        <n v="45"/>
        <n v="20"/>
        <n v="25"/>
        <n v="26"/>
        <n v="40"/>
        <n v="30"/>
        <n v="41"/>
        <n v="16"/>
        <n v="59"/>
        <n v="200"/>
        <n v="173"/>
        <n v="75"/>
        <n v="72"/>
        <n v="365"/>
        <n v="18"/>
        <n v="164"/>
        <n v="19"/>
        <n v="28"/>
        <n v="111"/>
        <n v="92"/>
        <n v="186"/>
        <n v="51"/>
        <n v="83"/>
        <n v="36"/>
        <n v="115"/>
        <n v="123"/>
        <n v="203"/>
        <n v="90"/>
        <n v="112"/>
        <n v="217"/>
        <n v="43"/>
        <n v="120"/>
        <n v="53"/>
        <n v="55"/>
        <n v="78"/>
        <n v="133"/>
        <n v="121"/>
        <n v="130"/>
        <n v="234"/>
        <n v="277"/>
        <n v="35"/>
        <n v="66"/>
        <n v="49"/>
        <n v="58"/>
        <n v="116"/>
        <n v="48"/>
        <n v="208"/>
        <n v="411"/>
        <n v="213"/>
        <n v="1665"/>
        <n v="84"/>
        <n v="63"/>
        <n v="853"/>
        <n v="85"/>
        <n v="118"/>
        <n v="62"/>
        <n v="708"/>
        <n v="100"/>
        <n v="34"/>
        <n v="216"/>
        <n v="552"/>
        <n v="259"/>
        <n v="68"/>
        <n v="182"/>
        <n v="962"/>
        <n v="157"/>
        <n v="96"/>
        <n v="136"/>
        <n v="70"/>
        <n v="342"/>
        <n v="288"/>
        <n v="89"/>
        <n v="50"/>
        <n v="52"/>
        <n v="46"/>
        <n v="87"/>
        <n v="894"/>
        <n v="190"/>
        <n v="140"/>
        <n v="199"/>
        <n v="191"/>
        <n v="77"/>
        <n v="144"/>
        <n v="99"/>
        <n v="8554"/>
        <n v="215"/>
        <n v="466"/>
        <n v="93"/>
        <n v="2763"/>
        <n v="126"/>
        <n v="2132"/>
        <n v="2733"/>
      </sharedItems>
    </cacheField>
    <cacheField name="Host_verification" numFmtId="0">
      <sharedItems count="6">
        <s v="email, phone"/>
        <s v="email, phone, work_email"/>
        <s v="phone"/>
        <s v="phone, work_email"/>
        <s v="email"/>
        <s v="no verifications"/>
      </sharedItems>
    </cacheField>
    <cacheField name="Host_identity_verified2" numFmtId="0">
      <sharedItems count="2">
        <s v="True"/>
        <s v="False"/>
      </sharedItems>
    </cacheField>
    <cacheField name="Trimestres" numFmtId="0" databaseField="0">
      <fieldGroup base="1">
        <rangePr groupBy="quarters" startDate="2009-02-15T00:00:00" endDate="2025-03-04T00:00:00"/>
        <groupItems count="6">
          <s v="&lt;15/02/2009"/>
          <s v="Trim.1"/>
          <s v="Trim.2"/>
          <s v="Trim.3"/>
          <s v="Trim.4"/>
          <s v="&gt;04/03/2025"/>
        </groupItems>
      </fieldGroup>
    </cacheField>
    <cacheField name="Años" numFmtId="0" databaseField="0">
      <fieldGroup base="1">
        <rangePr groupBy="years" startDate="2009-02-15T00:00:00" endDate="2025-03-04T00:00:00"/>
        <groupItems count="19">
          <s v="&lt;15/02/2009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04/03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6">
  <r>
    <n v="83531"/>
    <x v="0"/>
    <x v="0"/>
    <x v="0"/>
    <x v="0"/>
    <x v="0"/>
    <x v="0"/>
    <x v="0"/>
    <x v="0"/>
    <x v="0"/>
    <x v="0"/>
  </r>
  <r>
    <n v="303845"/>
    <x v="1"/>
    <x v="0"/>
    <x v="1"/>
    <x v="1"/>
    <x v="1"/>
    <x v="0"/>
    <x v="1"/>
    <x v="1"/>
    <x v="0"/>
    <x v="0"/>
  </r>
  <r>
    <n v="353616"/>
    <x v="2"/>
    <x v="0"/>
    <x v="2"/>
    <x v="1"/>
    <x v="1"/>
    <x v="0"/>
    <x v="2"/>
    <x v="0"/>
    <x v="0"/>
    <x v="0"/>
  </r>
  <r>
    <n v="353738"/>
    <x v="2"/>
    <x v="0"/>
    <x v="1"/>
    <x v="1"/>
    <x v="1"/>
    <x v="0"/>
    <x v="3"/>
    <x v="2"/>
    <x v="1"/>
    <x v="0"/>
  </r>
  <r>
    <n v="364585"/>
    <x v="3"/>
    <x v="0"/>
    <x v="1"/>
    <x v="1"/>
    <x v="2"/>
    <x v="1"/>
    <x v="4"/>
    <x v="3"/>
    <x v="0"/>
    <x v="0"/>
  </r>
  <r>
    <n v="259229"/>
    <x v="4"/>
    <x v="0"/>
    <x v="0"/>
    <x v="0"/>
    <x v="1"/>
    <x v="0"/>
    <x v="2"/>
    <x v="4"/>
    <x v="0"/>
    <x v="0"/>
  </r>
  <r>
    <n v="2940355"/>
    <x v="5"/>
    <x v="0"/>
    <x v="1"/>
    <x v="1"/>
    <x v="3"/>
    <x v="0"/>
    <x v="2"/>
    <x v="4"/>
    <x v="0"/>
    <x v="0"/>
  </r>
  <r>
    <n v="2678039"/>
    <x v="6"/>
    <x v="1"/>
    <x v="1"/>
    <x v="1"/>
    <x v="4"/>
    <x v="0"/>
    <x v="0"/>
    <x v="1"/>
    <x v="1"/>
    <x v="0"/>
  </r>
  <r>
    <n v="2783896"/>
    <x v="7"/>
    <x v="0"/>
    <x v="2"/>
    <x v="1"/>
    <x v="5"/>
    <x v="2"/>
    <x v="1"/>
    <x v="5"/>
    <x v="0"/>
    <x v="0"/>
  </r>
  <r>
    <n v="3017315"/>
    <x v="8"/>
    <x v="0"/>
    <x v="1"/>
    <x v="1"/>
    <x v="1"/>
    <x v="2"/>
    <x v="1"/>
    <x v="6"/>
    <x v="0"/>
    <x v="0"/>
  </r>
  <r>
    <n v="361930"/>
    <x v="9"/>
    <x v="0"/>
    <x v="1"/>
    <x v="1"/>
    <x v="1"/>
    <x v="0"/>
    <x v="1"/>
    <x v="7"/>
    <x v="0"/>
    <x v="0"/>
  </r>
  <r>
    <n v="666482"/>
    <x v="10"/>
    <x v="0"/>
    <x v="1"/>
    <x v="1"/>
    <x v="1"/>
    <x v="0"/>
    <x v="2"/>
    <x v="4"/>
    <x v="0"/>
    <x v="0"/>
  </r>
  <r>
    <n v="796746"/>
    <x v="11"/>
    <x v="0"/>
    <x v="2"/>
    <x v="2"/>
    <x v="6"/>
    <x v="2"/>
    <x v="0"/>
    <x v="0"/>
    <x v="0"/>
    <x v="0"/>
  </r>
  <r>
    <n v="852616"/>
    <x v="12"/>
    <x v="0"/>
    <x v="1"/>
    <x v="1"/>
    <x v="1"/>
    <x v="1"/>
    <x v="1"/>
    <x v="5"/>
    <x v="0"/>
    <x v="0"/>
  </r>
  <r>
    <n v="967721"/>
    <x v="13"/>
    <x v="0"/>
    <x v="1"/>
    <x v="1"/>
    <x v="7"/>
    <x v="2"/>
    <x v="0"/>
    <x v="1"/>
    <x v="0"/>
    <x v="0"/>
  </r>
  <r>
    <n v="3121587"/>
    <x v="14"/>
    <x v="0"/>
    <x v="1"/>
    <x v="1"/>
    <x v="1"/>
    <x v="0"/>
    <x v="1"/>
    <x v="1"/>
    <x v="1"/>
    <x v="0"/>
  </r>
  <r>
    <n v="3226403"/>
    <x v="15"/>
    <x v="0"/>
    <x v="2"/>
    <x v="1"/>
    <x v="0"/>
    <x v="0"/>
    <x v="0"/>
    <x v="0"/>
    <x v="0"/>
    <x v="0"/>
  </r>
  <r>
    <n v="3385307"/>
    <x v="16"/>
    <x v="0"/>
    <x v="3"/>
    <x v="3"/>
    <x v="0"/>
    <x v="0"/>
    <x v="0"/>
    <x v="0"/>
    <x v="0"/>
    <x v="0"/>
  </r>
  <r>
    <n v="1941314"/>
    <x v="17"/>
    <x v="0"/>
    <x v="4"/>
    <x v="1"/>
    <x v="1"/>
    <x v="0"/>
    <x v="2"/>
    <x v="4"/>
    <x v="1"/>
    <x v="0"/>
  </r>
  <r>
    <n v="749212"/>
    <x v="18"/>
    <x v="0"/>
    <x v="1"/>
    <x v="1"/>
    <x v="8"/>
    <x v="2"/>
    <x v="2"/>
    <x v="0"/>
    <x v="1"/>
    <x v="0"/>
  </r>
  <r>
    <n v="1004721"/>
    <x v="19"/>
    <x v="0"/>
    <x v="4"/>
    <x v="1"/>
    <x v="9"/>
    <x v="0"/>
    <x v="0"/>
    <x v="5"/>
    <x v="0"/>
    <x v="0"/>
  </r>
  <r>
    <n v="1008659"/>
    <x v="20"/>
    <x v="0"/>
    <x v="1"/>
    <x v="1"/>
    <x v="10"/>
    <x v="1"/>
    <x v="4"/>
    <x v="3"/>
    <x v="1"/>
    <x v="0"/>
  </r>
  <r>
    <n v="1090760"/>
    <x v="21"/>
    <x v="0"/>
    <x v="1"/>
    <x v="1"/>
    <x v="11"/>
    <x v="2"/>
    <x v="2"/>
    <x v="0"/>
    <x v="0"/>
    <x v="0"/>
  </r>
  <r>
    <n v="1130651"/>
    <x v="22"/>
    <x v="0"/>
    <x v="1"/>
    <x v="4"/>
    <x v="10"/>
    <x v="0"/>
    <x v="5"/>
    <x v="8"/>
    <x v="1"/>
    <x v="0"/>
  </r>
  <r>
    <n v="3569462"/>
    <x v="23"/>
    <x v="0"/>
    <x v="1"/>
    <x v="1"/>
    <x v="1"/>
    <x v="0"/>
    <x v="0"/>
    <x v="0"/>
    <x v="0"/>
    <x v="0"/>
  </r>
  <r>
    <n v="3606346"/>
    <x v="24"/>
    <x v="0"/>
    <x v="1"/>
    <x v="1"/>
    <x v="1"/>
    <x v="2"/>
    <x v="6"/>
    <x v="9"/>
    <x v="0"/>
    <x v="0"/>
  </r>
  <r>
    <n v="3648882"/>
    <x v="25"/>
    <x v="0"/>
    <x v="1"/>
    <x v="1"/>
    <x v="1"/>
    <x v="2"/>
    <x v="2"/>
    <x v="4"/>
    <x v="0"/>
    <x v="0"/>
  </r>
  <r>
    <n v="3691303"/>
    <x v="26"/>
    <x v="0"/>
    <x v="1"/>
    <x v="1"/>
    <x v="12"/>
    <x v="2"/>
    <x v="2"/>
    <x v="4"/>
    <x v="0"/>
    <x v="0"/>
  </r>
  <r>
    <n v="3698406"/>
    <x v="27"/>
    <x v="0"/>
    <x v="1"/>
    <x v="1"/>
    <x v="4"/>
    <x v="2"/>
    <x v="2"/>
    <x v="4"/>
    <x v="0"/>
    <x v="0"/>
  </r>
  <r>
    <n v="3724500"/>
    <x v="28"/>
    <x v="0"/>
    <x v="4"/>
    <x v="1"/>
    <x v="3"/>
    <x v="0"/>
    <x v="2"/>
    <x v="4"/>
    <x v="2"/>
    <x v="0"/>
  </r>
  <r>
    <n v="2555202"/>
    <x v="29"/>
    <x v="1"/>
    <x v="1"/>
    <x v="1"/>
    <x v="8"/>
    <x v="0"/>
    <x v="2"/>
    <x v="4"/>
    <x v="0"/>
    <x v="0"/>
  </r>
  <r>
    <n v="1146227"/>
    <x v="30"/>
    <x v="0"/>
    <x v="2"/>
    <x v="5"/>
    <x v="13"/>
    <x v="0"/>
    <x v="0"/>
    <x v="1"/>
    <x v="0"/>
    <x v="0"/>
  </r>
  <r>
    <n v="1732442"/>
    <x v="31"/>
    <x v="0"/>
    <x v="1"/>
    <x v="1"/>
    <x v="10"/>
    <x v="0"/>
    <x v="7"/>
    <x v="10"/>
    <x v="0"/>
    <x v="0"/>
  </r>
  <r>
    <n v="1359945"/>
    <x v="32"/>
    <x v="0"/>
    <x v="1"/>
    <x v="1"/>
    <x v="14"/>
    <x v="2"/>
    <x v="2"/>
    <x v="6"/>
    <x v="0"/>
    <x v="0"/>
  </r>
  <r>
    <n v="1373873"/>
    <x v="33"/>
    <x v="0"/>
    <x v="1"/>
    <x v="1"/>
    <x v="1"/>
    <x v="2"/>
    <x v="2"/>
    <x v="4"/>
    <x v="0"/>
    <x v="1"/>
  </r>
  <r>
    <n v="1351865"/>
    <x v="34"/>
    <x v="0"/>
    <x v="1"/>
    <x v="1"/>
    <x v="1"/>
    <x v="2"/>
    <x v="0"/>
    <x v="11"/>
    <x v="0"/>
    <x v="0"/>
  </r>
  <r>
    <n v="3797913"/>
    <x v="35"/>
    <x v="0"/>
    <x v="2"/>
    <x v="1"/>
    <x v="15"/>
    <x v="2"/>
    <x v="1"/>
    <x v="12"/>
    <x v="2"/>
    <x v="0"/>
  </r>
  <r>
    <n v="3821608"/>
    <x v="36"/>
    <x v="0"/>
    <x v="2"/>
    <x v="1"/>
    <x v="16"/>
    <x v="2"/>
    <x v="2"/>
    <x v="0"/>
    <x v="0"/>
    <x v="0"/>
  </r>
  <r>
    <n v="3825783"/>
    <x v="36"/>
    <x v="0"/>
    <x v="2"/>
    <x v="1"/>
    <x v="17"/>
    <x v="2"/>
    <x v="2"/>
    <x v="5"/>
    <x v="0"/>
    <x v="0"/>
  </r>
  <r>
    <n v="3591751"/>
    <x v="37"/>
    <x v="0"/>
    <x v="1"/>
    <x v="1"/>
    <x v="18"/>
    <x v="2"/>
    <x v="0"/>
    <x v="0"/>
    <x v="0"/>
    <x v="0"/>
  </r>
  <r>
    <n v="1625657"/>
    <x v="38"/>
    <x v="0"/>
    <x v="2"/>
    <x v="1"/>
    <x v="16"/>
    <x v="2"/>
    <x v="3"/>
    <x v="11"/>
    <x v="0"/>
    <x v="0"/>
  </r>
  <r>
    <n v="1888816"/>
    <x v="39"/>
    <x v="0"/>
    <x v="1"/>
    <x v="1"/>
    <x v="19"/>
    <x v="2"/>
    <x v="3"/>
    <x v="13"/>
    <x v="0"/>
    <x v="0"/>
  </r>
  <r>
    <n v="124972"/>
    <x v="40"/>
    <x v="0"/>
    <x v="1"/>
    <x v="1"/>
    <x v="20"/>
    <x v="2"/>
    <x v="3"/>
    <x v="14"/>
    <x v="0"/>
    <x v="0"/>
  </r>
  <r>
    <n v="596469"/>
    <x v="41"/>
    <x v="0"/>
    <x v="1"/>
    <x v="6"/>
    <x v="4"/>
    <x v="2"/>
    <x v="8"/>
    <x v="15"/>
    <x v="1"/>
    <x v="0"/>
  </r>
  <r>
    <n v="1466005"/>
    <x v="42"/>
    <x v="0"/>
    <x v="0"/>
    <x v="0"/>
    <x v="1"/>
    <x v="0"/>
    <x v="2"/>
    <x v="4"/>
    <x v="0"/>
    <x v="0"/>
  </r>
  <r>
    <n v="901218"/>
    <x v="43"/>
    <x v="0"/>
    <x v="1"/>
    <x v="6"/>
    <x v="21"/>
    <x v="0"/>
    <x v="9"/>
    <x v="16"/>
    <x v="0"/>
    <x v="0"/>
  </r>
  <r>
    <n v="1596220"/>
    <x v="44"/>
    <x v="0"/>
    <x v="2"/>
    <x v="1"/>
    <x v="1"/>
    <x v="2"/>
    <x v="2"/>
    <x v="4"/>
    <x v="0"/>
    <x v="0"/>
  </r>
  <r>
    <n v="3951702"/>
    <x v="45"/>
    <x v="0"/>
    <x v="4"/>
    <x v="1"/>
    <x v="22"/>
    <x v="2"/>
    <x v="2"/>
    <x v="4"/>
    <x v="2"/>
    <x v="0"/>
  </r>
  <r>
    <n v="3898452"/>
    <x v="46"/>
    <x v="0"/>
    <x v="1"/>
    <x v="1"/>
    <x v="1"/>
    <x v="2"/>
    <x v="0"/>
    <x v="0"/>
    <x v="0"/>
    <x v="0"/>
  </r>
  <r>
    <n v="216570"/>
    <x v="47"/>
    <x v="0"/>
    <x v="0"/>
    <x v="0"/>
    <x v="0"/>
    <x v="0"/>
    <x v="0"/>
    <x v="0"/>
    <x v="1"/>
    <x v="0"/>
  </r>
  <r>
    <n v="3960415"/>
    <x v="48"/>
    <x v="0"/>
    <x v="0"/>
    <x v="0"/>
    <x v="3"/>
    <x v="0"/>
    <x v="2"/>
    <x v="4"/>
    <x v="0"/>
    <x v="0"/>
  </r>
  <r>
    <n v="3961468"/>
    <x v="48"/>
    <x v="0"/>
    <x v="1"/>
    <x v="1"/>
    <x v="1"/>
    <x v="2"/>
    <x v="2"/>
    <x v="4"/>
    <x v="0"/>
    <x v="0"/>
  </r>
  <r>
    <n v="1713427"/>
    <x v="49"/>
    <x v="0"/>
    <x v="1"/>
    <x v="1"/>
    <x v="4"/>
    <x v="0"/>
    <x v="2"/>
    <x v="4"/>
    <x v="0"/>
    <x v="0"/>
  </r>
  <r>
    <n v="1721158"/>
    <x v="50"/>
    <x v="0"/>
    <x v="4"/>
    <x v="1"/>
    <x v="23"/>
    <x v="2"/>
    <x v="1"/>
    <x v="6"/>
    <x v="0"/>
    <x v="0"/>
  </r>
  <r>
    <n v="1722284"/>
    <x v="50"/>
    <x v="0"/>
    <x v="1"/>
    <x v="1"/>
    <x v="1"/>
    <x v="2"/>
    <x v="2"/>
    <x v="0"/>
    <x v="0"/>
    <x v="0"/>
  </r>
  <r>
    <n v="1703448"/>
    <x v="51"/>
    <x v="0"/>
    <x v="2"/>
    <x v="1"/>
    <x v="24"/>
    <x v="2"/>
    <x v="0"/>
    <x v="0"/>
    <x v="0"/>
    <x v="0"/>
  </r>
  <r>
    <n v="1729503"/>
    <x v="31"/>
    <x v="0"/>
    <x v="2"/>
    <x v="1"/>
    <x v="4"/>
    <x v="2"/>
    <x v="1"/>
    <x v="5"/>
    <x v="0"/>
    <x v="0"/>
  </r>
  <r>
    <n v="1836617"/>
    <x v="52"/>
    <x v="0"/>
    <x v="1"/>
    <x v="1"/>
    <x v="10"/>
    <x v="0"/>
    <x v="2"/>
    <x v="4"/>
    <x v="1"/>
    <x v="0"/>
  </r>
  <r>
    <n v="1871034"/>
    <x v="53"/>
    <x v="1"/>
    <x v="1"/>
    <x v="1"/>
    <x v="1"/>
    <x v="2"/>
    <x v="2"/>
    <x v="4"/>
    <x v="0"/>
    <x v="0"/>
  </r>
  <r>
    <n v="4012290"/>
    <x v="54"/>
    <x v="0"/>
    <x v="1"/>
    <x v="1"/>
    <x v="1"/>
    <x v="2"/>
    <x v="0"/>
    <x v="0"/>
    <x v="0"/>
    <x v="0"/>
  </r>
  <r>
    <n v="4032439"/>
    <x v="55"/>
    <x v="0"/>
    <x v="1"/>
    <x v="1"/>
    <x v="18"/>
    <x v="2"/>
    <x v="2"/>
    <x v="0"/>
    <x v="0"/>
    <x v="0"/>
  </r>
  <r>
    <n v="4053105"/>
    <x v="56"/>
    <x v="0"/>
    <x v="1"/>
    <x v="1"/>
    <x v="1"/>
    <x v="2"/>
    <x v="0"/>
    <x v="3"/>
    <x v="2"/>
    <x v="0"/>
  </r>
  <r>
    <n v="4068975"/>
    <x v="57"/>
    <x v="0"/>
    <x v="0"/>
    <x v="0"/>
    <x v="0"/>
    <x v="0"/>
    <x v="2"/>
    <x v="4"/>
    <x v="0"/>
    <x v="0"/>
  </r>
  <r>
    <n v="2057313"/>
    <x v="58"/>
    <x v="0"/>
    <x v="4"/>
    <x v="7"/>
    <x v="25"/>
    <x v="0"/>
    <x v="2"/>
    <x v="0"/>
    <x v="0"/>
    <x v="1"/>
  </r>
  <r>
    <n v="23603298"/>
    <x v="59"/>
    <x v="0"/>
    <x v="1"/>
    <x v="1"/>
    <x v="1"/>
    <x v="2"/>
    <x v="10"/>
    <x v="17"/>
    <x v="1"/>
    <x v="0"/>
  </r>
  <r>
    <n v="4181071"/>
    <x v="60"/>
    <x v="0"/>
    <x v="0"/>
    <x v="0"/>
    <x v="3"/>
    <x v="0"/>
    <x v="2"/>
    <x v="4"/>
    <x v="0"/>
    <x v="0"/>
  </r>
  <r>
    <n v="4198169"/>
    <x v="61"/>
    <x v="0"/>
    <x v="4"/>
    <x v="8"/>
    <x v="21"/>
    <x v="0"/>
    <x v="2"/>
    <x v="4"/>
    <x v="0"/>
    <x v="0"/>
  </r>
  <r>
    <n v="4235741"/>
    <x v="62"/>
    <x v="0"/>
    <x v="0"/>
    <x v="0"/>
    <x v="0"/>
    <x v="0"/>
    <x v="0"/>
    <x v="1"/>
    <x v="0"/>
    <x v="0"/>
  </r>
  <r>
    <n v="1892467"/>
    <x v="39"/>
    <x v="0"/>
    <x v="1"/>
    <x v="1"/>
    <x v="14"/>
    <x v="2"/>
    <x v="0"/>
    <x v="1"/>
    <x v="0"/>
    <x v="0"/>
  </r>
  <r>
    <n v="2150362"/>
    <x v="63"/>
    <x v="0"/>
    <x v="2"/>
    <x v="9"/>
    <x v="26"/>
    <x v="0"/>
    <x v="0"/>
    <x v="6"/>
    <x v="0"/>
    <x v="0"/>
  </r>
  <r>
    <n v="1408525"/>
    <x v="64"/>
    <x v="0"/>
    <x v="1"/>
    <x v="10"/>
    <x v="10"/>
    <x v="0"/>
    <x v="11"/>
    <x v="18"/>
    <x v="2"/>
    <x v="0"/>
  </r>
  <r>
    <n v="2024487"/>
    <x v="65"/>
    <x v="0"/>
    <x v="2"/>
    <x v="1"/>
    <x v="27"/>
    <x v="2"/>
    <x v="2"/>
    <x v="4"/>
    <x v="0"/>
    <x v="0"/>
  </r>
  <r>
    <n v="2134007"/>
    <x v="66"/>
    <x v="1"/>
    <x v="1"/>
    <x v="1"/>
    <x v="28"/>
    <x v="2"/>
    <x v="0"/>
    <x v="0"/>
    <x v="0"/>
    <x v="0"/>
  </r>
  <r>
    <n v="4281126"/>
    <x v="67"/>
    <x v="0"/>
    <x v="2"/>
    <x v="1"/>
    <x v="29"/>
    <x v="2"/>
    <x v="1"/>
    <x v="5"/>
    <x v="0"/>
    <x v="0"/>
  </r>
  <r>
    <n v="4295642"/>
    <x v="68"/>
    <x v="0"/>
    <x v="1"/>
    <x v="1"/>
    <x v="14"/>
    <x v="0"/>
    <x v="0"/>
    <x v="0"/>
    <x v="0"/>
    <x v="1"/>
  </r>
  <r>
    <n v="4280501"/>
    <x v="67"/>
    <x v="0"/>
    <x v="0"/>
    <x v="0"/>
    <x v="0"/>
    <x v="0"/>
    <x v="2"/>
    <x v="0"/>
    <x v="0"/>
    <x v="0"/>
  </r>
  <r>
    <n v="4292037"/>
    <x v="69"/>
    <x v="0"/>
    <x v="2"/>
    <x v="1"/>
    <x v="10"/>
    <x v="0"/>
    <x v="4"/>
    <x v="6"/>
    <x v="0"/>
    <x v="0"/>
  </r>
  <r>
    <n v="4365768"/>
    <x v="70"/>
    <x v="0"/>
    <x v="1"/>
    <x v="1"/>
    <x v="1"/>
    <x v="2"/>
    <x v="2"/>
    <x v="4"/>
    <x v="0"/>
    <x v="0"/>
  </r>
  <r>
    <n v="4190662"/>
    <x v="71"/>
    <x v="0"/>
    <x v="1"/>
    <x v="1"/>
    <x v="8"/>
    <x v="2"/>
    <x v="2"/>
    <x v="0"/>
    <x v="0"/>
    <x v="0"/>
  </r>
  <r>
    <n v="153391"/>
    <x v="72"/>
    <x v="0"/>
    <x v="1"/>
    <x v="1"/>
    <x v="28"/>
    <x v="0"/>
    <x v="6"/>
    <x v="19"/>
    <x v="0"/>
    <x v="0"/>
  </r>
  <r>
    <n v="2230279"/>
    <x v="73"/>
    <x v="0"/>
    <x v="1"/>
    <x v="1"/>
    <x v="6"/>
    <x v="2"/>
    <x v="2"/>
    <x v="4"/>
    <x v="0"/>
    <x v="0"/>
  </r>
  <r>
    <n v="2296476"/>
    <x v="74"/>
    <x v="0"/>
    <x v="1"/>
    <x v="8"/>
    <x v="14"/>
    <x v="2"/>
    <x v="2"/>
    <x v="0"/>
    <x v="2"/>
    <x v="0"/>
  </r>
  <r>
    <n v="2332600"/>
    <x v="75"/>
    <x v="0"/>
    <x v="1"/>
    <x v="1"/>
    <x v="1"/>
    <x v="2"/>
    <x v="12"/>
    <x v="20"/>
    <x v="1"/>
    <x v="0"/>
  </r>
  <r>
    <n v="4396676"/>
    <x v="76"/>
    <x v="0"/>
    <x v="1"/>
    <x v="1"/>
    <x v="18"/>
    <x v="2"/>
    <x v="1"/>
    <x v="1"/>
    <x v="0"/>
    <x v="0"/>
  </r>
  <r>
    <n v="2489796"/>
    <x v="77"/>
    <x v="0"/>
    <x v="1"/>
    <x v="1"/>
    <x v="1"/>
    <x v="2"/>
    <x v="2"/>
    <x v="4"/>
    <x v="0"/>
    <x v="0"/>
  </r>
  <r>
    <n v="4424222"/>
    <x v="78"/>
    <x v="0"/>
    <x v="1"/>
    <x v="11"/>
    <x v="28"/>
    <x v="2"/>
    <x v="4"/>
    <x v="21"/>
    <x v="0"/>
    <x v="0"/>
  </r>
  <r>
    <n v="2456671"/>
    <x v="79"/>
    <x v="0"/>
    <x v="1"/>
    <x v="1"/>
    <x v="1"/>
    <x v="2"/>
    <x v="0"/>
    <x v="5"/>
    <x v="1"/>
    <x v="0"/>
  </r>
  <r>
    <n v="4522970"/>
    <x v="80"/>
    <x v="0"/>
    <x v="3"/>
    <x v="12"/>
    <x v="0"/>
    <x v="0"/>
    <x v="2"/>
    <x v="4"/>
    <x v="0"/>
    <x v="0"/>
  </r>
  <r>
    <n v="2376402"/>
    <x v="81"/>
    <x v="0"/>
    <x v="4"/>
    <x v="1"/>
    <x v="7"/>
    <x v="0"/>
    <x v="0"/>
    <x v="0"/>
    <x v="0"/>
    <x v="0"/>
  </r>
  <r>
    <n v="2427722"/>
    <x v="82"/>
    <x v="0"/>
    <x v="0"/>
    <x v="0"/>
    <x v="30"/>
    <x v="0"/>
    <x v="0"/>
    <x v="0"/>
    <x v="1"/>
    <x v="0"/>
  </r>
  <r>
    <n v="2480913"/>
    <x v="83"/>
    <x v="0"/>
    <x v="1"/>
    <x v="1"/>
    <x v="1"/>
    <x v="0"/>
    <x v="2"/>
    <x v="0"/>
    <x v="0"/>
    <x v="0"/>
  </r>
  <r>
    <n v="1932547"/>
    <x v="84"/>
    <x v="0"/>
    <x v="1"/>
    <x v="1"/>
    <x v="1"/>
    <x v="2"/>
    <x v="2"/>
    <x v="4"/>
    <x v="0"/>
    <x v="0"/>
  </r>
  <r>
    <n v="2501740"/>
    <x v="85"/>
    <x v="0"/>
    <x v="1"/>
    <x v="1"/>
    <x v="18"/>
    <x v="2"/>
    <x v="4"/>
    <x v="6"/>
    <x v="0"/>
    <x v="0"/>
  </r>
  <r>
    <n v="2517520"/>
    <x v="86"/>
    <x v="0"/>
    <x v="2"/>
    <x v="1"/>
    <x v="31"/>
    <x v="0"/>
    <x v="2"/>
    <x v="4"/>
    <x v="0"/>
    <x v="0"/>
  </r>
  <r>
    <n v="1652272"/>
    <x v="87"/>
    <x v="0"/>
    <x v="2"/>
    <x v="9"/>
    <x v="32"/>
    <x v="0"/>
    <x v="0"/>
    <x v="6"/>
    <x v="0"/>
    <x v="0"/>
  </r>
  <r>
    <n v="3631892"/>
    <x v="88"/>
    <x v="0"/>
    <x v="2"/>
    <x v="1"/>
    <x v="33"/>
    <x v="2"/>
    <x v="2"/>
    <x v="4"/>
    <x v="0"/>
    <x v="0"/>
  </r>
  <r>
    <n v="2419618"/>
    <x v="89"/>
    <x v="0"/>
    <x v="0"/>
    <x v="0"/>
    <x v="3"/>
    <x v="0"/>
    <x v="0"/>
    <x v="21"/>
    <x v="0"/>
    <x v="0"/>
  </r>
  <r>
    <n v="4504807"/>
    <x v="90"/>
    <x v="2"/>
    <x v="1"/>
    <x v="1"/>
    <x v="1"/>
    <x v="2"/>
    <x v="2"/>
    <x v="4"/>
    <x v="0"/>
    <x v="0"/>
  </r>
  <r>
    <n v="4603165"/>
    <x v="91"/>
    <x v="0"/>
    <x v="2"/>
    <x v="1"/>
    <x v="34"/>
    <x v="0"/>
    <x v="2"/>
    <x v="4"/>
    <x v="0"/>
    <x v="0"/>
  </r>
  <r>
    <n v="4575984"/>
    <x v="92"/>
    <x v="0"/>
    <x v="1"/>
    <x v="1"/>
    <x v="1"/>
    <x v="0"/>
    <x v="2"/>
    <x v="6"/>
    <x v="0"/>
    <x v="0"/>
  </r>
  <r>
    <n v="4618098"/>
    <x v="93"/>
    <x v="0"/>
    <x v="2"/>
    <x v="1"/>
    <x v="8"/>
    <x v="2"/>
    <x v="1"/>
    <x v="11"/>
    <x v="0"/>
    <x v="0"/>
  </r>
  <r>
    <n v="4697070"/>
    <x v="94"/>
    <x v="0"/>
    <x v="0"/>
    <x v="0"/>
    <x v="35"/>
    <x v="0"/>
    <x v="2"/>
    <x v="4"/>
    <x v="0"/>
    <x v="0"/>
  </r>
  <r>
    <n v="4710774"/>
    <x v="95"/>
    <x v="0"/>
    <x v="1"/>
    <x v="1"/>
    <x v="1"/>
    <x v="1"/>
    <x v="13"/>
    <x v="19"/>
    <x v="0"/>
    <x v="0"/>
  </r>
  <r>
    <n v="4739098"/>
    <x v="96"/>
    <x v="0"/>
    <x v="0"/>
    <x v="0"/>
    <x v="3"/>
    <x v="0"/>
    <x v="2"/>
    <x v="4"/>
    <x v="0"/>
    <x v="0"/>
  </r>
  <r>
    <n v="2576044"/>
    <x v="97"/>
    <x v="0"/>
    <x v="1"/>
    <x v="1"/>
    <x v="26"/>
    <x v="2"/>
    <x v="2"/>
    <x v="4"/>
    <x v="0"/>
    <x v="0"/>
  </r>
  <r>
    <n v="1134989"/>
    <x v="98"/>
    <x v="0"/>
    <x v="1"/>
    <x v="1"/>
    <x v="1"/>
    <x v="1"/>
    <x v="7"/>
    <x v="7"/>
    <x v="0"/>
    <x v="0"/>
  </r>
  <r>
    <n v="4777959"/>
    <x v="99"/>
    <x v="0"/>
    <x v="1"/>
    <x v="1"/>
    <x v="1"/>
    <x v="0"/>
    <x v="3"/>
    <x v="5"/>
    <x v="0"/>
    <x v="0"/>
  </r>
  <r>
    <n v="4831338"/>
    <x v="100"/>
    <x v="0"/>
    <x v="0"/>
    <x v="0"/>
    <x v="8"/>
    <x v="0"/>
    <x v="2"/>
    <x v="4"/>
    <x v="0"/>
    <x v="0"/>
  </r>
  <r>
    <n v="4839888"/>
    <x v="101"/>
    <x v="0"/>
    <x v="1"/>
    <x v="1"/>
    <x v="1"/>
    <x v="0"/>
    <x v="14"/>
    <x v="22"/>
    <x v="0"/>
    <x v="0"/>
  </r>
  <r>
    <n v="4905854"/>
    <x v="102"/>
    <x v="0"/>
    <x v="1"/>
    <x v="13"/>
    <x v="8"/>
    <x v="0"/>
    <x v="2"/>
    <x v="4"/>
    <x v="0"/>
    <x v="0"/>
  </r>
  <r>
    <n v="1574604"/>
    <x v="103"/>
    <x v="0"/>
    <x v="2"/>
    <x v="1"/>
    <x v="1"/>
    <x v="2"/>
    <x v="2"/>
    <x v="4"/>
    <x v="0"/>
    <x v="0"/>
  </r>
  <r>
    <n v="1284868"/>
    <x v="104"/>
    <x v="0"/>
    <x v="0"/>
    <x v="0"/>
    <x v="21"/>
    <x v="2"/>
    <x v="2"/>
    <x v="0"/>
    <x v="0"/>
    <x v="0"/>
  </r>
  <r>
    <n v="2713304"/>
    <x v="105"/>
    <x v="0"/>
    <x v="2"/>
    <x v="1"/>
    <x v="29"/>
    <x v="2"/>
    <x v="2"/>
    <x v="4"/>
    <x v="2"/>
    <x v="0"/>
  </r>
  <r>
    <n v="2779192"/>
    <x v="7"/>
    <x v="0"/>
    <x v="1"/>
    <x v="1"/>
    <x v="1"/>
    <x v="0"/>
    <x v="2"/>
    <x v="4"/>
    <x v="0"/>
    <x v="0"/>
  </r>
  <r>
    <n v="2795931"/>
    <x v="106"/>
    <x v="0"/>
    <x v="2"/>
    <x v="14"/>
    <x v="0"/>
    <x v="0"/>
    <x v="2"/>
    <x v="0"/>
    <x v="0"/>
    <x v="0"/>
  </r>
  <r>
    <n v="4975799"/>
    <x v="107"/>
    <x v="0"/>
    <x v="1"/>
    <x v="1"/>
    <x v="1"/>
    <x v="0"/>
    <x v="14"/>
    <x v="19"/>
    <x v="1"/>
    <x v="0"/>
  </r>
  <r>
    <n v="9228673"/>
    <x v="108"/>
    <x v="0"/>
    <x v="1"/>
    <x v="1"/>
    <x v="10"/>
    <x v="2"/>
    <x v="15"/>
    <x v="23"/>
    <x v="1"/>
    <x v="0"/>
  </r>
  <r>
    <n v="4722486"/>
    <x v="109"/>
    <x v="0"/>
    <x v="1"/>
    <x v="1"/>
    <x v="36"/>
    <x v="2"/>
    <x v="0"/>
    <x v="3"/>
    <x v="0"/>
    <x v="0"/>
  </r>
  <r>
    <n v="5211661"/>
    <x v="110"/>
    <x v="0"/>
    <x v="4"/>
    <x v="15"/>
    <x v="0"/>
    <x v="0"/>
    <x v="2"/>
    <x v="4"/>
    <x v="0"/>
    <x v="0"/>
  </r>
  <r>
    <n v="2312712"/>
    <x v="111"/>
    <x v="0"/>
    <x v="2"/>
    <x v="10"/>
    <x v="18"/>
    <x v="2"/>
    <x v="2"/>
    <x v="4"/>
    <x v="0"/>
    <x v="0"/>
  </r>
  <r>
    <n v="2847013"/>
    <x v="112"/>
    <x v="0"/>
    <x v="1"/>
    <x v="4"/>
    <x v="10"/>
    <x v="2"/>
    <x v="1"/>
    <x v="24"/>
    <x v="0"/>
    <x v="0"/>
  </r>
  <r>
    <n v="2267893"/>
    <x v="113"/>
    <x v="0"/>
    <x v="1"/>
    <x v="1"/>
    <x v="2"/>
    <x v="2"/>
    <x v="2"/>
    <x v="4"/>
    <x v="0"/>
    <x v="0"/>
  </r>
  <r>
    <n v="2913511"/>
    <x v="114"/>
    <x v="0"/>
    <x v="2"/>
    <x v="1"/>
    <x v="1"/>
    <x v="2"/>
    <x v="2"/>
    <x v="5"/>
    <x v="2"/>
    <x v="0"/>
  </r>
  <r>
    <n v="5389129"/>
    <x v="115"/>
    <x v="0"/>
    <x v="1"/>
    <x v="1"/>
    <x v="37"/>
    <x v="0"/>
    <x v="2"/>
    <x v="4"/>
    <x v="0"/>
    <x v="0"/>
  </r>
  <r>
    <n v="5798033"/>
    <x v="116"/>
    <x v="3"/>
    <x v="2"/>
    <x v="1"/>
    <x v="28"/>
    <x v="2"/>
    <x v="2"/>
    <x v="4"/>
    <x v="0"/>
    <x v="0"/>
  </r>
  <r>
    <n v="5801580"/>
    <x v="116"/>
    <x v="0"/>
    <x v="2"/>
    <x v="1"/>
    <x v="38"/>
    <x v="0"/>
    <x v="2"/>
    <x v="4"/>
    <x v="0"/>
    <x v="0"/>
  </r>
  <r>
    <n v="5814460"/>
    <x v="117"/>
    <x v="0"/>
    <x v="3"/>
    <x v="16"/>
    <x v="39"/>
    <x v="0"/>
    <x v="2"/>
    <x v="4"/>
    <x v="0"/>
    <x v="0"/>
  </r>
  <r>
    <n v="5824815"/>
    <x v="118"/>
    <x v="0"/>
    <x v="2"/>
    <x v="1"/>
    <x v="36"/>
    <x v="0"/>
    <x v="2"/>
    <x v="4"/>
    <x v="0"/>
    <x v="0"/>
  </r>
  <r>
    <n v="8345477"/>
    <x v="119"/>
    <x v="0"/>
    <x v="1"/>
    <x v="1"/>
    <x v="1"/>
    <x v="0"/>
    <x v="2"/>
    <x v="4"/>
    <x v="0"/>
    <x v="0"/>
  </r>
  <r>
    <n v="6816328"/>
    <x v="120"/>
    <x v="4"/>
    <x v="1"/>
    <x v="1"/>
    <x v="1"/>
    <x v="2"/>
    <x v="2"/>
    <x v="4"/>
    <x v="0"/>
    <x v="0"/>
  </r>
  <r>
    <n v="1706029"/>
    <x v="121"/>
    <x v="0"/>
    <x v="1"/>
    <x v="2"/>
    <x v="27"/>
    <x v="0"/>
    <x v="0"/>
    <x v="0"/>
    <x v="3"/>
    <x v="0"/>
  </r>
  <r>
    <n v="3514685"/>
    <x v="122"/>
    <x v="0"/>
    <x v="2"/>
    <x v="1"/>
    <x v="26"/>
    <x v="2"/>
    <x v="2"/>
    <x v="4"/>
    <x v="0"/>
    <x v="0"/>
  </r>
  <r>
    <n v="2564339"/>
    <x v="123"/>
    <x v="0"/>
    <x v="1"/>
    <x v="1"/>
    <x v="28"/>
    <x v="2"/>
    <x v="16"/>
    <x v="25"/>
    <x v="1"/>
    <x v="0"/>
  </r>
  <r>
    <n v="5542111"/>
    <x v="124"/>
    <x v="0"/>
    <x v="1"/>
    <x v="17"/>
    <x v="8"/>
    <x v="0"/>
    <x v="17"/>
    <x v="26"/>
    <x v="0"/>
    <x v="0"/>
  </r>
  <r>
    <n v="5876034"/>
    <x v="125"/>
    <x v="0"/>
    <x v="2"/>
    <x v="13"/>
    <x v="40"/>
    <x v="2"/>
    <x v="0"/>
    <x v="11"/>
    <x v="0"/>
    <x v="0"/>
  </r>
  <r>
    <n v="5896428"/>
    <x v="126"/>
    <x v="0"/>
    <x v="1"/>
    <x v="1"/>
    <x v="4"/>
    <x v="2"/>
    <x v="2"/>
    <x v="4"/>
    <x v="1"/>
    <x v="0"/>
  </r>
  <r>
    <n v="5935817"/>
    <x v="127"/>
    <x v="0"/>
    <x v="2"/>
    <x v="1"/>
    <x v="2"/>
    <x v="2"/>
    <x v="0"/>
    <x v="1"/>
    <x v="1"/>
    <x v="0"/>
  </r>
  <r>
    <n v="2228918"/>
    <x v="73"/>
    <x v="0"/>
    <x v="1"/>
    <x v="1"/>
    <x v="1"/>
    <x v="2"/>
    <x v="6"/>
    <x v="7"/>
    <x v="1"/>
    <x v="0"/>
  </r>
  <r>
    <n v="3612732"/>
    <x v="128"/>
    <x v="0"/>
    <x v="3"/>
    <x v="16"/>
    <x v="0"/>
    <x v="0"/>
    <x v="2"/>
    <x v="4"/>
    <x v="0"/>
    <x v="0"/>
  </r>
  <r>
    <n v="2044655"/>
    <x v="129"/>
    <x v="0"/>
    <x v="2"/>
    <x v="1"/>
    <x v="41"/>
    <x v="2"/>
    <x v="7"/>
    <x v="21"/>
    <x v="0"/>
    <x v="0"/>
  </r>
  <r>
    <n v="5969817"/>
    <x v="130"/>
    <x v="0"/>
    <x v="1"/>
    <x v="1"/>
    <x v="1"/>
    <x v="2"/>
    <x v="2"/>
    <x v="1"/>
    <x v="0"/>
    <x v="0"/>
  </r>
  <r>
    <n v="8631882"/>
    <x v="131"/>
    <x v="5"/>
    <x v="1"/>
    <x v="18"/>
    <x v="26"/>
    <x v="0"/>
    <x v="4"/>
    <x v="7"/>
    <x v="0"/>
    <x v="0"/>
  </r>
  <r>
    <n v="8647044"/>
    <x v="132"/>
    <x v="0"/>
    <x v="2"/>
    <x v="11"/>
    <x v="42"/>
    <x v="2"/>
    <x v="7"/>
    <x v="3"/>
    <x v="0"/>
    <x v="0"/>
  </r>
  <r>
    <n v="993166"/>
    <x v="133"/>
    <x v="0"/>
    <x v="0"/>
    <x v="0"/>
    <x v="43"/>
    <x v="0"/>
    <x v="2"/>
    <x v="5"/>
    <x v="1"/>
    <x v="0"/>
  </r>
  <r>
    <n v="6075016"/>
    <x v="134"/>
    <x v="0"/>
    <x v="1"/>
    <x v="1"/>
    <x v="41"/>
    <x v="0"/>
    <x v="7"/>
    <x v="7"/>
    <x v="0"/>
    <x v="0"/>
  </r>
  <r>
    <n v="6104199"/>
    <x v="135"/>
    <x v="0"/>
    <x v="1"/>
    <x v="1"/>
    <x v="3"/>
    <x v="0"/>
    <x v="2"/>
    <x v="5"/>
    <x v="0"/>
    <x v="0"/>
  </r>
  <r>
    <n v="6152491"/>
    <x v="136"/>
    <x v="0"/>
    <x v="1"/>
    <x v="1"/>
    <x v="1"/>
    <x v="0"/>
    <x v="2"/>
    <x v="4"/>
    <x v="0"/>
    <x v="0"/>
  </r>
  <r>
    <n v="6191568"/>
    <x v="137"/>
    <x v="0"/>
    <x v="0"/>
    <x v="0"/>
    <x v="0"/>
    <x v="0"/>
    <x v="0"/>
    <x v="0"/>
    <x v="0"/>
    <x v="0"/>
  </r>
  <r>
    <n v="1766434"/>
    <x v="138"/>
    <x v="0"/>
    <x v="1"/>
    <x v="1"/>
    <x v="1"/>
    <x v="2"/>
    <x v="2"/>
    <x v="4"/>
    <x v="0"/>
    <x v="0"/>
  </r>
  <r>
    <n v="8814428"/>
    <x v="139"/>
    <x v="0"/>
    <x v="1"/>
    <x v="1"/>
    <x v="1"/>
    <x v="2"/>
    <x v="1"/>
    <x v="6"/>
    <x v="0"/>
    <x v="0"/>
  </r>
  <r>
    <n v="2864064"/>
    <x v="140"/>
    <x v="0"/>
    <x v="1"/>
    <x v="6"/>
    <x v="1"/>
    <x v="2"/>
    <x v="18"/>
    <x v="27"/>
    <x v="0"/>
    <x v="1"/>
  </r>
  <r>
    <n v="1450378"/>
    <x v="141"/>
    <x v="1"/>
    <x v="2"/>
    <x v="1"/>
    <x v="42"/>
    <x v="0"/>
    <x v="4"/>
    <x v="3"/>
    <x v="0"/>
    <x v="0"/>
  </r>
  <r>
    <n v="641820"/>
    <x v="142"/>
    <x v="0"/>
    <x v="0"/>
    <x v="0"/>
    <x v="3"/>
    <x v="0"/>
    <x v="2"/>
    <x v="4"/>
    <x v="1"/>
    <x v="0"/>
  </r>
  <r>
    <n v="6284655"/>
    <x v="143"/>
    <x v="0"/>
    <x v="0"/>
    <x v="0"/>
    <x v="0"/>
    <x v="0"/>
    <x v="2"/>
    <x v="4"/>
    <x v="0"/>
    <x v="0"/>
  </r>
  <r>
    <n v="6436336"/>
    <x v="144"/>
    <x v="0"/>
    <x v="2"/>
    <x v="19"/>
    <x v="44"/>
    <x v="0"/>
    <x v="2"/>
    <x v="0"/>
    <x v="0"/>
    <x v="0"/>
  </r>
  <r>
    <n v="6443996"/>
    <x v="144"/>
    <x v="0"/>
    <x v="4"/>
    <x v="1"/>
    <x v="1"/>
    <x v="0"/>
    <x v="2"/>
    <x v="4"/>
    <x v="0"/>
    <x v="0"/>
  </r>
  <r>
    <n v="8901422"/>
    <x v="145"/>
    <x v="0"/>
    <x v="1"/>
    <x v="1"/>
    <x v="0"/>
    <x v="0"/>
    <x v="0"/>
    <x v="0"/>
    <x v="0"/>
    <x v="0"/>
  </r>
  <r>
    <n v="8933508"/>
    <x v="146"/>
    <x v="0"/>
    <x v="1"/>
    <x v="1"/>
    <x v="10"/>
    <x v="0"/>
    <x v="0"/>
    <x v="0"/>
    <x v="1"/>
    <x v="0"/>
  </r>
  <r>
    <n v="4790263"/>
    <x v="147"/>
    <x v="0"/>
    <x v="2"/>
    <x v="1"/>
    <x v="26"/>
    <x v="0"/>
    <x v="1"/>
    <x v="1"/>
    <x v="0"/>
    <x v="0"/>
  </r>
  <r>
    <n v="3331390"/>
    <x v="148"/>
    <x v="6"/>
    <x v="1"/>
    <x v="1"/>
    <x v="1"/>
    <x v="0"/>
    <x v="2"/>
    <x v="4"/>
    <x v="0"/>
    <x v="0"/>
  </r>
  <r>
    <n v="6566447"/>
    <x v="149"/>
    <x v="0"/>
    <x v="4"/>
    <x v="20"/>
    <x v="45"/>
    <x v="0"/>
    <x v="1"/>
    <x v="1"/>
    <x v="0"/>
    <x v="0"/>
  </r>
  <r>
    <n v="6730063"/>
    <x v="150"/>
    <x v="0"/>
    <x v="3"/>
    <x v="16"/>
    <x v="3"/>
    <x v="0"/>
    <x v="2"/>
    <x v="4"/>
    <x v="0"/>
    <x v="0"/>
  </r>
  <r>
    <n v="2067969"/>
    <x v="151"/>
    <x v="0"/>
    <x v="1"/>
    <x v="1"/>
    <x v="1"/>
    <x v="0"/>
    <x v="2"/>
    <x v="0"/>
    <x v="0"/>
    <x v="0"/>
  </r>
  <r>
    <n v="6844474"/>
    <x v="152"/>
    <x v="0"/>
    <x v="2"/>
    <x v="1"/>
    <x v="2"/>
    <x v="2"/>
    <x v="0"/>
    <x v="1"/>
    <x v="0"/>
    <x v="0"/>
  </r>
  <r>
    <n v="4304796"/>
    <x v="153"/>
    <x v="5"/>
    <x v="4"/>
    <x v="13"/>
    <x v="45"/>
    <x v="2"/>
    <x v="1"/>
    <x v="6"/>
    <x v="0"/>
    <x v="0"/>
  </r>
  <r>
    <n v="271232"/>
    <x v="154"/>
    <x v="7"/>
    <x v="0"/>
    <x v="0"/>
    <x v="3"/>
    <x v="0"/>
    <x v="2"/>
    <x v="1"/>
    <x v="0"/>
    <x v="0"/>
  </r>
  <r>
    <n v="9172209"/>
    <x v="155"/>
    <x v="0"/>
    <x v="1"/>
    <x v="1"/>
    <x v="1"/>
    <x v="0"/>
    <x v="0"/>
    <x v="0"/>
    <x v="0"/>
    <x v="0"/>
  </r>
  <r>
    <n v="6928584"/>
    <x v="156"/>
    <x v="0"/>
    <x v="4"/>
    <x v="1"/>
    <x v="3"/>
    <x v="0"/>
    <x v="2"/>
    <x v="1"/>
    <x v="0"/>
    <x v="0"/>
  </r>
  <r>
    <n v="4003806"/>
    <x v="157"/>
    <x v="0"/>
    <x v="4"/>
    <x v="21"/>
    <x v="46"/>
    <x v="0"/>
    <x v="2"/>
    <x v="4"/>
    <x v="0"/>
    <x v="0"/>
  </r>
  <r>
    <n v="4190343"/>
    <x v="71"/>
    <x v="0"/>
    <x v="1"/>
    <x v="1"/>
    <x v="1"/>
    <x v="1"/>
    <x v="19"/>
    <x v="28"/>
    <x v="0"/>
    <x v="0"/>
  </r>
  <r>
    <n v="9277975"/>
    <x v="158"/>
    <x v="0"/>
    <x v="1"/>
    <x v="1"/>
    <x v="47"/>
    <x v="2"/>
    <x v="1"/>
    <x v="1"/>
    <x v="1"/>
    <x v="0"/>
  </r>
  <r>
    <n v="3661209"/>
    <x v="159"/>
    <x v="0"/>
    <x v="4"/>
    <x v="7"/>
    <x v="48"/>
    <x v="0"/>
    <x v="0"/>
    <x v="0"/>
    <x v="0"/>
    <x v="0"/>
  </r>
  <r>
    <n v="4200231"/>
    <x v="61"/>
    <x v="5"/>
    <x v="1"/>
    <x v="1"/>
    <x v="1"/>
    <x v="0"/>
    <x v="2"/>
    <x v="4"/>
    <x v="0"/>
    <x v="0"/>
  </r>
  <r>
    <n v="1713524"/>
    <x v="49"/>
    <x v="0"/>
    <x v="1"/>
    <x v="1"/>
    <x v="1"/>
    <x v="2"/>
    <x v="0"/>
    <x v="0"/>
    <x v="0"/>
    <x v="0"/>
  </r>
  <r>
    <n v="7153063"/>
    <x v="160"/>
    <x v="0"/>
    <x v="1"/>
    <x v="1"/>
    <x v="1"/>
    <x v="0"/>
    <x v="2"/>
    <x v="4"/>
    <x v="0"/>
    <x v="0"/>
  </r>
  <r>
    <n v="7218465"/>
    <x v="161"/>
    <x v="0"/>
    <x v="1"/>
    <x v="1"/>
    <x v="1"/>
    <x v="0"/>
    <x v="1"/>
    <x v="1"/>
    <x v="1"/>
    <x v="0"/>
  </r>
  <r>
    <n v="7249376"/>
    <x v="162"/>
    <x v="0"/>
    <x v="1"/>
    <x v="1"/>
    <x v="18"/>
    <x v="0"/>
    <x v="0"/>
    <x v="1"/>
    <x v="0"/>
    <x v="0"/>
  </r>
  <r>
    <n v="2833018"/>
    <x v="163"/>
    <x v="0"/>
    <x v="1"/>
    <x v="1"/>
    <x v="25"/>
    <x v="2"/>
    <x v="2"/>
    <x v="0"/>
    <x v="0"/>
    <x v="0"/>
  </r>
  <r>
    <n v="7306349"/>
    <x v="164"/>
    <x v="0"/>
    <x v="4"/>
    <x v="1"/>
    <x v="12"/>
    <x v="0"/>
    <x v="2"/>
    <x v="4"/>
    <x v="0"/>
    <x v="0"/>
  </r>
  <r>
    <n v="7394119"/>
    <x v="165"/>
    <x v="0"/>
    <x v="2"/>
    <x v="1"/>
    <x v="28"/>
    <x v="0"/>
    <x v="2"/>
    <x v="0"/>
    <x v="0"/>
    <x v="0"/>
  </r>
  <r>
    <n v="9696587"/>
    <x v="166"/>
    <x v="0"/>
    <x v="1"/>
    <x v="1"/>
    <x v="45"/>
    <x v="2"/>
    <x v="4"/>
    <x v="11"/>
    <x v="1"/>
    <x v="0"/>
  </r>
  <r>
    <n v="1769179"/>
    <x v="167"/>
    <x v="8"/>
    <x v="1"/>
    <x v="14"/>
    <x v="1"/>
    <x v="2"/>
    <x v="2"/>
    <x v="0"/>
    <x v="0"/>
    <x v="0"/>
  </r>
  <r>
    <n v="7420783"/>
    <x v="168"/>
    <x v="0"/>
    <x v="4"/>
    <x v="1"/>
    <x v="7"/>
    <x v="0"/>
    <x v="2"/>
    <x v="4"/>
    <x v="0"/>
    <x v="0"/>
  </r>
  <r>
    <n v="7539510"/>
    <x v="169"/>
    <x v="0"/>
    <x v="2"/>
    <x v="1"/>
    <x v="49"/>
    <x v="2"/>
    <x v="0"/>
    <x v="0"/>
    <x v="0"/>
    <x v="0"/>
  </r>
  <r>
    <n v="7595958"/>
    <x v="170"/>
    <x v="0"/>
    <x v="2"/>
    <x v="1"/>
    <x v="1"/>
    <x v="2"/>
    <x v="0"/>
    <x v="0"/>
    <x v="1"/>
    <x v="0"/>
  </r>
  <r>
    <n v="4977367"/>
    <x v="107"/>
    <x v="0"/>
    <x v="1"/>
    <x v="1"/>
    <x v="50"/>
    <x v="0"/>
    <x v="4"/>
    <x v="7"/>
    <x v="0"/>
    <x v="0"/>
  </r>
  <r>
    <n v="9872400"/>
    <x v="171"/>
    <x v="0"/>
    <x v="3"/>
    <x v="16"/>
    <x v="0"/>
    <x v="0"/>
    <x v="2"/>
    <x v="0"/>
    <x v="0"/>
    <x v="0"/>
  </r>
  <r>
    <n v="1985408"/>
    <x v="172"/>
    <x v="1"/>
    <x v="1"/>
    <x v="1"/>
    <x v="18"/>
    <x v="0"/>
    <x v="0"/>
    <x v="21"/>
    <x v="0"/>
    <x v="0"/>
  </r>
  <r>
    <n v="7448200"/>
    <x v="173"/>
    <x v="9"/>
    <x v="4"/>
    <x v="1"/>
    <x v="45"/>
    <x v="2"/>
    <x v="0"/>
    <x v="1"/>
    <x v="0"/>
    <x v="0"/>
  </r>
  <r>
    <n v="7751680"/>
    <x v="174"/>
    <x v="0"/>
    <x v="1"/>
    <x v="1"/>
    <x v="47"/>
    <x v="0"/>
    <x v="1"/>
    <x v="6"/>
    <x v="1"/>
    <x v="0"/>
  </r>
  <r>
    <n v="7652350"/>
    <x v="175"/>
    <x v="0"/>
    <x v="2"/>
    <x v="1"/>
    <x v="51"/>
    <x v="2"/>
    <x v="2"/>
    <x v="0"/>
    <x v="0"/>
    <x v="0"/>
  </r>
  <r>
    <n v="5574921"/>
    <x v="176"/>
    <x v="0"/>
    <x v="3"/>
    <x v="16"/>
    <x v="0"/>
    <x v="0"/>
    <x v="0"/>
    <x v="1"/>
    <x v="1"/>
    <x v="0"/>
  </r>
  <r>
    <n v="9982624"/>
    <x v="177"/>
    <x v="0"/>
    <x v="4"/>
    <x v="1"/>
    <x v="0"/>
    <x v="0"/>
    <x v="2"/>
    <x v="4"/>
    <x v="0"/>
    <x v="1"/>
  </r>
  <r>
    <n v="5149901"/>
    <x v="178"/>
    <x v="0"/>
    <x v="2"/>
    <x v="1"/>
    <x v="52"/>
    <x v="2"/>
    <x v="0"/>
    <x v="5"/>
    <x v="0"/>
    <x v="0"/>
  </r>
  <r>
    <n v="4068912"/>
    <x v="57"/>
    <x v="0"/>
    <x v="1"/>
    <x v="1"/>
    <x v="3"/>
    <x v="0"/>
    <x v="2"/>
    <x v="6"/>
    <x v="0"/>
    <x v="0"/>
  </r>
  <r>
    <n v="4666719"/>
    <x v="179"/>
    <x v="0"/>
    <x v="1"/>
    <x v="1"/>
    <x v="1"/>
    <x v="2"/>
    <x v="0"/>
    <x v="1"/>
    <x v="1"/>
    <x v="0"/>
  </r>
  <r>
    <n v="10189139"/>
    <x v="180"/>
    <x v="0"/>
    <x v="1"/>
    <x v="1"/>
    <x v="52"/>
    <x v="2"/>
    <x v="2"/>
    <x v="4"/>
    <x v="0"/>
    <x v="0"/>
  </r>
  <r>
    <n v="8125749"/>
    <x v="181"/>
    <x v="0"/>
    <x v="3"/>
    <x v="16"/>
    <x v="0"/>
    <x v="0"/>
    <x v="0"/>
    <x v="0"/>
    <x v="2"/>
    <x v="0"/>
  </r>
  <r>
    <n v="8158807"/>
    <x v="182"/>
    <x v="0"/>
    <x v="1"/>
    <x v="1"/>
    <x v="7"/>
    <x v="2"/>
    <x v="2"/>
    <x v="5"/>
    <x v="0"/>
    <x v="1"/>
  </r>
  <r>
    <n v="8231348"/>
    <x v="183"/>
    <x v="0"/>
    <x v="2"/>
    <x v="1"/>
    <x v="45"/>
    <x v="2"/>
    <x v="2"/>
    <x v="4"/>
    <x v="0"/>
    <x v="0"/>
  </r>
  <r>
    <n v="12027564"/>
    <x v="184"/>
    <x v="0"/>
    <x v="1"/>
    <x v="1"/>
    <x v="1"/>
    <x v="2"/>
    <x v="16"/>
    <x v="29"/>
    <x v="0"/>
    <x v="0"/>
  </r>
  <r>
    <n v="3317185"/>
    <x v="185"/>
    <x v="0"/>
    <x v="0"/>
    <x v="0"/>
    <x v="3"/>
    <x v="0"/>
    <x v="2"/>
    <x v="4"/>
    <x v="1"/>
    <x v="0"/>
  </r>
  <r>
    <n v="12077356"/>
    <x v="186"/>
    <x v="0"/>
    <x v="1"/>
    <x v="1"/>
    <x v="1"/>
    <x v="0"/>
    <x v="0"/>
    <x v="0"/>
    <x v="0"/>
    <x v="0"/>
  </r>
  <r>
    <n v="5149908"/>
    <x v="178"/>
    <x v="0"/>
    <x v="1"/>
    <x v="1"/>
    <x v="28"/>
    <x v="2"/>
    <x v="2"/>
    <x v="4"/>
    <x v="0"/>
    <x v="0"/>
  </r>
  <r>
    <n v="12904592"/>
    <x v="187"/>
    <x v="0"/>
    <x v="1"/>
    <x v="1"/>
    <x v="1"/>
    <x v="0"/>
    <x v="0"/>
    <x v="0"/>
    <x v="0"/>
    <x v="0"/>
  </r>
  <r>
    <n v="13054728"/>
    <x v="188"/>
    <x v="0"/>
    <x v="4"/>
    <x v="9"/>
    <x v="53"/>
    <x v="0"/>
    <x v="0"/>
    <x v="0"/>
    <x v="2"/>
    <x v="0"/>
  </r>
  <r>
    <n v="2750053"/>
    <x v="189"/>
    <x v="10"/>
    <x v="4"/>
    <x v="1"/>
    <x v="9"/>
    <x v="0"/>
    <x v="2"/>
    <x v="4"/>
    <x v="1"/>
    <x v="0"/>
  </r>
  <r>
    <n v="605612"/>
    <x v="190"/>
    <x v="0"/>
    <x v="1"/>
    <x v="1"/>
    <x v="18"/>
    <x v="2"/>
    <x v="3"/>
    <x v="3"/>
    <x v="0"/>
    <x v="0"/>
  </r>
  <r>
    <n v="13097473"/>
    <x v="191"/>
    <x v="0"/>
    <x v="2"/>
    <x v="1"/>
    <x v="23"/>
    <x v="0"/>
    <x v="2"/>
    <x v="4"/>
    <x v="0"/>
    <x v="0"/>
  </r>
  <r>
    <n v="13253937"/>
    <x v="192"/>
    <x v="0"/>
    <x v="1"/>
    <x v="1"/>
    <x v="1"/>
    <x v="0"/>
    <x v="3"/>
    <x v="5"/>
    <x v="0"/>
    <x v="0"/>
  </r>
  <r>
    <n v="13340216"/>
    <x v="193"/>
    <x v="0"/>
    <x v="1"/>
    <x v="1"/>
    <x v="1"/>
    <x v="0"/>
    <x v="2"/>
    <x v="4"/>
    <x v="0"/>
    <x v="0"/>
  </r>
  <r>
    <n v="9757922"/>
    <x v="194"/>
    <x v="0"/>
    <x v="1"/>
    <x v="1"/>
    <x v="28"/>
    <x v="2"/>
    <x v="12"/>
    <x v="12"/>
    <x v="1"/>
    <x v="0"/>
  </r>
  <r>
    <n v="762655"/>
    <x v="195"/>
    <x v="0"/>
    <x v="1"/>
    <x v="1"/>
    <x v="28"/>
    <x v="2"/>
    <x v="0"/>
    <x v="0"/>
    <x v="0"/>
    <x v="0"/>
  </r>
  <r>
    <n v="10561681"/>
    <x v="196"/>
    <x v="0"/>
    <x v="1"/>
    <x v="1"/>
    <x v="1"/>
    <x v="0"/>
    <x v="18"/>
    <x v="30"/>
    <x v="0"/>
    <x v="0"/>
  </r>
  <r>
    <n v="8447678"/>
    <x v="197"/>
    <x v="0"/>
    <x v="1"/>
    <x v="1"/>
    <x v="1"/>
    <x v="0"/>
    <x v="0"/>
    <x v="1"/>
    <x v="0"/>
    <x v="0"/>
  </r>
  <r>
    <n v="13569734"/>
    <x v="198"/>
    <x v="0"/>
    <x v="1"/>
    <x v="1"/>
    <x v="1"/>
    <x v="2"/>
    <x v="3"/>
    <x v="11"/>
    <x v="0"/>
    <x v="0"/>
  </r>
  <r>
    <n v="1156753"/>
    <x v="199"/>
    <x v="0"/>
    <x v="1"/>
    <x v="1"/>
    <x v="0"/>
    <x v="0"/>
    <x v="0"/>
    <x v="0"/>
    <x v="0"/>
    <x v="0"/>
  </r>
  <r>
    <n v="13689103"/>
    <x v="200"/>
    <x v="0"/>
    <x v="1"/>
    <x v="1"/>
    <x v="1"/>
    <x v="2"/>
    <x v="0"/>
    <x v="1"/>
    <x v="0"/>
    <x v="0"/>
  </r>
  <r>
    <n v="13751801"/>
    <x v="201"/>
    <x v="0"/>
    <x v="1"/>
    <x v="1"/>
    <x v="1"/>
    <x v="0"/>
    <x v="2"/>
    <x v="0"/>
    <x v="0"/>
    <x v="0"/>
  </r>
  <r>
    <n v="13808615"/>
    <x v="202"/>
    <x v="0"/>
    <x v="1"/>
    <x v="1"/>
    <x v="21"/>
    <x v="2"/>
    <x v="0"/>
    <x v="1"/>
    <x v="0"/>
    <x v="0"/>
  </r>
  <r>
    <n v="1843216"/>
    <x v="203"/>
    <x v="11"/>
    <x v="1"/>
    <x v="1"/>
    <x v="1"/>
    <x v="0"/>
    <x v="1"/>
    <x v="5"/>
    <x v="0"/>
    <x v="0"/>
  </r>
  <r>
    <n v="3048290"/>
    <x v="204"/>
    <x v="0"/>
    <x v="3"/>
    <x v="22"/>
    <x v="39"/>
    <x v="0"/>
    <x v="14"/>
    <x v="8"/>
    <x v="0"/>
    <x v="0"/>
  </r>
  <r>
    <n v="11116174"/>
    <x v="205"/>
    <x v="0"/>
    <x v="1"/>
    <x v="1"/>
    <x v="1"/>
    <x v="2"/>
    <x v="2"/>
    <x v="4"/>
    <x v="1"/>
    <x v="0"/>
  </r>
  <r>
    <n v="7880786"/>
    <x v="206"/>
    <x v="0"/>
    <x v="1"/>
    <x v="1"/>
    <x v="1"/>
    <x v="2"/>
    <x v="2"/>
    <x v="4"/>
    <x v="0"/>
    <x v="0"/>
  </r>
  <r>
    <n v="132052"/>
    <x v="207"/>
    <x v="0"/>
    <x v="1"/>
    <x v="1"/>
    <x v="1"/>
    <x v="2"/>
    <x v="2"/>
    <x v="1"/>
    <x v="0"/>
    <x v="0"/>
  </r>
  <r>
    <n v="14629836"/>
    <x v="208"/>
    <x v="0"/>
    <x v="1"/>
    <x v="1"/>
    <x v="1"/>
    <x v="0"/>
    <x v="20"/>
    <x v="31"/>
    <x v="0"/>
    <x v="0"/>
  </r>
  <r>
    <n v="14800337"/>
    <x v="209"/>
    <x v="0"/>
    <x v="1"/>
    <x v="1"/>
    <x v="51"/>
    <x v="2"/>
    <x v="2"/>
    <x v="4"/>
    <x v="1"/>
    <x v="0"/>
  </r>
  <r>
    <n v="11146984"/>
    <x v="210"/>
    <x v="0"/>
    <x v="1"/>
    <x v="1"/>
    <x v="1"/>
    <x v="0"/>
    <x v="2"/>
    <x v="1"/>
    <x v="0"/>
    <x v="0"/>
  </r>
  <r>
    <n v="2662680"/>
    <x v="211"/>
    <x v="0"/>
    <x v="1"/>
    <x v="1"/>
    <x v="1"/>
    <x v="0"/>
    <x v="4"/>
    <x v="20"/>
    <x v="1"/>
    <x v="0"/>
  </r>
  <r>
    <n v="11179787"/>
    <x v="212"/>
    <x v="0"/>
    <x v="2"/>
    <x v="1"/>
    <x v="0"/>
    <x v="0"/>
    <x v="2"/>
    <x v="4"/>
    <x v="0"/>
    <x v="0"/>
  </r>
  <r>
    <n v="15132401"/>
    <x v="213"/>
    <x v="0"/>
    <x v="1"/>
    <x v="1"/>
    <x v="33"/>
    <x v="2"/>
    <x v="1"/>
    <x v="6"/>
    <x v="0"/>
    <x v="0"/>
  </r>
  <r>
    <n v="7897222"/>
    <x v="214"/>
    <x v="0"/>
    <x v="4"/>
    <x v="8"/>
    <x v="54"/>
    <x v="0"/>
    <x v="0"/>
    <x v="0"/>
    <x v="0"/>
    <x v="0"/>
  </r>
  <r>
    <n v="15425240"/>
    <x v="215"/>
    <x v="0"/>
    <x v="0"/>
    <x v="0"/>
    <x v="1"/>
    <x v="2"/>
    <x v="1"/>
    <x v="1"/>
    <x v="0"/>
    <x v="0"/>
  </r>
  <r>
    <n v="11262545"/>
    <x v="216"/>
    <x v="0"/>
    <x v="1"/>
    <x v="1"/>
    <x v="1"/>
    <x v="0"/>
    <x v="2"/>
    <x v="4"/>
    <x v="0"/>
    <x v="1"/>
  </r>
  <r>
    <n v="11340614"/>
    <x v="217"/>
    <x v="0"/>
    <x v="1"/>
    <x v="1"/>
    <x v="12"/>
    <x v="2"/>
    <x v="1"/>
    <x v="5"/>
    <x v="0"/>
    <x v="0"/>
  </r>
  <r>
    <n v="11479457"/>
    <x v="218"/>
    <x v="0"/>
    <x v="1"/>
    <x v="1"/>
    <x v="10"/>
    <x v="2"/>
    <x v="1"/>
    <x v="1"/>
    <x v="0"/>
    <x v="0"/>
  </r>
  <r>
    <n v="15556828"/>
    <x v="219"/>
    <x v="0"/>
    <x v="1"/>
    <x v="9"/>
    <x v="1"/>
    <x v="0"/>
    <x v="1"/>
    <x v="11"/>
    <x v="0"/>
    <x v="0"/>
  </r>
  <r>
    <n v="15819629"/>
    <x v="220"/>
    <x v="0"/>
    <x v="3"/>
    <x v="16"/>
    <x v="0"/>
    <x v="0"/>
    <x v="2"/>
    <x v="4"/>
    <x v="0"/>
    <x v="0"/>
  </r>
  <r>
    <n v="15328893"/>
    <x v="221"/>
    <x v="0"/>
    <x v="0"/>
    <x v="0"/>
    <x v="3"/>
    <x v="0"/>
    <x v="1"/>
    <x v="1"/>
    <x v="0"/>
    <x v="0"/>
  </r>
  <r>
    <n v="15960490"/>
    <x v="222"/>
    <x v="0"/>
    <x v="2"/>
    <x v="1"/>
    <x v="51"/>
    <x v="2"/>
    <x v="2"/>
    <x v="0"/>
    <x v="0"/>
    <x v="0"/>
  </r>
  <r>
    <n v="11385250"/>
    <x v="223"/>
    <x v="0"/>
    <x v="1"/>
    <x v="1"/>
    <x v="11"/>
    <x v="2"/>
    <x v="3"/>
    <x v="11"/>
    <x v="0"/>
    <x v="0"/>
  </r>
  <r>
    <n v="11650026"/>
    <x v="224"/>
    <x v="0"/>
    <x v="2"/>
    <x v="1"/>
    <x v="2"/>
    <x v="1"/>
    <x v="12"/>
    <x v="24"/>
    <x v="0"/>
    <x v="0"/>
  </r>
  <r>
    <n v="5500409"/>
    <x v="225"/>
    <x v="0"/>
    <x v="1"/>
    <x v="1"/>
    <x v="1"/>
    <x v="1"/>
    <x v="3"/>
    <x v="24"/>
    <x v="2"/>
    <x v="0"/>
  </r>
  <r>
    <n v="11719928"/>
    <x v="226"/>
    <x v="0"/>
    <x v="1"/>
    <x v="1"/>
    <x v="1"/>
    <x v="0"/>
    <x v="3"/>
    <x v="11"/>
    <x v="1"/>
    <x v="0"/>
  </r>
  <r>
    <n v="15992732"/>
    <x v="227"/>
    <x v="0"/>
    <x v="2"/>
    <x v="1"/>
    <x v="33"/>
    <x v="2"/>
    <x v="2"/>
    <x v="4"/>
    <x v="0"/>
    <x v="0"/>
  </r>
  <r>
    <n v="168241843"/>
    <x v="228"/>
    <x v="0"/>
    <x v="1"/>
    <x v="1"/>
    <x v="1"/>
    <x v="1"/>
    <x v="10"/>
    <x v="32"/>
    <x v="0"/>
    <x v="0"/>
  </r>
  <r>
    <n v="16272328"/>
    <x v="229"/>
    <x v="0"/>
    <x v="4"/>
    <x v="1"/>
    <x v="55"/>
    <x v="2"/>
    <x v="0"/>
    <x v="0"/>
    <x v="0"/>
    <x v="0"/>
  </r>
  <r>
    <n v="8515277"/>
    <x v="230"/>
    <x v="0"/>
    <x v="0"/>
    <x v="0"/>
    <x v="34"/>
    <x v="2"/>
    <x v="1"/>
    <x v="1"/>
    <x v="1"/>
    <x v="0"/>
  </r>
  <r>
    <n v="10037966"/>
    <x v="231"/>
    <x v="0"/>
    <x v="0"/>
    <x v="0"/>
    <x v="3"/>
    <x v="0"/>
    <x v="2"/>
    <x v="4"/>
    <x v="0"/>
    <x v="0"/>
  </r>
  <r>
    <n v="11942663"/>
    <x v="232"/>
    <x v="0"/>
    <x v="0"/>
    <x v="0"/>
    <x v="35"/>
    <x v="0"/>
    <x v="2"/>
    <x v="4"/>
    <x v="0"/>
    <x v="0"/>
  </r>
  <r>
    <n v="11964814"/>
    <x v="233"/>
    <x v="0"/>
    <x v="4"/>
    <x v="23"/>
    <x v="56"/>
    <x v="0"/>
    <x v="2"/>
    <x v="4"/>
    <x v="0"/>
    <x v="0"/>
  </r>
  <r>
    <n v="16463761"/>
    <x v="234"/>
    <x v="0"/>
    <x v="1"/>
    <x v="1"/>
    <x v="57"/>
    <x v="2"/>
    <x v="2"/>
    <x v="0"/>
    <x v="1"/>
    <x v="0"/>
  </r>
  <r>
    <n v="16509221"/>
    <x v="235"/>
    <x v="0"/>
    <x v="1"/>
    <x v="1"/>
    <x v="4"/>
    <x v="0"/>
    <x v="1"/>
    <x v="1"/>
    <x v="0"/>
    <x v="0"/>
  </r>
  <r>
    <n v="2444553"/>
    <x v="236"/>
    <x v="0"/>
    <x v="0"/>
    <x v="0"/>
    <x v="0"/>
    <x v="0"/>
    <x v="0"/>
    <x v="6"/>
    <x v="1"/>
    <x v="0"/>
  </r>
  <r>
    <n v="15459232"/>
    <x v="237"/>
    <x v="0"/>
    <x v="0"/>
    <x v="0"/>
    <x v="1"/>
    <x v="2"/>
    <x v="2"/>
    <x v="4"/>
    <x v="1"/>
    <x v="0"/>
  </r>
  <r>
    <n v="16698769"/>
    <x v="238"/>
    <x v="0"/>
    <x v="1"/>
    <x v="1"/>
    <x v="1"/>
    <x v="2"/>
    <x v="2"/>
    <x v="0"/>
    <x v="0"/>
    <x v="0"/>
  </r>
  <r>
    <n v="17237438"/>
    <x v="239"/>
    <x v="5"/>
    <x v="1"/>
    <x v="1"/>
    <x v="33"/>
    <x v="0"/>
    <x v="2"/>
    <x v="4"/>
    <x v="0"/>
    <x v="0"/>
  </r>
  <r>
    <n v="17214333"/>
    <x v="240"/>
    <x v="0"/>
    <x v="1"/>
    <x v="1"/>
    <x v="1"/>
    <x v="2"/>
    <x v="2"/>
    <x v="4"/>
    <x v="0"/>
    <x v="0"/>
  </r>
  <r>
    <n v="16424237"/>
    <x v="241"/>
    <x v="0"/>
    <x v="1"/>
    <x v="1"/>
    <x v="10"/>
    <x v="2"/>
    <x v="0"/>
    <x v="0"/>
    <x v="0"/>
    <x v="0"/>
  </r>
  <r>
    <n v="2242135"/>
    <x v="242"/>
    <x v="0"/>
    <x v="1"/>
    <x v="1"/>
    <x v="10"/>
    <x v="0"/>
    <x v="4"/>
    <x v="6"/>
    <x v="1"/>
    <x v="0"/>
  </r>
  <r>
    <n v="16579334"/>
    <x v="243"/>
    <x v="0"/>
    <x v="1"/>
    <x v="1"/>
    <x v="53"/>
    <x v="0"/>
    <x v="3"/>
    <x v="3"/>
    <x v="0"/>
    <x v="0"/>
  </r>
  <r>
    <n v="3945807"/>
    <x v="244"/>
    <x v="0"/>
    <x v="1"/>
    <x v="1"/>
    <x v="18"/>
    <x v="2"/>
    <x v="1"/>
    <x v="1"/>
    <x v="0"/>
    <x v="0"/>
  </r>
  <r>
    <n v="14405469"/>
    <x v="245"/>
    <x v="0"/>
    <x v="3"/>
    <x v="16"/>
    <x v="58"/>
    <x v="0"/>
    <x v="2"/>
    <x v="0"/>
    <x v="0"/>
    <x v="0"/>
  </r>
  <r>
    <n v="4794809"/>
    <x v="147"/>
    <x v="12"/>
    <x v="1"/>
    <x v="1"/>
    <x v="11"/>
    <x v="2"/>
    <x v="2"/>
    <x v="0"/>
    <x v="1"/>
    <x v="0"/>
  </r>
  <r>
    <n v="15604118"/>
    <x v="246"/>
    <x v="0"/>
    <x v="0"/>
    <x v="0"/>
    <x v="1"/>
    <x v="0"/>
    <x v="2"/>
    <x v="0"/>
    <x v="0"/>
    <x v="0"/>
  </r>
  <r>
    <n v="17279710"/>
    <x v="247"/>
    <x v="8"/>
    <x v="2"/>
    <x v="1"/>
    <x v="20"/>
    <x v="2"/>
    <x v="4"/>
    <x v="7"/>
    <x v="0"/>
    <x v="0"/>
  </r>
  <r>
    <n v="17282045"/>
    <x v="247"/>
    <x v="0"/>
    <x v="1"/>
    <x v="1"/>
    <x v="1"/>
    <x v="2"/>
    <x v="1"/>
    <x v="1"/>
    <x v="1"/>
    <x v="0"/>
  </r>
  <r>
    <n v="17371009"/>
    <x v="248"/>
    <x v="0"/>
    <x v="2"/>
    <x v="1"/>
    <x v="59"/>
    <x v="0"/>
    <x v="2"/>
    <x v="0"/>
    <x v="0"/>
    <x v="0"/>
  </r>
  <r>
    <n v="17395577"/>
    <x v="249"/>
    <x v="0"/>
    <x v="1"/>
    <x v="1"/>
    <x v="11"/>
    <x v="2"/>
    <x v="1"/>
    <x v="1"/>
    <x v="0"/>
    <x v="1"/>
  </r>
  <r>
    <n v="4083688"/>
    <x v="250"/>
    <x v="0"/>
    <x v="1"/>
    <x v="10"/>
    <x v="1"/>
    <x v="0"/>
    <x v="3"/>
    <x v="3"/>
    <x v="0"/>
    <x v="0"/>
  </r>
  <r>
    <n v="17515542"/>
    <x v="251"/>
    <x v="0"/>
    <x v="0"/>
    <x v="0"/>
    <x v="1"/>
    <x v="0"/>
    <x v="3"/>
    <x v="3"/>
    <x v="4"/>
    <x v="0"/>
  </r>
  <r>
    <n v="8130428"/>
    <x v="181"/>
    <x v="0"/>
    <x v="1"/>
    <x v="1"/>
    <x v="10"/>
    <x v="2"/>
    <x v="1"/>
    <x v="11"/>
    <x v="0"/>
    <x v="0"/>
  </r>
  <r>
    <n v="21318566"/>
    <x v="252"/>
    <x v="0"/>
    <x v="1"/>
    <x v="1"/>
    <x v="1"/>
    <x v="2"/>
    <x v="0"/>
    <x v="1"/>
    <x v="0"/>
    <x v="0"/>
  </r>
  <r>
    <n v="11564229"/>
    <x v="253"/>
    <x v="0"/>
    <x v="0"/>
    <x v="0"/>
    <x v="0"/>
    <x v="0"/>
    <x v="2"/>
    <x v="4"/>
    <x v="1"/>
    <x v="0"/>
  </r>
  <r>
    <n v="2537508"/>
    <x v="254"/>
    <x v="0"/>
    <x v="0"/>
    <x v="0"/>
    <x v="0"/>
    <x v="0"/>
    <x v="0"/>
    <x v="6"/>
    <x v="1"/>
    <x v="0"/>
  </r>
  <r>
    <n v="7041630"/>
    <x v="255"/>
    <x v="0"/>
    <x v="1"/>
    <x v="1"/>
    <x v="10"/>
    <x v="0"/>
    <x v="0"/>
    <x v="5"/>
    <x v="0"/>
    <x v="0"/>
  </r>
  <r>
    <n v="5239042"/>
    <x v="256"/>
    <x v="0"/>
    <x v="1"/>
    <x v="1"/>
    <x v="1"/>
    <x v="0"/>
    <x v="21"/>
    <x v="10"/>
    <x v="0"/>
    <x v="0"/>
  </r>
  <r>
    <n v="15299751"/>
    <x v="257"/>
    <x v="0"/>
    <x v="1"/>
    <x v="1"/>
    <x v="1"/>
    <x v="2"/>
    <x v="0"/>
    <x v="0"/>
    <x v="0"/>
    <x v="0"/>
  </r>
  <r>
    <n v="17629731"/>
    <x v="258"/>
    <x v="0"/>
    <x v="3"/>
    <x v="16"/>
    <x v="60"/>
    <x v="0"/>
    <x v="0"/>
    <x v="0"/>
    <x v="0"/>
    <x v="0"/>
  </r>
  <r>
    <n v="16287439"/>
    <x v="229"/>
    <x v="0"/>
    <x v="1"/>
    <x v="1"/>
    <x v="1"/>
    <x v="2"/>
    <x v="1"/>
    <x v="1"/>
    <x v="0"/>
    <x v="0"/>
  </r>
  <r>
    <n v="17701468"/>
    <x v="259"/>
    <x v="0"/>
    <x v="1"/>
    <x v="1"/>
    <x v="1"/>
    <x v="2"/>
    <x v="0"/>
    <x v="1"/>
    <x v="0"/>
    <x v="0"/>
  </r>
  <r>
    <n v="14077633"/>
    <x v="260"/>
    <x v="0"/>
    <x v="1"/>
    <x v="1"/>
    <x v="1"/>
    <x v="0"/>
    <x v="0"/>
    <x v="1"/>
    <x v="0"/>
    <x v="0"/>
  </r>
  <r>
    <n v="21435450"/>
    <x v="261"/>
    <x v="0"/>
    <x v="1"/>
    <x v="1"/>
    <x v="1"/>
    <x v="0"/>
    <x v="1"/>
    <x v="5"/>
    <x v="0"/>
    <x v="0"/>
  </r>
  <r>
    <n v="21792828"/>
    <x v="262"/>
    <x v="0"/>
    <x v="1"/>
    <x v="1"/>
    <x v="22"/>
    <x v="2"/>
    <x v="1"/>
    <x v="1"/>
    <x v="0"/>
    <x v="0"/>
  </r>
  <r>
    <n v="723539"/>
    <x v="263"/>
    <x v="0"/>
    <x v="1"/>
    <x v="1"/>
    <x v="11"/>
    <x v="1"/>
    <x v="22"/>
    <x v="27"/>
    <x v="0"/>
    <x v="0"/>
  </r>
  <r>
    <n v="12381498"/>
    <x v="264"/>
    <x v="0"/>
    <x v="4"/>
    <x v="24"/>
    <x v="22"/>
    <x v="0"/>
    <x v="3"/>
    <x v="33"/>
    <x v="0"/>
    <x v="0"/>
  </r>
  <r>
    <n v="18081659"/>
    <x v="265"/>
    <x v="5"/>
    <x v="2"/>
    <x v="1"/>
    <x v="33"/>
    <x v="2"/>
    <x v="2"/>
    <x v="4"/>
    <x v="2"/>
    <x v="0"/>
  </r>
  <r>
    <n v="991623"/>
    <x v="133"/>
    <x v="0"/>
    <x v="1"/>
    <x v="1"/>
    <x v="42"/>
    <x v="0"/>
    <x v="1"/>
    <x v="3"/>
    <x v="0"/>
    <x v="0"/>
  </r>
  <r>
    <n v="20310728"/>
    <x v="266"/>
    <x v="0"/>
    <x v="4"/>
    <x v="19"/>
    <x v="37"/>
    <x v="2"/>
    <x v="0"/>
    <x v="0"/>
    <x v="0"/>
    <x v="0"/>
  </r>
  <r>
    <n v="9392971"/>
    <x v="267"/>
    <x v="0"/>
    <x v="2"/>
    <x v="1"/>
    <x v="15"/>
    <x v="0"/>
    <x v="6"/>
    <x v="7"/>
    <x v="0"/>
    <x v="0"/>
  </r>
  <r>
    <n v="11811902"/>
    <x v="268"/>
    <x v="0"/>
    <x v="3"/>
    <x v="25"/>
    <x v="0"/>
    <x v="0"/>
    <x v="2"/>
    <x v="4"/>
    <x v="0"/>
    <x v="0"/>
  </r>
  <r>
    <n v="291253690"/>
    <x v="269"/>
    <x v="0"/>
    <x v="1"/>
    <x v="1"/>
    <x v="10"/>
    <x v="2"/>
    <x v="23"/>
    <x v="34"/>
    <x v="0"/>
    <x v="0"/>
  </r>
  <r>
    <n v="2991925"/>
    <x v="270"/>
    <x v="0"/>
    <x v="2"/>
    <x v="9"/>
    <x v="51"/>
    <x v="0"/>
    <x v="2"/>
    <x v="13"/>
    <x v="0"/>
    <x v="0"/>
  </r>
  <r>
    <n v="8405202"/>
    <x v="271"/>
    <x v="0"/>
    <x v="2"/>
    <x v="1"/>
    <x v="50"/>
    <x v="2"/>
    <x v="0"/>
    <x v="1"/>
    <x v="0"/>
    <x v="0"/>
  </r>
  <r>
    <n v="18134739"/>
    <x v="272"/>
    <x v="0"/>
    <x v="4"/>
    <x v="19"/>
    <x v="49"/>
    <x v="0"/>
    <x v="2"/>
    <x v="4"/>
    <x v="0"/>
    <x v="0"/>
  </r>
  <r>
    <n v="8286954"/>
    <x v="273"/>
    <x v="0"/>
    <x v="2"/>
    <x v="1"/>
    <x v="1"/>
    <x v="2"/>
    <x v="2"/>
    <x v="4"/>
    <x v="0"/>
    <x v="0"/>
  </r>
  <r>
    <n v="13498357"/>
    <x v="274"/>
    <x v="0"/>
    <x v="1"/>
    <x v="1"/>
    <x v="1"/>
    <x v="0"/>
    <x v="2"/>
    <x v="4"/>
    <x v="0"/>
    <x v="0"/>
  </r>
  <r>
    <n v="22097186"/>
    <x v="275"/>
    <x v="0"/>
    <x v="0"/>
    <x v="0"/>
    <x v="3"/>
    <x v="0"/>
    <x v="2"/>
    <x v="1"/>
    <x v="0"/>
    <x v="0"/>
  </r>
  <r>
    <n v="22670177"/>
    <x v="276"/>
    <x v="0"/>
    <x v="4"/>
    <x v="1"/>
    <x v="42"/>
    <x v="2"/>
    <x v="2"/>
    <x v="4"/>
    <x v="0"/>
    <x v="0"/>
  </r>
  <r>
    <n v="22722667"/>
    <x v="277"/>
    <x v="13"/>
    <x v="2"/>
    <x v="9"/>
    <x v="51"/>
    <x v="2"/>
    <x v="2"/>
    <x v="4"/>
    <x v="0"/>
    <x v="0"/>
  </r>
  <r>
    <n v="37425518"/>
    <x v="278"/>
    <x v="5"/>
    <x v="0"/>
    <x v="0"/>
    <x v="3"/>
    <x v="0"/>
    <x v="2"/>
    <x v="4"/>
    <x v="0"/>
    <x v="0"/>
  </r>
  <r>
    <n v="22374109"/>
    <x v="279"/>
    <x v="0"/>
    <x v="1"/>
    <x v="1"/>
    <x v="1"/>
    <x v="0"/>
    <x v="24"/>
    <x v="35"/>
    <x v="0"/>
    <x v="0"/>
  </r>
  <r>
    <n v="18382341"/>
    <x v="280"/>
    <x v="5"/>
    <x v="0"/>
    <x v="0"/>
    <x v="3"/>
    <x v="0"/>
    <x v="2"/>
    <x v="4"/>
    <x v="0"/>
    <x v="0"/>
  </r>
  <r>
    <n v="18487884"/>
    <x v="281"/>
    <x v="0"/>
    <x v="2"/>
    <x v="1"/>
    <x v="26"/>
    <x v="2"/>
    <x v="0"/>
    <x v="0"/>
    <x v="0"/>
    <x v="0"/>
  </r>
  <r>
    <n v="3438657"/>
    <x v="282"/>
    <x v="0"/>
    <x v="1"/>
    <x v="1"/>
    <x v="21"/>
    <x v="2"/>
    <x v="0"/>
    <x v="0"/>
    <x v="0"/>
    <x v="0"/>
  </r>
  <r>
    <n v="23298612"/>
    <x v="283"/>
    <x v="0"/>
    <x v="0"/>
    <x v="0"/>
    <x v="1"/>
    <x v="2"/>
    <x v="2"/>
    <x v="7"/>
    <x v="0"/>
    <x v="0"/>
  </r>
  <r>
    <n v="23452445"/>
    <x v="284"/>
    <x v="1"/>
    <x v="1"/>
    <x v="20"/>
    <x v="37"/>
    <x v="0"/>
    <x v="3"/>
    <x v="21"/>
    <x v="0"/>
    <x v="0"/>
  </r>
  <r>
    <n v="6205683"/>
    <x v="285"/>
    <x v="0"/>
    <x v="1"/>
    <x v="1"/>
    <x v="10"/>
    <x v="2"/>
    <x v="0"/>
    <x v="0"/>
    <x v="0"/>
    <x v="0"/>
  </r>
  <r>
    <n v="18717127"/>
    <x v="286"/>
    <x v="5"/>
    <x v="1"/>
    <x v="1"/>
    <x v="1"/>
    <x v="0"/>
    <x v="12"/>
    <x v="3"/>
    <x v="1"/>
    <x v="0"/>
  </r>
  <r>
    <n v="5012713"/>
    <x v="287"/>
    <x v="0"/>
    <x v="1"/>
    <x v="1"/>
    <x v="21"/>
    <x v="1"/>
    <x v="25"/>
    <x v="36"/>
    <x v="0"/>
    <x v="0"/>
  </r>
  <r>
    <n v="24200746"/>
    <x v="288"/>
    <x v="0"/>
    <x v="4"/>
    <x v="14"/>
    <x v="61"/>
    <x v="0"/>
    <x v="2"/>
    <x v="4"/>
    <x v="0"/>
    <x v="0"/>
  </r>
  <r>
    <n v="5883981"/>
    <x v="125"/>
    <x v="0"/>
    <x v="2"/>
    <x v="1"/>
    <x v="10"/>
    <x v="0"/>
    <x v="2"/>
    <x v="5"/>
    <x v="0"/>
    <x v="0"/>
  </r>
  <r>
    <n v="2582956"/>
    <x v="289"/>
    <x v="0"/>
    <x v="2"/>
    <x v="1"/>
    <x v="62"/>
    <x v="0"/>
    <x v="0"/>
    <x v="0"/>
    <x v="1"/>
    <x v="0"/>
  </r>
  <r>
    <n v="3233170"/>
    <x v="290"/>
    <x v="0"/>
    <x v="1"/>
    <x v="1"/>
    <x v="18"/>
    <x v="0"/>
    <x v="4"/>
    <x v="37"/>
    <x v="0"/>
    <x v="0"/>
  </r>
  <r>
    <n v="24373623"/>
    <x v="291"/>
    <x v="0"/>
    <x v="2"/>
    <x v="1"/>
    <x v="14"/>
    <x v="2"/>
    <x v="2"/>
    <x v="4"/>
    <x v="0"/>
    <x v="0"/>
  </r>
  <r>
    <n v="24377074"/>
    <x v="291"/>
    <x v="0"/>
    <x v="1"/>
    <x v="4"/>
    <x v="1"/>
    <x v="0"/>
    <x v="3"/>
    <x v="21"/>
    <x v="0"/>
    <x v="0"/>
  </r>
  <r>
    <n v="24396830"/>
    <x v="292"/>
    <x v="5"/>
    <x v="0"/>
    <x v="0"/>
    <x v="3"/>
    <x v="0"/>
    <x v="2"/>
    <x v="5"/>
    <x v="0"/>
    <x v="0"/>
  </r>
  <r>
    <n v="24595812"/>
    <x v="293"/>
    <x v="0"/>
    <x v="4"/>
    <x v="23"/>
    <x v="63"/>
    <x v="0"/>
    <x v="6"/>
    <x v="11"/>
    <x v="0"/>
    <x v="0"/>
  </r>
  <r>
    <n v="5607434"/>
    <x v="294"/>
    <x v="5"/>
    <x v="1"/>
    <x v="1"/>
    <x v="21"/>
    <x v="0"/>
    <x v="2"/>
    <x v="4"/>
    <x v="0"/>
    <x v="0"/>
  </r>
  <r>
    <n v="24649353"/>
    <x v="295"/>
    <x v="0"/>
    <x v="2"/>
    <x v="9"/>
    <x v="62"/>
    <x v="0"/>
    <x v="2"/>
    <x v="4"/>
    <x v="0"/>
    <x v="0"/>
  </r>
  <r>
    <n v="24787953"/>
    <x v="296"/>
    <x v="0"/>
    <x v="4"/>
    <x v="15"/>
    <x v="64"/>
    <x v="0"/>
    <x v="2"/>
    <x v="4"/>
    <x v="0"/>
    <x v="1"/>
  </r>
  <r>
    <n v="24816299"/>
    <x v="297"/>
    <x v="0"/>
    <x v="1"/>
    <x v="19"/>
    <x v="7"/>
    <x v="0"/>
    <x v="0"/>
    <x v="7"/>
    <x v="1"/>
    <x v="0"/>
  </r>
  <r>
    <n v="4615520"/>
    <x v="93"/>
    <x v="0"/>
    <x v="2"/>
    <x v="1"/>
    <x v="8"/>
    <x v="0"/>
    <x v="26"/>
    <x v="23"/>
    <x v="0"/>
    <x v="0"/>
  </r>
  <r>
    <n v="24975550"/>
    <x v="298"/>
    <x v="0"/>
    <x v="1"/>
    <x v="1"/>
    <x v="1"/>
    <x v="2"/>
    <x v="2"/>
    <x v="4"/>
    <x v="0"/>
    <x v="0"/>
  </r>
  <r>
    <n v="19368877"/>
    <x v="299"/>
    <x v="0"/>
    <x v="0"/>
    <x v="0"/>
    <x v="3"/>
    <x v="0"/>
    <x v="2"/>
    <x v="4"/>
    <x v="0"/>
    <x v="0"/>
  </r>
  <r>
    <n v="19505711"/>
    <x v="300"/>
    <x v="0"/>
    <x v="1"/>
    <x v="9"/>
    <x v="18"/>
    <x v="2"/>
    <x v="2"/>
    <x v="4"/>
    <x v="0"/>
    <x v="0"/>
  </r>
  <r>
    <n v="6552198"/>
    <x v="301"/>
    <x v="0"/>
    <x v="2"/>
    <x v="1"/>
    <x v="65"/>
    <x v="0"/>
    <x v="2"/>
    <x v="0"/>
    <x v="0"/>
    <x v="0"/>
  </r>
  <r>
    <n v="7267067"/>
    <x v="302"/>
    <x v="9"/>
    <x v="4"/>
    <x v="9"/>
    <x v="4"/>
    <x v="2"/>
    <x v="2"/>
    <x v="4"/>
    <x v="1"/>
    <x v="0"/>
  </r>
  <r>
    <n v="5704937"/>
    <x v="303"/>
    <x v="0"/>
    <x v="2"/>
    <x v="1"/>
    <x v="38"/>
    <x v="0"/>
    <x v="0"/>
    <x v="0"/>
    <x v="0"/>
    <x v="0"/>
  </r>
  <r>
    <n v="15784257"/>
    <x v="304"/>
    <x v="0"/>
    <x v="0"/>
    <x v="0"/>
    <x v="1"/>
    <x v="0"/>
    <x v="0"/>
    <x v="0"/>
    <x v="1"/>
    <x v="0"/>
  </r>
  <r>
    <n v="25434664"/>
    <x v="305"/>
    <x v="0"/>
    <x v="4"/>
    <x v="26"/>
    <x v="66"/>
    <x v="0"/>
    <x v="2"/>
    <x v="4"/>
    <x v="0"/>
    <x v="0"/>
  </r>
  <r>
    <n v="12698367"/>
    <x v="306"/>
    <x v="0"/>
    <x v="1"/>
    <x v="1"/>
    <x v="1"/>
    <x v="2"/>
    <x v="3"/>
    <x v="5"/>
    <x v="0"/>
    <x v="0"/>
  </r>
  <r>
    <n v="19687824"/>
    <x v="307"/>
    <x v="0"/>
    <x v="1"/>
    <x v="1"/>
    <x v="45"/>
    <x v="2"/>
    <x v="0"/>
    <x v="1"/>
    <x v="0"/>
    <x v="0"/>
  </r>
  <r>
    <n v="1118158"/>
    <x v="308"/>
    <x v="0"/>
    <x v="1"/>
    <x v="1"/>
    <x v="3"/>
    <x v="0"/>
    <x v="2"/>
    <x v="0"/>
    <x v="1"/>
    <x v="0"/>
  </r>
  <r>
    <n v="17688059"/>
    <x v="309"/>
    <x v="0"/>
    <x v="2"/>
    <x v="1"/>
    <x v="19"/>
    <x v="2"/>
    <x v="0"/>
    <x v="0"/>
    <x v="0"/>
    <x v="0"/>
  </r>
  <r>
    <n v="26069432"/>
    <x v="310"/>
    <x v="0"/>
    <x v="1"/>
    <x v="1"/>
    <x v="0"/>
    <x v="0"/>
    <x v="0"/>
    <x v="1"/>
    <x v="0"/>
    <x v="1"/>
  </r>
  <r>
    <n v="26147086"/>
    <x v="311"/>
    <x v="5"/>
    <x v="1"/>
    <x v="1"/>
    <x v="45"/>
    <x v="2"/>
    <x v="2"/>
    <x v="0"/>
    <x v="0"/>
    <x v="0"/>
  </r>
  <r>
    <n v="5031865"/>
    <x v="312"/>
    <x v="0"/>
    <x v="1"/>
    <x v="1"/>
    <x v="1"/>
    <x v="1"/>
    <x v="6"/>
    <x v="13"/>
    <x v="0"/>
    <x v="0"/>
  </r>
  <r>
    <n v="70273"/>
    <x v="313"/>
    <x v="5"/>
    <x v="0"/>
    <x v="0"/>
    <x v="3"/>
    <x v="0"/>
    <x v="2"/>
    <x v="6"/>
    <x v="0"/>
    <x v="0"/>
  </r>
  <r>
    <n v="19734284"/>
    <x v="314"/>
    <x v="0"/>
    <x v="0"/>
    <x v="0"/>
    <x v="30"/>
    <x v="0"/>
    <x v="0"/>
    <x v="0"/>
    <x v="0"/>
    <x v="0"/>
  </r>
  <r>
    <n v="26402947"/>
    <x v="315"/>
    <x v="0"/>
    <x v="2"/>
    <x v="1"/>
    <x v="9"/>
    <x v="2"/>
    <x v="2"/>
    <x v="4"/>
    <x v="0"/>
    <x v="0"/>
  </r>
  <r>
    <n v="2521612"/>
    <x v="86"/>
    <x v="0"/>
    <x v="1"/>
    <x v="1"/>
    <x v="11"/>
    <x v="2"/>
    <x v="2"/>
    <x v="4"/>
    <x v="0"/>
    <x v="0"/>
  </r>
  <r>
    <n v="26780049"/>
    <x v="316"/>
    <x v="0"/>
    <x v="2"/>
    <x v="1"/>
    <x v="8"/>
    <x v="2"/>
    <x v="0"/>
    <x v="5"/>
    <x v="0"/>
    <x v="0"/>
  </r>
  <r>
    <n v="16859206"/>
    <x v="317"/>
    <x v="0"/>
    <x v="1"/>
    <x v="1"/>
    <x v="19"/>
    <x v="0"/>
    <x v="7"/>
    <x v="3"/>
    <x v="0"/>
    <x v="0"/>
  </r>
  <r>
    <n v="20076123"/>
    <x v="318"/>
    <x v="0"/>
    <x v="1"/>
    <x v="4"/>
    <x v="1"/>
    <x v="0"/>
    <x v="0"/>
    <x v="0"/>
    <x v="0"/>
    <x v="0"/>
  </r>
  <r>
    <n v="27366104"/>
    <x v="319"/>
    <x v="0"/>
    <x v="1"/>
    <x v="1"/>
    <x v="1"/>
    <x v="2"/>
    <x v="2"/>
    <x v="4"/>
    <x v="0"/>
    <x v="0"/>
  </r>
  <r>
    <n v="27508261"/>
    <x v="320"/>
    <x v="0"/>
    <x v="2"/>
    <x v="1"/>
    <x v="18"/>
    <x v="2"/>
    <x v="1"/>
    <x v="1"/>
    <x v="0"/>
    <x v="0"/>
  </r>
  <r>
    <n v="5906378"/>
    <x v="321"/>
    <x v="0"/>
    <x v="3"/>
    <x v="27"/>
    <x v="67"/>
    <x v="0"/>
    <x v="2"/>
    <x v="0"/>
    <x v="0"/>
    <x v="0"/>
  </r>
  <r>
    <n v="2116117"/>
    <x v="322"/>
    <x v="0"/>
    <x v="2"/>
    <x v="1"/>
    <x v="15"/>
    <x v="0"/>
    <x v="0"/>
    <x v="0"/>
    <x v="1"/>
    <x v="0"/>
  </r>
  <r>
    <n v="20443754"/>
    <x v="323"/>
    <x v="0"/>
    <x v="4"/>
    <x v="9"/>
    <x v="56"/>
    <x v="0"/>
    <x v="2"/>
    <x v="0"/>
    <x v="0"/>
    <x v="0"/>
  </r>
  <r>
    <n v="20195703"/>
    <x v="324"/>
    <x v="0"/>
    <x v="2"/>
    <x v="1"/>
    <x v="42"/>
    <x v="1"/>
    <x v="1"/>
    <x v="1"/>
    <x v="0"/>
    <x v="0"/>
  </r>
  <r>
    <n v="53526"/>
    <x v="325"/>
    <x v="0"/>
    <x v="1"/>
    <x v="1"/>
    <x v="11"/>
    <x v="2"/>
    <x v="27"/>
    <x v="21"/>
    <x v="0"/>
    <x v="0"/>
  </r>
  <r>
    <n v="18991468"/>
    <x v="326"/>
    <x v="0"/>
    <x v="1"/>
    <x v="1"/>
    <x v="35"/>
    <x v="0"/>
    <x v="2"/>
    <x v="0"/>
    <x v="0"/>
    <x v="0"/>
  </r>
  <r>
    <n v="27844535"/>
    <x v="327"/>
    <x v="0"/>
    <x v="1"/>
    <x v="1"/>
    <x v="4"/>
    <x v="2"/>
    <x v="2"/>
    <x v="4"/>
    <x v="0"/>
    <x v="0"/>
  </r>
  <r>
    <n v="7474803"/>
    <x v="328"/>
    <x v="0"/>
    <x v="0"/>
    <x v="0"/>
    <x v="54"/>
    <x v="2"/>
    <x v="3"/>
    <x v="6"/>
    <x v="0"/>
    <x v="0"/>
  </r>
  <r>
    <n v="14324611"/>
    <x v="329"/>
    <x v="0"/>
    <x v="1"/>
    <x v="1"/>
    <x v="10"/>
    <x v="0"/>
    <x v="0"/>
    <x v="0"/>
    <x v="2"/>
    <x v="0"/>
  </r>
  <r>
    <n v="12186814"/>
    <x v="330"/>
    <x v="0"/>
    <x v="4"/>
    <x v="1"/>
    <x v="35"/>
    <x v="0"/>
    <x v="0"/>
    <x v="0"/>
    <x v="0"/>
    <x v="0"/>
  </r>
  <r>
    <n v="28207769"/>
    <x v="331"/>
    <x v="0"/>
    <x v="4"/>
    <x v="1"/>
    <x v="30"/>
    <x v="2"/>
    <x v="0"/>
    <x v="0"/>
    <x v="0"/>
    <x v="0"/>
  </r>
  <r>
    <n v="17521594"/>
    <x v="251"/>
    <x v="0"/>
    <x v="1"/>
    <x v="9"/>
    <x v="10"/>
    <x v="2"/>
    <x v="2"/>
    <x v="6"/>
    <x v="0"/>
    <x v="0"/>
  </r>
  <r>
    <n v="14040626"/>
    <x v="332"/>
    <x v="5"/>
    <x v="0"/>
    <x v="0"/>
    <x v="1"/>
    <x v="0"/>
    <x v="0"/>
    <x v="0"/>
    <x v="0"/>
    <x v="0"/>
  </r>
  <r>
    <n v="20936304"/>
    <x v="333"/>
    <x v="0"/>
    <x v="1"/>
    <x v="1"/>
    <x v="1"/>
    <x v="2"/>
    <x v="2"/>
    <x v="4"/>
    <x v="0"/>
    <x v="0"/>
  </r>
  <r>
    <n v="21014080"/>
    <x v="334"/>
    <x v="0"/>
    <x v="1"/>
    <x v="1"/>
    <x v="0"/>
    <x v="0"/>
    <x v="0"/>
    <x v="0"/>
    <x v="0"/>
    <x v="0"/>
  </r>
  <r>
    <n v="8986611"/>
    <x v="335"/>
    <x v="12"/>
    <x v="1"/>
    <x v="15"/>
    <x v="1"/>
    <x v="0"/>
    <x v="2"/>
    <x v="6"/>
    <x v="0"/>
    <x v="0"/>
  </r>
  <r>
    <n v="28789095"/>
    <x v="336"/>
    <x v="0"/>
    <x v="2"/>
    <x v="1"/>
    <x v="68"/>
    <x v="2"/>
    <x v="2"/>
    <x v="4"/>
    <x v="0"/>
    <x v="0"/>
  </r>
  <r>
    <n v="28845746"/>
    <x v="337"/>
    <x v="0"/>
    <x v="0"/>
    <x v="0"/>
    <x v="0"/>
    <x v="0"/>
    <x v="2"/>
    <x v="4"/>
    <x v="0"/>
    <x v="0"/>
  </r>
  <r>
    <n v="26428861"/>
    <x v="315"/>
    <x v="0"/>
    <x v="2"/>
    <x v="1"/>
    <x v="1"/>
    <x v="2"/>
    <x v="2"/>
    <x v="4"/>
    <x v="1"/>
    <x v="0"/>
  </r>
  <r>
    <n v="20907323"/>
    <x v="338"/>
    <x v="0"/>
    <x v="1"/>
    <x v="1"/>
    <x v="33"/>
    <x v="0"/>
    <x v="3"/>
    <x v="27"/>
    <x v="0"/>
    <x v="0"/>
  </r>
  <r>
    <n v="21324816"/>
    <x v="252"/>
    <x v="1"/>
    <x v="1"/>
    <x v="1"/>
    <x v="1"/>
    <x v="0"/>
    <x v="0"/>
    <x v="0"/>
    <x v="0"/>
    <x v="0"/>
  </r>
  <r>
    <n v="28953035"/>
    <x v="339"/>
    <x v="0"/>
    <x v="4"/>
    <x v="1"/>
    <x v="68"/>
    <x v="2"/>
    <x v="0"/>
    <x v="1"/>
    <x v="0"/>
    <x v="0"/>
  </r>
  <r>
    <n v="28956477"/>
    <x v="339"/>
    <x v="0"/>
    <x v="1"/>
    <x v="1"/>
    <x v="0"/>
    <x v="0"/>
    <x v="2"/>
    <x v="4"/>
    <x v="0"/>
    <x v="1"/>
  </r>
  <r>
    <n v="22361249"/>
    <x v="279"/>
    <x v="0"/>
    <x v="1"/>
    <x v="1"/>
    <x v="14"/>
    <x v="2"/>
    <x v="7"/>
    <x v="7"/>
    <x v="1"/>
    <x v="0"/>
  </r>
  <r>
    <n v="29331987"/>
    <x v="340"/>
    <x v="0"/>
    <x v="0"/>
    <x v="0"/>
    <x v="3"/>
    <x v="0"/>
    <x v="2"/>
    <x v="1"/>
    <x v="0"/>
    <x v="1"/>
  </r>
  <r>
    <n v="30829022"/>
    <x v="341"/>
    <x v="0"/>
    <x v="1"/>
    <x v="1"/>
    <x v="12"/>
    <x v="2"/>
    <x v="1"/>
    <x v="5"/>
    <x v="0"/>
    <x v="0"/>
  </r>
  <r>
    <n v="11025286"/>
    <x v="342"/>
    <x v="0"/>
    <x v="0"/>
    <x v="0"/>
    <x v="1"/>
    <x v="2"/>
    <x v="2"/>
    <x v="4"/>
    <x v="0"/>
    <x v="0"/>
  </r>
  <r>
    <n v="606925"/>
    <x v="343"/>
    <x v="0"/>
    <x v="2"/>
    <x v="1"/>
    <x v="26"/>
    <x v="2"/>
    <x v="2"/>
    <x v="1"/>
    <x v="0"/>
    <x v="0"/>
  </r>
  <r>
    <n v="16960262"/>
    <x v="344"/>
    <x v="0"/>
    <x v="1"/>
    <x v="1"/>
    <x v="16"/>
    <x v="0"/>
    <x v="3"/>
    <x v="3"/>
    <x v="0"/>
    <x v="0"/>
  </r>
  <r>
    <n v="16177101"/>
    <x v="345"/>
    <x v="0"/>
    <x v="1"/>
    <x v="9"/>
    <x v="1"/>
    <x v="0"/>
    <x v="6"/>
    <x v="19"/>
    <x v="0"/>
    <x v="0"/>
  </r>
  <r>
    <n v="29612002"/>
    <x v="346"/>
    <x v="0"/>
    <x v="1"/>
    <x v="1"/>
    <x v="1"/>
    <x v="0"/>
    <x v="3"/>
    <x v="5"/>
    <x v="0"/>
    <x v="0"/>
  </r>
  <r>
    <n v="31509536"/>
    <x v="347"/>
    <x v="0"/>
    <x v="4"/>
    <x v="1"/>
    <x v="2"/>
    <x v="2"/>
    <x v="27"/>
    <x v="13"/>
    <x v="0"/>
    <x v="0"/>
  </r>
  <r>
    <n v="20577458"/>
    <x v="348"/>
    <x v="0"/>
    <x v="1"/>
    <x v="1"/>
    <x v="1"/>
    <x v="2"/>
    <x v="28"/>
    <x v="38"/>
    <x v="0"/>
    <x v="0"/>
  </r>
  <r>
    <n v="31629152"/>
    <x v="349"/>
    <x v="0"/>
    <x v="0"/>
    <x v="0"/>
    <x v="6"/>
    <x v="2"/>
    <x v="0"/>
    <x v="0"/>
    <x v="0"/>
    <x v="0"/>
  </r>
  <r>
    <n v="18407534"/>
    <x v="280"/>
    <x v="0"/>
    <x v="1"/>
    <x v="1"/>
    <x v="2"/>
    <x v="2"/>
    <x v="2"/>
    <x v="4"/>
    <x v="0"/>
    <x v="0"/>
  </r>
  <r>
    <n v="30039646"/>
    <x v="350"/>
    <x v="0"/>
    <x v="1"/>
    <x v="1"/>
    <x v="1"/>
    <x v="1"/>
    <x v="4"/>
    <x v="6"/>
    <x v="0"/>
    <x v="0"/>
  </r>
  <r>
    <n v="22471045"/>
    <x v="351"/>
    <x v="0"/>
    <x v="4"/>
    <x v="1"/>
    <x v="41"/>
    <x v="2"/>
    <x v="2"/>
    <x v="5"/>
    <x v="0"/>
    <x v="0"/>
  </r>
  <r>
    <n v="30297314"/>
    <x v="352"/>
    <x v="0"/>
    <x v="1"/>
    <x v="1"/>
    <x v="30"/>
    <x v="0"/>
    <x v="2"/>
    <x v="4"/>
    <x v="1"/>
    <x v="0"/>
  </r>
  <r>
    <n v="31774454"/>
    <x v="353"/>
    <x v="0"/>
    <x v="1"/>
    <x v="1"/>
    <x v="1"/>
    <x v="2"/>
    <x v="3"/>
    <x v="3"/>
    <x v="1"/>
    <x v="0"/>
  </r>
  <r>
    <n v="4644971"/>
    <x v="354"/>
    <x v="0"/>
    <x v="4"/>
    <x v="1"/>
    <x v="0"/>
    <x v="0"/>
    <x v="2"/>
    <x v="4"/>
    <x v="0"/>
    <x v="0"/>
  </r>
  <r>
    <n v="21144062"/>
    <x v="355"/>
    <x v="0"/>
    <x v="0"/>
    <x v="0"/>
    <x v="3"/>
    <x v="0"/>
    <x v="2"/>
    <x v="4"/>
    <x v="0"/>
    <x v="0"/>
  </r>
  <r>
    <n v="594068559"/>
    <x v="356"/>
    <x v="5"/>
    <x v="0"/>
    <x v="0"/>
    <x v="3"/>
    <x v="0"/>
    <x v="29"/>
    <x v="39"/>
    <x v="0"/>
    <x v="0"/>
  </r>
  <r>
    <n v="30358377"/>
    <x v="357"/>
    <x v="0"/>
    <x v="1"/>
    <x v="1"/>
    <x v="10"/>
    <x v="2"/>
    <x v="1"/>
    <x v="1"/>
    <x v="0"/>
    <x v="0"/>
  </r>
  <r>
    <n v="30494183"/>
    <x v="358"/>
    <x v="0"/>
    <x v="2"/>
    <x v="19"/>
    <x v="51"/>
    <x v="0"/>
    <x v="2"/>
    <x v="0"/>
    <x v="0"/>
    <x v="0"/>
  </r>
  <r>
    <n v="33755523"/>
    <x v="359"/>
    <x v="1"/>
    <x v="1"/>
    <x v="1"/>
    <x v="2"/>
    <x v="0"/>
    <x v="3"/>
    <x v="3"/>
    <x v="0"/>
    <x v="0"/>
  </r>
  <r>
    <n v="32339668"/>
    <x v="360"/>
    <x v="0"/>
    <x v="3"/>
    <x v="12"/>
    <x v="69"/>
    <x v="0"/>
    <x v="2"/>
    <x v="4"/>
    <x v="0"/>
    <x v="0"/>
  </r>
  <r>
    <n v="34623998"/>
    <x v="361"/>
    <x v="0"/>
    <x v="2"/>
    <x v="1"/>
    <x v="10"/>
    <x v="2"/>
    <x v="0"/>
    <x v="0"/>
    <x v="0"/>
    <x v="0"/>
  </r>
  <r>
    <n v="24861646"/>
    <x v="362"/>
    <x v="0"/>
    <x v="1"/>
    <x v="1"/>
    <x v="28"/>
    <x v="2"/>
    <x v="2"/>
    <x v="4"/>
    <x v="0"/>
    <x v="0"/>
  </r>
  <r>
    <n v="24654581"/>
    <x v="295"/>
    <x v="0"/>
    <x v="2"/>
    <x v="1"/>
    <x v="45"/>
    <x v="2"/>
    <x v="3"/>
    <x v="5"/>
    <x v="0"/>
    <x v="0"/>
  </r>
  <r>
    <n v="32068100"/>
    <x v="363"/>
    <x v="0"/>
    <x v="1"/>
    <x v="1"/>
    <x v="51"/>
    <x v="2"/>
    <x v="4"/>
    <x v="21"/>
    <x v="0"/>
    <x v="0"/>
  </r>
  <r>
    <n v="3961893"/>
    <x v="48"/>
    <x v="0"/>
    <x v="1"/>
    <x v="1"/>
    <x v="2"/>
    <x v="0"/>
    <x v="2"/>
    <x v="20"/>
    <x v="1"/>
    <x v="0"/>
  </r>
  <r>
    <n v="96649754"/>
    <x v="364"/>
    <x v="8"/>
    <x v="2"/>
    <x v="1"/>
    <x v="30"/>
    <x v="0"/>
    <x v="1"/>
    <x v="5"/>
    <x v="1"/>
    <x v="0"/>
  </r>
  <r>
    <n v="32947142"/>
    <x v="365"/>
    <x v="0"/>
    <x v="1"/>
    <x v="1"/>
    <x v="7"/>
    <x v="0"/>
    <x v="2"/>
    <x v="1"/>
    <x v="0"/>
    <x v="0"/>
  </r>
  <r>
    <n v="6386247"/>
    <x v="366"/>
    <x v="0"/>
    <x v="0"/>
    <x v="0"/>
    <x v="0"/>
    <x v="0"/>
    <x v="2"/>
    <x v="4"/>
    <x v="0"/>
    <x v="0"/>
  </r>
  <r>
    <n v="5298015"/>
    <x v="367"/>
    <x v="0"/>
    <x v="1"/>
    <x v="8"/>
    <x v="1"/>
    <x v="1"/>
    <x v="18"/>
    <x v="40"/>
    <x v="0"/>
    <x v="0"/>
  </r>
  <r>
    <n v="32319122"/>
    <x v="360"/>
    <x v="0"/>
    <x v="1"/>
    <x v="1"/>
    <x v="10"/>
    <x v="2"/>
    <x v="0"/>
    <x v="6"/>
    <x v="0"/>
    <x v="0"/>
  </r>
  <r>
    <n v="8244614"/>
    <x v="183"/>
    <x v="0"/>
    <x v="1"/>
    <x v="1"/>
    <x v="28"/>
    <x v="0"/>
    <x v="6"/>
    <x v="41"/>
    <x v="1"/>
    <x v="0"/>
  </r>
  <r>
    <n v="31932701"/>
    <x v="368"/>
    <x v="0"/>
    <x v="4"/>
    <x v="19"/>
    <x v="43"/>
    <x v="2"/>
    <x v="1"/>
    <x v="1"/>
    <x v="0"/>
    <x v="0"/>
  </r>
  <r>
    <n v="32552981"/>
    <x v="369"/>
    <x v="0"/>
    <x v="1"/>
    <x v="1"/>
    <x v="1"/>
    <x v="2"/>
    <x v="2"/>
    <x v="0"/>
    <x v="0"/>
    <x v="0"/>
  </r>
  <r>
    <n v="22392452"/>
    <x v="370"/>
    <x v="0"/>
    <x v="1"/>
    <x v="1"/>
    <x v="1"/>
    <x v="2"/>
    <x v="0"/>
    <x v="0"/>
    <x v="0"/>
    <x v="0"/>
  </r>
  <r>
    <n v="1549114"/>
    <x v="371"/>
    <x v="0"/>
    <x v="4"/>
    <x v="5"/>
    <x v="0"/>
    <x v="0"/>
    <x v="2"/>
    <x v="0"/>
    <x v="0"/>
    <x v="0"/>
  </r>
  <r>
    <n v="35762223"/>
    <x v="372"/>
    <x v="0"/>
    <x v="1"/>
    <x v="1"/>
    <x v="1"/>
    <x v="2"/>
    <x v="2"/>
    <x v="4"/>
    <x v="0"/>
    <x v="0"/>
  </r>
  <r>
    <n v="16500535"/>
    <x v="235"/>
    <x v="0"/>
    <x v="1"/>
    <x v="1"/>
    <x v="10"/>
    <x v="2"/>
    <x v="2"/>
    <x v="1"/>
    <x v="0"/>
    <x v="0"/>
  </r>
  <r>
    <n v="32836516"/>
    <x v="373"/>
    <x v="0"/>
    <x v="4"/>
    <x v="1"/>
    <x v="1"/>
    <x v="2"/>
    <x v="2"/>
    <x v="4"/>
    <x v="0"/>
    <x v="0"/>
  </r>
  <r>
    <n v="17556638"/>
    <x v="374"/>
    <x v="0"/>
    <x v="1"/>
    <x v="9"/>
    <x v="1"/>
    <x v="0"/>
    <x v="4"/>
    <x v="6"/>
    <x v="0"/>
    <x v="0"/>
  </r>
  <r>
    <n v="35939902"/>
    <x v="375"/>
    <x v="0"/>
    <x v="1"/>
    <x v="1"/>
    <x v="1"/>
    <x v="2"/>
    <x v="2"/>
    <x v="4"/>
    <x v="0"/>
    <x v="0"/>
  </r>
  <r>
    <n v="32971833"/>
    <x v="365"/>
    <x v="0"/>
    <x v="3"/>
    <x v="16"/>
    <x v="44"/>
    <x v="0"/>
    <x v="2"/>
    <x v="4"/>
    <x v="0"/>
    <x v="0"/>
  </r>
  <r>
    <n v="23473292"/>
    <x v="376"/>
    <x v="0"/>
    <x v="1"/>
    <x v="1"/>
    <x v="52"/>
    <x v="2"/>
    <x v="0"/>
    <x v="1"/>
    <x v="1"/>
    <x v="0"/>
  </r>
  <r>
    <n v="33180310"/>
    <x v="377"/>
    <x v="5"/>
    <x v="3"/>
    <x v="16"/>
    <x v="0"/>
    <x v="0"/>
    <x v="2"/>
    <x v="1"/>
    <x v="0"/>
    <x v="0"/>
  </r>
  <r>
    <n v="33335043"/>
    <x v="378"/>
    <x v="0"/>
    <x v="2"/>
    <x v="1"/>
    <x v="33"/>
    <x v="2"/>
    <x v="2"/>
    <x v="4"/>
    <x v="0"/>
    <x v="0"/>
  </r>
  <r>
    <n v="2959335"/>
    <x v="379"/>
    <x v="0"/>
    <x v="2"/>
    <x v="1"/>
    <x v="30"/>
    <x v="2"/>
    <x v="2"/>
    <x v="4"/>
    <x v="0"/>
    <x v="0"/>
  </r>
  <r>
    <n v="29355718"/>
    <x v="380"/>
    <x v="0"/>
    <x v="1"/>
    <x v="1"/>
    <x v="1"/>
    <x v="2"/>
    <x v="0"/>
    <x v="0"/>
    <x v="1"/>
    <x v="0"/>
  </r>
  <r>
    <n v="36215080"/>
    <x v="381"/>
    <x v="0"/>
    <x v="1"/>
    <x v="1"/>
    <x v="12"/>
    <x v="0"/>
    <x v="0"/>
    <x v="0"/>
    <x v="0"/>
    <x v="0"/>
  </r>
  <r>
    <n v="19678357"/>
    <x v="307"/>
    <x v="0"/>
    <x v="2"/>
    <x v="1"/>
    <x v="20"/>
    <x v="0"/>
    <x v="3"/>
    <x v="6"/>
    <x v="0"/>
    <x v="0"/>
  </r>
  <r>
    <n v="26732121"/>
    <x v="382"/>
    <x v="0"/>
    <x v="1"/>
    <x v="1"/>
    <x v="10"/>
    <x v="0"/>
    <x v="2"/>
    <x v="4"/>
    <x v="0"/>
    <x v="0"/>
  </r>
  <r>
    <n v="15183471"/>
    <x v="383"/>
    <x v="0"/>
    <x v="1"/>
    <x v="1"/>
    <x v="1"/>
    <x v="0"/>
    <x v="1"/>
    <x v="1"/>
    <x v="0"/>
    <x v="0"/>
  </r>
  <r>
    <n v="12252321"/>
    <x v="384"/>
    <x v="0"/>
    <x v="1"/>
    <x v="1"/>
    <x v="1"/>
    <x v="2"/>
    <x v="1"/>
    <x v="11"/>
    <x v="0"/>
    <x v="0"/>
  </r>
  <r>
    <n v="36694694"/>
    <x v="385"/>
    <x v="0"/>
    <x v="4"/>
    <x v="21"/>
    <x v="9"/>
    <x v="0"/>
    <x v="0"/>
    <x v="1"/>
    <x v="0"/>
    <x v="0"/>
  </r>
  <r>
    <n v="36718869"/>
    <x v="385"/>
    <x v="0"/>
    <x v="1"/>
    <x v="1"/>
    <x v="1"/>
    <x v="0"/>
    <x v="0"/>
    <x v="1"/>
    <x v="0"/>
    <x v="0"/>
  </r>
  <r>
    <n v="36767873"/>
    <x v="386"/>
    <x v="0"/>
    <x v="1"/>
    <x v="1"/>
    <x v="1"/>
    <x v="0"/>
    <x v="6"/>
    <x v="11"/>
    <x v="0"/>
    <x v="0"/>
  </r>
  <r>
    <n v="3908623"/>
    <x v="387"/>
    <x v="0"/>
    <x v="0"/>
    <x v="0"/>
    <x v="0"/>
    <x v="0"/>
    <x v="4"/>
    <x v="3"/>
    <x v="0"/>
    <x v="0"/>
  </r>
  <r>
    <n v="9934732"/>
    <x v="388"/>
    <x v="0"/>
    <x v="1"/>
    <x v="1"/>
    <x v="1"/>
    <x v="0"/>
    <x v="1"/>
    <x v="1"/>
    <x v="0"/>
    <x v="0"/>
  </r>
  <r>
    <n v="29138895"/>
    <x v="389"/>
    <x v="0"/>
    <x v="1"/>
    <x v="1"/>
    <x v="1"/>
    <x v="2"/>
    <x v="1"/>
    <x v="5"/>
    <x v="0"/>
    <x v="0"/>
  </r>
  <r>
    <n v="33844767"/>
    <x v="390"/>
    <x v="0"/>
    <x v="1"/>
    <x v="1"/>
    <x v="1"/>
    <x v="0"/>
    <x v="2"/>
    <x v="0"/>
    <x v="0"/>
    <x v="0"/>
  </r>
  <r>
    <n v="36849612"/>
    <x v="391"/>
    <x v="0"/>
    <x v="1"/>
    <x v="1"/>
    <x v="18"/>
    <x v="0"/>
    <x v="0"/>
    <x v="0"/>
    <x v="1"/>
    <x v="0"/>
  </r>
  <r>
    <n v="33850021"/>
    <x v="390"/>
    <x v="0"/>
    <x v="2"/>
    <x v="1"/>
    <x v="10"/>
    <x v="2"/>
    <x v="2"/>
    <x v="0"/>
    <x v="1"/>
    <x v="0"/>
  </r>
  <r>
    <n v="34209057"/>
    <x v="392"/>
    <x v="0"/>
    <x v="2"/>
    <x v="1"/>
    <x v="29"/>
    <x v="2"/>
    <x v="2"/>
    <x v="4"/>
    <x v="0"/>
    <x v="0"/>
  </r>
  <r>
    <n v="37026886"/>
    <x v="393"/>
    <x v="0"/>
    <x v="4"/>
    <x v="1"/>
    <x v="62"/>
    <x v="2"/>
    <x v="2"/>
    <x v="4"/>
    <x v="0"/>
    <x v="0"/>
  </r>
  <r>
    <n v="6821236"/>
    <x v="120"/>
    <x v="14"/>
    <x v="1"/>
    <x v="1"/>
    <x v="21"/>
    <x v="0"/>
    <x v="1"/>
    <x v="19"/>
    <x v="0"/>
    <x v="1"/>
  </r>
  <r>
    <n v="37253804"/>
    <x v="394"/>
    <x v="0"/>
    <x v="1"/>
    <x v="1"/>
    <x v="18"/>
    <x v="2"/>
    <x v="2"/>
    <x v="4"/>
    <x v="1"/>
    <x v="0"/>
  </r>
  <r>
    <n v="34217435"/>
    <x v="392"/>
    <x v="0"/>
    <x v="1"/>
    <x v="11"/>
    <x v="1"/>
    <x v="2"/>
    <x v="30"/>
    <x v="10"/>
    <x v="0"/>
    <x v="0"/>
  </r>
  <r>
    <n v="33577357"/>
    <x v="395"/>
    <x v="0"/>
    <x v="0"/>
    <x v="0"/>
    <x v="3"/>
    <x v="0"/>
    <x v="2"/>
    <x v="4"/>
    <x v="0"/>
    <x v="0"/>
  </r>
  <r>
    <n v="34274924"/>
    <x v="396"/>
    <x v="0"/>
    <x v="1"/>
    <x v="1"/>
    <x v="1"/>
    <x v="0"/>
    <x v="0"/>
    <x v="1"/>
    <x v="0"/>
    <x v="0"/>
  </r>
  <r>
    <n v="34331457"/>
    <x v="397"/>
    <x v="0"/>
    <x v="2"/>
    <x v="1"/>
    <x v="4"/>
    <x v="0"/>
    <x v="2"/>
    <x v="5"/>
    <x v="0"/>
    <x v="0"/>
  </r>
  <r>
    <n v="30393932"/>
    <x v="398"/>
    <x v="0"/>
    <x v="1"/>
    <x v="1"/>
    <x v="16"/>
    <x v="0"/>
    <x v="2"/>
    <x v="11"/>
    <x v="0"/>
    <x v="0"/>
  </r>
  <r>
    <n v="9514089"/>
    <x v="399"/>
    <x v="0"/>
    <x v="2"/>
    <x v="1"/>
    <x v="13"/>
    <x v="2"/>
    <x v="2"/>
    <x v="4"/>
    <x v="0"/>
    <x v="0"/>
  </r>
  <r>
    <n v="37291567"/>
    <x v="400"/>
    <x v="0"/>
    <x v="1"/>
    <x v="1"/>
    <x v="1"/>
    <x v="2"/>
    <x v="13"/>
    <x v="2"/>
    <x v="0"/>
    <x v="0"/>
  </r>
  <r>
    <n v="37371536"/>
    <x v="278"/>
    <x v="0"/>
    <x v="1"/>
    <x v="1"/>
    <x v="1"/>
    <x v="2"/>
    <x v="0"/>
    <x v="0"/>
    <x v="1"/>
    <x v="0"/>
  </r>
  <r>
    <n v="5592376"/>
    <x v="401"/>
    <x v="0"/>
    <x v="2"/>
    <x v="1"/>
    <x v="70"/>
    <x v="0"/>
    <x v="31"/>
    <x v="38"/>
    <x v="0"/>
    <x v="0"/>
  </r>
  <r>
    <n v="40870178"/>
    <x v="402"/>
    <x v="0"/>
    <x v="1"/>
    <x v="1"/>
    <x v="28"/>
    <x v="0"/>
    <x v="2"/>
    <x v="0"/>
    <x v="1"/>
    <x v="0"/>
  </r>
  <r>
    <n v="40957790"/>
    <x v="403"/>
    <x v="0"/>
    <x v="1"/>
    <x v="1"/>
    <x v="10"/>
    <x v="2"/>
    <x v="0"/>
    <x v="0"/>
    <x v="0"/>
    <x v="0"/>
  </r>
  <r>
    <n v="23849920"/>
    <x v="404"/>
    <x v="0"/>
    <x v="1"/>
    <x v="1"/>
    <x v="71"/>
    <x v="0"/>
    <x v="6"/>
    <x v="13"/>
    <x v="0"/>
    <x v="0"/>
  </r>
  <r>
    <n v="4760483"/>
    <x v="405"/>
    <x v="0"/>
    <x v="1"/>
    <x v="1"/>
    <x v="1"/>
    <x v="0"/>
    <x v="1"/>
    <x v="1"/>
    <x v="0"/>
    <x v="0"/>
  </r>
  <r>
    <n v="37718197"/>
    <x v="406"/>
    <x v="0"/>
    <x v="1"/>
    <x v="1"/>
    <x v="1"/>
    <x v="0"/>
    <x v="2"/>
    <x v="4"/>
    <x v="1"/>
    <x v="0"/>
  </r>
  <r>
    <n v="15347349"/>
    <x v="221"/>
    <x v="0"/>
    <x v="1"/>
    <x v="1"/>
    <x v="28"/>
    <x v="2"/>
    <x v="0"/>
    <x v="0"/>
    <x v="0"/>
    <x v="0"/>
  </r>
  <r>
    <n v="41130999"/>
    <x v="407"/>
    <x v="1"/>
    <x v="2"/>
    <x v="1"/>
    <x v="27"/>
    <x v="2"/>
    <x v="2"/>
    <x v="4"/>
    <x v="0"/>
    <x v="0"/>
  </r>
  <r>
    <n v="41092861"/>
    <x v="408"/>
    <x v="0"/>
    <x v="2"/>
    <x v="1"/>
    <x v="28"/>
    <x v="2"/>
    <x v="2"/>
    <x v="4"/>
    <x v="0"/>
    <x v="0"/>
  </r>
  <r>
    <n v="36702547"/>
    <x v="385"/>
    <x v="0"/>
    <x v="1"/>
    <x v="1"/>
    <x v="30"/>
    <x v="2"/>
    <x v="2"/>
    <x v="4"/>
    <x v="0"/>
    <x v="0"/>
  </r>
  <r>
    <n v="38109437"/>
    <x v="409"/>
    <x v="0"/>
    <x v="1"/>
    <x v="1"/>
    <x v="1"/>
    <x v="2"/>
    <x v="0"/>
    <x v="0"/>
    <x v="0"/>
    <x v="0"/>
  </r>
  <r>
    <n v="2932449"/>
    <x v="410"/>
    <x v="0"/>
    <x v="1"/>
    <x v="1"/>
    <x v="72"/>
    <x v="2"/>
    <x v="2"/>
    <x v="4"/>
    <x v="0"/>
    <x v="0"/>
  </r>
  <r>
    <n v="6015469"/>
    <x v="411"/>
    <x v="0"/>
    <x v="2"/>
    <x v="1"/>
    <x v="30"/>
    <x v="2"/>
    <x v="2"/>
    <x v="4"/>
    <x v="0"/>
    <x v="0"/>
  </r>
  <r>
    <n v="40324020"/>
    <x v="412"/>
    <x v="0"/>
    <x v="1"/>
    <x v="1"/>
    <x v="10"/>
    <x v="2"/>
    <x v="0"/>
    <x v="0"/>
    <x v="0"/>
    <x v="0"/>
  </r>
  <r>
    <n v="41372542"/>
    <x v="413"/>
    <x v="0"/>
    <x v="2"/>
    <x v="1"/>
    <x v="37"/>
    <x v="0"/>
    <x v="2"/>
    <x v="4"/>
    <x v="0"/>
    <x v="0"/>
  </r>
  <r>
    <n v="33447642"/>
    <x v="414"/>
    <x v="0"/>
    <x v="1"/>
    <x v="1"/>
    <x v="1"/>
    <x v="0"/>
    <x v="2"/>
    <x v="4"/>
    <x v="2"/>
    <x v="0"/>
  </r>
  <r>
    <n v="41633971"/>
    <x v="415"/>
    <x v="0"/>
    <x v="1"/>
    <x v="1"/>
    <x v="10"/>
    <x v="0"/>
    <x v="1"/>
    <x v="1"/>
    <x v="0"/>
    <x v="0"/>
  </r>
  <r>
    <n v="37823625"/>
    <x v="416"/>
    <x v="0"/>
    <x v="1"/>
    <x v="1"/>
    <x v="2"/>
    <x v="0"/>
    <x v="2"/>
    <x v="5"/>
    <x v="0"/>
    <x v="0"/>
  </r>
  <r>
    <n v="8815003"/>
    <x v="139"/>
    <x v="0"/>
    <x v="2"/>
    <x v="1"/>
    <x v="73"/>
    <x v="2"/>
    <x v="0"/>
    <x v="0"/>
    <x v="0"/>
    <x v="0"/>
  </r>
  <r>
    <n v="42199477"/>
    <x v="417"/>
    <x v="0"/>
    <x v="2"/>
    <x v="26"/>
    <x v="59"/>
    <x v="0"/>
    <x v="2"/>
    <x v="4"/>
    <x v="0"/>
    <x v="0"/>
  </r>
  <r>
    <n v="8831188"/>
    <x v="418"/>
    <x v="0"/>
    <x v="4"/>
    <x v="7"/>
    <x v="0"/>
    <x v="0"/>
    <x v="1"/>
    <x v="1"/>
    <x v="0"/>
    <x v="0"/>
  </r>
  <r>
    <n v="14034758"/>
    <x v="332"/>
    <x v="8"/>
    <x v="4"/>
    <x v="1"/>
    <x v="1"/>
    <x v="0"/>
    <x v="4"/>
    <x v="7"/>
    <x v="0"/>
    <x v="0"/>
  </r>
  <r>
    <n v="38935659"/>
    <x v="419"/>
    <x v="0"/>
    <x v="1"/>
    <x v="4"/>
    <x v="1"/>
    <x v="0"/>
    <x v="2"/>
    <x v="4"/>
    <x v="1"/>
    <x v="0"/>
  </r>
  <r>
    <n v="38944850"/>
    <x v="419"/>
    <x v="0"/>
    <x v="1"/>
    <x v="1"/>
    <x v="1"/>
    <x v="2"/>
    <x v="2"/>
    <x v="4"/>
    <x v="0"/>
    <x v="0"/>
  </r>
  <r>
    <n v="7976340"/>
    <x v="420"/>
    <x v="0"/>
    <x v="1"/>
    <x v="1"/>
    <x v="18"/>
    <x v="2"/>
    <x v="31"/>
    <x v="21"/>
    <x v="1"/>
    <x v="0"/>
  </r>
  <r>
    <n v="38381963"/>
    <x v="421"/>
    <x v="0"/>
    <x v="1"/>
    <x v="1"/>
    <x v="2"/>
    <x v="2"/>
    <x v="2"/>
    <x v="4"/>
    <x v="0"/>
    <x v="0"/>
  </r>
  <r>
    <n v="27997968"/>
    <x v="422"/>
    <x v="0"/>
    <x v="1"/>
    <x v="1"/>
    <x v="1"/>
    <x v="2"/>
    <x v="2"/>
    <x v="4"/>
    <x v="0"/>
    <x v="0"/>
  </r>
  <r>
    <n v="42574276"/>
    <x v="423"/>
    <x v="0"/>
    <x v="1"/>
    <x v="1"/>
    <x v="1"/>
    <x v="2"/>
    <x v="0"/>
    <x v="3"/>
    <x v="0"/>
    <x v="0"/>
  </r>
  <r>
    <n v="85664504"/>
    <x v="424"/>
    <x v="0"/>
    <x v="1"/>
    <x v="1"/>
    <x v="1"/>
    <x v="2"/>
    <x v="27"/>
    <x v="21"/>
    <x v="0"/>
    <x v="0"/>
  </r>
  <r>
    <n v="30348413"/>
    <x v="357"/>
    <x v="0"/>
    <x v="1"/>
    <x v="1"/>
    <x v="1"/>
    <x v="0"/>
    <x v="3"/>
    <x v="6"/>
    <x v="0"/>
    <x v="0"/>
  </r>
  <r>
    <n v="290725310"/>
    <x v="425"/>
    <x v="0"/>
    <x v="1"/>
    <x v="1"/>
    <x v="1"/>
    <x v="0"/>
    <x v="3"/>
    <x v="6"/>
    <x v="0"/>
    <x v="0"/>
  </r>
  <r>
    <n v="15130417"/>
    <x v="213"/>
    <x v="15"/>
    <x v="1"/>
    <x v="1"/>
    <x v="74"/>
    <x v="0"/>
    <x v="0"/>
    <x v="0"/>
    <x v="0"/>
    <x v="0"/>
  </r>
  <r>
    <n v="21102685"/>
    <x v="426"/>
    <x v="0"/>
    <x v="1"/>
    <x v="1"/>
    <x v="30"/>
    <x v="2"/>
    <x v="0"/>
    <x v="0"/>
    <x v="0"/>
    <x v="0"/>
  </r>
  <r>
    <n v="21479826"/>
    <x v="427"/>
    <x v="0"/>
    <x v="1"/>
    <x v="1"/>
    <x v="10"/>
    <x v="2"/>
    <x v="4"/>
    <x v="11"/>
    <x v="0"/>
    <x v="0"/>
  </r>
  <r>
    <n v="21457188"/>
    <x v="261"/>
    <x v="0"/>
    <x v="0"/>
    <x v="0"/>
    <x v="39"/>
    <x v="0"/>
    <x v="0"/>
    <x v="7"/>
    <x v="0"/>
    <x v="0"/>
  </r>
  <r>
    <n v="200731"/>
    <x v="428"/>
    <x v="0"/>
    <x v="1"/>
    <x v="1"/>
    <x v="1"/>
    <x v="2"/>
    <x v="2"/>
    <x v="4"/>
    <x v="0"/>
    <x v="0"/>
  </r>
  <r>
    <n v="17784363"/>
    <x v="429"/>
    <x v="0"/>
    <x v="2"/>
    <x v="1"/>
    <x v="8"/>
    <x v="0"/>
    <x v="2"/>
    <x v="0"/>
    <x v="0"/>
    <x v="0"/>
  </r>
  <r>
    <n v="39758265"/>
    <x v="430"/>
    <x v="0"/>
    <x v="1"/>
    <x v="1"/>
    <x v="28"/>
    <x v="0"/>
    <x v="1"/>
    <x v="1"/>
    <x v="0"/>
    <x v="0"/>
  </r>
  <r>
    <n v="39894267"/>
    <x v="431"/>
    <x v="0"/>
    <x v="2"/>
    <x v="1"/>
    <x v="1"/>
    <x v="0"/>
    <x v="2"/>
    <x v="1"/>
    <x v="0"/>
    <x v="0"/>
  </r>
  <r>
    <n v="43099214"/>
    <x v="432"/>
    <x v="0"/>
    <x v="1"/>
    <x v="1"/>
    <x v="33"/>
    <x v="2"/>
    <x v="2"/>
    <x v="0"/>
    <x v="0"/>
    <x v="0"/>
  </r>
  <r>
    <n v="43124108"/>
    <x v="432"/>
    <x v="0"/>
    <x v="2"/>
    <x v="1"/>
    <x v="54"/>
    <x v="2"/>
    <x v="2"/>
    <x v="4"/>
    <x v="0"/>
    <x v="0"/>
  </r>
  <r>
    <n v="4815681"/>
    <x v="433"/>
    <x v="0"/>
    <x v="1"/>
    <x v="1"/>
    <x v="13"/>
    <x v="2"/>
    <x v="2"/>
    <x v="4"/>
    <x v="0"/>
    <x v="0"/>
  </r>
  <r>
    <n v="6733639"/>
    <x v="150"/>
    <x v="11"/>
    <x v="4"/>
    <x v="1"/>
    <x v="35"/>
    <x v="0"/>
    <x v="2"/>
    <x v="4"/>
    <x v="0"/>
    <x v="0"/>
  </r>
  <r>
    <n v="14897822"/>
    <x v="434"/>
    <x v="0"/>
    <x v="0"/>
    <x v="0"/>
    <x v="3"/>
    <x v="1"/>
    <x v="0"/>
    <x v="5"/>
    <x v="0"/>
    <x v="0"/>
  </r>
  <r>
    <n v="40294587"/>
    <x v="412"/>
    <x v="0"/>
    <x v="2"/>
    <x v="1"/>
    <x v="27"/>
    <x v="0"/>
    <x v="1"/>
    <x v="5"/>
    <x v="0"/>
    <x v="0"/>
  </r>
  <r>
    <n v="107929031"/>
    <x v="435"/>
    <x v="0"/>
    <x v="0"/>
    <x v="0"/>
    <x v="3"/>
    <x v="0"/>
    <x v="1"/>
    <x v="1"/>
    <x v="0"/>
    <x v="1"/>
  </r>
  <r>
    <n v="17968917"/>
    <x v="436"/>
    <x v="0"/>
    <x v="0"/>
    <x v="0"/>
    <x v="2"/>
    <x v="0"/>
    <x v="1"/>
    <x v="1"/>
    <x v="0"/>
    <x v="0"/>
  </r>
  <r>
    <n v="18267995"/>
    <x v="437"/>
    <x v="0"/>
    <x v="2"/>
    <x v="14"/>
    <x v="25"/>
    <x v="0"/>
    <x v="2"/>
    <x v="4"/>
    <x v="0"/>
    <x v="0"/>
  </r>
  <r>
    <n v="40635332"/>
    <x v="438"/>
    <x v="0"/>
    <x v="1"/>
    <x v="1"/>
    <x v="1"/>
    <x v="0"/>
    <x v="2"/>
    <x v="4"/>
    <x v="0"/>
    <x v="0"/>
  </r>
  <r>
    <n v="18722274"/>
    <x v="286"/>
    <x v="0"/>
    <x v="2"/>
    <x v="1"/>
    <x v="75"/>
    <x v="0"/>
    <x v="2"/>
    <x v="4"/>
    <x v="0"/>
    <x v="0"/>
  </r>
  <r>
    <n v="3836436"/>
    <x v="439"/>
    <x v="0"/>
    <x v="2"/>
    <x v="1"/>
    <x v="14"/>
    <x v="1"/>
    <x v="4"/>
    <x v="6"/>
    <x v="0"/>
    <x v="0"/>
  </r>
  <r>
    <n v="23218041"/>
    <x v="440"/>
    <x v="0"/>
    <x v="1"/>
    <x v="1"/>
    <x v="73"/>
    <x v="2"/>
    <x v="2"/>
    <x v="1"/>
    <x v="0"/>
    <x v="0"/>
  </r>
  <r>
    <n v="43919337"/>
    <x v="441"/>
    <x v="0"/>
    <x v="1"/>
    <x v="1"/>
    <x v="1"/>
    <x v="2"/>
    <x v="1"/>
    <x v="5"/>
    <x v="0"/>
    <x v="0"/>
  </r>
  <r>
    <n v="2321467"/>
    <x v="442"/>
    <x v="0"/>
    <x v="1"/>
    <x v="1"/>
    <x v="71"/>
    <x v="0"/>
    <x v="0"/>
    <x v="5"/>
    <x v="0"/>
    <x v="0"/>
  </r>
  <r>
    <n v="547389"/>
    <x v="443"/>
    <x v="0"/>
    <x v="3"/>
    <x v="16"/>
    <x v="38"/>
    <x v="0"/>
    <x v="3"/>
    <x v="42"/>
    <x v="1"/>
    <x v="0"/>
  </r>
  <r>
    <n v="44107041"/>
    <x v="444"/>
    <x v="0"/>
    <x v="1"/>
    <x v="1"/>
    <x v="71"/>
    <x v="0"/>
    <x v="0"/>
    <x v="0"/>
    <x v="0"/>
    <x v="0"/>
  </r>
  <r>
    <n v="1899974"/>
    <x v="445"/>
    <x v="0"/>
    <x v="1"/>
    <x v="1"/>
    <x v="23"/>
    <x v="2"/>
    <x v="2"/>
    <x v="4"/>
    <x v="0"/>
    <x v="0"/>
  </r>
  <r>
    <n v="45059320"/>
    <x v="446"/>
    <x v="5"/>
    <x v="1"/>
    <x v="1"/>
    <x v="2"/>
    <x v="0"/>
    <x v="2"/>
    <x v="4"/>
    <x v="0"/>
    <x v="0"/>
  </r>
  <r>
    <n v="8540658"/>
    <x v="447"/>
    <x v="5"/>
    <x v="1"/>
    <x v="1"/>
    <x v="28"/>
    <x v="2"/>
    <x v="0"/>
    <x v="0"/>
    <x v="0"/>
    <x v="0"/>
  </r>
  <r>
    <n v="26340878"/>
    <x v="448"/>
    <x v="0"/>
    <x v="4"/>
    <x v="28"/>
    <x v="24"/>
    <x v="2"/>
    <x v="0"/>
    <x v="0"/>
    <x v="1"/>
    <x v="0"/>
  </r>
  <r>
    <n v="45530559"/>
    <x v="449"/>
    <x v="0"/>
    <x v="1"/>
    <x v="1"/>
    <x v="1"/>
    <x v="2"/>
    <x v="2"/>
    <x v="1"/>
    <x v="0"/>
    <x v="0"/>
  </r>
  <r>
    <n v="42621480"/>
    <x v="423"/>
    <x v="0"/>
    <x v="1"/>
    <x v="1"/>
    <x v="1"/>
    <x v="1"/>
    <x v="3"/>
    <x v="5"/>
    <x v="0"/>
    <x v="0"/>
  </r>
  <r>
    <n v="44233425"/>
    <x v="450"/>
    <x v="0"/>
    <x v="2"/>
    <x v="29"/>
    <x v="23"/>
    <x v="2"/>
    <x v="3"/>
    <x v="5"/>
    <x v="0"/>
    <x v="0"/>
  </r>
  <r>
    <n v="36503894"/>
    <x v="451"/>
    <x v="0"/>
    <x v="1"/>
    <x v="1"/>
    <x v="28"/>
    <x v="2"/>
    <x v="32"/>
    <x v="43"/>
    <x v="0"/>
    <x v="0"/>
  </r>
  <r>
    <n v="33832455"/>
    <x v="390"/>
    <x v="0"/>
    <x v="1"/>
    <x v="1"/>
    <x v="33"/>
    <x v="2"/>
    <x v="2"/>
    <x v="4"/>
    <x v="0"/>
    <x v="0"/>
  </r>
  <r>
    <n v="45849398"/>
    <x v="452"/>
    <x v="5"/>
    <x v="1"/>
    <x v="1"/>
    <x v="19"/>
    <x v="2"/>
    <x v="28"/>
    <x v="10"/>
    <x v="1"/>
    <x v="0"/>
  </r>
  <r>
    <n v="3939801"/>
    <x v="453"/>
    <x v="0"/>
    <x v="1"/>
    <x v="1"/>
    <x v="1"/>
    <x v="2"/>
    <x v="12"/>
    <x v="21"/>
    <x v="0"/>
    <x v="0"/>
  </r>
  <r>
    <n v="36628443"/>
    <x v="454"/>
    <x v="0"/>
    <x v="1"/>
    <x v="1"/>
    <x v="1"/>
    <x v="2"/>
    <x v="0"/>
    <x v="0"/>
    <x v="0"/>
    <x v="0"/>
  </r>
  <r>
    <n v="43172155"/>
    <x v="455"/>
    <x v="0"/>
    <x v="1"/>
    <x v="1"/>
    <x v="20"/>
    <x v="2"/>
    <x v="2"/>
    <x v="4"/>
    <x v="0"/>
    <x v="0"/>
  </r>
  <r>
    <n v="45917370"/>
    <x v="456"/>
    <x v="5"/>
    <x v="1"/>
    <x v="1"/>
    <x v="1"/>
    <x v="2"/>
    <x v="2"/>
    <x v="4"/>
    <x v="0"/>
    <x v="0"/>
  </r>
  <r>
    <n v="45339508"/>
    <x v="457"/>
    <x v="0"/>
    <x v="4"/>
    <x v="26"/>
    <x v="44"/>
    <x v="0"/>
    <x v="1"/>
    <x v="5"/>
    <x v="0"/>
    <x v="0"/>
  </r>
  <r>
    <n v="43787660"/>
    <x v="458"/>
    <x v="0"/>
    <x v="4"/>
    <x v="1"/>
    <x v="59"/>
    <x v="0"/>
    <x v="2"/>
    <x v="4"/>
    <x v="0"/>
    <x v="0"/>
  </r>
  <r>
    <n v="17979672"/>
    <x v="436"/>
    <x v="6"/>
    <x v="1"/>
    <x v="1"/>
    <x v="14"/>
    <x v="2"/>
    <x v="3"/>
    <x v="5"/>
    <x v="0"/>
    <x v="0"/>
  </r>
  <r>
    <n v="43940819"/>
    <x v="441"/>
    <x v="0"/>
    <x v="1"/>
    <x v="1"/>
    <x v="10"/>
    <x v="2"/>
    <x v="0"/>
    <x v="6"/>
    <x v="0"/>
    <x v="0"/>
  </r>
  <r>
    <n v="46533685"/>
    <x v="459"/>
    <x v="0"/>
    <x v="1"/>
    <x v="1"/>
    <x v="10"/>
    <x v="2"/>
    <x v="3"/>
    <x v="5"/>
    <x v="0"/>
    <x v="0"/>
  </r>
  <r>
    <n v="46568439"/>
    <x v="459"/>
    <x v="0"/>
    <x v="4"/>
    <x v="30"/>
    <x v="31"/>
    <x v="0"/>
    <x v="2"/>
    <x v="4"/>
    <x v="0"/>
    <x v="0"/>
  </r>
  <r>
    <n v="31608532"/>
    <x v="460"/>
    <x v="10"/>
    <x v="1"/>
    <x v="1"/>
    <x v="33"/>
    <x v="2"/>
    <x v="1"/>
    <x v="1"/>
    <x v="0"/>
    <x v="0"/>
  </r>
  <r>
    <n v="7597002"/>
    <x v="170"/>
    <x v="1"/>
    <x v="3"/>
    <x v="31"/>
    <x v="73"/>
    <x v="2"/>
    <x v="2"/>
    <x v="4"/>
    <x v="0"/>
    <x v="0"/>
  </r>
  <r>
    <n v="46624167"/>
    <x v="461"/>
    <x v="0"/>
    <x v="1"/>
    <x v="1"/>
    <x v="12"/>
    <x v="2"/>
    <x v="0"/>
    <x v="0"/>
    <x v="1"/>
    <x v="0"/>
  </r>
  <r>
    <n v="46623913"/>
    <x v="461"/>
    <x v="0"/>
    <x v="3"/>
    <x v="31"/>
    <x v="0"/>
    <x v="0"/>
    <x v="0"/>
    <x v="5"/>
    <x v="0"/>
    <x v="0"/>
  </r>
  <r>
    <n v="9360920"/>
    <x v="462"/>
    <x v="0"/>
    <x v="1"/>
    <x v="1"/>
    <x v="2"/>
    <x v="2"/>
    <x v="0"/>
    <x v="3"/>
    <x v="0"/>
    <x v="0"/>
  </r>
  <r>
    <n v="46800094"/>
    <x v="463"/>
    <x v="0"/>
    <x v="1"/>
    <x v="1"/>
    <x v="8"/>
    <x v="0"/>
    <x v="2"/>
    <x v="4"/>
    <x v="2"/>
    <x v="0"/>
  </r>
  <r>
    <n v="46902285"/>
    <x v="464"/>
    <x v="0"/>
    <x v="1"/>
    <x v="1"/>
    <x v="1"/>
    <x v="2"/>
    <x v="2"/>
    <x v="4"/>
    <x v="0"/>
    <x v="0"/>
  </r>
  <r>
    <n v="48992339"/>
    <x v="465"/>
    <x v="0"/>
    <x v="1"/>
    <x v="1"/>
    <x v="1"/>
    <x v="2"/>
    <x v="1"/>
    <x v="1"/>
    <x v="0"/>
    <x v="0"/>
  </r>
  <r>
    <n v="15208964"/>
    <x v="466"/>
    <x v="0"/>
    <x v="1"/>
    <x v="11"/>
    <x v="1"/>
    <x v="0"/>
    <x v="7"/>
    <x v="3"/>
    <x v="0"/>
    <x v="0"/>
  </r>
  <r>
    <n v="24687655"/>
    <x v="467"/>
    <x v="0"/>
    <x v="2"/>
    <x v="1"/>
    <x v="18"/>
    <x v="2"/>
    <x v="7"/>
    <x v="3"/>
    <x v="0"/>
    <x v="0"/>
  </r>
  <r>
    <n v="49182810"/>
    <x v="468"/>
    <x v="0"/>
    <x v="2"/>
    <x v="1"/>
    <x v="23"/>
    <x v="2"/>
    <x v="2"/>
    <x v="4"/>
    <x v="0"/>
    <x v="0"/>
  </r>
  <r>
    <n v="32046323"/>
    <x v="363"/>
    <x v="0"/>
    <x v="3"/>
    <x v="32"/>
    <x v="46"/>
    <x v="0"/>
    <x v="14"/>
    <x v="44"/>
    <x v="2"/>
    <x v="0"/>
  </r>
  <r>
    <n v="41697374"/>
    <x v="469"/>
    <x v="0"/>
    <x v="1"/>
    <x v="1"/>
    <x v="76"/>
    <x v="2"/>
    <x v="2"/>
    <x v="4"/>
    <x v="1"/>
    <x v="0"/>
  </r>
  <r>
    <n v="47196774"/>
    <x v="470"/>
    <x v="0"/>
    <x v="1"/>
    <x v="1"/>
    <x v="28"/>
    <x v="2"/>
    <x v="2"/>
    <x v="4"/>
    <x v="0"/>
    <x v="0"/>
  </r>
  <r>
    <n v="16799632"/>
    <x v="471"/>
    <x v="0"/>
    <x v="0"/>
    <x v="0"/>
    <x v="3"/>
    <x v="0"/>
    <x v="2"/>
    <x v="4"/>
    <x v="1"/>
    <x v="0"/>
  </r>
  <r>
    <n v="43885079"/>
    <x v="472"/>
    <x v="0"/>
    <x v="3"/>
    <x v="12"/>
    <x v="0"/>
    <x v="0"/>
    <x v="4"/>
    <x v="6"/>
    <x v="1"/>
    <x v="0"/>
  </r>
  <r>
    <n v="20437708"/>
    <x v="323"/>
    <x v="0"/>
    <x v="1"/>
    <x v="1"/>
    <x v="18"/>
    <x v="2"/>
    <x v="2"/>
    <x v="6"/>
    <x v="0"/>
    <x v="0"/>
  </r>
  <r>
    <n v="15720962"/>
    <x v="473"/>
    <x v="0"/>
    <x v="2"/>
    <x v="1"/>
    <x v="24"/>
    <x v="2"/>
    <x v="2"/>
    <x v="1"/>
    <x v="0"/>
    <x v="0"/>
  </r>
  <r>
    <n v="49261148"/>
    <x v="474"/>
    <x v="0"/>
    <x v="1"/>
    <x v="1"/>
    <x v="1"/>
    <x v="2"/>
    <x v="2"/>
    <x v="4"/>
    <x v="0"/>
    <x v="0"/>
  </r>
  <r>
    <n v="22329344"/>
    <x v="475"/>
    <x v="0"/>
    <x v="1"/>
    <x v="1"/>
    <x v="77"/>
    <x v="2"/>
    <x v="2"/>
    <x v="4"/>
    <x v="1"/>
    <x v="0"/>
  </r>
  <r>
    <n v="41274031"/>
    <x v="476"/>
    <x v="0"/>
    <x v="1"/>
    <x v="1"/>
    <x v="20"/>
    <x v="0"/>
    <x v="0"/>
    <x v="1"/>
    <x v="0"/>
    <x v="0"/>
  </r>
  <r>
    <n v="47548107"/>
    <x v="477"/>
    <x v="0"/>
    <x v="1"/>
    <x v="1"/>
    <x v="8"/>
    <x v="0"/>
    <x v="0"/>
    <x v="1"/>
    <x v="0"/>
    <x v="0"/>
  </r>
  <r>
    <n v="47554470"/>
    <x v="477"/>
    <x v="5"/>
    <x v="1"/>
    <x v="1"/>
    <x v="28"/>
    <x v="0"/>
    <x v="33"/>
    <x v="39"/>
    <x v="0"/>
    <x v="0"/>
  </r>
  <r>
    <n v="47607603"/>
    <x v="478"/>
    <x v="0"/>
    <x v="1"/>
    <x v="1"/>
    <x v="10"/>
    <x v="2"/>
    <x v="31"/>
    <x v="21"/>
    <x v="0"/>
    <x v="0"/>
  </r>
  <r>
    <n v="44550572"/>
    <x v="479"/>
    <x v="0"/>
    <x v="1"/>
    <x v="1"/>
    <x v="1"/>
    <x v="2"/>
    <x v="0"/>
    <x v="0"/>
    <x v="0"/>
    <x v="0"/>
  </r>
  <r>
    <n v="40877988"/>
    <x v="402"/>
    <x v="0"/>
    <x v="1"/>
    <x v="1"/>
    <x v="1"/>
    <x v="0"/>
    <x v="34"/>
    <x v="45"/>
    <x v="0"/>
    <x v="0"/>
  </r>
  <r>
    <n v="13568612"/>
    <x v="198"/>
    <x v="0"/>
    <x v="1"/>
    <x v="1"/>
    <x v="57"/>
    <x v="2"/>
    <x v="2"/>
    <x v="4"/>
    <x v="0"/>
    <x v="0"/>
  </r>
  <r>
    <n v="45605026"/>
    <x v="480"/>
    <x v="0"/>
    <x v="1"/>
    <x v="1"/>
    <x v="1"/>
    <x v="0"/>
    <x v="0"/>
    <x v="0"/>
    <x v="0"/>
    <x v="0"/>
  </r>
  <r>
    <n v="43063704"/>
    <x v="432"/>
    <x v="0"/>
    <x v="1"/>
    <x v="1"/>
    <x v="2"/>
    <x v="2"/>
    <x v="3"/>
    <x v="5"/>
    <x v="4"/>
    <x v="0"/>
  </r>
  <r>
    <n v="17198012"/>
    <x v="240"/>
    <x v="5"/>
    <x v="0"/>
    <x v="0"/>
    <x v="59"/>
    <x v="0"/>
    <x v="0"/>
    <x v="0"/>
    <x v="0"/>
    <x v="0"/>
  </r>
  <r>
    <n v="48007916"/>
    <x v="481"/>
    <x v="0"/>
    <x v="1"/>
    <x v="1"/>
    <x v="1"/>
    <x v="2"/>
    <x v="2"/>
    <x v="4"/>
    <x v="0"/>
    <x v="0"/>
  </r>
  <r>
    <n v="48223066"/>
    <x v="482"/>
    <x v="16"/>
    <x v="1"/>
    <x v="1"/>
    <x v="18"/>
    <x v="2"/>
    <x v="1"/>
    <x v="1"/>
    <x v="0"/>
    <x v="0"/>
  </r>
  <r>
    <n v="48327231"/>
    <x v="483"/>
    <x v="0"/>
    <x v="1"/>
    <x v="1"/>
    <x v="1"/>
    <x v="2"/>
    <x v="2"/>
    <x v="0"/>
    <x v="0"/>
    <x v="0"/>
  </r>
  <r>
    <n v="37611348"/>
    <x v="484"/>
    <x v="0"/>
    <x v="4"/>
    <x v="1"/>
    <x v="76"/>
    <x v="2"/>
    <x v="3"/>
    <x v="13"/>
    <x v="0"/>
    <x v="0"/>
  </r>
  <r>
    <n v="23715618"/>
    <x v="485"/>
    <x v="0"/>
    <x v="1"/>
    <x v="1"/>
    <x v="1"/>
    <x v="2"/>
    <x v="4"/>
    <x v="13"/>
    <x v="0"/>
    <x v="0"/>
  </r>
  <r>
    <n v="34808244"/>
    <x v="486"/>
    <x v="0"/>
    <x v="1"/>
    <x v="1"/>
    <x v="1"/>
    <x v="2"/>
    <x v="2"/>
    <x v="4"/>
    <x v="0"/>
    <x v="0"/>
  </r>
  <r>
    <n v="47410479"/>
    <x v="487"/>
    <x v="0"/>
    <x v="1"/>
    <x v="1"/>
    <x v="10"/>
    <x v="2"/>
    <x v="2"/>
    <x v="4"/>
    <x v="0"/>
    <x v="0"/>
  </r>
  <r>
    <n v="5746574"/>
    <x v="488"/>
    <x v="0"/>
    <x v="1"/>
    <x v="1"/>
    <x v="15"/>
    <x v="0"/>
    <x v="0"/>
    <x v="1"/>
    <x v="0"/>
    <x v="0"/>
  </r>
  <r>
    <n v="34163379"/>
    <x v="392"/>
    <x v="0"/>
    <x v="1"/>
    <x v="1"/>
    <x v="78"/>
    <x v="2"/>
    <x v="2"/>
    <x v="4"/>
    <x v="0"/>
    <x v="0"/>
  </r>
  <r>
    <n v="14259451"/>
    <x v="489"/>
    <x v="5"/>
    <x v="1"/>
    <x v="1"/>
    <x v="4"/>
    <x v="2"/>
    <x v="0"/>
    <x v="6"/>
    <x v="0"/>
    <x v="1"/>
  </r>
  <r>
    <n v="52847482"/>
    <x v="490"/>
    <x v="0"/>
    <x v="1"/>
    <x v="1"/>
    <x v="1"/>
    <x v="2"/>
    <x v="0"/>
    <x v="0"/>
    <x v="0"/>
    <x v="0"/>
  </r>
  <r>
    <n v="52908134"/>
    <x v="491"/>
    <x v="5"/>
    <x v="2"/>
    <x v="1"/>
    <x v="14"/>
    <x v="2"/>
    <x v="2"/>
    <x v="4"/>
    <x v="0"/>
    <x v="0"/>
  </r>
  <r>
    <n v="27607042"/>
    <x v="492"/>
    <x v="5"/>
    <x v="1"/>
    <x v="1"/>
    <x v="37"/>
    <x v="2"/>
    <x v="1"/>
    <x v="3"/>
    <x v="0"/>
    <x v="0"/>
  </r>
  <r>
    <n v="53138239"/>
    <x v="493"/>
    <x v="0"/>
    <x v="2"/>
    <x v="1"/>
    <x v="30"/>
    <x v="2"/>
    <x v="0"/>
    <x v="0"/>
    <x v="0"/>
    <x v="0"/>
  </r>
  <r>
    <n v="53142189"/>
    <x v="493"/>
    <x v="0"/>
    <x v="2"/>
    <x v="1"/>
    <x v="21"/>
    <x v="0"/>
    <x v="2"/>
    <x v="4"/>
    <x v="0"/>
    <x v="0"/>
  </r>
  <r>
    <n v="36225435"/>
    <x v="381"/>
    <x v="0"/>
    <x v="2"/>
    <x v="1"/>
    <x v="2"/>
    <x v="2"/>
    <x v="0"/>
    <x v="1"/>
    <x v="1"/>
    <x v="0"/>
  </r>
  <r>
    <n v="6288128"/>
    <x v="143"/>
    <x v="0"/>
    <x v="1"/>
    <x v="1"/>
    <x v="1"/>
    <x v="0"/>
    <x v="21"/>
    <x v="26"/>
    <x v="0"/>
    <x v="0"/>
  </r>
  <r>
    <n v="29328409"/>
    <x v="340"/>
    <x v="0"/>
    <x v="1"/>
    <x v="1"/>
    <x v="10"/>
    <x v="0"/>
    <x v="0"/>
    <x v="0"/>
    <x v="0"/>
    <x v="0"/>
  </r>
  <r>
    <n v="53530177"/>
    <x v="494"/>
    <x v="0"/>
    <x v="1"/>
    <x v="1"/>
    <x v="1"/>
    <x v="0"/>
    <x v="2"/>
    <x v="4"/>
    <x v="0"/>
    <x v="0"/>
  </r>
  <r>
    <n v="53603206"/>
    <x v="494"/>
    <x v="0"/>
    <x v="2"/>
    <x v="1"/>
    <x v="15"/>
    <x v="2"/>
    <x v="2"/>
    <x v="4"/>
    <x v="2"/>
    <x v="0"/>
  </r>
  <r>
    <n v="10654623"/>
    <x v="495"/>
    <x v="0"/>
    <x v="0"/>
    <x v="0"/>
    <x v="1"/>
    <x v="0"/>
    <x v="4"/>
    <x v="11"/>
    <x v="0"/>
    <x v="0"/>
  </r>
  <r>
    <n v="53916422"/>
    <x v="496"/>
    <x v="0"/>
    <x v="1"/>
    <x v="1"/>
    <x v="1"/>
    <x v="2"/>
    <x v="0"/>
    <x v="0"/>
    <x v="0"/>
    <x v="1"/>
  </r>
  <r>
    <n v="46219257"/>
    <x v="497"/>
    <x v="0"/>
    <x v="1"/>
    <x v="1"/>
    <x v="8"/>
    <x v="0"/>
    <x v="0"/>
    <x v="1"/>
    <x v="0"/>
    <x v="0"/>
  </r>
  <r>
    <n v="53929658"/>
    <x v="496"/>
    <x v="5"/>
    <x v="1"/>
    <x v="1"/>
    <x v="14"/>
    <x v="2"/>
    <x v="2"/>
    <x v="4"/>
    <x v="0"/>
    <x v="0"/>
  </r>
  <r>
    <n v="11128470"/>
    <x v="205"/>
    <x v="0"/>
    <x v="1"/>
    <x v="1"/>
    <x v="18"/>
    <x v="2"/>
    <x v="2"/>
    <x v="4"/>
    <x v="0"/>
    <x v="0"/>
  </r>
  <r>
    <n v="21305575"/>
    <x v="252"/>
    <x v="0"/>
    <x v="2"/>
    <x v="1"/>
    <x v="16"/>
    <x v="2"/>
    <x v="2"/>
    <x v="0"/>
    <x v="0"/>
    <x v="0"/>
  </r>
  <r>
    <n v="50758294"/>
    <x v="498"/>
    <x v="5"/>
    <x v="1"/>
    <x v="1"/>
    <x v="8"/>
    <x v="2"/>
    <x v="2"/>
    <x v="4"/>
    <x v="0"/>
    <x v="0"/>
  </r>
  <r>
    <n v="47983688"/>
    <x v="481"/>
    <x v="0"/>
    <x v="4"/>
    <x v="1"/>
    <x v="16"/>
    <x v="0"/>
    <x v="2"/>
    <x v="4"/>
    <x v="0"/>
    <x v="0"/>
  </r>
  <r>
    <n v="26609247"/>
    <x v="499"/>
    <x v="0"/>
    <x v="1"/>
    <x v="1"/>
    <x v="1"/>
    <x v="0"/>
    <x v="2"/>
    <x v="4"/>
    <x v="0"/>
    <x v="0"/>
  </r>
  <r>
    <n v="19238205"/>
    <x v="500"/>
    <x v="0"/>
    <x v="4"/>
    <x v="10"/>
    <x v="19"/>
    <x v="0"/>
    <x v="2"/>
    <x v="4"/>
    <x v="0"/>
    <x v="0"/>
  </r>
  <r>
    <n v="2931421"/>
    <x v="410"/>
    <x v="0"/>
    <x v="1"/>
    <x v="1"/>
    <x v="18"/>
    <x v="2"/>
    <x v="6"/>
    <x v="7"/>
    <x v="0"/>
    <x v="0"/>
  </r>
  <r>
    <n v="54623373"/>
    <x v="501"/>
    <x v="0"/>
    <x v="2"/>
    <x v="13"/>
    <x v="56"/>
    <x v="0"/>
    <x v="28"/>
    <x v="37"/>
    <x v="0"/>
    <x v="0"/>
  </r>
  <r>
    <n v="48340394"/>
    <x v="483"/>
    <x v="8"/>
    <x v="0"/>
    <x v="0"/>
    <x v="3"/>
    <x v="0"/>
    <x v="2"/>
    <x v="4"/>
    <x v="1"/>
    <x v="0"/>
  </r>
  <r>
    <n v="48874758"/>
    <x v="502"/>
    <x v="0"/>
    <x v="1"/>
    <x v="1"/>
    <x v="1"/>
    <x v="0"/>
    <x v="0"/>
    <x v="7"/>
    <x v="0"/>
    <x v="0"/>
  </r>
  <r>
    <n v="51127160"/>
    <x v="503"/>
    <x v="0"/>
    <x v="1"/>
    <x v="1"/>
    <x v="1"/>
    <x v="2"/>
    <x v="2"/>
    <x v="4"/>
    <x v="0"/>
    <x v="0"/>
  </r>
  <r>
    <n v="51176570"/>
    <x v="503"/>
    <x v="0"/>
    <x v="1"/>
    <x v="1"/>
    <x v="1"/>
    <x v="2"/>
    <x v="7"/>
    <x v="7"/>
    <x v="1"/>
    <x v="1"/>
  </r>
  <r>
    <n v="22416437"/>
    <x v="370"/>
    <x v="0"/>
    <x v="1"/>
    <x v="1"/>
    <x v="73"/>
    <x v="0"/>
    <x v="6"/>
    <x v="11"/>
    <x v="0"/>
    <x v="1"/>
  </r>
  <r>
    <n v="55149356"/>
    <x v="504"/>
    <x v="0"/>
    <x v="1"/>
    <x v="1"/>
    <x v="35"/>
    <x v="0"/>
    <x v="2"/>
    <x v="4"/>
    <x v="0"/>
    <x v="0"/>
  </r>
  <r>
    <n v="55278897"/>
    <x v="505"/>
    <x v="0"/>
    <x v="2"/>
    <x v="1"/>
    <x v="73"/>
    <x v="2"/>
    <x v="2"/>
    <x v="4"/>
    <x v="0"/>
    <x v="0"/>
  </r>
  <r>
    <n v="55499038"/>
    <x v="506"/>
    <x v="0"/>
    <x v="3"/>
    <x v="25"/>
    <x v="79"/>
    <x v="0"/>
    <x v="2"/>
    <x v="4"/>
    <x v="0"/>
    <x v="0"/>
  </r>
  <r>
    <n v="1410233"/>
    <x v="64"/>
    <x v="0"/>
    <x v="2"/>
    <x v="1"/>
    <x v="15"/>
    <x v="2"/>
    <x v="1"/>
    <x v="6"/>
    <x v="1"/>
    <x v="0"/>
  </r>
  <r>
    <n v="38143510"/>
    <x v="507"/>
    <x v="0"/>
    <x v="1"/>
    <x v="1"/>
    <x v="1"/>
    <x v="0"/>
    <x v="3"/>
    <x v="6"/>
    <x v="0"/>
    <x v="0"/>
  </r>
  <r>
    <n v="23491551"/>
    <x v="376"/>
    <x v="0"/>
    <x v="1"/>
    <x v="1"/>
    <x v="10"/>
    <x v="2"/>
    <x v="2"/>
    <x v="4"/>
    <x v="0"/>
    <x v="0"/>
  </r>
  <r>
    <n v="29085468"/>
    <x v="508"/>
    <x v="0"/>
    <x v="2"/>
    <x v="1"/>
    <x v="53"/>
    <x v="0"/>
    <x v="0"/>
    <x v="0"/>
    <x v="0"/>
    <x v="0"/>
  </r>
  <r>
    <n v="15798178"/>
    <x v="220"/>
    <x v="0"/>
    <x v="2"/>
    <x v="1"/>
    <x v="9"/>
    <x v="0"/>
    <x v="2"/>
    <x v="0"/>
    <x v="0"/>
    <x v="0"/>
  </r>
  <r>
    <n v="51588646"/>
    <x v="509"/>
    <x v="0"/>
    <x v="0"/>
    <x v="0"/>
    <x v="1"/>
    <x v="0"/>
    <x v="0"/>
    <x v="0"/>
    <x v="1"/>
    <x v="0"/>
  </r>
  <r>
    <n v="51683642"/>
    <x v="510"/>
    <x v="0"/>
    <x v="0"/>
    <x v="0"/>
    <x v="1"/>
    <x v="0"/>
    <x v="2"/>
    <x v="4"/>
    <x v="0"/>
    <x v="0"/>
  </r>
  <r>
    <n v="56195761"/>
    <x v="511"/>
    <x v="0"/>
    <x v="1"/>
    <x v="1"/>
    <x v="2"/>
    <x v="2"/>
    <x v="3"/>
    <x v="5"/>
    <x v="1"/>
    <x v="0"/>
  </r>
  <r>
    <n v="35712072"/>
    <x v="512"/>
    <x v="0"/>
    <x v="1"/>
    <x v="10"/>
    <x v="18"/>
    <x v="0"/>
    <x v="35"/>
    <x v="35"/>
    <x v="3"/>
    <x v="0"/>
  </r>
  <r>
    <n v="8631060"/>
    <x v="131"/>
    <x v="0"/>
    <x v="2"/>
    <x v="1"/>
    <x v="42"/>
    <x v="2"/>
    <x v="0"/>
    <x v="0"/>
    <x v="0"/>
    <x v="0"/>
  </r>
  <r>
    <n v="9874092"/>
    <x v="171"/>
    <x v="0"/>
    <x v="2"/>
    <x v="1"/>
    <x v="8"/>
    <x v="2"/>
    <x v="2"/>
    <x v="4"/>
    <x v="0"/>
    <x v="0"/>
  </r>
  <r>
    <n v="56643633"/>
    <x v="513"/>
    <x v="0"/>
    <x v="2"/>
    <x v="1"/>
    <x v="20"/>
    <x v="2"/>
    <x v="0"/>
    <x v="0"/>
    <x v="0"/>
    <x v="0"/>
  </r>
  <r>
    <n v="56631881"/>
    <x v="513"/>
    <x v="0"/>
    <x v="1"/>
    <x v="1"/>
    <x v="10"/>
    <x v="2"/>
    <x v="2"/>
    <x v="4"/>
    <x v="0"/>
    <x v="0"/>
  </r>
  <r>
    <n v="31772865"/>
    <x v="353"/>
    <x v="0"/>
    <x v="1"/>
    <x v="33"/>
    <x v="1"/>
    <x v="0"/>
    <x v="36"/>
    <x v="46"/>
    <x v="1"/>
    <x v="0"/>
  </r>
  <r>
    <n v="58293598"/>
    <x v="514"/>
    <x v="0"/>
    <x v="0"/>
    <x v="0"/>
    <x v="1"/>
    <x v="2"/>
    <x v="2"/>
    <x v="4"/>
    <x v="0"/>
    <x v="0"/>
  </r>
  <r>
    <n v="22786706"/>
    <x v="515"/>
    <x v="0"/>
    <x v="1"/>
    <x v="1"/>
    <x v="7"/>
    <x v="2"/>
    <x v="1"/>
    <x v="1"/>
    <x v="0"/>
    <x v="0"/>
  </r>
  <r>
    <n v="54949691"/>
    <x v="516"/>
    <x v="0"/>
    <x v="1"/>
    <x v="1"/>
    <x v="1"/>
    <x v="2"/>
    <x v="2"/>
    <x v="5"/>
    <x v="0"/>
    <x v="0"/>
  </r>
  <r>
    <n v="57286373"/>
    <x v="517"/>
    <x v="0"/>
    <x v="1"/>
    <x v="1"/>
    <x v="1"/>
    <x v="0"/>
    <x v="0"/>
    <x v="0"/>
    <x v="0"/>
    <x v="0"/>
  </r>
  <r>
    <n v="56400138"/>
    <x v="518"/>
    <x v="0"/>
    <x v="1"/>
    <x v="1"/>
    <x v="1"/>
    <x v="2"/>
    <x v="2"/>
    <x v="0"/>
    <x v="0"/>
    <x v="0"/>
  </r>
  <r>
    <n v="58582092"/>
    <x v="519"/>
    <x v="0"/>
    <x v="1"/>
    <x v="1"/>
    <x v="71"/>
    <x v="2"/>
    <x v="2"/>
    <x v="4"/>
    <x v="0"/>
    <x v="0"/>
  </r>
  <r>
    <n v="35575308"/>
    <x v="520"/>
    <x v="0"/>
    <x v="2"/>
    <x v="1"/>
    <x v="18"/>
    <x v="0"/>
    <x v="27"/>
    <x v="13"/>
    <x v="0"/>
    <x v="0"/>
  </r>
  <r>
    <n v="48589704"/>
    <x v="521"/>
    <x v="0"/>
    <x v="4"/>
    <x v="14"/>
    <x v="21"/>
    <x v="0"/>
    <x v="3"/>
    <x v="7"/>
    <x v="0"/>
    <x v="0"/>
  </r>
  <r>
    <n v="10057452"/>
    <x v="522"/>
    <x v="0"/>
    <x v="1"/>
    <x v="1"/>
    <x v="1"/>
    <x v="2"/>
    <x v="0"/>
    <x v="0"/>
    <x v="0"/>
    <x v="0"/>
  </r>
  <r>
    <n v="24122898"/>
    <x v="523"/>
    <x v="0"/>
    <x v="1"/>
    <x v="1"/>
    <x v="1"/>
    <x v="0"/>
    <x v="0"/>
    <x v="0"/>
    <x v="0"/>
    <x v="0"/>
  </r>
  <r>
    <n v="57303476"/>
    <x v="517"/>
    <x v="0"/>
    <x v="1"/>
    <x v="1"/>
    <x v="1"/>
    <x v="0"/>
    <x v="2"/>
    <x v="4"/>
    <x v="0"/>
    <x v="0"/>
  </r>
  <r>
    <n v="8124160"/>
    <x v="181"/>
    <x v="0"/>
    <x v="2"/>
    <x v="1"/>
    <x v="18"/>
    <x v="2"/>
    <x v="27"/>
    <x v="33"/>
    <x v="0"/>
    <x v="0"/>
  </r>
  <r>
    <n v="55087655"/>
    <x v="504"/>
    <x v="0"/>
    <x v="2"/>
    <x v="1"/>
    <x v="12"/>
    <x v="2"/>
    <x v="2"/>
    <x v="4"/>
    <x v="0"/>
    <x v="0"/>
  </r>
  <r>
    <n v="56014328"/>
    <x v="524"/>
    <x v="0"/>
    <x v="4"/>
    <x v="1"/>
    <x v="1"/>
    <x v="2"/>
    <x v="2"/>
    <x v="5"/>
    <x v="1"/>
    <x v="0"/>
  </r>
  <r>
    <n v="59199058"/>
    <x v="525"/>
    <x v="0"/>
    <x v="0"/>
    <x v="0"/>
    <x v="3"/>
    <x v="0"/>
    <x v="2"/>
    <x v="4"/>
    <x v="0"/>
    <x v="0"/>
  </r>
  <r>
    <n v="63199998"/>
    <x v="526"/>
    <x v="0"/>
    <x v="4"/>
    <x v="7"/>
    <x v="1"/>
    <x v="0"/>
    <x v="0"/>
    <x v="24"/>
    <x v="0"/>
    <x v="0"/>
  </r>
  <r>
    <n v="63218733"/>
    <x v="526"/>
    <x v="0"/>
    <x v="3"/>
    <x v="16"/>
    <x v="3"/>
    <x v="0"/>
    <x v="2"/>
    <x v="4"/>
    <x v="0"/>
    <x v="0"/>
  </r>
  <r>
    <n v="39362213"/>
    <x v="527"/>
    <x v="0"/>
    <x v="1"/>
    <x v="1"/>
    <x v="18"/>
    <x v="0"/>
    <x v="4"/>
    <x v="6"/>
    <x v="0"/>
    <x v="0"/>
  </r>
  <r>
    <n v="63460047"/>
    <x v="528"/>
    <x v="5"/>
    <x v="0"/>
    <x v="0"/>
    <x v="37"/>
    <x v="2"/>
    <x v="2"/>
    <x v="4"/>
    <x v="0"/>
    <x v="0"/>
  </r>
  <r>
    <n v="57413149"/>
    <x v="529"/>
    <x v="0"/>
    <x v="2"/>
    <x v="1"/>
    <x v="42"/>
    <x v="0"/>
    <x v="2"/>
    <x v="4"/>
    <x v="0"/>
    <x v="0"/>
  </r>
  <r>
    <n v="58903512"/>
    <x v="530"/>
    <x v="0"/>
    <x v="1"/>
    <x v="1"/>
    <x v="14"/>
    <x v="0"/>
    <x v="2"/>
    <x v="4"/>
    <x v="1"/>
    <x v="0"/>
  </r>
  <r>
    <n v="51828290"/>
    <x v="531"/>
    <x v="0"/>
    <x v="1"/>
    <x v="1"/>
    <x v="1"/>
    <x v="0"/>
    <x v="21"/>
    <x v="10"/>
    <x v="0"/>
    <x v="0"/>
  </r>
  <r>
    <n v="63879430"/>
    <x v="532"/>
    <x v="0"/>
    <x v="2"/>
    <x v="1"/>
    <x v="37"/>
    <x v="1"/>
    <x v="4"/>
    <x v="6"/>
    <x v="1"/>
    <x v="0"/>
  </r>
  <r>
    <n v="16865089"/>
    <x v="317"/>
    <x v="0"/>
    <x v="1"/>
    <x v="1"/>
    <x v="1"/>
    <x v="2"/>
    <x v="4"/>
    <x v="11"/>
    <x v="0"/>
    <x v="0"/>
  </r>
  <r>
    <n v="63913877"/>
    <x v="532"/>
    <x v="0"/>
    <x v="3"/>
    <x v="31"/>
    <x v="0"/>
    <x v="0"/>
    <x v="2"/>
    <x v="4"/>
    <x v="0"/>
    <x v="0"/>
  </r>
  <r>
    <n v="34575991"/>
    <x v="533"/>
    <x v="0"/>
    <x v="1"/>
    <x v="1"/>
    <x v="1"/>
    <x v="2"/>
    <x v="2"/>
    <x v="4"/>
    <x v="0"/>
    <x v="0"/>
  </r>
  <r>
    <n v="21209363"/>
    <x v="534"/>
    <x v="0"/>
    <x v="2"/>
    <x v="1"/>
    <x v="80"/>
    <x v="2"/>
    <x v="2"/>
    <x v="4"/>
    <x v="0"/>
    <x v="0"/>
  </r>
  <r>
    <n v="392790154"/>
    <x v="535"/>
    <x v="5"/>
    <x v="0"/>
    <x v="0"/>
    <x v="3"/>
    <x v="0"/>
    <x v="37"/>
    <x v="47"/>
    <x v="0"/>
    <x v="0"/>
  </r>
  <r>
    <n v="15199892"/>
    <x v="383"/>
    <x v="17"/>
    <x v="2"/>
    <x v="13"/>
    <x v="81"/>
    <x v="0"/>
    <x v="2"/>
    <x v="1"/>
    <x v="0"/>
    <x v="0"/>
  </r>
  <r>
    <n v="40292920"/>
    <x v="412"/>
    <x v="0"/>
    <x v="0"/>
    <x v="0"/>
    <x v="31"/>
    <x v="0"/>
    <x v="0"/>
    <x v="5"/>
    <x v="0"/>
    <x v="0"/>
  </r>
  <r>
    <n v="60267556"/>
    <x v="536"/>
    <x v="0"/>
    <x v="1"/>
    <x v="1"/>
    <x v="1"/>
    <x v="2"/>
    <x v="2"/>
    <x v="4"/>
    <x v="0"/>
    <x v="0"/>
  </r>
  <r>
    <n v="30855038"/>
    <x v="341"/>
    <x v="0"/>
    <x v="1"/>
    <x v="1"/>
    <x v="10"/>
    <x v="2"/>
    <x v="2"/>
    <x v="4"/>
    <x v="0"/>
    <x v="0"/>
  </r>
  <r>
    <n v="64636177"/>
    <x v="537"/>
    <x v="0"/>
    <x v="1"/>
    <x v="1"/>
    <x v="1"/>
    <x v="2"/>
    <x v="0"/>
    <x v="5"/>
    <x v="0"/>
    <x v="0"/>
  </r>
  <r>
    <n v="11158986"/>
    <x v="210"/>
    <x v="0"/>
    <x v="1"/>
    <x v="1"/>
    <x v="5"/>
    <x v="0"/>
    <x v="4"/>
    <x v="20"/>
    <x v="0"/>
    <x v="0"/>
  </r>
  <r>
    <n v="39067028"/>
    <x v="538"/>
    <x v="0"/>
    <x v="2"/>
    <x v="1"/>
    <x v="70"/>
    <x v="0"/>
    <x v="2"/>
    <x v="4"/>
    <x v="0"/>
    <x v="0"/>
  </r>
  <r>
    <n v="38098725"/>
    <x v="409"/>
    <x v="0"/>
    <x v="1"/>
    <x v="6"/>
    <x v="1"/>
    <x v="2"/>
    <x v="6"/>
    <x v="31"/>
    <x v="0"/>
    <x v="0"/>
  </r>
  <r>
    <n v="33049567"/>
    <x v="539"/>
    <x v="0"/>
    <x v="1"/>
    <x v="1"/>
    <x v="33"/>
    <x v="2"/>
    <x v="3"/>
    <x v="7"/>
    <x v="0"/>
    <x v="0"/>
  </r>
  <r>
    <n v="6485951"/>
    <x v="540"/>
    <x v="0"/>
    <x v="1"/>
    <x v="1"/>
    <x v="1"/>
    <x v="2"/>
    <x v="0"/>
    <x v="0"/>
    <x v="0"/>
    <x v="0"/>
  </r>
  <r>
    <n v="68802394"/>
    <x v="541"/>
    <x v="0"/>
    <x v="0"/>
    <x v="0"/>
    <x v="3"/>
    <x v="1"/>
    <x v="38"/>
    <x v="48"/>
    <x v="1"/>
    <x v="0"/>
  </r>
  <r>
    <n v="52293825"/>
    <x v="542"/>
    <x v="0"/>
    <x v="2"/>
    <x v="1"/>
    <x v="0"/>
    <x v="0"/>
    <x v="2"/>
    <x v="4"/>
    <x v="0"/>
    <x v="0"/>
  </r>
  <r>
    <n v="10024931"/>
    <x v="231"/>
    <x v="0"/>
    <x v="4"/>
    <x v="23"/>
    <x v="19"/>
    <x v="0"/>
    <x v="0"/>
    <x v="5"/>
    <x v="0"/>
    <x v="0"/>
  </r>
  <r>
    <n v="60770806"/>
    <x v="543"/>
    <x v="0"/>
    <x v="4"/>
    <x v="1"/>
    <x v="2"/>
    <x v="2"/>
    <x v="0"/>
    <x v="0"/>
    <x v="0"/>
    <x v="0"/>
  </r>
  <r>
    <n v="61820537"/>
    <x v="544"/>
    <x v="0"/>
    <x v="1"/>
    <x v="1"/>
    <x v="1"/>
    <x v="0"/>
    <x v="2"/>
    <x v="4"/>
    <x v="0"/>
    <x v="0"/>
  </r>
  <r>
    <n v="49397122"/>
    <x v="545"/>
    <x v="0"/>
    <x v="3"/>
    <x v="34"/>
    <x v="0"/>
    <x v="0"/>
    <x v="0"/>
    <x v="0"/>
    <x v="0"/>
    <x v="0"/>
  </r>
  <r>
    <n v="57251021"/>
    <x v="517"/>
    <x v="0"/>
    <x v="4"/>
    <x v="1"/>
    <x v="39"/>
    <x v="0"/>
    <x v="2"/>
    <x v="4"/>
    <x v="0"/>
    <x v="0"/>
  </r>
  <r>
    <n v="18016640"/>
    <x v="546"/>
    <x v="0"/>
    <x v="1"/>
    <x v="1"/>
    <x v="1"/>
    <x v="0"/>
    <x v="0"/>
    <x v="0"/>
    <x v="0"/>
    <x v="0"/>
  </r>
  <r>
    <n v="66126549"/>
    <x v="547"/>
    <x v="0"/>
    <x v="1"/>
    <x v="1"/>
    <x v="22"/>
    <x v="2"/>
    <x v="0"/>
    <x v="1"/>
    <x v="0"/>
    <x v="0"/>
  </r>
  <r>
    <n v="63711416"/>
    <x v="548"/>
    <x v="0"/>
    <x v="2"/>
    <x v="1"/>
    <x v="42"/>
    <x v="2"/>
    <x v="2"/>
    <x v="4"/>
    <x v="0"/>
    <x v="0"/>
  </r>
  <r>
    <n v="49624058"/>
    <x v="549"/>
    <x v="0"/>
    <x v="1"/>
    <x v="1"/>
    <x v="28"/>
    <x v="2"/>
    <x v="2"/>
    <x v="4"/>
    <x v="0"/>
    <x v="0"/>
  </r>
  <r>
    <n v="47852337"/>
    <x v="550"/>
    <x v="0"/>
    <x v="4"/>
    <x v="1"/>
    <x v="1"/>
    <x v="0"/>
    <x v="2"/>
    <x v="0"/>
    <x v="0"/>
    <x v="0"/>
  </r>
  <r>
    <n v="59872792"/>
    <x v="551"/>
    <x v="0"/>
    <x v="0"/>
    <x v="0"/>
    <x v="2"/>
    <x v="0"/>
    <x v="2"/>
    <x v="4"/>
    <x v="0"/>
    <x v="0"/>
  </r>
  <r>
    <n v="67071342"/>
    <x v="552"/>
    <x v="0"/>
    <x v="1"/>
    <x v="1"/>
    <x v="24"/>
    <x v="2"/>
    <x v="2"/>
    <x v="4"/>
    <x v="0"/>
    <x v="0"/>
  </r>
  <r>
    <n v="35447033"/>
    <x v="553"/>
    <x v="0"/>
    <x v="1"/>
    <x v="11"/>
    <x v="1"/>
    <x v="0"/>
    <x v="31"/>
    <x v="20"/>
    <x v="0"/>
    <x v="0"/>
  </r>
  <r>
    <n v="45907677"/>
    <x v="456"/>
    <x v="1"/>
    <x v="0"/>
    <x v="0"/>
    <x v="7"/>
    <x v="0"/>
    <x v="2"/>
    <x v="0"/>
    <x v="0"/>
    <x v="0"/>
  </r>
  <r>
    <n v="8867408"/>
    <x v="554"/>
    <x v="0"/>
    <x v="1"/>
    <x v="1"/>
    <x v="1"/>
    <x v="1"/>
    <x v="13"/>
    <x v="12"/>
    <x v="1"/>
    <x v="0"/>
  </r>
  <r>
    <n v="67749493"/>
    <x v="555"/>
    <x v="0"/>
    <x v="1"/>
    <x v="1"/>
    <x v="1"/>
    <x v="0"/>
    <x v="2"/>
    <x v="4"/>
    <x v="1"/>
    <x v="0"/>
  </r>
  <r>
    <n v="67754178"/>
    <x v="555"/>
    <x v="0"/>
    <x v="1"/>
    <x v="1"/>
    <x v="1"/>
    <x v="2"/>
    <x v="25"/>
    <x v="24"/>
    <x v="0"/>
    <x v="0"/>
  </r>
  <r>
    <n v="15422926"/>
    <x v="215"/>
    <x v="0"/>
    <x v="2"/>
    <x v="1"/>
    <x v="82"/>
    <x v="0"/>
    <x v="2"/>
    <x v="4"/>
    <x v="0"/>
    <x v="0"/>
  </r>
  <r>
    <n v="62382259"/>
    <x v="556"/>
    <x v="0"/>
    <x v="0"/>
    <x v="0"/>
    <x v="3"/>
    <x v="0"/>
    <x v="2"/>
    <x v="4"/>
    <x v="0"/>
    <x v="0"/>
  </r>
  <r>
    <n v="62723706"/>
    <x v="557"/>
    <x v="0"/>
    <x v="0"/>
    <x v="0"/>
    <x v="1"/>
    <x v="0"/>
    <x v="2"/>
    <x v="4"/>
    <x v="1"/>
    <x v="0"/>
  </r>
  <r>
    <n v="51636039"/>
    <x v="510"/>
    <x v="0"/>
    <x v="1"/>
    <x v="8"/>
    <x v="1"/>
    <x v="2"/>
    <x v="20"/>
    <x v="49"/>
    <x v="1"/>
    <x v="1"/>
  </r>
  <r>
    <n v="52141441"/>
    <x v="558"/>
    <x v="0"/>
    <x v="1"/>
    <x v="1"/>
    <x v="1"/>
    <x v="2"/>
    <x v="2"/>
    <x v="4"/>
    <x v="0"/>
    <x v="0"/>
  </r>
  <r>
    <n v="74767650"/>
    <x v="559"/>
    <x v="5"/>
    <x v="1"/>
    <x v="1"/>
    <x v="1"/>
    <x v="0"/>
    <x v="4"/>
    <x v="11"/>
    <x v="1"/>
    <x v="0"/>
  </r>
  <r>
    <n v="72876550"/>
    <x v="560"/>
    <x v="0"/>
    <x v="1"/>
    <x v="1"/>
    <x v="1"/>
    <x v="0"/>
    <x v="0"/>
    <x v="1"/>
    <x v="0"/>
    <x v="0"/>
  </r>
  <r>
    <n v="75260127"/>
    <x v="561"/>
    <x v="5"/>
    <x v="1"/>
    <x v="1"/>
    <x v="6"/>
    <x v="0"/>
    <x v="2"/>
    <x v="1"/>
    <x v="0"/>
    <x v="0"/>
  </r>
  <r>
    <n v="5461652"/>
    <x v="562"/>
    <x v="0"/>
    <x v="0"/>
    <x v="0"/>
    <x v="3"/>
    <x v="0"/>
    <x v="2"/>
    <x v="4"/>
    <x v="0"/>
    <x v="0"/>
  </r>
  <r>
    <n v="66773801"/>
    <x v="563"/>
    <x v="0"/>
    <x v="2"/>
    <x v="1"/>
    <x v="83"/>
    <x v="2"/>
    <x v="2"/>
    <x v="4"/>
    <x v="0"/>
    <x v="0"/>
  </r>
  <r>
    <n v="5200972"/>
    <x v="564"/>
    <x v="0"/>
    <x v="4"/>
    <x v="1"/>
    <x v="84"/>
    <x v="0"/>
    <x v="1"/>
    <x v="6"/>
    <x v="1"/>
    <x v="0"/>
  </r>
  <r>
    <n v="75269343"/>
    <x v="561"/>
    <x v="0"/>
    <x v="1"/>
    <x v="1"/>
    <x v="10"/>
    <x v="2"/>
    <x v="2"/>
    <x v="4"/>
    <x v="0"/>
    <x v="0"/>
  </r>
  <r>
    <n v="39499350"/>
    <x v="565"/>
    <x v="0"/>
    <x v="2"/>
    <x v="1"/>
    <x v="10"/>
    <x v="0"/>
    <x v="2"/>
    <x v="0"/>
    <x v="0"/>
    <x v="0"/>
  </r>
  <r>
    <n v="58609937"/>
    <x v="519"/>
    <x v="0"/>
    <x v="1"/>
    <x v="1"/>
    <x v="1"/>
    <x v="2"/>
    <x v="0"/>
    <x v="1"/>
    <x v="0"/>
    <x v="0"/>
  </r>
  <r>
    <n v="34598812"/>
    <x v="533"/>
    <x v="0"/>
    <x v="2"/>
    <x v="1"/>
    <x v="18"/>
    <x v="0"/>
    <x v="25"/>
    <x v="21"/>
    <x v="0"/>
    <x v="0"/>
  </r>
  <r>
    <n v="69333105"/>
    <x v="566"/>
    <x v="0"/>
    <x v="1"/>
    <x v="1"/>
    <x v="0"/>
    <x v="0"/>
    <x v="2"/>
    <x v="0"/>
    <x v="0"/>
    <x v="1"/>
  </r>
  <r>
    <n v="69512546"/>
    <x v="567"/>
    <x v="0"/>
    <x v="2"/>
    <x v="1"/>
    <x v="71"/>
    <x v="0"/>
    <x v="2"/>
    <x v="1"/>
    <x v="0"/>
    <x v="0"/>
  </r>
  <r>
    <n v="67418419"/>
    <x v="568"/>
    <x v="0"/>
    <x v="1"/>
    <x v="1"/>
    <x v="1"/>
    <x v="0"/>
    <x v="2"/>
    <x v="4"/>
    <x v="0"/>
    <x v="0"/>
  </r>
  <r>
    <n v="15025419"/>
    <x v="569"/>
    <x v="0"/>
    <x v="1"/>
    <x v="1"/>
    <x v="1"/>
    <x v="0"/>
    <x v="2"/>
    <x v="4"/>
    <x v="1"/>
    <x v="0"/>
  </r>
  <r>
    <n v="1819849"/>
    <x v="570"/>
    <x v="0"/>
    <x v="1"/>
    <x v="1"/>
    <x v="1"/>
    <x v="0"/>
    <x v="1"/>
    <x v="1"/>
    <x v="1"/>
    <x v="0"/>
  </r>
  <r>
    <n v="70635838"/>
    <x v="571"/>
    <x v="0"/>
    <x v="4"/>
    <x v="1"/>
    <x v="29"/>
    <x v="2"/>
    <x v="0"/>
    <x v="1"/>
    <x v="0"/>
    <x v="0"/>
  </r>
  <r>
    <n v="7793193"/>
    <x v="572"/>
    <x v="6"/>
    <x v="1"/>
    <x v="1"/>
    <x v="7"/>
    <x v="1"/>
    <x v="3"/>
    <x v="5"/>
    <x v="1"/>
    <x v="0"/>
  </r>
  <r>
    <n v="10750061"/>
    <x v="573"/>
    <x v="0"/>
    <x v="2"/>
    <x v="17"/>
    <x v="37"/>
    <x v="0"/>
    <x v="2"/>
    <x v="4"/>
    <x v="0"/>
    <x v="0"/>
  </r>
  <r>
    <n v="1108348"/>
    <x v="574"/>
    <x v="0"/>
    <x v="1"/>
    <x v="1"/>
    <x v="1"/>
    <x v="2"/>
    <x v="29"/>
    <x v="37"/>
    <x v="0"/>
    <x v="0"/>
  </r>
  <r>
    <n v="60992299"/>
    <x v="575"/>
    <x v="0"/>
    <x v="1"/>
    <x v="1"/>
    <x v="1"/>
    <x v="2"/>
    <x v="7"/>
    <x v="7"/>
    <x v="0"/>
    <x v="0"/>
  </r>
  <r>
    <n v="69026778"/>
    <x v="576"/>
    <x v="0"/>
    <x v="1"/>
    <x v="1"/>
    <x v="10"/>
    <x v="2"/>
    <x v="3"/>
    <x v="5"/>
    <x v="0"/>
    <x v="0"/>
  </r>
  <r>
    <n v="76306767"/>
    <x v="577"/>
    <x v="0"/>
    <x v="1"/>
    <x v="1"/>
    <x v="18"/>
    <x v="0"/>
    <x v="2"/>
    <x v="0"/>
    <x v="0"/>
    <x v="0"/>
  </r>
  <r>
    <n v="29281033"/>
    <x v="578"/>
    <x v="0"/>
    <x v="1"/>
    <x v="1"/>
    <x v="1"/>
    <x v="2"/>
    <x v="6"/>
    <x v="11"/>
    <x v="0"/>
    <x v="0"/>
  </r>
  <r>
    <n v="70581423"/>
    <x v="579"/>
    <x v="0"/>
    <x v="1"/>
    <x v="1"/>
    <x v="10"/>
    <x v="0"/>
    <x v="0"/>
    <x v="0"/>
    <x v="0"/>
    <x v="0"/>
  </r>
  <r>
    <n v="70618403"/>
    <x v="571"/>
    <x v="0"/>
    <x v="1"/>
    <x v="1"/>
    <x v="18"/>
    <x v="2"/>
    <x v="2"/>
    <x v="4"/>
    <x v="0"/>
    <x v="0"/>
  </r>
  <r>
    <n v="70123592"/>
    <x v="580"/>
    <x v="0"/>
    <x v="1"/>
    <x v="1"/>
    <x v="1"/>
    <x v="2"/>
    <x v="2"/>
    <x v="4"/>
    <x v="0"/>
    <x v="0"/>
  </r>
  <r>
    <n v="55863769"/>
    <x v="581"/>
    <x v="0"/>
    <x v="1"/>
    <x v="1"/>
    <x v="2"/>
    <x v="2"/>
    <x v="0"/>
    <x v="0"/>
    <x v="0"/>
    <x v="0"/>
  </r>
  <r>
    <n v="70761322"/>
    <x v="582"/>
    <x v="0"/>
    <x v="1"/>
    <x v="1"/>
    <x v="1"/>
    <x v="2"/>
    <x v="2"/>
    <x v="4"/>
    <x v="0"/>
    <x v="0"/>
  </r>
  <r>
    <n v="71435660"/>
    <x v="583"/>
    <x v="0"/>
    <x v="1"/>
    <x v="35"/>
    <x v="1"/>
    <x v="0"/>
    <x v="31"/>
    <x v="36"/>
    <x v="0"/>
    <x v="0"/>
  </r>
  <r>
    <n v="24612376"/>
    <x v="584"/>
    <x v="0"/>
    <x v="1"/>
    <x v="1"/>
    <x v="10"/>
    <x v="1"/>
    <x v="1"/>
    <x v="1"/>
    <x v="0"/>
    <x v="0"/>
  </r>
  <r>
    <n v="56809542"/>
    <x v="585"/>
    <x v="0"/>
    <x v="4"/>
    <x v="7"/>
    <x v="28"/>
    <x v="0"/>
    <x v="0"/>
    <x v="0"/>
    <x v="0"/>
    <x v="0"/>
  </r>
  <r>
    <n v="35398617"/>
    <x v="586"/>
    <x v="0"/>
    <x v="0"/>
    <x v="0"/>
    <x v="3"/>
    <x v="0"/>
    <x v="1"/>
    <x v="6"/>
    <x v="0"/>
    <x v="0"/>
  </r>
  <r>
    <n v="8135829"/>
    <x v="181"/>
    <x v="0"/>
    <x v="1"/>
    <x v="1"/>
    <x v="18"/>
    <x v="2"/>
    <x v="3"/>
    <x v="5"/>
    <x v="0"/>
    <x v="0"/>
  </r>
  <r>
    <n v="69600676"/>
    <x v="587"/>
    <x v="0"/>
    <x v="1"/>
    <x v="1"/>
    <x v="1"/>
    <x v="2"/>
    <x v="27"/>
    <x v="42"/>
    <x v="0"/>
    <x v="0"/>
  </r>
  <r>
    <n v="76933566"/>
    <x v="588"/>
    <x v="0"/>
    <x v="2"/>
    <x v="1"/>
    <x v="2"/>
    <x v="2"/>
    <x v="2"/>
    <x v="0"/>
    <x v="0"/>
    <x v="0"/>
  </r>
  <r>
    <n v="58001141"/>
    <x v="589"/>
    <x v="0"/>
    <x v="1"/>
    <x v="1"/>
    <x v="1"/>
    <x v="0"/>
    <x v="0"/>
    <x v="1"/>
    <x v="0"/>
    <x v="0"/>
  </r>
  <r>
    <n v="67058529"/>
    <x v="552"/>
    <x v="0"/>
    <x v="1"/>
    <x v="1"/>
    <x v="71"/>
    <x v="2"/>
    <x v="2"/>
    <x v="4"/>
    <x v="0"/>
    <x v="0"/>
  </r>
  <r>
    <n v="12455551"/>
    <x v="590"/>
    <x v="0"/>
    <x v="0"/>
    <x v="0"/>
    <x v="3"/>
    <x v="0"/>
    <x v="2"/>
    <x v="0"/>
    <x v="0"/>
    <x v="0"/>
  </r>
  <r>
    <n v="6341553"/>
    <x v="591"/>
    <x v="0"/>
    <x v="1"/>
    <x v="1"/>
    <x v="21"/>
    <x v="0"/>
    <x v="2"/>
    <x v="4"/>
    <x v="1"/>
    <x v="0"/>
  </r>
  <r>
    <n v="60088973"/>
    <x v="592"/>
    <x v="0"/>
    <x v="1"/>
    <x v="1"/>
    <x v="2"/>
    <x v="2"/>
    <x v="7"/>
    <x v="33"/>
    <x v="0"/>
    <x v="0"/>
  </r>
  <r>
    <n v="77532798"/>
    <x v="593"/>
    <x v="0"/>
    <x v="2"/>
    <x v="1"/>
    <x v="4"/>
    <x v="0"/>
    <x v="1"/>
    <x v="1"/>
    <x v="0"/>
    <x v="0"/>
  </r>
  <r>
    <n v="11872121"/>
    <x v="594"/>
    <x v="0"/>
    <x v="1"/>
    <x v="1"/>
    <x v="1"/>
    <x v="2"/>
    <x v="7"/>
    <x v="3"/>
    <x v="0"/>
    <x v="0"/>
  </r>
  <r>
    <n v="1303366"/>
    <x v="595"/>
    <x v="0"/>
    <x v="1"/>
    <x v="1"/>
    <x v="1"/>
    <x v="2"/>
    <x v="0"/>
    <x v="0"/>
    <x v="0"/>
    <x v="0"/>
  </r>
  <r>
    <n v="77677204"/>
    <x v="596"/>
    <x v="0"/>
    <x v="1"/>
    <x v="1"/>
    <x v="1"/>
    <x v="2"/>
    <x v="0"/>
    <x v="0"/>
    <x v="0"/>
    <x v="0"/>
  </r>
  <r>
    <n v="46959915"/>
    <x v="464"/>
    <x v="0"/>
    <x v="1"/>
    <x v="1"/>
    <x v="1"/>
    <x v="2"/>
    <x v="1"/>
    <x v="1"/>
    <x v="0"/>
    <x v="0"/>
  </r>
  <r>
    <n v="77560630"/>
    <x v="593"/>
    <x v="0"/>
    <x v="2"/>
    <x v="36"/>
    <x v="58"/>
    <x v="0"/>
    <x v="7"/>
    <x v="13"/>
    <x v="0"/>
    <x v="0"/>
  </r>
  <r>
    <n v="6408349"/>
    <x v="597"/>
    <x v="0"/>
    <x v="2"/>
    <x v="1"/>
    <x v="72"/>
    <x v="0"/>
    <x v="7"/>
    <x v="3"/>
    <x v="0"/>
    <x v="0"/>
  </r>
  <r>
    <n v="51733556"/>
    <x v="598"/>
    <x v="0"/>
    <x v="2"/>
    <x v="1"/>
    <x v="30"/>
    <x v="0"/>
    <x v="2"/>
    <x v="4"/>
    <x v="0"/>
    <x v="0"/>
  </r>
  <r>
    <n v="9205789"/>
    <x v="599"/>
    <x v="0"/>
    <x v="1"/>
    <x v="1"/>
    <x v="2"/>
    <x v="2"/>
    <x v="3"/>
    <x v="3"/>
    <x v="0"/>
    <x v="0"/>
  </r>
  <r>
    <n v="63720237"/>
    <x v="548"/>
    <x v="1"/>
    <x v="1"/>
    <x v="1"/>
    <x v="19"/>
    <x v="2"/>
    <x v="2"/>
    <x v="0"/>
    <x v="0"/>
    <x v="0"/>
  </r>
  <r>
    <n v="75150135"/>
    <x v="561"/>
    <x v="0"/>
    <x v="2"/>
    <x v="1"/>
    <x v="82"/>
    <x v="0"/>
    <x v="3"/>
    <x v="36"/>
    <x v="0"/>
    <x v="0"/>
  </r>
  <r>
    <n v="79480364"/>
    <x v="600"/>
    <x v="0"/>
    <x v="2"/>
    <x v="1"/>
    <x v="33"/>
    <x v="2"/>
    <x v="0"/>
    <x v="0"/>
    <x v="1"/>
    <x v="0"/>
  </r>
  <r>
    <n v="20160777"/>
    <x v="601"/>
    <x v="0"/>
    <x v="1"/>
    <x v="1"/>
    <x v="1"/>
    <x v="2"/>
    <x v="2"/>
    <x v="4"/>
    <x v="0"/>
    <x v="0"/>
  </r>
  <r>
    <n v="78591533"/>
    <x v="602"/>
    <x v="5"/>
    <x v="1"/>
    <x v="1"/>
    <x v="1"/>
    <x v="2"/>
    <x v="2"/>
    <x v="4"/>
    <x v="0"/>
    <x v="0"/>
  </r>
  <r>
    <n v="72129593"/>
    <x v="603"/>
    <x v="0"/>
    <x v="1"/>
    <x v="1"/>
    <x v="52"/>
    <x v="0"/>
    <x v="3"/>
    <x v="6"/>
    <x v="0"/>
    <x v="0"/>
  </r>
  <r>
    <n v="80473977"/>
    <x v="604"/>
    <x v="0"/>
    <x v="1"/>
    <x v="9"/>
    <x v="1"/>
    <x v="2"/>
    <x v="3"/>
    <x v="10"/>
    <x v="0"/>
    <x v="0"/>
  </r>
  <r>
    <n v="73339562"/>
    <x v="605"/>
    <x v="0"/>
    <x v="0"/>
    <x v="0"/>
    <x v="3"/>
    <x v="0"/>
    <x v="2"/>
    <x v="4"/>
    <x v="0"/>
    <x v="0"/>
  </r>
  <r>
    <n v="59577568"/>
    <x v="606"/>
    <x v="0"/>
    <x v="2"/>
    <x v="1"/>
    <x v="30"/>
    <x v="2"/>
    <x v="2"/>
    <x v="0"/>
    <x v="0"/>
    <x v="0"/>
  </r>
  <r>
    <n v="80843965"/>
    <x v="607"/>
    <x v="0"/>
    <x v="4"/>
    <x v="7"/>
    <x v="0"/>
    <x v="0"/>
    <x v="2"/>
    <x v="4"/>
    <x v="0"/>
    <x v="0"/>
  </r>
  <r>
    <n v="76337070"/>
    <x v="577"/>
    <x v="0"/>
    <x v="1"/>
    <x v="1"/>
    <x v="10"/>
    <x v="2"/>
    <x v="2"/>
    <x v="1"/>
    <x v="1"/>
    <x v="0"/>
  </r>
  <r>
    <n v="78262837"/>
    <x v="608"/>
    <x v="0"/>
    <x v="4"/>
    <x v="1"/>
    <x v="12"/>
    <x v="2"/>
    <x v="2"/>
    <x v="4"/>
    <x v="2"/>
    <x v="0"/>
  </r>
  <r>
    <n v="80852131"/>
    <x v="607"/>
    <x v="0"/>
    <x v="1"/>
    <x v="1"/>
    <x v="1"/>
    <x v="2"/>
    <x v="0"/>
    <x v="5"/>
    <x v="1"/>
    <x v="0"/>
  </r>
  <r>
    <n v="81148178"/>
    <x v="609"/>
    <x v="0"/>
    <x v="0"/>
    <x v="0"/>
    <x v="1"/>
    <x v="0"/>
    <x v="2"/>
    <x v="4"/>
    <x v="0"/>
    <x v="0"/>
  </r>
  <r>
    <n v="3779898"/>
    <x v="610"/>
    <x v="0"/>
    <x v="2"/>
    <x v="1"/>
    <x v="71"/>
    <x v="2"/>
    <x v="3"/>
    <x v="6"/>
    <x v="2"/>
    <x v="0"/>
  </r>
  <r>
    <n v="84739248"/>
    <x v="611"/>
    <x v="13"/>
    <x v="1"/>
    <x v="1"/>
    <x v="10"/>
    <x v="0"/>
    <x v="39"/>
    <x v="42"/>
    <x v="0"/>
    <x v="0"/>
  </r>
  <r>
    <n v="81682959"/>
    <x v="612"/>
    <x v="0"/>
    <x v="0"/>
    <x v="0"/>
    <x v="0"/>
    <x v="0"/>
    <x v="2"/>
    <x v="4"/>
    <x v="0"/>
    <x v="1"/>
  </r>
  <r>
    <n v="70463864"/>
    <x v="579"/>
    <x v="0"/>
    <x v="1"/>
    <x v="1"/>
    <x v="7"/>
    <x v="2"/>
    <x v="1"/>
    <x v="5"/>
    <x v="0"/>
    <x v="0"/>
  </r>
  <r>
    <n v="45900036"/>
    <x v="456"/>
    <x v="0"/>
    <x v="1"/>
    <x v="8"/>
    <x v="14"/>
    <x v="0"/>
    <x v="12"/>
    <x v="3"/>
    <x v="1"/>
    <x v="0"/>
  </r>
  <r>
    <n v="84957063"/>
    <x v="613"/>
    <x v="5"/>
    <x v="2"/>
    <x v="1"/>
    <x v="6"/>
    <x v="2"/>
    <x v="2"/>
    <x v="4"/>
    <x v="0"/>
    <x v="0"/>
  </r>
  <r>
    <n v="553980"/>
    <x v="614"/>
    <x v="0"/>
    <x v="1"/>
    <x v="1"/>
    <x v="3"/>
    <x v="0"/>
    <x v="0"/>
    <x v="0"/>
    <x v="1"/>
    <x v="0"/>
  </r>
  <r>
    <n v="82071768"/>
    <x v="615"/>
    <x v="0"/>
    <x v="1"/>
    <x v="1"/>
    <x v="18"/>
    <x v="0"/>
    <x v="2"/>
    <x v="4"/>
    <x v="1"/>
    <x v="0"/>
  </r>
  <r>
    <n v="42763400"/>
    <x v="616"/>
    <x v="0"/>
    <x v="1"/>
    <x v="1"/>
    <x v="1"/>
    <x v="0"/>
    <x v="2"/>
    <x v="0"/>
    <x v="0"/>
    <x v="0"/>
  </r>
  <r>
    <n v="107335103"/>
    <x v="617"/>
    <x v="0"/>
    <x v="1"/>
    <x v="1"/>
    <x v="1"/>
    <x v="0"/>
    <x v="40"/>
    <x v="50"/>
    <x v="1"/>
    <x v="1"/>
  </r>
  <r>
    <n v="85434797"/>
    <x v="618"/>
    <x v="0"/>
    <x v="1"/>
    <x v="1"/>
    <x v="1"/>
    <x v="2"/>
    <x v="1"/>
    <x v="1"/>
    <x v="0"/>
    <x v="0"/>
  </r>
  <r>
    <n v="22720373"/>
    <x v="277"/>
    <x v="0"/>
    <x v="1"/>
    <x v="1"/>
    <x v="7"/>
    <x v="2"/>
    <x v="0"/>
    <x v="0"/>
    <x v="0"/>
    <x v="0"/>
  </r>
  <r>
    <n v="82344013"/>
    <x v="619"/>
    <x v="5"/>
    <x v="0"/>
    <x v="0"/>
    <x v="0"/>
    <x v="0"/>
    <x v="2"/>
    <x v="4"/>
    <x v="0"/>
    <x v="0"/>
  </r>
  <r>
    <n v="14785920"/>
    <x v="209"/>
    <x v="0"/>
    <x v="1"/>
    <x v="1"/>
    <x v="28"/>
    <x v="2"/>
    <x v="1"/>
    <x v="1"/>
    <x v="0"/>
    <x v="0"/>
  </r>
  <r>
    <n v="18034966"/>
    <x v="620"/>
    <x v="0"/>
    <x v="1"/>
    <x v="9"/>
    <x v="80"/>
    <x v="0"/>
    <x v="2"/>
    <x v="0"/>
    <x v="0"/>
    <x v="0"/>
  </r>
  <r>
    <n v="30040334"/>
    <x v="350"/>
    <x v="0"/>
    <x v="1"/>
    <x v="1"/>
    <x v="1"/>
    <x v="2"/>
    <x v="2"/>
    <x v="4"/>
    <x v="0"/>
    <x v="0"/>
  </r>
  <r>
    <n v="29053317"/>
    <x v="621"/>
    <x v="0"/>
    <x v="1"/>
    <x v="1"/>
    <x v="1"/>
    <x v="2"/>
    <x v="6"/>
    <x v="11"/>
    <x v="0"/>
    <x v="0"/>
  </r>
  <r>
    <n v="51647919"/>
    <x v="510"/>
    <x v="0"/>
    <x v="1"/>
    <x v="1"/>
    <x v="1"/>
    <x v="1"/>
    <x v="16"/>
    <x v="2"/>
    <x v="0"/>
    <x v="0"/>
  </r>
  <r>
    <n v="86307067"/>
    <x v="622"/>
    <x v="0"/>
    <x v="1"/>
    <x v="1"/>
    <x v="2"/>
    <x v="2"/>
    <x v="2"/>
    <x v="4"/>
    <x v="0"/>
    <x v="0"/>
  </r>
  <r>
    <n v="78325794"/>
    <x v="608"/>
    <x v="5"/>
    <x v="2"/>
    <x v="1"/>
    <x v="1"/>
    <x v="0"/>
    <x v="0"/>
    <x v="11"/>
    <x v="0"/>
    <x v="0"/>
  </r>
  <r>
    <n v="36123861"/>
    <x v="623"/>
    <x v="1"/>
    <x v="1"/>
    <x v="1"/>
    <x v="42"/>
    <x v="0"/>
    <x v="2"/>
    <x v="6"/>
    <x v="1"/>
    <x v="0"/>
  </r>
  <r>
    <n v="3469754"/>
    <x v="624"/>
    <x v="0"/>
    <x v="4"/>
    <x v="21"/>
    <x v="85"/>
    <x v="0"/>
    <x v="0"/>
    <x v="0"/>
    <x v="0"/>
    <x v="0"/>
  </r>
  <r>
    <n v="24220770"/>
    <x v="625"/>
    <x v="0"/>
    <x v="2"/>
    <x v="1"/>
    <x v="0"/>
    <x v="0"/>
    <x v="0"/>
    <x v="5"/>
    <x v="0"/>
    <x v="0"/>
  </r>
  <r>
    <n v="6673480"/>
    <x v="626"/>
    <x v="0"/>
    <x v="2"/>
    <x v="1"/>
    <x v="52"/>
    <x v="2"/>
    <x v="4"/>
    <x v="3"/>
    <x v="0"/>
    <x v="1"/>
  </r>
  <r>
    <n v="2167068"/>
    <x v="627"/>
    <x v="0"/>
    <x v="1"/>
    <x v="1"/>
    <x v="10"/>
    <x v="2"/>
    <x v="2"/>
    <x v="4"/>
    <x v="0"/>
    <x v="0"/>
  </r>
  <r>
    <n v="31162415"/>
    <x v="628"/>
    <x v="0"/>
    <x v="0"/>
    <x v="0"/>
    <x v="3"/>
    <x v="0"/>
    <x v="2"/>
    <x v="4"/>
    <x v="0"/>
    <x v="0"/>
  </r>
  <r>
    <n v="92803296"/>
    <x v="629"/>
    <x v="0"/>
    <x v="4"/>
    <x v="1"/>
    <x v="3"/>
    <x v="0"/>
    <x v="2"/>
    <x v="4"/>
    <x v="2"/>
    <x v="0"/>
  </r>
  <r>
    <n v="92994648"/>
    <x v="630"/>
    <x v="5"/>
    <x v="1"/>
    <x v="1"/>
    <x v="1"/>
    <x v="2"/>
    <x v="2"/>
    <x v="4"/>
    <x v="1"/>
    <x v="0"/>
  </r>
  <r>
    <n v="30906733"/>
    <x v="631"/>
    <x v="0"/>
    <x v="0"/>
    <x v="0"/>
    <x v="3"/>
    <x v="0"/>
    <x v="2"/>
    <x v="0"/>
    <x v="2"/>
    <x v="0"/>
  </r>
  <r>
    <n v="25418485"/>
    <x v="305"/>
    <x v="0"/>
    <x v="2"/>
    <x v="1"/>
    <x v="72"/>
    <x v="0"/>
    <x v="0"/>
    <x v="5"/>
    <x v="1"/>
    <x v="0"/>
  </r>
  <r>
    <n v="3424091"/>
    <x v="632"/>
    <x v="0"/>
    <x v="2"/>
    <x v="14"/>
    <x v="9"/>
    <x v="0"/>
    <x v="2"/>
    <x v="0"/>
    <x v="0"/>
    <x v="0"/>
  </r>
  <r>
    <n v="16310133"/>
    <x v="633"/>
    <x v="0"/>
    <x v="2"/>
    <x v="1"/>
    <x v="14"/>
    <x v="2"/>
    <x v="0"/>
    <x v="1"/>
    <x v="0"/>
    <x v="0"/>
  </r>
  <r>
    <n v="88187977"/>
    <x v="634"/>
    <x v="0"/>
    <x v="1"/>
    <x v="1"/>
    <x v="1"/>
    <x v="2"/>
    <x v="0"/>
    <x v="0"/>
    <x v="0"/>
    <x v="0"/>
  </r>
  <r>
    <n v="34371900"/>
    <x v="397"/>
    <x v="0"/>
    <x v="1"/>
    <x v="1"/>
    <x v="1"/>
    <x v="2"/>
    <x v="2"/>
    <x v="4"/>
    <x v="0"/>
    <x v="0"/>
  </r>
  <r>
    <n v="19099150"/>
    <x v="635"/>
    <x v="0"/>
    <x v="1"/>
    <x v="1"/>
    <x v="10"/>
    <x v="0"/>
    <x v="4"/>
    <x v="11"/>
    <x v="1"/>
    <x v="0"/>
  </r>
  <r>
    <n v="1989555"/>
    <x v="636"/>
    <x v="0"/>
    <x v="1"/>
    <x v="1"/>
    <x v="2"/>
    <x v="0"/>
    <x v="2"/>
    <x v="4"/>
    <x v="0"/>
    <x v="0"/>
  </r>
  <r>
    <n v="12859487"/>
    <x v="637"/>
    <x v="0"/>
    <x v="4"/>
    <x v="1"/>
    <x v="84"/>
    <x v="0"/>
    <x v="2"/>
    <x v="4"/>
    <x v="1"/>
    <x v="1"/>
  </r>
  <r>
    <n v="93850432"/>
    <x v="638"/>
    <x v="0"/>
    <x v="0"/>
    <x v="0"/>
    <x v="3"/>
    <x v="0"/>
    <x v="2"/>
    <x v="4"/>
    <x v="0"/>
    <x v="0"/>
  </r>
  <r>
    <n v="91506664"/>
    <x v="639"/>
    <x v="0"/>
    <x v="1"/>
    <x v="9"/>
    <x v="28"/>
    <x v="0"/>
    <x v="20"/>
    <x v="51"/>
    <x v="0"/>
    <x v="0"/>
  </r>
  <r>
    <n v="16666103"/>
    <x v="640"/>
    <x v="5"/>
    <x v="1"/>
    <x v="1"/>
    <x v="10"/>
    <x v="0"/>
    <x v="7"/>
    <x v="3"/>
    <x v="0"/>
    <x v="0"/>
  </r>
  <r>
    <n v="24239436"/>
    <x v="625"/>
    <x v="0"/>
    <x v="1"/>
    <x v="1"/>
    <x v="28"/>
    <x v="0"/>
    <x v="1"/>
    <x v="5"/>
    <x v="0"/>
    <x v="0"/>
  </r>
  <r>
    <n v="46730045"/>
    <x v="641"/>
    <x v="0"/>
    <x v="1"/>
    <x v="1"/>
    <x v="41"/>
    <x v="0"/>
    <x v="3"/>
    <x v="6"/>
    <x v="0"/>
    <x v="0"/>
  </r>
  <r>
    <n v="88853220"/>
    <x v="642"/>
    <x v="0"/>
    <x v="1"/>
    <x v="1"/>
    <x v="1"/>
    <x v="0"/>
    <x v="4"/>
    <x v="6"/>
    <x v="0"/>
    <x v="0"/>
  </r>
  <r>
    <n v="90406380"/>
    <x v="643"/>
    <x v="0"/>
    <x v="1"/>
    <x v="1"/>
    <x v="18"/>
    <x v="2"/>
    <x v="3"/>
    <x v="12"/>
    <x v="0"/>
    <x v="0"/>
  </r>
  <r>
    <n v="94575991"/>
    <x v="644"/>
    <x v="0"/>
    <x v="1"/>
    <x v="1"/>
    <x v="19"/>
    <x v="2"/>
    <x v="2"/>
    <x v="4"/>
    <x v="0"/>
    <x v="0"/>
  </r>
  <r>
    <n v="12353738"/>
    <x v="645"/>
    <x v="0"/>
    <x v="3"/>
    <x v="16"/>
    <x v="0"/>
    <x v="0"/>
    <x v="2"/>
    <x v="0"/>
    <x v="0"/>
    <x v="0"/>
  </r>
  <r>
    <n v="1404641"/>
    <x v="646"/>
    <x v="0"/>
    <x v="0"/>
    <x v="0"/>
    <x v="1"/>
    <x v="0"/>
    <x v="2"/>
    <x v="4"/>
    <x v="0"/>
    <x v="0"/>
  </r>
  <r>
    <n v="89814373"/>
    <x v="647"/>
    <x v="0"/>
    <x v="1"/>
    <x v="1"/>
    <x v="1"/>
    <x v="2"/>
    <x v="0"/>
    <x v="0"/>
    <x v="0"/>
    <x v="0"/>
  </r>
  <r>
    <n v="44691606"/>
    <x v="648"/>
    <x v="0"/>
    <x v="4"/>
    <x v="1"/>
    <x v="8"/>
    <x v="2"/>
    <x v="2"/>
    <x v="4"/>
    <x v="1"/>
    <x v="0"/>
  </r>
  <r>
    <n v="24941970"/>
    <x v="649"/>
    <x v="0"/>
    <x v="1"/>
    <x v="1"/>
    <x v="1"/>
    <x v="0"/>
    <x v="2"/>
    <x v="0"/>
    <x v="0"/>
    <x v="0"/>
  </r>
  <r>
    <n v="7131867"/>
    <x v="650"/>
    <x v="0"/>
    <x v="1"/>
    <x v="1"/>
    <x v="10"/>
    <x v="2"/>
    <x v="0"/>
    <x v="1"/>
    <x v="0"/>
    <x v="0"/>
  </r>
  <r>
    <n v="78780938"/>
    <x v="651"/>
    <x v="0"/>
    <x v="1"/>
    <x v="1"/>
    <x v="34"/>
    <x v="0"/>
    <x v="0"/>
    <x v="0"/>
    <x v="0"/>
    <x v="1"/>
  </r>
  <r>
    <n v="29100549"/>
    <x v="508"/>
    <x v="0"/>
    <x v="1"/>
    <x v="1"/>
    <x v="1"/>
    <x v="2"/>
    <x v="2"/>
    <x v="0"/>
    <x v="0"/>
    <x v="0"/>
  </r>
  <r>
    <n v="90647789"/>
    <x v="652"/>
    <x v="0"/>
    <x v="1"/>
    <x v="6"/>
    <x v="1"/>
    <x v="2"/>
    <x v="14"/>
    <x v="36"/>
    <x v="1"/>
    <x v="0"/>
  </r>
  <r>
    <n v="14809898"/>
    <x v="209"/>
    <x v="0"/>
    <x v="2"/>
    <x v="1"/>
    <x v="1"/>
    <x v="2"/>
    <x v="6"/>
    <x v="11"/>
    <x v="0"/>
    <x v="0"/>
  </r>
  <r>
    <n v="90760470"/>
    <x v="653"/>
    <x v="12"/>
    <x v="1"/>
    <x v="1"/>
    <x v="1"/>
    <x v="0"/>
    <x v="2"/>
    <x v="4"/>
    <x v="1"/>
    <x v="0"/>
  </r>
  <r>
    <n v="11515100"/>
    <x v="654"/>
    <x v="0"/>
    <x v="2"/>
    <x v="1"/>
    <x v="41"/>
    <x v="0"/>
    <x v="2"/>
    <x v="4"/>
    <x v="0"/>
    <x v="0"/>
  </r>
  <r>
    <n v="23205522"/>
    <x v="440"/>
    <x v="0"/>
    <x v="1"/>
    <x v="1"/>
    <x v="1"/>
    <x v="0"/>
    <x v="1"/>
    <x v="1"/>
    <x v="0"/>
    <x v="0"/>
  </r>
  <r>
    <n v="96175251"/>
    <x v="655"/>
    <x v="5"/>
    <x v="4"/>
    <x v="1"/>
    <x v="0"/>
    <x v="0"/>
    <x v="2"/>
    <x v="0"/>
    <x v="2"/>
    <x v="0"/>
  </r>
  <r>
    <n v="13787659"/>
    <x v="656"/>
    <x v="0"/>
    <x v="2"/>
    <x v="1"/>
    <x v="32"/>
    <x v="1"/>
    <x v="1"/>
    <x v="5"/>
    <x v="0"/>
    <x v="0"/>
  </r>
  <r>
    <n v="39733371"/>
    <x v="430"/>
    <x v="0"/>
    <x v="1"/>
    <x v="1"/>
    <x v="69"/>
    <x v="0"/>
    <x v="2"/>
    <x v="4"/>
    <x v="0"/>
    <x v="0"/>
  </r>
  <r>
    <n v="24360416"/>
    <x v="291"/>
    <x v="0"/>
    <x v="1"/>
    <x v="1"/>
    <x v="2"/>
    <x v="2"/>
    <x v="2"/>
    <x v="4"/>
    <x v="0"/>
    <x v="0"/>
  </r>
  <r>
    <n v="91199417"/>
    <x v="657"/>
    <x v="5"/>
    <x v="2"/>
    <x v="1"/>
    <x v="0"/>
    <x v="0"/>
    <x v="2"/>
    <x v="4"/>
    <x v="2"/>
    <x v="0"/>
  </r>
  <r>
    <n v="26914836"/>
    <x v="658"/>
    <x v="0"/>
    <x v="0"/>
    <x v="0"/>
    <x v="0"/>
    <x v="0"/>
    <x v="0"/>
    <x v="0"/>
    <x v="0"/>
    <x v="0"/>
  </r>
  <r>
    <n v="17855462"/>
    <x v="659"/>
    <x v="0"/>
    <x v="1"/>
    <x v="1"/>
    <x v="10"/>
    <x v="0"/>
    <x v="2"/>
    <x v="5"/>
    <x v="0"/>
    <x v="0"/>
  </r>
  <r>
    <n v="42428313"/>
    <x v="660"/>
    <x v="0"/>
    <x v="2"/>
    <x v="1"/>
    <x v="14"/>
    <x v="0"/>
    <x v="2"/>
    <x v="4"/>
    <x v="0"/>
    <x v="0"/>
  </r>
  <r>
    <n v="44430986"/>
    <x v="661"/>
    <x v="0"/>
    <x v="2"/>
    <x v="1"/>
    <x v="1"/>
    <x v="2"/>
    <x v="2"/>
    <x v="4"/>
    <x v="0"/>
    <x v="0"/>
  </r>
  <r>
    <n v="54821067"/>
    <x v="662"/>
    <x v="0"/>
    <x v="1"/>
    <x v="1"/>
    <x v="2"/>
    <x v="2"/>
    <x v="2"/>
    <x v="4"/>
    <x v="0"/>
    <x v="0"/>
  </r>
  <r>
    <n v="96804915"/>
    <x v="663"/>
    <x v="0"/>
    <x v="1"/>
    <x v="1"/>
    <x v="1"/>
    <x v="0"/>
    <x v="10"/>
    <x v="38"/>
    <x v="0"/>
    <x v="0"/>
  </r>
  <r>
    <n v="83155660"/>
    <x v="664"/>
    <x v="0"/>
    <x v="1"/>
    <x v="1"/>
    <x v="1"/>
    <x v="2"/>
    <x v="2"/>
    <x v="4"/>
    <x v="0"/>
    <x v="0"/>
  </r>
  <r>
    <n v="28786243"/>
    <x v="336"/>
    <x v="0"/>
    <x v="1"/>
    <x v="1"/>
    <x v="1"/>
    <x v="1"/>
    <x v="41"/>
    <x v="48"/>
    <x v="0"/>
    <x v="0"/>
  </r>
  <r>
    <n v="39971222"/>
    <x v="431"/>
    <x v="0"/>
    <x v="1"/>
    <x v="1"/>
    <x v="3"/>
    <x v="0"/>
    <x v="2"/>
    <x v="4"/>
    <x v="0"/>
    <x v="0"/>
  </r>
  <r>
    <n v="91717192"/>
    <x v="665"/>
    <x v="5"/>
    <x v="4"/>
    <x v="1"/>
    <x v="31"/>
    <x v="0"/>
    <x v="3"/>
    <x v="6"/>
    <x v="0"/>
    <x v="0"/>
  </r>
  <r>
    <n v="81886881"/>
    <x v="666"/>
    <x v="5"/>
    <x v="4"/>
    <x v="37"/>
    <x v="86"/>
    <x v="0"/>
    <x v="1"/>
    <x v="5"/>
    <x v="0"/>
    <x v="1"/>
  </r>
  <r>
    <n v="2354308"/>
    <x v="667"/>
    <x v="0"/>
    <x v="1"/>
    <x v="1"/>
    <x v="1"/>
    <x v="2"/>
    <x v="4"/>
    <x v="6"/>
    <x v="0"/>
    <x v="0"/>
  </r>
  <r>
    <n v="97662648"/>
    <x v="668"/>
    <x v="0"/>
    <x v="1"/>
    <x v="1"/>
    <x v="1"/>
    <x v="0"/>
    <x v="0"/>
    <x v="0"/>
    <x v="0"/>
    <x v="0"/>
  </r>
  <r>
    <n v="18068302"/>
    <x v="265"/>
    <x v="0"/>
    <x v="4"/>
    <x v="4"/>
    <x v="6"/>
    <x v="2"/>
    <x v="2"/>
    <x v="4"/>
    <x v="0"/>
    <x v="0"/>
  </r>
  <r>
    <n v="53014632"/>
    <x v="669"/>
    <x v="9"/>
    <x v="2"/>
    <x v="1"/>
    <x v="19"/>
    <x v="2"/>
    <x v="0"/>
    <x v="0"/>
    <x v="0"/>
    <x v="0"/>
  </r>
  <r>
    <n v="92507879"/>
    <x v="670"/>
    <x v="0"/>
    <x v="4"/>
    <x v="1"/>
    <x v="54"/>
    <x v="0"/>
    <x v="2"/>
    <x v="0"/>
    <x v="0"/>
    <x v="1"/>
  </r>
  <r>
    <n v="125352528"/>
    <x v="671"/>
    <x v="0"/>
    <x v="0"/>
    <x v="0"/>
    <x v="3"/>
    <x v="0"/>
    <x v="2"/>
    <x v="4"/>
    <x v="0"/>
    <x v="0"/>
  </r>
  <r>
    <n v="33829524"/>
    <x v="390"/>
    <x v="0"/>
    <x v="2"/>
    <x v="8"/>
    <x v="12"/>
    <x v="0"/>
    <x v="2"/>
    <x v="4"/>
    <x v="0"/>
    <x v="0"/>
  </r>
  <r>
    <n v="97803988"/>
    <x v="672"/>
    <x v="0"/>
    <x v="0"/>
    <x v="0"/>
    <x v="0"/>
    <x v="0"/>
    <x v="2"/>
    <x v="4"/>
    <x v="1"/>
    <x v="0"/>
  </r>
  <r>
    <n v="70165534"/>
    <x v="580"/>
    <x v="5"/>
    <x v="1"/>
    <x v="1"/>
    <x v="1"/>
    <x v="2"/>
    <x v="2"/>
    <x v="4"/>
    <x v="0"/>
    <x v="0"/>
  </r>
  <r>
    <n v="75147810"/>
    <x v="561"/>
    <x v="5"/>
    <x v="2"/>
    <x v="1"/>
    <x v="1"/>
    <x v="2"/>
    <x v="2"/>
    <x v="4"/>
    <x v="0"/>
    <x v="0"/>
  </r>
  <r>
    <n v="5144517"/>
    <x v="178"/>
    <x v="0"/>
    <x v="1"/>
    <x v="1"/>
    <x v="37"/>
    <x v="0"/>
    <x v="5"/>
    <x v="41"/>
    <x v="0"/>
    <x v="0"/>
  </r>
  <r>
    <n v="1202660"/>
    <x v="673"/>
    <x v="0"/>
    <x v="1"/>
    <x v="1"/>
    <x v="1"/>
    <x v="2"/>
    <x v="2"/>
    <x v="4"/>
    <x v="0"/>
    <x v="0"/>
  </r>
  <r>
    <n v="15194266"/>
    <x v="383"/>
    <x v="5"/>
    <x v="1"/>
    <x v="1"/>
    <x v="1"/>
    <x v="0"/>
    <x v="1"/>
    <x v="1"/>
    <x v="0"/>
    <x v="0"/>
  </r>
  <r>
    <n v="100634083"/>
    <x v="674"/>
    <x v="0"/>
    <x v="1"/>
    <x v="1"/>
    <x v="1"/>
    <x v="2"/>
    <x v="0"/>
    <x v="0"/>
    <x v="0"/>
    <x v="0"/>
  </r>
  <r>
    <n v="32420211"/>
    <x v="675"/>
    <x v="0"/>
    <x v="1"/>
    <x v="1"/>
    <x v="1"/>
    <x v="0"/>
    <x v="3"/>
    <x v="6"/>
    <x v="3"/>
    <x v="0"/>
  </r>
  <r>
    <n v="61295887"/>
    <x v="676"/>
    <x v="0"/>
    <x v="1"/>
    <x v="1"/>
    <x v="1"/>
    <x v="2"/>
    <x v="2"/>
    <x v="0"/>
    <x v="0"/>
    <x v="0"/>
  </r>
  <r>
    <n v="61695112"/>
    <x v="677"/>
    <x v="0"/>
    <x v="1"/>
    <x v="1"/>
    <x v="1"/>
    <x v="2"/>
    <x v="0"/>
    <x v="0"/>
    <x v="1"/>
    <x v="0"/>
  </r>
  <r>
    <n v="72451667"/>
    <x v="678"/>
    <x v="0"/>
    <x v="4"/>
    <x v="1"/>
    <x v="11"/>
    <x v="2"/>
    <x v="2"/>
    <x v="0"/>
    <x v="0"/>
    <x v="0"/>
  </r>
  <r>
    <n v="51571327"/>
    <x v="509"/>
    <x v="0"/>
    <x v="0"/>
    <x v="0"/>
    <x v="3"/>
    <x v="0"/>
    <x v="2"/>
    <x v="0"/>
    <x v="0"/>
    <x v="0"/>
  </r>
  <r>
    <n v="99229317"/>
    <x v="679"/>
    <x v="0"/>
    <x v="1"/>
    <x v="1"/>
    <x v="1"/>
    <x v="0"/>
    <x v="0"/>
    <x v="0"/>
    <x v="0"/>
    <x v="0"/>
  </r>
  <r>
    <n v="100942694"/>
    <x v="680"/>
    <x v="0"/>
    <x v="3"/>
    <x v="16"/>
    <x v="0"/>
    <x v="0"/>
    <x v="2"/>
    <x v="0"/>
    <x v="0"/>
    <x v="0"/>
  </r>
  <r>
    <n v="99267560"/>
    <x v="679"/>
    <x v="0"/>
    <x v="3"/>
    <x v="38"/>
    <x v="0"/>
    <x v="0"/>
    <x v="0"/>
    <x v="0"/>
    <x v="0"/>
    <x v="0"/>
  </r>
  <r>
    <n v="99303058"/>
    <x v="681"/>
    <x v="0"/>
    <x v="1"/>
    <x v="1"/>
    <x v="1"/>
    <x v="2"/>
    <x v="2"/>
    <x v="4"/>
    <x v="0"/>
    <x v="0"/>
  </r>
  <r>
    <n v="99311430"/>
    <x v="681"/>
    <x v="12"/>
    <x v="0"/>
    <x v="0"/>
    <x v="0"/>
    <x v="0"/>
    <x v="2"/>
    <x v="4"/>
    <x v="0"/>
    <x v="1"/>
  </r>
  <r>
    <n v="15456024"/>
    <x v="237"/>
    <x v="0"/>
    <x v="1"/>
    <x v="1"/>
    <x v="1"/>
    <x v="1"/>
    <x v="18"/>
    <x v="30"/>
    <x v="0"/>
    <x v="0"/>
  </r>
  <r>
    <n v="34771708"/>
    <x v="682"/>
    <x v="0"/>
    <x v="2"/>
    <x v="1"/>
    <x v="21"/>
    <x v="2"/>
    <x v="0"/>
    <x v="0"/>
    <x v="0"/>
    <x v="0"/>
  </r>
  <r>
    <n v="31622"/>
    <x v="683"/>
    <x v="1"/>
    <x v="1"/>
    <x v="1"/>
    <x v="1"/>
    <x v="2"/>
    <x v="0"/>
    <x v="3"/>
    <x v="0"/>
    <x v="0"/>
  </r>
  <r>
    <n v="42566468"/>
    <x v="423"/>
    <x v="0"/>
    <x v="1"/>
    <x v="1"/>
    <x v="19"/>
    <x v="0"/>
    <x v="4"/>
    <x v="11"/>
    <x v="0"/>
    <x v="0"/>
  </r>
  <r>
    <n v="94085556"/>
    <x v="684"/>
    <x v="0"/>
    <x v="1"/>
    <x v="1"/>
    <x v="1"/>
    <x v="0"/>
    <x v="6"/>
    <x v="3"/>
    <x v="0"/>
    <x v="0"/>
  </r>
  <r>
    <n v="48311054"/>
    <x v="483"/>
    <x v="0"/>
    <x v="1"/>
    <x v="1"/>
    <x v="1"/>
    <x v="2"/>
    <x v="2"/>
    <x v="5"/>
    <x v="0"/>
    <x v="0"/>
  </r>
  <r>
    <n v="44904502"/>
    <x v="685"/>
    <x v="0"/>
    <x v="1"/>
    <x v="1"/>
    <x v="18"/>
    <x v="0"/>
    <x v="2"/>
    <x v="7"/>
    <x v="0"/>
    <x v="0"/>
  </r>
  <r>
    <n v="50648232"/>
    <x v="686"/>
    <x v="0"/>
    <x v="1"/>
    <x v="1"/>
    <x v="1"/>
    <x v="1"/>
    <x v="6"/>
    <x v="12"/>
    <x v="0"/>
    <x v="0"/>
  </r>
  <r>
    <n v="99655956"/>
    <x v="687"/>
    <x v="0"/>
    <x v="1"/>
    <x v="1"/>
    <x v="18"/>
    <x v="0"/>
    <x v="2"/>
    <x v="4"/>
    <x v="0"/>
    <x v="0"/>
  </r>
  <r>
    <n v="66868893"/>
    <x v="688"/>
    <x v="0"/>
    <x v="1"/>
    <x v="1"/>
    <x v="1"/>
    <x v="2"/>
    <x v="2"/>
    <x v="4"/>
    <x v="0"/>
    <x v="0"/>
  </r>
  <r>
    <n v="105833157"/>
    <x v="689"/>
    <x v="5"/>
    <x v="3"/>
    <x v="39"/>
    <x v="0"/>
    <x v="0"/>
    <x v="0"/>
    <x v="0"/>
    <x v="0"/>
    <x v="1"/>
  </r>
  <r>
    <n v="105847696"/>
    <x v="689"/>
    <x v="5"/>
    <x v="1"/>
    <x v="1"/>
    <x v="71"/>
    <x v="2"/>
    <x v="2"/>
    <x v="4"/>
    <x v="0"/>
    <x v="0"/>
  </r>
  <r>
    <n v="2508886"/>
    <x v="690"/>
    <x v="0"/>
    <x v="1"/>
    <x v="17"/>
    <x v="1"/>
    <x v="0"/>
    <x v="2"/>
    <x v="1"/>
    <x v="0"/>
    <x v="0"/>
  </r>
  <r>
    <n v="21807514"/>
    <x v="262"/>
    <x v="0"/>
    <x v="1"/>
    <x v="1"/>
    <x v="8"/>
    <x v="2"/>
    <x v="0"/>
    <x v="11"/>
    <x v="0"/>
    <x v="0"/>
  </r>
  <r>
    <n v="505981"/>
    <x v="691"/>
    <x v="0"/>
    <x v="1"/>
    <x v="33"/>
    <x v="28"/>
    <x v="2"/>
    <x v="3"/>
    <x v="5"/>
    <x v="0"/>
    <x v="0"/>
  </r>
  <r>
    <n v="45522310"/>
    <x v="449"/>
    <x v="0"/>
    <x v="1"/>
    <x v="1"/>
    <x v="30"/>
    <x v="2"/>
    <x v="2"/>
    <x v="4"/>
    <x v="0"/>
    <x v="0"/>
  </r>
  <r>
    <n v="36618530"/>
    <x v="454"/>
    <x v="0"/>
    <x v="1"/>
    <x v="1"/>
    <x v="1"/>
    <x v="0"/>
    <x v="2"/>
    <x v="4"/>
    <x v="0"/>
    <x v="0"/>
  </r>
  <r>
    <n v="79020953"/>
    <x v="692"/>
    <x v="0"/>
    <x v="1"/>
    <x v="1"/>
    <x v="16"/>
    <x v="0"/>
    <x v="7"/>
    <x v="13"/>
    <x v="0"/>
    <x v="0"/>
  </r>
  <r>
    <n v="3305388"/>
    <x v="693"/>
    <x v="0"/>
    <x v="1"/>
    <x v="1"/>
    <x v="29"/>
    <x v="0"/>
    <x v="1"/>
    <x v="1"/>
    <x v="0"/>
    <x v="0"/>
  </r>
  <r>
    <n v="74940144"/>
    <x v="694"/>
    <x v="5"/>
    <x v="1"/>
    <x v="1"/>
    <x v="1"/>
    <x v="0"/>
    <x v="2"/>
    <x v="0"/>
    <x v="0"/>
    <x v="0"/>
  </r>
  <r>
    <n v="99994045"/>
    <x v="695"/>
    <x v="5"/>
    <x v="4"/>
    <x v="8"/>
    <x v="68"/>
    <x v="0"/>
    <x v="2"/>
    <x v="1"/>
    <x v="0"/>
    <x v="1"/>
  </r>
  <r>
    <n v="102195112"/>
    <x v="696"/>
    <x v="0"/>
    <x v="1"/>
    <x v="1"/>
    <x v="1"/>
    <x v="0"/>
    <x v="2"/>
    <x v="4"/>
    <x v="0"/>
    <x v="0"/>
  </r>
  <r>
    <n v="106722925"/>
    <x v="697"/>
    <x v="0"/>
    <x v="1"/>
    <x v="1"/>
    <x v="1"/>
    <x v="0"/>
    <x v="2"/>
    <x v="1"/>
    <x v="0"/>
    <x v="0"/>
  </r>
  <r>
    <n v="3664479"/>
    <x v="159"/>
    <x v="0"/>
    <x v="0"/>
    <x v="0"/>
    <x v="1"/>
    <x v="0"/>
    <x v="2"/>
    <x v="1"/>
    <x v="1"/>
    <x v="0"/>
  </r>
  <r>
    <n v="96436426"/>
    <x v="698"/>
    <x v="0"/>
    <x v="2"/>
    <x v="37"/>
    <x v="10"/>
    <x v="0"/>
    <x v="3"/>
    <x v="7"/>
    <x v="1"/>
    <x v="0"/>
  </r>
  <r>
    <n v="6271519"/>
    <x v="699"/>
    <x v="0"/>
    <x v="2"/>
    <x v="26"/>
    <x v="11"/>
    <x v="2"/>
    <x v="1"/>
    <x v="11"/>
    <x v="2"/>
    <x v="0"/>
  </r>
  <r>
    <n v="26949088"/>
    <x v="700"/>
    <x v="0"/>
    <x v="1"/>
    <x v="1"/>
    <x v="28"/>
    <x v="0"/>
    <x v="25"/>
    <x v="33"/>
    <x v="3"/>
    <x v="0"/>
  </r>
  <r>
    <n v="105024501"/>
    <x v="701"/>
    <x v="0"/>
    <x v="1"/>
    <x v="1"/>
    <x v="1"/>
    <x v="2"/>
    <x v="20"/>
    <x v="37"/>
    <x v="0"/>
    <x v="0"/>
  </r>
  <r>
    <n v="107112737"/>
    <x v="702"/>
    <x v="0"/>
    <x v="1"/>
    <x v="1"/>
    <x v="2"/>
    <x v="0"/>
    <x v="0"/>
    <x v="1"/>
    <x v="1"/>
    <x v="0"/>
  </r>
  <r>
    <n v="32578175"/>
    <x v="369"/>
    <x v="0"/>
    <x v="3"/>
    <x v="3"/>
    <x v="0"/>
    <x v="0"/>
    <x v="2"/>
    <x v="0"/>
    <x v="0"/>
    <x v="0"/>
  </r>
  <r>
    <n v="62422731"/>
    <x v="556"/>
    <x v="0"/>
    <x v="0"/>
    <x v="0"/>
    <x v="3"/>
    <x v="0"/>
    <x v="0"/>
    <x v="0"/>
    <x v="0"/>
    <x v="0"/>
  </r>
  <r>
    <n v="102614390"/>
    <x v="703"/>
    <x v="0"/>
    <x v="0"/>
    <x v="0"/>
    <x v="84"/>
    <x v="0"/>
    <x v="2"/>
    <x v="0"/>
    <x v="0"/>
    <x v="0"/>
  </r>
  <r>
    <n v="103128901"/>
    <x v="704"/>
    <x v="0"/>
    <x v="1"/>
    <x v="1"/>
    <x v="1"/>
    <x v="2"/>
    <x v="0"/>
    <x v="0"/>
    <x v="0"/>
    <x v="0"/>
  </r>
  <r>
    <n v="59383880"/>
    <x v="705"/>
    <x v="0"/>
    <x v="1"/>
    <x v="1"/>
    <x v="1"/>
    <x v="0"/>
    <x v="1"/>
    <x v="1"/>
    <x v="1"/>
    <x v="0"/>
  </r>
  <r>
    <n v="107146856"/>
    <x v="702"/>
    <x v="0"/>
    <x v="1"/>
    <x v="9"/>
    <x v="28"/>
    <x v="0"/>
    <x v="2"/>
    <x v="4"/>
    <x v="1"/>
    <x v="0"/>
  </r>
  <r>
    <n v="107401037"/>
    <x v="617"/>
    <x v="0"/>
    <x v="1"/>
    <x v="1"/>
    <x v="1"/>
    <x v="2"/>
    <x v="2"/>
    <x v="4"/>
    <x v="2"/>
    <x v="0"/>
  </r>
  <r>
    <n v="103266528"/>
    <x v="706"/>
    <x v="5"/>
    <x v="0"/>
    <x v="0"/>
    <x v="0"/>
    <x v="0"/>
    <x v="2"/>
    <x v="4"/>
    <x v="2"/>
    <x v="1"/>
  </r>
  <r>
    <n v="23219011"/>
    <x v="440"/>
    <x v="18"/>
    <x v="1"/>
    <x v="1"/>
    <x v="1"/>
    <x v="2"/>
    <x v="2"/>
    <x v="4"/>
    <x v="0"/>
    <x v="0"/>
  </r>
  <r>
    <n v="107665197"/>
    <x v="707"/>
    <x v="0"/>
    <x v="1"/>
    <x v="1"/>
    <x v="28"/>
    <x v="0"/>
    <x v="0"/>
    <x v="1"/>
    <x v="2"/>
    <x v="1"/>
  </r>
  <r>
    <n v="57001974"/>
    <x v="708"/>
    <x v="0"/>
    <x v="1"/>
    <x v="1"/>
    <x v="1"/>
    <x v="2"/>
    <x v="0"/>
    <x v="0"/>
    <x v="0"/>
    <x v="0"/>
  </r>
  <r>
    <n v="52879640"/>
    <x v="490"/>
    <x v="0"/>
    <x v="1"/>
    <x v="1"/>
    <x v="10"/>
    <x v="2"/>
    <x v="6"/>
    <x v="7"/>
    <x v="1"/>
    <x v="0"/>
  </r>
  <r>
    <n v="59187172"/>
    <x v="525"/>
    <x v="0"/>
    <x v="1"/>
    <x v="1"/>
    <x v="1"/>
    <x v="0"/>
    <x v="7"/>
    <x v="3"/>
    <x v="0"/>
    <x v="0"/>
  </r>
  <r>
    <n v="21758733"/>
    <x v="709"/>
    <x v="0"/>
    <x v="4"/>
    <x v="1"/>
    <x v="3"/>
    <x v="0"/>
    <x v="2"/>
    <x v="1"/>
    <x v="0"/>
    <x v="0"/>
  </r>
  <r>
    <n v="103336792"/>
    <x v="710"/>
    <x v="0"/>
    <x v="1"/>
    <x v="1"/>
    <x v="6"/>
    <x v="0"/>
    <x v="29"/>
    <x v="52"/>
    <x v="1"/>
    <x v="0"/>
  </r>
  <r>
    <n v="103860984"/>
    <x v="711"/>
    <x v="0"/>
    <x v="1"/>
    <x v="1"/>
    <x v="1"/>
    <x v="0"/>
    <x v="2"/>
    <x v="4"/>
    <x v="0"/>
    <x v="0"/>
  </r>
  <r>
    <n v="24258953"/>
    <x v="712"/>
    <x v="0"/>
    <x v="1"/>
    <x v="17"/>
    <x v="4"/>
    <x v="2"/>
    <x v="3"/>
    <x v="13"/>
    <x v="0"/>
    <x v="0"/>
  </r>
  <r>
    <n v="107141654"/>
    <x v="702"/>
    <x v="0"/>
    <x v="1"/>
    <x v="1"/>
    <x v="1"/>
    <x v="0"/>
    <x v="42"/>
    <x v="53"/>
    <x v="0"/>
    <x v="0"/>
  </r>
  <r>
    <n v="33046024"/>
    <x v="539"/>
    <x v="0"/>
    <x v="1"/>
    <x v="1"/>
    <x v="1"/>
    <x v="0"/>
    <x v="2"/>
    <x v="4"/>
    <x v="1"/>
    <x v="0"/>
  </r>
  <r>
    <n v="108167619"/>
    <x v="713"/>
    <x v="0"/>
    <x v="1"/>
    <x v="1"/>
    <x v="1"/>
    <x v="0"/>
    <x v="0"/>
    <x v="1"/>
    <x v="0"/>
    <x v="0"/>
  </r>
  <r>
    <n v="23556536"/>
    <x v="714"/>
    <x v="0"/>
    <x v="1"/>
    <x v="1"/>
    <x v="1"/>
    <x v="0"/>
    <x v="0"/>
    <x v="0"/>
    <x v="3"/>
    <x v="0"/>
  </r>
  <r>
    <n v="14395069"/>
    <x v="245"/>
    <x v="0"/>
    <x v="1"/>
    <x v="1"/>
    <x v="28"/>
    <x v="2"/>
    <x v="0"/>
    <x v="0"/>
    <x v="1"/>
    <x v="0"/>
  </r>
  <r>
    <n v="104222561"/>
    <x v="715"/>
    <x v="1"/>
    <x v="1"/>
    <x v="1"/>
    <x v="1"/>
    <x v="0"/>
    <x v="2"/>
    <x v="4"/>
    <x v="1"/>
    <x v="0"/>
  </r>
  <r>
    <n v="104227989"/>
    <x v="715"/>
    <x v="0"/>
    <x v="0"/>
    <x v="0"/>
    <x v="1"/>
    <x v="0"/>
    <x v="2"/>
    <x v="4"/>
    <x v="1"/>
    <x v="0"/>
  </r>
  <r>
    <n v="108573127"/>
    <x v="716"/>
    <x v="0"/>
    <x v="1"/>
    <x v="1"/>
    <x v="1"/>
    <x v="0"/>
    <x v="0"/>
    <x v="1"/>
    <x v="0"/>
    <x v="0"/>
  </r>
  <r>
    <n v="107757166"/>
    <x v="717"/>
    <x v="0"/>
    <x v="4"/>
    <x v="19"/>
    <x v="0"/>
    <x v="0"/>
    <x v="1"/>
    <x v="1"/>
    <x v="0"/>
    <x v="0"/>
  </r>
  <r>
    <n v="106491123"/>
    <x v="718"/>
    <x v="0"/>
    <x v="1"/>
    <x v="5"/>
    <x v="10"/>
    <x v="0"/>
    <x v="7"/>
    <x v="3"/>
    <x v="0"/>
    <x v="0"/>
  </r>
  <r>
    <n v="97072466"/>
    <x v="719"/>
    <x v="0"/>
    <x v="1"/>
    <x v="1"/>
    <x v="1"/>
    <x v="2"/>
    <x v="12"/>
    <x v="3"/>
    <x v="2"/>
    <x v="0"/>
  </r>
  <r>
    <n v="69164206"/>
    <x v="720"/>
    <x v="0"/>
    <x v="1"/>
    <x v="1"/>
    <x v="1"/>
    <x v="0"/>
    <x v="3"/>
    <x v="11"/>
    <x v="0"/>
    <x v="0"/>
  </r>
  <r>
    <n v="104512277"/>
    <x v="721"/>
    <x v="0"/>
    <x v="2"/>
    <x v="1"/>
    <x v="14"/>
    <x v="2"/>
    <x v="0"/>
    <x v="5"/>
    <x v="2"/>
    <x v="0"/>
  </r>
  <r>
    <n v="53607174"/>
    <x v="494"/>
    <x v="0"/>
    <x v="0"/>
    <x v="0"/>
    <x v="3"/>
    <x v="0"/>
    <x v="2"/>
    <x v="4"/>
    <x v="0"/>
    <x v="0"/>
  </r>
  <r>
    <n v="109142681"/>
    <x v="722"/>
    <x v="0"/>
    <x v="1"/>
    <x v="1"/>
    <x v="10"/>
    <x v="2"/>
    <x v="2"/>
    <x v="4"/>
    <x v="1"/>
    <x v="0"/>
  </r>
  <r>
    <n v="97914995"/>
    <x v="723"/>
    <x v="0"/>
    <x v="1"/>
    <x v="1"/>
    <x v="1"/>
    <x v="0"/>
    <x v="4"/>
    <x v="11"/>
    <x v="0"/>
    <x v="0"/>
  </r>
  <r>
    <n v="63264144"/>
    <x v="526"/>
    <x v="0"/>
    <x v="1"/>
    <x v="1"/>
    <x v="1"/>
    <x v="1"/>
    <x v="0"/>
    <x v="0"/>
    <x v="0"/>
    <x v="0"/>
  </r>
  <r>
    <n v="29226090"/>
    <x v="724"/>
    <x v="0"/>
    <x v="0"/>
    <x v="0"/>
    <x v="3"/>
    <x v="0"/>
    <x v="2"/>
    <x v="4"/>
    <x v="0"/>
    <x v="0"/>
  </r>
  <r>
    <n v="69009447"/>
    <x v="576"/>
    <x v="0"/>
    <x v="1"/>
    <x v="1"/>
    <x v="1"/>
    <x v="0"/>
    <x v="31"/>
    <x v="24"/>
    <x v="0"/>
    <x v="0"/>
  </r>
  <r>
    <n v="5330387"/>
    <x v="725"/>
    <x v="0"/>
    <x v="1"/>
    <x v="1"/>
    <x v="1"/>
    <x v="0"/>
    <x v="2"/>
    <x v="4"/>
    <x v="0"/>
    <x v="0"/>
  </r>
  <r>
    <n v="20054897"/>
    <x v="318"/>
    <x v="0"/>
    <x v="1"/>
    <x v="1"/>
    <x v="1"/>
    <x v="2"/>
    <x v="2"/>
    <x v="4"/>
    <x v="0"/>
    <x v="0"/>
  </r>
  <r>
    <n v="75212526"/>
    <x v="561"/>
    <x v="18"/>
    <x v="1"/>
    <x v="1"/>
    <x v="1"/>
    <x v="0"/>
    <x v="2"/>
    <x v="4"/>
    <x v="0"/>
    <x v="0"/>
  </r>
  <r>
    <n v="8028369"/>
    <x v="726"/>
    <x v="10"/>
    <x v="1"/>
    <x v="5"/>
    <x v="14"/>
    <x v="2"/>
    <x v="25"/>
    <x v="49"/>
    <x v="0"/>
    <x v="0"/>
  </r>
  <r>
    <n v="111176074"/>
    <x v="727"/>
    <x v="0"/>
    <x v="1"/>
    <x v="1"/>
    <x v="53"/>
    <x v="2"/>
    <x v="2"/>
    <x v="4"/>
    <x v="0"/>
    <x v="0"/>
  </r>
  <r>
    <n v="104141426"/>
    <x v="728"/>
    <x v="5"/>
    <x v="1"/>
    <x v="1"/>
    <x v="42"/>
    <x v="1"/>
    <x v="6"/>
    <x v="10"/>
    <x v="0"/>
    <x v="0"/>
  </r>
  <r>
    <n v="73197739"/>
    <x v="729"/>
    <x v="0"/>
    <x v="1"/>
    <x v="1"/>
    <x v="28"/>
    <x v="2"/>
    <x v="0"/>
    <x v="0"/>
    <x v="0"/>
    <x v="0"/>
  </r>
  <r>
    <n v="62772067"/>
    <x v="557"/>
    <x v="0"/>
    <x v="1"/>
    <x v="1"/>
    <x v="18"/>
    <x v="2"/>
    <x v="2"/>
    <x v="4"/>
    <x v="0"/>
    <x v="0"/>
  </r>
  <r>
    <n v="105344430"/>
    <x v="730"/>
    <x v="0"/>
    <x v="1"/>
    <x v="6"/>
    <x v="1"/>
    <x v="0"/>
    <x v="18"/>
    <x v="8"/>
    <x v="0"/>
    <x v="0"/>
  </r>
  <r>
    <n v="20426538"/>
    <x v="323"/>
    <x v="0"/>
    <x v="1"/>
    <x v="1"/>
    <x v="1"/>
    <x v="0"/>
    <x v="2"/>
    <x v="4"/>
    <x v="1"/>
    <x v="0"/>
  </r>
  <r>
    <n v="7280945"/>
    <x v="731"/>
    <x v="14"/>
    <x v="1"/>
    <x v="1"/>
    <x v="18"/>
    <x v="2"/>
    <x v="13"/>
    <x v="12"/>
    <x v="0"/>
    <x v="0"/>
  </r>
  <r>
    <n v="112373304"/>
    <x v="732"/>
    <x v="0"/>
    <x v="1"/>
    <x v="4"/>
    <x v="1"/>
    <x v="0"/>
    <x v="36"/>
    <x v="54"/>
    <x v="0"/>
    <x v="0"/>
  </r>
  <r>
    <n v="61459850"/>
    <x v="733"/>
    <x v="0"/>
    <x v="0"/>
    <x v="0"/>
    <x v="1"/>
    <x v="0"/>
    <x v="2"/>
    <x v="4"/>
    <x v="0"/>
    <x v="0"/>
  </r>
  <r>
    <n v="85187956"/>
    <x v="734"/>
    <x v="0"/>
    <x v="2"/>
    <x v="1"/>
    <x v="35"/>
    <x v="0"/>
    <x v="2"/>
    <x v="4"/>
    <x v="0"/>
    <x v="0"/>
  </r>
  <r>
    <n v="68247371"/>
    <x v="735"/>
    <x v="0"/>
    <x v="1"/>
    <x v="1"/>
    <x v="10"/>
    <x v="2"/>
    <x v="2"/>
    <x v="0"/>
    <x v="0"/>
    <x v="0"/>
  </r>
  <r>
    <n v="23938633"/>
    <x v="736"/>
    <x v="0"/>
    <x v="1"/>
    <x v="1"/>
    <x v="1"/>
    <x v="2"/>
    <x v="0"/>
    <x v="0"/>
    <x v="0"/>
    <x v="0"/>
  </r>
  <r>
    <n v="106144242"/>
    <x v="737"/>
    <x v="5"/>
    <x v="2"/>
    <x v="1"/>
    <x v="28"/>
    <x v="2"/>
    <x v="2"/>
    <x v="4"/>
    <x v="0"/>
    <x v="0"/>
  </r>
  <r>
    <n v="112858693"/>
    <x v="738"/>
    <x v="0"/>
    <x v="1"/>
    <x v="1"/>
    <x v="1"/>
    <x v="0"/>
    <x v="2"/>
    <x v="4"/>
    <x v="1"/>
    <x v="0"/>
  </r>
  <r>
    <n v="12261126"/>
    <x v="384"/>
    <x v="1"/>
    <x v="0"/>
    <x v="0"/>
    <x v="9"/>
    <x v="0"/>
    <x v="1"/>
    <x v="6"/>
    <x v="0"/>
    <x v="0"/>
  </r>
  <r>
    <n v="111301181"/>
    <x v="739"/>
    <x v="0"/>
    <x v="1"/>
    <x v="1"/>
    <x v="10"/>
    <x v="0"/>
    <x v="2"/>
    <x v="4"/>
    <x v="0"/>
    <x v="0"/>
  </r>
  <r>
    <n v="460391145"/>
    <x v="740"/>
    <x v="0"/>
    <x v="0"/>
    <x v="0"/>
    <x v="3"/>
    <x v="0"/>
    <x v="43"/>
    <x v="55"/>
    <x v="3"/>
    <x v="0"/>
  </r>
  <r>
    <n v="113051725"/>
    <x v="741"/>
    <x v="0"/>
    <x v="1"/>
    <x v="1"/>
    <x v="1"/>
    <x v="2"/>
    <x v="0"/>
    <x v="0"/>
    <x v="1"/>
    <x v="0"/>
  </r>
  <r>
    <n v="28038703"/>
    <x v="742"/>
    <x v="0"/>
    <x v="1"/>
    <x v="1"/>
    <x v="1"/>
    <x v="0"/>
    <x v="44"/>
    <x v="56"/>
    <x v="0"/>
    <x v="0"/>
  </r>
  <r>
    <n v="22480234"/>
    <x v="351"/>
    <x v="0"/>
    <x v="3"/>
    <x v="40"/>
    <x v="87"/>
    <x v="0"/>
    <x v="0"/>
    <x v="1"/>
    <x v="1"/>
    <x v="0"/>
  </r>
  <r>
    <n v="62638490"/>
    <x v="743"/>
    <x v="0"/>
    <x v="1"/>
    <x v="1"/>
    <x v="16"/>
    <x v="0"/>
    <x v="2"/>
    <x v="0"/>
    <x v="1"/>
    <x v="0"/>
  </r>
  <r>
    <n v="35141863"/>
    <x v="744"/>
    <x v="0"/>
    <x v="2"/>
    <x v="1"/>
    <x v="27"/>
    <x v="0"/>
    <x v="0"/>
    <x v="1"/>
    <x v="0"/>
    <x v="0"/>
  </r>
  <r>
    <n v="112287456"/>
    <x v="745"/>
    <x v="0"/>
    <x v="0"/>
    <x v="0"/>
    <x v="44"/>
    <x v="0"/>
    <x v="0"/>
    <x v="0"/>
    <x v="0"/>
    <x v="0"/>
  </r>
  <r>
    <n v="111323231"/>
    <x v="739"/>
    <x v="0"/>
    <x v="2"/>
    <x v="1"/>
    <x v="18"/>
    <x v="2"/>
    <x v="2"/>
    <x v="4"/>
    <x v="0"/>
    <x v="0"/>
  </r>
  <r>
    <n v="118146363"/>
    <x v="746"/>
    <x v="5"/>
    <x v="1"/>
    <x v="1"/>
    <x v="1"/>
    <x v="2"/>
    <x v="2"/>
    <x v="4"/>
    <x v="0"/>
    <x v="0"/>
  </r>
  <r>
    <n v="90898792"/>
    <x v="747"/>
    <x v="0"/>
    <x v="1"/>
    <x v="1"/>
    <x v="45"/>
    <x v="0"/>
    <x v="2"/>
    <x v="0"/>
    <x v="0"/>
    <x v="0"/>
  </r>
  <r>
    <n v="37726209"/>
    <x v="406"/>
    <x v="10"/>
    <x v="1"/>
    <x v="1"/>
    <x v="5"/>
    <x v="0"/>
    <x v="0"/>
    <x v="0"/>
    <x v="0"/>
    <x v="0"/>
  </r>
  <r>
    <n v="106591951"/>
    <x v="748"/>
    <x v="0"/>
    <x v="1"/>
    <x v="10"/>
    <x v="37"/>
    <x v="0"/>
    <x v="45"/>
    <x v="57"/>
    <x v="3"/>
    <x v="0"/>
  </r>
  <r>
    <n v="18408910"/>
    <x v="749"/>
    <x v="5"/>
    <x v="0"/>
    <x v="0"/>
    <x v="3"/>
    <x v="0"/>
    <x v="2"/>
    <x v="4"/>
    <x v="0"/>
    <x v="0"/>
  </r>
  <r>
    <n v="34265279"/>
    <x v="396"/>
    <x v="0"/>
    <x v="1"/>
    <x v="1"/>
    <x v="1"/>
    <x v="0"/>
    <x v="2"/>
    <x v="4"/>
    <x v="0"/>
    <x v="0"/>
  </r>
  <r>
    <n v="113826816"/>
    <x v="750"/>
    <x v="0"/>
    <x v="1"/>
    <x v="1"/>
    <x v="1"/>
    <x v="2"/>
    <x v="2"/>
    <x v="0"/>
    <x v="0"/>
    <x v="0"/>
  </r>
  <r>
    <n v="47535952"/>
    <x v="477"/>
    <x v="18"/>
    <x v="0"/>
    <x v="0"/>
    <x v="3"/>
    <x v="0"/>
    <x v="2"/>
    <x v="4"/>
    <x v="0"/>
    <x v="0"/>
  </r>
  <r>
    <n v="2417533"/>
    <x v="89"/>
    <x v="0"/>
    <x v="2"/>
    <x v="1"/>
    <x v="8"/>
    <x v="2"/>
    <x v="3"/>
    <x v="11"/>
    <x v="0"/>
    <x v="0"/>
  </r>
  <r>
    <n v="13203132"/>
    <x v="751"/>
    <x v="0"/>
    <x v="1"/>
    <x v="1"/>
    <x v="1"/>
    <x v="0"/>
    <x v="7"/>
    <x v="7"/>
    <x v="0"/>
    <x v="0"/>
  </r>
  <r>
    <n v="114253146"/>
    <x v="752"/>
    <x v="5"/>
    <x v="1"/>
    <x v="1"/>
    <x v="2"/>
    <x v="0"/>
    <x v="2"/>
    <x v="4"/>
    <x v="0"/>
    <x v="0"/>
  </r>
  <r>
    <n v="45415582"/>
    <x v="753"/>
    <x v="5"/>
    <x v="0"/>
    <x v="0"/>
    <x v="3"/>
    <x v="0"/>
    <x v="2"/>
    <x v="4"/>
    <x v="0"/>
    <x v="0"/>
  </r>
  <r>
    <n v="111173147"/>
    <x v="727"/>
    <x v="0"/>
    <x v="1"/>
    <x v="1"/>
    <x v="1"/>
    <x v="2"/>
    <x v="2"/>
    <x v="4"/>
    <x v="0"/>
    <x v="0"/>
  </r>
  <r>
    <n v="118572350"/>
    <x v="754"/>
    <x v="5"/>
    <x v="2"/>
    <x v="1"/>
    <x v="2"/>
    <x v="2"/>
    <x v="1"/>
    <x v="5"/>
    <x v="0"/>
    <x v="0"/>
  </r>
  <r>
    <n v="95927881"/>
    <x v="755"/>
    <x v="0"/>
    <x v="2"/>
    <x v="1"/>
    <x v="1"/>
    <x v="2"/>
    <x v="2"/>
    <x v="4"/>
    <x v="0"/>
    <x v="0"/>
  </r>
  <r>
    <n v="24405391"/>
    <x v="292"/>
    <x v="0"/>
    <x v="1"/>
    <x v="1"/>
    <x v="8"/>
    <x v="0"/>
    <x v="31"/>
    <x v="13"/>
    <x v="1"/>
    <x v="0"/>
  </r>
  <r>
    <n v="90571195"/>
    <x v="652"/>
    <x v="10"/>
    <x v="1"/>
    <x v="1"/>
    <x v="2"/>
    <x v="0"/>
    <x v="2"/>
    <x v="7"/>
    <x v="0"/>
    <x v="0"/>
  </r>
  <r>
    <n v="11998458"/>
    <x v="756"/>
    <x v="0"/>
    <x v="1"/>
    <x v="1"/>
    <x v="1"/>
    <x v="2"/>
    <x v="2"/>
    <x v="5"/>
    <x v="0"/>
    <x v="0"/>
  </r>
  <r>
    <n v="115490364"/>
    <x v="757"/>
    <x v="0"/>
    <x v="2"/>
    <x v="1"/>
    <x v="16"/>
    <x v="2"/>
    <x v="0"/>
    <x v="0"/>
    <x v="1"/>
    <x v="0"/>
  </r>
  <r>
    <n v="82304093"/>
    <x v="619"/>
    <x v="0"/>
    <x v="2"/>
    <x v="10"/>
    <x v="4"/>
    <x v="2"/>
    <x v="2"/>
    <x v="4"/>
    <x v="0"/>
    <x v="0"/>
  </r>
  <r>
    <n v="115623047"/>
    <x v="758"/>
    <x v="0"/>
    <x v="2"/>
    <x v="1"/>
    <x v="1"/>
    <x v="0"/>
    <x v="0"/>
    <x v="0"/>
    <x v="0"/>
    <x v="0"/>
  </r>
  <r>
    <n v="118855251"/>
    <x v="759"/>
    <x v="0"/>
    <x v="1"/>
    <x v="1"/>
    <x v="1"/>
    <x v="2"/>
    <x v="2"/>
    <x v="4"/>
    <x v="0"/>
    <x v="0"/>
  </r>
  <r>
    <n v="115485713"/>
    <x v="757"/>
    <x v="0"/>
    <x v="1"/>
    <x v="1"/>
    <x v="10"/>
    <x v="0"/>
    <x v="3"/>
    <x v="5"/>
    <x v="1"/>
    <x v="0"/>
  </r>
  <r>
    <n v="27530449"/>
    <x v="320"/>
    <x v="1"/>
    <x v="1"/>
    <x v="1"/>
    <x v="1"/>
    <x v="2"/>
    <x v="0"/>
    <x v="5"/>
    <x v="0"/>
    <x v="0"/>
  </r>
  <r>
    <n v="115893857"/>
    <x v="760"/>
    <x v="0"/>
    <x v="2"/>
    <x v="9"/>
    <x v="19"/>
    <x v="2"/>
    <x v="2"/>
    <x v="4"/>
    <x v="0"/>
    <x v="0"/>
  </r>
  <r>
    <n v="100083495"/>
    <x v="695"/>
    <x v="0"/>
    <x v="4"/>
    <x v="9"/>
    <x v="82"/>
    <x v="0"/>
    <x v="2"/>
    <x v="4"/>
    <x v="0"/>
    <x v="0"/>
  </r>
  <r>
    <n v="70221288"/>
    <x v="580"/>
    <x v="0"/>
    <x v="1"/>
    <x v="1"/>
    <x v="18"/>
    <x v="2"/>
    <x v="2"/>
    <x v="4"/>
    <x v="0"/>
    <x v="0"/>
  </r>
  <r>
    <n v="88670939"/>
    <x v="761"/>
    <x v="0"/>
    <x v="1"/>
    <x v="1"/>
    <x v="1"/>
    <x v="2"/>
    <x v="2"/>
    <x v="4"/>
    <x v="0"/>
    <x v="0"/>
  </r>
  <r>
    <n v="119002469"/>
    <x v="762"/>
    <x v="0"/>
    <x v="1"/>
    <x v="1"/>
    <x v="18"/>
    <x v="2"/>
    <x v="0"/>
    <x v="0"/>
    <x v="0"/>
    <x v="0"/>
  </r>
  <r>
    <n v="112223963"/>
    <x v="745"/>
    <x v="0"/>
    <x v="1"/>
    <x v="1"/>
    <x v="8"/>
    <x v="2"/>
    <x v="0"/>
    <x v="0"/>
    <x v="0"/>
    <x v="0"/>
  </r>
  <r>
    <n v="5387587"/>
    <x v="115"/>
    <x v="0"/>
    <x v="1"/>
    <x v="1"/>
    <x v="1"/>
    <x v="2"/>
    <x v="1"/>
    <x v="5"/>
    <x v="0"/>
    <x v="0"/>
  </r>
  <r>
    <n v="116358400"/>
    <x v="763"/>
    <x v="0"/>
    <x v="1"/>
    <x v="1"/>
    <x v="1"/>
    <x v="2"/>
    <x v="1"/>
    <x v="33"/>
    <x v="0"/>
    <x v="0"/>
  </r>
  <r>
    <n v="102232154"/>
    <x v="696"/>
    <x v="0"/>
    <x v="2"/>
    <x v="1"/>
    <x v="23"/>
    <x v="2"/>
    <x v="2"/>
    <x v="4"/>
    <x v="0"/>
    <x v="0"/>
  </r>
  <r>
    <n v="119689103"/>
    <x v="764"/>
    <x v="0"/>
    <x v="1"/>
    <x v="1"/>
    <x v="1"/>
    <x v="2"/>
    <x v="2"/>
    <x v="4"/>
    <x v="0"/>
    <x v="0"/>
  </r>
  <r>
    <n v="99785421"/>
    <x v="765"/>
    <x v="0"/>
    <x v="1"/>
    <x v="1"/>
    <x v="10"/>
    <x v="0"/>
    <x v="0"/>
    <x v="0"/>
    <x v="0"/>
    <x v="0"/>
  </r>
  <r>
    <n v="119754501"/>
    <x v="766"/>
    <x v="0"/>
    <x v="2"/>
    <x v="1"/>
    <x v="1"/>
    <x v="0"/>
    <x v="2"/>
    <x v="4"/>
    <x v="0"/>
    <x v="0"/>
  </r>
  <r>
    <n v="119777096"/>
    <x v="766"/>
    <x v="0"/>
    <x v="1"/>
    <x v="1"/>
    <x v="1"/>
    <x v="0"/>
    <x v="2"/>
    <x v="4"/>
    <x v="1"/>
    <x v="0"/>
  </r>
  <r>
    <n v="61396897"/>
    <x v="733"/>
    <x v="5"/>
    <x v="1"/>
    <x v="1"/>
    <x v="18"/>
    <x v="0"/>
    <x v="13"/>
    <x v="30"/>
    <x v="0"/>
    <x v="0"/>
  </r>
  <r>
    <n v="116641080"/>
    <x v="767"/>
    <x v="0"/>
    <x v="1"/>
    <x v="1"/>
    <x v="10"/>
    <x v="2"/>
    <x v="1"/>
    <x v="1"/>
    <x v="0"/>
    <x v="0"/>
  </r>
  <r>
    <n v="116196433"/>
    <x v="768"/>
    <x v="0"/>
    <x v="1"/>
    <x v="1"/>
    <x v="57"/>
    <x v="0"/>
    <x v="25"/>
    <x v="21"/>
    <x v="0"/>
    <x v="0"/>
  </r>
  <r>
    <n v="37886438"/>
    <x v="769"/>
    <x v="0"/>
    <x v="2"/>
    <x v="1"/>
    <x v="12"/>
    <x v="0"/>
    <x v="4"/>
    <x v="6"/>
    <x v="0"/>
    <x v="0"/>
  </r>
  <r>
    <n v="359844"/>
    <x v="770"/>
    <x v="0"/>
    <x v="1"/>
    <x v="1"/>
    <x v="2"/>
    <x v="0"/>
    <x v="3"/>
    <x v="6"/>
    <x v="0"/>
    <x v="0"/>
  </r>
  <r>
    <n v="122977557"/>
    <x v="771"/>
    <x v="0"/>
    <x v="1"/>
    <x v="1"/>
    <x v="1"/>
    <x v="0"/>
    <x v="2"/>
    <x v="4"/>
    <x v="1"/>
    <x v="0"/>
  </r>
  <r>
    <n v="12230900"/>
    <x v="772"/>
    <x v="0"/>
    <x v="1"/>
    <x v="5"/>
    <x v="2"/>
    <x v="0"/>
    <x v="0"/>
    <x v="5"/>
    <x v="2"/>
    <x v="0"/>
  </r>
  <r>
    <n v="20512685"/>
    <x v="773"/>
    <x v="0"/>
    <x v="1"/>
    <x v="1"/>
    <x v="12"/>
    <x v="2"/>
    <x v="2"/>
    <x v="4"/>
    <x v="0"/>
    <x v="0"/>
  </r>
  <r>
    <n v="96019257"/>
    <x v="774"/>
    <x v="0"/>
    <x v="1"/>
    <x v="1"/>
    <x v="28"/>
    <x v="0"/>
    <x v="3"/>
    <x v="5"/>
    <x v="0"/>
    <x v="0"/>
  </r>
  <r>
    <n v="122981276"/>
    <x v="771"/>
    <x v="0"/>
    <x v="1"/>
    <x v="20"/>
    <x v="10"/>
    <x v="0"/>
    <x v="46"/>
    <x v="23"/>
    <x v="0"/>
    <x v="0"/>
  </r>
  <r>
    <n v="63619116"/>
    <x v="775"/>
    <x v="0"/>
    <x v="1"/>
    <x v="1"/>
    <x v="1"/>
    <x v="2"/>
    <x v="2"/>
    <x v="0"/>
    <x v="0"/>
    <x v="0"/>
  </r>
  <r>
    <n v="120411706"/>
    <x v="776"/>
    <x v="0"/>
    <x v="1"/>
    <x v="1"/>
    <x v="2"/>
    <x v="2"/>
    <x v="4"/>
    <x v="11"/>
    <x v="0"/>
    <x v="0"/>
  </r>
  <r>
    <n v="120460654"/>
    <x v="776"/>
    <x v="0"/>
    <x v="1"/>
    <x v="1"/>
    <x v="73"/>
    <x v="0"/>
    <x v="2"/>
    <x v="4"/>
    <x v="0"/>
    <x v="0"/>
  </r>
  <r>
    <n v="27027172"/>
    <x v="777"/>
    <x v="18"/>
    <x v="2"/>
    <x v="1"/>
    <x v="88"/>
    <x v="0"/>
    <x v="0"/>
    <x v="0"/>
    <x v="0"/>
    <x v="0"/>
  </r>
  <r>
    <n v="8077001"/>
    <x v="778"/>
    <x v="0"/>
    <x v="1"/>
    <x v="1"/>
    <x v="8"/>
    <x v="2"/>
    <x v="2"/>
    <x v="4"/>
    <x v="0"/>
    <x v="0"/>
  </r>
  <r>
    <n v="44450805"/>
    <x v="661"/>
    <x v="0"/>
    <x v="2"/>
    <x v="1"/>
    <x v="23"/>
    <x v="0"/>
    <x v="47"/>
    <x v="14"/>
    <x v="0"/>
    <x v="0"/>
  </r>
  <r>
    <n v="68669881"/>
    <x v="779"/>
    <x v="0"/>
    <x v="2"/>
    <x v="1"/>
    <x v="33"/>
    <x v="0"/>
    <x v="2"/>
    <x v="4"/>
    <x v="0"/>
    <x v="0"/>
  </r>
  <r>
    <n v="121825815"/>
    <x v="780"/>
    <x v="0"/>
    <x v="1"/>
    <x v="20"/>
    <x v="1"/>
    <x v="0"/>
    <x v="4"/>
    <x v="6"/>
    <x v="2"/>
    <x v="0"/>
  </r>
  <r>
    <n v="53400845"/>
    <x v="781"/>
    <x v="0"/>
    <x v="1"/>
    <x v="1"/>
    <x v="1"/>
    <x v="2"/>
    <x v="0"/>
    <x v="1"/>
    <x v="0"/>
    <x v="0"/>
  </r>
  <r>
    <n v="123873639"/>
    <x v="782"/>
    <x v="5"/>
    <x v="1"/>
    <x v="1"/>
    <x v="1"/>
    <x v="2"/>
    <x v="0"/>
    <x v="0"/>
    <x v="0"/>
    <x v="0"/>
  </r>
  <r>
    <n v="31083349"/>
    <x v="783"/>
    <x v="0"/>
    <x v="1"/>
    <x v="1"/>
    <x v="1"/>
    <x v="0"/>
    <x v="3"/>
    <x v="6"/>
    <x v="0"/>
    <x v="0"/>
  </r>
  <r>
    <n v="17204886"/>
    <x v="240"/>
    <x v="0"/>
    <x v="1"/>
    <x v="1"/>
    <x v="1"/>
    <x v="0"/>
    <x v="1"/>
    <x v="3"/>
    <x v="2"/>
    <x v="0"/>
  </r>
  <r>
    <n v="28608614"/>
    <x v="784"/>
    <x v="0"/>
    <x v="1"/>
    <x v="1"/>
    <x v="1"/>
    <x v="2"/>
    <x v="0"/>
    <x v="0"/>
    <x v="2"/>
    <x v="0"/>
  </r>
  <r>
    <n v="79224227"/>
    <x v="785"/>
    <x v="0"/>
    <x v="1"/>
    <x v="1"/>
    <x v="1"/>
    <x v="2"/>
    <x v="1"/>
    <x v="5"/>
    <x v="0"/>
    <x v="0"/>
  </r>
  <r>
    <n v="99880805"/>
    <x v="786"/>
    <x v="0"/>
    <x v="2"/>
    <x v="1"/>
    <x v="29"/>
    <x v="2"/>
    <x v="2"/>
    <x v="1"/>
    <x v="1"/>
    <x v="0"/>
  </r>
  <r>
    <n v="42611021"/>
    <x v="423"/>
    <x v="0"/>
    <x v="2"/>
    <x v="1"/>
    <x v="9"/>
    <x v="2"/>
    <x v="2"/>
    <x v="4"/>
    <x v="0"/>
    <x v="0"/>
  </r>
  <r>
    <n v="4677030"/>
    <x v="787"/>
    <x v="0"/>
    <x v="1"/>
    <x v="1"/>
    <x v="28"/>
    <x v="0"/>
    <x v="0"/>
    <x v="21"/>
    <x v="3"/>
    <x v="0"/>
  </r>
  <r>
    <n v="26255620"/>
    <x v="788"/>
    <x v="0"/>
    <x v="0"/>
    <x v="0"/>
    <x v="3"/>
    <x v="0"/>
    <x v="6"/>
    <x v="11"/>
    <x v="1"/>
    <x v="0"/>
  </r>
  <r>
    <n v="124381557"/>
    <x v="789"/>
    <x v="5"/>
    <x v="1"/>
    <x v="1"/>
    <x v="1"/>
    <x v="0"/>
    <x v="6"/>
    <x v="11"/>
    <x v="1"/>
    <x v="0"/>
  </r>
  <r>
    <n v="124558373"/>
    <x v="790"/>
    <x v="0"/>
    <x v="1"/>
    <x v="1"/>
    <x v="1"/>
    <x v="0"/>
    <x v="13"/>
    <x v="42"/>
    <x v="0"/>
    <x v="0"/>
  </r>
  <r>
    <n v="27839309"/>
    <x v="327"/>
    <x v="0"/>
    <x v="0"/>
    <x v="0"/>
    <x v="3"/>
    <x v="0"/>
    <x v="1"/>
    <x v="5"/>
    <x v="0"/>
    <x v="0"/>
  </r>
  <r>
    <n v="109542538"/>
    <x v="791"/>
    <x v="0"/>
    <x v="1"/>
    <x v="11"/>
    <x v="1"/>
    <x v="2"/>
    <x v="2"/>
    <x v="0"/>
    <x v="1"/>
    <x v="0"/>
  </r>
  <r>
    <n v="124678499"/>
    <x v="792"/>
    <x v="0"/>
    <x v="3"/>
    <x v="16"/>
    <x v="0"/>
    <x v="0"/>
    <x v="2"/>
    <x v="4"/>
    <x v="0"/>
    <x v="0"/>
  </r>
  <r>
    <n v="122465477"/>
    <x v="793"/>
    <x v="5"/>
    <x v="1"/>
    <x v="1"/>
    <x v="9"/>
    <x v="0"/>
    <x v="2"/>
    <x v="4"/>
    <x v="0"/>
    <x v="0"/>
  </r>
  <r>
    <n v="1771095"/>
    <x v="167"/>
    <x v="0"/>
    <x v="1"/>
    <x v="1"/>
    <x v="10"/>
    <x v="0"/>
    <x v="48"/>
    <x v="10"/>
    <x v="0"/>
    <x v="0"/>
  </r>
  <r>
    <n v="7879394"/>
    <x v="206"/>
    <x v="0"/>
    <x v="2"/>
    <x v="1"/>
    <x v="23"/>
    <x v="0"/>
    <x v="0"/>
    <x v="0"/>
    <x v="0"/>
    <x v="0"/>
  </r>
  <r>
    <n v="124713283"/>
    <x v="792"/>
    <x v="0"/>
    <x v="1"/>
    <x v="1"/>
    <x v="1"/>
    <x v="2"/>
    <x v="1"/>
    <x v="6"/>
    <x v="0"/>
    <x v="0"/>
  </r>
  <r>
    <n v="71433755"/>
    <x v="583"/>
    <x v="0"/>
    <x v="1"/>
    <x v="1"/>
    <x v="1"/>
    <x v="0"/>
    <x v="0"/>
    <x v="1"/>
    <x v="1"/>
    <x v="0"/>
  </r>
  <r>
    <n v="124753355"/>
    <x v="792"/>
    <x v="0"/>
    <x v="3"/>
    <x v="16"/>
    <x v="0"/>
    <x v="0"/>
    <x v="2"/>
    <x v="4"/>
    <x v="0"/>
    <x v="0"/>
  </r>
  <r>
    <n v="40730378"/>
    <x v="794"/>
    <x v="0"/>
    <x v="2"/>
    <x v="1"/>
    <x v="6"/>
    <x v="2"/>
    <x v="2"/>
    <x v="4"/>
    <x v="0"/>
    <x v="0"/>
  </r>
  <r>
    <n v="29939898"/>
    <x v="795"/>
    <x v="0"/>
    <x v="1"/>
    <x v="1"/>
    <x v="28"/>
    <x v="2"/>
    <x v="2"/>
    <x v="4"/>
    <x v="1"/>
    <x v="0"/>
  </r>
  <r>
    <n v="36433297"/>
    <x v="796"/>
    <x v="0"/>
    <x v="1"/>
    <x v="1"/>
    <x v="10"/>
    <x v="2"/>
    <x v="0"/>
    <x v="0"/>
    <x v="0"/>
    <x v="0"/>
  </r>
  <r>
    <n v="56600530"/>
    <x v="513"/>
    <x v="0"/>
    <x v="1"/>
    <x v="1"/>
    <x v="10"/>
    <x v="0"/>
    <x v="3"/>
    <x v="6"/>
    <x v="0"/>
    <x v="0"/>
  </r>
  <r>
    <n v="125123150"/>
    <x v="797"/>
    <x v="0"/>
    <x v="1"/>
    <x v="1"/>
    <x v="1"/>
    <x v="2"/>
    <x v="0"/>
    <x v="6"/>
    <x v="0"/>
    <x v="0"/>
  </r>
  <r>
    <n v="115458397"/>
    <x v="757"/>
    <x v="0"/>
    <x v="2"/>
    <x v="1"/>
    <x v="26"/>
    <x v="2"/>
    <x v="2"/>
    <x v="4"/>
    <x v="0"/>
    <x v="0"/>
  </r>
  <r>
    <n v="125126426"/>
    <x v="797"/>
    <x v="0"/>
    <x v="1"/>
    <x v="1"/>
    <x v="1"/>
    <x v="0"/>
    <x v="2"/>
    <x v="1"/>
    <x v="1"/>
    <x v="0"/>
  </r>
  <r>
    <n v="105708985"/>
    <x v="798"/>
    <x v="0"/>
    <x v="1"/>
    <x v="1"/>
    <x v="1"/>
    <x v="1"/>
    <x v="49"/>
    <x v="58"/>
    <x v="0"/>
    <x v="0"/>
  </r>
  <r>
    <n v="102622433"/>
    <x v="703"/>
    <x v="0"/>
    <x v="1"/>
    <x v="1"/>
    <x v="10"/>
    <x v="1"/>
    <x v="12"/>
    <x v="3"/>
    <x v="1"/>
    <x v="0"/>
  </r>
  <r>
    <n v="95998242"/>
    <x v="774"/>
    <x v="0"/>
    <x v="0"/>
    <x v="0"/>
    <x v="3"/>
    <x v="0"/>
    <x v="2"/>
    <x v="4"/>
    <x v="0"/>
    <x v="0"/>
  </r>
  <r>
    <n v="11429807"/>
    <x v="799"/>
    <x v="0"/>
    <x v="1"/>
    <x v="1"/>
    <x v="1"/>
    <x v="0"/>
    <x v="2"/>
    <x v="4"/>
    <x v="0"/>
    <x v="0"/>
  </r>
  <r>
    <n v="123778623"/>
    <x v="800"/>
    <x v="5"/>
    <x v="2"/>
    <x v="19"/>
    <x v="30"/>
    <x v="0"/>
    <x v="4"/>
    <x v="11"/>
    <x v="0"/>
    <x v="0"/>
  </r>
  <r>
    <n v="125191135"/>
    <x v="797"/>
    <x v="0"/>
    <x v="1"/>
    <x v="4"/>
    <x v="1"/>
    <x v="0"/>
    <x v="2"/>
    <x v="4"/>
    <x v="0"/>
    <x v="0"/>
  </r>
  <r>
    <n v="78776620"/>
    <x v="651"/>
    <x v="0"/>
    <x v="1"/>
    <x v="1"/>
    <x v="1"/>
    <x v="2"/>
    <x v="0"/>
    <x v="5"/>
    <x v="0"/>
    <x v="0"/>
  </r>
  <r>
    <n v="64932035"/>
    <x v="801"/>
    <x v="0"/>
    <x v="4"/>
    <x v="1"/>
    <x v="71"/>
    <x v="0"/>
    <x v="2"/>
    <x v="4"/>
    <x v="0"/>
    <x v="0"/>
  </r>
  <r>
    <n v="127522591"/>
    <x v="802"/>
    <x v="0"/>
    <x v="1"/>
    <x v="1"/>
    <x v="4"/>
    <x v="2"/>
    <x v="2"/>
    <x v="4"/>
    <x v="0"/>
    <x v="0"/>
  </r>
  <r>
    <n v="111643890"/>
    <x v="803"/>
    <x v="0"/>
    <x v="1"/>
    <x v="1"/>
    <x v="4"/>
    <x v="2"/>
    <x v="0"/>
    <x v="0"/>
    <x v="0"/>
    <x v="0"/>
  </r>
  <r>
    <n v="99981049"/>
    <x v="695"/>
    <x v="0"/>
    <x v="1"/>
    <x v="1"/>
    <x v="1"/>
    <x v="2"/>
    <x v="2"/>
    <x v="0"/>
    <x v="1"/>
    <x v="0"/>
  </r>
  <r>
    <n v="877001"/>
    <x v="804"/>
    <x v="0"/>
    <x v="2"/>
    <x v="1"/>
    <x v="1"/>
    <x v="0"/>
    <x v="7"/>
    <x v="7"/>
    <x v="1"/>
    <x v="0"/>
  </r>
  <r>
    <n v="127734531"/>
    <x v="805"/>
    <x v="0"/>
    <x v="1"/>
    <x v="1"/>
    <x v="1"/>
    <x v="2"/>
    <x v="2"/>
    <x v="4"/>
    <x v="0"/>
    <x v="0"/>
  </r>
  <r>
    <n v="67024778"/>
    <x v="552"/>
    <x v="0"/>
    <x v="1"/>
    <x v="1"/>
    <x v="18"/>
    <x v="2"/>
    <x v="31"/>
    <x v="12"/>
    <x v="0"/>
    <x v="0"/>
  </r>
  <r>
    <n v="22305391"/>
    <x v="806"/>
    <x v="0"/>
    <x v="2"/>
    <x v="2"/>
    <x v="10"/>
    <x v="2"/>
    <x v="2"/>
    <x v="4"/>
    <x v="0"/>
    <x v="0"/>
  </r>
  <r>
    <n v="47303750"/>
    <x v="807"/>
    <x v="5"/>
    <x v="1"/>
    <x v="9"/>
    <x v="4"/>
    <x v="0"/>
    <x v="0"/>
    <x v="0"/>
    <x v="0"/>
    <x v="0"/>
  </r>
  <r>
    <n v="126308580"/>
    <x v="808"/>
    <x v="0"/>
    <x v="1"/>
    <x v="1"/>
    <x v="1"/>
    <x v="2"/>
    <x v="0"/>
    <x v="1"/>
    <x v="1"/>
    <x v="0"/>
  </r>
  <r>
    <n v="28047841"/>
    <x v="742"/>
    <x v="0"/>
    <x v="1"/>
    <x v="1"/>
    <x v="27"/>
    <x v="2"/>
    <x v="0"/>
    <x v="0"/>
    <x v="1"/>
    <x v="0"/>
  </r>
  <r>
    <n v="126420664"/>
    <x v="809"/>
    <x v="0"/>
    <x v="1"/>
    <x v="1"/>
    <x v="1"/>
    <x v="0"/>
    <x v="2"/>
    <x v="1"/>
    <x v="1"/>
    <x v="0"/>
  </r>
  <r>
    <n v="127953232"/>
    <x v="810"/>
    <x v="0"/>
    <x v="1"/>
    <x v="1"/>
    <x v="1"/>
    <x v="0"/>
    <x v="2"/>
    <x v="4"/>
    <x v="1"/>
    <x v="0"/>
  </r>
  <r>
    <n v="128093440"/>
    <x v="811"/>
    <x v="1"/>
    <x v="2"/>
    <x v="1"/>
    <x v="34"/>
    <x v="0"/>
    <x v="2"/>
    <x v="0"/>
    <x v="0"/>
    <x v="0"/>
  </r>
  <r>
    <n v="128136044"/>
    <x v="811"/>
    <x v="0"/>
    <x v="1"/>
    <x v="1"/>
    <x v="18"/>
    <x v="2"/>
    <x v="2"/>
    <x v="0"/>
    <x v="0"/>
    <x v="0"/>
  </r>
  <r>
    <n v="127976288"/>
    <x v="810"/>
    <x v="0"/>
    <x v="1"/>
    <x v="1"/>
    <x v="28"/>
    <x v="2"/>
    <x v="2"/>
    <x v="4"/>
    <x v="0"/>
    <x v="0"/>
  </r>
  <r>
    <n v="110651397"/>
    <x v="812"/>
    <x v="0"/>
    <x v="1"/>
    <x v="1"/>
    <x v="1"/>
    <x v="0"/>
    <x v="12"/>
    <x v="13"/>
    <x v="0"/>
    <x v="0"/>
  </r>
  <r>
    <n v="38057762"/>
    <x v="409"/>
    <x v="5"/>
    <x v="1"/>
    <x v="1"/>
    <x v="1"/>
    <x v="0"/>
    <x v="2"/>
    <x v="4"/>
    <x v="1"/>
    <x v="0"/>
  </r>
  <r>
    <n v="16829566"/>
    <x v="471"/>
    <x v="0"/>
    <x v="1"/>
    <x v="1"/>
    <x v="33"/>
    <x v="0"/>
    <x v="2"/>
    <x v="4"/>
    <x v="0"/>
    <x v="0"/>
  </r>
  <r>
    <n v="37787702"/>
    <x v="416"/>
    <x v="0"/>
    <x v="2"/>
    <x v="9"/>
    <x v="88"/>
    <x v="0"/>
    <x v="2"/>
    <x v="4"/>
    <x v="1"/>
    <x v="0"/>
  </r>
  <r>
    <n v="15784616"/>
    <x v="304"/>
    <x v="0"/>
    <x v="2"/>
    <x v="1"/>
    <x v="51"/>
    <x v="2"/>
    <x v="0"/>
    <x v="5"/>
    <x v="0"/>
    <x v="0"/>
  </r>
  <r>
    <n v="37223704"/>
    <x v="394"/>
    <x v="0"/>
    <x v="0"/>
    <x v="0"/>
    <x v="3"/>
    <x v="0"/>
    <x v="2"/>
    <x v="0"/>
    <x v="0"/>
    <x v="0"/>
  </r>
  <r>
    <n v="131615518"/>
    <x v="813"/>
    <x v="0"/>
    <x v="2"/>
    <x v="1"/>
    <x v="1"/>
    <x v="2"/>
    <x v="2"/>
    <x v="4"/>
    <x v="0"/>
    <x v="0"/>
  </r>
  <r>
    <n v="1019300"/>
    <x v="814"/>
    <x v="0"/>
    <x v="1"/>
    <x v="1"/>
    <x v="33"/>
    <x v="2"/>
    <x v="2"/>
    <x v="4"/>
    <x v="0"/>
    <x v="0"/>
  </r>
  <r>
    <n v="15295190"/>
    <x v="257"/>
    <x v="0"/>
    <x v="1"/>
    <x v="1"/>
    <x v="18"/>
    <x v="0"/>
    <x v="3"/>
    <x v="5"/>
    <x v="0"/>
    <x v="0"/>
  </r>
  <r>
    <n v="90941203"/>
    <x v="747"/>
    <x v="0"/>
    <x v="4"/>
    <x v="1"/>
    <x v="0"/>
    <x v="0"/>
    <x v="2"/>
    <x v="4"/>
    <x v="0"/>
    <x v="0"/>
  </r>
  <r>
    <n v="34188041"/>
    <x v="392"/>
    <x v="0"/>
    <x v="1"/>
    <x v="1"/>
    <x v="20"/>
    <x v="2"/>
    <x v="2"/>
    <x v="0"/>
    <x v="0"/>
    <x v="0"/>
  </r>
  <r>
    <n v="120066393"/>
    <x v="815"/>
    <x v="0"/>
    <x v="1"/>
    <x v="1"/>
    <x v="1"/>
    <x v="0"/>
    <x v="22"/>
    <x v="28"/>
    <x v="0"/>
    <x v="0"/>
  </r>
  <r>
    <n v="67964500"/>
    <x v="816"/>
    <x v="0"/>
    <x v="1"/>
    <x v="1"/>
    <x v="33"/>
    <x v="2"/>
    <x v="2"/>
    <x v="0"/>
    <x v="0"/>
    <x v="1"/>
  </r>
  <r>
    <n v="14713230"/>
    <x v="817"/>
    <x v="0"/>
    <x v="1"/>
    <x v="1"/>
    <x v="1"/>
    <x v="1"/>
    <x v="31"/>
    <x v="20"/>
    <x v="0"/>
    <x v="0"/>
  </r>
  <r>
    <n v="2563960"/>
    <x v="123"/>
    <x v="0"/>
    <x v="4"/>
    <x v="2"/>
    <x v="27"/>
    <x v="2"/>
    <x v="2"/>
    <x v="4"/>
    <x v="0"/>
    <x v="0"/>
  </r>
  <r>
    <n v="14189741"/>
    <x v="818"/>
    <x v="0"/>
    <x v="1"/>
    <x v="1"/>
    <x v="28"/>
    <x v="2"/>
    <x v="0"/>
    <x v="11"/>
    <x v="0"/>
    <x v="0"/>
  </r>
  <r>
    <n v="128854585"/>
    <x v="819"/>
    <x v="0"/>
    <x v="1"/>
    <x v="1"/>
    <x v="22"/>
    <x v="0"/>
    <x v="2"/>
    <x v="4"/>
    <x v="0"/>
    <x v="0"/>
  </r>
  <r>
    <n v="132177161"/>
    <x v="820"/>
    <x v="0"/>
    <x v="1"/>
    <x v="1"/>
    <x v="51"/>
    <x v="2"/>
    <x v="1"/>
    <x v="6"/>
    <x v="0"/>
    <x v="0"/>
  </r>
  <r>
    <n v="113097324"/>
    <x v="741"/>
    <x v="0"/>
    <x v="0"/>
    <x v="0"/>
    <x v="1"/>
    <x v="2"/>
    <x v="0"/>
    <x v="0"/>
    <x v="0"/>
    <x v="0"/>
  </r>
  <r>
    <n v="64720844"/>
    <x v="821"/>
    <x v="8"/>
    <x v="0"/>
    <x v="0"/>
    <x v="3"/>
    <x v="0"/>
    <x v="2"/>
    <x v="4"/>
    <x v="2"/>
    <x v="0"/>
  </r>
  <r>
    <n v="21608505"/>
    <x v="822"/>
    <x v="0"/>
    <x v="1"/>
    <x v="1"/>
    <x v="28"/>
    <x v="2"/>
    <x v="0"/>
    <x v="0"/>
    <x v="0"/>
    <x v="0"/>
  </r>
  <r>
    <n v="19896856"/>
    <x v="823"/>
    <x v="0"/>
    <x v="1"/>
    <x v="1"/>
    <x v="1"/>
    <x v="2"/>
    <x v="2"/>
    <x v="1"/>
    <x v="0"/>
    <x v="0"/>
  </r>
  <r>
    <n v="14959319"/>
    <x v="824"/>
    <x v="0"/>
    <x v="1"/>
    <x v="1"/>
    <x v="1"/>
    <x v="2"/>
    <x v="2"/>
    <x v="4"/>
    <x v="0"/>
    <x v="0"/>
  </r>
  <r>
    <n v="120627887"/>
    <x v="825"/>
    <x v="0"/>
    <x v="2"/>
    <x v="1"/>
    <x v="5"/>
    <x v="0"/>
    <x v="2"/>
    <x v="4"/>
    <x v="2"/>
    <x v="0"/>
  </r>
  <r>
    <n v="105083695"/>
    <x v="826"/>
    <x v="0"/>
    <x v="1"/>
    <x v="1"/>
    <x v="1"/>
    <x v="2"/>
    <x v="0"/>
    <x v="1"/>
    <x v="0"/>
    <x v="0"/>
  </r>
  <r>
    <n v="501229909"/>
    <x v="827"/>
    <x v="0"/>
    <x v="1"/>
    <x v="1"/>
    <x v="10"/>
    <x v="2"/>
    <x v="18"/>
    <x v="8"/>
    <x v="0"/>
    <x v="0"/>
  </r>
  <r>
    <n v="31839003"/>
    <x v="828"/>
    <x v="0"/>
    <x v="0"/>
    <x v="0"/>
    <x v="3"/>
    <x v="0"/>
    <x v="2"/>
    <x v="0"/>
    <x v="1"/>
    <x v="0"/>
  </r>
  <r>
    <n v="86055764"/>
    <x v="829"/>
    <x v="5"/>
    <x v="1"/>
    <x v="1"/>
    <x v="1"/>
    <x v="2"/>
    <x v="2"/>
    <x v="4"/>
    <x v="0"/>
    <x v="0"/>
  </r>
  <r>
    <n v="14714896"/>
    <x v="830"/>
    <x v="0"/>
    <x v="1"/>
    <x v="20"/>
    <x v="28"/>
    <x v="0"/>
    <x v="1"/>
    <x v="1"/>
    <x v="0"/>
    <x v="0"/>
  </r>
  <r>
    <n v="37454801"/>
    <x v="831"/>
    <x v="0"/>
    <x v="1"/>
    <x v="1"/>
    <x v="52"/>
    <x v="2"/>
    <x v="2"/>
    <x v="4"/>
    <x v="0"/>
    <x v="0"/>
  </r>
  <r>
    <n v="129835773"/>
    <x v="832"/>
    <x v="0"/>
    <x v="1"/>
    <x v="1"/>
    <x v="1"/>
    <x v="0"/>
    <x v="2"/>
    <x v="4"/>
    <x v="0"/>
    <x v="0"/>
  </r>
  <r>
    <n v="127569594"/>
    <x v="802"/>
    <x v="0"/>
    <x v="1"/>
    <x v="1"/>
    <x v="28"/>
    <x v="0"/>
    <x v="12"/>
    <x v="3"/>
    <x v="0"/>
    <x v="0"/>
  </r>
  <r>
    <n v="104954660"/>
    <x v="833"/>
    <x v="0"/>
    <x v="1"/>
    <x v="11"/>
    <x v="18"/>
    <x v="0"/>
    <x v="25"/>
    <x v="24"/>
    <x v="0"/>
    <x v="0"/>
  </r>
  <r>
    <n v="25861473"/>
    <x v="834"/>
    <x v="0"/>
    <x v="1"/>
    <x v="1"/>
    <x v="28"/>
    <x v="0"/>
    <x v="2"/>
    <x v="0"/>
    <x v="1"/>
    <x v="0"/>
  </r>
  <r>
    <n v="115351358"/>
    <x v="835"/>
    <x v="0"/>
    <x v="1"/>
    <x v="1"/>
    <x v="1"/>
    <x v="0"/>
    <x v="2"/>
    <x v="5"/>
    <x v="0"/>
    <x v="0"/>
  </r>
  <r>
    <n v="133742725"/>
    <x v="836"/>
    <x v="0"/>
    <x v="2"/>
    <x v="1"/>
    <x v="15"/>
    <x v="0"/>
    <x v="1"/>
    <x v="1"/>
    <x v="0"/>
    <x v="0"/>
  </r>
  <r>
    <n v="109127284"/>
    <x v="722"/>
    <x v="0"/>
    <x v="0"/>
    <x v="0"/>
    <x v="0"/>
    <x v="0"/>
    <x v="2"/>
    <x v="4"/>
    <x v="0"/>
    <x v="1"/>
  </r>
  <r>
    <n v="90670630"/>
    <x v="652"/>
    <x v="5"/>
    <x v="1"/>
    <x v="1"/>
    <x v="42"/>
    <x v="2"/>
    <x v="2"/>
    <x v="4"/>
    <x v="0"/>
    <x v="0"/>
  </r>
  <r>
    <n v="3113415"/>
    <x v="837"/>
    <x v="0"/>
    <x v="1"/>
    <x v="1"/>
    <x v="16"/>
    <x v="0"/>
    <x v="20"/>
    <x v="49"/>
    <x v="0"/>
    <x v="0"/>
  </r>
  <r>
    <n v="134063747"/>
    <x v="838"/>
    <x v="0"/>
    <x v="1"/>
    <x v="1"/>
    <x v="1"/>
    <x v="0"/>
    <x v="2"/>
    <x v="4"/>
    <x v="1"/>
    <x v="0"/>
  </r>
  <r>
    <n v="15816070"/>
    <x v="220"/>
    <x v="0"/>
    <x v="2"/>
    <x v="1"/>
    <x v="33"/>
    <x v="2"/>
    <x v="1"/>
    <x v="5"/>
    <x v="1"/>
    <x v="0"/>
  </r>
  <r>
    <n v="51908545"/>
    <x v="839"/>
    <x v="0"/>
    <x v="1"/>
    <x v="1"/>
    <x v="23"/>
    <x v="2"/>
    <x v="2"/>
    <x v="4"/>
    <x v="0"/>
    <x v="0"/>
  </r>
  <r>
    <n v="84019234"/>
    <x v="840"/>
    <x v="0"/>
    <x v="2"/>
    <x v="1"/>
    <x v="54"/>
    <x v="0"/>
    <x v="2"/>
    <x v="4"/>
    <x v="0"/>
    <x v="0"/>
  </r>
  <r>
    <n v="134388380"/>
    <x v="841"/>
    <x v="0"/>
    <x v="1"/>
    <x v="1"/>
    <x v="28"/>
    <x v="0"/>
    <x v="1"/>
    <x v="5"/>
    <x v="0"/>
    <x v="0"/>
  </r>
  <r>
    <n v="15512877"/>
    <x v="842"/>
    <x v="0"/>
    <x v="1"/>
    <x v="1"/>
    <x v="1"/>
    <x v="2"/>
    <x v="0"/>
    <x v="0"/>
    <x v="0"/>
    <x v="0"/>
  </r>
  <r>
    <n v="135611405"/>
    <x v="843"/>
    <x v="0"/>
    <x v="1"/>
    <x v="1"/>
    <x v="1"/>
    <x v="2"/>
    <x v="2"/>
    <x v="6"/>
    <x v="0"/>
    <x v="0"/>
  </r>
  <r>
    <n v="16741274"/>
    <x v="844"/>
    <x v="0"/>
    <x v="1"/>
    <x v="1"/>
    <x v="73"/>
    <x v="2"/>
    <x v="2"/>
    <x v="4"/>
    <x v="0"/>
    <x v="0"/>
  </r>
  <r>
    <n v="4112877"/>
    <x v="845"/>
    <x v="0"/>
    <x v="1"/>
    <x v="1"/>
    <x v="57"/>
    <x v="1"/>
    <x v="5"/>
    <x v="38"/>
    <x v="0"/>
    <x v="0"/>
  </r>
  <r>
    <n v="94099585"/>
    <x v="684"/>
    <x v="5"/>
    <x v="1"/>
    <x v="1"/>
    <x v="0"/>
    <x v="0"/>
    <x v="2"/>
    <x v="4"/>
    <x v="0"/>
    <x v="0"/>
  </r>
  <r>
    <n v="52694809"/>
    <x v="846"/>
    <x v="0"/>
    <x v="1"/>
    <x v="1"/>
    <x v="57"/>
    <x v="2"/>
    <x v="0"/>
    <x v="0"/>
    <x v="0"/>
    <x v="0"/>
  </r>
  <r>
    <n v="3540591"/>
    <x v="847"/>
    <x v="0"/>
    <x v="1"/>
    <x v="1"/>
    <x v="15"/>
    <x v="2"/>
    <x v="27"/>
    <x v="24"/>
    <x v="2"/>
    <x v="1"/>
  </r>
  <r>
    <n v="135791645"/>
    <x v="848"/>
    <x v="0"/>
    <x v="2"/>
    <x v="1"/>
    <x v="51"/>
    <x v="0"/>
    <x v="2"/>
    <x v="4"/>
    <x v="0"/>
    <x v="0"/>
  </r>
  <r>
    <n v="134917762"/>
    <x v="849"/>
    <x v="0"/>
    <x v="0"/>
    <x v="0"/>
    <x v="3"/>
    <x v="0"/>
    <x v="2"/>
    <x v="4"/>
    <x v="0"/>
    <x v="0"/>
  </r>
  <r>
    <n v="135488502"/>
    <x v="850"/>
    <x v="0"/>
    <x v="1"/>
    <x v="1"/>
    <x v="1"/>
    <x v="0"/>
    <x v="1"/>
    <x v="1"/>
    <x v="0"/>
    <x v="0"/>
  </r>
  <r>
    <n v="135109785"/>
    <x v="851"/>
    <x v="0"/>
    <x v="2"/>
    <x v="1"/>
    <x v="1"/>
    <x v="0"/>
    <x v="0"/>
    <x v="7"/>
    <x v="0"/>
    <x v="0"/>
  </r>
  <r>
    <n v="135179620"/>
    <x v="852"/>
    <x v="0"/>
    <x v="1"/>
    <x v="1"/>
    <x v="1"/>
    <x v="2"/>
    <x v="0"/>
    <x v="0"/>
    <x v="0"/>
    <x v="0"/>
  </r>
  <r>
    <n v="136051619"/>
    <x v="853"/>
    <x v="0"/>
    <x v="4"/>
    <x v="1"/>
    <x v="9"/>
    <x v="2"/>
    <x v="2"/>
    <x v="4"/>
    <x v="0"/>
    <x v="0"/>
  </r>
  <r>
    <n v="75755205"/>
    <x v="854"/>
    <x v="0"/>
    <x v="1"/>
    <x v="1"/>
    <x v="50"/>
    <x v="2"/>
    <x v="2"/>
    <x v="1"/>
    <x v="2"/>
    <x v="0"/>
  </r>
  <r>
    <n v="135248962"/>
    <x v="852"/>
    <x v="0"/>
    <x v="1"/>
    <x v="1"/>
    <x v="1"/>
    <x v="2"/>
    <x v="2"/>
    <x v="4"/>
    <x v="0"/>
    <x v="0"/>
  </r>
  <r>
    <n v="58299194"/>
    <x v="514"/>
    <x v="0"/>
    <x v="2"/>
    <x v="1"/>
    <x v="1"/>
    <x v="0"/>
    <x v="0"/>
    <x v="5"/>
    <x v="0"/>
    <x v="0"/>
  </r>
  <r>
    <n v="39066880"/>
    <x v="538"/>
    <x v="0"/>
    <x v="1"/>
    <x v="1"/>
    <x v="1"/>
    <x v="0"/>
    <x v="1"/>
    <x v="1"/>
    <x v="0"/>
    <x v="0"/>
  </r>
  <r>
    <n v="34275236"/>
    <x v="396"/>
    <x v="0"/>
    <x v="1"/>
    <x v="1"/>
    <x v="1"/>
    <x v="2"/>
    <x v="2"/>
    <x v="1"/>
    <x v="0"/>
    <x v="0"/>
  </r>
  <r>
    <n v="44255158"/>
    <x v="450"/>
    <x v="0"/>
    <x v="1"/>
    <x v="1"/>
    <x v="1"/>
    <x v="2"/>
    <x v="2"/>
    <x v="4"/>
    <x v="0"/>
    <x v="0"/>
  </r>
  <r>
    <n v="131884023"/>
    <x v="855"/>
    <x v="0"/>
    <x v="1"/>
    <x v="1"/>
    <x v="1"/>
    <x v="0"/>
    <x v="2"/>
    <x v="4"/>
    <x v="1"/>
    <x v="0"/>
  </r>
  <r>
    <n v="27844010"/>
    <x v="327"/>
    <x v="0"/>
    <x v="1"/>
    <x v="1"/>
    <x v="1"/>
    <x v="2"/>
    <x v="1"/>
    <x v="1"/>
    <x v="0"/>
    <x v="0"/>
  </r>
  <r>
    <n v="136207924"/>
    <x v="856"/>
    <x v="8"/>
    <x v="1"/>
    <x v="1"/>
    <x v="28"/>
    <x v="0"/>
    <x v="0"/>
    <x v="0"/>
    <x v="0"/>
    <x v="0"/>
  </r>
  <r>
    <n v="82696011"/>
    <x v="857"/>
    <x v="11"/>
    <x v="1"/>
    <x v="2"/>
    <x v="1"/>
    <x v="2"/>
    <x v="2"/>
    <x v="4"/>
    <x v="0"/>
    <x v="0"/>
  </r>
  <r>
    <n v="124829787"/>
    <x v="858"/>
    <x v="0"/>
    <x v="1"/>
    <x v="1"/>
    <x v="1"/>
    <x v="0"/>
    <x v="2"/>
    <x v="4"/>
    <x v="1"/>
    <x v="0"/>
  </r>
  <r>
    <n v="47916209"/>
    <x v="859"/>
    <x v="5"/>
    <x v="1"/>
    <x v="1"/>
    <x v="1"/>
    <x v="2"/>
    <x v="2"/>
    <x v="4"/>
    <x v="0"/>
    <x v="0"/>
  </r>
  <r>
    <n v="12415691"/>
    <x v="860"/>
    <x v="0"/>
    <x v="4"/>
    <x v="9"/>
    <x v="36"/>
    <x v="0"/>
    <x v="0"/>
    <x v="5"/>
    <x v="0"/>
    <x v="0"/>
  </r>
  <r>
    <n v="135540672"/>
    <x v="850"/>
    <x v="0"/>
    <x v="0"/>
    <x v="0"/>
    <x v="0"/>
    <x v="0"/>
    <x v="0"/>
    <x v="0"/>
    <x v="2"/>
    <x v="0"/>
  </r>
  <r>
    <n v="110834791"/>
    <x v="861"/>
    <x v="0"/>
    <x v="1"/>
    <x v="1"/>
    <x v="78"/>
    <x v="0"/>
    <x v="2"/>
    <x v="4"/>
    <x v="1"/>
    <x v="0"/>
  </r>
  <r>
    <n v="133790461"/>
    <x v="836"/>
    <x v="0"/>
    <x v="1"/>
    <x v="1"/>
    <x v="1"/>
    <x v="0"/>
    <x v="3"/>
    <x v="6"/>
    <x v="0"/>
    <x v="0"/>
  </r>
  <r>
    <n v="113698599"/>
    <x v="862"/>
    <x v="0"/>
    <x v="0"/>
    <x v="0"/>
    <x v="3"/>
    <x v="0"/>
    <x v="2"/>
    <x v="4"/>
    <x v="0"/>
    <x v="0"/>
  </r>
  <r>
    <n v="137157856"/>
    <x v="863"/>
    <x v="0"/>
    <x v="3"/>
    <x v="41"/>
    <x v="0"/>
    <x v="0"/>
    <x v="2"/>
    <x v="4"/>
    <x v="0"/>
    <x v="0"/>
  </r>
  <r>
    <n v="76061099"/>
    <x v="864"/>
    <x v="0"/>
    <x v="0"/>
    <x v="0"/>
    <x v="0"/>
    <x v="0"/>
    <x v="2"/>
    <x v="4"/>
    <x v="0"/>
    <x v="0"/>
  </r>
  <r>
    <n v="137269949"/>
    <x v="865"/>
    <x v="0"/>
    <x v="2"/>
    <x v="1"/>
    <x v="12"/>
    <x v="2"/>
    <x v="2"/>
    <x v="4"/>
    <x v="2"/>
    <x v="0"/>
  </r>
  <r>
    <n v="2677326"/>
    <x v="6"/>
    <x v="0"/>
    <x v="2"/>
    <x v="9"/>
    <x v="1"/>
    <x v="0"/>
    <x v="2"/>
    <x v="4"/>
    <x v="1"/>
    <x v="0"/>
  </r>
  <r>
    <n v="137020857"/>
    <x v="863"/>
    <x v="5"/>
    <x v="4"/>
    <x v="14"/>
    <x v="48"/>
    <x v="0"/>
    <x v="2"/>
    <x v="4"/>
    <x v="0"/>
    <x v="0"/>
  </r>
  <r>
    <n v="137372436"/>
    <x v="865"/>
    <x v="0"/>
    <x v="2"/>
    <x v="1"/>
    <x v="28"/>
    <x v="2"/>
    <x v="2"/>
    <x v="4"/>
    <x v="0"/>
    <x v="0"/>
  </r>
  <r>
    <n v="45394575"/>
    <x v="457"/>
    <x v="0"/>
    <x v="3"/>
    <x v="3"/>
    <x v="0"/>
    <x v="0"/>
    <x v="2"/>
    <x v="4"/>
    <x v="0"/>
    <x v="0"/>
  </r>
  <r>
    <n v="35303680"/>
    <x v="866"/>
    <x v="0"/>
    <x v="1"/>
    <x v="1"/>
    <x v="1"/>
    <x v="2"/>
    <x v="3"/>
    <x v="5"/>
    <x v="0"/>
    <x v="0"/>
  </r>
  <r>
    <n v="8200623"/>
    <x v="867"/>
    <x v="0"/>
    <x v="1"/>
    <x v="9"/>
    <x v="10"/>
    <x v="2"/>
    <x v="2"/>
    <x v="4"/>
    <x v="0"/>
    <x v="0"/>
  </r>
  <r>
    <n v="81653239"/>
    <x v="612"/>
    <x v="0"/>
    <x v="0"/>
    <x v="0"/>
    <x v="3"/>
    <x v="0"/>
    <x v="2"/>
    <x v="4"/>
    <x v="0"/>
    <x v="0"/>
  </r>
  <r>
    <n v="9885245"/>
    <x v="868"/>
    <x v="0"/>
    <x v="1"/>
    <x v="1"/>
    <x v="18"/>
    <x v="0"/>
    <x v="50"/>
    <x v="59"/>
    <x v="0"/>
    <x v="0"/>
  </r>
  <r>
    <n v="137521324"/>
    <x v="869"/>
    <x v="0"/>
    <x v="1"/>
    <x v="6"/>
    <x v="1"/>
    <x v="0"/>
    <x v="3"/>
    <x v="5"/>
    <x v="0"/>
    <x v="0"/>
  </r>
  <r>
    <n v="127479829"/>
    <x v="802"/>
    <x v="0"/>
    <x v="4"/>
    <x v="1"/>
    <x v="12"/>
    <x v="2"/>
    <x v="2"/>
    <x v="4"/>
    <x v="0"/>
    <x v="0"/>
  </r>
  <r>
    <n v="137306773"/>
    <x v="865"/>
    <x v="5"/>
    <x v="0"/>
    <x v="0"/>
    <x v="3"/>
    <x v="0"/>
    <x v="2"/>
    <x v="4"/>
    <x v="0"/>
    <x v="0"/>
  </r>
  <r>
    <n v="139639041"/>
    <x v="870"/>
    <x v="0"/>
    <x v="2"/>
    <x v="1"/>
    <x v="30"/>
    <x v="0"/>
    <x v="1"/>
    <x v="11"/>
    <x v="0"/>
    <x v="0"/>
  </r>
  <r>
    <n v="3384746"/>
    <x v="16"/>
    <x v="0"/>
    <x v="2"/>
    <x v="9"/>
    <x v="34"/>
    <x v="0"/>
    <x v="2"/>
    <x v="0"/>
    <x v="0"/>
    <x v="0"/>
  </r>
  <r>
    <n v="140013717"/>
    <x v="871"/>
    <x v="0"/>
    <x v="1"/>
    <x v="1"/>
    <x v="1"/>
    <x v="0"/>
    <x v="2"/>
    <x v="4"/>
    <x v="0"/>
    <x v="0"/>
  </r>
  <r>
    <n v="111310737"/>
    <x v="739"/>
    <x v="0"/>
    <x v="1"/>
    <x v="1"/>
    <x v="1"/>
    <x v="0"/>
    <x v="0"/>
    <x v="0"/>
    <x v="0"/>
    <x v="0"/>
  </r>
  <r>
    <n v="19531394"/>
    <x v="300"/>
    <x v="0"/>
    <x v="1"/>
    <x v="1"/>
    <x v="18"/>
    <x v="2"/>
    <x v="3"/>
    <x v="11"/>
    <x v="0"/>
    <x v="0"/>
  </r>
  <r>
    <n v="137677410"/>
    <x v="872"/>
    <x v="0"/>
    <x v="1"/>
    <x v="1"/>
    <x v="1"/>
    <x v="0"/>
    <x v="1"/>
    <x v="1"/>
    <x v="0"/>
    <x v="0"/>
  </r>
  <r>
    <n v="4961228"/>
    <x v="873"/>
    <x v="0"/>
    <x v="1"/>
    <x v="1"/>
    <x v="1"/>
    <x v="2"/>
    <x v="2"/>
    <x v="4"/>
    <x v="0"/>
    <x v="0"/>
  </r>
  <r>
    <n v="50392421"/>
    <x v="874"/>
    <x v="0"/>
    <x v="1"/>
    <x v="1"/>
    <x v="23"/>
    <x v="2"/>
    <x v="2"/>
    <x v="6"/>
    <x v="0"/>
    <x v="0"/>
  </r>
  <r>
    <n v="138506958"/>
    <x v="875"/>
    <x v="0"/>
    <x v="1"/>
    <x v="1"/>
    <x v="1"/>
    <x v="1"/>
    <x v="0"/>
    <x v="5"/>
    <x v="0"/>
    <x v="0"/>
  </r>
  <r>
    <n v="100772947"/>
    <x v="876"/>
    <x v="0"/>
    <x v="2"/>
    <x v="1"/>
    <x v="15"/>
    <x v="2"/>
    <x v="2"/>
    <x v="4"/>
    <x v="0"/>
    <x v="1"/>
  </r>
  <r>
    <n v="140956171"/>
    <x v="877"/>
    <x v="0"/>
    <x v="1"/>
    <x v="1"/>
    <x v="1"/>
    <x v="2"/>
    <x v="2"/>
    <x v="4"/>
    <x v="0"/>
    <x v="0"/>
  </r>
  <r>
    <n v="141132718"/>
    <x v="878"/>
    <x v="0"/>
    <x v="1"/>
    <x v="1"/>
    <x v="1"/>
    <x v="0"/>
    <x v="2"/>
    <x v="4"/>
    <x v="1"/>
    <x v="0"/>
  </r>
  <r>
    <n v="134687379"/>
    <x v="879"/>
    <x v="0"/>
    <x v="4"/>
    <x v="1"/>
    <x v="18"/>
    <x v="0"/>
    <x v="0"/>
    <x v="0"/>
    <x v="0"/>
    <x v="0"/>
  </r>
  <r>
    <n v="47787009"/>
    <x v="880"/>
    <x v="0"/>
    <x v="0"/>
    <x v="0"/>
    <x v="1"/>
    <x v="0"/>
    <x v="2"/>
    <x v="1"/>
    <x v="0"/>
    <x v="0"/>
  </r>
  <r>
    <n v="20618932"/>
    <x v="881"/>
    <x v="0"/>
    <x v="2"/>
    <x v="1"/>
    <x v="33"/>
    <x v="2"/>
    <x v="2"/>
    <x v="1"/>
    <x v="0"/>
    <x v="0"/>
  </r>
  <r>
    <n v="49549709"/>
    <x v="882"/>
    <x v="0"/>
    <x v="1"/>
    <x v="1"/>
    <x v="1"/>
    <x v="0"/>
    <x v="0"/>
    <x v="0"/>
    <x v="0"/>
    <x v="0"/>
  </r>
  <r>
    <n v="2663124"/>
    <x v="211"/>
    <x v="0"/>
    <x v="0"/>
    <x v="0"/>
    <x v="59"/>
    <x v="2"/>
    <x v="2"/>
    <x v="4"/>
    <x v="0"/>
    <x v="0"/>
  </r>
  <r>
    <n v="14626191"/>
    <x v="208"/>
    <x v="0"/>
    <x v="1"/>
    <x v="1"/>
    <x v="1"/>
    <x v="1"/>
    <x v="51"/>
    <x v="60"/>
    <x v="1"/>
    <x v="0"/>
  </r>
  <r>
    <n v="12631821"/>
    <x v="883"/>
    <x v="0"/>
    <x v="1"/>
    <x v="1"/>
    <x v="33"/>
    <x v="1"/>
    <x v="52"/>
    <x v="61"/>
    <x v="0"/>
    <x v="0"/>
  </r>
  <r>
    <n v="23441165"/>
    <x v="284"/>
    <x v="0"/>
    <x v="1"/>
    <x v="33"/>
    <x v="10"/>
    <x v="0"/>
    <x v="47"/>
    <x v="62"/>
    <x v="0"/>
    <x v="0"/>
  </r>
  <r>
    <n v="143860194"/>
    <x v="884"/>
    <x v="0"/>
    <x v="1"/>
    <x v="1"/>
    <x v="28"/>
    <x v="2"/>
    <x v="13"/>
    <x v="24"/>
    <x v="0"/>
    <x v="0"/>
  </r>
  <r>
    <n v="93736520"/>
    <x v="885"/>
    <x v="0"/>
    <x v="0"/>
    <x v="0"/>
    <x v="0"/>
    <x v="0"/>
    <x v="2"/>
    <x v="4"/>
    <x v="1"/>
    <x v="0"/>
  </r>
  <r>
    <n v="87848877"/>
    <x v="886"/>
    <x v="0"/>
    <x v="0"/>
    <x v="0"/>
    <x v="3"/>
    <x v="0"/>
    <x v="6"/>
    <x v="7"/>
    <x v="1"/>
    <x v="0"/>
  </r>
  <r>
    <n v="51736845"/>
    <x v="598"/>
    <x v="0"/>
    <x v="1"/>
    <x v="1"/>
    <x v="10"/>
    <x v="0"/>
    <x v="2"/>
    <x v="0"/>
    <x v="0"/>
    <x v="0"/>
  </r>
  <r>
    <n v="141317027"/>
    <x v="887"/>
    <x v="0"/>
    <x v="1"/>
    <x v="1"/>
    <x v="1"/>
    <x v="0"/>
    <x v="2"/>
    <x v="4"/>
    <x v="0"/>
    <x v="0"/>
  </r>
  <r>
    <n v="7005613"/>
    <x v="888"/>
    <x v="0"/>
    <x v="0"/>
    <x v="0"/>
    <x v="1"/>
    <x v="0"/>
    <x v="0"/>
    <x v="0"/>
    <x v="0"/>
    <x v="0"/>
  </r>
  <r>
    <n v="144230807"/>
    <x v="889"/>
    <x v="0"/>
    <x v="1"/>
    <x v="1"/>
    <x v="1"/>
    <x v="0"/>
    <x v="3"/>
    <x v="5"/>
    <x v="0"/>
    <x v="0"/>
  </r>
  <r>
    <n v="15737478"/>
    <x v="473"/>
    <x v="0"/>
    <x v="1"/>
    <x v="1"/>
    <x v="23"/>
    <x v="0"/>
    <x v="1"/>
    <x v="5"/>
    <x v="1"/>
    <x v="0"/>
  </r>
  <r>
    <n v="144409521"/>
    <x v="890"/>
    <x v="5"/>
    <x v="4"/>
    <x v="14"/>
    <x v="34"/>
    <x v="0"/>
    <x v="1"/>
    <x v="6"/>
    <x v="0"/>
    <x v="0"/>
  </r>
  <r>
    <n v="133056146"/>
    <x v="891"/>
    <x v="5"/>
    <x v="1"/>
    <x v="1"/>
    <x v="1"/>
    <x v="0"/>
    <x v="40"/>
    <x v="63"/>
    <x v="0"/>
    <x v="0"/>
  </r>
  <r>
    <n v="4781287"/>
    <x v="99"/>
    <x v="0"/>
    <x v="1"/>
    <x v="1"/>
    <x v="1"/>
    <x v="0"/>
    <x v="2"/>
    <x v="0"/>
    <x v="0"/>
    <x v="0"/>
  </r>
  <r>
    <n v="33292058"/>
    <x v="892"/>
    <x v="0"/>
    <x v="1"/>
    <x v="1"/>
    <x v="24"/>
    <x v="2"/>
    <x v="0"/>
    <x v="0"/>
    <x v="0"/>
    <x v="0"/>
  </r>
  <r>
    <n v="142056043"/>
    <x v="893"/>
    <x v="0"/>
    <x v="1"/>
    <x v="1"/>
    <x v="78"/>
    <x v="2"/>
    <x v="2"/>
    <x v="4"/>
    <x v="0"/>
    <x v="0"/>
  </r>
  <r>
    <n v="118075498"/>
    <x v="894"/>
    <x v="0"/>
    <x v="1"/>
    <x v="1"/>
    <x v="14"/>
    <x v="0"/>
    <x v="1"/>
    <x v="1"/>
    <x v="0"/>
    <x v="0"/>
  </r>
  <r>
    <n v="23846743"/>
    <x v="404"/>
    <x v="0"/>
    <x v="0"/>
    <x v="0"/>
    <x v="57"/>
    <x v="0"/>
    <x v="0"/>
    <x v="6"/>
    <x v="0"/>
    <x v="0"/>
  </r>
  <r>
    <n v="145003335"/>
    <x v="895"/>
    <x v="19"/>
    <x v="1"/>
    <x v="1"/>
    <x v="4"/>
    <x v="2"/>
    <x v="0"/>
    <x v="0"/>
    <x v="0"/>
    <x v="0"/>
  </r>
  <r>
    <n v="14375690"/>
    <x v="896"/>
    <x v="0"/>
    <x v="0"/>
    <x v="0"/>
    <x v="3"/>
    <x v="0"/>
    <x v="2"/>
    <x v="5"/>
    <x v="0"/>
    <x v="0"/>
  </r>
  <r>
    <n v="67353"/>
    <x v="897"/>
    <x v="0"/>
    <x v="2"/>
    <x v="1"/>
    <x v="59"/>
    <x v="0"/>
    <x v="4"/>
    <x v="24"/>
    <x v="0"/>
    <x v="0"/>
  </r>
  <r>
    <n v="142266557"/>
    <x v="898"/>
    <x v="0"/>
    <x v="1"/>
    <x v="1"/>
    <x v="10"/>
    <x v="2"/>
    <x v="2"/>
    <x v="4"/>
    <x v="0"/>
    <x v="0"/>
  </r>
  <r>
    <n v="142370857"/>
    <x v="899"/>
    <x v="0"/>
    <x v="1"/>
    <x v="1"/>
    <x v="1"/>
    <x v="2"/>
    <x v="2"/>
    <x v="4"/>
    <x v="0"/>
    <x v="0"/>
  </r>
  <r>
    <n v="123995944"/>
    <x v="900"/>
    <x v="0"/>
    <x v="1"/>
    <x v="1"/>
    <x v="14"/>
    <x v="2"/>
    <x v="30"/>
    <x v="33"/>
    <x v="0"/>
    <x v="0"/>
  </r>
  <r>
    <n v="145121682"/>
    <x v="901"/>
    <x v="0"/>
    <x v="1"/>
    <x v="1"/>
    <x v="1"/>
    <x v="0"/>
    <x v="2"/>
    <x v="4"/>
    <x v="0"/>
    <x v="0"/>
  </r>
  <r>
    <n v="145123279"/>
    <x v="901"/>
    <x v="0"/>
    <x v="1"/>
    <x v="1"/>
    <x v="10"/>
    <x v="0"/>
    <x v="13"/>
    <x v="24"/>
    <x v="0"/>
    <x v="0"/>
  </r>
  <r>
    <n v="145205078"/>
    <x v="901"/>
    <x v="0"/>
    <x v="1"/>
    <x v="1"/>
    <x v="1"/>
    <x v="2"/>
    <x v="2"/>
    <x v="0"/>
    <x v="0"/>
    <x v="0"/>
  </r>
  <r>
    <n v="145213051"/>
    <x v="901"/>
    <x v="0"/>
    <x v="2"/>
    <x v="1"/>
    <x v="1"/>
    <x v="0"/>
    <x v="0"/>
    <x v="0"/>
    <x v="0"/>
    <x v="0"/>
  </r>
  <r>
    <n v="145598915"/>
    <x v="902"/>
    <x v="0"/>
    <x v="1"/>
    <x v="1"/>
    <x v="1"/>
    <x v="0"/>
    <x v="2"/>
    <x v="4"/>
    <x v="0"/>
    <x v="0"/>
  </r>
  <r>
    <n v="14078700"/>
    <x v="260"/>
    <x v="0"/>
    <x v="1"/>
    <x v="1"/>
    <x v="1"/>
    <x v="2"/>
    <x v="0"/>
    <x v="1"/>
    <x v="0"/>
    <x v="0"/>
  </r>
  <r>
    <n v="142223688"/>
    <x v="898"/>
    <x v="0"/>
    <x v="1"/>
    <x v="1"/>
    <x v="4"/>
    <x v="0"/>
    <x v="3"/>
    <x v="5"/>
    <x v="0"/>
    <x v="0"/>
  </r>
  <r>
    <n v="37918137"/>
    <x v="769"/>
    <x v="0"/>
    <x v="1"/>
    <x v="4"/>
    <x v="28"/>
    <x v="0"/>
    <x v="21"/>
    <x v="31"/>
    <x v="0"/>
    <x v="0"/>
  </r>
  <r>
    <n v="146165870"/>
    <x v="903"/>
    <x v="5"/>
    <x v="3"/>
    <x v="16"/>
    <x v="76"/>
    <x v="0"/>
    <x v="2"/>
    <x v="4"/>
    <x v="2"/>
    <x v="0"/>
  </r>
  <r>
    <n v="146300534"/>
    <x v="904"/>
    <x v="0"/>
    <x v="2"/>
    <x v="1"/>
    <x v="71"/>
    <x v="0"/>
    <x v="2"/>
    <x v="4"/>
    <x v="0"/>
    <x v="0"/>
  </r>
  <r>
    <n v="108518306"/>
    <x v="716"/>
    <x v="0"/>
    <x v="1"/>
    <x v="1"/>
    <x v="10"/>
    <x v="0"/>
    <x v="2"/>
    <x v="4"/>
    <x v="1"/>
    <x v="0"/>
  </r>
  <r>
    <n v="20597678"/>
    <x v="881"/>
    <x v="0"/>
    <x v="1"/>
    <x v="1"/>
    <x v="1"/>
    <x v="2"/>
    <x v="3"/>
    <x v="11"/>
    <x v="0"/>
    <x v="0"/>
  </r>
  <r>
    <n v="40620794"/>
    <x v="438"/>
    <x v="0"/>
    <x v="1"/>
    <x v="1"/>
    <x v="10"/>
    <x v="2"/>
    <x v="7"/>
    <x v="7"/>
    <x v="0"/>
    <x v="0"/>
  </r>
  <r>
    <n v="143668307"/>
    <x v="905"/>
    <x v="5"/>
    <x v="3"/>
    <x v="16"/>
    <x v="79"/>
    <x v="0"/>
    <x v="2"/>
    <x v="4"/>
    <x v="2"/>
    <x v="1"/>
  </r>
  <r>
    <n v="140613374"/>
    <x v="906"/>
    <x v="0"/>
    <x v="2"/>
    <x v="1"/>
    <x v="0"/>
    <x v="0"/>
    <x v="2"/>
    <x v="4"/>
    <x v="0"/>
    <x v="0"/>
  </r>
  <r>
    <n v="61435194"/>
    <x v="733"/>
    <x v="5"/>
    <x v="1"/>
    <x v="1"/>
    <x v="1"/>
    <x v="2"/>
    <x v="0"/>
    <x v="0"/>
    <x v="0"/>
    <x v="0"/>
  </r>
  <r>
    <n v="76121513"/>
    <x v="864"/>
    <x v="0"/>
    <x v="0"/>
    <x v="0"/>
    <x v="3"/>
    <x v="0"/>
    <x v="0"/>
    <x v="1"/>
    <x v="0"/>
    <x v="0"/>
  </r>
  <r>
    <n v="23966879"/>
    <x v="907"/>
    <x v="0"/>
    <x v="0"/>
    <x v="0"/>
    <x v="16"/>
    <x v="0"/>
    <x v="2"/>
    <x v="4"/>
    <x v="0"/>
    <x v="0"/>
  </r>
  <r>
    <n v="25848215"/>
    <x v="834"/>
    <x v="0"/>
    <x v="0"/>
    <x v="0"/>
    <x v="34"/>
    <x v="2"/>
    <x v="2"/>
    <x v="4"/>
    <x v="0"/>
    <x v="0"/>
  </r>
  <r>
    <n v="5608538"/>
    <x v="294"/>
    <x v="0"/>
    <x v="2"/>
    <x v="1"/>
    <x v="22"/>
    <x v="0"/>
    <x v="2"/>
    <x v="4"/>
    <x v="0"/>
    <x v="0"/>
  </r>
  <r>
    <n v="145991627"/>
    <x v="908"/>
    <x v="0"/>
    <x v="1"/>
    <x v="1"/>
    <x v="1"/>
    <x v="0"/>
    <x v="1"/>
    <x v="11"/>
    <x v="0"/>
    <x v="0"/>
  </r>
  <r>
    <n v="4184655"/>
    <x v="60"/>
    <x v="0"/>
    <x v="1"/>
    <x v="1"/>
    <x v="1"/>
    <x v="2"/>
    <x v="0"/>
    <x v="1"/>
    <x v="0"/>
    <x v="0"/>
  </r>
  <r>
    <n v="149359887"/>
    <x v="909"/>
    <x v="0"/>
    <x v="2"/>
    <x v="1"/>
    <x v="88"/>
    <x v="0"/>
    <x v="0"/>
    <x v="0"/>
    <x v="0"/>
    <x v="0"/>
  </r>
  <r>
    <n v="17011441"/>
    <x v="910"/>
    <x v="0"/>
    <x v="2"/>
    <x v="1"/>
    <x v="51"/>
    <x v="2"/>
    <x v="2"/>
    <x v="0"/>
    <x v="0"/>
    <x v="0"/>
  </r>
  <r>
    <n v="87675124"/>
    <x v="911"/>
    <x v="0"/>
    <x v="1"/>
    <x v="1"/>
    <x v="1"/>
    <x v="1"/>
    <x v="0"/>
    <x v="0"/>
    <x v="1"/>
    <x v="0"/>
  </r>
  <r>
    <n v="153253928"/>
    <x v="912"/>
    <x v="5"/>
    <x v="1"/>
    <x v="1"/>
    <x v="1"/>
    <x v="0"/>
    <x v="2"/>
    <x v="4"/>
    <x v="1"/>
    <x v="0"/>
  </r>
  <r>
    <n v="62787624"/>
    <x v="557"/>
    <x v="0"/>
    <x v="1"/>
    <x v="1"/>
    <x v="4"/>
    <x v="0"/>
    <x v="0"/>
    <x v="0"/>
    <x v="0"/>
    <x v="0"/>
  </r>
  <r>
    <n v="139417722"/>
    <x v="913"/>
    <x v="0"/>
    <x v="1"/>
    <x v="1"/>
    <x v="1"/>
    <x v="0"/>
    <x v="3"/>
    <x v="11"/>
    <x v="0"/>
    <x v="0"/>
  </r>
  <r>
    <n v="454106623"/>
    <x v="914"/>
    <x v="0"/>
    <x v="0"/>
    <x v="0"/>
    <x v="3"/>
    <x v="0"/>
    <x v="21"/>
    <x v="8"/>
    <x v="0"/>
    <x v="0"/>
  </r>
  <r>
    <n v="3063420"/>
    <x v="915"/>
    <x v="0"/>
    <x v="1"/>
    <x v="1"/>
    <x v="13"/>
    <x v="0"/>
    <x v="0"/>
    <x v="1"/>
    <x v="0"/>
    <x v="0"/>
  </r>
  <r>
    <n v="99018982"/>
    <x v="916"/>
    <x v="0"/>
    <x v="1"/>
    <x v="4"/>
    <x v="10"/>
    <x v="0"/>
    <x v="53"/>
    <x v="64"/>
    <x v="0"/>
    <x v="0"/>
  </r>
  <r>
    <n v="7505032"/>
    <x v="917"/>
    <x v="0"/>
    <x v="1"/>
    <x v="1"/>
    <x v="10"/>
    <x v="0"/>
    <x v="0"/>
    <x v="5"/>
    <x v="0"/>
    <x v="0"/>
  </r>
  <r>
    <n v="99373514"/>
    <x v="681"/>
    <x v="0"/>
    <x v="1"/>
    <x v="1"/>
    <x v="1"/>
    <x v="2"/>
    <x v="3"/>
    <x v="5"/>
    <x v="1"/>
    <x v="0"/>
  </r>
  <r>
    <n v="153366900"/>
    <x v="918"/>
    <x v="0"/>
    <x v="1"/>
    <x v="1"/>
    <x v="1"/>
    <x v="2"/>
    <x v="2"/>
    <x v="1"/>
    <x v="0"/>
    <x v="0"/>
  </r>
  <r>
    <n v="154053671"/>
    <x v="919"/>
    <x v="0"/>
    <x v="1"/>
    <x v="1"/>
    <x v="1"/>
    <x v="0"/>
    <x v="2"/>
    <x v="4"/>
    <x v="1"/>
    <x v="0"/>
  </r>
  <r>
    <n v="82262913"/>
    <x v="619"/>
    <x v="0"/>
    <x v="1"/>
    <x v="1"/>
    <x v="1"/>
    <x v="0"/>
    <x v="3"/>
    <x v="5"/>
    <x v="0"/>
    <x v="0"/>
  </r>
  <r>
    <n v="2507824"/>
    <x v="690"/>
    <x v="5"/>
    <x v="1"/>
    <x v="1"/>
    <x v="30"/>
    <x v="2"/>
    <x v="2"/>
    <x v="4"/>
    <x v="0"/>
    <x v="0"/>
  </r>
  <r>
    <n v="75744"/>
    <x v="920"/>
    <x v="0"/>
    <x v="1"/>
    <x v="20"/>
    <x v="2"/>
    <x v="0"/>
    <x v="0"/>
    <x v="5"/>
    <x v="0"/>
    <x v="0"/>
  </r>
  <r>
    <n v="153363384"/>
    <x v="918"/>
    <x v="0"/>
    <x v="2"/>
    <x v="1"/>
    <x v="16"/>
    <x v="2"/>
    <x v="2"/>
    <x v="4"/>
    <x v="0"/>
    <x v="0"/>
  </r>
  <r>
    <n v="35905608"/>
    <x v="921"/>
    <x v="0"/>
    <x v="1"/>
    <x v="1"/>
    <x v="1"/>
    <x v="2"/>
    <x v="2"/>
    <x v="0"/>
    <x v="1"/>
    <x v="0"/>
  </r>
  <r>
    <n v="66155115"/>
    <x v="922"/>
    <x v="0"/>
    <x v="1"/>
    <x v="1"/>
    <x v="1"/>
    <x v="1"/>
    <x v="6"/>
    <x v="7"/>
    <x v="0"/>
    <x v="0"/>
  </r>
  <r>
    <n v="7145793"/>
    <x v="160"/>
    <x v="0"/>
    <x v="1"/>
    <x v="1"/>
    <x v="1"/>
    <x v="2"/>
    <x v="28"/>
    <x v="31"/>
    <x v="0"/>
    <x v="0"/>
  </r>
  <r>
    <n v="150473901"/>
    <x v="923"/>
    <x v="0"/>
    <x v="1"/>
    <x v="1"/>
    <x v="1"/>
    <x v="2"/>
    <x v="0"/>
    <x v="0"/>
    <x v="0"/>
    <x v="0"/>
  </r>
  <r>
    <n v="19628784"/>
    <x v="924"/>
    <x v="0"/>
    <x v="0"/>
    <x v="0"/>
    <x v="14"/>
    <x v="2"/>
    <x v="0"/>
    <x v="5"/>
    <x v="0"/>
    <x v="0"/>
  </r>
  <r>
    <n v="150584965"/>
    <x v="925"/>
    <x v="5"/>
    <x v="1"/>
    <x v="1"/>
    <x v="1"/>
    <x v="0"/>
    <x v="2"/>
    <x v="4"/>
    <x v="0"/>
    <x v="0"/>
  </r>
  <r>
    <n v="62386612"/>
    <x v="556"/>
    <x v="0"/>
    <x v="1"/>
    <x v="1"/>
    <x v="2"/>
    <x v="2"/>
    <x v="0"/>
    <x v="1"/>
    <x v="0"/>
    <x v="0"/>
  </r>
  <r>
    <n v="151115881"/>
    <x v="926"/>
    <x v="0"/>
    <x v="1"/>
    <x v="1"/>
    <x v="10"/>
    <x v="1"/>
    <x v="31"/>
    <x v="13"/>
    <x v="0"/>
    <x v="0"/>
  </r>
  <r>
    <n v="17608059"/>
    <x v="927"/>
    <x v="0"/>
    <x v="1"/>
    <x v="1"/>
    <x v="1"/>
    <x v="2"/>
    <x v="3"/>
    <x v="6"/>
    <x v="1"/>
    <x v="0"/>
  </r>
  <r>
    <n v="19002881"/>
    <x v="326"/>
    <x v="0"/>
    <x v="1"/>
    <x v="1"/>
    <x v="1"/>
    <x v="2"/>
    <x v="2"/>
    <x v="5"/>
    <x v="0"/>
    <x v="0"/>
  </r>
  <r>
    <n v="22633689"/>
    <x v="928"/>
    <x v="0"/>
    <x v="1"/>
    <x v="1"/>
    <x v="71"/>
    <x v="0"/>
    <x v="2"/>
    <x v="0"/>
    <x v="0"/>
    <x v="0"/>
  </r>
  <r>
    <n v="70510129"/>
    <x v="579"/>
    <x v="0"/>
    <x v="1"/>
    <x v="1"/>
    <x v="1"/>
    <x v="0"/>
    <x v="0"/>
    <x v="11"/>
    <x v="0"/>
    <x v="0"/>
  </r>
  <r>
    <n v="2105590"/>
    <x v="929"/>
    <x v="0"/>
    <x v="1"/>
    <x v="1"/>
    <x v="33"/>
    <x v="2"/>
    <x v="15"/>
    <x v="58"/>
    <x v="0"/>
    <x v="0"/>
  </r>
  <r>
    <n v="7858753"/>
    <x v="930"/>
    <x v="0"/>
    <x v="1"/>
    <x v="1"/>
    <x v="23"/>
    <x v="2"/>
    <x v="2"/>
    <x v="0"/>
    <x v="0"/>
    <x v="0"/>
  </r>
  <r>
    <n v="155116115"/>
    <x v="931"/>
    <x v="11"/>
    <x v="1"/>
    <x v="1"/>
    <x v="1"/>
    <x v="2"/>
    <x v="2"/>
    <x v="0"/>
    <x v="0"/>
    <x v="0"/>
  </r>
  <r>
    <n v="15423690"/>
    <x v="215"/>
    <x v="0"/>
    <x v="1"/>
    <x v="1"/>
    <x v="1"/>
    <x v="2"/>
    <x v="2"/>
    <x v="4"/>
    <x v="0"/>
    <x v="0"/>
  </r>
  <r>
    <n v="125712780"/>
    <x v="932"/>
    <x v="0"/>
    <x v="1"/>
    <x v="1"/>
    <x v="18"/>
    <x v="1"/>
    <x v="0"/>
    <x v="1"/>
    <x v="0"/>
    <x v="0"/>
  </r>
  <r>
    <n v="155410174"/>
    <x v="933"/>
    <x v="0"/>
    <x v="1"/>
    <x v="1"/>
    <x v="1"/>
    <x v="2"/>
    <x v="1"/>
    <x v="1"/>
    <x v="0"/>
    <x v="0"/>
  </r>
  <r>
    <n v="81229591"/>
    <x v="934"/>
    <x v="0"/>
    <x v="1"/>
    <x v="1"/>
    <x v="18"/>
    <x v="2"/>
    <x v="2"/>
    <x v="4"/>
    <x v="0"/>
    <x v="0"/>
  </r>
  <r>
    <n v="151501397"/>
    <x v="935"/>
    <x v="0"/>
    <x v="1"/>
    <x v="1"/>
    <x v="1"/>
    <x v="0"/>
    <x v="0"/>
    <x v="0"/>
    <x v="2"/>
    <x v="0"/>
  </r>
  <r>
    <n v="37142307"/>
    <x v="936"/>
    <x v="0"/>
    <x v="1"/>
    <x v="1"/>
    <x v="10"/>
    <x v="2"/>
    <x v="4"/>
    <x v="7"/>
    <x v="0"/>
    <x v="0"/>
  </r>
  <r>
    <n v="156072453"/>
    <x v="937"/>
    <x v="0"/>
    <x v="1"/>
    <x v="1"/>
    <x v="2"/>
    <x v="2"/>
    <x v="2"/>
    <x v="4"/>
    <x v="0"/>
    <x v="0"/>
  </r>
  <r>
    <n v="45454320"/>
    <x v="753"/>
    <x v="0"/>
    <x v="1"/>
    <x v="1"/>
    <x v="1"/>
    <x v="0"/>
    <x v="0"/>
    <x v="0"/>
    <x v="0"/>
    <x v="0"/>
  </r>
  <r>
    <n v="150970727"/>
    <x v="938"/>
    <x v="0"/>
    <x v="1"/>
    <x v="1"/>
    <x v="1"/>
    <x v="2"/>
    <x v="2"/>
    <x v="0"/>
    <x v="1"/>
    <x v="0"/>
  </r>
  <r>
    <n v="146581057"/>
    <x v="939"/>
    <x v="0"/>
    <x v="1"/>
    <x v="1"/>
    <x v="1"/>
    <x v="2"/>
    <x v="2"/>
    <x v="0"/>
    <x v="0"/>
    <x v="0"/>
  </r>
  <r>
    <n v="29147346"/>
    <x v="389"/>
    <x v="9"/>
    <x v="2"/>
    <x v="1"/>
    <x v="51"/>
    <x v="2"/>
    <x v="1"/>
    <x v="1"/>
    <x v="1"/>
    <x v="0"/>
  </r>
  <r>
    <n v="156636998"/>
    <x v="940"/>
    <x v="0"/>
    <x v="1"/>
    <x v="1"/>
    <x v="1"/>
    <x v="2"/>
    <x v="2"/>
    <x v="4"/>
    <x v="0"/>
    <x v="0"/>
  </r>
  <r>
    <n v="154670560"/>
    <x v="941"/>
    <x v="11"/>
    <x v="1"/>
    <x v="1"/>
    <x v="83"/>
    <x v="0"/>
    <x v="0"/>
    <x v="1"/>
    <x v="0"/>
    <x v="0"/>
  </r>
  <r>
    <n v="62150493"/>
    <x v="942"/>
    <x v="0"/>
    <x v="1"/>
    <x v="1"/>
    <x v="1"/>
    <x v="2"/>
    <x v="6"/>
    <x v="11"/>
    <x v="1"/>
    <x v="0"/>
  </r>
  <r>
    <n v="157038880"/>
    <x v="943"/>
    <x v="0"/>
    <x v="1"/>
    <x v="1"/>
    <x v="62"/>
    <x v="2"/>
    <x v="2"/>
    <x v="4"/>
    <x v="0"/>
    <x v="0"/>
  </r>
  <r>
    <n v="53479725"/>
    <x v="781"/>
    <x v="0"/>
    <x v="1"/>
    <x v="1"/>
    <x v="33"/>
    <x v="2"/>
    <x v="2"/>
    <x v="4"/>
    <x v="0"/>
    <x v="0"/>
  </r>
  <r>
    <n v="157151266"/>
    <x v="944"/>
    <x v="5"/>
    <x v="1"/>
    <x v="1"/>
    <x v="1"/>
    <x v="0"/>
    <x v="2"/>
    <x v="4"/>
    <x v="1"/>
    <x v="0"/>
  </r>
  <r>
    <n v="30782142"/>
    <x v="945"/>
    <x v="5"/>
    <x v="1"/>
    <x v="1"/>
    <x v="1"/>
    <x v="2"/>
    <x v="2"/>
    <x v="4"/>
    <x v="0"/>
    <x v="0"/>
  </r>
  <r>
    <n v="152332928"/>
    <x v="946"/>
    <x v="5"/>
    <x v="1"/>
    <x v="1"/>
    <x v="1"/>
    <x v="0"/>
    <x v="2"/>
    <x v="4"/>
    <x v="1"/>
    <x v="0"/>
  </r>
  <r>
    <n v="152352690"/>
    <x v="946"/>
    <x v="0"/>
    <x v="1"/>
    <x v="1"/>
    <x v="1"/>
    <x v="2"/>
    <x v="2"/>
    <x v="0"/>
    <x v="1"/>
    <x v="0"/>
  </r>
  <r>
    <n v="23444591"/>
    <x v="284"/>
    <x v="0"/>
    <x v="1"/>
    <x v="8"/>
    <x v="28"/>
    <x v="0"/>
    <x v="1"/>
    <x v="20"/>
    <x v="0"/>
    <x v="0"/>
  </r>
  <r>
    <n v="51433878"/>
    <x v="947"/>
    <x v="0"/>
    <x v="1"/>
    <x v="1"/>
    <x v="1"/>
    <x v="2"/>
    <x v="2"/>
    <x v="4"/>
    <x v="0"/>
    <x v="0"/>
  </r>
  <r>
    <n v="157489922"/>
    <x v="948"/>
    <x v="0"/>
    <x v="1"/>
    <x v="1"/>
    <x v="1"/>
    <x v="2"/>
    <x v="2"/>
    <x v="4"/>
    <x v="0"/>
    <x v="0"/>
  </r>
  <r>
    <n v="65019691"/>
    <x v="949"/>
    <x v="0"/>
    <x v="4"/>
    <x v="1"/>
    <x v="8"/>
    <x v="2"/>
    <x v="2"/>
    <x v="4"/>
    <x v="0"/>
    <x v="0"/>
  </r>
  <r>
    <n v="5700613"/>
    <x v="303"/>
    <x v="0"/>
    <x v="0"/>
    <x v="0"/>
    <x v="3"/>
    <x v="1"/>
    <x v="14"/>
    <x v="25"/>
    <x v="0"/>
    <x v="0"/>
  </r>
  <r>
    <n v="81423453"/>
    <x v="950"/>
    <x v="0"/>
    <x v="1"/>
    <x v="1"/>
    <x v="1"/>
    <x v="0"/>
    <x v="2"/>
    <x v="4"/>
    <x v="1"/>
    <x v="0"/>
  </r>
  <r>
    <n v="6598518"/>
    <x v="951"/>
    <x v="0"/>
    <x v="1"/>
    <x v="1"/>
    <x v="1"/>
    <x v="2"/>
    <x v="6"/>
    <x v="21"/>
    <x v="0"/>
    <x v="0"/>
  </r>
  <r>
    <n v="60358230"/>
    <x v="952"/>
    <x v="0"/>
    <x v="1"/>
    <x v="10"/>
    <x v="10"/>
    <x v="2"/>
    <x v="1"/>
    <x v="9"/>
    <x v="0"/>
    <x v="0"/>
  </r>
  <r>
    <n v="76743870"/>
    <x v="953"/>
    <x v="0"/>
    <x v="2"/>
    <x v="1"/>
    <x v="76"/>
    <x v="0"/>
    <x v="0"/>
    <x v="0"/>
    <x v="0"/>
    <x v="0"/>
  </r>
  <r>
    <n v="160591487"/>
    <x v="954"/>
    <x v="0"/>
    <x v="1"/>
    <x v="1"/>
    <x v="1"/>
    <x v="0"/>
    <x v="2"/>
    <x v="4"/>
    <x v="1"/>
    <x v="0"/>
  </r>
  <r>
    <n v="157924580"/>
    <x v="955"/>
    <x v="0"/>
    <x v="0"/>
    <x v="0"/>
    <x v="3"/>
    <x v="0"/>
    <x v="2"/>
    <x v="4"/>
    <x v="2"/>
    <x v="0"/>
  </r>
  <r>
    <n v="158063199"/>
    <x v="956"/>
    <x v="0"/>
    <x v="1"/>
    <x v="1"/>
    <x v="10"/>
    <x v="0"/>
    <x v="0"/>
    <x v="1"/>
    <x v="0"/>
    <x v="0"/>
  </r>
  <r>
    <n v="157906856"/>
    <x v="955"/>
    <x v="0"/>
    <x v="1"/>
    <x v="6"/>
    <x v="1"/>
    <x v="0"/>
    <x v="39"/>
    <x v="33"/>
    <x v="1"/>
    <x v="0"/>
  </r>
  <r>
    <n v="158262143"/>
    <x v="957"/>
    <x v="0"/>
    <x v="1"/>
    <x v="1"/>
    <x v="1"/>
    <x v="2"/>
    <x v="12"/>
    <x v="3"/>
    <x v="0"/>
    <x v="0"/>
  </r>
  <r>
    <n v="157751508"/>
    <x v="958"/>
    <x v="0"/>
    <x v="1"/>
    <x v="1"/>
    <x v="1"/>
    <x v="2"/>
    <x v="2"/>
    <x v="0"/>
    <x v="0"/>
    <x v="0"/>
  </r>
  <r>
    <n v="121195987"/>
    <x v="959"/>
    <x v="0"/>
    <x v="1"/>
    <x v="1"/>
    <x v="1"/>
    <x v="1"/>
    <x v="54"/>
    <x v="56"/>
    <x v="0"/>
    <x v="0"/>
  </r>
  <r>
    <n v="89398025"/>
    <x v="960"/>
    <x v="5"/>
    <x v="4"/>
    <x v="2"/>
    <x v="13"/>
    <x v="0"/>
    <x v="2"/>
    <x v="4"/>
    <x v="0"/>
    <x v="0"/>
  </r>
  <r>
    <n v="120664285"/>
    <x v="961"/>
    <x v="0"/>
    <x v="1"/>
    <x v="1"/>
    <x v="1"/>
    <x v="2"/>
    <x v="0"/>
    <x v="0"/>
    <x v="0"/>
    <x v="0"/>
  </r>
  <r>
    <n v="160858808"/>
    <x v="962"/>
    <x v="0"/>
    <x v="1"/>
    <x v="1"/>
    <x v="2"/>
    <x v="2"/>
    <x v="2"/>
    <x v="4"/>
    <x v="1"/>
    <x v="0"/>
  </r>
  <r>
    <n v="40795973"/>
    <x v="963"/>
    <x v="0"/>
    <x v="0"/>
    <x v="0"/>
    <x v="3"/>
    <x v="0"/>
    <x v="2"/>
    <x v="4"/>
    <x v="4"/>
    <x v="0"/>
  </r>
  <r>
    <n v="159168323"/>
    <x v="964"/>
    <x v="5"/>
    <x v="1"/>
    <x v="1"/>
    <x v="1"/>
    <x v="2"/>
    <x v="2"/>
    <x v="0"/>
    <x v="0"/>
    <x v="0"/>
  </r>
  <r>
    <n v="158990985"/>
    <x v="965"/>
    <x v="5"/>
    <x v="1"/>
    <x v="1"/>
    <x v="1"/>
    <x v="2"/>
    <x v="2"/>
    <x v="4"/>
    <x v="0"/>
    <x v="0"/>
  </r>
  <r>
    <n v="157114944"/>
    <x v="944"/>
    <x v="5"/>
    <x v="1"/>
    <x v="1"/>
    <x v="1"/>
    <x v="2"/>
    <x v="7"/>
    <x v="58"/>
    <x v="0"/>
    <x v="0"/>
  </r>
  <r>
    <n v="117415375"/>
    <x v="966"/>
    <x v="0"/>
    <x v="1"/>
    <x v="1"/>
    <x v="14"/>
    <x v="2"/>
    <x v="2"/>
    <x v="1"/>
    <x v="0"/>
    <x v="0"/>
  </r>
  <r>
    <n v="160967778"/>
    <x v="967"/>
    <x v="5"/>
    <x v="1"/>
    <x v="1"/>
    <x v="10"/>
    <x v="2"/>
    <x v="3"/>
    <x v="11"/>
    <x v="0"/>
    <x v="0"/>
  </r>
  <r>
    <n v="8851341"/>
    <x v="968"/>
    <x v="1"/>
    <x v="2"/>
    <x v="9"/>
    <x v="9"/>
    <x v="0"/>
    <x v="2"/>
    <x v="0"/>
    <x v="0"/>
    <x v="0"/>
  </r>
  <r>
    <n v="5902685"/>
    <x v="321"/>
    <x v="0"/>
    <x v="0"/>
    <x v="0"/>
    <x v="0"/>
    <x v="0"/>
    <x v="2"/>
    <x v="0"/>
    <x v="0"/>
    <x v="0"/>
  </r>
  <r>
    <n v="83505402"/>
    <x v="969"/>
    <x v="0"/>
    <x v="0"/>
    <x v="0"/>
    <x v="0"/>
    <x v="0"/>
    <x v="2"/>
    <x v="4"/>
    <x v="0"/>
    <x v="0"/>
  </r>
  <r>
    <n v="27102818"/>
    <x v="970"/>
    <x v="5"/>
    <x v="1"/>
    <x v="9"/>
    <x v="1"/>
    <x v="2"/>
    <x v="2"/>
    <x v="4"/>
    <x v="1"/>
    <x v="0"/>
  </r>
  <r>
    <n v="28038495"/>
    <x v="742"/>
    <x v="0"/>
    <x v="4"/>
    <x v="1"/>
    <x v="9"/>
    <x v="0"/>
    <x v="0"/>
    <x v="1"/>
    <x v="0"/>
    <x v="0"/>
  </r>
  <r>
    <n v="37929714"/>
    <x v="769"/>
    <x v="0"/>
    <x v="1"/>
    <x v="1"/>
    <x v="33"/>
    <x v="0"/>
    <x v="0"/>
    <x v="0"/>
    <x v="0"/>
    <x v="0"/>
  </r>
  <r>
    <n v="10700511"/>
    <x v="971"/>
    <x v="0"/>
    <x v="2"/>
    <x v="1"/>
    <x v="29"/>
    <x v="2"/>
    <x v="3"/>
    <x v="6"/>
    <x v="1"/>
    <x v="0"/>
  </r>
  <r>
    <n v="158736440"/>
    <x v="972"/>
    <x v="0"/>
    <x v="1"/>
    <x v="1"/>
    <x v="33"/>
    <x v="2"/>
    <x v="2"/>
    <x v="4"/>
    <x v="0"/>
    <x v="0"/>
  </r>
  <r>
    <n v="38352975"/>
    <x v="421"/>
    <x v="0"/>
    <x v="1"/>
    <x v="1"/>
    <x v="1"/>
    <x v="2"/>
    <x v="1"/>
    <x v="13"/>
    <x v="0"/>
    <x v="0"/>
  </r>
  <r>
    <n v="158792819"/>
    <x v="973"/>
    <x v="0"/>
    <x v="1"/>
    <x v="1"/>
    <x v="1"/>
    <x v="2"/>
    <x v="1"/>
    <x v="1"/>
    <x v="1"/>
    <x v="0"/>
  </r>
  <r>
    <n v="30220144"/>
    <x v="974"/>
    <x v="0"/>
    <x v="2"/>
    <x v="1"/>
    <x v="1"/>
    <x v="2"/>
    <x v="2"/>
    <x v="4"/>
    <x v="0"/>
    <x v="0"/>
  </r>
  <r>
    <n v="48595206"/>
    <x v="521"/>
    <x v="0"/>
    <x v="1"/>
    <x v="1"/>
    <x v="1"/>
    <x v="2"/>
    <x v="2"/>
    <x v="4"/>
    <x v="0"/>
    <x v="0"/>
  </r>
  <r>
    <n v="161294341"/>
    <x v="975"/>
    <x v="0"/>
    <x v="1"/>
    <x v="1"/>
    <x v="1"/>
    <x v="0"/>
    <x v="0"/>
    <x v="0"/>
    <x v="1"/>
    <x v="0"/>
  </r>
  <r>
    <n v="107879635"/>
    <x v="435"/>
    <x v="0"/>
    <x v="1"/>
    <x v="1"/>
    <x v="2"/>
    <x v="2"/>
    <x v="1"/>
    <x v="1"/>
    <x v="0"/>
    <x v="0"/>
  </r>
  <r>
    <n v="157287119"/>
    <x v="976"/>
    <x v="0"/>
    <x v="1"/>
    <x v="1"/>
    <x v="1"/>
    <x v="2"/>
    <x v="0"/>
    <x v="0"/>
    <x v="0"/>
    <x v="0"/>
  </r>
  <r>
    <n v="69566471"/>
    <x v="567"/>
    <x v="5"/>
    <x v="4"/>
    <x v="33"/>
    <x v="69"/>
    <x v="0"/>
    <x v="33"/>
    <x v="65"/>
    <x v="0"/>
    <x v="0"/>
  </r>
  <r>
    <n v="12357723"/>
    <x v="977"/>
    <x v="0"/>
    <x v="1"/>
    <x v="1"/>
    <x v="11"/>
    <x v="2"/>
    <x v="2"/>
    <x v="4"/>
    <x v="0"/>
    <x v="0"/>
  </r>
  <r>
    <n v="160217053"/>
    <x v="978"/>
    <x v="0"/>
    <x v="1"/>
    <x v="1"/>
    <x v="1"/>
    <x v="2"/>
    <x v="1"/>
    <x v="1"/>
    <x v="0"/>
    <x v="0"/>
  </r>
  <r>
    <n v="19634921"/>
    <x v="924"/>
    <x v="0"/>
    <x v="1"/>
    <x v="1"/>
    <x v="35"/>
    <x v="2"/>
    <x v="0"/>
    <x v="0"/>
    <x v="1"/>
    <x v="0"/>
  </r>
  <r>
    <n v="24638457"/>
    <x v="584"/>
    <x v="0"/>
    <x v="1"/>
    <x v="1"/>
    <x v="23"/>
    <x v="2"/>
    <x v="2"/>
    <x v="4"/>
    <x v="0"/>
    <x v="0"/>
  </r>
  <r>
    <n v="46578624"/>
    <x v="459"/>
    <x v="0"/>
    <x v="2"/>
    <x v="1"/>
    <x v="16"/>
    <x v="0"/>
    <x v="2"/>
    <x v="4"/>
    <x v="0"/>
    <x v="0"/>
  </r>
  <r>
    <n v="161283576"/>
    <x v="975"/>
    <x v="0"/>
    <x v="2"/>
    <x v="23"/>
    <x v="83"/>
    <x v="0"/>
    <x v="4"/>
    <x v="11"/>
    <x v="0"/>
    <x v="0"/>
  </r>
  <r>
    <n v="88589135"/>
    <x v="979"/>
    <x v="0"/>
    <x v="1"/>
    <x v="1"/>
    <x v="11"/>
    <x v="0"/>
    <x v="25"/>
    <x v="21"/>
    <x v="1"/>
    <x v="0"/>
  </r>
  <r>
    <n v="161755659"/>
    <x v="980"/>
    <x v="0"/>
    <x v="1"/>
    <x v="1"/>
    <x v="18"/>
    <x v="2"/>
    <x v="0"/>
    <x v="0"/>
    <x v="1"/>
    <x v="0"/>
  </r>
  <r>
    <n v="7179912"/>
    <x v="981"/>
    <x v="0"/>
    <x v="2"/>
    <x v="1"/>
    <x v="21"/>
    <x v="0"/>
    <x v="0"/>
    <x v="0"/>
    <x v="1"/>
    <x v="0"/>
  </r>
  <r>
    <n v="26205011"/>
    <x v="982"/>
    <x v="0"/>
    <x v="4"/>
    <x v="42"/>
    <x v="30"/>
    <x v="0"/>
    <x v="12"/>
    <x v="20"/>
    <x v="0"/>
    <x v="0"/>
  </r>
  <r>
    <n v="161965241"/>
    <x v="983"/>
    <x v="5"/>
    <x v="1"/>
    <x v="1"/>
    <x v="1"/>
    <x v="0"/>
    <x v="2"/>
    <x v="4"/>
    <x v="0"/>
    <x v="0"/>
  </r>
  <r>
    <n v="6306910"/>
    <x v="984"/>
    <x v="0"/>
    <x v="1"/>
    <x v="1"/>
    <x v="1"/>
    <x v="0"/>
    <x v="2"/>
    <x v="4"/>
    <x v="0"/>
    <x v="0"/>
  </r>
  <r>
    <n v="164424379"/>
    <x v="985"/>
    <x v="0"/>
    <x v="1"/>
    <x v="1"/>
    <x v="10"/>
    <x v="2"/>
    <x v="2"/>
    <x v="4"/>
    <x v="0"/>
    <x v="0"/>
  </r>
  <r>
    <n v="164453085"/>
    <x v="985"/>
    <x v="0"/>
    <x v="1"/>
    <x v="1"/>
    <x v="10"/>
    <x v="0"/>
    <x v="4"/>
    <x v="11"/>
    <x v="1"/>
    <x v="0"/>
  </r>
  <r>
    <n v="139044696"/>
    <x v="986"/>
    <x v="0"/>
    <x v="3"/>
    <x v="16"/>
    <x v="0"/>
    <x v="0"/>
    <x v="2"/>
    <x v="0"/>
    <x v="0"/>
    <x v="0"/>
  </r>
  <r>
    <n v="164776783"/>
    <x v="987"/>
    <x v="5"/>
    <x v="1"/>
    <x v="1"/>
    <x v="1"/>
    <x v="0"/>
    <x v="2"/>
    <x v="4"/>
    <x v="0"/>
    <x v="0"/>
  </r>
  <r>
    <n v="164811946"/>
    <x v="987"/>
    <x v="5"/>
    <x v="1"/>
    <x v="1"/>
    <x v="1"/>
    <x v="0"/>
    <x v="2"/>
    <x v="4"/>
    <x v="1"/>
    <x v="0"/>
  </r>
  <r>
    <n v="164856630"/>
    <x v="987"/>
    <x v="0"/>
    <x v="2"/>
    <x v="5"/>
    <x v="29"/>
    <x v="0"/>
    <x v="2"/>
    <x v="4"/>
    <x v="2"/>
    <x v="0"/>
  </r>
  <r>
    <n v="104338348"/>
    <x v="988"/>
    <x v="0"/>
    <x v="2"/>
    <x v="1"/>
    <x v="16"/>
    <x v="0"/>
    <x v="2"/>
    <x v="6"/>
    <x v="0"/>
    <x v="0"/>
  </r>
  <r>
    <n v="162405125"/>
    <x v="989"/>
    <x v="0"/>
    <x v="1"/>
    <x v="1"/>
    <x v="23"/>
    <x v="2"/>
    <x v="3"/>
    <x v="5"/>
    <x v="0"/>
    <x v="0"/>
  </r>
  <r>
    <n v="165467697"/>
    <x v="990"/>
    <x v="0"/>
    <x v="1"/>
    <x v="1"/>
    <x v="1"/>
    <x v="2"/>
    <x v="3"/>
    <x v="5"/>
    <x v="1"/>
    <x v="0"/>
  </r>
  <r>
    <n v="24704429"/>
    <x v="467"/>
    <x v="0"/>
    <x v="2"/>
    <x v="1"/>
    <x v="1"/>
    <x v="0"/>
    <x v="2"/>
    <x v="1"/>
    <x v="2"/>
    <x v="0"/>
  </r>
  <r>
    <n v="30344899"/>
    <x v="357"/>
    <x v="0"/>
    <x v="2"/>
    <x v="9"/>
    <x v="4"/>
    <x v="0"/>
    <x v="2"/>
    <x v="0"/>
    <x v="0"/>
    <x v="0"/>
  </r>
  <r>
    <n v="165607941"/>
    <x v="991"/>
    <x v="0"/>
    <x v="1"/>
    <x v="1"/>
    <x v="10"/>
    <x v="2"/>
    <x v="2"/>
    <x v="4"/>
    <x v="1"/>
    <x v="0"/>
  </r>
  <r>
    <n v="162416506"/>
    <x v="989"/>
    <x v="0"/>
    <x v="1"/>
    <x v="1"/>
    <x v="1"/>
    <x v="2"/>
    <x v="0"/>
    <x v="5"/>
    <x v="0"/>
    <x v="0"/>
  </r>
  <r>
    <n v="162504236"/>
    <x v="992"/>
    <x v="0"/>
    <x v="1"/>
    <x v="1"/>
    <x v="1"/>
    <x v="0"/>
    <x v="0"/>
    <x v="0"/>
    <x v="0"/>
    <x v="0"/>
  </r>
  <r>
    <n v="37895352"/>
    <x v="769"/>
    <x v="0"/>
    <x v="1"/>
    <x v="1"/>
    <x v="7"/>
    <x v="0"/>
    <x v="1"/>
    <x v="11"/>
    <x v="0"/>
    <x v="0"/>
  </r>
  <r>
    <n v="162880170"/>
    <x v="993"/>
    <x v="0"/>
    <x v="0"/>
    <x v="0"/>
    <x v="9"/>
    <x v="0"/>
    <x v="2"/>
    <x v="4"/>
    <x v="0"/>
    <x v="0"/>
  </r>
  <r>
    <n v="157409475"/>
    <x v="994"/>
    <x v="0"/>
    <x v="1"/>
    <x v="1"/>
    <x v="28"/>
    <x v="0"/>
    <x v="0"/>
    <x v="0"/>
    <x v="1"/>
    <x v="0"/>
  </r>
  <r>
    <n v="16277645"/>
    <x v="229"/>
    <x v="0"/>
    <x v="2"/>
    <x v="1"/>
    <x v="10"/>
    <x v="0"/>
    <x v="1"/>
    <x v="21"/>
    <x v="0"/>
    <x v="0"/>
  </r>
  <r>
    <n v="6039674"/>
    <x v="995"/>
    <x v="0"/>
    <x v="1"/>
    <x v="1"/>
    <x v="1"/>
    <x v="0"/>
    <x v="51"/>
    <x v="66"/>
    <x v="0"/>
    <x v="0"/>
  </r>
  <r>
    <n v="163343628"/>
    <x v="996"/>
    <x v="5"/>
    <x v="1"/>
    <x v="1"/>
    <x v="1"/>
    <x v="0"/>
    <x v="2"/>
    <x v="4"/>
    <x v="0"/>
    <x v="0"/>
  </r>
  <r>
    <n v="162651402"/>
    <x v="997"/>
    <x v="0"/>
    <x v="1"/>
    <x v="1"/>
    <x v="20"/>
    <x v="0"/>
    <x v="0"/>
    <x v="0"/>
    <x v="0"/>
    <x v="0"/>
  </r>
  <r>
    <n v="42149444"/>
    <x v="998"/>
    <x v="1"/>
    <x v="1"/>
    <x v="1"/>
    <x v="59"/>
    <x v="0"/>
    <x v="0"/>
    <x v="0"/>
    <x v="0"/>
    <x v="0"/>
  </r>
  <r>
    <n v="136461265"/>
    <x v="999"/>
    <x v="0"/>
    <x v="1"/>
    <x v="1"/>
    <x v="1"/>
    <x v="2"/>
    <x v="2"/>
    <x v="4"/>
    <x v="1"/>
    <x v="0"/>
  </r>
  <r>
    <n v="92184438"/>
    <x v="1000"/>
    <x v="0"/>
    <x v="1"/>
    <x v="1"/>
    <x v="1"/>
    <x v="0"/>
    <x v="31"/>
    <x v="20"/>
    <x v="1"/>
    <x v="0"/>
  </r>
  <r>
    <n v="62786716"/>
    <x v="557"/>
    <x v="0"/>
    <x v="1"/>
    <x v="1"/>
    <x v="1"/>
    <x v="2"/>
    <x v="2"/>
    <x v="4"/>
    <x v="0"/>
    <x v="0"/>
  </r>
  <r>
    <n v="2048738"/>
    <x v="1001"/>
    <x v="0"/>
    <x v="1"/>
    <x v="1"/>
    <x v="1"/>
    <x v="2"/>
    <x v="2"/>
    <x v="4"/>
    <x v="0"/>
    <x v="0"/>
  </r>
  <r>
    <n v="168559674"/>
    <x v="1002"/>
    <x v="0"/>
    <x v="1"/>
    <x v="1"/>
    <x v="10"/>
    <x v="1"/>
    <x v="3"/>
    <x v="5"/>
    <x v="0"/>
    <x v="0"/>
  </r>
  <r>
    <n v="168629405"/>
    <x v="1002"/>
    <x v="0"/>
    <x v="1"/>
    <x v="1"/>
    <x v="1"/>
    <x v="2"/>
    <x v="2"/>
    <x v="4"/>
    <x v="0"/>
    <x v="0"/>
  </r>
  <r>
    <n v="169922649"/>
    <x v="1003"/>
    <x v="0"/>
    <x v="1"/>
    <x v="1"/>
    <x v="1"/>
    <x v="2"/>
    <x v="2"/>
    <x v="4"/>
    <x v="2"/>
    <x v="0"/>
  </r>
  <r>
    <n v="111347206"/>
    <x v="739"/>
    <x v="0"/>
    <x v="0"/>
    <x v="0"/>
    <x v="27"/>
    <x v="0"/>
    <x v="3"/>
    <x v="6"/>
    <x v="0"/>
    <x v="0"/>
  </r>
  <r>
    <n v="136648206"/>
    <x v="1004"/>
    <x v="0"/>
    <x v="1"/>
    <x v="1"/>
    <x v="8"/>
    <x v="2"/>
    <x v="1"/>
    <x v="1"/>
    <x v="0"/>
    <x v="0"/>
  </r>
  <r>
    <n v="169289956"/>
    <x v="1005"/>
    <x v="20"/>
    <x v="1"/>
    <x v="1"/>
    <x v="1"/>
    <x v="2"/>
    <x v="3"/>
    <x v="5"/>
    <x v="1"/>
    <x v="0"/>
  </r>
  <r>
    <n v="173781986"/>
    <x v="1006"/>
    <x v="0"/>
    <x v="1"/>
    <x v="1"/>
    <x v="1"/>
    <x v="2"/>
    <x v="0"/>
    <x v="0"/>
    <x v="0"/>
    <x v="0"/>
  </r>
  <r>
    <n v="85884470"/>
    <x v="1007"/>
    <x v="0"/>
    <x v="1"/>
    <x v="1"/>
    <x v="1"/>
    <x v="2"/>
    <x v="1"/>
    <x v="11"/>
    <x v="0"/>
    <x v="1"/>
  </r>
  <r>
    <n v="109826775"/>
    <x v="1008"/>
    <x v="0"/>
    <x v="2"/>
    <x v="9"/>
    <x v="23"/>
    <x v="0"/>
    <x v="2"/>
    <x v="4"/>
    <x v="0"/>
    <x v="0"/>
  </r>
  <r>
    <n v="173987170"/>
    <x v="1009"/>
    <x v="0"/>
    <x v="1"/>
    <x v="10"/>
    <x v="18"/>
    <x v="2"/>
    <x v="2"/>
    <x v="4"/>
    <x v="0"/>
    <x v="0"/>
  </r>
  <r>
    <n v="64887162"/>
    <x v="801"/>
    <x v="0"/>
    <x v="1"/>
    <x v="6"/>
    <x v="1"/>
    <x v="0"/>
    <x v="31"/>
    <x v="13"/>
    <x v="0"/>
    <x v="0"/>
  </r>
  <r>
    <n v="160491999"/>
    <x v="1010"/>
    <x v="0"/>
    <x v="2"/>
    <x v="1"/>
    <x v="1"/>
    <x v="2"/>
    <x v="0"/>
    <x v="0"/>
    <x v="0"/>
    <x v="0"/>
  </r>
  <r>
    <n v="140107807"/>
    <x v="871"/>
    <x v="0"/>
    <x v="1"/>
    <x v="1"/>
    <x v="1"/>
    <x v="1"/>
    <x v="30"/>
    <x v="19"/>
    <x v="0"/>
    <x v="0"/>
  </r>
  <r>
    <n v="174174011"/>
    <x v="1011"/>
    <x v="0"/>
    <x v="1"/>
    <x v="1"/>
    <x v="4"/>
    <x v="2"/>
    <x v="1"/>
    <x v="1"/>
    <x v="0"/>
    <x v="0"/>
  </r>
  <r>
    <n v="166402313"/>
    <x v="1012"/>
    <x v="0"/>
    <x v="2"/>
    <x v="1"/>
    <x v="1"/>
    <x v="2"/>
    <x v="2"/>
    <x v="4"/>
    <x v="0"/>
    <x v="0"/>
  </r>
  <r>
    <n v="174410560"/>
    <x v="1013"/>
    <x v="0"/>
    <x v="1"/>
    <x v="1"/>
    <x v="18"/>
    <x v="0"/>
    <x v="2"/>
    <x v="4"/>
    <x v="0"/>
    <x v="0"/>
  </r>
  <r>
    <n v="3540348"/>
    <x v="847"/>
    <x v="0"/>
    <x v="1"/>
    <x v="1"/>
    <x v="2"/>
    <x v="0"/>
    <x v="0"/>
    <x v="7"/>
    <x v="0"/>
    <x v="0"/>
  </r>
  <r>
    <n v="171655072"/>
    <x v="1014"/>
    <x v="0"/>
    <x v="2"/>
    <x v="1"/>
    <x v="63"/>
    <x v="2"/>
    <x v="0"/>
    <x v="0"/>
    <x v="0"/>
    <x v="0"/>
  </r>
  <r>
    <n v="43662051"/>
    <x v="1015"/>
    <x v="0"/>
    <x v="0"/>
    <x v="0"/>
    <x v="0"/>
    <x v="0"/>
    <x v="2"/>
    <x v="4"/>
    <x v="0"/>
    <x v="0"/>
  </r>
  <r>
    <n v="174760234"/>
    <x v="1016"/>
    <x v="0"/>
    <x v="1"/>
    <x v="1"/>
    <x v="1"/>
    <x v="1"/>
    <x v="0"/>
    <x v="0"/>
    <x v="0"/>
    <x v="0"/>
  </r>
  <r>
    <n v="139805316"/>
    <x v="1017"/>
    <x v="0"/>
    <x v="1"/>
    <x v="1"/>
    <x v="1"/>
    <x v="0"/>
    <x v="2"/>
    <x v="0"/>
    <x v="0"/>
    <x v="0"/>
  </r>
  <r>
    <n v="27574796"/>
    <x v="492"/>
    <x v="0"/>
    <x v="1"/>
    <x v="1"/>
    <x v="18"/>
    <x v="2"/>
    <x v="2"/>
    <x v="4"/>
    <x v="0"/>
    <x v="0"/>
  </r>
  <r>
    <n v="72487859"/>
    <x v="678"/>
    <x v="0"/>
    <x v="1"/>
    <x v="1"/>
    <x v="1"/>
    <x v="0"/>
    <x v="1"/>
    <x v="1"/>
    <x v="0"/>
    <x v="0"/>
  </r>
  <r>
    <n v="175337429"/>
    <x v="1018"/>
    <x v="11"/>
    <x v="1"/>
    <x v="1"/>
    <x v="1"/>
    <x v="2"/>
    <x v="2"/>
    <x v="0"/>
    <x v="0"/>
    <x v="0"/>
  </r>
  <r>
    <n v="125825301"/>
    <x v="1019"/>
    <x v="0"/>
    <x v="1"/>
    <x v="1"/>
    <x v="1"/>
    <x v="2"/>
    <x v="0"/>
    <x v="1"/>
    <x v="0"/>
    <x v="0"/>
  </r>
  <r>
    <n v="123830121"/>
    <x v="782"/>
    <x v="0"/>
    <x v="1"/>
    <x v="1"/>
    <x v="1"/>
    <x v="0"/>
    <x v="7"/>
    <x v="3"/>
    <x v="0"/>
    <x v="0"/>
  </r>
  <r>
    <n v="23767731"/>
    <x v="1020"/>
    <x v="0"/>
    <x v="1"/>
    <x v="1"/>
    <x v="4"/>
    <x v="2"/>
    <x v="1"/>
    <x v="5"/>
    <x v="0"/>
    <x v="0"/>
  </r>
  <r>
    <n v="166989266"/>
    <x v="1021"/>
    <x v="0"/>
    <x v="1"/>
    <x v="1"/>
    <x v="1"/>
    <x v="0"/>
    <x v="2"/>
    <x v="4"/>
    <x v="0"/>
    <x v="0"/>
  </r>
  <r>
    <n v="43778490"/>
    <x v="458"/>
    <x v="0"/>
    <x v="0"/>
    <x v="0"/>
    <x v="3"/>
    <x v="0"/>
    <x v="2"/>
    <x v="4"/>
    <x v="0"/>
    <x v="0"/>
  </r>
  <r>
    <n v="72323365"/>
    <x v="1022"/>
    <x v="0"/>
    <x v="2"/>
    <x v="1"/>
    <x v="12"/>
    <x v="2"/>
    <x v="2"/>
    <x v="4"/>
    <x v="0"/>
    <x v="0"/>
  </r>
  <r>
    <n v="175665722"/>
    <x v="1023"/>
    <x v="5"/>
    <x v="1"/>
    <x v="1"/>
    <x v="1"/>
    <x v="0"/>
    <x v="2"/>
    <x v="0"/>
    <x v="1"/>
    <x v="0"/>
  </r>
  <r>
    <n v="63864735"/>
    <x v="532"/>
    <x v="5"/>
    <x v="0"/>
    <x v="0"/>
    <x v="0"/>
    <x v="0"/>
    <x v="2"/>
    <x v="4"/>
    <x v="0"/>
    <x v="0"/>
  </r>
  <r>
    <n v="175697787"/>
    <x v="1023"/>
    <x v="0"/>
    <x v="2"/>
    <x v="1"/>
    <x v="1"/>
    <x v="0"/>
    <x v="2"/>
    <x v="4"/>
    <x v="0"/>
    <x v="0"/>
  </r>
  <r>
    <n v="26521943"/>
    <x v="1024"/>
    <x v="0"/>
    <x v="1"/>
    <x v="11"/>
    <x v="10"/>
    <x v="2"/>
    <x v="55"/>
    <x v="67"/>
    <x v="2"/>
    <x v="0"/>
  </r>
  <r>
    <n v="175996721"/>
    <x v="1025"/>
    <x v="0"/>
    <x v="2"/>
    <x v="1"/>
    <x v="11"/>
    <x v="2"/>
    <x v="2"/>
    <x v="4"/>
    <x v="2"/>
    <x v="0"/>
  </r>
  <r>
    <n v="176029754"/>
    <x v="1025"/>
    <x v="5"/>
    <x v="1"/>
    <x v="1"/>
    <x v="1"/>
    <x v="2"/>
    <x v="2"/>
    <x v="4"/>
    <x v="1"/>
    <x v="0"/>
  </r>
  <r>
    <n v="172793556"/>
    <x v="1026"/>
    <x v="0"/>
    <x v="1"/>
    <x v="35"/>
    <x v="16"/>
    <x v="0"/>
    <x v="3"/>
    <x v="5"/>
    <x v="0"/>
    <x v="0"/>
  </r>
  <r>
    <n v="126227971"/>
    <x v="808"/>
    <x v="0"/>
    <x v="1"/>
    <x v="1"/>
    <x v="1"/>
    <x v="0"/>
    <x v="2"/>
    <x v="1"/>
    <x v="2"/>
    <x v="0"/>
  </r>
  <r>
    <n v="172960498"/>
    <x v="1027"/>
    <x v="0"/>
    <x v="2"/>
    <x v="1"/>
    <x v="26"/>
    <x v="2"/>
    <x v="2"/>
    <x v="0"/>
    <x v="0"/>
    <x v="0"/>
  </r>
  <r>
    <n v="229284"/>
    <x v="1028"/>
    <x v="0"/>
    <x v="4"/>
    <x v="7"/>
    <x v="0"/>
    <x v="0"/>
    <x v="2"/>
    <x v="4"/>
    <x v="0"/>
    <x v="0"/>
  </r>
  <r>
    <n v="5987761"/>
    <x v="1029"/>
    <x v="0"/>
    <x v="1"/>
    <x v="1"/>
    <x v="8"/>
    <x v="2"/>
    <x v="1"/>
    <x v="5"/>
    <x v="0"/>
    <x v="0"/>
  </r>
  <r>
    <n v="176234759"/>
    <x v="1030"/>
    <x v="0"/>
    <x v="1"/>
    <x v="1"/>
    <x v="1"/>
    <x v="0"/>
    <x v="2"/>
    <x v="4"/>
    <x v="0"/>
    <x v="0"/>
  </r>
  <r>
    <n v="149257574"/>
    <x v="1031"/>
    <x v="0"/>
    <x v="4"/>
    <x v="1"/>
    <x v="71"/>
    <x v="0"/>
    <x v="25"/>
    <x v="9"/>
    <x v="2"/>
    <x v="0"/>
  </r>
  <r>
    <n v="176001645"/>
    <x v="1025"/>
    <x v="0"/>
    <x v="1"/>
    <x v="1"/>
    <x v="45"/>
    <x v="2"/>
    <x v="1"/>
    <x v="1"/>
    <x v="0"/>
    <x v="0"/>
  </r>
  <r>
    <n v="88444284"/>
    <x v="979"/>
    <x v="0"/>
    <x v="1"/>
    <x v="1"/>
    <x v="12"/>
    <x v="2"/>
    <x v="2"/>
    <x v="0"/>
    <x v="0"/>
    <x v="0"/>
  </r>
  <r>
    <n v="105322983"/>
    <x v="730"/>
    <x v="0"/>
    <x v="1"/>
    <x v="1"/>
    <x v="18"/>
    <x v="2"/>
    <x v="3"/>
    <x v="11"/>
    <x v="0"/>
    <x v="0"/>
  </r>
  <r>
    <n v="177031914"/>
    <x v="1032"/>
    <x v="0"/>
    <x v="0"/>
    <x v="0"/>
    <x v="1"/>
    <x v="0"/>
    <x v="2"/>
    <x v="4"/>
    <x v="0"/>
    <x v="0"/>
  </r>
  <r>
    <n v="36314696"/>
    <x v="1033"/>
    <x v="0"/>
    <x v="1"/>
    <x v="1"/>
    <x v="10"/>
    <x v="2"/>
    <x v="0"/>
    <x v="1"/>
    <x v="0"/>
    <x v="0"/>
  </r>
  <r>
    <n v="3178117"/>
    <x v="1034"/>
    <x v="0"/>
    <x v="1"/>
    <x v="1"/>
    <x v="1"/>
    <x v="2"/>
    <x v="1"/>
    <x v="7"/>
    <x v="0"/>
    <x v="0"/>
  </r>
  <r>
    <n v="171656758"/>
    <x v="1014"/>
    <x v="0"/>
    <x v="1"/>
    <x v="1"/>
    <x v="1"/>
    <x v="2"/>
    <x v="2"/>
    <x v="4"/>
    <x v="0"/>
    <x v="0"/>
  </r>
  <r>
    <n v="65473366"/>
    <x v="1035"/>
    <x v="0"/>
    <x v="4"/>
    <x v="1"/>
    <x v="59"/>
    <x v="0"/>
    <x v="2"/>
    <x v="4"/>
    <x v="0"/>
    <x v="0"/>
  </r>
  <r>
    <n v="177513370"/>
    <x v="1036"/>
    <x v="0"/>
    <x v="1"/>
    <x v="1"/>
    <x v="71"/>
    <x v="0"/>
    <x v="12"/>
    <x v="3"/>
    <x v="0"/>
    <x v="0"/>
  </r>
  <r>
    <n v="157660074"/>
    <x v="1037"/>
    <x v="0"/>
    <x v="1"/>
    <x v="1"/>
    <x v="1"/>
    <x v="2"/>
    <x v="2"/>
    <x v="0"/>
    <x v="0"/>
    <x v="0"/>
  </r>
  <r>
    <n v="5059659"/>
    <x v="1038"/>
    <x v="0"/>
    <x v="1"/>
    <x v="1"/>
    <x v="10"/>
    <x v="0"/>
    <x v="2"/>
    <x v="1"/>
    <x v="0"/>
    <x v="0"/>
  </r>
  <r>
    <n v="66463499"/>
    <x v="1039"/>
    <x v="0"/>
    <x v="1"/>
    <x v="1"/>
    <x v="1"/>
    <x v="0"/>
    <x v="2"/>
    <x v="4"/>
    <x v="0"/>
    <x v="0"/>
  </r>
  <r>
    <n v="42509108"/>
    <x v="1040"/>
    <x v="0"/>
    <x v="1"/>
    <x v="1"/>
    <x v="1"/>
    <x v="0"/>
    <x v="30"/>
    <x v="12"/>
    <x v="0"/>
    <x v="0"/>
  </r>
  <r>
    <n v="178588886"/>
    <x v="1041"/>
    <x v="0"/>
    <x v="1"/>
    <x v="1"/>
    <x v="1"/>
    <x v="2"/>
    <x v="2"/>
    <x v="4"/>
    <x v="0"/>
    <x v="0"/>
  </r>
  <r>
    <n v="138968840"/>
    <x v="1042"/>
    <x v="0"/>
    <x v="1"/>
    <x v="1"/>
    <x v="28"/>
    <x v="0"/>
    <x v="0"/>
    <x v="0"/>
    <x v="0"/>
    <x v="0"/>
  </r>
  <r>
    <n v="182918520"/>
    <x v="1043"/>
    <x v="0"/>
    <x v="1"/>
    <x v="1"/>
    <x v="1"/>
    <x v="2"/>
    <x v="2"/>
    <x v="4"/>
    <x v="0"/>
    <x v="0"/>
  </r>
  <r>
    <n v="99058996"/>
    <x v="916"/>
    <x v="0"/>
    <x v="2"/>
    <x v="9"/>
    <x v="72"/>
    <x v="0"/>
    <x v="2"/>
    <x v="4"/>
    <x v="0"/>
    <x v="0"/>
  </r>
  <r>
    <n v="4815394"/>
    <x v="433"/>
    <x v="0"/>
    <x v="1"/>
    <x v="1"/>
    <x v="28"/>
    <x v="2"/>
    <x v="2"/>
    <x v="3"/>
    <x v="0"/>
    <x v="0"/>
  </r>
  <r>
    <n v="31307039"/>
    <x v="1044"/>
    <x v="0"/>
    <x v="1"/>
    <x v="1"/>
    <x v="18"/>
    <x v="1"/>
    <x v="25"/>
    <x v="24"/>
    <x v="0"/>
    <x v="0"/>
  </r>
  <r>
    <n v="24999099"/>
    <x v="1045"/>
    <x v="0"/>
    <x v="1"/>
    <x v="1"/>
    <x v="1"/>
    <x v="0"/>
    <x v="7"/>
    <x v="21"/>
    <x v="0"/>
    <x v="0"/>
  </r>
  <r>
    <n v="119279925"/>
    <x v="1046"/>
    <x v="0"/>
    <x v="1"/>
    <x v="1"/>
    <x v="1"/>
    <x v="0"/>
    <x v="0"/>
    <x v="1"/>
    <x v="0"/>
    <x v="1"/>
  </r>
  <r>
    <n v="28882192"/>
    <x v="337"/>
    <x v="0"/>
    <x v="1"/>
    <x v="1"/>
    <x v="7"/>
    <x v="0"/>
    <x v="0"/>
    <x v="0"/>
    <x v="1"/>
    <x v="0"/>
  </r>
  <r>
    <n v="180899595"/>
    <x v="1047"/>
    <x v="5"/>
    <x v="1"/>
    <x v="1"/>
    <x v="1"/>
    <x v="2"/>
    <x v="2"/>
    <x v="4"/>
    <x v="0"/>
    <x v="0"/>
  </r>
  <r>
    <n v="179506712"/>
    <x v="1048"/>
    <x v="0"/>
    <x v="1"/>
    <x v="1"/>
    <x v="10"/>
    <x v="0"/>
    <x v="3"/>
    <x v="6"/>
    <x v="0"/>
    <x v="0"/>
  </r>
  <r>
    <n v="19847529"/>
    <x v="1049"/>
    <x v="0"/>
    <x v="1"/>
    <x v="1"/>
    <x v="10"/>
    <x v="0"/>
    <x v="2"/>
    <x v="4"/>
    <x v="1"/>
    <x v="0"/>
  </r>
  <r>
    <n v="176767118"/>
    <x v="1050"/>
    <x v="0"/>
    <x v="1"/>
    <x v="9"/>
    <x v="1"/>
    <x v="0"/>
    <x v="2"/>
    <x v="4"/>
    <x v="0"/>
    <x v="0"/>
  </r>
  <r>
    <n v="183781509"/>
    <x v="1051"/>
    <x v="0"/>
    <x v="1"/>
    <x v="1"/>
    <x v="1"/>
    <x v="1"/>
    <x v="12"/>
    <x v="24"/>
    <x v="0"/>
    <x v="0"/>
  </r>
  <r>
    <n v="8321213"/>
    <x v="1052"/>
    <x v="0"/>
    <x v="1"/>
    <x v="1"/>
    <x v="1"/>
    <x v="1"/>
    <x v="56"/>
    <x v="14"/>
    <x v="0"/>
    <x v="0"/>
  </r>
  <r>
    <n v="14032635"/>
    <x v="332"/>
    <x v="8"/>
    <x v="4"/>
    <x v="21"/>
    <x v="89"/>
    <x v="0"/>
    <x v="31"/>
    <x v="68"/>
    <x v="1"/>
    <x v="1"/>
  </r>
  <r>
    <n v="95749622"/>
    <x v="1053"/>
    <x v="0"/>
    <x v="1"/>
    <x v="1"/>
    <x v="1"/>
    <x v="2"/>
    <x v="2"/>
    <x v="0"/>
    <x v="1"/>
    <x v="0"/>
  </r>
  <r>
    <n v="179773678"/>
    <x v="1054"/>
    <x v="0"/>
    <x v="1"/>
    <x v="1"/>
    <x v="1"/>
    <x v="0"/>
    <x v="2"/>
    <x v="4"/>
    <x v="1"/>
    <x v="0"/>
  </r>
  <r>
    <n v="135382834"/>
    <x v="1055"/>
    <x v="11"/>
    <x v="2"/>
    <x v="1"/>
    <x v="10"/>
    <x v="0"/>
    <x v="57"/>
    <x v="69"/>
    <x v="0"/>
    <x v="0"/>
  </r>
  <r>
    <n v="184396123"/>
    <x v="1056"/>
    <x v="0"/>
    <x v="1"/>
    <x v="1"/>
    <x v="59"/>
    <x v="0"/>
    <x v="2"/>
    <x v="4"/>
    <x v="0"/>
    <x v="0"/>
  </r>
  <r>
    <n v="179780156"/>
    <x v="1054"/>
    <x v="5"/>
    <x v="1"/>
    <x v="1"/>
    <x v="1"/>
    <x v="0"/>
    <x v="2"/>
    <x v="4"/>
    <x v="1"/>
    <x v="0"/>
  </r>
  <r>
    <n v="1425071"/>
    <x v="1057"/>
    <x v="0"/>
    <x v="1"/>
    <x v="1"/>
    <x v="1"/>
    <x v="2"/>
    <x v="0"/>
    <x v="30"/>
    <x v="1"/>
    <x v="0"/>
  </r>
  <r>
    <n v="179793022"/>
    <x v="1054"/>
    <x v="5"/>
    <x v="1"/>
    <x v="1"/>
    <x v="1"/>
    <x v="0"/>
    <x v="2"/>
    <x v="4"/>
    <x v="0"/>
    <x v="0"/>
  </r>
  <r>
    <n v="170056589"/>
    <x v="1058"/>
    <x v="0"/>
    <x v="1"/>
    <x v="1"/>
    <x v="1"/>
    <x v="2"/>
    <x v="2"/>
    <x v="0"/>
    <x v="0"/>
    <x v="0"/>
  </r>
  <r>
    <n v="179941286"/>
    <x v="1059"/>
    <x v="0"/>
    <x v="0"/>
    <x v="0"/>
    <x v="0"/>
    <x v="0"/>
    <x v="0"/>
    <x v="1"/>
    <x v="0"/>
    <x v="0"/>
  </r>
  <r>
    <n v="45621438"/>
    <x v="480"/>
    <x v="0"/>
    <x v="1"/>
    <x v="1"/>
    <x v="1"/>
    <x v="0"/>
    <x v="58"/>
    <x v="70"/>
    <x v="0"/>
    <x v="0"/>
  </r>
  <r>
    <n v="184592151"/>
    <x v="1060"/>
    <x v="0"/>
    <x v="1"/>
    <x v="1"/>
    <x v="44"/>
    <x v="0"/>
    <x v="2"/>
    <x v="4"/>
    <x v="0"/>
    <x v="0"/>
  </r>
  <r>
    <n v="184610727"/>
    <x v="1060"/>
    <x v="5"/>
    <x v="2"/>
    <x v="1"/>
    <x v="22"/>
    <x v="2"/>
    <x v="2"/>
    <x v="0"/>
    <x v="0"/>
    <x v="0"/>
  </r>
  <r>
    <n v="11306386"/>
    <x v="1061"/>
    <x v="0"/>
    <x v="1"/>
    <x v="1"/>
    <x v="1"/>
    <x v="1"/>
    <x v="0"/>
    <x v="0"/>
    <x v="0"/>
    <x v="0"/>
  </r>
  <r>
    <n v="184609586"/>
    <x v="1060"/>
    <x v="0"/>
    <x v="1"/>
    <x v="1"/>
    <x v="18"/>
    <x v="0"/>
    <x v="2"/>
    <x v="0"/>
    <x v="0"/>
    <x v="0"/>
  </r>
  <r>
    <n v="179391668"/>
    <x v="1062"/>
    <x v="0"/>
    <x v="2"/>
    <x v="1"/>
    <x v="8"/>
    <x v="0"/>
    <x v="0"/>
    <x v="0"/>
    <x v="1"/>
    <x v="0"/>
  </r>
  <r>
    <n v="59287249"/>
    <x v="705"/>
    <x v="0"/>
    <x v="1"/>
    <x v="20"/>
    <x v="10"/>
    <x v="0"/>
    <x v="2"/>
    <x v="4"/>
    <x v="1"/>
    <x v="0"/>
  </r>
  <r>
    <n v="180267921"/>
    <x v="1063"/>
    <x v="0"/>
    <x v="1"/>
    <x v="1"/>
    <x v="1"/>
    <x v="2"/>
    <x v="2"/>
    <x v="4"/>
    <x v="0"/>
    <x v="0"/>
  </r>
  <r>
    <n v="180279309"/>
    <x v="1063"/>
    <x v="0"/>
    <x v="1"/>
    <x v="1"/>
    <x v="1"/>
    <x v="0"/>
    <x v="2"/>
    <x v="4"/>
    <x v="0"/>
    <x v="0"/>
  </r>
  <r>
    <n v="27461835"/>
    <x v="1064"/>
    <x v="0"/>
    <x v="1"/>
    <x v="1"/>
    <x v="1"/>
    <x v="2"/>
    <x v="2"/>
    <x v="4"/>
    <x v="0"/>
    <x v="0"/>
  </r>
  <r>
    <n v="185146981"/>
    <x v="1065"/>
    <x v="0"/>
    <x v="4"/>
    <x v="4"/>
    <x v="88"/>
    <x v="2"/>
    <x v="2"/>
    <x v="0"/>
    <x v="0"/>
    <x v="0"/>
  </r>
  <r>
    <n v="7460357"/>
    <x v="1066"/>
    <x v="0"/>
    <x v="2"/>
    <x v="1"/>
    <x v="44"/>
    <x v="0"/>
    <x v="2"/>
    <x v="0"/>
    <x v="0"/>
    <x v="0"/>
  </r>
  <r>
    <n v="185336747"/>
    <x v="1067"/>
    <x v="5"/>
    <x v="1"/>
    <x v="9"/>
    <x v="28"/>
    <x v="2"/>
    <x v="0"/>
    <x v="0"/>
    <x v="0"/>
    <x v="1"/>
  </r>
  <r>
    <n v="184588702"/>
    <x v="1060"/>
    <x v="5"/>
    <x v="3"/>
    <x v="43"/>
    <x v="88"/>
    <x v="0"/>
    <x v="1"/>
    <x v="11"/>
    <x v="0"/>
    <x v="0"/>
  </r>
  <r>
    <n v="50135514"/>
    <x v="1068"/>
    <x v="0"/>
    <x v="1"/>
    <x v="1"/>
    <x v="2"/>
    <x v="2"/>
    <x v="2"/>
    <x v="4"/>
    <x v="0"/>
    <x v="0"/>
  </r>
  <r>
    <n v="39023297"/>
    <x v="538"/>
    <x v="0"/>
    <x v="1"/>
    <x v="1"/>
    <x v="28"/>
    <x v="2"/>
    <x v="2"/>
    <x v="0"/>
    <x v="0"/>
    <x v="0"/>
  </r>
  <r>
    <n v="33015531"/>
    <x v="539"/>
    <x v="0"/>
    <x v="2"/>
    <x v="1"/>
    <x v="0"/>
    <x v="0"/>
    <x v="0"/>
    <x v="0"/>
    <x v="0"/>
    <x v="0"/>
  </r>
  <r>
    <n v="12425325"/>
    <x v="860"/>
    <x v="0"/>
    <x v="1"/>
    <x v="1"/>
    <x v="54"/>
    <x v="0"/>
    <x v="2"/>
    <x v="0"/>
    <x v="0"/>
    <x v="0"/>
  </r>
  <r>
    <n v="133231248"/>
    <x v="1069"/>
    <x v="0"/>
    <x v="1"/>
    <x v="1"/>
    <x v="1"/>
    <x v="2"/>
    <x v="2"/>
    <x v="4"/>
    <x v="0"/>
    <x v="0"/>
  </r>
  <r>
    <n v="465948"/>
    <x v="1070"/>
    <x v="0"/>
    <x v="1"/>
    <x v="1"/>
    <x v="2"/>
    <x v="1"/>
    <x v="6"/>
    <x v="11"/>
    <x v="0"/>
    <x v="0"/>
  </r>
  <r>
    <n v="2912413"/>
    <x v="114"/>
    <x v="0"/>
    <x v="1"/>
    <x v="1"/>
    <x v="23"/>
    <x v="2"/>
    <x v="29"/>
    <x v="2"/>
    <x v="1"/>
    <x v="0"/>
  </r>
  <r>
    <n v="185853955"/>
    <x v="1071"/>
    <x v="0"/>
    <x v="1"/>
    <x v="1"/>
    <x v="1"/>
    <x v="2"/>
    <x v="2"/>
    <x v="4"/>
    <x v="1"/>
    <x v="0"/>
  </r>
  <r>
    <n v="180474807"/>
    <x v="1072"/>
    <x v="0"/>
    <x v="2"/>
    <x v="1"/>
    <x v="15"/>
    <x v="2"/>
    <x v="2"/>
    <x v="4"/>
    <x v="0"/>
    <x v="0"/>
  </r>
  <r>
    <n v="30326978"/>
    <x v="357"/>
    <x v="0"/>
    <x v="1"/>
    <x v="1"/>
    <x v="1"/>
    <x v="0"/>
    <x v="2"/>
    <x v="0"/>
    <x v="0"/>
    <x v="0"/>
  </r>
  <r>
    <n v="129368166"/>
    <x v="1073"/>
    <x v="0"/>
    <x v="1"/>
    <x v="1"/>
    <x v="28"/>
    <x v="2"/>
    <x v="2"/>
    <x v="1"/>
    <x v="0"/>
    <x v="0"/>
  </r>
  <r>
    <n v="68915177"/>
    <x v="541"/>
    <x v="0"/>
    <x v="1"/>
    <x v="1"/>
    <x v="1"/>
    <x v="0"/>
    <x v="2"/>
    <x v="4"/>
    <x v="0"/>
    <x v="0"/>
  </r>
  <r>
    <n v="186420291"/>
    <x v="1074"/>
    <x v="5"/>
    <x v="1"/>
    <x v="1"/>
    <x v="1"/>
    <x v="2"/>
    <x v="2"/>
    <x v="4"/>
    <x v="1"/>
    <x v="0"/>
  </r>
  <r>
    <n v="174061174"/>
    <x v="1009"/>
    <x v="5"/>
    <x v="1"/>
    <x v="1"/>
    <x v="1"/>
    <x v="2"/>
    <x v="0"/>
    <x v="11"/>
    <x v="0"/>
    <x v="0"/>
  </r>
  <r>
    <n v="186289216"/>
    <x v="1075"/>
    <x v="0"/>
    <x v="1"/>
    <x v="1"/>
    <x v="12"/>
    <x v="0"/>
    <x v="13"/>
    <x v="12"/>
    <x v="2"/>
    <x v="0"/>
  </r>
  <r>
    <n v="19032906"/>
    <x v="1076"/>
    <x v="0"/>
    <x v="0"/>
    <x v="0"/>
    <x v="3"/>
    <x v="0"/>
    <x v="2"/>
    <x v="4"/>
    <x v="0"/>
    <x v="0"/>
  </r>
  <r>
    <n v="181741760"/>
    <x v="1077"/>
    <x v="5"/>
    <x v="1"/>
    <x v="1"/>
    <x v="28"/>
    <x v="2"/>
    <x v="0"/>
    <x v="0"/>
    <x v="0"/>
    <x v="0"/>
  </r>
  <r>
    <n v="31127756"/>
    <x v="628"/>
    <x v="0"/>
    <x v="2"/>
    <x v="10"/>
    <x v="8"/>
    <x v="0"/>
    <x v="27"/>
    <x v="9"/>
    <x v="1"/>
    <x v="0"/>
  </r>
  <r>
    <n v="33522612"/>
    <x v="1078"/>
    <x v="0"/>
    <x v="2"/>
    <x v="1"/>
    <x v="1"/>
    <x v="2"/>
    <x v="2"/>
    <x v="4"/>
    <x v="1"/>
    <x v="0"/>
  </r>
  <r>
    <n v="187357433"/>
    <x v="1079"/>
    <x v="0"/>
    <x v="1"/>
    <x v="1"/>
    <x v="8"/>
    <x v="2"/>
    <x v="2"/>
    <x v="4"/>
    <x v="0"/>
    <x v="0"/>
  </r>
  <r>
    <n v="42564461"/>
    <x v="423"/>
    <x v="0"/>
    <x v="1"/>
    <x v="1"/>
    <x v="1"/>
    <x v="2"/>
    <x v="3"/>
    <x v="6"/>
    <x v="1"/>
    <x v="0"/>
  </r>
  <r>
    <n v="2015233"/>
    <x v="1080"/>
    <x v="0"/>
    <x v="1"/>
    <x v="1"/>
    <x v="1"/>
    <x v="0"/>
    <x v="2"/>
    <x v="4"/>
    <x v="0"/>
    <x v="0"/>
  </r>
  <r>
    <n v="181071082"/>
    <x v="1081"/>
    <x v="0"/>
    <x v="1"/>
    <x v="1"/>
    <x v="28"/>
    <x v="2"/>
    <x v="0"/>
    <x v="0"/>
    <x v="0"/>
    <x v="0"/>
  </r>
  <r>
    <n v="37760002"/>
    <x v="416"/>
    <x v="5"/>
    <x v="2"/>
    <x v="1"/>
    <x v="1"/>
    <x v="2"/>
    <x v="2"/>
    <x v="4"/>
    <x v="0"/>
    <x v="0"/>
  </r>
  <r>
    <n v="5234573"/>
    <x v="256"/>
    <x v="0"/>
    <x v="1"/>
    <x v="1"/>
    <x v="11"/>
    <x v="2"/>
    <x v="12"/>
    <x v="9"/>
    <x v="0"/>
    <x v="0"/>
  </r>
  <r>
    <n v="135248994"/>
    <x v="852"/>
    <x v="0"/>
    <x v="1"/>
    <x v="1"/>
    <x v="1"/>
    <x v="2"/>
    <x v="1"/>
    <x v="3"/>
    <x v="2"/>
    <x v="0"/>
  </r>
  <r>
    <n v="1891477"/>
    <x v="39"/>
    <x v="5"/>
    <x v="1"/>
    <x v="1"/>
    <x v="2"/>
    <x v="0"/>
    <x v="12"/>
    <x v="13"/>
    <x v="0"/>
    <x v="0"/>
  </r>
  <r>
    <n v="6703814"/>
    <x v="1082"/>
    <x v="0"/>
    <x v="1"/>
    <x v="1"/>
    <x v="2"/>
    <x v="2"/>
    <x v="0"/>
    <x v="5"/>
    <x v="0"/>
    <x v="0"/>
  </r>
  <r>
    <n v="185897446"/>
    <x v="1071"/>
    <x v="0"/>
    <x v="2"/>
    <x v="1"/>
    <x v="4"/>
    <x v="0"/>
    <x v="2"/>
    <x v="4"/>
    <x v="0"/>
    <x v="0"/>
  </r>
  <r>
    <n v="182876825"/>
    <x v="1043"/>
    <x v="0"/>
    <x v="1"/>
    <x v="1"/>
    <x v="1"/>
    <x v="2"/>
    <x v="2"/>
    <x v="0"/>
    <x v="0"/>
    <x v="0"/>
  </r>
  <r>
    <n v="144296857"/>
    <x v="889"/>
    <x v="0"/>
    <x v="1"/>
    <x v="1"/>
    <x v="11"/>
    <x v="0"/>
    <x v="2"/>
    <x v="0"/>
    <x v="0"/>
    <x v="0"/>
  </r>
  <r>
    <n v="12251637"/>
    <x v="384"/>
    <x v="0"/>
    <x v="1"/>
    <x v="1"/>
    <x v="1"/>
    <x v="2"/>
    <x v="2"/>
    <x v="0"/>
    <x v="0"/>
    <x v="0"/>
  </r>
  <r>
    <n v="192061683"/>
    <x v="1083"/>
    <x v="0"/>
    <x v="1"/>
    <x v="1"/>
    <x v="1"/>
    <x v="2"/>
    <x v="2"/>
    <x v="4"/>
    <x v="0"/>
    <x v="0"/>
  </r>
  <r>
    <n v="24730134"/>
    <x v="1084"/>
    <x v="0"/>
    <x v="4"/>
    <x v="1"/>
    <x v="0"/>
    <x v="0"/>
    <x v="2"/>
    <x v="0"/>
    <x v="1"/>
    <x v="0"/>
  </r>
  <r>
    <n v="77410339"/>
    <x v="593"/>
    <x v="0"/>
    <x v="1"/>
    <x v="1"/>
    <x v="1"/>
    <x v="0"/>
    <x v="0"/>
    <x v="0"/>
    <x v="0"/>
    <x v="0"/>
  </r>
  <r>
    <n v="188517101"/>
    <x v="1085"/>
    <x v="21"/>
    <x v="2"/>
    <x v="1"/>
    <x v="1"/>
    <x v="2"/>
    <x v="2"/>
    <x v="4"/>
    <x v="1"/>
    <x v="0"/>
  </r>
  <r>
    <n v="52318704"/>
    <x v="542"/>
    <x v="0"/>
    <x v="1"/>
    <x v="1"/>
    <x v="1"/>
    <x v="0"/>
    <x v="1"/>
    <x v="1"/>
    <x v="0"/>
    <x v="0"/>
  </r>
  <r>
    <n v="132637315"/>
    <x v="1086"/>
    <x v="0"/>
    <x v="1"/>
    <x v="1"/>
    <x v="1"/>
    <x v="2"/>
    <x v="2"/>
    <x v="4"/>
    <x v="1"/>
    <x v="0"/>
  </r>
  <r>
    <n v="132454808"/>
    <x v="1087"/>
    <x v="0"/>
    <x v="1"/>
    <x v="1"/>
    <x v="1"/>
    <x v="1"/>
    <x v="6"/>
    <x v="3"/>
    <x v="0"/>
    <x v="0"/>
  </r>
  <r>
    <n v="8491065"/>
    <x v="1088"/>
    <x v="0"/>
    <x v="1"/>
    <x v="1"/>
    <x v="1"/>
    <x v="2"/>
    <x v="2"/>
    <x v="5"/>
    <x v="0"/>
    <x v="0"/>
  </r>
  <r>
    <n v="189760319"/>
    <x v="1089"/>
    <x v="0"/>
    <x v="0"/>
    <x v="0"/>
    <x v="3"/>
    <x v="0"/>
    <x v="2"/>
    <x v="0"/>
    <x v="0"/>
    <x v="0"/>
  </r>
  <r>
    <n v="119331571"/>
    <x v="1046"/>
    <x v="0"/>
    <x v="1"/>
    <x v="1"/>
    <x v="1"/>
    <x v="0"/>
    <x v="4"/>
    <x v="6"/>
    <x v="0"/>
    <x v="0"/>
  </r>
  <r>
    <n v="192607160"/>
    <x v="1090"/>
    <x v="0"/>
    <x v="1"/>
    <x v="1"/>
    <x v="1"/>
    <x v="0"/>
    <x v="1"/>
    <x v="5"/>
    <x v="0"/>
    <x v="1"/>
  </r>
  <r>
    <n v="189925589"/>
    <x v="1091"/>
    <x v="0"/>
    <x v="1"/>
    <x v="1"/>
    <x v="18"/>
    <x v="0"/>
    <x v="2"/>
    <x v="4"/>
    <x v="1"/>
    <x v="0"/>
  </r>
  <r>
    <n v="481066735"/>
    <x v="1092"/>
    <x v="5"/>
    <x v="1"/>
    <x v="1"/>
    <x v="18"/>
    <x v="0"/>
    <x v="57"/>
    <x v="71"/>
    <x v="0"/>
    <x v="0"/>
  </r>
  <r>
    <n v="142437850"/>
    <x v="899"/>
    <x v="0"/>
    <x v="1"/>
    <x v="1"/>
    <x v="1"/>
    <x v="2"/>
    <x v="0"/>
    <x v="1"/>
    <x v="0"/>
    <x v="0"/>
  </r>
  <r>
    <n v="46610411"/>
    <x v="461"/>
    <x v="0"/>
    <x v="4"/>
    <x v="1"/>
    <x v="86"/>
    <x v="1"/>
    <x v="12"/>
    <x v="3"/>
    <x v="0"/>
    <x v="0"/>
  </r>
  <r>
    <n v="183684887"/>
    <x v="1051"/>
    <x v="0"/>
    <x v="1"/>
    <x v="33"/>
    <x v="10"/>
    <x v="0"/>
    <x v="25"/>
    <x v="9"/>
    <x v="0"/>
    <x v="0"/>
  </r>
  <r>
    <n v="190622865"/>
    <x v="1093"/>
    <x v="0"/>
    <x v="1"/>
    <x v="1"/>
    <x v="1"/>
    <x v="0"/>
    <x v="2"/>
    <x v="0"/>
    <x v="0"/>
    <x v="0"/>
  </r>
  <r>
    <n v="174711165"/>
    <x v="1016"/>
    <x v="0"/>
    <x v="1"/>
    <x v="1"/>
    <x v="1"/>
    <x v="2"/>
    <x v="2"/>
    <x v="4"/>
    <x v="0"/>
    <x v="0"/>
  </r>
  <r>
    <n v="49255116"/>
    <x v="474"/>
    <x v="0"/>
    <x v="0"/>
    <x v="0"/>
    <x v="0"/>
    <x v="0"/>
    <x v="2"/>
    <x v="11"/>
    <x v="1"/>
    <x v="0"/>
  </r>
  <r>
    <n v="190857933"/>
    <x v="1094"/>
    <x v="0"/>
    <x v="0"/>
    <x v="0"/>
    <x v="1"/>
    <x v="0"/>
    <x v="2"/>
    <x v="4"/>
    <x v="0"/>
    <x v="0"/>
  </r>
  <r>
    <n v="188514145"/>
    <x v="1085"/>
    <x v="0"/>
    <x v="1"/>
    <x v="1"/>
    <x v="10"/>
    <x v="0"/>
    <x v="4"/>
    <x v="11"/>
    <x v="0"/>
    <x v="0"/>
  </r>
  <r>
    <n v="130224995"/>
    <x v="1095"/>
    <x v="1"/>
    <x v="1"/>
    <x v="1"/>
    <x v="23"/>
    <x v="0"/>
    <x v="0"/>
    <x v="0"/>
    <x v="0"/>
    <x v="0"/>
  </r>
  <r>
    <n v="191171635"/>
    <x v="1096"/>
    <x v="5"/>
    <x v="1"/>
    <x v="1"/>
    <x v="30"/>
    <x v="2"/>
    <x v="2"/>
    <x v="4"/>
    <x v="0"/>
    <x v="0"/>
  </r>
  <r>
    <n v="3966594"/>
    <x v="48"/>
    <x v="0"/>
    <x v="4"/>
    <x v="1"/>
    <x v="0"/>
    <x v="1"/>
    <x v="0"/>
    <x v="0"/>
    <x v="0"/>
    <x v="0"/>
  </r>
  <r>
    <n v="45107104"/>
    <x v="446"/>
    <x v="0"/>
    <x v="1"/>
    <x v="1"/>
    <x v="1"/>
    <x v="0"/>
    <x v="1"/>
    <x v="1"/>
    <x v="0"/>
    <x v="0"/>
  </r>
  <r>
    <n v="191195413"/>
    <x v="1096"/>
    <x v="0"/>
    <x v="1"/>
    <x v="1"/>
    <x v="1"/>
    <x v="2"/>
    <x v="2"/>
    <x v="4"/>
    <x v="0"/>
    <x v="0"/>
  </r>
  <r>
    <n v="96795800"/>
    <x v="663"/>
    <x v="0"/>
    <x v="1"/>
    <x v="1"/>
    <x v="23"/>
    <x v="0"/>
    <x v="22"/>
    <x v="52"/>
    <x v="1"/>
    <x v="0"/>
  </r>
  <r>
    <n v="2587197"/>
    <x v="1097"/>
    <x v="0"/>
    <x v="0"/>
    <x v="0"/>
    <x v="1"/>
    <x v="0"/>
    <x v="2"/>
    <x v="4"/>
    <x v="0"/>
    <x v="0"/>
  </r>
  <r>
    <n v="191505096"/>
    <x v="1098"/>
    <x v="5"/>
    <x v="1"/>
    <x v="1"/>
    <x v="10"/>
    <x v="2"/>
    <x v="3"/>
    <x v="7"/>
    <x v="0"/>
    <x v="0"/>
  </r>
  <r>
    <n v="38434737"/>
    <x v="1099"/>
    <x v="0"/>
    <x v="1"/>
    <x v="1"/>
    <x v="65"/>
    <x v="0"/>
    <x v="2"/>
    <x v="6"/>
    <x v="0"/>
    <x v="0"/>
  </r>
  <r>
    <n v="54979012"/>
    <x v="516"/>
    <x v="0"/>
    <x v="1"/>
    <x v="1"/>
    <x v="1"/>
    <x v="0"/>
    <x v="2"/>
    <x v="4"/>
    <x v="0"/>
    <x v="0"/>
  </r>
  <r>
    <n v="31393625"/>
    <x v="1100"/>
    <x v="0"/>
    <x v="0"/>
    <x v="0"/>
    <x v="9"/>
    <x v="0"/>
    <x v="1"/>
    <x v="1"/>
    <x v="0"/>
    <x v="0"/>
  </r>
  <r>
    <n v="194288564"/>
    <x v="1101"/>
    <x v="8"/>
    <x v="1"/>
    <x v="1"/>
    <x v="1"/>
    <x v="0"/>
    <x v="2"/>
    <x v="4"/>
    <x v="0"/>
    <x v="0"/>
  </r>
  <r>
    <n v="9745294"/>
    <x v="1102"/>
    <x v="0"/>
    <x v="1"/>
    <x v="1"/>
    <x v="1"/>
    <x v="0"/>
    <x v="0"/>
    <x v="1"/>
    <x v="0"/>
    <x v="0"/>
  </r>
  <r>
    <n v="35957341"/>
    <x v="375"/>
    <x v="0"/>
    <x v="0"/>
    <x v="0"/>
    <x v="3"/>
    <x v="0"/>
    <x v="4"/>
    <x v="11"/>
    <x v="0"/>
    <x v="0"/>
  </r>
  <r>
    <n v="24981625"/>
    <x v="298"/>
    <x v="0"/>
    <x v="1"/>
    <x v="1"/>
    <x v="1"/>
    <x v="2"/>
    <x v="2"/>
    <x v="4"/>
    <x v="0"/>
    <x v="0"/>
  </r>
  <r>
    <n v="79264503"/>
    <x v="785"/>
    <x v="0"/>
    <x v="1"/>
    <x v="1"/>
    <x v="28"/>
    <x v="2"/>
    <x v="2"/>
    <x v="4"/>
    <x v="0"/>
    <x v="0"/>
  </r>
  <r>
    <n v="26847266"/>
    <x v="1103"/>
    <x v="0"/>
    <x v="1"/>
    <x v="1"/>
    <x v="1"/>
    <x v="2"/>
    <x v="25"/>
    <x v="36"/>
    <x v="0"/>
    <x v="0"/>
  </r>
  <r>
    <n v="33095241"/>
    <x v="1104"/>
    <x v="0"/>
    <x v="2"/>
    <x v="1"/>
    <x v="14"/>
    <x v="0"/>
    <x v="0"/>
    <x v="0"/>
    <x v="0"/>
    <x v="0"/>
  </r>
  <r>
    <n v="197709039"/>
    <x v="1105"/>
    <x v="0"/>
    <x v="1"/>
    <x v="1"/>
    <x v="1"/>
    <x v="0"/>
    <x v="2"/>
    <x v="4"/>
    <x v="0"/>
    <x v="0"/>
  </r>
  <r>
    <n v="194965814"/>
    <x v="1106"/>
    <x v="0"/>
    <x v="1"/>
    <x v="1"/>
    <x v="1"/>
    <x v="2"/>
    <x v="0"/>
    <x v="0"/>
    <x v="0"/>
    <x v="0"/>
  </r>
  <r>
    <n v="106801"/>
    <x v="1107"/>
    <x v="0"/>
    <x v="2"/>
    <x v="1"/>
    <x v="7"/>
    <x v="2"/>
    <x v="6"/>
    <x v="7"/>
    <x v="0"/>
    <x v="0"/>
  </r>
  <r>
    <n v="197974523"/>
    <x v="1108"/>
    <x v="5"/>
    <x v="1"/>
    <x v="42"/>
    <x v="10"/>
    <x v="2"/>
    <x v="10"/>
    <x v="31"/>
    <x v="0"/>
    <x v="0"/>
  </r>
  <r>
    <n v="197999327"/>
    <x v="1108"/>
    <x v="0"/>
    <x v="1"/>
    <x v="1"/>
    <x v="28"/>
    <x v="2"/>
    <x v="2"/>
    <x v="4"/>
    <x v="0"/>
    <x v="0"/>
  </r>
  <r>
    <n v="69224732"/>
    <x v="720"/>
    <x v="5"/>
    <x v="1"/>
    <x v="1"/>
    <x v="10"/>
    <x v="2"/>
    <x v="25"/>
    <x v="49"/>
    <x v="0"/>
    <x v="0"/>
  </r>
  <r>
    <n v="195359083"/>
    <x v="1109"/>
    <x v="0"/>
    <x v="1"/>
    <x v="1"/>
    <x v="1"/>
    <x v="2"/>
    <x v="1"/>
    <x v="5"/>
    <x v="0"/>
    <x v="0"/>
  </r>
  <r>
    <n v="195434045"/>
    <x v="1109"/>
    <x v="0"/>
    <x v="1"/>
    <x v="1"/>
    <x v="1"/>
    <x v="0"/>
    <x v="2"/>
    <x v="4"/>
    <x v="0"/>
    <x v="0"/>
  </r>
  <r>
    <n v="197226544"/>
    <x v="1110"/>
    <x v="5"/>
    <x v="1"/>
    <x v="1"/>
    <x v="1"/>
    <x v="0"/>
    <x v="2"/>
    <x v="4"/>
    <x v="1"/>
    <x v="0"/>
  </r>
  <r>
    <n v="195350606"/>
    <x v="1109"/>
    <x v="0"/>
    <x v="1"/>
    <x v="1"/>
    <x v="10"/>
    <x v="2"/>
    <x v="0"/>
    <x v="0"/>
    <x v="0"/>
    <x v="0"/>
  </r>
  <r>
    <n v="195740337"/>
    <x v="1111"/>
    <x v="5"/>
    <x v="1"/>
    <x v="1"/>
    <x v="2"/>
    <x v="2"/>
    <x v="0"/>
    <x v="1"/>
    <x v="0"/>
    <x v="0"/>
  </r>
  <r>
    <n v="63191466"/>
    <x v="526"/>
    <x v="0"/>
    <x v="1"/>
    <x v="1"/>
    <x v="6"/>
    <x v="0"/>
    <x v="1"/>
    <x v="5"/>
    <x v="0"/>
    <x v="0"/>
  </r>
  <r>
    <n v="198578550"/>
    <x v="1112"/>
    <x v="5"/>
    <x v="1"/>
    <x v="1"/>
    <x v="1"/>
    <x v="0"/>
    <x v="2"/>
    <x v="0"/>
    <x v="1"/>
    <x v="0"/>
  </r>
  <r>
    <n v="2207264"/>
    <x v="1113"/>
    <x v="0"/>
    <x v="1"/>
    <x v="1"/>
    <x v="59"/>
    <x v="0"/>
    <x v="0"/>
    <x v="5"/>
    <x v="0"/>
    <x v="0"/>
  </r>
  <r>
    <n v="198626713"/>
    <x v="1112"/>
    <x v="0"/>
    <x v="2"/>
    <x v="1"/>
    <x v="16"/>
    <x v="2"/>
    <x v="2"/>
    <x v="5"/>
    <x v="0"/>
    <x v="0"/>
  </r>
  <r>
    <n v="198488897"/>
    <x v="1114"/>
    <x v="0"/>
    <x v="1"/>
    <x v="1"/>
    <x v="1"/>
    <x v="0"/>
    <x v="2"/>
    <x v="4"/>
    <x v="0"/>
    <x v="0"/>
  </r>
  <r>
    <n v="195768121"/>
    <x v="1111"/>
    <x v="0"/>
    <x v="1"/>
    <x v="1"/>
    <x v="1"/>
    <x v="2"/>
    <x v="3"/>
    <x v="7"/>
    <x v="0"/>
    <x v="0"/>
  </r>
  <r>
    <n v="25750145"/>
    <x v="1115"/>
    <x v="0"/>
    <x v="2"/>
    <x v="1"/>
    <x v="1"/>
    <x v="0"/>
    <x v="2"/>
    <x v="4"/>
    <x v="0"/>
    <x v="0"/>
  </r>
  <r>
    <n v="108726445"/>
    <x v="1116"/>
    <x v="0"/>
    <x v="1"/>
    <x v="1"/>
    <x v="59"/>
    <x v="0"/>
    <x v="3"/>
    <x v="5"/>
    <x v="0"/>
    <x v="0"/>
  </r>
  <r>
    <n v="195854994"/>
    <x v="1111"/>
    <x v="0"/>
    <x v="1"/>
    <x v="1"/>
    <x v="11"/>
    <x v="2"/>
    <x v="0"/>
    <x v="0"/>
    <x v="0"/>
    <x v="0"/>
  </r>
  <r>
    <n v="11625139"/>
    <x v="1117"/>
    <x v="0"/>
    <x v="1"/>
    <x v="1"/>
    <x v="1"/>
    <x v="0"/>
    <x v="2"/>
    <x v="0"/>
    <x v="0"/>
    <x v="0"/>
  </r>
  <r>
    <n v="15058650"/>
    <x v="1118"/>
    <x v="0"/>
    <x v="1"/>
    <x v="1"/>
    <x v="1"/>
    <x v="2"/>
    <x v="0"/>
    <x v="0"/>
    <x v="0"/>
    <x v="0"/>
  </r>
  <r>
    <n v="81140224"/>
    <x v="609"/>
    <x v="0"/>
    <x v="1"/>
    <x v="1"/>
    <x v="1"/>
    <x v="0"/>
    <x v="2"/>
    <x v="0"/>
    <x v="0"/>
    <x v="0"/>
  </r>
  <r>
    <n v="163132812"/>
    <x v="1119"/>
    <x v="0"/>
    <x v="0"/>
    <x v="0"/>
    <x v="1"/>
    <x v="0"/>
    <x v="2"/>
    <x v="6"/>
    <x v="1"/>
    <x v="0"/>
  </r>
  <r>
    <n v="17524195"/>
    <x v="251"/>
    <x v="0"/>
    <x v="2"/>
    <x v="4"/>
    <x v="29"/>
    <x v="0"/>
    <x v="2"/>
    <x v="4"/>
    <x v="0"/>
    <x v="0"/>
  </r>
  <r>
    <n v="28668650"/>
    <x v="1120"/>
    <x v="0"/>
    <x v="0"/>
    <x v="0"/>
    <x v="3"/>
    <x v="0"/>
    <x v="2"/>
    <x v="4"/>
    <x v="0"/>
    <x v="1"/>
  </r>
  <r>
    <n v="6966036"/>
    <x v="1121"/>
    <x v="0"/>
    <x v="2"/>
    <x v="1"/>
    <x v="65"/>
    <x v="2"/>
    <x v="2"/>
    <x v="0"/>
    <x v="0"/>
    <x v="0"/>
  </r>
  <r>
    <n v="67618586"/>
    <x v="1122"/>
    <x v="0"/>
    <x v="1"/>
    <x v="1"/>
    <x v="10"/>
    <x v="2"/>
    <x v="0"/>
    <x v="0"/>
    <x v="0"/>
    <x v="0"/>
  </r>
  <r>
    <n v="7214108"/>
    <x v="161"/>
    <x v="0"/>
    <x v="4"/>
    <x v="1"/>
    <x v="4"/>
    <x v="2"/>
    <x v="2"/>
    <x v="0"/>
    <x v="1"/>
    <x v="0"/>
  </r>
  <r>
    <n v="2938475"/>
    <x v="5"/>
    <x v="0"/>
    <x v="0"/>
    <x v="0"/>
    <x v="4"/>
    <x v="2"/>
    <x v="2"/>
    <x v="4"/>
    <x v="0"/>
    <x v="0"/>
  </r>
  <r>
    <n v="197506862"/>
    <x v="1123"/>
    <x v="0"/>
    <x v="1"/>
    <x v="1"/>
    <x v="1"/>
    <x v="2"/>
    <x v="4"/>
    <x v="12"/>
    <x v="0"/>
    <x v="0"/>
  </r>
  <r>
    <n v="203316524"/>
    <x v="1124"/>
    <x v="0"/>
    <x v="1"/>
    <x v="1"/>
    <x v="1"/>
    <x v="0"/>
    <x v="0"/>
    <x v="0"/>
    <x v="2"/>
    <x v="0"/>
  </r>
  <r>
    <n v="15014382"/>
    <x v="569"/>
    <x v="0"/>
    <x v="1"/>
    <x v="1"/>
    <x v="1"/>
    <x v="0"/>
    <x v="2"/>
    <x v="1"/>
    <x v="0"/>
    <x v="0"/>
  </r>
  <r>
    <n v="45070687"/>
    <x v="446"/>
    <x v="0"/>
    <x v="1"/>
    <x v="1"/>
    <x v="14"/>
    <x v="2"/>
    <x v="1"/>
    <x v="5"/>
    <x v="2"/>
    <x v="0"/>
  </r>
  <r>
    <n v="101366752"/>
    <x v="1125"/>
    <x v="0"/>
    <x v="1"/>
    <x v="1"/>
    <x v="1"/>
    <x v="0"/>
    <x v="2"/>
    <x v="0"/>
    <x v="2"/>
    <x v="0"/>
  </r>
  <r>
    <n v="124352395"/>
    <x v="789"/>
    <x v="0"/>
    <x v="1"/>
    <x v="1"/>
    <x v="1"/>
    <x v="2"/>
    <x v="2"/>
    <x v="4"/>
    <x v="0"/>
    <x v="0"/>
  </r>
  <r>
    <n v="34791891"/>
    <x v="486"/>
    <x v="0"/>
    <x v="1"/>
    <x v="1"/>
    <x v="12"/>
    <x v="2"/>
    <x v="2"/>
    <x v="4"/>
    <x v="0"/>
    <x v="0"/>
  </r>
  <r>
    <n v="27751431"/>
    <x v="1126"/>
    <x v="4"/>
    <x v="1"/>
    <x v="23"/>
    <x v="1"/>
    <x v="0"/>
    <x v="2"/>
    <x v="4"/>
    <x v="1"/>
    <x v="0"/>
  </r>
  <r>
    <n v="200171094"/>
    <x v="1127"/>
    <x v="0"/>
    <x v="1"/>
    <x v="1"/>
    <x v="16"/>
    <x v="0"/>
    <x v="7"/>
    <x v="7"/>
    <x v="0"/>
    <x v="0"/>
  </r>
  <r>
    <n v="2868265"/>
    <x v="140"/>
    <x v="0"/>
    <x v="4"/>
    <x v="44"/>
    <x v="74"/>
    <x v="0"/>
    <x v="2"/>
    <x v="0"/>
    <x v="0"/>
    <x v="0"/>
  </r>
  <r>
    <n v="200964141"/>
    <x v="1128"/>
    <x v="5"/>
    <x v="1"/>
    <x v="1"/>
    <x v="1"/>
    <x v="0"/>
    <x v="12"/>
    <x v="3"/>
    <x v="0"/>
    <x v="0"/>
  </r>
  <r>
    <n v="50719636"/>
    <x v="498"/>
    <x v="0"/>
    <x v="1"/>
    <x v="1"/>
    <x v="28"/>
    <x v="0"/>
    <x v="0"/>
    <x v="0"/>
    <x v="0"/>
    <x v="0"/>
  </r>
  <r>
    <n v="33739457"/>
    <x v="359"/>
    <x v="0"/>
    <x v="1"/>
    <x v="1"/>
    <x v="18"/>
    <x v="2"/>
    <x v="0"/>
    <x v="0"/>
    <x v="0"/>
    <x v="0"/>
  </r>
  <r>
    <n v="200653386"/>
    <x v="1129"/>
    <x v="0"/>
    <x v="1"/>
    <x v="1"/>
    <x v="9"/>
    <x v="0"/>
    <x v="2"/>
    <x v="5"/>
    <x v="0"/>
    <x v="0"/>
  </r>
  <r>
    <n v="53535785"/>
    <x v="494"/>
    <x v="0"/>
    <x v="1"/>
    <x v="1"/>
    <x v="1"/>
    <x v="0"/>
    <x v="12"/>
    <x v="3"/>
    <x v="0"/>
    <x v="0"/>
  </r>
  <r>
    <n v="81628294"/>
    <x v="612"/>
    <x v="22"/>
    <x v="4"/>
    <x v="1"/>
    <x v="31"/>
    <x v="0"/>
    <x v="2"/>
    <x v="1"/>
    <x v="0"/>
    <x v="0"/>
  </r>
  <r>
    <n v="202690608"/>
    <x v="1130"/>
    <x v="0"/>
    <x v="1"/>
    <x v="1"/>
    <x v="28"/>
    <x v="0"/>
    <x v="1"/>
    <x v="1"/>
    <x v="0"/>
    <x v="1"/>
  </r>
  <r>
    <n v="203236776"/>
    <x v="1124"/>
    <x v="5"/>
    <x v="1"/>
    <x v="1"/>
    <x v="1"/>
    <x v="2"/>
    <x v="2"/>
    <x v="4"/>
    <x v="0"/>
    <x v="0"/>
  </r>
  <r>
    <n v="14583316"/>
    <x v="1131"/>
    <x v="0"/>
    <x v="1"/>
    <x v="1"/>
    <x v="28"/>
    <x v="0"/>
    <x v="1"/>
    <x v="5"/>
    <x v="1"/>
    <x v="0"/>
  </r>
  <r>
    <n v="2627610"/>
    <x v="1132"/>
    <x v="18"/>
    <x v="0"/>
    <x v="0"/>
    <x v="3"/>
    <x v="0"/>
    <x v="2"/>
    <x v="4"/>
    <x v="0"/>
    <x v="0"/>
  </r>
  <r>
    <n v="196528632"/>
    <x v="1133"/>
    <x v="5"/>
    <x v="1"/>
    <x v="1"/>
    <x v="1"/>
    <x v="2"/>
    <x v="2"/>
    <x v="4"/>
    <x v="0"/>
    <x v="0"/>
  </r>
  <r>
    <n v="96204145"/>
    <x v="655"/>
    <x v="0"/>
    <x v="1"/>
    <x v="1"/>
    <x v="10"/>
    <x v="2"/>
    <x v="4"/>
    <x v="11"/>
    <x v="0"/>
    <x v="0"/>
  </r>
  <r>
    <n v="125961798"/>
    <x v="1134"/>
    <x v="0"/>
    <x v="1"/>
    <x v="11"/>
    <x v="33"/>
    <x v="2"/>
    <x v="2"/>
    <x v="4"/>
    <x v="0"/>
    <x v="0"/>
  </r>
  <r>
    <n v="25601630"/>
    <x v="1135"/>
    <x v="0"/>
    <x v="0"/>
    <x v="0"/>
    <x v="0"/>
    <x v="0"/>
    <x v="2"/>
    <x v="11"/>
    <x v="0"/>
    <x v="1"/>
  </r>
  <r>
    <n v="33764591"/>
    <x v="359"/>
    <x v="0"/>
    <x v="1"/>
    <x v="1"/>
    <x v="18"/>
    <x v="2"/>
    <x v="4"/>
    <x v="11"/>
    <x v="0"/>
    <x v="0"/>
  </r>
  <r>
    <n v="20295911"/>
    <x v="266"/>
    <x v="0"/>
    <x v="4"/>
    <x v="7"/>
    <x v="79"/>
    <x v="0"/>
    <x v="2"/>
    <x v="4"/>
    <x v="0"/>
    <x v="0"/>
  </r>
  <r>
    <n v="201605043"/>
    <x v="1136"/>
    <x v="0"/>
    <x v="1"/>
    <x v="1"/>
    <x v="1"/>
    <x v="2"/>
    <x v="2"/>
    <x v="0"/>
    <x v="2"/>
    <x v="0"/>
  </r>
  <r>
    <n v="58180200"/>
    <x v="1137"/>
    <x v="0"/>
    <x v="1"/>
    <x v="1"/>
    <x v="1"/>
    <x v="0"/>
    <x v="4"/>
    <x v="11"/>
    <x v="0"/>
    <x v="0"/>
  </r>
  <r>
    <n v="172334496"/>
    <x v="1138"/>
    <x v="0"/>
    <x v="1"/>
    <x v="1"/>
    <x v="1"/>
    <x v="0"/>
    <x v="2"/>
    <x v="4"/>
    <x v="0"/>
    <x v="0"/>
  </r>
  <r>
    <n v="27901899"/>
    <x v="1139"/>
    <x v="0"/>
    <x v="0"/>
    <x v="0"/>
    <x v="3"/>
    <x v="0"/>
    <x v="2"/>
    <x v="4"/>
    <x v="0"/>
    <x v="0"/>
  </r>
  <r>
    <n v="17499500"/>
    <x v="251"/>
    <x v="0"/>
    <x v="1"/>
    <x v="33"/>
    <x v="1"/>
    <x v="0"/>
    <x v="59"/>
    <x v="72"/>
    <x v="1"/>
    <x v="0"/>
  </r>
  <r>
    <n v="204908055"/>
    <x v="1140"/>
    <x v="0"/>
    <x v="1"/>
    <x v="1"/>
    <x v="1"/>
    <x v="0"/>
    <x v="0"/>
    <x v="0"/>
    <x v="0"/>
    <x v="0"/>
  </r>
  <r>
    <n v="30226717"/>
    <x v="974"/>
    <x v="0"/>
    <x v="0"/>
    <x v="0"/>
    <x v="3"/>
    <x v="0"/>
    <x v="2"/>
    <x v="1"/>
    <x v="1"/>
    <x v="0"/>
  </r>
  <r>
    <n v="86377147"/>
    <x v="622"/>
    <x v="0"/>
    <x v="1"/>
    <x v="1"/>
    <x v="28"/>
    <x v="2"/>
    <x v="2"/>
    <x v="4"/>
    <x v="1"/>
    <x v="0"/>
  </r>
  <r>
    <n v="48694846"/>
    <x v="1141"/>
    <x v="0"/>
    <x v="0"/>
    <x v="0"/>
    <x v="3"/>
    <x v="0"/>
    <x v="2"/>
    <x v="4"/>
    <x v="0"/>
    <x v="0"/>
  </r>
  <r>
    <n v="48521265"/>
    <x v="1142"/>
    <x v="0"/>
    <x v="4"/>
    <x v="23"/>
    <x v="0"/>
    <x v="0"/>
    <x v="2"/>
    <x v="4"/>
    <x v="0"/>
    <x v="0"/>
  </r>
  <r>
    <n v="115534677"/>
    <x v="757"/>
    <x v="0"/>
    <x v="1"/>
    <x v="1"/>
    <x v="1"/>
    <x v="0"/>
    <x v="0"/>
    <x v="1"/>
    <x v="2"/>
    <x v="0"/>
  </r>
  <r>
    <n v="130211899"/>
    <x v="1095"/>
    <x v="0"/>
    <x v="0"/>
    <x v="0"/>
    <x v="3"/>
    <x v="1"/>
    <x v="3"/>
    <x v="5"/>
    <x v="0"/>
    <x v="0"/>
  </r>
  <r>
    <n v="205454809"/>
    <x v="1143"/>
    <x v="12"/>
    <x v="1"/>
    <x v="1"/>
    <x v="28"/>
    <x v="2"/>
    <x v="3"/>
    <x v="11"/>
    <x v="0"/>
    <x v="0"/>
  </r>
  <r>
    <n v="193814681"/>
    <x v="1144"/>
    <x v="0"/>
    <x v="1"/>
    <x v="1"/>
    <x v="28"/>
    <x v="0"/>
    <x v="31"/>
    <x v="20"/>
    <x v="0"/>
    <x v="0"/>
  </r>
  <r>
    <n v="35794102"/>
    <x v="372"/>
    <x v="0"/>
    <x v="2"/>
    <x v="1"/>
    <x v="23"/>
    <x v="2"/>
    <x v="2"/>
    <x v="4"/>
    <x v="0"/>
    <x v="0"/>
  </r>
  <r>
    <n v="202764267"/>
    <x v="1130"/>
    <x v="0"/>
    <x v="1"/>
    <x v="1"/>
    <x v="4"/>
    <x v="2"/>
    <x v="2"/>
    <x v="1"/>
    <x v="0"/>
    <x v="0"/>
  </r>
  <r>
    <n v="10648744"/>
    <x v="495"/>
    <x v="5"/>
    <x v="1"/>
    <x v="1"/>
    <x v="4"/>
    <x v="2"/>
    <x v="3"/>
    <x v="6"/>
    <x v="1"/>
    <x v="0"/>
  </r>
  <r>
    <n v="1496172"/>
    <x v="1145"/>
    <x v="5"/>
    <x v="1"/>
    <x v="1"/>
    <x v="33"/>
    <x v="2"/>
    <x v="3"/>
    <x v="5"/>
    <x v="0"/>
    <x v="0"/>
  </r>
  <r>
    <n v="194967006"/>
    <x v="1106"/>
    <x v="5"/>
    <x v="1"/>
    <x v="1"/>
    <x v="1"/>
    <x v="2"/>
    <x v="2"/>
    <x v="0"/>
    <x v="0"/>
    <x v="0"/>
  </r>
  <r>
    <n v="33101205"/>
    <x v="1104"/>
    <x v="0"/>
    <x v="2"/>
    <x v="1"/>
    <x v="36"/>
    <x v="2"/>
    <x v="2"/>
    <x v="13"/>
    <x v="0"/>
    <x v="0"/>
  </r>
  <r>
    <n v="206174399"/>
    <x v="1146"/>
    <x v="5"/>
    <x v="0"/>
    <x v="0"/>
    <x v="24"/>
    <x v="2"/>
    <x v="2"/>
    <x v="4"/>
    <x v="0"/>
    <x v="0"/>
  </r>
  <r>
    <n v="1610565"/>
    <x v="1147"/>
    <x v="0"/>
    <x v="1"/>
    <x v="1"/>
    <x v="33"/>
    <x v="2"/>
    <x v="2"/>
    <x v="4"/>
    <x v="0"/>
    <x v="0"/>
  </r>
  <r>
    <n v="460240"/>
    <x v="1148"/>
    <x v="0"/>
    <x v="1"/>
    <x v="1"/>
    <x v="33"/>
    <x v="0"/>
    <x v="2"/>
    <x v="1"/>
    <x v="0"/>
    <x v="0"/>
  </r>
  <r>
    <n v="207213961"/>
    <x v="1149"/>
    <x v="5"/>
    <x v="1"/>
    <x v="1"/>
    <x v="1"/>
    <x v="0"/>
    <x v="2"/>
    <x v="4"/>
    <x v="0"/>
    <x v="0"/>
  </r>
  <r>
    <n v="181985578"/>
    <x v="1150"/>
    <x v="0"/>
    <x v="2"/>
    <x v="1"/>
    <x v="1"/>
    <x v="0"/>
    <x v="0"/>
    <x v="0"/>
    <x v="0"/>
    <x v="0"/>
  </r>
  <r>
    <n v="115053570"/>
    <x v="1151"/>
    <x v="0"/>
    <x v="1"/>
    <x v="1"/>
    <x v="2"/>
    <x v="2"/>
    <x v="0"/>
    <x v="24"/>
    <x v="0"/>
    <x v="0"/>
  </r>
  <r>
    <n v="212960619"/>
    <x v="1152"/>
    <x v="0"/>
    <x v="1"/>
    <x v="33"/>
    <x v="1"/>
    <x v="0"/>
    <x v="25"/>
    <x v="9"/>
    <x v="1"/>
    <x v="0"/>
  </r>
  <r>
    <n v="44985856"/>
    <x v="1153"/>
    <x v="0"/>
    <x v="1"/>
    <x v="1"/>
    <x v="11"/>
    <x v="2"/>
    <x v="0"/>
    <x v="5"/>
    <x v="0"/>
    <x v="0"/>
  </r>
  <r>
    <n v="198579069"/>
    <x v="1112"/>
    <x v="0"/>
    <x v="1"/>
    <x v="15"/>
    <x v="1"/>
    <x v="2"/>
    <x v="39"/>
    <x v="42"/>
    <x v="0"/>
    <x v="1"/>
  </r>
  <r>
    <n v="186971420"/>
    <x v="1154"/>
    <x v="0"/>
    <x v="0"/>
    <x v="0"/>
    <x v="3"/>
    <x v="1"/>
    <x v="7"/>
    <x v="3"/>
    <x v="0"/>
    <x v="0"/>
  </r>
  <r>
    <n v="65347149"/>
    <x v="1155"/>
    <x v="0"/>
    <x v="1"/>
    <x v="33"/>
    <x v="43"/>
    <x v="2"/>
    <x v="6"/>
    <x v="7"/>
    <x v="0"/>
    <x v="0"/>
  </r>
  <r>
    <n v="210255839"/>
    <x v="1156"/>
    <x v="0"/>
    <x v="1"/>
    <x v="1"/>
    <x v="28"/>
    <x v="0"/>
    <x v="0"/>
    <x v="0"/>
    <x v="2"/>
    <x v="0"/>
  </r>
  <r>
    <n v="210584350"/>
    <x v="1157"/>
    <x v="5"/>
    <x v="1"/>
    <x v="1"/>
    <x v="10"/>
    <x v="1"/>
    <x v="60"/>
    <x v="73"/>
    <x v="0"/>
    <x v="0"/>
  </r>
  <r>
    <n v="24769692"/>
    <x v="1158"/>
    <x v="5"/>
    <x v="1"/>
    <x v="1"/>
    <x v="11"/>
    <x v="0"/>
    <x v="1"/>
    <x v="1"/>
    <x v="0"/>
    <x v="0"/>
  </r>
  <r>
    <n v="213488532"/>
    <x v="1159"/>
    <x v="0"/>
    <x v="1"/>
    <x v="1"/>
    <x v="1"/>
    <x v="2"/>
    <x v="0"/>
    <x v="0"/>
    <x v="0"/>
    <x v="0"/>
  </r>
  <r>
    <n v="213555462"/>
    <x v="1159"/>
    <x v="0"/>
    <x v="2"/>
    <x v="1"/>
    <x v="1"/>
    <x v="0"/>
    <x v="2"/>
    <x v="4"/>
    <x v="0"/>
    <x v="0"/>
  </r>
  <r>
    <n v="213577311"/>
    <x v="1159"/>
    <x v="0"/>
    <x v="1"/>
    <x v="1"/>
    <x v="1"/>
    <x v="0"/>
    <x v="2"/>
    <x v="4"/>
    <x v="0"/>
    <x v="0"/>
  </r>
  <r>
    <n v="212572141"/>
    <x v="1160"/>
    <x v="0"/>
    <x v="1"/>
    <x v="1"/>
    <x v="1"/>
    <x v="2"/>
    <x v="30"/>
    <x v="9"/>
    <x v="1"/>
    <x v="0"/>
  </r>
  <r>
    <n v="213671081"/>
    <x v="1161"/>
    <x v="5"/>
    <x v="1"/>
    <x v="1"/>
    <x v="1"/>
    <x v="2"/>
    <x v="3"/>
    <x v="5"/>
    <x v="0"/>
    <x v="0"/>
  </r>
  <r>
    <n v="79047367"/>
    <x v="692"/>
    <x v="0"/>
    <x v="1"/>
    <x v="1"/>
    <x v="1"/>
    <x v="1"/>
    <x v="3"/>
    <x v="5"/>
    <x v="0"/>
    <x v="0"/>
  </r>
  <r>
    <n v="137289804"/>
    <x v="865"/>
    <x v="0"/>
    <x v="1"/>
    <x v="1"/>
    <x v="30"/>
    <x v="0"/>
    <x v="2"/>
    <x v="4"/>
    <x v="0"/>
    <x v="0"/>
  </r>
  <r>
    <n v="158306838"/>
    <x v="957"/>
    <x v="0"/>
    <x v="3"/>
    <x v="16"/>
    <x v="0"/>
    <x v="0"/>
    <x v="2"/>
    <x v="4"/>
    <x v="0"/>
    <x v="0"/>
  </r>
  <r>
    <n v="138938277"/>
    <x v="1042"/>
    <x v="0"/>
    <x v="0"/>
    <x v="0"/>
    <x v="3"/>
    <x v="0"/>
    <x v="0"/>
    <x v="0"/>
    <x v="0"/>
    <x v="0"/>
  </r>
  <r>
    <n v="162520890"/>
    <x v="992"/>
    <x v="0"/>
    <x v="1"/>
    <x v="1"/>
    <x v="52"/>
    <x v="0"/>
    <x v="2"/>
    <x v="4"/>
    <x v="2"/>
    <x v="0"/>
  </r>
  <r>
    <n v="198796089"/>
    <x v="1162"/>
    <x v="0"/>
    <x v="0"/>
    <x v="0"/>
    <x v="3"/>
    <x v="0"/>
    <x v="2"/>
    <x v="4"/>
    <x v="0"/>
    <x v="0"/>
  </r>
  <r>
    <n v="211103511"/>
    <x v="1163"/>
    <x v="0"/>
    <x v="1"/>
    <x v="1"/>
    <x v="23"/>
    <x v="0"/>
    <x v="2"/>
    <x v="4"/>
    <x v="1"/>
    <x v="0"/>
  </r>
  <r>
    <n v="211151227"/>
    <x v="1163"/>
    <x v="0"/>
    <x v="2"/>
    <x v="1"/>
    <x v="23"/>
    <x v="0"/>
    <x v="3"/>
    <x v="5"/>
    <x v="0"/>
    <x v="0"/>
  </r>
  <r>
    <n v="22679983"/>
    <x v="276"/>
    <x v="0"/>
    <x v="1"/>
    <x v="1"/>
    <x v="2"/>
    <x v="1"/>
    <x v="4"/>
    <x v="7"/>
    <x v="0"/>
    <x v="0"/>
  </r>
  <r>
    <n v="186521332"/>
    <x v="1074"/>
    <x v="0"/>
    <x v="1"/>
    <x v="1"/>
    <x v="28"/>
    <x v="0"/>
    <x v="1"/>
    <x v="11"/>
    <x v="2"/>
    <x v="0"/>
  </r>
  <r>
    <n v="213715895"/>
    <x v="1161"/>
    <x v="0"/>
    <x v="0"/>
    <x v="0"/>
    <x v="3"/>
    <x v="0"/>
    <x v="2"/>
    <x v="0"/>
    <x v="0"/>
    <x v="0"/>
  </r>
  <r>
    <n v="213886238"/>
    <x v="1164"/>
    <x v="5"/>
    <x v="1"/>
    <x v="1"/>
    <x v="1"/>
    <x v="2"/>
    <x v="0"/>
    <x v="0"/>
    <x v="0"/>
    <x v="0"/>
  </r>
  <r>
    <n v="213776042"/>
    <x v="1161"/>
    <x v="0"/>
    <x v="1"/>
    <x v="1"/>
    <x v="1"/>
    <x v="0"/>
    <x v="0"/>
    <x v="0"/>
    <x v="1"/>
    <x v="0"/>
  </r>
  <r>
    <n v="11373637"/>
    <x v="1165"/>
    <x v="0"/>
    <x v="1"/>
    <x v="1"/>
    <x v="50"/>
    <x v="0"/>
    <x v="2"/>
    <x v="4"/>
    <x v="0"/>
    <x v="0"/>
  </r>
  <r>
    <n v="1714541"/>
    <x v="49"/>
    <x v="0"/>
    <x v="1"/>
    <x v="6"/>
    <x v="52"/>
    <x v="0"/>
    <x v="48"/>
    <x v="32"/>
    <x v="0"/>
    <x v="0"/>
  </r>
  <r>
    <n v="19357370"/>
    <x v="1166"/>
    <x v="0"/>
    <x v="0"/>
    <x v="0"/>
    <x v="3"/>
    <x v="0"/>
    <x v="2"/>
    <x v="0"/>
    <x v="0"/>
    <x v="0"/>
  </r>
  <r>
    <n v="212238308"/>
    <x v="1167"/>
    <x v="0"/>
    <x v="1"/>
    <x v="1"/>
    <x v="1"/>
    <x v="2"/>
    <x v="2"/>
    <x v="4"/>
    <x v="1"/>
    <x v="0"/>
  </r>
  <r>
    <n v="77489120"/>
    <x v="593"/>
    <x v="0"/>
    <x v="1"/>
    <x v="1"/>
    <x v="2"/>
    <x v="2"/>
    <x v="10"/>
    <x v="38"/>
    <x v="0"/>
    <x v="0"/>
  </r>
  <r>
    <n v="211991262"/>
    <x v="1168"/>
    <x v="0"/>
    <x v="1"/>
    <x v="9"/>
    <x v="1"/>
    <x v="0"/>
    <x v="30"/>
    <x v="9"/>
    <x v="1"/>
    <x v="0"/>
  </r>
  <r>
    <n v="214442560"/>
    <x v="1169"/>
    <x v="0"/>
    <x v="0"/>
    <x v="0"/>
    <x v="3"/>
    <x v="0"/>
    <x v="2"/>
    <x v="4"/>
    <x v="0"/>
    <x v="0"/>
  </r>
  <r>
    <n v="212475347"/>
    <x v="1170"/>
    <x v="18"/>
    <x v="1"/>
    <x v="1"/>
    <x v="1"/>
    <x v="2"/>
    <x v="4"/>
    <x v="3"/>
    <x v="0"/>
    <x v="0"/>
  </r>
  <r>
    <n v="214233051"/>
    <x v="1171"/>
    <x v="0"/>
    <x v="1"/>
    <x v="1"/>
    <x v="1"/>
    <x v="0"/>
    <x v="3"/>
    <x v="6"/>
    <x v="0"/>
    <x v="0"/>
  </r>
  <r>
    <n v="213791583"/>
    <x v="1161"/>
    <x v="0"/>
    <x v="1"/>
    <x v="1"/>
    <x v="1"/>
    <x v="2"/>
    <x v="2"/>
    <x v="4"/>
    <x v="0"/>
    <x v="0"/>
  </r>
  <r>
    <n v="216546009"/>
    <x v="1172"/>
    <x v="18"/>
    <x v="1"/>
    <x v="1"/>
    <x v="1"/>
    <x v="2"/>
    <x v="2"/>
    <x v="4"/>
    <x v="0"/>
    <x v="0"/>
  </r>
  <r>
    <n v="214958440"/>
    <x v="1173"/>
    <x v="5"/>
    <x v="1"/>
    <x v="1"/>
    <x v="1"/>
    <x v="0"/>
    <x v="2"/>
    <x v="0"/>
    <x v="0"/>
    <x v="0"/>
  </r>
  <r>
    <n v="38737091"/>
    <x v="1174"/>
    <x v="0"/>
    <x v="1"/>
    <x v="1"/>
    <x v="1"/>
    <x v="2"/>
    <x v="0"/>
    <x v="0"/>
    <x v="1"/>
    <x v="0"/>
  </r>
  <r>
    <n v="215324369"/>
    <x v="1175"/>
    <x v="5"/>
    <x v="1"/>
    <x v="1"/>
    <x v="1"/>
    <x v="0"/>
    <x v="1"/>
    <x v="1"/>
    <x v="0"/>
    <x v="0"/>
  </r>
  <r>
    <n v="215721334"/>
    <x v="1176"/>
    <x v="0"/>
    <x v="1"/>
    <x v="1"/>
    <x v="18"/>
    <x v="2"/>
    <x v="2"/>
    <x v="4"/>
    <x v="0"/>
    <x v="0"/>
  </r>
  <r>
    <n v="63461999"/>
    <x v="528"/>
    <x v="8"/>
    <x v="1"/>
    <x v="1"/>
    <x v="1"/>
    <x v="2"/>
    <x v="18"/>
    <x v="17"/>
    <x v="0"/>
    <x v="0"/>
  </r>
  <r>
    <n v="28238922"/>
    <x v="331"/>
    <x v="0"/>
    <x v="1"/>
    <x v="1"/>
    <x v="1"/>
    <x v="2"/>
    <x v="2"/>
    <x v="0"/>
    <x v="0"/>
    <x v="0"/>
  </r>
  <r>
    <n v="217227097"/>
    <x v="1177"/>
    <x v="0"/>
    <x v="1"/>
    <x v="1"/>
    <x v="1"/>
    <x v="0"/>
    <x v="2"/>
    <x v="1"/>
    <x v="0"/>
    <x v="0"/>
  </r>
  <r>
    <n v="91095901"/>
    <x v="657"/>
    <x v="0"/>
    <x v="1"/>
    <x v="1"/>
    <x v="1"/>
    <x v="2"/>
    <x v="31"/>
    <x v="21"/>
    <x v="1"/>
    <x v="0"/>
  </r>
  <r>
    <n v="214955959"/>
    <x v="1173"/>
    <x v="5"/>
    <x v="1"/>
    <x v="1"/>
    <x v="1"/>
    <x v="0"/>
    <x v="2"/>
    <x v="4"/>
    <x v="0"/>
    <x v="0"/>
  </r>
  <r>
    <n v="190307242"/>
    <x v="1178"/>
    <x v="0"/>
    <x v="1"/>
    <x v="1"/>
    <x v="1"/>
    <x v="2"/>
    <x v="2"/>
    <x v="4"/>
    <x v="0"/>
    <x v="0"/>
  </r>
  <r>
    <n v="24332480"/>
    <x v="1179"/>
    <x v="0"/>
    <x v="1"/>
    <x v="1"/>
    <x v="1"/>
    <x v="2"/>
    <x v="2"/>
    <x v="0"/>
    <x v="1"/>
    <x v="0"/>
  </r>
  <r>
    <n v="115780806"/>
    <x v="1180"/>
    <x v="0"/>
    <x v="1"/>
    <x v="1"/>
    <x v="1"/>
    <x v="2"/>
    <x v="2"/>
    <x v="4"/>
    <x v="0"/>
    <x v="0"/>
  </r>
  <r>
    <n v="35186383"/>
    <x v="1181"/>
    <x v="0"/>
    <x v="1"/>
    <x v="6"/>
    <x v="10"/>
    <x v="0"/>
    <x v="39"/>
    <x v="51"/>
    <x v="0"/>
    <x v="0"/>
  </r>
  <r>
    <n v="217291591"/>
    <x v="1177"/>
    <x v="0"/>
    <x v="1"/>
    <x v="1"/>
    <x v="0"/>
    <x v="0"/>
    <x v="2"/>
    <x v="4"/>
    <x v="0"/>
    <x v="0"/>
  </r>
  <r>
    <n v="217364910"/>
    <x v="1182"/>
    <x v="0"/>
    <x v="1"/>
    <x v="1"/>
    <x v="4"/>
    <x v="2"/>
    <x v="0"/>
    <x v="0"/>
    <x v="0"/>
    <x v="0"/>
  </r>
  <r>
    <n v="5558548"/>
    <x v="1183"/>
    <x v="0"/>
    <x v="4"/>
    <x v="1"/>
    <x v="9"/>
    <x v="0"/>
    <x v="2"/>
    <x v="0"/>
    <x v="0"/>
    <x v="1"/>
  </r>
  <r>
    <n v="217782757"/>
    <x v="1184"/>
    <x v="0"/>
    <x v="1"/>
    <x v="1"/>
    <x v="10"/>
    <x v="0"/>
    <x v="6"/>
    <x v="11"/>
    <x v="0"/>
    <x v="1"/>
  </r>
  <r>
    <n v="217787353"/>
    <x v="1184"/>
    <x v="0"/>
    <x v="4"/>
    <x v="4"/>
    <x v="53"/>
    <x v="0"/>
    <x v="0"/>
    <x v="0"/>
    <x v="0"/>
    <x v="0"/>
  </r>
  <r>
    <n v="182198224"/>
    <x v="1185"/>
    <x v="0"/>
    <x v="0"/>
    <x v="0"/>
    <x v="23"/>
    <x v="2"/>
    <x v="0"/>
    <x v="0"/>
    <x v="0"/>
    <x v="0"/>
  </r>
  <r>
    <n v="48154493"/>
    <x v="1186"/>
    <x v="0"/>
    <x v="3"/>
    <x v="16"/>
    <x v="0"/>
    <x v="0"/>
    <x v="2"/>
    <x v="6"/>
    <x v="0"/>
    <x v="0"/>
  </r>
  <r>
    <n v="213766590"/>
    <x v="1161"/>
    <x v="0"/>
    <x v="0"/>
    <x v="0"/>
    <x v="1"/>
    <x v="0"/>
    <x v="2"/>
    <x v="4"/>
    <x v="0"/>
    <x v="0"/>
  </r>
  <r>
    <n v="218119827"/>
    <x v="1187"/>
    <x v="5"/>
    <x v="1"/>
    <x v="1"/>
    <x v="1"/>
    <x v="0"/>
    <x v="2"/>
    <x v="0"/>
    <x v="0"/>
    <x v="0"/>
  </r>
  <r>
    <n v="218127162"/>
    <x v="1187"/>
    <x v="5"/>
    <x v="1"/>
    <x v="1"/>
    <x v="1"/>
    <x v="0"/>
    <x v="2"/>
    <x v="4"/>
    <x v="0"/>
    <x v="0"/>
  </r>
  <r>
    <n v="218132057"/>
    <x v="1187"/>
    <x v="5"/>
    <x v="1"/>
    <x v="1"/>
    <x v="1"/>
    <x v="0"/>
    <x v="2"/>
    <x v="4"/>
    <x v="0"/>
    <x v="0"/>
  </r>
  <r>
    <n v="129000409"/>
    <x v="1188"/>
    <x v="0"/>
    <x v="1"/>
    <x v="11"/>
    <x v="1"/>
    <x v="0"/>
    <x v="61"/>
    <x v="74"/>
    <x v="0"/>
    <x v="0"/>
  </r>
  <r>
    <n v="11857294"/>
    <x v="594"/>
    <x v="0"/>
    <x v="1"/>
    <x v="1"/>
    <x v="1"/>
    <x v="0"/>
    <x v="2"/>
    <x v="4"/>
    <x v="0"/>
    <x v="0"/>
  </r>
  <r>
    <n v="216203351"/>
    <x v="1189"/>
    <x v="5"/>
    <x v="1"/>
    <x v="1"/>
    <x v="1"/>
    <x v="0"/>
    <x v="39"/>
    <x v="42"/>
    <x v="1"/>
    <x v="0"/>
  </r>
  <r>
    <n v="218234159"/>
    <x v="1190"/>
    <x v="0"/>
    <x v="1"/>
    <x v="1"/>
    <x v="10"/>
    <x v="2"/>
    <x v="12"/>
    <x v="13"/>
    <x v="0"/>
    <x v="0"/>
  </r>
  <r>
    <n v="75800840"/>
    <x v="854"/>
    <x v="0"/>
    <x v="4"/>
    <x v="1"/>
    <x v="29"/>
    <x v="2"/>
    <x v="2"/>
    <x v="4"/>
    <x v="0"/>
    <x v="0"/>
  </r>
  <r>
    <n v="131005455"/>
    <x v="1191"/>
    <x v="0"/>
    <x v="2"/>
    <x v="1"/>
    <x v="1"/>
    <x v="0"/>
    <x v="0"/>
    <x v="5"/>
    <x v="0"/>
    <x v="0"/>
  </r>
  <r>
    <n v="2711109"/>
    <x v="105"/>
    <x v="0"/>
    <x v="1"/>
    <x v="17"/>
    <x v="1"/>
    <x v="0"/>
    <x v="18"/>
    <x v="27"/>
    <x v="1"/>
    <x v="0"/>
  </r>
  <r>
    <n v="220498652"/>
    <x v="1192"/>
    <x v="0"/>
    <x v="1"/>
    <x v="1"/>
    <x v="28"/>
    <x v="2"/>
    <x v="2"/>
    <x v="4"/>
    <x v="0"/>
    <x v="0"/>
  </r>
  <r>
    <n v="205944086"/>
    <x v="1193"/>
    <x v="0"/>
    <x v="1"/>
    <x v="1"/>
    <x v="1"/>
    <x v="2"/>
    <x v="2"/>
    <x v="4"/>
    <x v="0"/>
    <x v="0"/>
  </r>
  <r>
    <n v="218709146"/>
    <x v="1194"/>
    <x v="5"/>
    <x v="4"/>
    <x v="1"/>
    <x v="1"/>
    <x v="0"/>
    <x v="0"/>
    <x v="6"/>
    <x v="0"/>
    <x v="0"/>
  </r>
  <r>
    <n v="218735767"/>
    <x v="1194"/>
    <x v="0"/>
    <x v="1"/>
    <x v="1"/>
    <x v="1"/>
    <x v="2"/>
    <x v="2"/>
    <x v="4"/>
    <x v="0"/>
    <x v="0"/>
  </r>
  <r>
    <n v="220685060"/>
    <x v="1195"/>
    <x v="0"/>
    <x v="1"/>
    <x v="1"/>
    <x v="1"/>
    <x v="0"/>
    <x v="0"/>
    <x v="6"/>
    <x v="0"/>
    <x v="1"/>
  </r>
  <r>
    <n v="85645698"/>
    <x v="424"/>
    <x v="0"/>
    <x v="1"/>
    <x v="1"/>
    <x v="1"/>
    <x v="2"/>
    <x v="2"/>
    <x v="4"/>
    <x v="0"/>
    <x v="0"/>
  </r>
  <r>
    <n v="64402485"/>
    <x v="1196"/>
    <x v="5"/>
    <x v="2"/>
    <x v="23"/>
    <x v="90"/>
    <x v="0"/>
    <x v="0"/>
    <x v="1"/>
    <x v="0"/>
    <x v="0"/>
  </r>
  <r>
    <n v="1026942"/>
    <x v="1197"/>
    <x v="0"/>
    <x v="1"/>
    <x v="1"/>
    <x v="1"/>
    <x v="1"/>
    <x v="1"/>
    <x v="1"/>
    <x v="0"/>
    <x v="0"/>
  </r>
  <r>
    <n v="219049862"/>
    <x v="1198"/>
    <x v="0"/>
    <x v="2"/>
    <x v="1"/>
    <x v="18"/>
    <x v="2"/>
    <x v="3"/>
    <x v="7"/>
    <x v="0"/>
    <x v="0"/>
  </r>
  <r>
    <n v="219083179"/>
    <x v="1198"/>
    <x v="5"/>
    <x v="2"/>
    <x v="19"/>
    <x v="91"/>
    <x v="0"/>
    <x v="2"/>
    <x v="0"/>
    <x v="0"/>
    <x v="0"/>
  </r>
  <r>
    <n v="167385730"/>
    <x v="1199"/>
    <x v="0"/>
    <x v="1"/>
    <x v="1"/>
    <x v="1"/>
    <x v="2"/>
    <x v="2"/>
    <x v="5"/>
    <x v="0"/>
    <x v="0"/>
  </r>
  <r>
    <n v="221171055"/>
    <x v="1200"/>
    <x v="5"/>
    <x v="1"/>
    <x v="1"/>
    <x v="18"/>
    <x v="0"/>
    <x v="2"/>
    <x v="4"/>
    <x v="0"/>
    <x v="0"/>
  </r>
  <r>
    <n v="218180790"/>
    <x v="1190"/>
    <x v="18"/>
    <x v="1"/>
    <x v="1"/>
    <x v="1"/>
    <x v="0"/>
    <x v="2"/>
    <x v="4"/>
    <x v="0"/>
    <x v="0"/>
  </r>
  <r>
    <n v="127208927"/>
    <x v="1201"/>
    <x v="0"/>
    <x v="0"/>
    <x v="0"/>
    <x v="3"/>
    <x v="0"/>
    <x v="2"/>
    <x v="0"/>
    <x v="0"/>
    <x v="0"/>
  </r>
  <r>
    <n v="221379835"/>
    <x v="1202"/>
    <x v="0"/>
    <x v="1"/>
    <x v="1"/>
    <x v="1"/>
    <x v="2"/>
    <x v="2"/>
    <x v="4"/>
    <x v="0"/>
    <x v="0"/>
  </r>
  <r>
    <n v="16829950"/>
    <x v="471"/>
    <x v="0"/>
    <x v="2"/>
    <x v="28"/>
    <x v="51"/>
    <x v="0"/>
    <x v="6"/>
    <x v="17"/>
    <x v="1"/>
    <x v="0"/>
  </r>
  <r>
    <n v="203927823"/>
    <x v="1203"/>
    <x v="0"/>
    <x v="1"/>
    <x v="1"/>
    <x v="1"/>
    <x v="0"/>
    <x v="0"/>
    <x v="0"/>
    <x v="1"/>
    <x v="0"/>
  </r>
  <r>
    <n v="222071582"/>
    <x v="1204"/>
    <x v="0"/>
    <x v="1"/>
    <x v="1"/>
    <x v="1"/>
    <x v="2"/>
    <x v="2"/>
    <x v="4"/>
    <x v="0"/>
    <x v="0"/>
  </r>
  <r>
    <n v="5000428"/>
    <x v="1205"/>
    <x v="0"/>
    <x v="4"/>
    <x v="1"/>
    <x v="30"/>
    <x v="0"/>
    <x v="2"/>
    <x v="0"/>
    <x v="0"/>
    <x v="0"/>
  </r>
  <r>
    <n v="161798391"/>
    <x v="1206"/>
    <x v="5"/>
    <x v="1"/>
    <x v="1"/>
    <x v="28"/>
    <x v="2"/>
    <x v="30"/>
    <x v="10"/>
    <x v="0"/>
    <x v="0"/>
  </r>
  <r>
    <n v="219406653"/>
    <x v="1207"/>
    <x v="5"/>
    <x v="1"/>
    <x v="1"/>
    <x v="1"/>
    <x v="0"/>
    <x v="2"/>
    <x v="4"/>
    <x v="2"/>
    <x v="0"/>
  </r>
  <r>
    <n v="6630531"/>
    <x v="1208"/>
    <x v="0"/>
    <x v="1"/>
    <x v="1"/>
    <x v="14"/>
    <x v="2"/>
    <x v="1"/>
    <x v="6"/>
    <x v="0"/>
    <x v="0"/>
  </r>
  <r>
    <n v="129969210"/>
    <x v="1209"/>
    <x v="0"/>
    <x v="1"/>
    <x v="1"/>
    <x v="1"/>
    <x v="2"/>
    <x v="2"/>
    <x v="4"/>
    <x v="0"/>
    <x v="0"/>
  </r>
  <r>
    <n v="220066930"/>
    <x v="1210"/>
    <x v="0"/>
    <x v="4"/>
    <x v="19"/>
    <x v="0"/>
    <x v="0"/>
    <x v="1"/>
    <x v="3"/>
    <x v="2"/>
    <x v="0"/>
  </r>
  <r>
    <n v="116227286"/>
    <x v="768"/>
    <x v="0"/>
    <x v="2"/>
    <x v="1"/>
    <x v="78"/>
    <x v="2"/>
    <x v="2"/>
    <x v="4"/>
    <x v="0"/>
    <x v="0"/>
  </r>
  <r>
    <n v="8759456"/>
    <x v="1211"/>
    <x v="0"/>
    <x v="1"/>
    <x v="1"/>
    <x v="8"/>
    <x v="2"/>
    <x v="2"/>
    <x v="0"/>
    <x v="1"/>
    <x v="0"/>
  </r>
  <r>
    <n v="222366700"/>
    <x v="1212"/>
    <x v="5"/>
    <x v="1"/>
    <x v="1"/>
    <x v="1"/>
    <x v="0"/>
    <x v="7"/>
    <x v="24"/>
    <x v="0"/>
    <x v="0"/>
  </r>
  <r>
    <n v="15760861"/>
    <x v="304"/>
    <x v="0"/>
    <x v="2"/>
    <x v="1"/>
    <x v="4"/>
    <x v="0"/>
    <x v="1"/>
    <x v="7"/>
    <x v="1"/>
    <x v="0"/>
  </r>
  <r>
    <n v="171938951"/>
    <x v="1213"/>
    <x v="5"/>
    <x v="1"/>
    <x v="1"/>
    <x v="18"/>
    <x v="2"/>
    <x v="0"/>
    <x v="0"/>
    <x v="0"/>
    <x v="0"/>
  </r>
  <r>
    <n v="225570970"/>
    <x v="1214"/>
    <x v="0"/>
    <x v="1"/>
    <x v="1"/>
    <x v="2"/>
    <x v="0"/>
    <x v="15"/>
    <x v="75"/>
    <x v="0"/>
    <x v="0"/>
  </r>
  <r>
    <n v="222722144"/>
    <x v="1215"/>
    <x v="0"/>
    <x v="1"/>
    <x v="1"/>
    <x v="10"/>
    <x v="0"/>
    <x v="3"/>
    <x v="5"/>
    <x v="0"/>
    <x v="0"/>
  </r>
  <r>
    <n v="69502268"/>
    <x v="567"/>
    <x v="0"/>
    <x v="1"/>
    <x v="1"/>
    <x v="1"/>
    <x v="2"/>
    <x v="0"/>
    <x v="0"/>
    <x v="0"/>
    <x v="0"/>
  </r>
  <r>
    <n v="222734006"/>
    <x v="1215"/>
    <x v="0"/>
    <x v="1"/>
    <x v="1"/>
    <x v="18"/>
    <x v="0"/>
    <x v="2"/>
    <x v="4"/>
    <x v="1"/>
    <x v="0"/>
  </r>
  <r>
    <n v="192794786"/>
    <x v="1216"/>
    <x v="5"/>
    <x v="3"/>
    <x v="45"/>
    <x v="81"/>
    <x v="0"/>
    <x v="25"/>
    <x v="19"/>
    <x v="2"/>
    <x v="0"/>
  </r>
  <r>
    <n v="10444354"/>
    <x v="1217"/>
    <x v="0"/>
    <x v="1"/>
    <x v="1"/>
    <x v="1"/>
    <x v="0"/>
    <x v="2"/>
    <x v="5"/>
    <x v="0"/>
    <x v="0"/>
  </r>
  <r>
    <n v="223332911"/>
    <x v="1218"/>
    <x v="0"/>
    <x v="1"/>
    <x v="1"/>
    <x v="10"/>
    <x v="0"/>
    <x v="0"/>
    <x v="0"/>
    <x v="0"/>
    <x v="0"/>
  </r>
  <r>
    <n v="224688190"/>
    <x v="1219"/>
    <x v="0"/>
    <x v="2"/>
    <x v="19"/>
    <x v="2"/>
    <x v="0"/>
    <x v="2"/>
    <x v="0"/>
    <x v="0"/>
    <x v="0"/>
  </r>
  <r>
    <n v="19000680"/>
    <x v="326"/>
    <x v="8"/>
    <x v="2"/>
    <x v="1"/>
    <x v="21"/>
    <x v="0"/>
    <x v="0"/>
    <x v="1"/>
    <x v="1"/>
    <x v="0"/>
  </r>
  <r>
    <n v="226390119"/>
    <x v="1220"/>
    <x v="0"/>
    <x v="1"/>
    <x v="1"/>
    <x v="10"/>
    <x v="0"/>
    <x v="2"/>
    <x v="1"/>
    <x v="0"/>
    <x v="0"/>
  </r>
  <r>
    <n v="196395456"/>
    <x v="1221"/>
    <x v="0"/>
    <x v="1"/>
    <x v="1"/>
    <x v="1"/>
    <x v="0"/>
    <x v="13"/>
    <x v="12"/>
    <x v="1"/>
    <x v="0"/>
  </r>
  <r>
    <n v="223405312"/>
    <x v="1218"/>
    <x v="0"/>
    <x v="1"/>
    <x v="1"/>
    <x v="10"/>
    <x v="2"/>
    <x v="0"/>
    <x v="0"/>
    <x v="3"/>
    <x v="0"/>
  </r>
  <r>
    <n v="226533761"/>
    <x v="1222"/>
    <x v="5"/>
    <x v="4"/>
    <x v="1"/>
    <x v="37"/>
    <x v="2"/>
    <x v="2"/>
    <x v="0"/>
    <x v="0"/>
    <x v="0"/>
  </r>
  <r>
    <n v="226579795"/>
    <x v="1222"/>
    <x v="0"/>
    <x v="1"/>
    <x v="1"/>
    <x v="1"/>
    <x v="0"/>
    <x v="2"/>
    <x v="0"/>
    <x v="0"/>
    <x v="0"/>
  </r>
  <r>
    <n v="223481946"/>
    <x v="1223"/>
    <x v="5"/>
    <x v="1"/>
    <x v="1"/>
    <x v="1"/>
    <x v="0"/>
    <x v="2"/>
    <x v="4"/>
    <x v="1"/>
    <x v="0"/>
  </r>
  <r>
    <n v="226387754"/>
    <x v="1220"/>
    <x v="0"/>
    <x v="2"/>
    <x v="1"/>
    <x v="70"/>
    <x v="0"/>
    <x v="2"/>
    <x v="4"/>
    <x v="0"/>
    <x v="0"/>
  </r>
  <r>
    <n v="226724936"/>
    <x v="1224"/>
    <x v="0"/>
    <x v="1"/>
    <x v="1"/>
    <x v="1"/>
    <x v="2"/>
    <x v="6"/>
    <x v="7"/>
    <x v="1"/>
    <x v="0"/>
  </r>
  <r>
    <n v="29333958"/>
    <x v="340"/>
    <x v="0"/>
    <x v="0"/>
    <x v="0"/>
    <x v="3"/>
    <x v="0"/>
    <x v="2"/>
    <x v="4"/>
    <x v="1"/>
    <x v="0"/>
  </r>
  <r>
    <n v="78637005"/>
    <x v="602"/>
    <x v="0"/>
    <x v="1"/>
    <x v="9"/>
    <x v="1"/>
    <x v="2"/>
    <x v="2"/>
    <x v="4"/>
    <x v="1"/>
    <x v="0"/>
  </r>
  <r>
    <n v="211679947"/>
    <x v="1225"/>
    <x v="0"/>
    <x v="1"/>
    <x v="2"/>
    <x v="28"/>
    <x v="0"/>
    <x v="3"/>
    <x v="6"/>
    <x v="0"/>
    <x v="0"/>
  </r>
  <r>
    <n v="23432764"/>
    <x v="1226"/>
    <x v="0"/>
    <x v="1"/>
    <x v="1"/>
    <x v="1"/>
    <x v="0"/>
    <x v="2"/>
    <x v="4"/>
    <x v="1"/>
    <x v="0"/>
  </r>
  <r>
    <n v="226207007"/>
    <x v="1227"/>
    <x v="5"/>
    <x v="1"/>
    <x v="1"/>
    <x v="2"/>
    <x v="0"/>
    <x v="2"/>
    <x v="0"/>
    <x v="0"/>
    <x v="0"/>
  </r>
  <r>
    <n v="56113720"/>
    <x v="524"/>
    <x v="0"/>
    <x v="1"/>
    <x v="1"/>
    <x v="1"/>
    <x v="2"/>
    <x v="2"/>
    <x v="4"/>
    <x v="0"/>
    <x v="0"/>
  </r>
  <r>
    <n v="3895046"/>
    <x v="1228"/>
    <x v="7"/>
    <x v="1"/>
    <x v="1"/>
    <x v="8"/>
    <x v="0"/>
    <x v="0"/>
    <x v="0"/>
    <x v="0"/>
    <x v="0"/>
  </r>
  <r>
    <n v="125233228"/>
    <x v="797"/>
    <x v="5"/>
    <x v="1"/>
    <x v="1"/>
    <x v="37"/>
    <x v="0"/>
    <x v="0"/>
    <x v="5"/>
    <x v="0"/>
    <x v="0"/>
  </r>
  <r>
    <n v="227151827"/>
    <x v="1229"/>
    <x v="0"/>
    <x v="1"/>
    <x v="1"/>
    <x v="1"/>
    <x v="0"/>
    <x v="2"/>
    <x v="4"/>
    <x v="1"/>
    <x v="0"/>
  </r>
  <r>
    <n v="126877886"/>
    <x v="1230"/>
    <x v="0"/>
    <x v="1"/>
    <x v="1"/>
    <x v="33"/>
    <x v="2"/>
    <x v="0"/>
    <x v="5"/>
    <x v="1"/>
    <x v="0"/>
  </r>
  <r>
    <n v="51921645"/>
    <x v="839"/>
    <x v="0"/>
    <x v="1"/>
    <x v="1"/>
    <x v="1"/>
    <x v="2"/>
    <x v="2"/>
    <x v="0"/>
    <x v="1"/>
    <x v="0"/>
  </r>
  <r>
    <n v="97803357"/>
    <x v="672"/>
    <x v="5"/>
    <x v="2"/>
    <x v="1"/>
    <x v="28"/>
    <x v="0"/>
    <x v="2"/>
    <x v="0"/>
    <x v="2"/>
    <x v="0"/>
  </r>
  <r>
    <n v="91277598"/>
    <x v="1231"/>
    <x v="0"/>
    <x v="2"/>
    <x v="1"/>
    <x v="9"/>
    <x v="0"/>
    <x v="1"/>
    <x v="1"/>
    <x v="1"/>
    <x v="0"/>
  </r>
  <r>
    <n v="227494320"/>
    <x v="1232"/>
    <x v="0"/>
    <x v="1"/>
    <x v="1"/>
    <x v="1"/>
    <x v="0"/>
    <x v="2"/>
    <x v="4"/>
    <x v="0"/>
    <x v="0"/>
  </r>
  <r>
    <n v="227098031"/>
    <x v="1229"/>
    <x v="5"/>
    <x v="1"/>
    <x v="1"/>
    <x v="1"/>
    <x v="0"/>
    <x v="2"/>
    <x v="4"/>
    <x v="0"/>
    <x v="0"/>
  </r>
  <r>
    <n v="227653428"/>
    <x v="1233"/>
    <x v="5"/>
    <x v="1"/>
    <x v="1"/>
    <x v="1"/>
    <x v="0"/>
    <x v="2"/>
    <x v="4"/>
    <x v="0"/>
    <x v="0"/>
  </r>
  <r>
    <n v="227662693"/>
    <x v="1233"/>
    <x v="0"/>
    <x v="1"/>
    <x v="1"/>
    <x v="1"/>
    <x v="2"/>
    <x v="2"/>
    <x v="4"/>
    <x v="1"/>
    <x v="0"/>
  </r>
  <r>
    <n v="121490753"/>
    <x v="1234"/>
    <x v="0"/>
    <x v="2"/>
    <x v="9"/>
    <x v="36"/>
    <x v="0"/>
    <x v="0"/>
    <x v="0"/>
    <x v="0"/>
    <x v="0"/>
  </r>
  <r>
    <n v="228503127"/>
    <x v="1235"/>
    <x v="0"/>
    <x v="1"/>
    <x v="1"/>
    <x v="10"/>
    <x v="2"/>
    <x v="2"/>
    <x v="4"/>
    <x v="0"/>
    <x v="0"/>
  </r>
  <r>
    <n v="43178675"/>
    <x v="455"/>
    <x v="0"/>
    <x v="0"/>
    <x v="0"/>
    <x v="3"/>
    <x v="0"/>
    <x v="2"/>
    <x v="4"/>
    <x v="2"/>
    <x v="1"/>
  </r>
  <r>
    <n v="227883404"/>
    <x v="1236"/>
    <x v="5"/>
    <x v="1"/>
    <x v="1"/>
    <x v="1"/>
    <x v="0"/>
    <x v="2"/>
    <x v="1"/>
    <x v="0"/>
    <x v="0"/>
  </r>
  <r>
    <n v="39436222"/>
    <x v="1237"/>
    <x v="5"/>
    <x v="1"/>
    <x v="1"/>
    <x v="1"/>
    <x v="2"/>
    <x v="0"/>
    <x v="0"/>
    <x v="0"/>
    <x v="0"/>
  </r>
  <r>
    <n v="156755482"/>
    <x v="1238"/>
    <x v="0"/>
    <x v="2"/>
    <x v="1"/>
    <x v="10"/>
    <x v="1"/>
    <x v="3"/>
    <x v="21"/>
    <x v="0"/>
    <x v="0"/>
  </r>
  <r>
    <n v="228027579"/>
    <x v="1239"/>
    <x v="0"/>
    <x v="1"/>
    <x v="1"/>
    <x v="16"/>
    <x v="2"/>
    <x v="2"/>
    <x v="4"/>
    <x v="0"/>
    <x v="0"/>
  </r>
  <r>
    <n v="229084062"/>
    <x v="1240"/>
    <x v="0"/>
    <x v="1"/>
    <x v="1"/>
    <x v="10"/>
    <x v="2"/>
    <x v="2"/>
    <x v="4"/>
    <x v="0"/>
    <x v="0"/>
  </r>
  <r>
    <n v="227138728"/>
    <x v="1229"/>
    <x v="5"/>
    <x v="1"/>
    <x v="1"/>
    <x v="6"/>
    <x v="0"/>
    <x v="2"/>
    <x v="4"/>
    <x v="0"/>
    <x v="0"/>
  </r>
  <r>
    <n v="227034609"/>
    <x v="1241"/>
    <x v="0"/>
    <x v="1"/>
    <x v="1"/>
    <x v="1"/>
    <x v="0"/>
    <x v="0"/>
    <x v="0"/>
    <x v="1"/>
    <x v="0"/>
  </r>
  <r>
    <n v="228344563"/>
    <x v="1242"/>
    <x v="0"/>
    <x v="1"/>
    <x v="6"/>
    <x v="10"/>
    <x v="2"/>
    <x v="5"/>
    <x v="10"/>
    <x v="0"/>
    <x v="0"/>
  </r>
  <r>
    <n v="2726541"/>
    <x v="1243"/>
    <x v="0"/>
    <x v="2"/>
    <x v="1"/>
    <x v="37"/>
    <x v="0"/>
    <x v="2"/>
    <x v="1"/>
    <x v="0"/>
    <x v="0"/>
  </r>
  <r>
    <n v="74125475"/>
    <x v="1244"/>
    <x v="1"/>
    <x v="0"/>
    <x v="0"/>
    <x v="1"/>
    <x v="0"/>
    <x v="0"/>
    <x v="1"/>
    <x v="0"/>
    <x v="0"/>
  </r>
  <r>
    <n v="229128353"/>
    <x v="1240"/>
    <x v="0"/>
    <x v="1"/>
    <x v="1"/>
    <x v="11"/>
    <x v="2"/>
    <x v="2"/>
    <x v="0"/>
    <x v="0"/>
    <x v="0"/>
  </r>
  <r>
    <n v="88328128"/>
    <x v="1245"/>
    <x v="0"/>
    <x v="1"/>
    <x v="10"/>
    <x v="18"/>
    <x v="2"/>
    <x v="4"/>
    <x v="7"/>
    <x v="0"/>
    <x v="0"/>
  </r>
  <r>
    <n v="230030303"/>
    <x v="1246"/>
    <x v="0"/>
    <x v="2"/>
    <x v="1"/>
    <x v="23"/>
    <x v="0"/>
    <x v="31"/>
    <x v="20"/>
    <x v="0"/>
    <x v="0"/>
  </r>
  <r>
    <n v="3950423"/>
    <x v="45"/>
    <x v="0"/>
    <x v="1"/>
    <x v="1"/>
    <x v="11"/>
    <x v="2"/>
    <x v="0"/>
    <x v="0"/>
    <x v="0"/>
    <x v="0"/>
  </r>
  <r>
    <n v="231947475"/>
    <x v="1247"/>
    <x v="0"/>
    <x v="1"/>
    <x v="1"/>
    <x v="1"/>
    <x v="2"/>
    <x v="2"/>
    <x v="4"/>
    <x v="0"/>
    <x v="0"/>
  </r>
  <r>
    <n v="100188084"/>
    <x v="1248"/>
    <x v="5"/>
    <x v="1"/>
    <x v="1"/>
    <x v="9"/>
    <x v="0"/>
    <x v="2"/>
    <x v="4"/>
    <x v="0"/>
    <x v="1"/>
  </r>
  <r>
    <n v="3494012"/>
    <x v="1249"/>
    <x v="0"/>
    <x v="2"/>
    <x v="10"/>
    <x v="36"/>
    <x v="0"/>
    <x v="4"/>
    <x v="20"/>
    <x v="0"/>
    <x v="0"/>
  </r>
  <r>
    <n v="232520062"/>
    <x v="1250"/>
    <x v="0"/>
    <x v="1"/>
    <x v="1"/>
    <x v="28"/>
    <x v="0"/>
    <x v="33"/>
    <x v="35"/>
    <x v="0"/>
    <x v="0"/>
  </r>
  <r>
    <n v="3722900"/>
    <x v="28"/>
    <x v="0"/>
    <x v="1"/>
    <x v="1"/>
    <x v="1"/>
    <x v="0"/>
    <x v="2"/>
    <x v="5"/>
    <x v="0"/>
    <x v="0"/>
  </r>
  <r>
    <n v="229249895"/>
    <x v="1251"/>
    <x v="0"/>
    <x v="1"/>
    <x v="1"/>
    <x v="10"/>
    <x v="0"/>
    <x v="3"/>
    <x v="6"/>
    <x v="0"/>
    <x v="0"/>
  </r>
  <r>
    <n v="232572643"/>
    <x v="1250"/>
    <x v="5"/>
    <x v="1"/>
    <x v="1"/>
    <x v="1"/>
    <x v="2"/>
    <x v="2"/>
    <x v="4"/>
    <x v="2"/>
    <x v="1"/>
  </r>
  <r>
    <n v="79215007"/>
    <x v="785"/>
    <x v="0"/>
    <x v="1"/>
    <x v="28"/>
    <x v="26"/>
    <x v="0"/>
    <x v="1"/>
    <x v="5"/>
    <x v="0"/>
    <x v="0"/>
  </r>
  <r>
    <n v="20016943"/>
    <x v="1252"/>
    <x v="0"/>
    <x v="2"/>
    <x v="1"/>
    <x v="30"/>
    <x v="2"/>
    <x v="2"/>
    <x v="4"/>
    <x v="0"/>
    <x v="0"/>
  </r>
  <r>
    <n v="103955505"/>
    <x v="1253"/>
    <x v="0"/>
    <x v="2"/>
    <x v="1"/>
    <x v="44"/>
    <x v="2"/>
    <x v="2"/>
    <x v="0"/>
    <x v="0"/>
    <x v="0"/>
  </r>
  <r>
    <n v="233093807"/>
    <x v="1254"/>
    <x v="0"/>
    <x v="1"/>
    <x v="1"/>
    <x v="1"/>
    <x v="2"/>
    <x v="1"/>
    <x v="1"/>
    <x v="0"/>
    <x v="0"/>
  </r>
  <r>
    <n v="229456904"/>
    <x v="1255"/>
    <x v="5"/>
    <x v="1"/>
    <x v="4"/>
    <x v="1"/>
    <x v="0"/>
    <x v="2"/>
    <x v="11"/>
    <x v="0"/>
    <x v="0"/>
  </r>
  <r>
    <n v="229715855"/>
    <x v="1256"/>
    <x v="0"/>
    <x v="1"/>
    <x v="1"/>
    <x v="1"/>
    <x v="0"/>
    <x v="0"/>
    <x v="0"/>
    <x v="0"/>
    <x v="0"/>
  </r>
  <r>
    <n v="457589368"/>
    <x v="1257"/>
    <x v="0"/>
    <x v="1"/>
    <x v="1"/>
    <x v="42"/>
    <x v="2"/>
    <x v="26"/>
    <x v="32"/>
    <x v="2"/>
    <x v="0"/>
  </r>
  <r>
    <n v="32743572"/>
    <x v="1258"/>
    <x v="0"/>
    <x v="2"/>
    <x v="1"/>
    <x v="1"/>
    <x v="2"/>
    <x v="2"/>
    <x v="4"/>
    <x v="1"/>
    <x v="0"/>
  </r>
  <r>
    <n v="26555610"/>
    <x v="1024"/>
    <x v="0"/>
    <x v="2"/>
    <x v="1"/>
    <x v="9"/>
    <x v="1"/>
    <x v="3"/>
    <x v="6"/>
    <x v="0"/>
    <x v="0"/>
  </r>
  <r>
    <n v="233841185"/>
    <x v="1259"/>
    <x v="5"/>
    <x v="1"/>
    <x v="18"/>
    <x v="1"/>
    <x v="0"/>
    <x v="27"/>
    <x v="12"/>
    <x v="0"/>
    <x v="0"/>
  </r>
  <r>
    <n v="183676639"/>
    <x v="1051"/>
    <x v="0"/>
    <x v="1"/>
    <x v="1"/>
    <x v="1"/>
    <x v="0"/>
    <x v="0"/>
    <x v="0"/>
    <x v="0"/>
    <x v="0"/>
  </r>
  <r>
    <n v="58190416"/>
    <x v="1137"/>
    <x v="0"/>
    <x v="1"/>
    <x v="1"/>
    <x v="1"/>
    <x v="2"/>
    <x v="2"/>
    <x v="4"/>
    <x v="0"/>
    <x v="0"/>
  </r>
  <r>
    <n v="12506315"/>
    <x v="1260"/>
    <x v="0"/>
    <x v="1"/>
    <x v="1"/>
    <x v="28"/>
    <x v="2"/>
    <x v="27"/>
    <x v="12"/>
    <x v="1"/>
    <x v="0"/>
  </r>
  <r>
    <n v="230145656"/>
    <x v="1261"/>
    <x v="0"/>
    <x v="1"/>
    <x v="1"/>
    <x v="10"/>
    <x v="0"/>
    <x v="2"/>
    <x v="4"/>
    <x v="0"/>
    <x v="0"/>
  </r>
  <r>
    <n v="227755992"/>
    <x v="1236"/>
    <x v="5"/>
    <x v="1"/>
    <x v="1"/>
    <x v="10"/>
    <x v="0"/>
    <x v="6"/>
    <x v="11"/>
    <x v="0"/>
    <x v="0"/>
  </r>
  <r>
    <n v="228209721"/>
    <x v="1262"/>
    <x v="0"/>
    <x v="1"/>
    <x v="20"/>
    <x v="10"/>
    <x v="2"/>
    <x v="3"/>
    <x v="6"/>
    <x v="0"/>
    <x v="0"/>
  </r>
  <r>
    <n v="228209924"/>
    <x v="1262"/>
    <x v="0"/>
    <x v="1"/>
    <x v="11"/>
    <x v="10"/>
    <x v="2"/>
    <x v="4"/>
    <x v="6"/>
    <x v="0"/>
    <x v="0"/>
  </r>
  <r>
    <n v="234368945"/>
    <x v="1263"/>
    <x v="0"/>
    <x v="1"/>
    <x v="1"/>
    <x v="10"/>
    <x v="0"/>
    <x v="2"/>
    <x v="4"/>
    <x v="0"/>
    <x v="0"/>
  </r>
  <r>
    <n v="234521475"/>
    <x v="1264"/>
    <x v="0"/>
    <x v="1"/>
    <x v="1"/>
    <x v="1"/>
    <x v="2"/>
    <x v="2"/>
    <x v="4"/>
    <x v="0"/>
    <x v="0"/>
  </r>
  <r>
    <n v="22145359"/>
    <x v="1265"/>
    <x v="0"/>
    <x v="1"/>
    <x v="1"/>
    <x v="18"/>
    <x v="1"/>
    <x v="1"/>
    <x v="5"/>
    <x v="0"/>
    <x v="0"/>
  </r>
  <r>
    <n v="230314809"/>
    <x v="1266"/>
    <x v="0"/>
    <x v="1"/>
    <x v="1"/>
    <x v="10"/>
    <x v="1"/>
    <x v="62"/>
    <x v="25"/>
    <x v="0"/>
    <x v="0"/>
  </r>
  <r>
    <n v="230178989"/>
    <x v="1261"/>
    <x v="0"/>
    <x v="1"/>
    <x v="1"/>
    <x v="1"/>
    <x v="0"/>
    <x v="1"/>
    <x v="1"/>
    <x v="1"/>
    <x v="0"/>
  </r>
  <r>
    <n v="3044784"/>
    <x v="1267"/>
    <x v="0"/>
    <x v="1"/>
    <x v="1"/>
    <x v="1"/>
    <x v="2"/>
    <x v="0"/>
    <x v="1"/>
    <x v="1"/>
    <x v="0"/>
  </r>
  <r>
    <n v="76789891"/>
    <x v="953"/>
    <x v="0"/>
    <x v="0"/>
    <x v="0"/>
    <x v="3"/>
    <x v="0"/>
    <x v="2"/>
    <x v="0"/>
    <x v="0"/>
    <x v="0"/>
  </r>
  <r>
    <n v="18364470"/>
    <x v="280"/>
    <x v="0"/>
    <x v="4"/>
    <x v="19"/>
    <x v="23"/>
    <x v="0"/>
    <x v="1"/>
    <x v="1"/>
    <x v="0"/>
    <x v="0"/>
  </r>
  <r>
    <n v="3940766"/>
    <x v="453"/>
    <x v="0"/>
    <x v="1"/>
    <x v="1"/>
    <x v="10"/>
    <x v="0"/>
    <x v="31"/>
    <x v="21"/>
    <x v="0"/>
    <x v="0"/>
  </r>
  <r>
    <n v="235317628"/>
    <x v="1268"/>
    <x v="5"/>
    <x v="1"/>
    <x v="1"/>
    <x v="1"/>
    <x v="2"/>
    <x v="2"/>
    <x v="4"/>
    <x v="0"/>
    <x v="0"/>
  </r>
  <r>
    <n v="105795094"/>
    <x v="689"/>
    <x v="0"/>
    <x v="1"/>
    <x v="1"/>
    <x v="1"/>
    <x v="0"/>
    <x v="6"/>
    <x v="21"/>
    <x v="0"/>
    <x v="0"/>
  </r>
  <r>
    <n v="230549742"/>
    <x v="1269"/>
    <x v="0"/>
    <x v="4"/>
    <x v="1"/>
    <x v="3"/>
    <x v="0"/>
    <x v="2"/>
    <x v="1"/>
    <x v="0"/>
    <x v="0"/>
  </r>
  <r>
    <n v="119279565"/>
    <x v="1046"/>
    <x v="0"/>
    <x v="1"/>
    <x v="1"/>
    <x v="1"/>
    <x v="0"/>
    <x v="1"/>
    <x v="6"/>
    <x v="0"/>
    <x v="0"/>
  </r>
  <r>
    <n v="59363431"/>
    <x v="705"/>
    <x v="0"/>
    <x v="2"/>
    <x v="1"/>
    <x v="92"/>
    <x v="0"/>
    <x v="2"/>
    <x v="4"/>
    <x v="0"/>
    <x v="0"/>
  </r>
  <r>
    <n v="235444814"/>
    <x v="1270"/>
    <x v="0"/>
    <x v="1"/>
    <x v="29"/>
    <x v="2"/>
    <x v="2"/>
    <x v="1"/>
    <x v="5"/>
    <x v="0"/>
    <x v="0"/>
  </r>
  <r>
    <n v="232496469"/>
    <x v="1250"/>
    <x v="5"/>
    <x v="1"/>
    <x v="1"/>
    <x v="28"/>
    <x v="2"/>
    <x v="2"/>
    <x v="4"/>
    <x v="0"/>
    <x v="0"/>
  </r>
  <r>
    <n v="4508810"/>
    <x v="90"/>
    <x v="0"/>
    <x v="1"/>
    <x v="33"/>
    <x v="33"/>
    <x v="0"/>
    <x v="6"/>
    <x v="19"/>
    <x v="0"/>
    <x v="0"/>
  </r>
  <r>
    <n v="117306211"/>
    <x v="1271"/>
    <x v="0"/>
    <x v="1"/>
    <x v="1"/>
    <x v="6"/>
    <x v="2"/>
    <x v="2"/>
    <x v="4"/>
    <x v="0"/>
    <x v="0"/>
  </r>
  <r>
    <n v="216894433"/>
    <x v="1272"/>
    <x v="0"/>
    <x v="1"/>
    <x v="1"/>
    <x v="10"/>
    <x v="2"/>
    <x v="0"/>
    <x v="1"/>
    <x v="0"/>
    <x v="0"/>
  </r>
  <r>
    <n v="498646"/>
    <x v="1273"/>
    <x v="0"/>
    <x v="1"/>
    <x v="1"/>
    <x v="1"/>
    <x v="2"/>
    <x v="13"/>
    <x v="12"/>
    <x v="0"/>
    <x v="0"/>
  </r>
  <r>
    <n v="135463503"/>
    <x v="850"/>
    <x v="0"/>
    <x v="1"/>
    <x v="1"/>
    <x v="1"/>
    <x v="2"/>
    <x v="0"/>
    <x v="0"/>
    <x v="3"/>
    <x v="0"/>
  </r>
  <r>
    <n v="23264451"/>
    <x v="1274"/>
    <x v="0"/>
    <x v="1"/>
    <x v="1"/>
    <x v="1"/>
    <x v="0"/>
    <x v="31"/>
    <x v="19"/>
    <x v="1"/>
    <x v="0"/>
  </r>
  <r>
    <n v="231255246"/>
    <x v="1275"/>
    <x v="0"/>
    <x v="1"/>
    <x v="20"/>
    <x v="1"/>
    <x v="0"/>
    <x v="0"/>
    <x v="0"/>
    <x v="0"/>
    <x v="0"/>
  </r>
  <r>
    <n v="231066017"/>
    <x v="1276"/>
    <x v="0"/>
    <x v="1"/>
    <x v="1"/>
    <x v="1"/>
    <x v="0"/>
    <x v="2"/>
    <x v="4"/>
    <x v="0"/>
    <x v="0"/>
  </r>
  <r>
    <n v="236541436"/>
    <x v="1277"/>
    <x v="4"/>
    <x v="1"/>
    <x v="1"/>
    <x v="1"/>
    <x v="2"/>
    <x v="3"/>
    <x v="5"/>
    <x v="0"/>
    <x v="0"/>
  </r>
  <r>
    <n v="8780654"/>
    <x v="1278"/>
    <x v="0"/>
    <x v="1"/>
    <x v="1"/>
    <x v="1"/>
    <x v="1"/>
    <x v="63"/>
    <x v="32"/>
    <x v="0"/>
    <x v="0"/>
  </r>
  <r>
    <n v="13894973"/>
    <x v="1279"/>
    <x v="0"/>
    <x v="0"/>
    <x v="0"/>
    <x v="0"/>
    <x v="0"/>
    <x v="2"/>
    <x v="4"/>
    <x v="0"/>
    <x v="0"/>
  </r>
  <r>
    <n v="216310014"/>
    <x v="1189"/>
    <x v="0"/>
    <x v="1"/>
    <x v="1"/>
    <x v="2"/>
    <x v="0"/>
    <x v="20"/>
    <x v="49"/>
    <x v="1"/>
    <x v="0"/>
  </r>
  <r>
    <n v="231292800"/>
    <x v="1275"/>
    <x v="0"/>
    <x v="1"/>
    <x v="1"/>
    <x v="1"/>
    <x v="2"/>
    <x v="2"/>
    <x v="4"/>
    <x v="0"/>
    <x v="0"/>
  </r>
  <r>
    <n v="231461088"/>
    <x v="1280"/>
    <x v="0"/>
    <x v="2"/>
    <x v="1"/>
    <x v="1"/>
    <x v="0"/>
    <x v="2"/>
    <x v="4"/>
    <x v="1"/>
    <x v="0"/>
  </r>
  <r>
    <n v="52954817"/>
    <x v="491"/>
    <x v="23"/>
    <x v="0"/>
    <x v="0"/>
    <x v="3"/>
    <x v="0"/>
    <x v="0"/>
    <x v="0"/>
    <x v="0"/>
    <x v="0"/>
  </r>
  <r>
    <n v="231647798"/>
    <x v="1281"/>
    <x v="5"/>
    <x v="1"/>
    <x v="1"/>
    <x v="10"/>
    <x v="2"/>
    <x v="13"/>
    <x v="9"/>
    <x v="0"/>
    <x v="0"/>
  </r>
  <r>
    <n v="227095738"/>
    <x v="1229"/>
    <x v="5"/>
    <x v="1"/>
    <x v="1"/>
    <x v="1"/>
    <x v="2"/>
    <x v="4"/>
    <x v="6"/>
    <x v="0"/>
    <x v="0"/>
  </r>
  <r>
    <n v="5188527"/>
    <x v="1282"/>
    <x v="0"/>
    <x v="1"/>
    <x v="1"/>
    <x v="1"/>
    <x v="1"/>
    <x v="1"/>
    <x v="1"/>
    <x v="0"/>
    <x v="0"/>
  </r>
  <r>
    <n v="227756127"/>
    <x v="1236"/>
    <x v="5"/>
    <x v="1"/>
    <x v="1"/>
    <x v="1"/>
    <x v="2"/>
    <x v="3"/>
    <x v="5"/>
    <x v="0"/>
    <x v="0"/>
  </r>
  <r>
    <n v="193441141"/>
    <x v="1283"/>
    <x v="5"/>
    <x v="1"/>
    <x v="1"/>
    <x v="28"/>
    <x v="0"/>
    <x v="27"/>
    <x v="13"/>
    <x v="1"/>
    <x v="0"/>
  </r>
  <r>
    <n v="227755714"/>
    <x v="1236"/>
    <x v="5"/>
    <x v="1"/>
    <x v="1"/>
    <x v="10"/>
    <x v="0"/>
    <x v="4"/>
    <x v="6"/>
    <x v="0"/>
    <x v="0"/>
  </r>
  <r>
    <n v="3297155"/>
    <x v="1284"/>
    <x v="6"/>
    <x v="1"/>
    <x v="1"/>
    <x v="13"/>
    <x v="2"/>
    <x v="2"/>
    <x v="4"/>
    <x v="0"/>
    <x v="0"/>
  </r>
  <r>
    <n v="239492624"/>
    <x v="1285"/>
    <x v="0"/>
    <x v="0"/>
    <x v="0"/>
    <x v="0"/>
    <x v="0"/>
    <x v="2"/>
    <x v="1"/>
    <x v="0"/>
    <x v="0"/>
  </r>
  <r>
    <n v="148535945"/>
    <x v="1286"/>
    <x v="0"/>
    <x v="0"/>
    <x v="0"/>
    <x v="3"/>
    <x v="0"/>
    <x v="0"/>
    <x v="0"/>
    <x v="0"/>
    <x v="0"/>
  </r>
  <r>
    <n v="236945847"/>
    <x v="1287"/>
    <x v="0"/>
    <x v="1"/>
    <x v="1"/>
    <x v="1"/>
    <x v="2"/>
    <x v="2"/>
    <x v="4"/>
    <x v="2"/>
    <x v="0"/>
  </r>
  <r>
    <n v="146726908"/>
    <x v="1288"/>
    <x v="0"/>
    <x v="0"/>
    <x v="0"/>
    <x v="0"/>
    <x v="0"/>
    <x v="2"/>
    <x v="4"/>
    <x v="0"/>
    <x v="0"/>
  </r>
  <r>
    <n v="17291775"/>
    <x v="247"/>
    <x v="0"/>
    <x v="1"/>
    <x v="1"/>
    <x v="18"/>
    <x v="1"/>
    <x v="12"/>
    <x v="3"/>
    <x v="0"/>
    <x v="0"/>
  </r>
  <r>
    <n v="238372410"/>
    <x v="1289"/>
    <x v="0"/>
    <x v="2"/>
    <x v="1"/>
    <x v="28"/>
    <x v="0"/>
    <x v="7"/>
    <x v="7"/>
    <x v="0"/>
    <x v="0"/>
  </r>
  <r>
    <n v="195224866"/>
    <x v="1290"/>
    <x v="0"/>
    <x v="0"/>
    <x v="0"/>
    <x v="63"/>
    <x v="0"/>
    <x v="2"/>
    <x v="4"/>
    <x v="0"/>
    <x v="0"/>
  </r>
  <r>
    <n v="240071573"/>
    <x v="1291"/>
    <x v="5"/>
    <x v="1"/>
    <x v="1"/>
    <x v="1"/>
    <x v="0"/>
    <x v="2"/>
    <x v="4"/>
    <x v="0"/>
    <x v="0"/>
  </r>
  <r>
    <n v="12090537"/>
    <x v="186"/>
    <x v="0"/>
    <x v="1"/>
    <x v="44"/>
    <x v="10"/>
    <x v="0"/>
    <x v="0"/>
    <x v="42"/>
    <x v="0"/>
    <x v="0"/>
  </r>
  <r>
    <n v="55202097"/>
    <x v="504"/>
    <x v="0"/>
    <x v="1"/>
    <x v="1"/>
    <x v="1"/>
    <x v="2"/>
    <x v="7"/>
    <x v="7"/>
    <x v="0"/>
    <x v="0"/>
  </r>
  <r>
    <n v="237917502"/>
    <x v="1292"/>
    <x v="0"/>
    <x v="1"/>
    <x v="1"/>
    <x v="1"/>
    <x v="0"/>
    <x v="2"/>
    <x v="4"/>
    <x v="0"/>
    <x v="0"/>
  </r>
  <r>
    <n v="235843573"/>
    <x v="1293"/>
    <x v="0"/>
    <x v="1"/>
    <x v="6"/>
    <x v="1"/>
    <x v="2"/>
    <x v="6"/>
    <x v="11"/>
    <x v="0"/>
    <x v="0"/>
  </r>
  <r>
    <n v="16657078"/>
    <x v="640"/>
    <x v="0"/>
    <x v="0"/>
    <x v="0"/>
    <x v="1"/>
    <x v="0"/>
    <x v="2"/>
    <x v="4"/>
    <x v="0"/>
    <x v="0"/>
  </r>
  <r>
    <n v="213129076"/>
    <x v="1294"/>
    <x v="5"/>
    <x v="4"/>
    <x v="37"/>
    <x v="74"/>
    <x v="0"/>
    <x v="31"/>
    <x v="21"/>
    <x v="0"/>
    <x v="0"/>
  </r>
  <r>
    <n v="138753103"/>
    <x v="1295"/>
    <x v="5"/>
    <x v="1"/>
    <x v="1"/>
    <x v="28"/>
    <x v="0"/>
    <x v="2"/>
    <x v="4"/>
    <x v="2"/>
    <x v="0"/>
  </r>
  <r>
    <n v="240632069"/>
    <x v="1296"/>
    <x v="0"/>
    <x v="1"/>
    <x v="1"/>
    <x v="1"/>
    <x v="2"/>
    <x v="2"/>
    <x v="4"/>
    <x v="0"/>
    <x v="0"/>
  </r>
  <r>
    <n v="127626992"/>
    <x v="805"/>
    <x v="0"/>
    <x v="1"/>
    <x v="1"/>
    <x v="1"/>
    <x v="2"/>
    <x v="2"/>
    <x v="4"/>
    <x v="0"/>
    <x v="0"/>
  </r>
  <r>
    <n v="230130612"/>
    <x v="1261"/>
    <x v="5"/>
    <x v="1"/>
    <x v="2"/>
    <x v="1"/>
    <x v="2"/>
    <x v="2"/>
    <x v="4"/>
    <x v="0"/>
    <x v="0"/>
  </r>
  <r>
    <n v="238440722"/>
    <x v="1297"/>
    <x v="0"/>
    <x v="1"/>
    <x v="1"/>
    <x v="18"/>
    <x v="0"/>
    <x v="2"/>
    <x v="4"/>
    <x v="0"/>
    <x v="0"/>
  </r>
  <r>
    <n v="212023357"/>
    <x v="1168"/>
    <x v="0"/>
    <x v="1"/>
    <x v="1"/>
    <x v="1"/>
    <x v="0"/>
    <x v="1"/>
    <x v="1"/>
    <x v="1"/>
    <x v="0"/>
  </r>
  <r>
    <n v="240975048"/>
    <x v="1298"/>
    <x v="0"/>
    <x v="1"/>
    <x v="1"/>
    <x v="4"/>
    <x v="2"/>
    <x v="25"/>
    <x v="24"/>
    <x v="1"/>
    <x v="0"/>
  </r>
  <r>
    <n v="23222858"/>
    <x v="440"/>
    <x v="0"/>
    <x v="2"/>
    <x v="1"/>
    <x v="10"/>
    <x v="2"/>
    <x v="2"/>
    <x v="4"/>
    <x v="1"/>
    <x v="0"/>
  </r>
  <r>
    <n v="86256784"/>
    <x v="622"/>
    <x v="0"/>
    <x v="1"/>
    <x v="1"/>
    <x v="18"/>
    <x v="2"/>
    <x v="2"/>
    <x v="4"/>
    <x v="0"/>
    <x v="0"/>
  </r>
  <r>
    <n v="241106877"/>
    <x v="1298"/>
    <x v="5"/>
    <x v="2"/>
    <x v="1"/>
    <x v="38"/>
    <x v="0"/>
    <x v="2"/>
    <x v="4"/>
    <x v="0"/>
    <x v="0"/>
  </r>
  <r>
    <n v="60486581"/>
    <x v="1299"/>
    <x v="0"/>
    <x v="1"/>
    <x v="1"/>
    <x v="1"/>
    <x v="0"/>
    <x v="2"/>
    <x v="0"/>
    <x v="0"/>
    <x v="0"/>
  </r>
  <r>
    <n v="241239053"/>
    <x v="1300"/>
    <x v="5"/>
    <x v="1"/>
    <x v="1"/>
    <x v="1"/>
    <x v="2"/>
    <x v="2"/>
    <x v="4"/>
    <x v="1"/>
    <x v="0"/>
  </r>
  <r>
    <n v="92858070"/>
    <x v="629"/>
    <x v="0"/>
    <x v="1"/>
    <x v="1"/>
    <x v="10"/>
    <x v="2"/>
    <x v="2"/>
    <x v="4"/>
    <x v="0"/>
    <x v="0"/>
  </r>
  <r>
    <n v="80522791"/>
    <x v="604"/>
    <x v="0"/>
    <x v="0"/>
    <x v="0"/>
    <x v="3"/>
    <x v="0"/>
    <x v="2"/>
    <x v="4"/>
    <x v="0"/>
    <x v="0"/>
  </r>
  <r>
    <n v="164871005"/>
    <x v="987"/>
    <x v="0"/>
    <x v="1"/>
    <x v="1"/>
    <x v="1"/>
    <x v="0"/>
    <x v="2"/>
    <x v="4"/>
    <x v="0"/>
    <x v="0"/>
  </r>
  <r>
    <n v="241419817"/>
    <x v="1301"/>
    <x v="0"/>
    <x v="1"/>
    <x v="1"/>
    <x v="4"/>
    <x v="0"/>
    <x v="14"/>
    <x v="42"/>
    <x v="0"/>
    <x v="0"/>
  </r>
  <r>
    <n v="7619778"/>
    <x v="1302"/>
    <x v="0"/>
    <x v="1"/>
    <x v="1"/>
    <x v="1"/>
    <x v="2"/>
    <x v="4"/>
    <x v="6"/>
    <x v="0"/>
    <x v="0"/>
  </r>
  <r>
    <n v="245121805"/>
    <x v="1303"/>
    <x v="0"/>
    <x v="1"/>
    <x v="1"/>
    <x v="1"/>
    <x v="0"/>
    <x v="2"/>
    <x v="4"/>
    <x v="0"/>
    <x v="0"/>
  </r>
  <r>
    <n v="241478638"/>
    <x v="1301"/>
    <x v="5"/>
    <x v="1"/>
    <x v="1"/>
    <x v="1"/>
    <x v="2"/>
    <x v="1"/>
    <x v="1"/>
    <x v="0"/>
    <x v="0"/>
  </r>
  <r>
    <n v="236573839"/>
    <x v="1277"/>
    <x v="0"/>
    <x v="1"/>
    <x v="20"/>
    <x v="28"/>
    <x v="0"/>
    <x v="31"/>
    <x v="20"/>
    <x v="0"/>
    <x v="0"/>
  </r>
  <r>
    <n v="34350904"/>
    <x v="397"/>
    <x v="0"/>
    <x v="1"/>
    <x v="1"/>
    <x v="1"/>
    <x v="2"/>
    <x v="13"/>
    <x v="24"/>
    <x v="0"/>
    <x v="0"/>
  </r>
  <r>
    <n v="94627983"/>
    <x v="644"/>
    <x v="15"/>
    <x v="2"/>
    <x v="1"/>
    <x v="26"/>
    <x v="0"/>
    <x v="12"/>
    <x v="21"/>
    <x v="0"/>
    <x v="0"/>
  </r>
  <r>
    <n v="245618101"/>
    <x v="1304"/>
    <x v="0"/>
    <x v="1"/>
    <x v="1"/>
    <x v="33"/>
    <x v="2"/>
    <x v="2"/>
    <x v="4"/>
    <x v="0"/>
    <x v="0"/>
  </r>
  <r>
    <n v="41833889"/>
    <x v="1305"/>
    <x v="0"/>
    <x v="4"/>
    <x v="19"/>
    <x v="31"/>
    <x v="0"/>
    <x v="1"/>
    <x v="7"/>
    <x v="0"/>
    <x v="0"/>
  </r>
  <r>
    <n v="63380062"/>
    <x v="1306"/>
    <x v="0"/>
    <x v="0"/>
    <x v="0"/>
    <x v="2"/>
    <x v="1"/>
    <x v="1"/>
    <x v="5"/>
    <x v="0"/>
    <x v="0"/>
  </r>
  <r>
    <n v="242512657"/>
    <x v="1307"/>
    <x v="0"/>
    <x v="1"/>
    <x v="1"/>
    <x v="1"/>
    <x v="0"/>
    <x v="2"/>
    <x v="4"/>
    <x v="1"/>
    <x v="0"/>
  </r>
  <r>
    <n v="242538529"/>
    <x v="1307"/>
    <x v="0"/>
    <x v="1"/>
    <x v="5"/>
    <x v="1"/>
    <x v="2"/>
    <x v="0"/>
    <x v="0"/>
    <x v="0"/>
    <x v="0"/>
  </r>
  <r>
    <n v="245821643"/>
    <x v="1308"/>
    <x v="5"/>
    <x v="1"/>
    <x v="1"/>
    <x v="1"/>
    <x v="0"/>
    <x v="2"/>
    <x v="4"/>
    <x v="1"/>
    <x v="0"/>
  </r>
  <r>
    <n v="15933446"/>
    <x v="1309"/>
    <x v="0"/>
    <x v="3"/>
    <x v="46"/>
    <x v="17"/>
    <x v="0"/>
    <x v="6"/>
    <x v="7"/>
    <x v="1"/>
    <x v="0"/>
  </r>
  <r>
    <n v="245940157"/>
    <x v="1310"/>
    <x v="0"/>
    <x v="1"/>
    <x v="1"/>
    <x v="1"/>
    <x v="0"/>
    <x v="1"/>
    <x v="5"/>
    <x v="0"/>
    <x v="0"/>
  </r>
  <r>
    <n v="246127060"/>
    <x v="1311"/>
    <x v="0"/>
    <x v="0"/>
    <x v="0"/>
    <x v="1"/>
    <x v="0"/>
    <x v="2"/>
    <x v="4"/>
    <x v="1"/>
    <x v="0"/>
  </r>
  <r>
    <n v="88707679"/>
    <x v="761"/>
    <x v="0"/>
    <x v="1"/>
    <x v="1"/>
    <x v="1"/>
    <x v="2"/>
    <x v="0"/>
    <x v="0"/>
    <x v="0"/>
    <x v="0"/>
  </r>
  <r>
    <n v="68843867"/>
    <x v="541"/>
    <x v="0"/>
    <x v="0"/>
    <x v="0"/>
    <x v="76"/>
    <x v="0"/>
    <x v="2"/>
    <x v="5"/>
    <x v="0"/>
    <x v="0"/>
  </r>
  <r>
    <n v="243258563"/>
    <x v="1312"/>
    <x v="0"/>
    <x v="1"/>
    <x v="1"/>
    <x v="1"/>
    <x v="2"/>
    <x v="3"/>
    <x v="5"/>
    <x v="0"/>
    <x v="0"/>
  </r>
  <r>
    <n v="93669276"/>
    <x v="885"/>
    <x v="0"/>
    <x v="0"/>
    <x v="0"/>
    <x v="0"/>
    <x v="0"/>
    <x v="0"/>
    <x v="0"/>
    <x v="0"/>
    <x v="0"/>
  </r>
  <r>
    <n v="39280712"/>
    <x v="1313"/>
    <x v="0"/>
    <x v="1"/>
    <x v="1"/>
    <x v="11"/>
    <x v="2"/>
    <x v="2"/>
    <x v="1"/>
    <x v="0"/>
    <x v="0"/>
  </r>
  <r>
    <n v="246757382"/>
    <x v="1314"/>
    <x v="5"/>
    <x v="1"/>
    <x v="1"/>
    <x v="10"/>
    <x v="0"/>
    <x v="1"/>
    <x v="1"/>
    <x v="2"/>
    <x v="0"/>
  </r>
  <r>
    <n v="246800478"/>
    <x v="1314"/>
    <x v="0"/>
    <x v="1"/>
    <x v="9"/>
    <x v="1"/>
    <x v="0"/>
    <x v="2"/>
    <x v="4"/>
    <x v="1"/>
    <x v="0"/>
  </r>
  <r>
    <n v="243366120"/>
    <x v="1312"/>
    <x v="5"/>
    <x v="1"/>
    <x v="1"/>
    <x v="1"/>
    <x v="0"/>
    <x v="2"/>
    <x v="4"/>
    <x v="0"/>
    <x v="0"/>
  </r>
  <r>
    <n v="11780714"/>
    <x v="1315"/>
    <x v="0"/>
    <x v="1"/>
    <x v="1"/>
    <x v="1"/>
    <x v="2"/>
    <x v="4"/>
    <x v="6"/>
    <x v="0"/>
    <x v="0"/>
  </r>
  <r>
    <n v="246951245"/>
    <x v="1316"/>
    <x v="5"/>
    <x v="0"/>
    <x v="0"/>
    <x v="3"/>
    <x v="0"/>
    <x v="2"/>
    <x v="4"/>
    <x v="0"/>
    <x v="0"/>
  </r>
  <r>
    <n v="245989820"/>
    <x v="1310"/>
    <x v="5"/>
    <x v="1"/>
    <x v="1"/>
    <x v="1"/>
    <x v="2"/>
    <x v="0"/>
    <x v="1"/>
    <x v="0"/>
    <x v="1"/>
  </r>
  <r>
    <n v="208842033"/>
    <x v="1317"/>
    <x v="0"/>
    <x v="0"/>
    <x v="0"/>
    <x v="1"/>
    <x v="0"/>
    <x v="2"/>
    <x v="0"/>
    <x v="0"/>
    <x v="0"/>
  </r>
  <r>
    <n v="247049894"/>
    <x v="1316"/>
    <x v="5"/>
    <x v="1"/>
    <x v="1"/>
    <x v="1"/>
    <x v="0"/>
    <x v="4"/>
    <x v="6"/>
    <x v="0"/>
    <x v="0"/>
  </r>
  <r>
    <n v="97607670"/>
    <x v="668"/>
    <x v="5"/>
    <x v="0"/>
    <x v="0"/>
    <x v="0"/>
    <x v="0"/>
    <x v="0"/>
    <x v="1"/>
    <x v="2"/>
    <x v="0"/>
  </r>
  <r>
    <n v="56388429"/>
    <x v="518"/>
    <x v="0"/>
    <x v="1"/>
    <x v="1"/>
    <x v="1"/>
    <x v="0"/>
    <x v="2"/>
    <x v="4"/>
    <x v="0"/>
    <x v="0"/>
  </r>
  <r>
    <n v="247179281"/>
    <x v="1318"/>
    <x v="5"/>
    <x v="1"/>
    <x v="1"/>
    <x v="28"/>
    <x v="2"/>
    <x v="2"/>
    <x v="4"/>
    <x v="0"/>
    <x v="0"/>
  </r>
  <r>
    <n v="244303091"/>
    <x v="1319"/>
    <x v="0"/>
    <x v="3"/>
    <x v="31"/>
    <x v="4"/>
    <x v="2"/>
    <x v="2"/>
    <x v="4"/>
    <x v="0"/>
    <x v="0"/>
  </r>
  <r>
    <n v="247225000"/>
    <x v="1318"/>
    <x v="0"/>
    <x v="1"/>
    <x v="1"/>
    <x v="1"/>
    <x v="0"/>
    <x v="2"/>
    <x v="4"/>
    <x v="1"/>
    <x v="0"/>
  </r>
  <r>
    <n v="30097083"/>
    <x v="1320"/>
    <x v="0"/>
    <x v="1"/>
    <x v="1"/>
    <x v="2"/>
    <x v="2"/>
    <x v="1"/>
    <x v="1"/>
    <x v="0"/>
    <x v="0"/>
  </r>
  <r>
    <n v="124534757"/>
    <x v="790"/>
    <x v="0"/>
    <x v="1"/>
    <x v="1"/>
    <x v="1"/>
    <x v="2"/>
    <x v="2"/>
    <x v="4"/>
    <x v="0"/>
    <x v="0"/>
  </r>
  <r>
    <n v="100857786"/>
    <x v="680"/>
    <x v="5"/>
    <x v="1"/>
    <x v="1"/>
    <x v="1"/>
    <x v="2"/>
    <x v="2"/>
    <x v="0"/>
    <x v="2"/>
    <x v="0"/>
  </r>
  <r>
    <n v="247185985"/>
    <x v="1318"/>
    <x v="5"/>
    <x v="1"/>
    <x v="1"/>
    <x v="33"/>
    <x v="0"/>
    <x v="2"/>
    <x v="4"/>
    <x v="0"/>
    <x v="0"/>
  </r>
  <r>
    <n v="247181936"/>
    <x v="1318"/>
    <x v="5"/>
    <x v="1"/>
    <x v="1"/>
    <x v="28"/>
    <x v="2"/>
    <x v="2"/>
    <x v="4"/>
    <x v="0"/>
    <x v="0"/>
  </r>
  <r>
    <n v="71506132"/>
    <x v="583"/>
    <x v="0"/>
    <x v="0"/>
    <x v="0"/>
    <x v="3"/>
    <x v="1"/>
    <x v="27"/>
    <x v="24"/>
    <x v="0"/>
    <x v="0"/>
  </r>
  <r>
    <n v="91791604"/>
    <x v="1321"/>
    <x v="0"/>
    <x v="0"/>
    <x v="0"/>
    <x v="1"/>
    <x v="0"/>
    <x v="2"/>
    <x v="0"/>
    <x v="0"/>
    <x v="0"/>
  </r>
  <r>
    <n v="214234732"/>
    <x v="1171"/>
    <x v="0"/>
    <x v="1"/>
    <x v="1"/>
    <x v="1"/>
    <x v="0"/>
    <x v="2"/>
    <x v="4"/>
    <x v="0"/>
    <x v="0"/>
  </r>
  <r>
    <n v="85815913"/>
    <x v="1007"/>
    <x v="0"/>
    <x v="1"/>
    <x v="1"/>
    <x v="10"/>
    <x v="0"/>
    <x v="0"/>
    <x v="1"/>
    <x v="0"/>
    <x v="0"/>
  </r>
  <r>
    <n v="248376384"/>
    <x v="1322"/>
    <x v="0"/>
    <x v="1"/>
    <x v="1"/>
    <x v="1"/>
    <x v="2"/>
    <x v="0"/>
    <x v="0"/>
    <x v="0"/>
    <x v="0"/>
  </r>
  <r>
    <n v="158671063"/>
    <x v="972"/>
    <x v="0"/>
    <x v="3"/>
    <x v="46"/>
    <x v="81"/>
    <x v="0"/>
    <x v="2"/>
    <x v="0"/>
    <x v="0"/>
    <x v="0"/>
  </r>
  <r>
    <n v="9699624"/>
    <x v="166"/>
    <x v="0"/>
    <x v="2"/>
    <x v="1"/>
    <x v="23"/>
    <x v="0"/>
    <x v="4"/>
    <x v="24"/>
    <x v="0"/>
    <x v="0"/>
  </r>
  <r>
    <n v="248593679"/>
    <x v="1323"/>
    <x v="5"/>
    <x v="1"/>
    <x v="1"/>
    <x v="18"/>
    <x v="0"/>
    <x v="2"/>
    <x v="4"/>
    <x v="0"/>
    <x v="0"/>
  </r>
  <r>
    <n v="127382557"/>
    <x v="1324"/>
    <x v="0"/>
    <x v="1"/>
    <x v="1"/>
    <x v="1"/>
    <x v="2"/>
    <x v="3"/>
    <x v="5"/>
    <x v="0"/>
    <x v="0"/>
  </r>
  <r>
    <n v="19421746"/>
    <x v="1325"/>
    <x v="0"/>
    <x v="3"/>
    <x v="12"/>
    <x v="0"/>
    <x v="0"/>
    <x v="2"/>
    <x v="4"/>
    <x v="0"/>
    <x v="0"/>
  </r>
  <r>
    <n v="247760354"/>
    <x v="1326"/>
    <x v="0"/>
    <x v="0"/>
    <x v="0"/>
    <x v="0"/>
    <x v="0"/>
    <x v="2"/>
    <x v="4"/>
    <x v="0"/>
    <x v="0"/>
  </r>
  <r>
    <n v="124865728"/>
    <x v="858"/>
    <x v="0"/>
    <x v="3"/>
    <x v="47"/>
    <x v="0"/>
    <x v="0"/>
    <x v="2"/>
    <x v="0"/>
    <x v="2"/>
    <x v="0"/>
  </r>
  <r>
    <n v="110578128"/>
    <x v="812"/>
    <x v="0"/>
    <x v="1"/>
    <x v="1"/>
    <x v="23"/>
    <x v="0"/>
    <x v="0"/>
    <x v="0"/>
    <x v="0"/>
    <x v="0"/>
  </r>
  <r>
    <n v="243491399"/>
    <x v="1327"/>
    <x v="5"/>
    <x v="1"/>
    <x v="1"/>
    <x v="28"/>
    <x v="2"/>
    <x v="2"/>
    <x v="4"/>
    <x v="0"/>
    <x v="0"/>
  </r>
  <r>
    <n v="250829613"/>
    <x v="1328"/>
    <x v="5"/>
    <x v="1"/>
    <x v="1"/>
    <x v="4"/>
    <x v="2"/>
    <x v="2"/>
    <x v="4"/>
    <x v="0"/>
    <x v="0"/>
  </r>
  <r>
    <n v="251047146"/>
    <x v="1329"/>
    <x v="0"/>
    <x v="1"/>
    <x v="1"/>
    <x v="15"/>
    <x v="2"/>
    <x v="2"/>
    <x v="4"/>
    <x v="0"/>
    <x v="0"/>
  </r>
  <r>
    <n v="202352561"/>
    <x v="1330"/>
    <x v="0"/>
    <x v="1"/>
    <x v="1"/>
    <x v="1"/>
    <x v="2"/>
    <x v="0"/>
    <x v="1"/>
    <x v="0"/>
    <x v="0"/>
  </r>
  <r>
    <n v="251293414"/>
    <x v="1331"/>
    <x v="0"/>
    <x v="1"/>
    <x v="1"/>
    <x v="1"/>
    <x v="0"/>
    <x v="1"/>
    <x v="5"/>
    <x v="0"/>
    <x v="0"/>
  </r>
  <r>
    <n v="45218897"/>
    <x v="1332"/>
    <x v="0"/>
    <x v="1"/>
    <x v="1"/>
    <x v="23"/>
    <x v="0"/>
    <x v="2"/>
    <x v="4"/>
    <x v="0"/>
    <x v="0"/>
  </r>
  <r>
    <n v="251560047"/>
    <x v="1333"/>
    <x v="0"/>
    <x v="1"/>
    <x v="9"/>
    <x v="1"/>
    <x v="2"/>
    <x v="2"/>
    <x v="4"/>
    <x v="1"/>
    <x v="1"/>
  </r>
  <r>
    <n v="20058279"/>
    <x v="318"/>
    <x v="0"/>
    <x v="3"/>
    <x v="3"/>
    <x v="46"/>
    <x v="0"/>
    <x v="2"/>
    <x v="0"/>
    <x v="0"/>
    <x v="0"/>
  </r>
  <r>
    <n v="244554938"/>
    <x v="1334"/>
    <x v="0"/>
    <x v="1"/>
    <x v="1"/>
    <x v="1"/>
    <x v="0"/>
    <x v="2"/>
    <x v="4"/>
    <x v="0"/>
    <x v="0"/>
  </r>
  <r>
    <n v="5251436"/>
    <x v="1335"/>
    <x v="0"/>
    <x v="1"/>
    <x v="1"/>
    <x v="1"/>
    <x v="2"/>
    <x v="0"/>
    <x v="0"/>
    <x v="0"/>
    <x v="0"/>
  </r>
  <r>
    <n v="3534888"/>
    <x v="847"/>
    <x v="0"/>
    <x v="0"/>
    <x v="0"/>
    <x v="1"/>
    <x v="0"/>
    <x v="2"/>
    <x v="4"/>
    <x v="0"/>
    <x v="0"/>
  </r>
  <r>
    <n v="255463759"/>
    <x v="1336"/>
    <x v="0"/>
    <x v="4"/>
    <x v="1"/>
    <x v="20"/>
    <x v="2"/>
    <x v="2"/>
    <x v="4"/>
    <x v="0"/>
    <x v="1"/>
  </r>
  <r>
    <n v="47398779"/>
    <x v="487"/>
    <x v="0"/>
    <x v="1"/>
    <x v="1"/>
    <x v="1"/>
    <x v="2"/>
    <x v="2"/>
    <x v="1"/>
    <x v="0"/>
    <x v="0"/>
  </r>
  <r>
    <n v="105309125"/>
    <x v="730"/>
    <x v="0"/>
    <x v="2"/>
    <x v="1"/>
    <x v="1"/>
    <x v="0"/>
    <x v="0"/>
    <x v="0"/>
    <x v="1"/>
    <x v="0"/>
  </r>
  <r>
    <n v="255631333"/>
    <x v="1337"/>
    <x v="0"/>
    <x v="1"/>
    <x v="33"/>
    <x v="1"/>
    <x v="2"/>
    <x v="1"/>
    <x v="1"/>
    <x v="0"/>
    <x v="0"/>
  </r>
  <r>
    <n v="249520145"/>
    <x v="1338"/>
    <x v="0"/>
    <x v="2"/>
    <x v="1"/>
    <x v="1"/>
    <x v="2"/>
    <x v="0"/>
    <x v="0"/>
    <x v="0"/>
    <x v="0"/>
  </r>
  <r>
    <n v="251971975"/>
    <x v="1339"/>
    <x v="5"/>
    <x v="1"/>
    <x v="1"/>
    <x v="28"/>
    <x v="2"/>
    <x v="3"/>
    <x v="5"/>
    <x v="0"/>
    <x v="0"/>
  </r>
  <r>
    <n v="252092964"/>
    <x v="1340"/>
    <x v="0"/>
    <x v="0"/>
    <x v="0"/>
    <x v="3"/>
    <x v="0"/>
    <x v="2"/>
    <x v="4"/>
    <x v="0"/>
    <x v="0"/>
  </r>
  <r>
    <n v="251559789"/>
    <x v="1333"/>
    <x v="0"/>
    <x v="4"/>
    <x v="1"/>
    <x v="51"/>
    <x v="2"/>
    <x v="0"/>
    <x v="0"/>
    <x v="0"/>
    <x v="0"/>
  </r>
  <r>
    <n v="255716366"/>
    <x v="1341"/>
    <x v="0"/>
    <x v="2"/>
    <x v="9"/>
    <x v="39"/>
    <x v="0"/>
    <x v="2"/>
    <x v="4"/>
    <x v="0"/>
    <x v="0"/>
  </r>
  <r>
    <n v="44245412"/>
    <x v="450"/>
    <x v="0"/>
    <x v="4"/>
    <x v="1"/>
    <x v="1"/>
    <x v="0"/>
    <x v="2"/>
    <x v="4"/>
    <x v="0"/>
    <x v="0"/>
  </r>
  <r>
    <n v="27859612"/>
    <x v="327"/>
    <x v="0"/>
    <x v="4"/>
    <x v="48"/>
    <x v="57"/>
    <x v="0"/>
    <x v="0"/>
    <x v="0"/>
    <x v="0"/>
    <x v="0"/>
  </r>
  <r>
    <n v="132481584"/>
    <x v="1087"/>
    <x v="0"/>
    <x v="1"/>
    <x v="1"/>
    <x v="1"/>
    <x v="2"/>
    <x v="2"/>
    <x v="4"/>
    <x v="0"/>
    <x v="0"/>
  </r>
  <r>
    <n v="252781933"/>
    <x v="1342"/>
    <x v="8"/>
    <x v="1"/>
    <x v="1"/>
    <x v="1"/>
    <x v="0"/>
    <x v="2"/>
    <x v="4"/>
    <x v="1"/>
    <x v="0"/>
  </r>
  <r>
    <n v="15554160"/>
    <x v="219"/>
    <x v="0"/>
    <x v="2"/>
    <x v="1"/>
    <x v="42"/>
    <x v="2"/>
    <x v="4"/>
    <x v="21"/>
    <x v="0"/>
    <x v="0"/>
  </r>
  <r>
    <n v="248378517"/>
    <x v="1322"/>
    <x v="0"/>
    <x v="2"/>
    <x v="1"/>
    <x v="2"/>
    <x v="2"/>
    <x v="2"/>
    <x v="1"/>
    <x v="1"/>
    <x v="0"/>
  </r>
  <r>
    <n v="231774867"/>
    <x v="1343"/>
    <x v="0"/>
    <x v="1"/>
    <x v="1"/>
    <x v="26"/>
    <x v="0"/>
    <x v="3"/>
    <x v="7"/>
    <x v="0"/>
    <x v="0"/>
  </r>
  <r>
    <n v="564443284"/>
    <x v="1344"/>
    <x v="5"/>
    <x v="0"/>
    <x v="0"/>
    <x v="3"/>
    <x v="1"/>
    <x v="0"/>
    <x v="0"/>
    <x v="2"/>
    <x v="0"/>
  </r>
  <r>
    <n v="46695381"/>
    <x v="641"/>
    <x v="5"/>
    <x v="1"/>
    <x v="1"/>
    <x v="1"/>
    <x v="0"/>
    <x v="2"/>
    <x v="4"/>
    <x v="0"/>
    <x v="0"/>
  </r>
  <r>
    <n v="199608219"/>
    <x v="1345"/>
    <x v="5"/>
    <x v="1"/>
    <x v="1"/>
    <x v="1"/>
    <x v="2"/>
    <x v="2"/>
    <x v="4"/>
    <x v="0"/>
    <x v="0"/>
  </r>
  <r>
    <n v="159284948"/>
    <x v="977"/>
    <x v="0"/>
    <x v="1"/>
    <x v="1"/>
    <x v="1"/>
    <x v="0"/>
    <x v="0"/>
    <x v="1"/>
    <x v="0"/>
    <x v="0"/>
  </r>
  <r>
    <n v="114720837"/>
    <x v="1346"/>
    <x v="0"/>
    <x v="0"/>
    <x v="0"/>
    <x v="48"/>
    <x v="0"/>
    <x v="2"/>
    <x v="1"/>
    <x v="1"/>
    <x v="0"/>
  </r>
  <r>
    <n v="257116477"/>
    <x v="1347"/>
    <x v="0"/>
    <x v="1"/>
    <x v="1"/>
    <x v="1"/>
    <x v="0"/>
    <x v="2"/>
    <x v="4"/>
    <x v="0"/>
    <x v="0"/>
  </r>
  <r>
    <n v="257128365"/>
    <x v="1347"/>
    <x v="0"/>
    <x v="0"/>
    <x v="0"/>
    <x v="24"/>
    <x v="2"/>
    <x v="2"/>
    <x v="4"/>
    <x v="0"/>
    <x v="0"/>
  </r>
  <r>
    <n v="13612054"/>
    <x v="1348"/>
    <x v="0"/>
    <x v="1"/>
    <x v="1"/>
    <x v="1"/>
    <x v="2"/>
    <x v="0"/>
    <x v="0"/>
    <x v="0"/>
    <x v="0"/>
  </r>
  <r>
    <n v="107343684"/>
    <x v="617"/>
    <x v="0"/>
    <x v="2"/>
    <x v="1"/>
    <x v="93"/>
    <x v="0"/>
    <x v="2"/>
    <x v="4"/>
    <x v="0"/>
    <x v="0"/>
  </r>
  <r>
    <n v="7514159"/>
    <x v="1349"/>
    <x v="0"/>
    <x v="2"/>
    <x v="1"/>
    <x v="6"/>
    <x v="2"/>
    <x v="2"/>
    <x v="4"/>
    <x v="0"/>
    <x v="0"/>
  </r>
  <r>
    <n v="256497066"/>
    <x v="1350"/>
    <x v="0"/>
    <x v="1"/>
    <x v="1"/>
    <x v="10"/>
    <x v="2"/>
    <x v="2"/>
    <x v="0"/>
    <x v="0"/>
    <x v="0"/>
  </r>
  <r>
    <n v="257300175"/>
    <x v="1351"/>
    <x v="0"/>
    <x v="2"/>
    <x v="1"/>
    <x v="1"/>
    <x v="0"/>
    <x v="2"/>
    <x v="1"/>
    <x v="0"/>
    <x v="0"/>
  </r>
  <r>
    <n v="122497529"/>
    <x v="793"/>
    <x v="0"/>
    <x v="1"/>
    <x v="1"/>
    <x v="16"/>
    <x v="2"/>
    <x v="2"/>
    <x v="1"/>
    <x v="2"/>
    <x v="0"/>
  </r>
  <r>
    <n v="126125679"/>
    <x v="1352"/>
    <x v="0"/>
    <x v="1"/>
    <x v="1"/>
    <x v="28"/>
    <x v="2"/>
    <x v="1"/>
    <x v="1"/>
    <x v="0"/>
    <x v="0"/>
  </r>
  <r>
    <n v="254096618"/>
    <x v="1353"/>
    <x v="0"/>
    <x v="1"/>
    <x v="1"/>
    <x v="1"/>
    <x v="2"/>
    <x v="2"/>
    <x v="4"/>
    <x v="1"/>
    <x v="0"/>
  </r>
  <r>
    <n v="429974267"/>
    <x v="1354"/>
    <x v="5"/>
    <x v="1"/>
    <x v="1"/>
    <x v="1"/>
    <x v="0"/>
    <x v="0"/>
    <x v="0"/>
    <x v="0"/>
    <x v="0"/>
  </r>
  <r>
    <n v="114457149"/>
    <x v="1355"/>
    <x v="0"/>
    <x v="2"/>
    <x v="5"/>
    <x v="26"/>
    <x v="2"/>
    <x v="2"/>
    <x v="4"/>
    <x v="2"/>
    <x v="0"/>
  </r>
  <r>
    <n v="257973238"/>
    <x v="1356"/>
    <x v="0"/>
    <x v="1"/>
    <x v="1"/>
    <x v="18"/>
    <x v="2"/>
    <x v="0"/>
    <x v="0"/>
    <x v="0"/>
    <x v="0"/>
  </r>
  <r>
    <n v="247184237"/>
    <x v="1318"/>
    <x v="5"/>
    <x v="1"/>
    <x v="1"/>
    <x v="4"/>
    <x v="2"/>
    <x v="2"/>
    <x v="4"/>
    <x v="0"/>
    <x v="0"/>
  </r>
  <r>
    <n v="54571417"/>
    <x v="501"/>
    <x v="0"/>
    <x v="1"/>
    <x v="1"/>
    <x v="10"/>
    <x v="2"/>
    <x v="1"/>
    <x v="36"/>
    <x v="0"/>
    <x v="0"/>
  </r>
  <r>
    <n v="254144388"/>
    <x v="1353"/>
    <x v="0"/>
    <x v="1"/>
    <x v="1"/>
    <x v="1"/>
    <x v="2"/>
    <x v="2"/>
    <x v="1"/>
    <x v="0"/>
    <x v="0"/>
  </r>
  <r>
    <n v="254267435"/>
    <x v="1357"/>
    <x v="0"/>
    <x v="1"/>
    <x v="1"/>
    <x v="1"/>
    <x v="0"/>
    <x v="13"/>
    <x v="24"/>
    <x v="1"/>
    <x v="0"/>
  </r>
  <r>
    <n v="254315408"/>
    <x v="1357"/>
    <x v="5"/>
    <x v="1"/>
    <x v="19"/>
    <x v="1"/>
    <x v="0"/>
    <x v="2"/>
    <x v="4"/>
    <x v="0"/>
    <x v="0"/>
  </r>
  <r>
    <n v="184100810"/>
    <x v="1358"/>
    <x v="0"/>
    <x v="0"/>
    <x v="0"/>
    <x v="1"/>
    <x v="0"/>
    <x v="2"/>
    <x v="5"/>
    <x v="0"/>
    <x v="0"/>
  </r>
  <r>
    <n v="42380961"/>
    <x v="660"/>
    <x v="0"/>
    <x v="2"/>
    <x v="1"/>
    <x v="1"/>
    <x v="2"/>
    <x v="2"/>
    <x v="4"/>
    <x v="0"/>
    <x v="0"/>
  </r>
  <r>
    <n v="258789227"/>
    <x v="1359"/>
    <x v="0"/>
    <x v="3"/>
    <x v="16"/>
    <x v="0"/>
    <x v="0"/>
    <x v="2"/>
    <x v="4"/>
    <x v="0"/>
    <x v="0"/>
  </r>
  <r>
    <n v="5537924"/>
    <x v="1360"/>
    <x v="0"/>
    <x v="1"/>
    <x v="4"/>
    <x v="28"/>
    <x v="0"/>
    <x v="3"/>
    <x v="7"/>
    <x v="0"/>
    <x v="1"/>
  </r>
  <r>
    <n v="259252507"/>
    <x v="1361"/>
    <x v="0"/>
    <x v="1"/>
    <x v="1"/>
    <x v="1"/>
    <x v="2"/>
    <x v="2"/>
    <x v="4"/>
    <x v="0"/>
    <x v="0"/>
  </r>
  <r>
    <n v="259352992"/>
    <x v="1362"/>
    <x v="0"/>
    <x v="1"/>
    <x v="33"/>
    <x v="1"/>
    <x v="2"/>
    <x v="7"/>
    <x v="7"/>
    <x v="0"/>
    <x v="0"/>
  </r>
  <r>
    <n v="259536848"/>
    <x v="1363"/>
    <x v="0"/>
    <x v="1"/>
    <x v="35"/>
    <x v="1"/>
    <x v="0"/>
    <x v="2"/>
    <x v="0"/>
    <x v="1"/>
    <x v="0"/>
  </r>
  <r>
    <n v="32251998"/>
    <x v="1364"/>
    <x v="0"/>
    <x v="0"/>
    <x v="0"/>
    <x v="3"/>
    <x v="0"/>
    <x v="0"/>
    <x v="0"/>
    <x v="0"/>
    <x v="0"/>
  </r>
  <r>
    <n v="42819340"/>
    <x v="1365"/>
    <x v="8"/>
    <x v="1"/>
    <x v="1"/>
    <x v="11"/>
    <x v="2"/>
    <x v="2"/>
    <x v="5"/>
    <x v="0"/>
    <x v="0"/>
  </r>
  <r>
    <n v="16311571"/>
    <x v="633"/>
    <x v="0"/>
    <x v="2"/>
    <x v="36"/>
    <x v="22"/>
    <x v="0"/>
    <x v="2"/>
    <x v="0"/>
    <x v="1"/>
    <x v="0"/>
  </r>
  <r>
    <n v="161895412"/>
    <x v="1206"/>
    <x v="0"/>
    <x v="0"/>
    <x v="0"/>
    <x v="3"/>
    <x v="0"/>
    <x v="2"/>
    <x v="4"/>
    <x v="0"/>
    <x v="0"/>
  </r>
  <r>
    <n v="490426802"/>
    <x v="1366"/>
    <x v="0"/>
    <x v="1"/>
    <x v="1"/>
    <x v="1"/>
    <x v="1"/>
    <x v="1"/>
    <x v="5"/>
    <x v="0"/>
    <x v="0"/>
  </r>
  <r>
    <n v="17292622"/>
    <x v="247"/>
    <x v="0"/>
    <x v="1"/>
    <x v="1"/>
    <x v="1"/>
    <x v="2"/>
    <x v="12"/>
    <x v="3"/>
    <x v="0"/>
    <x v="0"/>
  </r>
  <r>
    <n v="259772435"/>
    <x v="1367"/>
    <x v="0"/>
    <x v="1"/>
    <x v="1"/>
    <x v="28"/>
    <x v="2"/>
    <x v="2"/>
    <x v="4"/>
    <x v="2"/>
    <x v="0"/>
  </r>
  <r>
    <n v="5874660"/>
    <x v="125"/>
    <x v="0"/>
    <x v="0"/>
    <x v="0"/>
    <x v="1"/>
    <x v="0"/>
    <x v="2"/>
    <x v="4"/>
    <x v="0"/>
    <x v="0"/>
  </r>
  <r>
    <n v="18379380"/>
    <x v="280"/>
    <x v="0"/>
    <x v="4"/>
    <x v="1"/>
    <x v="34"/>
    <x v="2"/>
    <x v="2"/>
    <x v="5"/>
    <x v="0"/>
    <x v="0"/>
  </r>
  <r>
    <n v="37977951"/>
    <x v="1368"/>
    <x v="0"/>
    <x v="2"/>
    <x v="1"/>
    <x v="59"/>
    <x v="0"/>
    <x v="2"/>
    <x v="4"/>
    <x v="0"/>
    <x v="0"/>
  </r>
  <r>
    <n v="260398297"/>
    <x v="1369"/>
    <x v="0"/>
    <x v="2"/>
    <x v="6"/>
    <x v="59"/>
    <x v="0"/>
    <x v="10"/>
    <x v="30"/>
    <x v="0"/>
    <x v="0"/>
  </r>
  <r>
    <n v="129044787"/>
    <x v="1188"/>
    <x v="0"/>
    <x v="0"/>
    <x v="0"/>
    <x v="3"/>
    <x v="0"/>
    <x v="2"/>
    <x v="5"/>
    <x v="0"/>
    <x v="0"/>
  </r>
  <r>
    <n v="37562745"/>
    <x v="484"/>
    <x v="0"/>
    <x v="0"/>
    <x v="0"/>
    <x v="3"/>
    <x v="0"/>
    <x v="2"/>
    <x v="4"/>
    <x v="0"/>
    <x v="0"/>
  </r>
  <r>
    <n v="10408238"/>
    <x v="1370"/>
    <x v="0"/>
    <x v="0"/>
    <x v="0"/>
    <x v="3"/>
    <x v="0"/>
    <x v="2"/>
    <x v="0"/>
    <x v="2"/>
    <x v="0"/>
  </r>
  <r>
    <n v="48709572"/>
    <x v="1141"/>
    <x v="0"/>
    <x v="0"/>
    <x v="0"/>
    <x v="3"/>
    <x v="0"/>
    <x v="2"/>
    <x v="4"/>
    <x v="1"/>
    <x v="0"/>
  </r>
  <r>
    <n v="260580651"/>
    <x v="1371"/>
    <x v="0"/>
    <x v="4"/>
    <x v="1"/>
    <x v="59"/>
    <x v="0"/>
    <x v="2"/>
    <x v="4"/>
    <x v="0"/>
    <x v="0"/>
  </r>
  <r>
    <n v="46735590"/>
    <x v="641"/>
    <x v="0"/>
    <x v="0"/>
    <x v="0"/>
    <x v="3"/>
    <x v="0"/>
    <x v="2"/>
    <x v="4"/>
    <x v="0"/>
    <x v="1"/>
  </r>
  <r>
    <n v="77698244"/>
    <x v="596"/>
    <x v="0"/>
    <x v="0"/>
    <x v="0"/>
    <x v="0"/>
    <x v="0"/>
    <x v="2"/>
    <x v="4"/>
    <x v="0"/>
    <x v="0"/>
  </r>
  <r>
    <n v="261241691"/>
    <x v="1372"/>
    <x v="0"/>
    <x v="3"/>
    <x v="16"/>
    <x v="0"/>
    <x v="0"/>
    <x v="2"/>
    <x v="0"/>
    <x v="0"/>
    <x v="0"/>
  </r>
  <r>
    <n v="177388411"/>
    <x v="1373"/>
    <x v="0"/>
    <x v="4"/>
    <x v="1"/>
    <x v="88"/>
    <x v="2"/>
    <x v="2"/>
    <x v="4"/>
    <x v="0"/>
    <x v="0"/>
  </r>
  <r>
    <n v="13721978"/>
    <x v="201"/>
    <x v="0"/>
    <x v="0"/>
    <x v="0"/>
    <x v="3"/>
    <x v="0"/>
    <x v="2"/>
    <x v="0"/>
    <x v="2"/>
    <x v="0"/>
  </r>
  <r>
    <n v="35389502"/>
    <x v="586"/>
    <x v="0"/>
    <x v="0"/>
    <x v="0"/>
    <x v="3"/>
    <x v="0"/>
    <x v="2"/>
    <x v="4"/>
    <x v="0"/>
    <x v="0"/>
  </r>
  <r>
    <n v="47468039"/>
    <x v="1374"/>
    <x v="5"/>
    <x v="1"/>
    <x v="1"/>
    <x v="23"/>
    <x v="2"/>
    <x v="2"/>
    <x v="4"/>
    <x v="0"/>
    <x v="0"/>
  </r>
  <r>
    <n v="45373489"/>
    <x v="457"/>
    <x v="0"/>
    <x v="0"/>
    <x v="0"/>
    <x v="1"/>
    <x v="0"/>
    <x v="2"/>
    <x v="4"/>
    <x v="0"/>
    <x v="0"/>
  </r>
  <r>
    <n v="260754396"/>
    <x v="1375"/>
    <x v="0"/>
    <x v="3"/>
    <x v="16"/>
    <x v="9"/>
    <x v="0"/>
    <x v="0"/>
    <x v="0"/>
    <x v="0"/>
    <x v="0"/>
  </r>
  <r>
    <n v="30407921"/>
    <x v="398"/>
    <x v="0"/>
    <x v="4"/>
    <x v="1"/>
    <x v="59"/>
    <x v="0"/>
    <x v="2"/>
    <x v="4"/>
    <x v="0"/>
    <x v="0"/>
  </r>
  <r>
    <n v="101407155"/>
    <x v="1125"/>
    <x v="8"/>
    <x v="0"/>
    <x v="0"/>
    <x v="3"/>
    <x v="0"/>
    <x v="2"/>
    <x v="4"/>
    <x v="0"/>
    <x v="0"/>
  </r>
  <r>
    <n v="237802708"/>
    <x v="1292"/>
    <x v="5"/>
    <x v="0"/>
    <x v="0"/>
    <x v="3"/>
    <x v="0"/>
    <x v="2"/>
    <x v="0"/>
    <x v="0"/>
    <x v="1"/>
  </r>
  <r>
    <n v="160629931"/>
    <x v="954"/>
    <x v="0"/>
    <x v="0"/>
    <x v="0"/>
    <x v="3"/>
    <x v="0"/>
    <x v="2"/>
    <x v="4"/>
    <x v="0"/>
    <x v="0"/>
  </r>
  <r>
    <n v="51343493"/>
    <x v="1376"/>
    <x v="0"/>
    <x v="1"/>
    <x v="1"/>
    <x v="1"/>
    <x v="2"/>
    <x v="2"/>
    <x v="4"/>
    <x v="1"/>
    <x v="0"/>
  </r>
  <r>
    <n v="97108993"/>
    <x v="719"/>
    <x v="8"/>
    <x v="0"/>
    <x v="0"/>
    <x v="3"/>
    <x v="0"/>
    <x v="2"/>
    <x v="4"/>
    <x v="0"/>
    <x v="0"/>
  </r>
  <r>
    <n v="261495555"/>
    <x v="1377"/>
    <x v="5"/>
    <x v="0"/>
    <x v="0"/>
    <x v="1"/>
    <x v="0"/>
    <x v="2"/>
    <x v="4"/>
    <x v="0"/>
    <x v="1"/>
  </r>
  <r>
    <n v="13039286"/>
    <x v="1378"/>
    <x v="0"/>
    <x v="2"/>
    <x v="19"/>
    <x v="59"/>
    <x v="0"/>
    <x v="0"/>
    <x v="5"/>
    <x v="0"/>
    <x v="0"/>
  </r>
  <r>
    <n v="231479865"/>
    <x v="1280"/>
    <x v="5"/>
    <x v="3"/>
    <x v="16"/>
    <x v="3"/>
    <x v="0"/>
    <x v="2"/>
    <x v="1"/>
    <x v="4"/>
    <x v="0"/>
  </r>
  <r>
    <n v="82164984"/>
    <x v="615"/>
    <x v="0"/>
    <x v="0"/>
    <x v="0"/>
    <x v="3"/>
    <x v="0"/>
    <x v="2"/>
    <x v="4"/>
    <x v="1"/>
    <x v="0"/>
  </r>
  <r>
    <n v="32809643"/>
    <x v="373"/>
    <x v="0"/>
    <x v="0"/>
    <x v="0"/>
    <x v="3"/>
    <x v="0"/>
    <x v="2"/>
    <x v="4"/>
    <x v="0"/>
    <x v="1"/>
  </r>
  <r>
    <n v="17443068"/>
    <x v="1379"/>
    <x v="0"/>
    <x v="3"/>
    <x v="16"/>
    <x v="0"/>
    <x v="0"/>
    <x v="2"/>
    <x v="0"/>
    <x v="0"/>
    <x v="0"/>
  </r>
  <r>
    <n v="1994848"/>
    <x v="1380"/>
    <x v="0"/>
    <x v="0"/>
    <x v="0"/>
    <x v="3"/>
    <x v="0"/>
    <x v="2"/>
    <x v="4"/>
    <x v="0"/>
    <x v="0"/>
  </r>
  <r>
    <n v="69993211"/>
    <x v="1381"/>
    <x v="0"/>
    <x v="0"/>
    <x v="0"/>
    <x v="3"/>
    <x v="0"/>
    <x v="0"/>
    <x v="0"/>
    <x v="0"/>
    <x v="0"/>
  </r>
  <r>
    <n v="22321820"/>
    <x v="475"/>
    <x v="0"/>
    <x v="1"/>
    <x v="1"/>
    <x v="10"/>
    <x v="0"/>
    <x v="44"/>
    <x v="56"/>
    <x v="0"/>
    <x v="0"/>
  </r>
  <r>
    <n v="125478983"/>
    <x v="1382"/>
    <x v="0"/>
    <x v="0"/>
    <x v="0"/>
    <x v="1"/>
    <x v="0"/>
    <x v="2"/>
    <x v="4"/>
    <x v="1"/>
    <x v="0"/>
  </r>
  <r>
    <n v="51681688"/>
    <x v="510"/>
    <x v="0"/>
    <x v="0"/>
    <x v="0"/>
    <x v="3"/>
    <x v="0"/>
    <x v="2"/>
    <x v="4"/>
    <x v="0"/>
    <x v="0"/>
  </r>
  <r>
    <n v="14045873"/>
    <x v="332"/>
    <x v="0"/>
    <x v="1"/>
    <x v="9"/>
    <x v="94"/>
    <x v="0"/>
    <x v="3"/>
    <x v="5"/>
    <x v="0"/>
    <x v="0"/>
  </r>
  <r>
    <n v="261629186"/>
    <x v="1377"/>
    <x v="5"/>
    <x v="1"/>
    <x v="1"/>
    <x v="42"/>
    <x v="2"/>
    <x v="1"/>
    <x v="1"/>
    <x v="0"/>
    <x v="0"/>
  </r>
  <r>
    <n v="262219491"/>
    <x v="1383"/>
    <x v="5"/>
    <x v="1"/>
    <x v="2"/>
    <x v="62"/>
    <x v="2"/>
    <x v="3"/>
    <x v="5"/>
    <x v="0"/>
    <x v="1"/>
  </r>
  <r>
    <n v="119441746"/>
    <x v="1384"/>
    <x v="0"/>
    <x v="0"/>
    <x v="0"/>
    <x v="3"/>
    <x v="0"/>
    <x v="2"/>
    <x v="4"/>
    <x v="0"/>
    <x v="0"/>
  </r>
  <r>
    <n v="46753958"/>
    <x v="463"/>
    <x v="0"/>
    <x v="0"/>
    <x v="0"/>
    <x v="3"/>
    <x v="0"/>
    <x v="2"/>
    <x v="4"/>
    <x v="0"/>
    <x v="1"/>
  </r>
  <r>
    <n v="49259514"/>
    <x v="474"/>
    <x v="5"/>
    <x v="4"/>
    <x v="1"/>
    <x v="9"/>
    <x v="0"/>
    <x v="3"/>
    <x v="19"/>
    <x v="0"/>
    <x v="1"/>
  </r>
  <r>
    <n v="177027976"/>
    <x v="1032"/>
    <x v="5"/>
    <x v="0"/>
    <x v="0"/>
    <x v="3"/>
    <x v="0"/>
    <x v="2"/>
    <x v="4"/>
    <x v="0"/>
    <x v="0"/>
  </r>
  <r>
    <n v="122810638"/>
    <x v="1385"/>
    <x v="0"/>
    <x v="3"/>
    <x v="16"/>
    <x v="57"/>
    <x v="0"/>
    <x v="6"/>
    <x v="42"/>
    <x v="0"/>
    <x v="0"/>
  </r>
  <r>
    <n v="142837429"/>
    <x v="1386"/>
    <x v="0"/>
    <x v="2"/>
    <x v="1"/>
    <x v="2"/>
    <x v="0"/>
    <x v="2"/>
    <x v="4"/>
    <x v="0"/>
    <x v="0"/>
  </r>
  <r>
    <n v="79266023"/>
    <x v="785"/>
    <x v="0"/>
    <x v="0"/>
    <x v="0"/>
    <x v="1"/>
    <x v="0"/>
    <x v="2"/>
    <x v="4"/>
    <x v="0"/>
    <x v="0"/>
  </r>
  <r>
    <n v="36717314"/>
    <x v="385"/>
    <x v="0"/>
    <x v="2"/>
    <x v="1"/>
    <x v="47"/>
    <x v="0"/>
    <x v="2"/>
    <x v="0"/>
    <x v="0"/>
    <x v="0"/>
  </r>
  <r>
    <n v="8039831"/>
    <x v="1387"/>
    <x v="0"/>
    <x v="0"/>
    <x v="0"/>
    <x v="3"/>
    <x v="0"/>
    <x v="2"/>
    <x v="4"/>
    <x v="0"/>
    <x v="0"/>
  </r>
  <r>
    <n v="261779839"/>
    <x v="1388"/>
    <x v="0"/>
    <x v="0"/>
    <x v="0"/>
    <x v="3"/>
    <x v="0"/>
    <x v="2"/>
    <x v="1"/>
    <x v="2"/>
    <x v="0"/>
  </r>
  <r>
    <n v="94621594"/>
    <x v="644"/>
    <x v="0"/>
    <x v="0"/>
    <x v="0"/>
    <x v="3"/>
    <x v="0"/>
    <x v="2"/>
    <x v="4"/>
    <x v="0"/>
    <x v="0"/>
  </r>
  <r>
    <n v="261828827"/>
    <x v="1388"/>
    <x v="0"/>
    <x v="1"/>
    <x v="1"/>
    <x v="1"/>
    <x v="0"/>
    <x v="2"/>
    <x v="20"/>
    <x v="0"/>
    <x v="0"/>
  </r>
  <r>
    <n v="262601105"/>
    <x v="1389"/>
    <x v="0"/>
    <x v="1"/>
    <x v="1"/>
    <x v="1"/>
    <x v="2"/>
    <x v="2"/>
    <x v="1"/>
    <x v="0"/>
    <x v="0"/>
  </r>
  <r>
    <n v="137687275"/>
    <x v="872"/>
    <x v="0"/>
    <x v="0"/>
    <x v="0"/>
    <x v="3"/>
    <x v="0"/>
    <x v="2"/>
    <x v="4"/>
    <x v="0"/>
    <x v="0"/>
  </r>
  <r>
    <n v="212854261"/>
    <x v="1390"/>
    <x v="0"/>
    <x v="0"/>
    <x v="0"/>
    <x v="3"/>
    <x v="0"/>
    <x v="2"/>
    <x v="4"/>
    <x v="0"/>
    <x v="1"/>
  </r>
  <r>
    <n v="262774081"/>
    <x v="1391"/>
    <x v="5"/>
    <x v="0"/>
    <x v="0"/>
    <x v="3"/>
    <x v="0"/>
    <x v="0"/>
    <x v="0"/>
    <x v="0"/>
    <x v="0"/>
  </r>
  <r>
    <n v="261982013"/>
    <x v="1392"/>
    <x v="5"/>
    <x v="0"/>
    <x v="0"/>
    <x v="3"/>
    <x v="0"/>
    <x v="0"/>
    <x v="1"/>
    <x v="2"/>
    <x v="1"/>
  </r>
  <r>
    <n v="139880310"/>
    <x v="1017"/>
    <x v="0"/>
    <x v="0"/>
    <x v="0"/>
    <x v="3"/>
    <x v="0"/>
    <x v="2"/>
    <x v="4"/>
    <x v="0"/>
    <x v="0"/>
  </r>
  <r>
    <n v="119465620"/>
    <x v="1384"/>
    <x v="0"/>
    <x v="0"/>
    <x v="0"/>
    <x v="3"/>
    <x v="0"/>
    <x v="2"/>
    <x v="4"/>
    <x v="1"/>
    <x v="0"/>
  </r>
  <r>
    <n v="122906346"/>
    <x v="1385"/>
    <x v="0"/>
    <x v="0"/>
    <x v="0"/>
    <x v="1"/>
    <x v="0"/>
    <x v="2"/>
    <x v="0"/>
    <x v="2"/>
    <x v="0"/>
  </r>
  <r>
    <n v="262075049"/>
    <x v="1392"/>
    <x v="0"/>
    <x v="1"/>
    <x v="1"/>
    <x v="28"/>
    <x v="0"/>
    <x v="2"/>
    <x v="4"/>
    <x v="0"/>
    <x v="0"/>
  </r>
  <r>
    <n v="26648870"/>
    <x v="499"/>
    <x v="1"/>
    <x v="0"/>
    <x v="0"/>
    <x v="3"/>
    <x v="0"/>
    <x v="0"/>
    <x v="1"/>
    <x v="0"/>
    <x v="0"/>
  </r>
  <r>
    <n v="262651063"/>
    <x v="1389"/>
    <x v="5"/>
    <x v="3"/>
    <x v="16"/>
    <x v="3"/>
    <x v="0"/>
    <x v="0"/>
    <x v="0"/>
    <x v="0"/>
    <x v="0"/>
  </r>
  <r>
    <n v="262161778"/>
    <x v="1383"/>
    <x v="20"/>
    <x v="1"/>
    <x v="1"/>
    <x v="1"/>
    <x v="0"/>
    <x v="2"/>
    <x v="4"/>
    <x v="1"/>
    <x v="0"/>
  </r>
  <r>
    <n v="261839299"/>
    <x v="1388"/>
    <x v="0"/>
    <x v="1"/>
    <x v="1"/>
    <x v="23"/>
    <x v="2"/>
    <x v="0"/>
    <x v="0"/>
    <x v="0"/>
    <x v="0"/>
  </r>
  <r>
    <n v="226039253"/>
    <x v="1393"/>
    <x v="0"/>
    <x v="2"/>
    <x v="11"/>
    <x v="16"/>
    <x v="2"/>
    <x v="0"/>
    <x v="0"/>
    <x v="0"/>
    <x v="0"/>
  </r>
  <r>
    <n v="71602"/>
    <x v="1394"/>
    <x v="0"/>
    <x v="0"/>
    <x v="0"/>
    <x v="3"/>
    <x v="0"/>
    <x v="2"/>
    <x v="0"/>
    <x v="0"/>
    <x v="0"/>
  </r>
  <r>
    <n v="262208718"/>
    <x v="1383"/>
    <x v="0"/>
    <x v="0"/>
    <x v="0"/>
    <x v="3"/>
    <x v="0"/>
    <x v="2"/>
    <x v="0"/>
    <x v="0"/>
    <x v="0"/>
  </r>
  <r>
    <n v="19195823"/>
    <x v="1395"/>
    <x v="0"/>
    <x v="1"/>
    <x v="1"/>
    <x v="22"/>
    <x v="0"/>
    <x v="2"/>
    <x v="4"/>
    <x v="0"/>
    <x v="0"/>
  </r>
  <r>
    <n v="94158241"/>
    <x v="1396"/>
    <x v="5"/>
    <x v="0"/>
    <x v="0"/>
    <x v="3"/>
    <x v="0"/>
    <x v="2"/>
    <x v="4"/>
    <x v="0"/>
    <x v="0"/>
  </r>
  <r>
    <n v="262822043"/>
    <x v="1391"/>
    <x v="0"/>
    <x v="1"/>
    <x v="1"/>
    <x v="1"/>
    <x v="2"/>
    <x v="2"/>
    <x v="4"/>
    <x v="0"/>
    <x v="0"/>
  </r>
  <r>
    <n v="13011948"/>
    <x v="1378"/>
    <x v="0"/>
    <x v="0"/>
    <x v="0"/>
    <x v="3"/>
    <x v="0"/>
    <x v="2"/>
    <x v="4"/>
    <x v="0"/>
    <x v="0"/>
  </r>
  <r>
    <n v="32407259"/>
    <x v="675"/>
    <x v="0"/>
    <x v="0"/>
    <x v="0"/>
    <x v="3"/>
    <x v="0"/>
    <x v="0"/>
    <x v="0"/>
    <x v="0"/>
    <x v="0"/>
  </r>
  <r>
    <n v="49642755"/>
    <x v="549"/>
    <x v="0"/>
    <x v="0"/>
    <x v="0"/>
    <x v="3"/>
    <x v="0"/>
    <x v="0"/>
    <x v="0"/>
    <x v="0"/>
    <x v="1"/>
  </r>
  <r>
    <n v="262378847"/>
    <x v="1397"/>
    <x v="0"/>
    <x v="0"/>
    <x v="0"/>
    <x v="0"/>
    <x v="0"/>
    <x v="2"/>
    <x v="4"/>
    <x v="0"/>
    <x v="0"/>
  </r>
  <r>
    <n v="15003714"/>
    <x v="569"/>
    <x v="0"/>
    <x v="2"/>
    <x v="1"/>
    <x v="5"/>
    <x v="0"/>
    <x v="2"/>
    <x v="1"/>
    <x v="0"/>
    <x v="0"/>
  </r>
  <r>
    <n v="262979112"/>
    <x v="1398"/>
    <x v="0"/>
    <x v="1"/>
    <x v="6"/>
    <x v="1"/>
    <x v="0"/>
    <x v="0"/>
    <x v="1"/>
    <x v="0"/>
    <x v="0"/>
  </r>
  <r>
    <n v="52332652"/>
    <x v="542"/>
    <x v="5"/>
    <x v="0"/>
    <x v="0"/>
    <x v="3"/>
    <x v="0"/>
    <x v="2"/>
    <x v="4"/>
    <x v="2"/>
    <x v="0"/>
  </r>
  <r>
    <n v="262986281"/>
    <x v="1398"/>
    <x v="5"/>
    <x v="1"/>
    <x v="1"/>
    <x v="1"/>
    <x v="2"/>
    <x v="2"/>
    <x v="4"/>
    <x v="0"/>
    <x v="0"/>
  </r>
  <r>
    <n v="263148395"/>
    <x v="1399"/>
    <x v="0"/>
    <x v="0"/>
    <x v="0"/>
    <x v="3"/>
    <x v="0"/>
    <x v="2"/>
    <x v="0"/>
    <x v="0"/>
    <x v="0"/>
  </r>
  <r>
    <n v="131621333"/>
    <x v="813"/>
    <x v="0"/>
    <x v="2"/>
    <x v="1"/>
    <x v="16"/>
    <x v="2"/>
    <x v="2"/>
    <x v="4"/>
    <x v="0"/>
    <x v="0"/>
  </r>
  <r>
    <n v="237828105"/>
    <x v="1292"/>
    <x v="0"/>
    <x v="3"/>
    <x v="16"/>
    <x v="95"/>
    <x v="0"/>
    <x v="2"/>
    <x v="4"/>
    <x v="0"/>
    <x v="0"/>
  </r>
  <r>
    <n v="206370814"/>
    <x v="1400"/>
    <x v="0"/>
    <x v="0"/>
    <x v="0"/>
    <x v="3"/>
    <x v="0"/>
    <x v="1"/>
    <x v="1"/>
    <x v="0"/>
    <x v="0"/>
  </r>
  <r>
    <n v="19330033"/>
    <x v="1166"/>
    <x v="0"/>
    <x v="1"/>
    <x v="1"/>
    <x v="1"/>
    <x v="2"/>
    <x v="1"/>
    <x v="7"/>
    <x v="0"/>
    <x v="0"/>
  </r>
  <r>
    <n v="88446794"/>
    <x v="979"/>
    <x v="0"/>
    <x v="0"/>
    <x v="0"/>
    <x v="3"/>
    <x v="0"/>
    <x v="2"/>
    <x v="1"/>
    <x v="0"/>
    <x v="0"/>
  </r>
  <r>
    <n v="19339182"/>
    <x v="1166"/>
    <x v="0"/>
    <x v="0"/>
    <x v="0"/>
    <x v="3"/>
    <x v="0"/>
    <x v="2"/>
    <x v="0"/>
    <x v="2"/>
    <x v="0"/>
  </r>
  <r>
    <n v="247185641"/>
    <x v="1318"/>
    <x v="0"/>
    <x v="0"/>
    <x v="0"/>
    <x v="3"/>
    <x v="0"/>
    <x v="2"/>
    <x v="4"/>
    <x v="0"/>
    <x v="0"/>
  </r>
  <r>
    <n v="186478728"/>
    <x v="1074"/>
    <x v="0"/>
    <x v="1"/>
    <x v="1"/>
    <x v="28"/>
    <x v="0"/>
    <x v="3"/>
    <x v="5"/>
    <x v="0"/>
    <x v="0"/>
  </r>
  <r>
    <n v="22616098"/>
    <x v="1401"/>
    <x v="5"/>
    <x v="1"/>
    <x v="1"/>
    <x v="1"/>
    <x v="2"/>
    <x v="0"/>
    <x v="0"/>
    <x v="1"/>
    <x v="0"/>
  </r>
  <r>
    <n v="263879290"/>
    <x v="1402"/>
    <x v="0"/>
    <x v="1"/>
    <x v="1"/>
    <x v="11"/>
    <x v="2"/>
    <x v="0"/>
    <x v="0"/>
    <x v="0"/>
    <x v="0"/>
  </r>
  <r>
    <n v="71824770"/>
    <x v="1403"/>
    <x v="0"/>
    <x v="3"/>
    <x v="16"/>
    <x v="0"/>
    <x v="0"/>
    <x v="2"/>
    <x v="4"/>
    <x v="0"/>
    <x v="0"/>
  </r>
  <r>
    <n v="287426580"/>
    <x v="1404"/>
    <x v="5"/>
    <x v="0"/>
    <x v="0"/>
    <x v="3"/>
    <x v="0"/>
    <x v="2"/>
    <x v="4"/>
    <x v="0"/>
    <x v="0"/>
  </r>
  <r>
    <n v="15425191"/>
    <x v="215"/>
    <x v="5"/>
    <x v="1"/>
    <x v="1"/>
    <x v="86"/>
    <x v="2"/>
    <x v="0"/>
    <x v="0"/>
    <x v="0"/>
    <x v="0"/>
  </r>
  <r>
    <n v="142120352"/>
    <x v="893"/>
    <x v="0"/>
    <x v="4"/>
    <x v="10"/>
    <x v="42"/>
    <x v="0"/>
    <x v="0"/>
    <x v="1"/>
    <x v="0"/>
    <x v="0"/>
  </r>
  <r>
    <n v="42930643"/>
    <x v="1405"/>
    <x v="21"/>
    <x v="0"/>
    <x v="0"/>
    <x v="3"/>
    <x v="0"/>
    <x v="2"/>
    <x v="4"/>
    <x v="0"/>
    <x v="0"/>
  </r>
  <r>
    <n v="263959082"/>
    <x v="1402"/>
    <x v="0"/>
    <x v="0"/>
    <x v="0"/>
    <x v="3"/>
    <x v="0"/>
    <x v="2"/>
    <x v="4"/>
    <x v="0"/>
    <x v="0"/>
  </r>
  <r>
    <n v="68488856"/>
    <x v="1406"/>
    <x v="0"/>
    <x v="0"/>
    <x v="0"/>
    <x v="3"/>
    <x v="0"/>
    <x v="2"/>
    <x v="4"/>
    <x v="0"/>
    <x v="0"/>
  </r>
  <r>
    <n v="101672611"/>
    <x v="1407"/>
    <x v="0"/>
    <x v="1"/>
    <x v="1"/>
    <x v="1"/>
    <x v="0"/>
    <x v="0"/>
    <x v="0"/>
    <x v="2"/>
    <x v="0"/>
  </r>
  <r>
    <n v="263630113"/>
    <x v="1408"/>
    <x v="5"/>
    <x v="3"/>
    <x v="16"/>
    <x v="3"/>
    <x v="0"/>
    <x v="2"/>
    <x v="0"/>
    <x v="0"/>
    <x v="0"/>
  </r>
  <r>
    <n v="4073250"/>
    <x v="1409"/>
    <x v="8"/>
    <x v="1"/>
    <x v="1"/>
    <x v="14"/>
    <x v="0"/>
    <x v="2"/>
    <x v="1"/>
    <x v="0"/>
    <x v="0"/>
  </r>
  <r>
    <n v="6169084"/>
    <x v="1410"/>
    <x v="0"/>
    <x v="0"/>
    <x v="0"/>
    <x v="3"/>
    <x v="0"/>
    <x v="2"/>
    <x v="5"/>
    <x v="0"/>
    <x v="0"/>
  </r>
  <r>
    <n v="263699107"/>
    <x v="1408"/>
    <x v="0"/>
    <x v="0"/>
    <x v="0"/>
    <x v="3"/>
    <x v="0"/>
    <x v="2"/>
    <x v="4"/>
    <x v="0"/>
    <x v="1"/>
  </r>
  <r>
    <n v="263706186"/>
    <x v="1408"/>
    <x v="5"/>
    <x v="1"/>
    <x v="1"/>
    <x v="2"/>
    <x v="2"/>
    <x v="2"/>
    <x v="4"/>
    <x v="0"/>
    <x v="0"/>
  </r>
  <r>
    <n v="101612586"/>
    <x v="1407"/>
    <x v="0"/>
    <x v="1"/>
    <x v="1"/>
    <x v="2"/>
    <x v="2"/>
    <x v="2"/>
    <x v="4"/>
    <x v="0"/>
    <x v="0"/>
  </r>
  <r>
    <n v="1543068"/>
    <x v="1411"/>
    <x v="0"/>
    <x v="1"/>
    <x v="1"/>
    <x v="10"/>
    <x v="2"/>
    <x v="2"/>
    <x v="4"/>
    <x v="0"/>
    <x v="0"/>
  </r>
  <r>
    <n v="264209119"/>
    <x v="1412"/>
    <x v="5"/>
    <x v="0"/>
    <x v="0"/>
    <x v="3"/>
    <x v="0"/>
    <x v="2"/>
    <x v="4"/>
    <x v="0"/>
    <x v="0"/>
  </r>
  <r>
    <n v="194283289"/>
    <x v="1101"/>
    <x v="0"/>
    <x v="0"/>
    <x v="0"/>
    <x v="3"/>
    <x v="0"/>
    <x v="2"/>
    <x v="0"/>
    <x v="2"/>
    <x v="0"/>
  </r>
  <r>
    <n v="47460057"/>
    <x v="1374"/>
    <x v="1"/>
    <x v="0"/>
    <x v="0"/>
    <x v="3"/>
    <x v="0"/>
    <x v="2"/>
    <x v="1"/>
    <x v="1"/>
    <x v="0"/>
  </r>
  <r>
    <n v="55951115"/>
    <x v="581"/>
    <x v="0"/>
    <x v="0"/>
    <x v="0"/>
    <x v="3"/>
    <x v="0"/>
    <x v="2"/>
    <x v="4"/>
    <x v="0"/>
    <x v="0"/>
  </r>
  <r>
    <n v="244065772"/>
    <x v="1413"/>
    <x v="0"/>
    <x v="0"/>
    <x v="0"/>
    <x v="3"/>
    <x v="0"/>
    <x v="2"/>
    <x v="4"/>
    <x v="0"/>
    <x v="0"/>
  </r>
  <r>
    <n v="11283495"/>
    <x v="1061"/>
    <x v="0"/>
    <x v="0"/>
    <x v="0"/>
    <x v="3"/>
    <x v="0"/>
    <x v="2"/>
    <x v="4"/>
    <x v="0"/>
    <x v="0"/>
  </r>
  <r>
    <n v="134037429"/>
    <x v="838"/>
    <x v="0"/>
    <x v="0"/>
    <x v="0"/>
    <x v="3"/>
    <x v="0"/>
    <x v="2"/>
    <x v="0"/>
    <x v="0"/>
    <x v="0"/>
  </r>
  <r>
    <n v="124425621"/>
    <x v="789"/>
    <x v="0"/>
    <x v="0"/>
    <x v="0"/>
    <x v="3"/>
    <x v="0"/>
    <x v="0"/>
    <x v="1"/>
    <x v="0"/>
    <x v="0"/>
  </r>
  <r>
    <n v="6163717"/>
    <x v="1410"/>
    <x v="0"/>
    <x v="1"/>
    <x v="1"/>
    <x v="4"/>
    <x v="2"/>
    <x v="0"/>
    <x v="11"/>
    <x v="1"/>
    <x v="0"/>
  </r>
  <r>
    <n v="10195601"/>
    <x v="180"/>
    <x v="0"/>
    <x v="2"/>
    <x v="1"/>
    <x v="0"/>
    <x v="0"/>
    <x v="3"/>
    <x v="5"/>
    <x v="0"/>
    <x v="0"/>
  </r>
  <r>
    <n v="264426788"/>
    <x v="1414"/>
    <x v="5"/>
    <x v="3"/>
    <x v="16"/>
    <x v="3"/>
    <x v="0"/>
    <x v="2"/>
    <x v="4"/>
    <x v="0"/>
    <x v="1"/>
  </r>
  <r>
    <n v="60960067"/>
    <x v="575"/>
    <x v="0"/>
    <x v="0"/>
    <x v="0"/>
    <x v="3"/>
    <x v="0"/>
    <x v="2"/>
    <x v="4"/>
    <x v="0"/>
    <x v="0"/>
  </r>
  <r>
    <n v="130325159"/>
    <x v="1095"/>
    <x v="0"/>
    <x v="1"/>
    <x v="1"/>
    <x v="36"/>
    <x v="2"/>
    <x v="1"/>
    <x v="1"/>
    <x v="0"/>
    <x v="0"/>
  </r>
  <r>
    <n v="244128152"/>
    <x v="1413"/>
    <x v="0"/>
    <x v="1"/>
    <x v="1"/>
    <x v="28"/>
    <x v="0"/>
    <x v="6"/>
    <x v="3"/>
    <x v="0"/>
    <x v="0"/>
  </r>
  <r>
    <n v="264718076"/>
    <x v="1415"/>
    <x v="0"/>
    <x v="1"/>
    <x v="1"/>
    <x v="21"/>
    <x v="0"/>
    <x v="2"/>
    <x v="4"/>
    <x v="0"/>
    <x v="0"/>
  </r>
  <r>
    <n v="2668849"/>
    <x v="1416"/>
    <x v="0"/>
    <x v="0"/>
    <x v="0"/>
    <x v="3"/>
    <x v="0"/>
    <x v="1"/>
    <x v="5"/>
    <x v="1"/>
    <x v="0"/>
  </r>
  <r>
    <n v="264468326"/>
    <x v="1414"/>
    <x v="0"/>
    <x v="0"/>
    <x v="0"/>
    <x v="1"/>
    <x v="0"/>
    <x v="2"/>
    <x v="0"/>
    <x v="0"/>
    <x v="0"/>
  </r>
  <r>
    <n v="172810743"/>
    <x v="1026"/>
    <x v="0"/>
    <x v="1"/>
    <x v="1"/>
    <x v="83"/>
    <x v="0"/>
    <x v="2"/>
    <x v="4"/>
    <x v="2"/>
    <x v="0"/>
  </r>
  <r>
    <n v="78241549"/>
    <x v="608"/>
    <x v="0"/>
    <x v="0"/>
    <x v="0"/>
    <x v="3"/>
    <x v="0"/>
    <x v="2"/>
    <x v="4"/>
    <x v="0"/>
    <x v="0"/>
  </r>
  <r>
    <n v="264775855"/>
    <x v="1415"/>
    <x v="0"/>
    <x v="1"/>
    <x v="1"/>
    <x v="8"/>
    <x v="0"/>
    <x v="2"/>
    <x v="4"/>
    <x v="0"/>
    <x v="0"/>
  </r>
  <r>
    <n v="7038086"/>
    <x v="255"/>
    <x v="0"/>
    <x v="0"/>
    <x v="0"/>
    <x v="3"/>
    <x v="0"/>
    <x v="2"/>
    <x v="0"/>
    <x v="0"/>
    <x v="0"/>
  </r>
  <r>
    <n v="214045009"/>
    <x v="1417"/>
    <x v="0"/>
    <x v="0"/>
    <x v="0"/>
    <x v="3"/>
    <x v="0"/>
    <x v="2"/>
    <x v="4"/>
    <x v="0"/>
    <x v="0"/>
  </r>
  <r>
    <n v="33602254"/>
    <x v="395"/>
    <x v="0"/>
    <x v="0"/>
    <x v="0"/>
    <x v="3"/>
    <x v="0"/>
    <x v="2"/>
    <x v="4"/>
    <x v="0"/>
    <x v="0"/>
  </r>
  <r>
    <n v="215817131"/>
    <x v="1418"/>
    <x v="0"/>
    <x v="0"/>
    <x v="0"/>
    <x v="3"/>
    <x v="0"/>
    <x v="2"/>
    <x v="1"/>
    <x v="0"/>
    <x v="0"/>
  </r>
  <r>
    <n v="116217798"/>
    <x v="768"/>
    <x v="0"/>
    <x v="1"/>
    <x v="1"/>
    <x v="18"/>
    <x v="2"/>
    <x v="1"/>
    <x v="5"/>
    <x v="0"/>
    <x v="0"/>
  </r>
  <r>
    <n v="122713093"/>
    <x v="1419"/>
    <x v="0"/>
    <x v="1"/>
    <x v="1"/>
    <x v="37"/>
    <x v="0"/>
    <x v="2"/>
    <x v="4"/>
    <x v="0"/>
    <x v="0"/>
  </r>
  <r>
    <n v="107489419"/>
    <x v="1420"/>
    <x v="0"/>
    <x v="3"/>
    <x v="16"/>
    <x v="3"/>
    <x v="0"/>
    <x v="2"/>
    <x v="4"/>
    <x v="1"/>
    <x v="0"/>
  </r>
  <r>
    <n v="189625237"/>
    <x v="1421"/>
    <x v="1"/>
    <x v="0"/>
    <x v="0"/>
    <x v="3"/>
    <x v="0"/>
    <x v="2"/>
    <x v="5"/>
    <x v="0"/>
    <x v="0"/>
  </r>
  <r>
    <n v="265221777"/>
    <x v="1422"/>
    <x v="0"/>
    <x v="1"/>
    <x v="1"/>
    <x v="57"/>
    <x v="0"/>
    <x v="2"/>
    <x v="4"/>
    <x v="0"/>
    <x v="0"/>
  </r>
  <r>
    <n v="264912734"/>
    <x v="1423"/>
    <x v="0"/>
    <x v="0"/>
    <x v="0"/>
    <x v="3"/>
    <x v="0"/>
    <x v="2"/>
    <x v="4"/>
    <x v="0"/>
    <x v="0"/>
  </r>
  <r>
    <n v="144954143"/>
    <x v="895"/>
    <x v="0"/>
    <x v="4"/>
    <x v="1"/>
    <x v="21"/>
    <x v="0"/>
    <x v="0"/>
    <x v="0"/>
    <x v="0"/>
    <x v="0"/>
  </r>
  <r>
    <n v="252522294"/>
    <x v="1424"/>
    <x v="5"/>
    <x v="1"/>
    <x v="1"/>
    <x v="10"/>
    <x v="2"/>
    <x v="2"/>
    <x v="4"/>
    <x v="0"/>
    <x v="0"/>
  </r>
  <r>
    <n v="173078795"/>
    <x v="1027"/>
    <x v="24"/>
    <x v="0"/>
    <x v="0"/>
    <x v="1"/>
    <x v="0"/>
    <x v="0"/>
    <x v="1"/>
    <x v="0"/>
    <x v="0"/>
  </r>
  <r>
    <n v="265367945"/>
    <x v="1425"/>
    <x v="5"/>
    <x v="0"/>
    <x v="0"/>
    <x v="3"/>
    <x v="0"/>
    <x v="2"/>
    <x v="4"/>
    <x v="2"/>
    <x v="0"/>
  </r>
  <r>
    <n v="265369346"/>
    <x v="1425"/>
    <x v="0"/>
    <x v="0"/>
    <x v="0"/>
    <x v="3"/>
    <x v="0"/>
    <x v="2"/>
    <x v="4"/>
    <x v="0"/>
    <x v="1"/>
  </r>
  <r>
    <n v="265369379"/>
    <x v="1425"/>
    <x v="0"/>
    <x v="0"/>
    <x v="0"/>
    <x v="3"/>
    <x v="0"/>
    <x v="2"/>
    <x v="4"/>
    <x v="0"/>
    <x v="1"/>
  </r>
  <r>
    <n v="66949286"/>
    <x v="688"/>
    <x v="0"/>
    <x v="1"/>
    <x v="1"/>
    <x v="1"/>
    <x v="2"/>
    <x v="1"/>
    <x v="5"/>
    <x v="0"/>
    <x v="0"/>
  </r>
  <r>
    <n v="77464567"/>
    <x v="593"/>
    <x v="0"/>
    <x v="0"/>
    <x v="0"/>
    <x v="3"/>
    <x v="0"/>
    <x v="2"/>
    <x v="4"/>
    <x v="1"/>
    <x v="0"/>
  </r>
  <r>
    <n v="167695876"/>
    <x v="1426"/>
    <x v="5"/>
    <x v="0"/>
    <x v="0"/>
    <x v="3"/>
    <x v="0"/>
    <x v="0"/>
    <x v="0"/>
    <x v="0"/>
    <x v="0"/>
  </r>
  <r>
    <n v="265583701"/>
    <x v="1427"/>
    <x v="0"/>
    <x v="0"/>
    <x v="0"/>
    <x v="3"/>
    <x v="0"/>
    <x v="2"/>
    <x v="4"/>
    <x v="0"/>
    <x v="0"/>
  </r>
  <r>
    <n v="247177843"/>
    <x v="1318"/>
    <x v="0"/>
    <x v="1"/>
    <x v="1"/>
    <x v="18"/>
    <x v="2"/>
    <x v="2"/>
    <x v="4"/>
    <x v="0"/>
    <x v="0"/>
  </r>
  <r>
    <n v="260454968"/>
    <x v="1369"/>
    <x v="5"/>
    <x v="3"/>
    <x v="16"/>
    <x v="0"/>
    <x v="0"/>
    <x v="2"/>
    <x v="9"/>
    <x v="0"/>
    <x v="0"/>
  </r>
  <r>
    <n v="267165820"/>
    <x v="1428"/>
    <x v="5"/>
    <x v="1"/>
    <x v="19"/>
    <x v="1"/>
    <x v="0"/>
    <x v="4"/>
    <x v="6"/>
    <x v="0"/>
    <x v="0"/>
  </r>
  <r>
    <n v="16655057"/>
    <x v="640"/>
    <x v="0"/>
    <x v="2"/>
    <x v="1"/>
    <x v="1"/>
    <x v="0"/>
    <x v="0"/>
    <x v="20"/>
    <x v="0"/>
    <x v="0"/>
  </r>
  <r>
    <n v="251326962"/>
    <x v="1331"/>
    <x v="5"/>
    <x v="1"/>
    <x v="1"/>
    <x v="42"/>
    <x v="0"/>
    <x v="1"/>
    <x v="5"/>
    <x v="0"/>
    <x v="0"/>
  </r>
  <r>
    <n v="21834893"/>
    <x v="1429"/>
    <x v="18"/>
    <x v="1"/>
    <x v="1"/>
    <x v="8"/>
    <x v="2"/>
    <x v="2"/>
    <x v="0"/>
    <x v="0"/>
    <x v="0"/>
  </r>
  <r>
    <n v="160078142"/>
    <x v="1430"/>
    <x v="0"/>
    <x v="3"/>
    <x v="16"/>
    <x v="0"/>
    <x v="0"/>
    <x v="2"/>
    <x v="4"/>
    <x v="0"/>
    <x v="0"/>
  </r>
  <r>
    <n v="119109832"/>
    <x v="1431"/>
    <x v="5"/>
    <x v="1"/>
    <x v="1"/>
    <x v="2"/>
    <x v="0"/>
    <x v="0"/>
    <x v="1"/>
    <x v="0"/>
    <x v="0"/>
  </r>
  <r>
    <n v="2366392"/>
    <x v="1432"/>
    <x v="0"/>
    <x v="1"/>
    <x v="1"/>
    <x v="1"/>
    <x v="2"/>
    <x v="4"/>
    <x v="6"/>
    <x v="0"/>
    <x v="0"/>
  </r>
  <r>
    <n v="3108433"/>
    <x v="1433"/>
    <x v="0"/>
    <x v="2"/>
    <x v="1"/>
    <x v="42"/>
    <x v="2"/>
    <x v="2"/>
    <x v="4"/>
    <x v="0"/>
    <x v="0"/>
  </r>
  <r>
    <n v="7059146"/>
    <x v="1434"/>
    <x v="0"/>
    <x v="1"/>
    <x v="1"/>
    <x v="1"/>
    <x v="0"/>
    <x v="0"/>
    <x v="6"/>
    <x v="0"/>
    <x v="0"/>
  </r>
  <r>
    <n v="266203791"/>
    <x v="1435"/>
    <x v="0"/>
    <x v="0"/>
    <x v="0"/>
    <x v="23"/>
    <x v="2"/>
    <x v="3"/>
    <x v="6"/>
    <x v="0"/>
    <x v="0"/>
  </r>
  <r>
    <n v="29910114"/>
    <x v="795"/>
    <x v="0"/>
    <x v="0"/>
    <x v="0"/>
    <x v="3"/>
    <x v="0"/>
    <x v="30"/>
    <x v="19"/>
    <x v="0"/>
    <x v="0"/>
  </r>
  <r>
    <n v="266247603"/>
    <x v="1435"/>
    <x v="0"/>
    <x v="2"/>
    <x v="9"/>
    <x v="42"/>
    <x v="2"/>
    <x v="1"/>
    <x v="5"/>
    <x v="0"/>
    <x v="0"/>
  </r>
  <r>
    <n v="181830190"/>
    <x v="1077"/>
    <x v="5"/>
    <x v="1"/>
    <x v="1"/>
    <x v="16"/>
    <x v="0"/>
    <x v="7"/>
    <x v="7"/>
    <x v="0"/>
    <x v="0"/>
  </r>
  <r>
    <n v="126300558"/>
    <x v="808"/>
    <x v="0"/>
    <x v="1"/>
    <x v="1"/>
    <x v="10"/>
    <x v="0"/>
    <x v="2"/>
    <x v="1"/>
    <x v="0"/>
    <x v="0"/>
  </r>
  <r>
    <n v="16123924"/>
    <x v="1436"/>
    <x v="0"/>
    <x v="1"/>
    <x v="1"/>
    <x v="4"/>
    <x v="2"/>
    <x v="27"/>
    <x v="13"/>
    <x v="0"/>
    <x v="0"/>
  </r>
  <r>
    <n v="89730982"/>
    <x v="1437"/>
    <x v="1"/>
    <x v="0"/>
    <x v="0"/>
    <x v="3"/>
    <x v="0"/>
    <x v="2"/>
    <x v="1"/>
    <x v="0"/>
    <x v="1"/>
  </r>
  <r>
    <n v="263924820"/>
    <x v="1402"/>
    <x v="5"/>
    <x v="2"/>
    <x v="11"/>
    <x v="71"/>
    <x v="2"/>
    <x v="1"/>
    <x v="5"/>
    <x v="0"/>
    <x v="0"/>
  </r>
  <r>
    <n v="486684"/>
    <x v="1438"/>
    <x v="8"/>
    <x v="1"/>
    <x v="1"/>
    <x v="28"/>
    <x v="2"/>
    <x v="2"/>
    <x v="4"/>
    <x v="0"/>
    <x v="0"/>
  </r>
  <r>
    <n v="220103569"/>
    <x v="1210"/>
    <x v="0"/>
    <x v="1"/>
    <x v="1"/>
    <x v="1"/>
    <x v="0"/>
    <x v="64"/>
    <x v="76"/>
    <x v="0"/>
    <x v="0"/>
  </r>
  <r>
    <n v="266675448"/>
    <x v="1439"/>
    <x v="0"/>
    <x v="1"/>
    <x v="4"/>
    <x v="68"/>
    <x v="0"/>
    <x v="2"/>
    <x v="4"/>
    <x v="2"/>
    <x v="0"/>
  </r>
  <r>
    <n v="257172833"/>
    <x v="1347"/>
    <x v="5"/>
    <x v="1"/>
    <x v="1"/>
    <x v="10"/>
    <x v="2"/>
    <x v="2"/>
    <x v="0"/>
    <x v="0"/>
    <x v="0"/>
  </r>
  <r>
    <n v="260197527"/>
    <x v="1440"/>
    <x v="5"/>
    <x v="1"/>
    <x v="1"/>
    <x v="1"/>
    <x v="2"/>
    <x v="0"/>
    <x v="5"/>
    <x v="0"/>
    <x v="0"/>
  </r>
  <r>
    <n v="80182881"/>
    <x v="1441"/>
    <x v="5"/>
    <x v="1"/>
    <x v="1"/>
    <x v="1"/>
    <x v="0"/>
    <x v="2"/>
    <x v="4"/>
    <x v="0"/>
    <x v="0"/>
  </r>
  <r>
    <n v="200814304"/>
    <x v="1442"/>
    <x v="5"/>
    <x v="2"/>
    <x v="1"/>
    <x v="28"/>
    <x v="0"/>
    <x v="0"/>
    <x v="1"/>
    <x v="2"/>
    <x v="0"/>
  </r>
  <r>
    <n v="48397028"/>
    <x v="1443"/>
    <x v="0"/>
    <x v="1"/>
    <x v="1"/>
    <x v="1"/>
    <x v="2"/>
    <x v="4"/>
    <x v="6"/>
    <x v="0"/>
    <x v="0"/>
  </r>
  <r>
    <n v="87454432"/>
    <x v="1444"/>
    <x v="5"/>
    <x v="1"/>
    <x v="1"/>
    <x v="1"/>
    <x v="2"/>
    <x v="0"/>
    <x v="0"/>
    <x v="0"/>
    <x v="0"/>
  </r>
  <r>
    <n v="2915210"/>
    <x v="114"/>
    <x v="1"/>
    <x v="1"/>
    <x v="1"/>
    <x v="18"/>
    <x v="0"/>
    <x v="2"/>
    <x v="6"/>
    <x v="0"/>
    <x v="0"/>
  </r>
  <r>
    <n v="219082377"/>
    <x v="1198"/>
    <x v="0"/>
    <x v="2"/>
    <x v="19"/>
    <x v="30"/>
    <x v="2"/>
    <x v="2"/>
    <x v="4"/>
    <x v="0"/>
    <x v="0"/>
  </r>
  <r>
    <n v="221181910"/>
    <x v="1200"/>
    <x v="5"/>
    <x v="1"/>
    <x v="1"/>
    <x v="28"/>
    <x v="2"/>
    <x v="3"/>
    <x v="9"/>
    <x v="0"/>
    <x v="0"/>
  </r>
  <r>
    <n v="123624020"/>
    <x v="1445"/>
    <x v="0"/>
    <x v="1"/>
    <x v="1"/>
    <x v="1"/>
    <x v="2"/>
    <x v="7"/>
    <x v="7"/>
    <x v="0"/>
    <x v="0"/>
  </r>
  <r>
    <n v="269772972"/>
    <x v="1446"/>
    <x v="5"/>
    <x v="1"/>
    <x v="1"/>
    <x v="1"/>
    <x v="2"/>
    <x v="2"/>
    <x v="4"/>
    <x v="0"/>
    <x v="0"/>
  </r>
  <r>
    <n v="232686370"/>
    <x v="1447"/>
    <x v="0"/>
    <x v="2"/>
    <x v="1"/>
    <x v="34"/>
    <x v="2"/>
    <x v="1"/>
    <x v="1"/>
    <x v="0"/>
    <x v="0"/>
  </r>
  <r>
    <n v="270258576"/>
    <x v="1448"/>
    <x v="5"/>
    <x v="1"/>
    <x v="9"/>
    <x v="1"/>
    <x v="0"/>
    <x v="3"/>
    <x v="11"/>
    <x v="0"/>
    <x v="0"/>
  </r>
  <r>
    <n v="40686414"/>
    <x v="794"/>
    <x v="0"/>
    <x v="0"/>
    <x v="0"/>
    <x v="32"/>
    <x v="2"/>
    <x v="2"/>
    <x v="0"/>
    <x v="0"/>
    <x v="0"/>
  </r>
  <r>
    <n v="65079195"/>
    <x v="949"/>
    <x v="0"/>
    <x v="4"/>
    <x v="1"/>
    <x v="48"/>
    <x v="0"/>
    <x v="2"/>
    <x v="5"/>
    <x v="0"/>
    <x v="0"/>
  </r>
  <r>
    <n v="271628345"/>
    <x v="1449"/>
    <x v="0"/>
    <x v="2"/>
    <x v="1"/>
    <x v="21"/>
    <x v="2"/>
    <x v="2"/>
    <x v="4"/>
    <x v="2"/>
    <x v="0"/>
  </r>
  <r>
    <n v="46888205"/>
    <x v="1450"/>
    <x v="0"/>
    <x v="2"/>
    <x v="1"/>
    <x v="11"/>
    <x v="2"/>
    <x v="0"/>
    <x v="0"/>
    <x v="1"/>
    <x v="0"/>
  </r>
  <r>
    <n v="58516639"/>
    <x v="1451"/>
    <x v="0"/>
    <x v="0"/>
    <x v="0"/>
    <x v="3"/>
    <x v="0"/>
    <x v="2"/>
    <x v="5"/>
    <x v="0"/>
    <x v="0"/>
  </r>
  <r>
    <n v="264886384"/>
    <x v="1423"/>
    <x v="0"/>
    <x v="0"/>
    <x v="0"/>
    <x v="3"/>
    <x v="0"/>
    <x v="0"/>
    <x v="24"/>
    <x v="0"/>
    <x v="0"/>
  </r>
  <r>
    <n v="152035343"/>
    <x v="1452"/>
    <x v="5"/>
    <x v="1"/>
    <x v="1"/>
    <x v="1"/>
    <x v="2"/>
    <x v="2"/>
    <x v="4"/>
    <x v="0"/>
    <x v="0"/>
  </r>
  <r>
    <n v="270384338"/>
    <x v="1448"/>
    <x v="0"/>
    <x v="1"/>
    <x v="1"/>
    <x v="1"/>
    <x v="2"/>
    <x v="2"/>
    <x v="4"/>
    <x v="0"/>
    <x v="0"/>
  </r>
  <r>
    <n v="270670821"/>
    <x v="1453"/>
    <x v="5"/>
    <x v="1"/>
    <x v="1"/>
    <x v="1"/>
    <x v="0"/>
    <x v="0"/>
    <x v="0"/>
    <x v="0"/>
    <x v="1"/>
  </r>
  <r>
    <n v="272208090"/>
    <x v="1454"/>
    <x v="0"/>
    <x v="1"/>
    <x v="1"/>
    <x v="1"/>
    <x v="0"/>
    <x v="2"/>
    <x v="4"/>
    <x v="0"/>
    <x v="0"/>
  </r>
  <r>
    <n v="62091722"/>
    <x v="942"/>
    <x v="0"/>
    <x v="1"/>
    <x v="1"/>
    <x v="1"/>
    <x v="2"/>
    <x v="7"/>
    <x v="3"/>
    <x v="0"/>
    <x v="0"/>
  </r>
  <r>
    <n v="41858236"/>
    <x v="1305"/>
    <x v="0"/>
    <x v="1"/>
    <x v="1"/>
    <x v="1"/>
    <x v="2"/>
    <x v="0"/>
    <x v="0"/>
    <x v="1"/>
    <x v="0"/>
  </r>
  <r>
    <n v="274156327"/>
    <x v="1455"/>
    <x v="0"/>
    <x v="1"/>
    <x v="1"/>
    <x v="1"/>
    <x v="2"/>
    <x v="0"/>
    <x v="1"/>
    <x v="2"/>
    <x v="0"/>
  </r>
  <r>
    <n v="59494298"/>
    <x v="1456"/>
    <x v="0"/>
    <x v="1"/>
    <x v="1"/>
    <x v="1"/>
    <x v="1"/>
    <x v="1"/>
    <x v="1"/>
    <x v="0"/>
    <x v="0"/>
  </r>
  <r>
    <n v="140737354"/>
    <x v="1457"/>
    <x v="0"/>
    <x v="1"/>
    <x v="1"/>
    <x v="1"/>
    <x v="0"/>
    <x v="1"/>
    <x v="1"/>
    <x v="0"/>
    <x v="0"/>
  </r>
  <r>
    <n v="272487284"/>
    <x v="1458"/>
    <x v="5"/>
    <x v="1"/>
    <x v="1"/>
    <x v="18"/>
    <x v="2"/>
    <x v="2"/>
    <x v="4"/>
    <x v="0"/>
    <x v="0"/>
  </r>
  <r>
    <n v="272681484"/>
    <x v="1459"/>
    <x v="5"/>
    <x v="1"/>
    <x v="1"/>
    <x v="1"/>
    <x v="0"/>
    <x v="2"/>
    <x v="4"/>
    <x v="0"/>
    <x v="0"/>
  </r>
  <r>
    <n v="28846447"/>
    <x v="337"/>
    <x v="5"/>
    <x v="0"/>
    <x v="0"/>
    <x v="3"/>
    <x v="0"/>
    <x v="2"/>
    <x v="4"/>
    <x v="0"/>
    <x v="0"/>
  </r>
  <r>
    <n v="274493372"/>
    <x v="1460"/>
    <x v="0"/>
    <x v="1"/>
    <x v="1"/>
    <x v="1"/>
    <x v="0"/>
    <x v="0"/>
    <x v="6"/>
    <x v="0"/>
    <x v="0"/>
  </r>
  <r>
    <n v="230314871"/>
    <x v="1266"/>
    <x v="0"/>
    <x v="1"/>
    <x v="1"/>
    <x v="1"/>
    <x v="2"/>
    <x v="4"/>
    <x v="6"/>
    <x v="0"/>
    <x v="0"/>
  </r>
  <r>
    <n v="272756434"/>
    <x v="1459"/>
    <x v="5"/>
    <x v="1"/>
    <x v="23"/>
    <x v="1"/>
    <x v="0"/>
    <x v="2"/>
    <x v="0"/>
    <x v="0"/>
    <x v="0"/>
  </r>
  <r>
    <n v="265851077"/>
    <x v="1461"/>
    <x v="0"/>
    <x v="1"/>
    <x v="1"/>
    <x v="96"/>
    <x v="0"/>
    <x v="0"/>
    <x v="0"/>
    <x v="0"/>
    <x v="0"/>
  </r>
  <r>
    <n v="26586635"/>
    <x v="1462"/>
    <x v="23"/>
    <x v="1"/>
    <x v="17"/>
    <x v="10"/>
    <x v="2"/>
    <x v="2"/>
    <x v="4"/>
    <x v="0"/>
    <x v="0"/>
  </r>
  <r>
    <n v="273711626"/>
    <x v="1463"/>
    <x v="0"/>
    <x v="1"/>
    <x v="1"/>
    <x v="1"/>
    <x v="0"/>
    <x v="4"/>
    <x v="11"/>
    <x v="1"/>
    <x v="1"/>
  </r>
  <r>
    <n v="275233516"/>
    <x v="1464"/>
    <x v="5"/>
    <x v="3"/>
    <x v="46"/>
    <x v="82"/>
    <x v="0"/>
    <x v="2"/>
    <x v="4"/>
    <x v="0"/>
    <x v="0"/>
  </r>
  <r>
    <n v="40412064"/>
    <x v="1465"/>
    <x v="0"/>
    <x v="1"/>
    <x v="1"/>
    <x v="10"/>
    <x v="2"/>
    <x v="0"/>
    <x v="0"/>
    <x v="0"/>
    <x v="0"/>
  </r>
  <r>
    <n v="273233418"/>
    <x v="1466"/>
    <x v="5"/>
    <x v="1"/>
    <x v="1"/>
    <x v="1"/>
    <x v="0"/>
    <x v="0"/>
    <x v="6"/>
    <x v="1"/>
    <x v="0"/>
  </r>
  <r>
    <n v="1779134"/>
    <x v="1467"/>
    <x v="0"/>
    <x v="3"/>
    <x v="16"/>
    <x v="0"/>
    <x v="0"/>
    <x v="2"/>
    <x v="4"/>
    <x v="3"/>
    <x v="0"/>
  </r>
  <r>
    <n v="80458626"/>
    <x v="604"/>
    <x v="0"/>
    <x v="1"/>
    <x v="49"/>
    <x v="1"/>
    <x v="0"/>
    <x v="1"/>
    <x v="1"/>
    <x v="0"/>
    <x v="0"/>
  </r>
  <r>
    <n v="195681119"/>
    <x v="1468"/>
    <x v="0"/>
    <x v="1"/>
    <x v="1"/>
    <x v="28"/>
    <x v="0"/>
    <x v="12"/>
    <x v="20"/>
    <x v="0"/>
    <x v="0"/>
  </r>
  <r>
    <n v="248621680"/>
    <x v="1323"/>
    <x v="5"/>
    <x v="1"/>
    <x v="11"/>
    <x v="1"/>
    <x v="0"/>
    <x v="31"/>
    <x v="13"/>
    <x v="2"/>
    <x v="0"/>
  </r>
  <r>
    <n v="261590283"/>
    <x v="1377"/>
    <x v="0"/>
    <x v="1"/>
    <x v="1"/>
    <x v="28"/>
    <x v="2"/>
    <x v="1"/>
    <x v="1"/>
    <x v="0"/>
    <x v="0"/>
  </r>
  <r>
    <n v="273352458"/>
    <x v="1466"/>
    <x v="0"/>
    <x v="1"/>
    <x v="1"/>
    <x v="2"/>
    <x v="2"/>
    <x v="2"/>
    <x v="4"/>
    <x v="0"/>
    <x v="0"/>
  </r>
  <r>
    <n v="18084794"/>
    <x v="265"/>
    <x v="0"/>
    <x v="1"/>
    <x v="1"/>
    <x v="1"/>
    <x v="2"/>
    <x v="0"/>
    <x v="0"/>
    <x v="0"/>
    <x v="0"/>
  </r>
  <r>
    <n v="2486967"/>
    <x v="83"/>
    <x v="0"/>
    <x v="1"/>
    <x v="1"/>
    <x v="2"/>
    <x v="2"/>
    <x v="2"/>
    <x v="1"/>
    <x v="0"/>
    <x v="0"/>
  </r>
  <r>
    <n v="276748410"/>
    <x v="1469"/>
    <x v="25"/>
    <x v="0"/>
    <x v="0"/>
    <x v="3"/>
    <x v="0"/>
    <x v="2"/>
    <x v="4"/>
    <x v="0"/>
    <x v="0"/>
  </r>
  <r>
    <n v="14531129"/>
    <x v="1470"/>
    <x v="0"/>
    <x v="0"/>
    <x v="0"/>
    <x v="3"/>
    <x v="0"/>
    <x v="2"/>
    <x v="1"/>
    <x v="2"/>
    <x v="0"/>
  </r>
  <r>
    <n v="273485141"/>
    <x v="1471"/>
    <x v="0"/>
    <x v="1"/>
    <x v="1"/>
    <x v="10"/>
    <x v="0"/>
    <x v="6"/>
    <x v="11"/>
    <x v="0"/>
    <x v="0"/>
  </r>
  <r>
    <n v="25948109"/>
    <x v="1472"/>
    <x v="0"/>
    <x v="1"/>
    <x v="1"/>
    <x v="13"/>
    <x v="0"/>
    <x v="2"/>
    <x v="0"/>
    <x v="0"/>
    <x v="0"/>
  </r>
  <r>
    <n v="259143931"/>
    <x v="1361"/>
    <x v="0"/>
    <x v="1"/>
    <x v="1"/>
    <x v="1"/>
    <x v="2"/>
    <x v="0"/>
    <x v="0"/>
    <x v="0"/>
    <x v="0"/>
  </r>
  <r>
    <n v="1895571"/>
    <x v="1473"/>
    <x v="0"/>
    <x v="1"/>
    <x v="1"/>
    <x v="13"/>
    <x v="2"/>
    <x v="0"/>
    <x v="1"/>
    <x v="0"/>
    <x v="0"/>
  </r>
  <r>
    <n v="86856743"/>
    <x v="1474"/>
    <x v="0"/>
    <x v="1"/>
    <x v="1"/>
    <x v="10"/>
    <x v="2"/>
    <x v="2"/>
    <x v="4"/>
    <x v="0"/>
    <x v="0"/>
  </r>
  <r>
    <n v="217877346"/>
    <x v="1475"/>
    <x v="0"/>
    <x v="3"/>
    <x v="50"/>
    <x v="97"/>
    <x v="0"/>
    <x v="0"/>
    <x v="0"/>
    <x v="0"/>
    <x v="0"/>
  </r>
  <r>
    <n v="139203467"/>
    <x v="1476"/>
    <x v="0"/>
    <x v="2"/>
    <x v="20"/>
    <x v="18"/>
    <x v="2"/>
    <x v="3"/>
    <x v="20"/>
    <x v="0"/>
    <x v="0"/>
  </r>
  <r>
    <n v="150086647"/>
    <x v="1477"/>
    <x v="0"/>
    <x v="1"/>
    <x v="20"/>
    <x v="10"/>
    <x v="0"/>
    <x v="2"/>
    <x v="4"/>
    <x v="0"/>
    <x v="0"/>
  </r>
  <r>
    <n v="273694002"/>
    <x v="1463"/>
    <x v="5"/>
    <x v="1"/>
    <x v="1"/>
    <x v="1"/>
    <x v="0"/>
    <x v="2"/>
    <x v="4"/>
    <x v="1"/>
    <x v="0"/>
  </r>
  <r>
    <n v="273762458"/>
    <x v="1463"/>
    <x v="0"/>
    <x v="1"/>
    <x v="1"/>
    <x v="1"/>
    <x v="0"/>
    <x v="2"/>
    <x v="4"/>
    <x v="0"/>
    <x v="0"/>
  </r>
  <r>
    <n v="3243497"/>
    <x v="1478"/>
    <x v="0"/>
    <x v="0"/>
    <x v="0"/>
    <x v="3"/>
    <x v="0"/>
    <x v="2"/>
    <x v="4"/>
    <x v="0"/>
    <x v="0"/>
  </r>
  <r>
    <n v="273961711"/>
    <x v="1479"/>
    <x v="5"/>
    <x v="1"/>
    <x v="1"/>
    <x v="28"/>
    <x v="0"/>
    <x v="2"/>
    <x v="4"/>
    <x v="0"/>
    <x v="0"/>
  </r>
  <r>
    <n v="229965424"/>
    <x v="1246"/>
    <x v="5"/>
    <x v="0"/>
    <x v="0"/>
    <x v="0"/>
    <x v="0"/>
    <x v="0"/>
    <x v="0"/>
    <x v="0"/>
    <x v="1"/>
  </r>
  <r>
    <n v="192314239"/>
    <x v="1480"/>
    <x v="0"/>
    <x v="4"/>
    <x v="21"/>
    <x v="91"/>
    <x v="0"/>
    <x v="0"/>
    <x v="0"/>
    <x v="0"/>
    <x v="0"/>
  </r>
  <r>
    <n v="256374884"/>
    <x v="1350"/>
    <x v="0"/>
    <x v="0"/>
    <x v="0"/>
    <x v="3"/>
    <x v="0"/>
    <x v="3"/>
    <x v="5"/>
    <x v="0"/>
    <x v="0"/>
  </r>
  <r>
    <n v="266302760"/>
    <x v="1435"/>
    <x v="0"/>
    <x v="1"/>
    <x v="1"/>
    <x v="1"/>
    <x v="2"/>
    <x v="2"/>
    <x v="4"/>
    <x v="0"/>
    <x v="0"/>
  </r>
  <r>
    <n v="53187324"/>
    <x v="493"/>
    <x v="0"/>
    <x v="1"/>
    <x v="1"/>
    <x v="28"/>
    <x v="2"/>
    <x v="12"/>
    <x v="13"/>
    <x v="1"/>
    <x v="0"/>
  </r>
  <r>
    <n v="259780963"/>
    <x v="1367"/>
    <x v="0"/>
    <x v="1"/>
    <x v="1"/>
    <x v="4"/>
    <x v="2"/>
    <x v="0"/>
    <x v="5"/>
    <x v="0"/>
    <x v="0"/>
  </r>
  <r>
    <n v="63347666"/>
    <x v="1306"/>
    <x v="0"/>
    <x v="4"/>
    <x v="1"/>
    <x v="40"/>
    <x v="2"/>
    <x v="1"/>
    <x v="1"/>
    <x v="0"/>
    <x v="0"/>
  </r>
  <r>
    <n v="282865835"/>
    <x v="1481"/>
    <x v="5"/>
    <x v="2"/>
    <x v="1"/>
    <x v="42"/>
    <x v="0"/>
    <x v="0"/>
    <x v="5"/>
    <x v="0"/>
    <x v="0"/>
  </r>
  <r>
    <n v="153042930"/>
    <x v="1482"/>
    <x v="0"/>
    <x v="1"/>
    <x v="1"/>
    <x v="10"/>
    <x v="2"/>
    <x v="2"/>
    <x v="4"/>
    <x v="0"/>
    <x v="0"/>
  </r>
  <r>
    <n v="283094700"/>
    <x v="1483"/>
    <x v="5"/>
    <x v="1"/>
    <x v="1"/>
    <x v="10"/>
    <x v="2"/>
    <x v="0"/>
    <x v="0"/>
    <x v="2"/>
    <x v="0"/>
  </r>
  <r>
    <n v="283155295"/>
    <x v="1483"/>
    <x v="0"/>
    <x v="4"/>
    <x v="23"/>
    <x v="4"/>
    <x v="0"/>
    <x v="2"/>
    <x v="4"/>
    <x v="0"/>
    <x v="0"/>
  </r>
  <r>
    <n v="145353732"/>
    <x v="1484"/>
    <x v="0"/>
    <x v="0"/>
    <x v="0"/>
    <x v="3"/>
    <x v="0"/>
    <x v="2"/>
    <x v="0"/>
    <x v="2"/>
    <x v="0"/>
  </r>
  <r>
    <n v="58973535"/>
    <x v="1485"/>
    <x v="0"/>
    <x v="1"/>
    <x v="1"/>
    <x v="1"/>
    <x v="2"/>
    <x v="0"/>
    <x v="0"/>
    <x v="0"/>
    <x v="0"/>
  </r>
  <r>
    <n v="267903359"/>
    <x v="1486"/>
    <x v="1"/>
    <x v="0"/>
    <x v="0"/>
    <x v="0"/>
    <x v="0"/>
    <x v="0"/>
    <x v="0"/>
    <x v="2"/>
    <x v="0"/>
  </r>
  <r>
    <n v="283571721"/>
    <x v="1487"/>
    <x v="0"/>
    <x v="2"/>
    <x v="1"/>
    <x v="7"/>
    <x v="2"/>
    <x v="0"/>
    <x v="5"/>
    <x v="0"/>
    <x v="0"/>
  </r>
  <r>
    <n v="250507434"/>
    <x v="1488"/>
    <x v="0"/>
    <x v="2"/>
    <x v="6"/>
    <x v="2"/>
    <x v="0"/>
    <x v="20"/>
    <x v="77"/>
    <x v="0"/>
    <x v="0"/>
  </r>
  <r>
    <n v="23848122"/>
    <x v="404"/>
    <x v="0"/>
    <x v="0"/>
    <x v="0"/>
    <x v="1"/>
    <x v="0"/>
    <x v="2"/>
    <x v="1"/>
    <x v="3"/>
    <x v="0"/>
  </r>
  <r>
    <n v="7380804"/>
    <x v="1489"/>
    <x v="0"/>
    <x v="1"/>
    <x v="1"/>
    <x v="1"/>
    <x v="0"/>
    <x v="1"/>
    <x v="1"/>
    <x v="0"/>
    <x v="0"/>
  </r>
  <r>
    <n v="42407188"/>
    <x v="660"/>
    <x v="0"/>
    <x v="2"/>
    <x v="1"/>
    <x v="45"/>
    <x v="2"/>
    <x v="2"/>
    <x v="0"/>
    <x v="0"/>
    <x v="0"/>
  </r>
  <r>
    <n v="155351149"/>
    <x v="933"/>
    <x v="0"/>
    <x v="1"/>
    <x v="4"/>
    <x v="4"/>
    <x v="2"/>
    <x v="2"/>
    <x v="4"/>
    <x v="0"/>
    <x v="0"/>
  </r>
  <r>
    <n v="61753406"/>
    <x v="544"/>
    <x v="0"/>
    <x v="2"/>
    <x v="1"/>
    <x v="62"/>
    <x v="0"/>
    <x v="20"/>
    <x v="10"/>
    <x v="0"/>
    <x v="0"/>
  </r>
  <r>
    <n v="4155960"/>
    <x v="1490"/>
    <x v="0"/>
    <x v="1"/>
    <x v="1"/>
    <x v="4"/>
    <x v="2"/>
    <x v="2"/>
    <x v="11"/>
    <x v="0"/>
    <x v="0"/>
  </r>
  <r>
    <n v="283942777"/>
    <x v="1491"/>
    <x v="0"/>
    <x v="1"/>
    <x v="17"/>
    <x v="18"/>
    <x v="2"/>
    <x v="25"/>
    <x v="21"/>
    <x v="0"/>
    <x v="0"/>
  </r>
  <r>
    <n v="259565482"/>
    <x v="1363"/>
    <x v="0"/>
    <x v="0"/>
    <x v="0"/>
    <x v="3"/>
    <x v="0"/>
    <x v="0"/>
    <x v="5"/>
    <x v="1"/>
    <x v="0"/>
  </r>
  <r>
    <n v="85190821"/>
    <x v="734"/>
    <x v="0"/>
    <x v="4"/>
    <x v="1"/>
    <x v="23"/>
    <x v="2"/>
    <x v="2"/>
    <x v="4"/>
    <x v="1"/>
    <x v="0"/>
  </r>
  <r>
    <n v="274946635"/>
    <x v="1492"/>
    <x v="5"/>
    <x v="1"/>
    <x v="1"/>
    <x v="1"/>
    <x v="2"/>
    <x v="2"/>
    <x v="0"/>
    <x v="0"/>
    <x v="0"/>
  </r>
  <r>
    <n v="280080724"/>
    <x v="1493"/>
    <x v="0"/>
    <x v="2"/>
    <x v="1"/>
    <x v="73"/>
    <x v="0"/>
    <x v="2"/>
    <x v="11"/>
    <x v="2"/>
    <x v="0"/>
  </r>
  <r>
    <n v="68703009"/>
    <x v="779"/>
    <x v="0"/>
    <x v="1"/>
    <x v="1"/>
    <x v="11"/>
    <x v="2"/>
    <x v="1"/>
    <x v="5"/>
    <x v="0"/>
    <x v="0"/>
  </r>
  <r>
    <n v="234147711"/>
    <x v="1494"/>
    <x v="0"/>
    <x v="2"/>
    <x v="1"/>
    <x v="8"/>
    <x v="0"/>
    <x v="0"/>
    <x v="0"/>
    <x v="0"/>
    <x v="0"/>
  </r>
  <r>
    <n v="14459107"/>
    <x v="1495"/>
    <x v="0"/>
    <x v="1"/>
    <x v="1"/>
    <x v="1"/>
    <x v="0"/>
    <x v="3"/>
    <x v="11"/>
    <x v="0"/>
    <x v="0"/>
  </r>
  <r>
    <n v="74252667"/>
    <x v="1496"/>
    <x v="0"/>
    <x v="2"/>
    <x v="1"/>
    <x v="21"/>
    <x v="0"/>
    <x v="2"/>
    <x v="4"/>
    <x v="1"/>
    <x v="0"/>
  </r>
  <r>
    <n v="206127384"/>
    <x v="1146"/>
    <x v="0"/>
    <x v="1"/>
    <x v="1"/>
    <x v="10"/>
    <x v="2"/>
    <x v="1"/>
    <x v="5"/>
    <x v="0"/>
    <x v="0"/>
  </r>
  <r>
    <n v="284919826"/>
    <x v="1497"/>
    <x v="0"/>
    <x v="1"/>
    <x v="1"/>
    <x v="57"/>
    <x v="2"/>
    <x v="1"/>
    <x v="5"/>
    <x v="0"/>
    <x v="0"/>
  </r>
  <r>
    <n v="6980598"/>
    <x v="1498"/>
    <x v="11"/>
    <x v="1"/>
    <x v="17"/>
    <x v="1"/>
    <x v="0"/>
    <x v="3"/>
    <x v="3"/>
    <x v="0"/>
    <x v="0"/>
  </r>
  <r>
    <n v="285039143"/>
    <x v="1497"/>
    <x v="0"/>
    <x v="1"/>
    <x v="1"/>
    <x v="12"/>
    <x v="2"/>
    <x v="2"/>
    <x v="4"/>
    <x v="0"/>
    <x v="0"/>
  </r>
  <r>
    <n v="9949909"/>
    <x v="388"/>
    <x v="0"/>
    <x v="1"/>
    <x v="1"/>
    <x v="13"/>
    <x v="0"/>
    <x v="0"/>
    <x v="0"/>
    <x v="0"/>
    <x v="0"/>
  </r>
  <r>
    <n v="279137902"/>
    <x v="1499"/>
    <x v="0"/>
    <x v="2"/>
    <x v="1"/>
    <x v="70"/>
    <x v="0"/>
    <x v="2"/>
    <x v="4"/>
    <x v="0"/>
    <x v="0"/>
  </r>
  <r>
    <n v="285620200"/>
    <x v="1500"/>
    <x v="0"/>
    <x v="0"/>
    <x v="0"/>
    <x v="1"/>
    <x v="0"/>
    <x v="2"/>
    <x v="4"/>
    <x v="0"/>
    <x v="0"/>
  </r>
  <r>
    <n v="264705299"/>
    <x v="1415"/>
    <x v="5"/>
    <x v="2"/>
    <x v="1"/>
    <x v="84"/>
    <x v="2"/>
    <x v="2"/>
    <x v="4"/>
    <x v="1"/>
    <x v="0"/>
  </r>
  <r>
    <n v="285011435"/>
    <x v="1497"/>
    <x v="0"/>
    <x v="0"/>
    <x v="0"/>
    <x v="1"/>
    <x v="0"/>
    <x v="3"/>
    <x v="5"/>
    <x v="0"/>
    <x v="0"/>
  </r>
  <r>
    <n v="274578693"/>
    <x v="1460"/>
    <x v="0"/>
    <x v="1"/>
    <x v="1"/>
    <x v="28"/>
    <x v="0"/>
    <x v="2"/>
    <x v="0"/>
    <x v="0"/>
    <x v="0"/>
  </r>
  <r>
    <n v="29234723"/>
    <x v="724"/>
    <x v="0"/>
    <x v="1"/>
    <x v="1"/>
    <x v="1"/>
    <x v="2"/>
    <x v="0"/>
    <x v="0"/>
    <x v="2"/>
    <x v="0"/>
  </r>
  <r>
    <n v="17598912"/>
    <x v="927"/>
    <x v="0"/>
    <x v="3"/>
    <x v="3"/>
    <x v="0"/>
    <x v="0"/>
    <x v="0"/>
    <x v="0"/>
    <x v="0"/>
    <x v="0"/>
  </r>
  <r>
    <n v="97668527"/>
    <x v="668"/>
    <x v="0"/>
    <x v="1"/>
    <x v="1"/>
    <x v="8"/>
    <x v="2"/>
    <x v="2"/>
    <x v="0"/>
    <x v="0"/>
    <x v="0"/>
  </r>
  <r>
    <n v="288615792"/>
    <x v="1501"/>
    <x v="0"/>
    <x v="1"/>
    <x v="1"/>
    <x v="1"/>
    <x v="2"/>
    <x v="2"/>
    <x v="4"/>
    <x v="0"/>
    <x v="0"/>
  </r>
  <r>
    <n v="267403694"/>
    <x v="1502"/>
    <x v="5"/>
    <x v="0"/>
    <x v="0"/>
    <x v="3"/>
    <x v="0"/>
    <x v="0"/>
    <x v="0"/>
    <x v="0"/>
    <x v="1"/>
  </r>
  <r>
    <n v="23291826"/>
    <x v="283"/>
    <x v="0"/>
    <x v="4"/>
    <x v="36"/>
    <x v="39"/>
    <x v="0"/>
    <x v="2"/>
    <x v="4"/>
    <x v="0"/>
    <x v="0"/>
  </r>
  <r>
    <n v="18041447"/>
    <x v="620"/>
    <x v="1"/>
    <x v="2"/>
    <x v="1"/>
    <x v="12"/>
    <x v="0"/>
    <x v="4"/>
    <x v="11"/>
    <x v="1"/>
    <x v="0"/>
  </r>
  <r>
    <n v="288911165"/>
    <x v="1503"/>
    <x v="0"/>
    <x v="1"/>
    <x v="1"/>
    <x v="11"/>
    <x v="0"/>
    <x v="2"/>
    <x v="4"/>
    <x v="0"/>
    <x v="0"/>
  </r>
  <r>
    <n v="17370230"/>
    <x v="248"/>
    <x v="0"/>
    <x v="1"/>
    <x v="1"/>
    <x v="1"/>
    <x v="0"/>
    <x v="1"/>
    <x v="6"/>
    <x v="0"/>
    <x v="0"/>
  </r>
  <r>
    <n v="282731067"/>
    <x v="1481"/>
    <x v="0"/>
    <x v="1"/>
    <x v="1"/>
    <x v="1"/>
    <x v="0"/>
    <x v="2"/>
    <x v="4"/>
    <x v="0"/>
    <x v="0"/>
  </r>
  <r>
    <n v="282808265"/>
    <x v="1481"/>
    <x v="5"/>
    <x v="4"/>
    <x v="1"/>
    <x v="1"/>
    <x v="2"/>
    <x v="2"/>
    <x v="4"/>
    <x v="0"/>
    <x v="0"/>
  </r>
  <r>
    <n v="289039110"/>
    <x v="1504"/>
    <x v="5"/>
    <x v="1"/>
    <x v="1"/>
    <x v="28"/>
    <x v="0"/>
    <x v="2"/>
    <x v="4"/>
    <x v="1"/>
    <x v="0"/>
  </r>
  <r>
    <n v="57575116"/>
    <x v="1505"/>
    <x v="5"/>
    <x v="0"/>
    <x v="0"/>
    <x v="1"/>
    <x v="0"/>
    <x v="0"/>
    <x v="0"/>
    <x v="0"/>
    <x v="0"/>
  </r>
  <r>
    <n v="289110968"/>
    <x v="1504"/>
    <x v="0"/>
    <x v="0"/>
    <x v="0"/>
    <x v="1"/>
    <x v="2"/>
    <x v="2"/>
    <x v="0"/>
    <x v="1"/>
    <x v="0"/>
  </r>
  <r>
    <n v="201896956"/>
    <x v="1506"/>
    <x v="10"/>
    <x v="1"/>
    <x v="6"/>
    <x v="1"/>
    <x v="0"/>
    <x v="1"/>
    <x v="5"/>
    <x v="0"/>
    <x v="0"/>
  </r>
  <r>
    <n v="295113170"/>
    <x v="1507"/>
    <x v="0"/>
    <x v="1"/>
    <x v="1"/>
    <x v="2"/>
    <x v="2"/>
    <x v="2"/>
    <x v="4"/>
    <x v="0"/>
    <x v="0"/>
  </r>
  <r>
    <n v="295168052"/>
    <x v="1507"/>
    <x v="5"/>
    <x v="2"/>
    <x v="1"/>
    <x v="22"/>
    <x v="2"/>
    <x v="2"/>
    <x v="4"/>
    <x v="0"/>
    <x v="0"/>
  </r>
  <r>
    <n v="179768981"/>
    <x v="1054"/>
    <x v="0"/>
    <x v="1"/>
    <x v="1"/>
    <x v="10"/>
    <x v="2"/>
    <x v="2"/>
    <x v="4"/>
    <x v="0"/>
    <x v="0"/>
  </r>
  <r>
    <n v="265160844"/>
    <x v="1422"/>
    <x v="5"/>
    <x v="4"/>
    <x v="9"/>
    <x v="1"/>
    <x v="2"/>
    <x v="2"/>
    <x v="4"/>
    <x v="0"/>
    <x v="0"/>
  </r>
  <r>
    <n v="272399280"/>
    <x v="1458"/>
    <x v="0"/>
    <x v="2"/>
    <x v="1"/>
    <x v="10"/>
    <x v="2"/>
    <x v="2"/>
    <x v="4"/>
    <x v="0"/>
    <x v="0"/>
  </r>
  <r>
    <n v="4006696"/>
    <x v="157"/>
    <x v="0"/>
    <x v="2"/>
    <x v="1"/>
    <x v="1"/>
    <x v="2"/>
    <x v="2"/>
    <x v="4"/>
    <x v="1"/>
    <x v="0"/>
  </r>
  <r>
    <n v="294229909"/>
    <x v="1508"/>
    <x v="0"/>
    <x v="3"/>
    <x v="3"/>
    <x v="39"/>
    <x v="0"/>
    <x v="31"/>
    <x v="13"/>
    <x v="1"/>
    <x v="0"/>
  </r>
  <r>
    <n v="295355285"/>
    <x v="1509"/>
    <x v="5"/>
    <x v="1"/>
    <x v="1"/>
    <x v="1"/>
    <x v="0"/>
    <x v="0"/>
    <x v="0"/>
    <x v="0"/>
    <x v="0"/>
  </r>
  <r>
    <n v="290736825"/>
    <x v="425"/>
    <x v="0"/>
    <x v="0"/>
    <x v="0"/>
    <x v="1"/>
    <x v="0"/>
    <x v="2"/>
    <x v="4"/>
    <x v="0"/>
    <x v="0"/>
  </r>
  <r>
    <n v="4346165"/>
    <x v="1510"/>
    <x v="0"/>
    <x v="2"/>
    <x v="1"/>
    <x v="13"/>
    <x v="2"/>
    <x v="2"/>
    <x v="5"/>
    <x v="0"/>
    <x v="0"/>
  </r>
  <r>
    <n v="22786169"/>
    <x v="515"/>
    <x v="0"/>
    <x v="1"/>
    <x v="1"/>
    <x v="42"/>
    <x v="0"/>
    <x v="2"/>
    <x v="11"/>
    <x v="0"/>
    <x v="0"/>
  </r>
  <r>
    <n v="44327293"/>
    <x v="1511"/>
    <x v="0"/>
    <x v="1"/>
    <x v="1"/>
    <x v="1"/>
    <x v="0"/>
    <x v="1"/>
    <x v="1"/>
    <x v="2"/>
    <x v="0"/>
  </r>
  <r>
    <n v="291253268"/>
    <x v="269"/>
    <x v="0"/>
    <x v="0"/>
    <x v="0"/>
    <x v="3"/>
    <x v="0"/>
    <x v="2"/>
    <x v="4"/>
    <x v="0"/>
    <x v="0"/>
  </r>
  <r>
    <n v="77856249"/>
    <x v="1512"/>
    <x v="0"/>
    <x v="1"/>
    <x v="1"/>
    <x v="4"/>
    <x v="0"/>
    <x v="2"/>
    <x v="4"/>
    <x v="0"/>
    <x v="0"/>
  </r>
  <r>
    <n v="6815051"/>
    <x v="120"/>
    <x v="0"/>
    <x v="2"/>
    <x v="1"/>
    <x v="63"/>
    <x v="2"/>
    <x v="2"/>
    <x v="5"/>
    <x v="1"/>
    <x v="0"/>
  </r>
  <r>
    <n v="205806032"/>
    <x v="1513"/>
    <x v="0"/>
    <x v="0"/>
    <x v="0"/>
    <x v="3"/>
    <x v="0"/>
    <x v="2"/>
    <x v="4"/>
    <x v="0"/>
    <x v="0"/>
  </r>
  <r>
    <n v="1855928"/>
    <x v="1514"/>
    <x v="0"/>
    <x v="1"/>
    <x v="1"/>
    <x v="11"/>
    <x v="0"/>
    <x v="0"/>
    <x v="19"/>
    <x v="2"/>
    <x v="0"/>
  </r>
  <r>
    <n v="220967331"/>
    <x v="1515"/>
    <x v="0"/>
    <x v="0"/>
    <x v="0"/>
    <x v="3"/>
    <x v="0"/>
    <x v="4"/>
    <x v="6"/>
    <x v="0"/>
    <x v="0"/>
  </r>
  <r>
    <n v="20437430"/>
    <x v="323"/>
    <x v="0"/>
    <x v="1"/>
    <x v="1"/>
    <x v="1"/>
    <x v="1"/>
    <x v="22"/>
    <x v="25"/>
    <x v="0"/>
    <x v="0"/>
  </r>
  <r>
    <n v="68806086"/>
    <x v="541"/>
    <x v="0"/>
    <x v="2"/>
    <x v="1"/>
    <x v="1"/>
    <x v="2"/>
    <x v="2"/>
    <x v="0"/>
    <x v="0"/>
    <x v="0"/>
  </r>
  <r>
    <n v="182062359"/>
    <x v="1150"/>
    <x v="0"/>
    <x v="1"/>
    <x v="1"/>
    <x v="1"/>
    <x v="2"/>
    <x v="1"/>
    <x v="1"/>
    <x v="0"/>
    <x v="0"/>
  </r>
  <r>
    <n v="6903368"/>
    <x v="1516"/>
    <x v="0"/>
    <x v="1"/>
    <x v="2"/>
    <x v="33"/>
    <x v="0"/>
    <x v="12"/>
    <x v="51"/>
    <x v="0"/>
    <x v="0"/>
  </r>
  <r>
    <n v="296459241"/>
    <x v="1517"/>
    <x v="5"/>
    <x v="4"/>
    <x v="5"/>
    <x v="81"/>
    <x v="0"/>
    <x v="0"/>
    <x v="0"/>
    <x v="0"/>
    <x v="0"/>
  </r>
  <r>
    <n v="89859378"/>
    <x v="647"/>
    <x v="0"/>
    <x v="1"/>
    <x v="1"/>
    <x v="11"/>
    <x v="2"/>
    <x v="1"/>
    <x v="5"/>
    <x v="0"/>
    <x v="0"/>
  </r>
  <r>
    <n v="116587510"/>
    <x v="1518"/>
    <x v="0"/>
    <x v="1"/>
    <x v="1"/>
    <x v="19"/>
    <x v="2"/>
    <x v="1"/>
    <x v="1"/>
    <x v="0"/>
    <x v="0"/>
  </r>
  <r>
    <n v="194341278"/>
    <x v="1101"/>
    <x v="0"/>
    <x v="1"/>
    <x v="1"/>
    <x v="2"/>
    <x v="2"/>
    <x v="2"/>
    <x v="4"/>
    <x v="0"/>
    <x v="0"/>
  </r>
  <r>
    <n v="164769961"/>
    <x v="987"/>
    <x v="0"/>
    <x v="3"/>
    <x v="51"/>
    <x v="0"/>
    <x v="0"/>
    <x v="2"/>
    <x v="4"/>
    <x v="0"/>
    <x v="0"/>
  </r>
  <r>
    <n v="67000475"/>
    <x v="552"/>
    <x v="0"/>
    <x v="1"/>
    <x v="1"/>
    <x v="1"/>
    <x v="0"/>
    <x v="30"/>
    <x v="42"/>
    <x v="1"/>
    <x v="0"/>
  </r>
  <r>
    <n v="296804547"/>
    <x v="1519"/>
    <x v="5"/>
    <x v="1"/>
    <x v="1"/>
    <x v="1"/>
    <x v="0"/>
    <x v="2"/>
    <x v="1"/>
    <x v="0"/>
    <x v="0"/>
  </r>
  <r>
    <n v="296892904"/>
    <x v="1520"/>
    <x v="0"/>
    <x v="1"/>
    <x v="1"/>
    <x v="12"/>
    <x v="2"/>
    <x v="3"/>
    <x v="6"/>
    <x v="0"/>
    <x v="0"/>
  </r>
  <r>
    <n v="4817785"/>
    <x v="433"/>
    <x v="0"/>
    <x v="1"/>
    <x v="9"/>
    <x v="1"/>
    <x v="0"/>
    <x v="6"/>
    <x v="20"/>
    <x v="0"/>
    <x v="0"/>
  </r>
  <r>
    <n v="294142032"/>
    <x v="1521"/>
    <x v="5"/>
    <x v="1"/>
    <x v="1"/>
    <x v="14"/>
    <x v="2"/>
    <x v="2"/>
    <x v="4"/>
    <x v="2"/>
    <x v="0"/>
  </r>
  <r>
    <n v="296318127"/>
    <x v="1522"/>
    <x v="0"/>
    <x v="1"/>
    <x v="1"/>
    <x v="1"/>
    <x v="0"/>
    <x v="4"/>
    <x v="6"/>
    <x v="0"/>
    <x v="0"/>
  </r>
  <r>
    <n v="264447008"/>
    <x v="1414"/>
    <x v="5"/>
    <x v="1"/>
    <x v="1"/>
    <x v="1"/>
    <x v="2"/>
    <x v="1"/>
    <x v="1"/>
    <x v="0"/>
    <x v="0"/>
  </r>
  <r>
    <n v="20002502"/>
    <x v="1252"/>
    <x v="0"/>
    <x v="3"/>
    <x v="16"/>
    <x v="0"/>
    <x v="0"/>
    <x v="1"/>
    <x v="7"/>
    <x v="1"/>
    <x v="0"/>
  </r>
  <r>
    <n v="249472955"/>
    <x v="1338"/>
    <x v="0"/>
    <x v="2"/>
    <x v="1"/>
    <x v="1"/>
    <x v="0"/>
    <x v="2"/>
    <x v="0"/>
    <x v="0"/>
    <x v="0"/>
  </r>
  <r>
    <n v="20220572"/>
    <x v="1181"/>
    <x v="1"/>
    <x v="4"/>
    <x v="17"/>
    <x v="37"/>
    <x v="2"/>
    <x v="2"/>
    <x v="4"/>
    <x v="0"/>
    <x v="0"/>
  </r>
  <r>
    <n v="188699341"/>
    <x v="1523"/>
    <x v="0"/>
    <x v="1"/>
    <x v="1"/>
    <x v="8"/>
    <x v="0"/>
    <x v="2"/>
    <x v="0"/>
    <x v="2"/>
    <x v="1"/>
  </r>
  <r>
    <n v="6451631"/>
    <x v="1524"/>
    <x v="0"/>
    <x v="1"/>
    <x v="1"/>
    <x v="18"/>
    <x v="2"/>
    <x v="2"/>
    <x v="4"/>
    <x v="0"/>
    <x v="0"/>
  </r>
  <r>
    <n v="296659093"/>
    <x v="1519"/>
    <x v="0"/>
    <x v="1"/>
    <x v="1"/>
    <x v="1"/>
    <x v="2"/>
    <x v="0"/>
    <x v="1"/>
    <x v="0"/>
    <x v="0"/>
  </r>
  <r>
    <n v="299516607"/>
    <x v="1525"/>
    <x v="5"/>
    <x v="1"/>
    <x v="1"/>
    <x v="1"/>
    <x v="0"/>
    <x v="2"/>
    <x v="4"/>
    <x v="0"/>
    <x v="0"/>
  </r>
  <r>
    <n v="186665934"/>
    <x v="1526"/>
    <x v="0"/>
    <x v="1"/>
    <x v="9"/>
    <x v="23"/>
    <x v="0"/>
    <x v="0"/>
    <x v="0"/>
    <x v="0"/>
    <x v="0"/>
  </r>
  <r>
    <n v="300065733"/>
    <x v="1527"/>
    <x v="5"/>
    <x v="1"/>
    <x v="1"/>
    <x v="1"/>
    <x v="2"/>
    <x v="6"/>
    <x v="11"/>
    <x v="0"/>
    <x v="0"/>
  </r>
  <r>
    <n v="24663738"/>
    <x v="295"/>
    <x v="0"/>
    <x v="1"/>
    <x v="1"/>
    <x v="82"/>
    <x v="0"/>
    <x v="1"/>
    <x v="5"/>
    <x v="0"/>
    <x v="0"/>
  </r>
  <r>
    <n v="300270680"/>
    <x v="1528"/>
    <x v="0"/>
    <x v="1"/>
    <x v="1"/>
    <x v="13"/>
    <x v="0"/>
    <x v="3"/>
    <x v="24"/>
    <x v="0"/>
    <x v="0"/>
  </r>
  <r>
    <n v="300687902"/>
    <x v="1529"/>
    <x v="0"/>
    <x v="1"/>
    <x v="1"/>
    <x v="28"/>
    <x v="0"/>
    <x v="2"/>
    <x v="4"/>
    <x v="0"/>
    <x v="0"/>
  </r>
  <r>
    <n v="262612878"/>
    <x v="1389"/>
    <x v="0"/>
    <x v="1"/>
    <x v="1"/>
    <x v="1"/>
    <x v="2"/>
    <x v="2"/>
    <x v="4"/>
    <x v="1"/>
    <x v="0"/>
  </r>
  <r>
    <n v="298768155"/>
    <x v="1530"/>
    <x v="5"/>
    <x v="1"/>
    <x v="1"/>
    <x v="8"/>
    <x v="2"/>
    <x v="0"/>
    <x v="0"/>
    <x v="0"/>
    <x v="0"/>
  </r>
  <r>
    <n v="192023080"/>
    <x v="1083"/>
    <x v="0"/>
    <x v="0"/>
    <x v="0"/>
    <x v="0"/>
    <x v="0"/>
    <x v="0"/>
    <x v="0"/>
    <x v="0"/>
    <x v="0"/>
  </r>
  <r>
    <n v="301232803"/>
    <x v="1531"/>
    <x v="0"/>
    <x v="4"/>
    <x v="7"/>
    <x v="1"/>
    <x v="0"/>
    <x v="6"/>
    <x v="20"/>
    <x v="0"/>
    <x v="0"/>
  </r>
  <r>
    <n v="155112571"/>
    <x v="931"/>
    <x v="0"/>
    <x v="1"/>
    <x v="1"/>
    <x v="2"/>
    <x v="0"/>
    <x v="2"/>
    <x v="1"/>
    <x v="0"/>
    <x v="0"/>
  </r>
  <r>
    <n v="21694316"/>
    <x v="1532"/>
    <x v="0"/>
    <x v="1"/>
    <x v="1"/>
    <x v="1"/>
    <x v="0"/>
    <x v="1"/>
    <x v="7"/>
    <x v="0"/>
    <x v="0"/>
  </r>
  <r>
    <n v="301633340"/>
    <x v="1533"/>
    <x v="5"/>
    <x v="1"/>
    <x v="1"/>
    <x v="1"/>
    <x v="0"/>
    <x v="2"/>
    <x v="4"/>
    <x v="0"/>
    <x v="0"/>
  </r>
  <r>
    <n v="16029294"/>
    <x v="1534"/>
    <x v="0"/>
    <x v="1"/>
    <x v="9"/>
    <x v="1"/>
    <x v="0"/>
    <x v="3"/>
    <x v="6"/>
    <x v="1"/>
    <x v="0"/>
  </r>
  <r>
    <n v="71952267"/>
    <x v="1535"/>
    <x v="0"/>
    <x v="1"/>
    <x v="1"/>
    <x v="1"/>
    <x v="2"/>
    <x v="0"/>
    <x v="0"/>
    <x v="0"/>
    <x v="0"/>
  </r>
  <r>
    <n v="16173184"/>
    <x v="345"/>
    <x v="0"/>
    <x v="1"/>
    <x v="1"/>
    <x v="1"/>
    <x v="0"/>
    <x v="2"/>
    <x v="0"/>
    <x v="0"/>
    <x v="0"/>
  </r>
  <r>
    <n v="121592388"/>
    <x v="1234"/>
    <x v="0"/>
    <x v="1"/>
    <x v="1"/>
    <x v="0"/>
    <x v="0"/>
    <x v="2"/>
    <x v="1"/>
    <x v="0"/>
    <x v="0"/>
  </r>
  <r>
    <n v="7952"/>
    <x v="1536"/>
    <x v="0"/>
    <x v="4"/>
    <x v="1"/>
    <x v="0"/>
    <x v="0"/>
    <x v="2"/>
    <x v="4"/>
    <x v="1"/>
    <x v="0"/>
  </r>
  <r>
    <n v="194885696"/>
    <x v="1106"/>
    <x v="0"/>
    <x v="1"/>
    <x v="1"/>
    <x v="33"/>
    <x v="0"/>
    <x v="2"/>
    <x v="4"/>
    <x v="0"/>
    <x v="0"/>
  </r>
  <r>
    <n v="83869140"/>
    <x v="1537"/>
    <x v="0"/>
    <x v="2"/>
    <x v="1"/>
    <x v="2"/>
    <x v="2"/>
    <x v="2"/>
    <x v="4"/>
    <x v="0"/>
    <x v="0"/>
  </r>
  <r>
    <n v="169893982"/>
    <x v="1003"/>
    <x v="0"/>
    <x v="1"/>
    <x v="1"/>
    <x v="1"/>
    <x v="0"/>
    <x v="6"/>
    <x v="13"/>
    <x v="0"/>
    <x v="0"/>
  </r>
  <r>
    <n v="266974883"/>
    <x v="1538"/>
    <x v="0"/>
    <x v="2"/>
    <x v="1"/>
    <x v="1"/>
    <x v="0"/>
    <x v="2"/>
    <x v="6"/>
    <x v="0"/>
    <x v="0"/>
  </r>
  <r>
    <n v="302691021"/>
    <x v="1539"/>
    <x v="5"/>
    <x v="1"/>
    <x v="1"/>
    <x v="37"/>
    <x v="2"/>
    <x v="2"/>
    <x v="0"/>
    <x v="0"/>
    <x v="0"/>
  </r>
  <r>
    <n v="302730023"/>
    <x v="1539"/>
    <x v="5"/>
    <x v="1"/>
    <x v="1"/>
    <x v="42"/>
    <x v="0"/>
    <x v="2"/>
    <x v="4"/>
    <x v="0"/>
    <x v="0"/>
  </r>
  <r>
    <n v="302868271"/>
    <x v="1540"/>
    <x v="5"/>
    <x v="1"/>
    <x v="1"/>
    <x v="11"/>
    <x v="0"/>
    <x v="4"/>
    <x v="3"/>
    <x v="0"/>
    <x v="0"/>
  </r>
  <r>
    <n v="206458395"/>
    <x v="1400"/>
    <x v="0"/>
    <x v="2"/>
    <x v="1"/>
    <x v="3"/>
    <x v="0"/>
    <x v="1"/>
    <x v="1"/>
    <x v="0"/>
    <x v="0"/>
  </r>
  <r>
    <n v="299350414"/>
    <x v="1541"/>
    <x v="0"/>
    <x v="1"/>
    <x v="8"/>
    <x v="1"/>
    <x v="0"/>
    <x v="2"/>
    <x v="0"/>
    <x v="0"/>
    <x v="0"/>
  </r>
  <r>
    <n v="299447254"/>
    <x v="1525"/>
    <x v="0"/>
    <x v="1"/>
    <x v="1"/>
    <x v="1"/>
    <x v="2"/>
    <x v="2"/>
    <x v="4"/>
    <x v="1"/>
    <x v="0"/>
  </r>
  <r>
    <n v="302960188"/>
    <x v="1540"/>
    <x v="5"/>
    <x v="1"/>
    <x v="1"/>
    <x v="14"/>
    <x v="0"/>
    <x v="2"/>
    <x v="4"/>
    <x v="0"/>
    <x v="0"/>
  </r>
  <r>
    <n v="258065833"/>
    <x v="1356"/>
    <x v="0"/>
    <x v="1"/>
    <x v="1"/>
    <x v="1"/>
    <x v="2"/>
    <x v="12"/>
    <x v="3"/>
    <x v="0"/>
    <x v="0"/>
  </r>
  <r>
    <n v="303289598"/>
    <x v="1542"/>
    <x v="0"/>
    <x v="1"/>
    <x v="1"/>
    <x v="1"/>
    <x v="0"/>
    <x v="2"/>
    <x v="4"/>
    <x v="0"/>
    <x v="0"/>
  </r>
  <r>
    <n v="303626911"/>
    <x v="1543"/>
    <x v="5"/>
    <x v="1"/>
    <x v="1"/>
    <x v="1"/>
    <x v="0"/>
    <x v="2"/>
    <x v="4"/>
    <x v="0"/>
    <x v="0"/>
  </r>
  <r>
    <n v="283584158"/>
    <x v="1487"/>
    <x v="5"/>
    <x v="1"/>
    <x v="1"/>
    <x v="1"/>
    <x v="2"/>
    <x v="2"/>
    <x v="4"/>
    <x v="0"/>
    <x v="0"/>
  </r>
  <r>
    <n v="162364786"/>
    <x v="989"/>
    <x v="0"/>
    <x v="1"/>
    <x v="1"/>
    <x v="1"/>
    <x v="2"/>
    <x v="0"/>
    <x v="6"/>
    <x v="0"/>
    <x v="1"/>
  </r>
  <r>
    <n v="515955875"/>
    <x v="1544"/>
    <x v="5"/>
    <x v="0"/>
    <x v="0"/>
    <x v="3"/>
    <x v="0"/>
    <x v="2"/>
    <x v="4"/>
    <x v="2"/>
    <x v="0"/>
  </r>
  <r>
    <n v="19494417"/>
    <x v="300"/>
    <x v="0"/>
    <x v="1"/>
    <x v="1"/>
    <x v="24"/>
    <x v="2"/>
    <x v="2"/>
    <x v="4"/>
    <x v="0"/>
    <x v="0"/>
  </r>
  <r>
    <n v="303854942"/>
    <x v="1545"/>
    <x v="5"/>
    <x v="1"/>
    <x v="20"/>
    <x v="1"/>
    <x v="0"/>
    <x v="12"/>
    <x v="3"/>
    <x v="0"/>
    <x v="0"/>
  </r>
  <r>
    <n v="305008506"/>
    <x v="1546"/>
    <x v="0"/>
    <x v="0"/>
    <x v="0"/>
    <x v="18"/>
    <x v="2"/>
    <x v="0"/>
    <x v="0"/>
    <x v="0"/>
    <x v="0"/>
  </r>
  <r>
    <n v="210136437"/>
    <x v="1547"/>
    <x v="0"/>
    <x v="1"/>
    <x v="1"/>
    <x v="36"/>
    <x v="0"/>
    <x v="4"/>
    <x v="6"/>
    <x v="0"/>
    <x v="0"/>
  </r>
  <r>
    <n v="2295739"/>
    <x v="74"/>
    <x v="0"/>
    <x v="1"/>
    <x v="1"/>
    <x v="28"/>
    <x v="2"/>
    <x v="0"/>
    <x v="0"/>
    <x v="1"/>
    <x v="0"/>
  </r>
  <r>
    <n v="305207958"/>
    <x v="1548"/>
    <x v="5"/>
    <x v="1"/>
    <x v="1"/>
    <x v="1"/>
    <x v="2"/>
    <x v="2"/>
    <x v="4"/>
    <x v="0"/>
    <x v="0"/>
  </r>
  <r>
    <n v="304104369"/>
    <x v="1549"/>
    <x v="0"/>
    <x v="1"/>
    <x v="1"/>
    <x v="1"/>
    <x v="0"/>
    <x v="2"/>
    <x v="1"/>
    <x v="0"/>
    <x v="0"/>
  </r>
  <r>
    <n v="204912520"/>
    <x v="1140"/>
    <x v="26"/>
    <x v="0"/>
    <x v="0"/>
    <x v="3"/>
    <x v="0"/>
    <x v="2"/>
    <x v="4"/>
    <x v="0"/>
    <x v="0"/>
  </r>
  <r>
    <n v="136392529"/>
    <x v="999"/>
    <x v="0"/>
    <x v="1"/>
    <x v="1"/>
    <x v="4"/>
    <x v="2"/>
    <x v="2"/>
    <x v="0"/>
    <x v="0"/>
    <x v="0"/>
  </r>
  <r>
    <n v="304292190"/>
    <x v="1550"/>
    <x v="0"/>
    <x v="1"/>
    <x v="1"/>
    <x v="1"/>
    <x v="0"/>
    <x v="6"/>
    <x v="20"/>
    <x v="0"/>
    <x v="0"/>
  </r>
  <r>
    <n v="305260999"/>
    <x v="1548"/>
    <x v="0"/>
    <x v="1"/>
    <x v="6"/>
    <x v="10"/>
    <x v="2"/>
    <x v="30"/>
    <x v="49"/>
    <x v="1"/>
    <x v="0"/>
  </r>
  <r>
    <n v="305274115"/>
    <x v="1548"/>
    <x v="0"/>
    <x v="0"/>
    <x v="0"/>
    <x v="3"/>
    <x v="0"/>
    <x v="2"/>
    <x v="4"/>
    <x v="0"/>
    <x v="0"/>
  </r>
  <r>
    <n v="57149406"/>
    <x v="1551"/>
    <x v="0"/>
    <x v="0"/>
    <x v="0"/>
    <x v="3"/>
    <x v="0"/>
    <x v="2"/>
    <x v="4"/>
    <x v="0"/>
    <x v="0"/>
  </r>
  <r>
    <n v="156174483"/>
    <x v="1552"/>
    <x v="0"/>
    <x v="1"/>
    <x v="1"/>
    <x v="1"/>
    <x v="2"/>
    <x v="3"/>
    <x v="5"/>
    <x v="0"/>
    <x v="0"/>
  </r>
  <r>
    <n v="305434887"/>
    <x v="1553"/>
    <x v="5"/>
    <x v="1"/>
    <x v="1"/>
    <x v="1"/>
    <x v="0"/>
    <x v="2"/>
    <x v="4"/>
    <x v="2"/>
    <x v="0"/>
  </r>
  <r>
    <n v="66667269"/>
    <x v="1554"/>
    <x v="0"/>
    <x v="1"/>
    <x v="1"/>
    <x v="1"/>
    <x v="2"/>
    <x v="0"/>
    <x v="1"/>
    <x v="2"/>
    <x v="0"/>
  </r>
  <r>
    <n v="296347020"/>
    <x v="1522"/>
    <x v="0"/>
    <x v="1"/>
    <x v="1"/>
    <x v="1"/>
    <x v="1"/>
    <x v="1"/>
    <x v="1"/>
    <x v="0"/>
    <x v="0"/>
  </r>
  <r>
    <n v="308257292"/>
    <x v="1555"/>
    <x v="0"/>
    <x v="1"/>
    <x v="1"/>
    <x v="2"/>
    <x v="2"/>
    <x v="2"/>
    <x v="4"/>
    <x v="0"/>
    <x v="0"/>
  </r>
  <r>
    <n v="308267305"/>
    <x v="1555"/>
    <x v="5"/>
    <x v="1"/>
    <x v="1"/>
    <x v="1"/>
    <x v="0"/>
    <x v="2"/>
    <x v="4"/>
    <x v="0"/>
    <x v="0"/>
  </r>
  <r>
    <n v="297927558"/>
    <x v="1556"/>
    <x v="0"/>
    <x v="0"/>
    <x v="0"/>
    <x v="3"/>
    <x v="0"/>
    <x v="2"/>
    <x v="4"/>
    <x v="0"/>
    <x v="1"/>
  </r>
  <r>
    <n v="305897252"/>
    <x v="1557"/>
    <x v="0"/>
    <x v="1"/>
    <x v="1"/>
    <x v="18"/>
    <x v="2"/>
    <x v="2"/>
    <x v="4"/>
    <x v="0"/>
    <x v="0"/>
  </r>
  <r>
    <n v="250112582"/>
    <x v="1558"/>
    <x v="0"/>
    <x v="1"/>
    <x v="1"/>
    <x v="23"/>
    <x v="0"/>
    <x v="65"/>
    <x v="39"/>
    <x v="1"/>
    <x v="0"/>
  </r>
  <r>
    <n v="304115732"/>
    <x v="1549"/>
    <x v="5"/>
    <x v="1"/>
    <x v="1"/>
    <x v="59"/>
    <x v="2"/>
    <x v="2"/>
    <x v="0"/>
    <x v="0"/>
    <x v="0"/>
  </r>
  <r>
    <n v="148370274"/>
    <x v="1559"/>
    <x v="0"/>
    <x v="1"/>
    <x v="1"/>
    <x v="1"/>
    <x v="1"/>
    <x v="13"/>
    <x v="24"/>
    <x v="1"/>
    <x v="0"/>
  </r>
  <r>
    <n v="308662572"/>
    <x v="1560"/>
    <x v="0"/>
    <x v="1"/>
    <x v="1"/>
    <x v="28"/>
    <x v="2"/>
    <x v="2"/>
    <x v="4"/>
    <x v="0"/>
    <x v="0"/>
  </r>
  <r>
    <n v="308718974"/>
    <x v="1560"/>
    <x v="0"/>
    <x v="1"/>
    <x v="20"/>
    <x v="1"/>
    <x v="0"/>
    <x v="27"/>
    <x v="24"/>
    <x v="0"/>
    <x v="0"/>
  </r>
  <r>
    <n v="198046109"/>
    <x v="1108"/>
    <x v="0"/>
    <x v="1"/>
    <x v="1"/>
    <x v="1"/>
    <x v="0"/>
    <x v="2"/>
    <x v="1"/>
    <x v="0"/>
    <x v="0"/>
  </r>
  <r>
    <n v="306547200"/>
    <x v="1561"/>
    <x v="0"/>
    <x v="1"/>
    <x v="1"/>
    <x v="1"/>
    <x v="2"/>
    <x v="0"/>
    <x v="0"/>
    <x v="0"/>
    <x v="0"/>
  </r>
  <r>
    <n v="304325445"/>
    <x v="1550"/>
    <x v="0"/>
    <x v="1"/>
    <x v="1"/>
    <x v="1"/>
    <x v="2"/>
    <x v="2"/>
    <x v="4"/>
    <x v="0"/>
    <x v="0"/>
  </r>
  <r>
    <n v="125908213"/>
    <x v="1019"/>
    <x v="0"/>
    <x v="2"/>
    <x v="1"/>
    <x v="12"/>
    <x v="2"/>
    <x v="0"/>
    <x v="0"/>
    <x v="0"/>
    <x v="0"/>
  </r>
  <r>
    <n v="307123621"/>
    <x v="1562"/>
    <x v="0"/>
    <x v="1"/>
    <x v="1"/>
    <x v="10"/>
    <x v="0"/>
    <x v="66"/>
    <x v="65"/>
    <x v="0"/>
    <x v="0"/>
  </r>
  <r>
    <n v="67640840"/>
    <x v="1122"/>
    <x v="0"/>
    <x v="1"/>
    <x v="1"/>
    <x v="42"/>
    <x v="2"/>
    <x v="2"/>
    <x v="1"/>
    <x v="1"/>
    <x v="0"/>
  </r>
  <r>
    <n v="309468247"/>
    <x v="1563"/>
    <x v="5"/>
    <x v="0"/>
    <x v="0"/>
    <x v="1"/>
    <x v="0"/>
    <x v="2"/>
    <x v="4"/>
    <x v="0"/>
    <x v="0"/>
  </r>
  <r>
    <n v="46073005"/>
    <x v="1564"/>
    <x v="5"/>
    <x v="2"/>
    <x v="1"/>
    <x v="56"/>
    <x v="0"/>
    <x v="2"/>
    <x v="0"/>
    <x v="2"/>
    <x v="0"/>
  </r>
  <r>
    <n v="136021861"/>
    <x v="853"/>
    <x v="0"/>
    <x v="0"/>
    <x v="0"/>
    <x v="1"/>
    <x v="1"/>
    <x v="4"/>
    <x v="6"/>
    <x v="0"/>
    <x v="0"/>
  </r>
  <r>
    <n v="1428192"/>
    <x v="1565"/>
    <x v="0"/>
    <x v="1"/>
    <x v="1"/>
    <x v="21"/>
    <x v="1"/>
    <x v="0"/>
    <x v="0"/>
    <x v="0"/>
    <x v="0"/>
  </r>
  <r>
    <n v="310385679"/>
    <x v="1566"/>
    <x v="0"/>
    <x v="1"/>
    <x v="1"/>
    <x v="1"/>
    <x v="2"/>
    <x v="2"/>
    <x v="4"/>
    <x v="0"/>
    <x v="0"/>
  </r>
  <r>
    <n v="301896933"/>
    <x v="1567"/>
    <x v="5"/>
    <x v="1"/>
    <x v="1"/>
    <x v="1"/>
    <x v="0"/>
    <x v="2"/>
    <x v="6"/>
    <x v="0"/>
    <x v="0"/>
  </r>
  <r>
    <n v="307921902"/>
    <x v="1568"/>
    <x v="5"/>
    <x v="1"/>
    <x v="1"/>
    <x v="1"/>
    <x v="2"/>
    <x v="2"/>
    <x v="0"/>
    <x v="0"/>
    <x v="0"/>
  </r>
  <r>
    <n v="307926190"/>
    <x v="1568"/>
    <x v="5"/>
    <x v="0"/>
    <x v="0"/>
    <x v="0"/>
    <x v="0"/>
    <x v="2"/>
    <x v="4"/>
    <x v="0"/>
    <x v="0"/>
  </r>
  <r>
    <n v="307156616"/>
    <x v="1562"/>
    <x v="5"/>
    <x v="1"/>
    <x v="1"/>
    <x v="8"/>
    <x v="0"/>
    <x v="2"/>
    <x v="4"/>
    <x v="0"/>
    <x v="0"/>
  </r>
  <r>
    <n v="310512162"/>
    <x v="1566"/>
    <x v="0"/>
    <x v="1"/>
    <x v="23"/>
    <x v="47"/>
    <x v="0"/>
    <x v="1"/>
    <x v="6"/>
    <x v="0"/>
    <x v="0"/>
  </r>
  <r>
    <n v="311554565"/>
    <x v="1569"/>
    <x v="0"/>
    <x v="1"/>
    <x v="1"/>
    <x v="2"/>
    <x v="0"/>
    <x v="6"/>
    <x v="11"/>
    <x v="0"/>
    <x v="0"/>
  </r>
  <r>
    <n v="287212991"/>
    <x v="1570"/>
    <x v="0"/>
    <x v="2"/>
    <x v="1"/>
    <x v="6"/>
    <x v="2"/>
    <x v="2"/>
    <x v="4"/>
    <x v="0"/>
    <x v="0"/>
  </r>
  <r>
    <n v="259716697"/>
    <x v="1367"/>
    <x v="0"/>
    <x v="1"/>
    <x v="1"/>
    <x v="1"/>
    <x v="0"/>
    <x v="2"/>
    <x v="0"/>
    <x v="0"/>
    <x v="0"/>
  </r>
  <r>
    <n v="282475024"/>
    <x v="1571"/>
    <x v="0"/>
    <x v="2"/>
    <x v="9"/>
    <x v="36"/>
    <x v="0"/>
    <x v="2"/>
    <x v="4"/>
    <x v="0"/>
    <x v="0"/>
  </r>
  <r>
    <n v="17780026"/>
    <x v="429"/>
    <x v="0"/>
    <x v="1"/>
    <x v="1"/>
    <x v="1"/>
    <x v="2"/>
    <x v="2"/>
    <x v="4"/>
    <x v="0"/>
    <x v="0"/>
  </r>
  <r>
    <n v="248779667"/>
    <x v="1572"/>
    <x v="0"/>
    <x v="1"/>
    <x v="1"/>
    <x v="21"/>
    <x v="0"/>
    <x v="30"/>
    <x v="9"/>
    <x v="0"/>
    <x v="1"/>
  </r>
  <r>
    <n v="312281966"/>
    <x v="1573"/>
    <x v="0"/>
    <x v="1"/>
    <x v="1"/>
    <x v="18"/>
    <x v="0"/>
    <x v="2"/>
    <x v="4"/>
    <x v="2"/>
    <x v="0"/>
  </r>
  <r>
    <n v="44415296"/>
    <x v="661"/>
    <x v="0"/>
    <x v="1"/>
    <x v="1"/>
    <x v="1"/>
    <x v="1"/>
    <x v="1"/>
    <x v="1"/>
    <x v="0"/>
    <x v="0"/>
  </r>
  <r>
    <n v="196149057"/>
    <x v="1574"/>
    <x v="0"/>
    <x v="0"/>
    <x v="0"/>
    <x v="3"/>
    <x v="0"/>
    <x v="2"/>
    <x v="4"/>
    <x v="0"/>
    <x v="0"/>
  </r>
  <r>
    <n v="172837677"/>
    <x v="1026"/>
    <x v="5"/>
    <x v="4"/>
    <x v="9"/>
    <x v="46"/>
    <x v="0"/>
    <x v="2"/>
    <x v="4"/>
    <x v="0"/>
    <x v="0"/>
  </r>
  <r>
    <n v="53005589"/>
    <x v="669"/>
    <x v="0"/>
    <x v="4"/>
    <x v="1"/>
    <x v="9"/>
    <x v="0"/>
    <x v="2"/>
    <x v="4"/>
    <x v="0"/>
    <x v="0"/>
  </r>
  <r>
    <n v="312813441"/>
    <x v="1575"/>
    <x v="5"/>
    <x v="1"/>
    <x v="1"/>
    <x v="1"/>
    <x v="0"/>
    <x v="2"/>
    <x v="4"/>
    <x v="0"/>
    <x v="0"/>
  </r>
  <r>
    <n v="52619867"/>
    <x v="846"/>
    <x v="5"/>
    <x v="1"/>
    <x v="1"/>
    <x v="1"/>
    <x v="0"/>
    <x v="2"/>
    <x v="0"/>
    <x v="0"/>
    <x v="0"/>
  </r>
  <r>
    <n v="317129673"/>
    <x v="1576"/>
    <x v="5"/>
    <x v="1"/>
    <x v="1"/>
    <x v="1"/>
    <x v="0"/>
    <x v="2"/>
    <x v="4"/>
    <x v="0"/>
    <x v="0"/>
  </r>
  <r>
    <n v="317632695"/>
    <x v="1577"/>
    <x v="5"/>
    <x v="1"/>
    <x v="1"/>
    <x v="1"/>
    <x v="2"/>
    <x v="2"/>
    <x v="4"/>
    <x v="0"/>
    <x v="0"/>
  </r>
  <r>
    <n v="259995997"/>
    <x v="1578"/>
    <x v="0"/>
    <x v="0"/>
    <x v="0"/>
    <x v="3"/>
    <x v="0"/>
    <x v="2"/>
    <x v="4"/>
    <x v="0"/>
    <x v="0"/>
  </r>
  <r>
    <n v="317054295"/>
    <x v="1576"/>
    <x v="0"/>
    <x v="1"/>
    <x v="1"/>
    <x v="1"/>
    <x v="0"/>
    <x v="2"/>
    <x v="1"/>
    <x v="1"/>
    <x v="0"/>
  </r>
  <r>
    <n v="314780215"/>
    <x v="1579"/>
    <x v="0"/>
    <x v="2"/>
    <x v="1"/>
    <x v="55"/>
    <x v="1"/>
    <x v="4"/>
    <x v="3"/>
    <x v="0"/>
    <x v="0"/>
  </r>
  <r>
    <n v="318072843"/>
    <x v="1580"/>
    <x v="0"/>
    <x v="3"/>
    <x v="16"/>
    <x v="0"/>
    <x v="0"/>
    <x v="0"/>
    <x v="0"/>
    <x v="0"/>
    <x v="0"/>
  </r>
  <r>
    <n v="314662107"/>
    <x v="1579"/>
    <x v="5"/>
    <x v="1"/>
    <x v="1"/>
    <x v="10"/>
    <x v="0"/>
    <x v="4"/>
    <x v="24"/>
    <x v="0"/>
    <x v="0"/>
  </r>
  <r>
    <n v="86526540"/>
    <x v="1581"/>
    <x v="0"/>
    <x v="1"/>
    <x v="1"/>
    <x v="3"/>
    <x v="0"/>
    <x v="2"/>
    <x v="4"/>
    <x v="0"/>
    <x v="0"/>
  </r>
  <r>
    <n v="310654548"/>
    <x v="1582"/>
    <x v="5"/>
    <x v="1"/>
    <x v="1"/>
    <x v="1"/>
    <x v="0"/>
    <x v="2"/>
    <x v="4"/>
    <x v="0"/>
    <x v="0"/>
  </r>
  <r>
    <n v="135866213"/>
    <x v="848"/>
    <x v="0"/>
    <x v="4"/>
    <x v="1"/>
    <x v="48"/>
    <x v="0"/>
    <x v="2"/>
    <x v="1"/>
    <x v="0"/>
    <x v="0"/>
  </r>
  <r>
    <n v="271756190"/>
    <x v="1583"/>
    <x v="0"/>
    <x v="1"/>
    <x v="1"/>
    <x v="10"/>
    <x v="2"/>
    <x v="2"/>
    <x v="4"/>
    <x v="0"/>
    <x v="0"/>
  </r>
  <r>
    <n v="95011412"/>
    <x v="1584"/>
    <x v="0"/>
    <x v="1"/>
    <x v="1"/>
    <x v="10"/>
    <x v="2"/>
    <x v="2"/>
    <x v="4"/>
    <x v="0"/>
    <x v="0"/>
  </r>
  <r>
    <n v="318764617"/>
    <x v="1585"/>
    <x v="5"/>
    <x v="1"/>
    <x v="1"/>
    <x v="33"/>
    <x v="2"/>
    <x v="2"/>
    <x v="4"/>
    <x v="0"/>
    <x v="0"/>
  </r>
  <r>
    <n v="318808589"/>
    <x v="1585"/>
    <x v="5"/>
    <x v="1"/>
    <x v="1"/>
    <x v="1"/>
    <x v="2"/>
    <x v="2"/>
    <x v="4"/>
    <x v="0"/>
    <x v="0"/>
  </r>
  <r>
    <n v="141087480"/>
    <x v="878"/>
    <x v="5"/>
    <x v="0"/>
    <x v="0"/>
    <x v="0"/>
    <x v="0"/>
    <x v="2"/>
    <x v="4"/>
    <x v="2"/>
    <x v="1"/>
  </r>
  <r>
    <n v="186132757"/>
    <x v="1586"/>
    <x v="0"/>
    <x v="1"/>
    <x v="1"/>
    <x v="37"/>
    <x v="2"/>
    <x v="4"/>
    <x v="3"/>
    <x v="0"/>
    <x v="0"/>
  </r>
  <r>
    <n v="319135361"/>
    <x v="1587"/>
    <x v="5"/>
    <x v="1"/>
    <x v="1"/>
    <x v="1"/>
    <x v="0"/>
    <x v="1"/>
    <x v="5"/>
    <x v="1"/>
    <x v="0"/>
  </r>
  <r>
    <n v="319051233"/>
    <x v="1588"/>
    <x v="5"/>
    <x v="0"/>
    <x v="0"/>
    <x v="3"/>
    <x v="0"/>
    <x v="0"/>
    <x v="0"/>
    <x v="0"/>
    <x v="0"/>
  </r>
  <r>
    <n v="100469177"/>
    <x v="1589"/>
    <x v="0"/>
    <x v="1"/>
    <x v="8"/>
    <x v="13"/>
    <x v="0"/>
    <x v="2"/>
    <x v="4"/>
    <x v="0"/>
    <x v="0"/>
  </r>
  <r>
    <n v="310134372"/>
    <x v="1590"/>
    <x v="5"/>
    <x v="1"/>
    <x v="1"/>
    <x v="1"/>
    <x v="0"/>
    <x v="0"/>
    <x v="1"/>
    <x v="0"/>
    <x v="0"/>
  </r>
  <r>
    <n v="313993158"/>
    <x v="1591"/>
    <x v="0"/>
    <x v="2"/>
    <x v="1"/>
    <x v="1"/>
    <x v="2"/>
    <x v="2"/>
    <x v="4"/>
    <x v="0"/>
    <x v="0"/>
  </r>
  <r>
    <n v="319616632"/>
    <x v="1592"/>
    <x v="0"/>
    <x v="1"/>
    <x v="1"/>
    <x v="10"/>
    <x v="0"/>
    <x v="26"/>
    <x v="38"/>
    <x v="0"/>
    <x v="0"/>
  </r>
  <r>
    <n v="235856931"/>
    <x v="1293"/>
    <x v="5"/>
    <x v="0"/>
    <x v="0"/>
    <x v="3"/>
    <x v="0"/>
    <x v="2"/>
    <x v="4"/>
    <x v="0"/>
    <x v="0"/>
  </r>
  <r>
    <n v="12581938"/>
    <x v="1593"/>
    <x v="0"/>
    <x v="1"/>
    <x v="1"/>
    <x v="28"/>
    <x v="2"/>
    <x v="3"/>
    <x v="7"/>
    <x v="1"/>
    <x v="0"/>
  </r>
  <r>
    <n v="188478361"/>
    <x v="1085"/>
    <x v="0"/>
    <x v="1"/>
    <x v="1"/>
    <x v="59"/>
    <x v="0"/>
    <x v="3"/>
    <x v="5"/>
    <x v="0"/>
    <x v="0"/>
  </r>
  <r>
    <n v="320510702"/>
    <x v="1594"/>
    <x v="5"/>
    <x v="1"/>
    <x v="1"/>
    <x v="1"/>
    <x v="0"/>
    <x v="0"/>
    <x v="0"/>
    <x v="0"/>
    <x v="0"/>
  </r>
  <r>
    <n v="17064665"/>
    <x v="1595"/>
    <x v="0"/>
    <x v="2"/>
    <x v="1"/>
    <x v="1"/>
    <x v="0"/>
    <x v="0"/>
    <x v="1"/>
    <x v="1"/>
    <x v="0"/>
  </r>
  <r>
    <n v="321389710"/>
    <x v="1596"/>
    <x v="0"/>
    <x v="1"/>
    <x v="1"/>
    <x v="1"/>
    <x v="0"/>
    <x v="2"/>
    <x v="4"/>
    <x v="0"/>
    <x v="0"/>
  </r>
  <r>
    <n v="321514893"/>
    <x v="1596"/>
    <x v="0"/>
    <x v="1"/>
    <x v="1"/>
    <x v="1"/>
    <x v="2"/>
    <x v="2"/>
    <x v="4"/>
    <x v="0"/>
    <x v="0"/>
  </r>
  <r>
    <n v="20446376"/>
    <x v="323"/>
    <x v="0"/>
    <x v="1"/>
    <x v="1"/>
    <x v="18"/>
    <x v="0"/>
    <x v="2"/>
    <x v="4"/>
    <x v="0"/>
    <x v="0"/>
  </r>
  <r>
    <n v="314433803"/>
    <x v="1597"/>
    <x v="5"/>
    <x v="1"/>
    <x v="1"/>
    <x v="1"/>
    <x v="0"/>
    <x v="2"/>
    <x v="4"/>
    <x v="1"/>
    <x v="0"/>
  </r>
  <r>
    <n v="256823944"/>
    <x v="1598"/>
    <x v="0"/>
    <x v="1"/>
    <x v="1"/>
    <x v="25"/>
    <x v="2"/>
    <x v="2"/>
    <x v="4"/>
    <x v="0"/>
    <x v="1"/>
  </r>
  <r>
    <n v="51908840"/>
    <x v="839"/>
    <x v="0"/>
    <x v="1"/>
    <x v="1"/>
    <x v="10"/>
    <x v="2"/>
    <x v="1"/>
    <x v="1"/>
    <x v="0"/>
    <x v="0"/>
  </r>
  <r>
    <n v="314461667"/>
    <x v="1597"/>
    <x v="0"/>
    <x v="1"/>
    <x v="1"/>
    <x v="42"/>
    <x v="0"/>
    <x v="2"/>
    <x v="4"/>
    <x v="0"/>
    <x v="0"/>
  </r>
  <r>
    <n v="258826432"/>
    <x v="1359"/>
    <x v="0"/>
    <x v="3"/>
    <x v="16"/>
    <x v="0"/>
    <x v="0"/>
    <x v="0"/>
    <x v="0"/>
    <x v="0"/>
    <x v="0"/>
  </r>
  <r>
    <n v="185468876"/>
    <x v="1599"/>
    <x v="0"/>
    <x v="1"/>
    <x v="1"/>
    <x v="1"/>
    <x v="2"/>
    <x v="2"/>
    <x v="4"/>
    <x v="0"/>
    <x v="0"/>
  </r>
  <r>
    <n v="315110713"/>
    <x v="1600"/>
    <x v="0"/>
    <x v="4"/>
    <x v="15"/>
    <x v="23"/>
    <x v="0"/>
    <x v="2"/>
    <x v="4"/>
    <x v="0"/>
    <x v="0"/>
  </r>
  <r>
    <n v="323026925"/>
    <x v="1601"/>
    <x v="0"/>
    <x v="1"/>
    <x v="1"/>
    <x v="1"/>
    <x v="2"/>
    <x v="0"/>
    <x v="5"/>
    <x v="1"/>
    <x v="0"/>
  </r>
  <r>
    <n v="305436192"/>
    <x v="1553"/>
    <x v="0"/>
    <x v="1"/>
    <x v="1"/>
    <x v="1"/>
    <x v="2"/>
    <x v="2"/>
    <x v="4"/>
    <x v="0"/>
    <x v="0"/>
  </r>
  <r>
    <n v="14439421"/>
    <x v="1602"/>
    <x v="0"/>
    <x v="1"/>
    <x v="1"/>
    <x v="14"/>
    <x v="2"/>
    <x v="0"/>
    <x v="1"/>
    <x v="1"/>
    <x v="0"/>
  </r>
  <r>
    <n v="187843557"/>
    <x v="1603"/>
    <x v="0"/>
    <x v="1"/>
    <x v="1"/>
    <x v="1"/>
    <x v="2"/>
    <x v="2"/>
    <x v="4"/>
    <x v="0"/>
    <x v="0"/>
  </r>
  <r>
    <n v="322981707"/>
    <x v="1601"/>
    <x v="5"/>
    <x v="2"/>
    <x v="9"/>
    <x v="1"/>
    <x v="0"/>
    <x v="4"/>
    <x v="13"/>
    <x v="0"/>
    <x v="0"/>
  </r>
  <r>
    <n v="20819114"/>
    <x v="1604"/>
    <x v="0"/>
    <x v="0"/>
    <x v="0"/>
    <x v="3"/>
    <x v="0"/>
    <x v="0"/>
    <x v="0"/>
    <x v="0"/>
    <x v="1"/>
  </r>
  <r>
    <n v="315194002"/>
    <x v="1605"/>
    <x v="0"/>
    <x v="1"/>
    <x v="1"/>
    <x v="1"/>
    <x v="0"/>
    <x v="2"/>
    <x v="4"/>
    <x v="0"/>
    <x v="0"/>
  </r>
  <r>
    <n v="58228383"/>
    <x v="1137"/>
    <x v="0"/>
    <x v="1"/>
    <x v="1"/>
    <x v="42"/>
    <x v="2"/>
    <x v="2"/>
    <x v="4"/>
    <x v="0"/>
    <x v="0"/>
  </r>
  <r>
    <n v="315837114"/>
    <x v="1606"/>
    <x v="5"/>
    <x v="1"/>
    <x v="1"/>
    <x v="28"/>
    <x v="0"/>
    <x v="0"/>
    <x v="0"/>
    <x v="0"/>
    <x v="0"/>
  </r>
  <r>
    <n v="131597688"/>
    <x v="813"/>
    <x v="0"/>
    <x v="1"/>
    <x v="1"/>
    <x v="1"/>
    <x v="1"/>
    <x v="3"/>
    <x v="6"/>
    <x v="0"/>
    <x v="0"/>
  </r>
  <r>
    <n v="184670198"/>
    <x v="1060"/>
    <x v="5"/>
    <x v="2"/>
    <x v="19"/>
    <x v="66"/>
    <x v="0"/>
    <x v="2"/>
    <x v="0"/>
    <x v="0"/>
    <x v="0"/>
  </r>
  <r>
    <n v="325180040"/>
    <x v="1607"/>
    <x v="5"/>
    <x v="0"/>
    <x v="0"/>
    <x v="3"/>
    <x v="0"/>
    <x v="2"/>
    <x v="4"/>
    <x v="0"/>
    <x v="0"/>
  </r>
  <r>
    <n v="40969794"/>
    <x v="403"/>
    <x v="0"/>
    <x v="1"/>
    <x v="1"/>
    <x v="16"/>
    <x v="2"/>
    <x v="2"/>
    <x v="0"/>
    <x v="0"/>
    <x v="0"/>
  </r>
  <r>
    <n v="97780449"/>
    <x v="672"/>
    <x v="5"/>
    <x v="1"/>
    <x v="1"/>
    <x v="1"/>
    <x v="0"/>
    <x v="4"/>
    <x v="11"/>
    <x v="0"/>
    <x v="0"/>
  </r>
  <r>
    <n v="9867871"/>
    <x v="171"/>
    <x v="0"/>
    <x v="2"/>
    <x v="14"/>
    <x v="4"/>
    <x v="0"/>
    <x v="2"/>
    <x v="1"/>
    <x v="0"/>
    <x v="0"/>
  </r>
  <r>
    <n v="19635934"/>
    <x v="924"/>
    <x v="0"/>
    <x v="1"/>
    <x v="1"/>
    <x v="21"/>
    <x v="0"/>
    <x v="0"/>
    <x v="1"/>
    <x v="0"/>
    <x v="0"/>
  </r>
  <r>
    <n v="316452014"/>
    <x v="1608"/>
    <x v="5"/>
    <x v="0"/>
    <x v="0"/>
    <x v="0"/>
    <x v="0"/>
    <x v="2"/>
    <x v="4"/>
    <x v="0"/>
    <x v="0"/>
  </r>
  <r>
    <n v="315004619"/>
    <x v="1600"/>
    <x v="5"/>
    <x v="1"/>
    <x v="1"/>
    <x v="10"/>
    <x v="2"/>
    <x v="30"/>
    <x v="9"/>
    <x v="0"/>
    <x v="0"/>
  </r>
  <r>
    <n v="15411311"/>
    <x v="215"/>
    <x v="0"/>
    <x v="2"/>
    <x v="20"/>
    <x v="28"/>
    <x v="2"/>
    <x v="2"/>
    <x v="0"/>
    <x v="0"/>
    <x v="0"/>
  </r>
  <r>
    <n v="173469783"/>
    <x v="1609"/>
    <x v="0"/>
    <x v="1"/>
    <x v="1"/>
    <x v="28"/>
    <x v="1"/>
    <x v="12"/>
    <x v="12"/>
    <x v="0"/>
    <x v="0"/>
  </r>
  <r>
    <n v="328080935"/>
    <x v="1610"/>
    <x v="0"/>
    <x v="1"/>
    <x v="52"/>
    <x v="1"/>
    <x v="0"/>
    <x v="27"/>
    <x v="13"/>
    <x v="0"/>
    <x v="1"/>
  </r>
  <r>
    <n v="324217386"/>
    <x v="1611"/>
    <x v="5"/>
    <x v="1"/>
    <x v="1"/>
    <x v="1"/>
    <x v="0"/>
    <x v="2"/>
    <x v="0"/>
    <x v="1"/>
    <x v="0"/>
  </r>
  <r>
    <n v="104897794"/>
    <x v="833"/>
    <x v="0"/>
    <x v="1"/>
    <x v="1"/>
    <x v="28"/>
    <x v="0"/>
    <x v="0"/>
    <x v="0"/>
    <x v="1"/>
    <x v="0"/>
  </r>
  <r>
    <n v="325803061"/>
    <x v="1612"/>
    <x v="0"/>
    <x v="0"/>
    <x v="0"/>
    <x v="3"/>
    <x v="0"/>
    <x v="2"/>
    <x v="0"/>
    <x v="0"/>
    <x v="1"/>
  </r>
  <r>
    <n v="79658460"/>
    <x v="1613"/>
    <x v="0"/>
    <x v="1"/>
    <x v="1"/>
    <x v="1"/>
    <x v="2"/>
    <x v="2"/>
    <x v="0"/>
    <x v="1"/>
    <x v="0"/>
  </r>
  <r>
    <n v="58217762"/>
    <x v="1137"/>
    <x v="0"/>
    <x v="1"/>
    <x v="1"/>
    <x v="37"/>
    <x v="2"/>
    <x v="1"/>
    <x v="7"/>
    <x v="0"/>
    <x v="0"/>
  </r>
  <r>
    <n v="199943183"/>
    <x v="1614"/>
    <x v="0"/>
    <x v="1"/>
    <x v="1"/>
    <x v="1"/>
    <x v="0"/>
    <x v="63"/>
    <x v="32"/>
    <x v="2"/>
    <x v="0"/>
  </r>
  <r>
    <n v="48558827"/>
    <x v="521"/>
    <x v="0"/>
    <x v="1"/>
    <x v="1"/>
    <x v="1"/>
    <x v="0"/>
    <x v="0"/>
    <x v="0"/>
    <x v="0"/>
    <x v="0"/>
  </r>
  <r>
    <n v="111384620"/>
    <x v="1615"/>
    <x v="0"/>
    <x v="0"/>
    <x v="0"/>
    <x v="0"/>
    <x v="0"/>
    <x v="2"/>
    <x v="4"/>
    <x v="0"/>
    <x v="1"/>
  </r>
  <r>
    <n v="327142538"/>
    <x v="1616"/>
    <x v="0"/>
    <x v="1"/>
    <x v="1"/>
    <x v="11"/>
    <x v="2"/>
    <x v="1"/>
    <x v="1"/>
    <x v="0"/>
    <x v="0"/>
  </r>
  <r>
    <n v="189377723"/>
    <x v="1617"/>
    <x v="0"/>
    <x v="1"/>
    <x v="1"/>
    <x v="10"/>
    <x v="0"/>
    <x v="2"/>
    <x v="4"/>
    <x v="2"/>
    <x v="0"/>
  </r>
  <r>
    <n v="85108574"/>
    <x v="734"/>
    <x v="0"/>
    <x v="1"/>
    <x v="1"/>
    <x v="4"/>
    <x v="0"/>
    <x v="4"/>
    <x v="6"/>
    <x v="1"/>
    <x v="0"/>
  </r>
  <r>
    <n v="325540127"/>
    <x v="1618"/>
    <x v="5"/>
    <x v="1"/>
    <x v="19"/>
    <x v="1"/>
    <x v="0"/>
    <x v="28"/>
    <x v="78"/>
    <x v="0"/>
    <x v="0"/>
  </r>
  <r>
    <n v="157012361"/>
    <x v="943"/>
    <x v="0"/>
    <x v="1"/>
    <x v="1"/>
    <x v="32"/>
    <x v="0"/>
    <x v="2"/>
    <x v="1"/>
    <x v="0"/>
    <x v="0"/>
  </r>
  <r>
    <n v="63236146"/>
    <x v="526"/>
    <x v="0"/>
    <x v="1"/>
    <x v="1"/>
    <x v="1"/>
    <x v="2"/>
    <x v="2"/>
    <x v="0"/>
    <x v="0"/>
    <x v="0"/>
  </r>
  <r>
    <n v="329533276"/>
    <x v="1619"/>
    <x v="5"/>
    <x v="1"/>
    <x v="1"/>
    <x v="1"/>
    <x v="2"/>
    <x v="6"/>
    <x v="20"/>
    <x v="0"/>
    <x v="0"/>
  </r>
  <r>
    <n v="4338703"/>
    <x v="1620"/>
    <x v="0"/>
    <x v="1"/>
    <x v="1"/>
    <x v="1"/>
    <x v="0"/>
    <x v="0"/>
    <x v="0"/>
    <x v="0"/>
    <x v="0"/>
  </r>
  <r>
    <n v="99097568"/>
    <x v="916"/>
    <x v="0"/>
    <x v="1"/>
    <x v="1"/>
    <x v="23"/>
    <x v="0"/>
    <x v="39"/>
    <x v="36"/>
    <x v="0"/>
    <x v="0"/>
  </r>
  <r>
    <n v="39924468"/>
    <x v="431"/>
    <x v="0"/>
    <x v="0"/>
    <x v="0"/>
    <x v="0"/>
    <x v="0"/>
    <x v="2"/>
    <x v="5"/>
    <x v="0"/>
    <x v="0"/>
  </r>
  <r>
    <n v="121213479"/>
    <x v="959"/>
    <x v="0"/>
    <x v="1"/>
    <x v="1"/>
    <x v="1"/>
    <x v="0"/>
    <x v="2"/>
    <x v="4"/>
    <x v="0"/>
    <x v="0"/>
  </r>
  <r>
    <n v="328716001"/>
    <x v="1621"/>
    <x v="5"/>
    <x v="1"/>
    <x v="1"/>
    <x v="29"/>
    <x v="2"/>
    <x v="2"/>
    <x v="4"/>
    <x v="0"/>
    <x v="0"/>
  </r>
  <r>
    <n v="666940"/>
    <x v="10"/>
    <x v="0"/>
    <x v="2"/>
    <x v="1"/>
    <x v="0"/>
    <x v="0"/>
    <x v="2"/>
    <x v="4"/>
    <x v="2"/>
    <x v="0"/>
  </r>
  <r>
    <n v="223162895"/>
    <x v="1622"/>
    <x v="0"/>
    <x v="2"/>
    <x v="1"/>
    <x v="59"/>
    <x v="2"/>
    <x v="2"/>
    <x v="5"/>
    <x v="0"/>
    <x v="0"/>
  </r>
  <r>
    <n v="4326117"/>
    <x v="1623"/>
    <x v="0"/>
    <x v="2"/>
    <x v="1"/>
    <x v="2"/>
    <x v="1"/>
    <x v="4"/>
    <x v="51"/>
    <x v="0"/>
    <x v="0"/>
  </r>
  <r>
    <n v="310891976"/>
    <x v="1624"/>
    <x v="0"/>
    <x v="1"/>
    <x v="1"/>
    <x v="8"/>
    <x v="2"/>
    <x v="2"/>
    <x v="5"/>
    <x v="0"/>
    <x v="0"/>
  </r>
  <r>
    <n v="330794542"/>
    <x v="1625"/>
    <x v="0"/>
    <x v="1"/>
    <x v="53"/>
    <x v="18"/>
    <x v="0"/>
    <x v="20"/>
    <x v="31"/>
    <x v="0"/>
    <x v="0"/>
  </r>
  <r>
    <n v="189044806"/>
    <x v="1626"/>
    <x v="0"/>
    <x v="1"/>
    <x v="1"/>
    <x v="1"/>
    <x v="2"/>
    <x v="0"/>
    <x v="0"/>
    <x v="0"/>
    <x v="0"/>
  </r>
  <r>
    <n v="222867286"/>
    <x v="1627"/>
    <x v="8"/>
    <x v="1"/>
    <x v="1"/>
    <x v="1"/>
    <x v="2"/>
    <x v="2"/>
    <x v="4"/>
    <x v="1"/>
    <x v="0"/>
  </r>
  <r>
    <n v="330763997"/>
    <x v="1625"/>
    <x v="0"/>
    <x v="1"/>
    <x v="1"/>
    <x v="28"/>
    <x v="2"/>
    <x v="0"/>
    <x v="0"/>
    <x v="0"/>
    <x v="0"/>
  </r>
  <r>
    <n v="335600214"/>
    <x v="1628"/>
    <x v="5"/>
    <x v="3"/>
    <x v="54"/>
    <x v="1"/>
    <x v="0"/>
    <x v="4"/>
    <x v="6"/>
    <x v="0"/>
    <x v="0"/>
  </r>
  <r>
    <n v="131651309"/>
    <x v="813"/>
    <x v="5"/>
    <x v="1"/>
    <x v="1"/>
    <x v="4"/>
    <x v="0"/>
    <x v="1"/>
    <x v="1"/>
    <x v="2"/>
    <x v="0"/>
  </r>
  <r>
    <n v="17393650"/>
    <x v="249"/>
    <x v="0"/>
    <x v="1"/>
    <x v="1"/>
    <x v="1"/>
    <x v="0"/>
    <x v="2"/>
    <x v="4"/>
    <x v="1"/>
    <x v="0"/>
  </r>
  <r>
    <n v="123358247"/>
    <x v="1629"/>
    <x v="0"/>
    <x v="1"/>
    <x v="1"/>
    <x v="1"/>
    <x v="2"/>
    <x v="2"/>
    <x v="4"/>
    <x v="0"/>
    <x v="0"/>
  </r>
  <r>
    <n v="80228133"/>
    <x v="1441"/>
    <x v="0"/>
    <x v="1"/>
    <x v="9"/>
    <x v="1"/>
    <x v="0"/>
    <x v="6"/>
    <x v="3"/>
    <x v="2"/>
    <x v="0"/>
  </r>
  <r>
    <n v="331680043"/>
    <x v="1630"/>
    <x v="5"/>
    <x v="1"/>
    <x v="1"/>
    <x v="10"/>
    <x v="0"/>
    <x v="2"/>
    <x v="0"/>
    <x v="0"/>
    <x v="0"/>
  </r>
  <r>
    <n v="149527823"/>
    <x v="1631"/>
    <x v="0"/>
    <x v="1"/>
    <x v="1"/>
    <x v="1"/>
    <x v="0"/>
    <x v="13"/>
    <x v="10"/>
    <x v="0"/>
    <x v="0"/>
  </r>
  <r>
    <n v="71846237"/>
    <x v="1403"/>
    <x v="0"/>
    <x v="0"/>
    <x v="0"/>
    <x v="3"/>
    <x v="0"/>
    <x v="2"/>
    <x v="4"/>
    <x v="0"/>
    <x v="0"/>
  </r>
  <r>
    <n v="331884295"/>
    <x v="1632"/>
    <x v="0"/>
    <x v="2"/>
    <x v="1"/>
    <x v="33"/>
    <x v="2"/>
    <x v="2"/>
    <x v="4"/>
    <x v="0"/>
    <x v="0"/>
  </r>
  <r>
    <n v="330352459"/>
    <x v="1633"/>
    <x v="5"/>
    <x v="1"/>
    <x v="1"/>
    <x v="1"/>
    <x v="0"/>
    <x v="2"/>
    <x v="4"/>
    <x v="0"/>
    <x v="0"/>
  </r>
  <r>
    <n v="330389327"/>
    <x v="1633"/>
    <x v="0"/>
    <x v="4"/>
    <x v="1"/>
    <x v="1"/>
    <x v="2"/>
    <x v="2"/>
    <x v="1"/>
    <x v="0"/>
    <x v="0"/>
  </r>
  <r>
    <n v="337004551"/>
    <x v="1634"/>
    <x v="0"/>
    <x v="1"/>
    <x v="1"/>
    <x v="1"/>
    <x v="2"/>
    <x v="7"/>
    <x v="7"/>
    <x v="0"/>
    <x v="0"/>
  </r>
  <r>
    <n v="337212535"/>
    <x v="1634"/>
    <x v="0"/>
    <x v="1"/>
    <x v="1"/>
    <x v="1"/>
    <x v="0"/>
    <x v="2"/>
    <x v="4"/>
    <x v="0"/>
    <x v="0"/>
  </r>
  <r>
    <n v="2789268"/>
    <x v="1635"/>
    <x v="1"/>
    <x v="4"/>
    <x v="9"/>
    <x v="37"/>
    <x v="2"/>
    <x v="2"/>
    <x v="1"/>
    <x v="0"/>
    <x v="0"/>
  </r>
  <r>
    <n v="337436647"/>
    <x v="1636"/>
    <x v="1"/>
    <x v="0"/>
    <x v="0"/>
    <x v="0"/>
    <x v="0"/>
    <x v="2"/>
    <x v="4"/>
    <x v="0"/>
    <x v="0"/>
  </r>
  <r>
    <n v="10069344"/>
    <x v="1637"/>
    <x v="5"/>
    <x v="1"/>
    <x v="1"/>
    <x v="1"/>
    <x v="0"/>
    <x v="1"/>
    <x v="1"/>
    <x v="0"/>
    <x v="0"/>
  </r>
  <r>
    <n v="331653653"/>
    <x v="1630"/>
    <x v="0"/>
    <x v="1"/>
    <x v="1"/>
    <x v="1"/>
    <x v="0"/>
    <x v="6"/>
    <x v="20"/>
    <x v="1"/>
    <x v="0"/>
  </r>
  <r>
    <n v="37020814"/>
    <x v="393"/>
    <x v="0"/>
    <x v="1"/>
    <x v="1"/>
    <x v="30"/>
    <x v="1"/>
    <x v="1"/>
    <x v="1"/>
    <x v="0"/>
    <x v="0"/>
  </r>
  <r>
    <n v="47832226"/>
    <x v="550"/>
    <x v="5"/>
    <x v="2"/>
    <x v="1"/>
    <x v="1"/>
    <x v="0"/>
    <x v="0"/>
    <x v="6"/>
    <x v="0"/>
    <x v="0"/>
  </r>
  <r>
    <n v="337870216"/>
    <x v="1638"/>
    <x v="5"/>
    <x v="2"/>
    <x v="1"/>
    <x v="1"/>
    <x v="2"/>
    <x v="2"/>
    <x v="1"/>
    <x v="0"/>
    <x v="0"/>
  </r>
  <r>
    <n v="325941724"/>
    <x v="1612"/>
    <x v="0"/>
    <x v="2"/>
    <x v="1"/>
    <x v="37"/>
    <x v="2"/>
    <x v="0"/>
    <x v="1"/>
    <x v="0"/>
    <x v="0"/>
  </r>
  <r>
    <n v="238494834"/>
    <x v="1297"/>
    <x v="0"/>
    <x v="1"/>
    <x v="1"/>
    <x v="1"/>
    <x v="2"/>
    <x v="2"/>
    <x v="4"/>
    <x v="2"/>
    <x v="0"/>
  </r>
  <r>
    <n v="105097133"/>
    <x v="826"/>
    <x v="0"/>
    <x v="1"/>
    <x v="1"/>
    <x v="1"/>
    <x v="0"/>
    <x v="2"/>
    <x v="4"/>
    <x v="1"/>
    <x v="0"/>
  </r>
  <r>
    <n v="9322689"/>
    <x v="1639"/>
    <x v="0"/>
    <x v="2"/>
    <x v="9"/>
    <x v="16"/>
    <x v="0"/>
    <x v="2"/>
    <x v="4"/>
    <x v="2"/>
    <x v="0"/>
  </r>
  <r>
    <n v="118943529"/>
    <x v="762"/>
    <x v="0"/>
    <x v="1"/>
    <x v="23"/>
    <x v="1"/>
    <x v="0"/>
    <x v="2"/>
    <x v="4"/>
    <x v="1"/>
    <x v="0"/>
  </r>
  <r>
    <n v="338951739"/>
    <x v="1640"/>
    <x v="5"/>
    <x v="0"/>
    <x v="0"/>
    <x v="3"/>
    <x v="0"/>
    <x v="1"/>
    <x v="1"/>
    <x v="0"/>
    <x v="0"/>
  </r>
  <r>
    <n v="5950981"/>
    <x v="1641"/>
    <x v="0"/>
    <x v="2"/>
    <x v="1"/>
    <x v="24"/>
    <x v="2"/>
    <x v="6"/>
    <x v="7"/>
    <x v="0"/>
    <x v="0"/>
  </r>
  <r>
    <n v="13055348"/>
    <x v="188"/>
    <x v="0"/>
    <x v="0"/>
    <x v="0"/>
    <x v="9"/>
    <x v="0"/>
    <x v="2"/>
    <x v="0"/>
    <x v="0"/>
    <x v="0"/>
  </r>
  <r>
    <n v="166750870"/>
    <x v="1642"/>
    <x v="5"/>
    <x v="3"/>
    <x v="40"/>
    <x v="9"/>
    <x v="0"/>
    <x v="0"/>
    <x v="6"/>
    <x v="0"/>
    <x v="0"/>
  </r>
  <r>
    <n v="14684501"/>
    <x v="1643"/>
    <x v="0"/>
    <x v="1"/>
    <x v="1"/>
    <x v="6"/>
    <x v="2"/>
    <x v="2"/>
    <x v="4"/>
    <x v="0"/>
    <x v="0"/>
  </r>
  <r>
    <n v="55127133"/>
    <x v="504"/>
    <x v="0"/>
    <x v="1"/>
    <x v="1"/>
    <x v="1"/>
    <x v="2"/>
    <x v="4"/>
    <x v="6"/>
    <x v="0"/>
    <x v="0"/>
  </r>
  <r>
    <n v="2864074"/>
    <x v="140"/>
    <x v="0"/>
    <x v="2"/>
    <x v="1"/>
    <x v="21"/>
    <x v="0"/>
    <x v="0"/>
    <x v="6"/>
    <x v="0"/>
    <x v="0"/>
  </r>
  <r>
    <n v="14706285"/>
    <x v="817"/>
    <x v="5"/>
    <x v="1"/>
    <x v="1"/>
    <x v="16"/>
    <x v="0"/>
    <x v="1"/>
    <x v="5"/>
    <x v="0"/>
    <x v="0"/>
  </r>
  <r>
    <n v="266489832"/>
    <x v="1644"/>
    <x v="0"/>
    <x v="1"/>
    <x v="9"/>
    <x v="1"/>
    <x v="2"/>
    <x v="2"/>
    <x v="4"/>
    <x v="0"/>
    <x v="0"/>
  </r>
  <r>
    <n v="93235666"/>
    <x v="1645"/>
    <x v="0"/>
    <x v="1"/>
    <x v="1"/>
    <x v="2"/>
    <x v="2"/>
    <x v="0"/>
    <x v="0"/>
    <x v="0"/>
    <x v="0"/>
  </r>
  <r>
    <n v="216930688"/>
    <x v="1272"/>
    <x v="0"/>
    <x v="1"/>
    <x v="1"/>
    <x v="59"/>
    <x v="0"/>
    <x v="2"/>
    <x v="4"/>
    <x v="0"/>
    <x v="0"/>
  </r>
  <r>
    <n v="29563546"/>
    <x v="1646"/>
    <x v="0"/>
    <x v="0"/>
    <x v="0"/>
    <x v="3"/>
    <x v="0"/>
    <x v="2"/>
    <x v="4"/>
    <x v="0"/>
    <x v="0"/>
  </r>
  <r>
    <n v="8292011"/>
    <x v="273"/>
    <x v="0"/>
    <x v="1"/>
    <x v="1"/>
    <x v="2"/>
    <x v="2"/>
    <x v="2"/>
    <x v="0"/>
    <x v="0"/>
    <x v="0"/>
  </r>
  <r>
    <n v="10019631"/>
    <x v="1647"/>
    <x v="0"/>
    <x v="1"/>
    <x v="1"/>
    <x v="10"/>
    <x v="2"/>
    <x v="0"/>
    <x v="6"/>
    <x v="0"/>
    <x v="0"/>
  </r>
  <r>
    <n v="173374858"/>
    <x v="1648"/>
    <x v="0"/>
    <x v="0"/>
    <x v="0"/>
    <x v="0"/>
    <x v="0"/>
    <x v="1"/>
    <x v="1"/>
    <x v="0"/>
    <x v="0"/>
  </r>
  <r>
    <n v="4023064"/>
    <x v="1649"/>
    <x v="0"/>
    <x v="1"/>
    <x v="1"/>
    <x v="1"/>
    <x v="1"/>
    <x v="13"/>
    <x v="30"/>
    <x v="0"/>
    <x v="0"/>
  </r>
  <r>
    <n v="24281801"/>
    <x v="1650"/>
    <x v="0"/>
    <x v="1"/>
    <x v="1"/>
    <x v="49"/>
    <x v="0"/>
    <x v="0"/>
    <x v="5"/>
    <x v="0"/>
    <x v="0"/>
  </r>
  <r>
    <n v="339977628"/>
    <x v="1651"/>
    <x v="5"/>
    <x v="1"/>
    <x v="1"/>
    <x v="1"/>
    <x v="2"/>
    <x v="2"/>
    <x v="4"/>
    <x v="0"/>
    <x v="0"/>
  </r>
  <r>
    <n v="339983176"/>
    <x v="1651"/>
    <x v="5"/>
    <x v="1"/>
    <x v="1"/>
    <x v="1"/>
    <x v="2"/>
    <x v="2"/>
    <x v="4"/>
    <x v="0"/>
    <x v="0"/>
  </r>
  <r>
    <n v="48380095"/>
    <x v="1443"/>
    <x v="0"/>
    <x v="1"/>
    <x v="4"/>
    <x v="10"/>
    <x v="0"/>
    <x v="7"/>
    <x v="13"/>
    <x v="0"/>
    <x v="0"/>
  </r>
  <r>
    <n v="129737011"/>
    <x v="1652"/>
    <x v="0"/>
    <x v="2"/>
    <x v="1"/>
    <x v="30"/>
    <x v="0"/>
    <x v="6"/>
    <x v="7"/>
    <x v="0"/>
    <x v="0"/>
  </r>
  <r>
    <n v="7335052"/>
    <x v="1653"/>
    <x v="0"/>
    <x v="0"/>
    <x v="0"/>
    <x v="50"/>
    <x v="0"/>
    <x v="12"/>
    <x v="20"/>
    <x v="1"/>
    <x v="0"/>
  </r>
  <r>
    <n v="137858215"/>
    <x v="1654"/>
    <x v="0"/>
    <x v="1"/>
    <x v="1"/>
    <x v="1"/>
    <x v="0"/>
    <x v="2"/>
    <x v="4"/>
    <x v="0"/>
    <x v="0"/>
  </r>
  <r>
    <n v="234169324"/>
    <x v="1494"/>
    <x v="0"/>
    <x v="1"/>
    <x v="11"/>
    <x v="1"/>
    <x v="2"/>
    <x v="29"/>
    <x v="37"/>
    <x v="1"/>
    <x v="0"/>
  </r>
  <r>
    <n v="396363"/>
    <x v="1655"/>
    <x v="0"/>
    <x v="1"/>
    <x v="1"/>
    <x v="8"/>
    <x v="0"/>
    <x v="67"/>
    <x v="79"/>
    <x v="1"/>
    <x v="0"/>
  </r>
  <r>
    <n v="344543262"/>
    <x v="1656"/>
    <x v="5"/>
    <x v="1"/>
    <x v="1"/>
    <x v="1"/>
    <x v="0"/>
    <x v="4"/>
    <x v="6"/>
    <x v="0"/>
    <x v="0"/>
  </r>
  <r>
    <n v="312579227"/>
    <x v="1657"/>
    <x v="5"/>
    <x v="1"/>
    <x v="1"/>
    <x v="28"/>
    <x v="2"/>
    <x v="2"/>
    <x v="4"/>
    <x v="0"/>
    <x v="1"/>
  </r>
  <r>
    <n v="340155159"/>
    <x v="1658"/>
    <x v="0"/>
    <x v="1"/>
    <x v="8"/>
    <x v="10"/>
    <x v="0"/>
    <x v="12"/>
    <x v="42"/>
    <x v="0"/>
    <x v="0"/>
  </r>
  <r>
    <n v="346159684"/>
    <x v="1659"/>
    <x v="5"/>
    <x v="1"/>
    <x v="1"/>
    <x v="10"/>
    <x v="0"/>
    <x v="2"/>
    <x v="4"/>
    <x v="0"/>
    <x v="0"/>
  </r>
  <r>
    <n v="346176822"/>
    <x v="1659"/>
    <x v="5"/>
    <x v="1"/>
    <x v="1"/>
    <x v="11"/>
    <x v="0"/>
    <x v="2"/>
    <x v="5"/>
    <x v="0"/>
    <x v="0"/>
  </r>
  <r>
    <n v="21840107"/>
    <x v="1429"/>
    <x v="0"/>
    <x v="4"/>
    <x v="21"/>
    <x v="0"/>
    <x v="0"/>
    <x v="2"/>
    <x v="0"/>
    <x v="0"/>
    <x v="0"/>
  </r>
  <r>
    <n v="68725613"/>
    <x v="779"/>
    <x v="0"/>
    <x v="1"/>
    <x v="1"/>
    <x v="1"/>
    <x v="0"/>
    <x v="2"/>
    <x v="6"/>
    <x v="0"/>
    <x v="0"/>
  </r>
  <r>
    <n v="41594709"/>
    <x v="415"/>
    <x v="0"/>
    <x v="1"/>
    <x v="1"/>
    <x v="1"/>
    <x v="0"/>
    <x v="2"/>
    <x v="4"/>
    <x v="0"/>
    <x v="0"/>
  </r>
  <r>
    <n v="66650460"/>
    <x v="1554"/>
    <x v="0"/>
    <x v="2"/>
    <x v="1"/>
    <x v="10"/>
    <x v="2"/>
    <x v="2"/>
    <x v="4"/>
    <x v="0"/>
    <x v="0"/>
  </r>
  <r>
    <n v="3771869"/>
    <x v="1660"/>
    <x v="0"/>
    <x v="1"/>
    <x v="1"/>
    <x v="1"/>
    <x v="0"/>
    <x v="2"/>
    <x v="5"/>
    <x v="1"/>
    <x v="0"/>
  </r>
  <r>
    <n v="122417963"/>
    <x v="1661"/>
    <x v="0"/>
    <x v="0"/>
    <x v="0"/>
    <x v="3"/>
    <x v="0"/>
    <x v="2"/>
    <x v="4"/>
    <x v="1"/>
    <x v="0"/>
  </r>
  <r>
    <n v="347655485"/>
    <x v="1662"/>
    <x v="0"/>
    <x v="4"/>
    <x v="55"/>
    <x v="75"/>
    <x v="0"/>
    <x v="20"/>
    <x v="32"/>
    <x v="0"/>
    <x v="0"/>
  </r>
  <r>
    <n v="188475223"/>
    <x v="1085"/>
    <x v="0"/>
    <x v="0"/>
    <x v="0"/>
    <x v="0"/>
    <x v="0"/>
    <x v="2"/>
    <x v="4"/>
    <x v="0"/>
    <x v="0"/>
  </r>
  <r>
    <n v="263263959"/>
    <x v="1399"/>
    <x v="0"/>
    <x v="0"/>
    <x v="0"/>
    <x v="3"/>
    <x v="0"/>
    <x v="2"/>
    <x v="4"/>
    <x v="0"/>
    <x v="0"/>
  </r>
  <r>
    <n v="341064111"/>
    <x v="1663"/>
    <x v="5"/>
    <x v="1"/>
    <x v="1"/>
    <x v="10"/>
    <x v="0"/>
    <x v="2"/>
    <x v="4"/>
    <x v="0"/>
    <x v="0"/>
  </r>
  <r>
    <n v="118568968"/>
    <x v="754"/>
    <x v="0"/>
    <x v="1"/>
    <x v="1"/>
    <x v="11"/>
    <x v="0"/>
    <x v="2"/>
    <x v="1"/>
    <x v="0"/>
    <x v="0"/>
  </r>
  <r>
    <n v="331982718"/>
    <x v="1632"/>
    <x v="0"/>
    <x v="4"/>
    <x v="15"/>
    <x v="56"/>
    <x v="2"/>
    <x v="15"/>
    <x v="22"/>
    <x v="0"/>
    <x v="0"/>
  </r>
  <r>
    <n v="342832804"/>
    <x v="1664"/>
    <x v="5"/>
    <x v="1"/>
    <x v="1"/>
    <x v="8"/>
    <x v="0"/>
    <x v="2"/>
    <x v="4"/>
    <x v="2"/>
    <x v="0"/>
  </r>
  <r>
    <n v="46725610"/>
    <x v="641"/>
    <x v="0"/>
    <x v="1"/>
    <x v="1"/>
    <x v="1"/>
    <x v="2"/>
    <x v="0"/>
    <x v="0"/>
    <x v="1"/>
    <x v="0"/>
  </r>
  <r>
    <n v="5516172"/>
    <x v="1665"/>
    <x v="0"/>
    <x v="1"/>
    <x v="1"/>
    <x v="19"/>
    <x v="2"/>
    <x v="0"/>
    <x v="1"/>
    <x v="0"/>
    <x v="0"/>
  </r>
  <r>
    <n v="24739377"/>
    <x v="1084"/>
    <x v="0"/>
    <x v="1"/>
    <x v="4"/>
    <x v="8"/>
    <x v="2"/>
    <x v="6"/>
    <x v="33"/>
    <x v="0"/>
    <x v="0"/>
  </r>
  <r>
    <n v="340932348"/>
    <x v="1666"/>
    <x v="0"/>
    <x v="1"/>
    <x v="1"/>
    <x v="4"/>
    <x v="0"/>
    <x v="2"/>
    <x v="4"/>
    <x v="0"/>
    <x v="0"/>
  </r>
  <r>
    <n v="133506562"/>
    <x v="1667"/>
    <x v="0"/>
    <x v="1"/>
    <x v="1"/>
    <x v="44"/>
    <x v="2"/>
    <x v="2"/>
    <x v="0"/>
    <x v="0"/>
    <x v="0"/>
  </r>
  <r>
    <n v="348278428"/>
    <x v="1668"/>
    <x v="0"/>
    <x v="2"/>
    <x v="1"/>
    <x v="1"/>
    <x v="0"/>
    <x v="2"/>
    <x v="4"/>
    <x v="0"/>
    <x v="0"/>
  </r>
  <r>
    <n v="348281000"/>
    <x v="1668"/>
    <x v="5"/>
    <x v="1"/>
    <x v="1"/>
    <x v="1"/>
    <x v="0"/>
    <x v="2"/>
    <x v="4"/>
    <x v="0"/>
    <x v="0"/>
  </r>
  <r>
    <n v="343853631"/>
    <x v="1669"/>
    <x v="0"/>
    <x v="1"/>
    <x v="1"/>
    <x v="8"/>
    <x v="2"/>
    <x v="2"/>
    <x v="4"/>
    <x v="0"/>
    <x v="0"/>
  </r>
  <r>
    <n v="334294967"/>
    <x v="1670"/>
    <x v="5"/>
    <x v="1"/>
    <x v="1"/>
    <x v="4"/>
    <x v="2"/>
    <x v="2"/>
    <x v="0"/>
    <x v="2"/>
    <x v="0"/>
  </r>
  <r>
    <n v="344142597"/>
    <x v="1671"/>
    <x v="5"/>
    <x v="1"/>
    <x v="1"/>
    <x v="1"/>
    <x v="2"/>
    <x v="2"/>
    <x v="4"/>
    <x v="2"/>
    <x v="0"/>
  </r>
  <r>
    <n v="344054421"/>
    <x v="1672"/>
    <x v="0"/>
    <x v="1"/>
    <x v="1"/>
    <x v="73"/>
    <x v="0"/>
    <x v="2"/>
    <x v="4"/>
    <x v="0"/>
    <x v="0"/>
  </r>
  <r>
    <n v="155390639"/>
    <x v="933"/>
    <x v="0"/>
    <x v="2"/>
    <x v="13"/>
    <x v="50"/>
    <x v="0"/>
    <x v="3"/>
    <x v="5"/>
    <x v="2"/>
    <x v="0"/>
  </r>
  <r>
    <n v="349038897"/>
    <x v="1673"/>
    <x v="0"/>
    <x v="2"/>
    <x v="1"/>
    <x v="1"/>
    <x v="2"/>
    <x v="4"/>
    <x v="6"/>
    <x v="0"/>
    <x v="0"/>
  </r>
  <r>
    <n v="202781062"/>
    <x v="1130"/>
    <x v="0"/>
    <x v="4"/>
    <x v="1"/>
    <x v="7"/>
    <x v="2"/>
    <x v="2"/>
    <x v="4"/>
    <x v="0"/>
    <x v="0"/>
  </r>
  <r>
    <n v="39692035"/>
    <x v="430"/>
    <x v="0"/>
    <x v="1"/>
    <x v="1"/>
    <x v="1"/>
    <x v="2"/>
    <x v="6"/>
    <x v="11"/>
    <x v="1"/>
    <x v="0"/>
  </r>
  <r>
    <n v="267386195"/>
    <x v="1502"/>
    <x v="0"/>
    <x v="1"/>
    <x v="1"/>
    <x v="10"/>
    <x v="2"/>
    <x v="2"/>
    <x v="0"/>
    <x v="0"/>
    <x v="0"/>
  </r>
  <r>
    <n v="403661906"/>
    <x v="1674"/>
    <x v="0"/>
    <x v="1"/>
    <x v="1"/>
    <x v="1"/>
    <x v="1"/>
    <x v="13"/>
    <x v="24"/>
    <x v="0"/>
    <x v="0"/>
  </r>
  <r>
    <n v="26072216"/>
    <x v="310"/>
    <x v="0"/>
    <x v="4"/>
    <x v="21"/>
    <x v="0"/>
    <x v="0"/>
    <x v="1"/>
    <x v="6"/>
    <x v="0"/>
    <x v="0"/>
  </r>
  <r>
    <n v="353024402"/>
    <x v="1675"/>
    <x v="0"/>
    <x v="1"/>
    <x v="1"/>
    <x v="4"/>
    <x v="2"/>
    <x v="7"/>
    <x v="7"/>
    <x v="0"/>
    <x v="0"/>
  </r>
  <r>
    <n v="353186178"/>
    <x v="1676"/>
    <x v="0"/>
    <x v="1"/>
    <x v="1"/>
    <x v="2"/>
    <x v="0"/>
    <x v="2"/>
    <x v="4"/>
    <x v="0"/>
    <x v="0"/>
  </r>
  <r>
    <n v="350127817"/>
    <x v="1677"/>
    <x v="0"/>
    <x v="1"/>
    <x v="1"/>
    <x v="1"/>
    <x v="1"/>
    <x v="12"/>
    <x v="3"/>
    <x v="1"/>
    <x v="0"/>
  </r>
  <r>
    <n v="350318371"/>
    <x v="1678"/>
    <x v="0"/>
    <x v="1"/>
    <x v="1"/>
    <x v="33"/>
    <x v="2"/>
    <x v="2"/>
    <x v="4"/>
    <x v="0"/>
    <x v="0"/>
  </r>
  <r>
    <n v="245112938"/>
    <x v="1303"/>
    <x v="0"/>
    <x v="1"/>
    <x v="1"/>
    <x v="37"/>
    <x v="0"/>
    <x v="2"/>
    <x v="4"/>
    <x v="0"/>
    <x v="0"/>
  </r>
  <r>
    <n v="346014934"/>
    <x v="1679"/>
    <x v="0"/>
    <x v="1"/>
    <x v="1"/>
    <x v="14"/>
    <x v="2"/>
    <x v="2"/>
    <x v="4"/>
    <x v="0"/>
    <x v="0"/>
  </r>
  <r>
    <n v="345922783"/>
    <x v="1680"/>
    <x v="0"/>
    <x v="1"/>
    <x v="17"/>
    <x v="1"/>
    <x v="2"/>
    <x v="2"/>
    <x v="4"/>
    <x v="0"/>
    <x v="1"/>
  </r>
  <r>
    <n v="48033079"/>
    <x v="1681"/>
    <x v="0"/>
    <x v="1"/>
    <x v="11"/>
    <x v="1"/>
    <x v="0"/>
    <x v="20"/>
    <x v="30"/>
    <x v="0"/>
    <x v="0"/>
  </r>
  <r>
    <n v="31746342"/>
    <x v="1682"/>
    <x v="0"/>
    <x v="1"/>
    <x v="1"/>
    <x v="16"/>
    <x v="0"/>
    <x v="2"/>
    <x v="4"/>
    <x v="0"/>
    <x v="0"/>
  </r>
  <r>
    <n v="60360868"/>
    <x v="952"/>
    <x v="0"/>
    <x v="4"/>
    <x v="7"/>
    <x v="6"/>
    <x v="0"/>
    <x v="3"/>
    <x v="5"/>
    <x v="0"/>
    <x v="0"/>
  </r>
  <r>
    <n v="43174291"/>
    <x v="455"/>
    <x v="0"/>
    <x v="1"/>
    <x v="1"/>
    <x v="1"/>
    <x v="0"/>
    <x v="4"/>
    <x v="11"/>
    <x v="0"/>
    <x v="0"/>
  </r>
  <r>
    <n v="469035350"/>
    <x v="1683"/>
    <x v="0"/>
    <x v="1"/>
    <x v="1"/>
    <x v="1"/>
    <x v="0"/>
    <x v="33"/>
    <x v="80"/>
    <x v="0"/>
    <x v="0"/>
  </r>
  <r>
    <n v="354859349"/>
    <x v="1684"/>
    <x v="5"/>
    <x v="1"/>
    <x v="1"/>
    <x v="28"/>
    <x v="0"/>
    <x v="3"/>
    <x v="3"/>
    <x v="0"/>
    <x v="0"/>
  </r>
  <r>
    <n v="341778007"/>
    <x v="1685"/>
    <x v="0"/>
    <x v="2"/>
    <x v="6"/>
    <x v="1"/>
    <x v="0"/>
    <x v="1"/>
    <x v="6"/>
    <x v="0"/>
    <x v="0"/>
  </r>
  <r>
    <n v="17011402"/>
    <x v="910"/>
    <x v="0"/>
    <x v="3"/>
    <x v="16"/>
    <x v="0"/>
    <x v="0"/>
    <x v="27"/>
    <x v="13"/>
    <x v="0"/>
    <x v="0"/>
  </r>
  <r>
    <n v="350644256"/>
    <x v="1686"/>
    <x v="0"/>
    <x v="4"/>
    <x v="1"/>
    <x v="3"/>
    <x v="0"/>
    <x v="2"/>
    <x v="4"/>
    <x v="2"/>
    <x v="0"/>
  </r>
  <r>
    <n v="350471005"/>
    <x v="1687"/>
    <x v="0"/>
    <x v="0"/>
    <x v="0"/>
    <x v="51"/>
    <x v="0"/>
    <x v="2"/>
    <x v="4"/>
    <x v="0"/>
    <x v="0"/>
  </r>
  <r>
    <n v="180747612"/>
    <x v="1688"/>
    <x v="0"/>
    <x v="4"/>
    <x v="26"/>
    <x v="6"/>
    <x v="0"/>
    <x v="2"/>
    <x v="1"/>
    <x v="0"/>
    <x v="0"/>
  </r>
  <r>
    <n v="356498599"/>
    <x v="1689"/>
    <x v="5"/>
    <x v="1"/>
    <x v="1"/>
    <x v="1"/>
    <x v="2"/>
    <x v="1"/>
    <x v="1"/>
    <x v="0"/>
    <x v="0"/>
  </r>
  <r>
    <n v="356248492"/>
    <x v="1690"/>
    <x v="0"/>
    <x v="1"/>
    <x v="1"/>
    <x v="1"/>
    <x v="1"/>
    <x v="24"/>
    <x v="29"/>
    <x v="0"/>
    <x v="0"/>
  </r>
  <r>
    <n v="83111635"/>
    <x v="664"/>
    <x v="24"/>
    <x v="0"/>
    <x v="0"/>
    <x v="3"/>
    <x v="0"/>
    <x v="2"/>
    <x v="4"/>
    <x v="0"/>
    <x v="0"/>
  </r>
  <r>
    <n v="350310420"/>
    <x v="1678"/>
    <x v="0"/>
    <x v="1"/>
    <x v="9"/>
    <x v="26"/>
    <x v="2"/>
    <x v="2"/>
    <x v="4"/>
    <x v="0"/>
    <x v="0"/>
  </r>
  <r>
    <n v="325163963"/>
    <x v="1607"/>
    <x v="5"/>
    <x v="1"/>
    <x v="6"/>
    <x v="1"/>
    <x v="0"/>
    <x v="8"/>
    <x v="26"/>
    <x v="0"/>
    <x v="0"/>
  </r>
  <r>
    <n v="163841768"/>
    <x v="1691"/>
    <x v="0"/>
    <x v="4"/>
    <x v="26"/>
    <x v="72"/>
    <x v="2"/>
    <x v="2"/>
    <x v="4"/>
    <x v="0"/>
    <x v="0"/>
  </r>
  <r>
    <n v="352650970"/>
    <x v="1692"/>
    <x v="0"/>
    <x v="1"/>
    <x v="1"/>
    <x v="1"/>
    <x v="1"/>
    <x v="1"/>
    <x v="1"/>
    <x v="0"/>
    <x v="0"/>
  </r>
  <r>
    <n v="290977158"/>
    <x v="1693"/>
    <x v="0"/>
    <x v="0"/>
    <x v="0"/>
    <x v="3"/>
    <x v="0"/>
    <x v="2"/>
    <x v="4"/>
    <x v="0"/>
    <x v="0"/>
  </r>
  <r>
    <n v="352772946"/>
    <x v="1692"/>
    <x v="5"/>
    <x v="1"/>
    <x v="1"/>
    <x v="1"/>
    <x v="2"/>
    <x v="2"/>
    <x v="4"/>
    <x v="0"/>
    <x v="0"/>
  </r>
  <r>
    <n v="329629714"/>
    <x v="1619"/>
    <x v="0"/>
    <x v="1"/>
    <x v="1"/>
    <x v="1"/>
    <x v="2"/>
    <x v="26"/>
    <x v="52"/>
    <x v="0"/>
    <x v="0"/>
  </r>
  <r>
    <n v="360133600"/>
    <x v="1694"/>
    <x v="0"/>
    <x v="2"/>
    <x v="23"/>
    <x v="28"/>
    <x v="0"/>
    <x v="4"/>
    <x v="20"/>
    <x v="0"/>
    <x v="0"/>
  </r>
  <r>
    <n v="4605727"/>
    <x v="91"/>
    <x v="0"/>
    <x v="1"/>
    <x v="1"/>
    <x v="6"/>
    <x v="2"/>
    <x v="2"/>
    <x v="4"/>
    <x v="1"/>
    <x v="0"/>
  </r>
  <r>
    <n v="25779103"/>
    <x v="1695"/>
    <x v="0"/>
    <x v="1"/>
    <x v="1"/>
    <x v="1"/>
    <x v="2"/>
    <x v="0"/>
    <x v="0"/>
    <x v="1"/>
    <x v="0"/>
  </r>
  <r>
    <n v="360503596"/>
    <x v="1696"/>
    <x v="0"/>
    <x v="1"/>
    <x v="1"/>
    <x v="1"/>
    <x v="2"/>
    <x v="2"/>
    <x v="4"/>
    <x v="0"/>
    <x v="0"/>
  </r>
  <r>
    <n v="360814131"/>
    <x v="1697"/>
    <x v="5"/>
    <x v="1"/>
    <x v="1"/>
    <x v="1"/>
    <x v="0"/>
    <x v="2"/>
    <x v="4"/>
    <x v="0"/>
    <x v="0"/>
  </r>
  <r>
    <n v="342881239"/>
    <x v="1698"/>
    <x v="0"/>
    <x v="2"/>
    <x v="1"/>
    <x v="11"/>
    <x v="2"/>
    <x v="2"/>
    <x v="4"/>
    <x v="0"/>
    <x v="0"/>
  </r>
  <r>
    <n v="260360017"/>
    <x v="1369"/>
    <x v="5"/>
    <x v="3"/>
    <x v="46"/>
    <x v="1"/>
    <x v="0"/>
    <x v="6"/>
    <x v="7"/>
    <x v="0"/>
    <x v="0"/>
  </r>
  <r>
    <n v="361299230"/>
    <x v="1699"/>
    <x v="5"/>
    <x v="1"/>
    <x v="1"/>
    <x v="1"/>
    <x v="2"/>
    <x v="2"/>
    <x v="4"/>
    <x v="0"/>
    <x v="0"/>
  </r>
  <r>
    <n v="361316932"/>
    <x v="1699"/>
    <x v="5"/>
    <x v="1"/>
    <x v="1"/>
    <x v="1"/>
    <x v="2"/>
    <x v="2"/>
    <x v="4"/>
    <x v="0"/>
    <x v="0"/>
  </r>
  <r>
    <n v="4322783"/>
    <x v="1623"/>
    <x v="0"/>
    <x v="0"/>
    <x v="0"/>
    <x v="0"/>
    <x v="0"/>
    <x v="2"/>
    <x v="4"/>
    <x v="0"/>
    <x v="0"/>
  </r>
  <r>
    <n v="2112363"/>
    <x v="929"/>
    <x v="0"/>
    <x v="3"/>
    <x v="25"/>
    <x v="0"/>
    <x v="0"/>
    <x v="2"/>
    <x v="4"/>
    <x v="2"/>
    <x v="1"/>
  </r>
  <r>
    <n v="356884819"/>
    <x v="1700"/>
    <x v="5"/>
    <x v="1"/>
    <x v="1"/>
    <x v="1"/>
    <x v="2"/>
    <x v="1"/>
    <x v="1"/>
    <x v="0"/>
    <x v="0"/>
  </r>
  <r>
    <n v="361801999"/>
    <x v="1701"/>
    <x v="5"/>
    <x v="1"/>
    <x v="1"/>
    <x v="10"/>
    <x v="0"/>
    <x v="1"/>
    <x v="5"/>
    <x v="0"/>
    <x v="0"/>
  </r>
  <r>
    <n v="7819408"/>
    <x v="1702"/>
    <x v="0"/>
    <x v="1"/>
    <x v="1"/>
    <x v="10"/>
    <x v="2"/>
    <x v="4"/>
    <x v="3"/>
    <x v="0"/>
    <x v="0"/>
  </r>
  <r>
    <n v="9986719"/>
    <x v="177"/>
    <x v="0"/>
    <x v="1"/>
    <x v="1"/>
    <x v="10"/>
    <x v="2"/>
    <x v="2"/>
    <x v="4"/>
    <x v="0"/>
    <x v="0"/>
  </r>
  <r>
    <n v="362575099"/>
    <x v="1703"/>
    <x v="0"/>
    <x v="1"/>
    <x v="1"/>
    <x v="18"/>
    <x v="2"/>
    <x v="2"/>
    <x v="4"/>
    <x v="0"/>
    <x v="0"/>
  </r>
  <r>
    <n v="67881126"/>
    <x v="816"/>
    <x v="5"/>
    <x v="4"/>
    <x v="56"/>
    <x v="0"/>
    <x v="0"/>
    <x v="0"/>
    <x v="1"/>
    <x v="0"/>
    <x v="0"/>
  </r>
  <r>
    <n v="78827297"/>
    <x v="651"/>
    <x v="0"/>
    <x v="1"/>
    <x v="1"/>
    <x v="1"/>
    <x v="0"/>
    <x v="2"/>
    <x v="0"/>
    <x v="0"/>
    <x v="0"/>
  </r>
  <r>
    <n v="283039038"/>
    <x v="1481"/>
    <x v="0"/>
    <x v="1"/>
    <x v="1"/>
    <x v="1"/>
    <x v="2"/>
    <x v="0"/>
    <x v="0"/>
    <x v="0"/>
    <x v="0"/>
  </r>
  <r>
    <n v="364150311"/>
    <x v="1704"/>
    <x v="0"/>
    <x v="1"/>
    <x v="1"/>
    <x v="1"/>
    <x v="0"/>
    <x v="2"/>
    <x v="4"/>
    <x v="0"/>
    <x v="0"/>
  </r>
  <r>
    <n v="271827557"/>
    <x v="1583"/>
    <x v="0"/>
    <x v="1"/>
    <x v="1"/>
    <x v="18"/>
    <x v="1"/>
    <x v="0"/>
    <x v="0"/>
    <x v="0"/>
    <x v="0"/>
  </r>
  <r>
    <n v="359227540"/>
    <x v="1705"/>
    <x v="0"/>
    <x v="1"/>
    <x v="1"/>
    <x v="1"/>
    <x v="0"/>
    <x v="0"/>
    <x v="0"/>
    <x v="0"/>
    <x v="0"/>
  </r>
  <r>
    <n v="364858088"/>
    <x v="1706"/>
    <x v="0"/>
    <x v="1"/>
    <x v="1"/>
    <x v="1"/>
    <x v="2"/>
    <x v="0"/>
    <x v="0"/>
    <x v="0"/>
    <x v="0"/>
  </r>
  <r>
    <n v="24433957"/>
    <x v="1707"/>
    <x v="0"/>
    <x v="0"/>
    <x v="0"/>
    <x v="57"/>
    <x v="2"/>
    <x v="2"/>
    <x v="0"/>
    <x v="0"/>
    <x v="0"/>
  </r>
  <r>
    <n v="359428374"/>
    <x v="1708"/>
    <x v="5"/>
    <x v="1"/>
    <x v="1"/>
    <x v="2"/>
    <x v="0"/>
    <x v="2"/>
    <x v="0"/>
    <x v="0"/>
    <x v="0"/>
  </r>
  <r>
    <n v="97534129"/>
    <x v="1709"/>
    <x v="5"/>
    <x v="0"/>
    <x v="0"/>
    <x v="3"/>
    <x v="0"/>
    <x v="2"/>
    <x v="4"/>
    <x v="0"/>
    <x v="0"/>
  </r>
  <r>
    <n v="359227982"/>
    <x v="1705"/>
    <x v="0"/>
    <x v="1"/>
    <x v="18"/>
    <x v="1"/>
    <x v="0"/>
    <x v="3"/>
    <x v="5"/>
    <x v="1"/>
    <x v="0"/>
  </r>
  <r>
    <n v="359627035"/>
    <x v="1710"/>
    <x v="5"/>
    <x v="1"/>
    <x v="20"/>
    <x v="1"/>
    <x v="0"/>
    <x v="2"/>
    <x v="4"/>
    <x v="2"/>
    <x v="0"/>
  </r>
  <r>
    <n v="362191258"/>
    <x v="1711"/>
    <x v="9"/>
    <x v="0"/>
    <x v="0"/>
    <x v="3"/>
    <x v="0"/>
    <x v="0"/>
    <x v="0"/>
    <x v="0"/>
    <x v="0"/>
  </r>
  <r>
    <n v="152196443"/>
    <x v="1712"/>
    <x v="0"/>
    <x v="1"/>
    <x v="1"/>
    <x v="10"/>
    <x v="2"/>
    <x v="2"/>
    <x v="4"/>
    <x v="0"/>
    <x v="0"/>
  </r>
  <r>
    <n v="49501483"/>
    <x v="1713"/>
    <x v="0"/>
    <x v="1"/>
    <x v="1"/>
    <x v="14"/>
    <x v="0"/>
    <x v="4"/>
    <x v="7"/>
    <x v="0"/>
    <x v="0"/>
  </r>
  <r>
    <n v="11768619"/>
    <x v="1714"/>
    <x v="0"/>
    <x v="4"/>
    <x v="1"/>
    <x v="0"/>
    <x v="0"/>
    <x v="2"/>
    <x v="0"/>
    <x v="1"/>
    <x v="0"/>
  </r>
  <r>
    <n v="202731872"/>
    <x v="1130"/>
    <x v="0"/>
    <x v="1"/>
    <x v="1"/>
    <x v="1"/>
    <x v="2"/>
    <x v="0"/>
    <x v="0"/>
    <x v="0"/>
    <x v="0"/>
  </r>
  <r>
    <n v="20665242"/>
    <x v="1715"/>
    <x v="0"/>
    <x v="1"/>
    <x v="15"/>
    <x v="1"/>
    <x v="2"/>
    <x v="2"/>
    <x v="6"/>
    <x v="1"/>
    <x v="0"/>
  </r>
  <r>
    <n v="265424861"/>
    <x v="1425"/>
    <x v="0"/>
    <x v="0"/>
    <x v="0"/>
    <x v="0"/>
    <x v="0"/>
    <x v="3"/>
    <x v="11"/>
    <x v="0"/>
    <x v="0"/>
  </r>
  <r>
    <n v="365754112"/>
    <x v="1716"/>
    <x v="5"/>
    <x v="1"/>
    <x v="6"/>
    <x v="1"/>
    <x v="2"/>
    <x v="3"/>
    <x v="5"/>
    <x v="0"/>
    <x v="0"/>
  </r>
  <r>
    <n v="365945412"/>
    <x v="1717"/>
    <x v="0"/>
    <x v="2"/>
    <x v="1"/>
    <x v="5"/>
    <x v="2"/>
    <x v="2"/>
    <x v="4"/>
    <x v="0"/>
    <x v="0"/>
  </r>
  <r>
    <n v="331997111"/>
    <x v="1632"/>
    <x v="0"/>
    <x v="0"/>
    <x v="0"/>
    <x v="1"/>
    <x v="0"/>
    <x v="2"/>
    <x v="4"/>
    <x v="0"/>
    <x v="0"/>
  </r>
  <r>
    <n v="90731963"/>
    <x v="653"/>
    <x v="5"/>
    <x v="1"/>
    <x v="1"/>
    <x v="10"/>
    <x v="2"/>
    <x v="0"/>
    <x v="0"/>
    <x v="0"/>
    <x v="0"/>
  </r>
  <r>
    <n v="185244572"/>
    <x v="1065"/>
    <x v="0"/>
    <x v="2"/>
    <x v="1"/>
    <x v="26"/>
    <x v="0"/>
    <x v="4"/>
    <x v="6"/>
    <x v="0"/>
    <x v="0"/>
  </r>
  <r>
    <n v="368117770"/>
    <x v="1718"/>
    <x v="0"/>
    <x v="1"/>
    <x v="1"/>
    <x v="1"/>
    <x v="2"/>
    <x v="8"/>
    <x v="40"/>
    <x v="0"/>
    <x v="1"/>
  </r>
  <r>
    <n v="371906363"/>
    <x v="1719"/>
    <x v="0"/>
    <x v="1"/>
    <x v="1"/>
    <x v="28"/>
    <x v="2"/>
    <x v="2"/>
    <x v="4"/>
    <x v="0"/>
    <x v="0"/>
  </r>
  <r>
    <n v="326978812"/>
    <x v="1616"/>
    <x v="0"/>
    <x v="1"/>
    <x v="1"/>
    <x v="1"/>
    <x v="1"/>
    <x v="3"/>
    <x v="5"/>
    <x v="1"/>
    <x v="0"/>
  </r>
  <r>
    <n v="364561350"/>
    <x v="1720"/>
    <x v="0"/>
    <x v="1"/>
    <x v="1"/>
    <x v="1"/>
    <x v="0"/>
    <x v="0"/>
    <x v="1"/>
    <x v="0"/>
    <x v="0"/>
  </r>
  <r>
    <n v="137074371"/>
    <x v="863"/>
    <x v="0"/>
    <x v="4"/>
    <x v="1"/>
    <x v="98"/>
    <x v="0"/>
    <x v="2"/>
    <x v="4"/>
    <x v="0"/>
    <x v="0"/>
  </r>
  <r>
    <n v="97752412"/>
    <x v="672"/>
    <x v="0"/>
    <x v="1"/>
    <x v="1"/>
    <x v="1"/>
    <x v="0"/>
    <x v="2"/>
    <x v="4"/>
    <x v="0"/>
    <x v="0"/>
  </r>
  <r>
    <n v="38813694"/>
    <x v="1721"/>
    <x v="0"/>
    <x v="1"/>
    <x v="1"/>
    <x v="1"/>
    <x v="2"/>
    <x v="2"/>
    <x v="4"/>
    <x v="0"/>
    <x v="0"/>
  </r>
  <r>
    <n v="367544725"/>
    <x v="1722"/>
    <x v="0"/>
    <x v="1"/>
    <x v="1"/>
    <x v="1"/>
    <x v="2"/>
    <x v="1"/>
    <x v="1"/>
    <x v="0"/>
    <x v="0"/>
  </r>
  <r>
    <n v="367044669"/>
    <x v="1723"/>
    <x v="5"/>
    <x v="1"/>
    <x v="1"/>
    <x v="1"/>
    <x v="0"/>
    <x v="0"/>
    <x v="0"/>
    <x v="0"/>
    <x v="0"/>
  </r>
  <r>
    <n v="354747202"/>
    <x v="1684"/>
    <x v="5"/>
    <x v="2"/>
    <x v="23"/>
    <x v="1"/>
    <x v="0"/>
    <x v="0"/>
    <x v="20"/>
    <x v="0"/>
    <x v="0"/>
  </r>
  <r>
    <n v="372492731"/>
    <x v="1724"/>
    <x v="0"/>
    <x v="1"/>
    <x v="1"/>
    <x v="2"/>
    <x v="0"/>
    <x v="2"/>
    <x v="4"/>
    <x v="2"/>
    <x v="0"/>
  </r>
  <r>
    <n v="101598900"/>
    <x v="1407"/>
    <x v="0"/>
    <x v="1"/>
    <x v="1"/>
    <x v="33"/>
    <x v="2"/>
    <x v="4"/>
    <x v="6"/>
    <x v="0"/>
    <x v="0"/>
  </r>
  <r>
    <n v="367507535"/>
    <x v="1722"/>
    <x v="5"/>
    <x v="1"/>
    <x v="1"/>
    <x v="10"/>
    <x v="2"/>
    <x v="3"/>
    <x v="5"/>
    <x v="0"/>
    <x v="0"/>
  </r>
  <r>
    <n v="135458887"/>
    <x v="850"/>
    <x v="0"/>
    <x v="1"/>
    <x v="1"/>
    <x v="31"/>
    <x v="0"/>
    <x v="2"/>
    <x v="4"/>
    <x v="0"/>
    <x v="0"/>
  </r>
  <r>
    <n v="31229395"/>
    <x v="1725"/>
    <x v="27"/>
    <x v="3"/>
    <x v="16"/>
    <x v="53"/>
    <x v="0"/>
    <x v="2"/>
    <x v="0"/>
    <x v="0"/>
    <x v="0"/>
  </r>
  <r>
    <n v="102196656"/>
    <x v="696"/>
    <x v="0"/>
    <x v="1"/>
    <x v="17"/>
    <x v="1"/>
    <x v="0"/>
    <x v="44"/>
    <x v="81"/>
    <x v="0"/>
    <x v="0"/>
  </r>
  <r>
    <n v="372696736"/>
    <x v="1726"/>
    <x v="5"/>
    <x v="1"/>
    <x v="1"/>
    <x v="42"/>
    <x v="0"/>
    <x v="2"/>
    <x v="4"/>
    <x v="0"/>
    <x v="0"/>
  </r>
  <r>
    <n v="109460424"/>
    <x v="791"/>
    <x v="0"/>
    <x v="1"/>
    <x v="1"/>
    <x v="1"/>
    <x v="2"/>
    <x v="2"/>
    <x v="4"/>
    <x v="0"/>
    <x v="0"/>
  </r>
  <r>
    <n v="15163971"/>
    <x v="383"/>
    <x v="0"/>
    <x v="1"/>
    <x v="33"/>
    <x v="10"/>
    <x v="1"/>
    <x v="27"/>
    <x v="13"/>
    <x v="0"/>
    <x v="0"/>
  </r>
  <r>
    <n v="368860688"/>
    <x v="1727"/>
    <x v="5"/>
    <x v="0"/>
    <x v="0"/>
    <x v="1"/>
    <x v="0"/>
    <x v="2"/>
    <x v="4"/>
    <x v="0"/>
    <x v="0"/>
  </r>
  <r>
    <n v="578030685"/>
    <x v="1728"/>
    <x v="5"/>
    <x v="0"/>
    <x v="0"/>
    <x v="3"/>
    <x v="0"/>
    <x v="1"/>
    <x v="1"/>
    <x v="2"/>
    <x v="0"/>
  </r>
  <r>
    <n v="283728325"/>
    <x v="1487"/>
    <x v="5"/>
    <x v="1"/>
    <x v="1"/>
    <x v="36"/>
    <x v="2"/>
    <x v="1"/>
    <x v="11"/>
    <x v="0"/>
    <x v="0"/>
  </r>
  <r>
    <n v="5724924"/>
    <x v="1729"/>
    <x v="13"/>
    <x v="1"/>
    <x v="1"/>
    <x v="71"/>
    <x v="0"/>
    <x v="2"/>
    <x v="4"/>
    <x v="0"/>
    <x v="0"/>
  </r>
  <r>
    <n v="363916857"/>
    <x v="1730"/>
    <x v="0"/>
    <x v="1"/>
    <x v="1"/>
    <x v="24"/>
    <x v="2"/>
    <x v="2"/>
    <x v="4"/>
    <x v="2"/>
    <x v="0"/>
  </r>
  <r>
    <n v="2146727"/>
    <x v="1731"/>
    <x v="0"/>
    <x v="2"/>
    <x v="1"/>
    <x v="16"/>
    <x v="2"/>
    <x v="1"/>
    <x v="21"/>
    <x v="1"/>
    <x v="0"/>
  </r>
  <r>
    <n v="29615670"/>
    <x v="346"/>
    <x v="0"/>
    <x v="1"/>
    <x v="1"/>
    <x v="1"/>
    <x v="0"/>
    <x v="2"/>
    <x v="5"/>
    <x v="0"/>
    <x v="0"/>
  </r>
  <r>
    <n v="311991816"/>
    <x v="1732"/>
    <x v="0"/>
    <x v="2"/>
    <x v="1"/>
    <x v="45"/>
    <x v="2"/>
    <x v="1"/>
    <x v="5"/>
    <x v="0"/>
    <x v="0"/>
  </r>
  <r>
    <n v="357838666"/>
    <x v="1733"/>
    <x v="5"/>
    <x v="0"/>
    <x v="0"/>
    <x v="0"/>
    <x v="0"/>
    <x v="2"/>
    <x v="4"/>
    <x v="0"/>
    <x v="0"/>
  </r>
  <r>
    <n v="372658950"/>
    <x v="1726"/>
    <x v="0"/>
    <x v="0"/>
    <x v="0"/>
    <x v="3"/>
    <x v="0"/>
    <x v="1"/>
    <x v="6"/>
    <x v="0"/>
    <x v="0"/>
  </r>
  <r>
    <n v="206975067"/>
    <x v="1734"/>
    <x v="0"/>
    <x v="1"/>
    <x v="1"/>
    <x v="1"/>
    <x v="0"/>
    <x v="2"/>
    <x v="4"/>
    <x v="0"/>
    <x v="0"/>
  </r>
  <r>
    <n v="160999530"/>
    <x v="967"/>
    <x v="0"/>
    <x v="1"/>
    <x v="1"/>
    <x v="1"/>
    <x v="2"/>
    <x v="0"/>
    <x v="0"/>
    <x v="0"/>
    <x v="0"/>
  </r>
  <r>
    <n v="59485654"/>
    <x v="1456"/>
    <x v="0"/>
    <x v="1"/>
    <x v="1"/>
    <x v="1"/>
    <x v="0"/>
    <x v="0"/>
    <x v="13"/>
    <x v="0"/>
    <x v="0"/>
  </r>
  <r>
    <n v="374039272"/>
    <x v="1735"/>
    <x v="0"/>
    <x v="1"/>
    <x v="1"/>
    <x v="10"/>
    <x v="0"/>
    <x v="2"/>
    <x v="4"/>
    <x v="0"/>
    <x v="0"/>
  </r>
  <r>
    <n v="95581573"/>
    <x v="1736"/>
    <x v="0"/>
    <x v="4"/>
    <x v="21"/>
    <x v="53"/>
    <x v="0"/>
    <x v="2"/>
    <x v="0"/>
    <x v="0"/>
    <x v="0"/>
  </r>
  <r>
    <n v="13099624"/>
    <x v="191"/>
    <x v="0"/>
    <x v="0"/>
    <x v="0"/>
    <x v="3"/>
    <x v="0"/>
    <x v="3"/>
    <x v="6"/>
    <x v="1"/>
    <x v="0"/>
  </r>
  <r>
    <n v="23249537"/>
    <x v="1274"/>
    <x v="0"/>
    <x v="4"/>
    <x v="1"/>
    <x v="31"/>
    <x v="0"/>
    <x v="2"/>
    <x v="0"/>
    <x v="0"/>
    <x v="0"/>
  </r>
  <r>
    <n v="151651894"/>
    <x v="1737"/>
    <x v="0"/>
    <x v="1"/>
    <x v="1"/>
    <x v="1"/>
    <x v="2"/>
    <x v="1"/>
    <x v="11"/>
    <x v="0"/>
    <x v="0"/>
  </r>
  <r>
    <n v="87315361"/>
    <x v="1738"/>
    <x v="0"/>
    <x v="2"/>
    <x v="1"/>
    <x v="0"/>
    <x v="0"/>
    <x v="1"/>
    <x v="1"/>
    <x v="0"/>
    <x v="0"/>
  </r>
  <r>
    <n v="2811326"/>
    <x v="1739"/>
    <x v="28"/>
    <x v="2"/>
    <x v="1"/>
    <x v="11"/>
    <x v="2"/>
    <x v="2"/>
    <x v="0"/>
    <x v="1"/>
    <x v="0"/>
  </r>
  <r>
    <n v="132524597"/>
    <x v="1087"/>
    <x v="0"/>
    <x v="0"/>
    <x v="0"/>
    <x v="37"/>
    <x v="0"/>
    <x v="0"/>
    <x v="0"/>
    <x v="0"/>
    <x v="0"/>
  </r>
  <r>
    <n v="251941750"/>
    <x v="1339"/>
    <x v="0"/>
    <x v="1"/>
    <x v="1"/>
    <x v="18"/>
    <x v="0"/>
    <x v="1"/>
    <x v="1"/>
    <x v="0"/>
    <x v="0"/>
  </r>
  <r>
    <n v="374853207"/>
    <x v="1740"/>
    <x v="5"/>
    <x v="3"/>
    <x v="16"/>
    <x v="3"/>
    <x v="0"/>
    <x v="0"/>
    <x v="11"/>
    <x v="0"/>
    <x v="0"/>
  </r>
  <r>
    <n v="375095256"/>
    <x v="1741"/>
    <x v="5"/>
    <x v="1"/>
    <x v="1"/>
    <x v="18"/>
    <x v="0"/>
    <x v="0"/>
    <x v="1"/>
    <x v="0"/>
    <x v="0"/>
  </r>
  <r>
    <n v="375124221"/>
    <x v="1741"/>
    <x v="0"/>
    <x v="1"/>
    <x v="1"/>
    <x v="2"/>
    <x v="2"/>
    <x v="4"/>
    <x v="11"/>
    <x v="2"/>
    <x v="0"/>
  </r>
  <r>
    <n v="60700622"/>
    <x v="543"/>
    <x v="0"/>
    <x v="3"/>
    <x v="16"/>
    <x v="0"/>
    <x v="0"/>
    <x v="2"/>
    <x v="4"/>
    <x v="0"/>
    <x v="0"/>
  </r>
  <r>
    <n v="27549016"/>
    <x v="320"/>
    <x v="0"/>
    <x v="1"/>
    <x v="1"/>
    <x v="1"/>
    <x v="0"/>
    <x v="1"/>
    <x v="1"/>
    <x v="0"/>
    <x v="0"/>
  </r>
  <r>
    <n v="230926786"/>
    <x v="1742"/>
    <x v="0"/>
    <x v="1"/>
    <x v="1"/>
    <x v="9"/>
    <x v="0"/>
    <x v="1"/>
    <x v="1"/>
    <x v="0"/>
    <x v="0"/>
  </r>
  <r>
    <n v="39136611"/>
    <x v="1743"/>
    <x v="0"/>
    <x v="3"/>
    <x v="3"/>
    <x v="0"/>
    <x v="0"/>
    <x v="2"/>
    <x v="1"/>
    <x v="0"/>
    <x v="0"/>
  </r>
  <r>
    <n v="128604998"/>
    <x v="1744"/>
    <x v="1"/>
    <x v="1"/>
    <x v="1"/>
    <x v="1"/>
    <x v="2"/>
    <x v="2"/>
    <x v="4"/>
    <x v="0"/>
    <x v="0"/>
  </r>
  <r>
    <n v="312869399"/>
    <x v="1575"/>
    <x v="5"/>
    <x v="3"/>
    <x v="46"/>
    <x v="0"/>
    <x v="0"/>
    <x v="0"/>
    <x v="0"/>
    <x v="0"/>
    <x v="0"/>
  </r>
  <r>
    <n v="379567480"/>
    <x v="1745"/>
    <x v="0"/>
    <x v="0"/>
    <x v="0"/>
    <x v="1"/>
    <x v="0"/>
    <x v="2"/>
    <x v="4"/>
    <x v="0"/>
    <x v="0"/>
  </r>
  <r>
    <n v="619627"/>
    <x v="1746"/>
    <x v="0"/>
    <x v="1"/>
    <x v="1"/>
    <x v="23"/>
    <x v="2"/>
    <x v="2"/>
    <x v="4"/>
    <x v="2"/>
    <x v="0"/>
  </r>
  <r>
    <n v="3309858"/>
    <x v="693"/>
    <x v="0"/>
    <x v="1"/>
    <x v="1"/>
    <x v="1"/>
    <x v="2"/>
    <x v="2"/>
    <x v="4"/>
    <x v="0"/>
    <x v="0"/>
  </r>
  <r>
    <n v="46366996"/>
    <x v="1747"/>
    <x v="0"/>
    <x v="2"/>
    <x v="1"/>
    <x v="42"/>
    <x v="0"/>
    <x v="2"/>
    <x v="4"/>
    <x v="0"/>
    <x v="0"/>
  </r>
  <r>
    <n v="23927503"/>
    <x v="736"/>
    <x v="0"/>
    <x v="1"/>
    <x v="1"/>
    <x v="1"/>
    <x v="2"/>
    <x v="2"/>
    <x v="1"/>
    <x v="0"/>
    <x v="0"/>
  </r>
  <r>
    <n v="354326052"/>
    <x v="1748"/>
    <x v="0"/>
    <x v="1"/>
    <x v="1"/>
    <x v="45"/>
    <x v="2"/>
    <x v="0"/>
    <x v="0"/>
    <x v="0"/>
    <x v="0"/>
  </r>
  <r>
    <n v="380152203"/>
    <x v="1749"/>
    <x v="0"/>
    <x v="1"/>
    <x v="1"/>
    <x v="1"/>
    <x v="2"/>
    <x v="39"/>
    <x v="33"/>
    <x v="0"/>
    <x v="1"/>
  </r>
  <r>
    <n v="376377623"/>
    <x v="1750"/>
    <x v="5"/>
    <x v="1"/>
    <x v="33"/>
    <x v="1"/>
    <x v="2"/>
    <x v="3"/>
    <x v="6"/>
    <x v="1"/>
    <x v="0"/>
  </r>
  <r>
    <n v="124014302"/>
    <x v="900"/>
    <x v="0"/>
    <x v="2"/>
    <x v="9"/>
    <x v="16"/>
    <x v="0"/>
    <x v="2"/>
    <x v="4"/>
    <x v="0"/>
    <x v="0"/>
  </r>
  <r>
    <n v="130590118"/>
    <x v="1751"/>
    <x v="0"/>
    <x v="2"/>
    <x v="1"/>
    <x v="33"/>
    <x v="0"/>
    <x v="2"/>
    <x v="4"/>
    <x v="0"/>
    <x v="0"/>
  </r>
  <r>
    <n v="109633786"/>
    <x v="1752"/>
    <x v="0"/>
    <x v="0"/>
    <x v="0"/>
    <x v="3"/>
    <x v="0"/>
    <x v="2"/>
    <x v="4"/>
    <x v="0"/>
    <x v="0"/>
  </r>
  <r>
    <n v="378268743"/>
    <x v="1753"/>
    <x v="9"/>
    <x v="1"/>
    <x v="1"/>
    <x v="1"/>
    <x v="2"/>
    <x v="2"/>
    <x v="4"/>
    <x v="2"/>
    <x v="1"/>
  </r>
  <r>
    <n v="175878222"/>
    <x v="1754"/>
    <x v="5"/>
    <x v="0"/>
    <x v="0"/>
    <x v="25"/>
    <x v="0"/>
    <x v="2"/>
    <x v="4"/>
    <x v="0"/>
    <x v="1"/>
  </r>
  <r>
    <n v="14023050"/>
    <x v="332"/>
    <x v="0"/>
    <x v="2"/>
    <x v="1"/>
    <x v="29"/>
    <x v="0"/>
    <x v="2"/>
    <x v="0"/>
    <x v="2"/>
    <x v="0"/>
  </r>
  <r>
    <n v="382633757"/>
    <x v="1755"/>
    <x v="5"/>
    <x v="1"/>
    <x v="1"/>
    <x v="28"/>
    <x v="0"/>
    <x v="0"/>
    <x v="0"/>
    <x v="0"/>
    <x v="0"/>
  </r>
  <r>
    <n v="311973495"/>
    <x v="1732"/>
    <x v="0"/>
    <x v="2"/>
    <x v="1"/>
    <x v="10"/>
    <x v="0"/>
    <x v="31"/>
    <x v="13"/>
    <x v="0"/>
    <x v="0"/>
  </r>
  <r>
    <n v="377605855"/>
    <x v="1756"/>
    <x v="5"/>
    <x v="1"/>
    <x v="1"/>
    <x v="10"/>
    <x v="0"/>
    <x v="68"/>
    <x v="82"/>
    <x v="1"/>
    <x v="0"/>
  </r>
  <r>
    <n v="331742624"/>
    <x v="1630"/>
    <x v="0"/>
    <x v="1"/>
    <x v="8"/>
    <x v="1"/>
    <x v="0"/>
    <x v="3"/>
    <x v="3"/>
    <x v="0"/>
    <x v="1"/>
  </r>
  <r>
    <n v="384018385"/>
    <x v="1757"/>
    <x v="5"/>
    <x v="0"/>
    <x v="0"/>
    <x v="0"/>
    <x v="0"/>
    <x v="0"/>
    <x v="0"/>
    <x v="0"/>
    <x v="0"/>
  </r>
  <r>
    <n v="384986838"/>
    <x v="1758"/>
    <x v="5"/>
    <x v="1"/>
    <x v="1"/>
    <x v="1"/>
    <x v="0"/>
    <x v="2"/>
    <x v="0"/>
    <x v="0"/>
    <x v="0"/>
  </r>
  <r>
    <n v="386085631"/>
    <x v="1759"/>
    <x v="5"/>
    <x v="1"/>
    <x v="1"/>
    <x v="18"/>
    <x v="0"/>
    <x v="6"/>
    <x v="11"/>
    <x v="0"/>
    <x v="0"/>
  </r>
  <r>
    <n v="385964459"/>
    <x v="1760"/>
    <x v="5"/>
    <x v="4"/>
    <x v="7"/>
    <x v="0"/>
    <x v="0"/>
    <x v="1"/>
    <x v="1"/>
    <x v="0"/>
    <x v="0"/>
  </r>
  <r>
    <n v="385988627"/>
    <x v="1760"/>
    <x v="5"/>
    <x v="1"/>
    <x v="1"/>
    <x v="1"/>
    <x v="2"/>
    <x v="2"/>
    <x v="4"/>
    <x v="0"/>
    <x v="0"/>
  </r>
  <r>
    <n v="365374764"/>
    <x v="1761"/>
    <x v="0"/>
    <x v="0"/>
    <x v="0"/>
    <x v="3"/>
    <x v="0"/>
    <x v="2"/>
    <x v="4"/>
    <x v="2"/>
    <x v="0"/>
  </r>
  <r>
    <n v="385155609"/>
    <x v="1762"/>
    <x v="5"/>
    <x v="1"/>
    <x v="33"/>
    <x v="10"/>
    <x v="0"/>
    <x v="0"/>
    <x v="5"/>
    <x v="0"/>
    <x v="0"/>
  </r>
  <r>
    <n v="40152530"/>
    <x v="1763"/>
    <x v="0"/>
    <x v="1"/>
    <x v="1"/>
    <x v="10"/>
    <x v="2"/>
    <x v="1"/>
    <x v="5"/>
    <x v="0"/>
    <x v="0"/>
  </r>
  <r>
    <n v="144246035"/>
    <x v="889"/>
    <x v="0"/>
    <x v="1"/>
    <x v="1"/>
    <x v="1"/>
    <x v="0"/>
    <x v="39"/>
    <x v="33"/>
    <x v="0"/>
    <x v="0"/>
  </r>
  <r>
    <n v="390460954"/>
    <x v="1764"/>
    <x v="8"/>
    <x v="1"/>
    <x v="1"/>
    <x v="1"/>
    <x v="2"/>
    <x v="0"/>
    <x v="0"/>
    <x v="0"/>
    <x v="0"/>
  </r>
  <r>
    <n v="303225286"/>
    <x v="1542"/>
    <x v="5"/>
    <x v="1"/>
    <x v="1"/>
    <x v="12"/>
    <x v="2"/>
    <x v="0"/>
    <x v="0"/>
    <x v="0"/>
    <x v="0"/>
  </r>
  <r>
    <n v="377325089"/>
    <x v="1765"/>
    <x v="5"/>
    <x v="1"/>
    <x v="1"/>
    <x v="1"/>
    <x v="0"/>
    <x v="2"/>
    <x v="4"/>
    <x v="2"/>
    <x v="0"/>
  </r>
  <r>
    <n v="302701213"/>
    <x v="1539"/>
    <x v="0"/>
    <x v="1"/>
    <x v="1"/>
    <x v="28"/>
    <x v="2"/>
    <x v="0"/>
    <x v="0"/>
    <x v="0"/>
    <x v="0"/>
  </r>
  <r>
    <n v="276606662"/>
    <x v="1766"/>
    <x v="0"/>
    <x v="1"/>
    <x v="1"/>
    <x v="8"/>
    <x v="0"/>
    <x v="2"/>
    <x v="4"/>
    <x v="0"/>
    <x v="0"/>
  </r>
  <r>
    <n v="297550196"/>
    <x v="1767"/>
    <x v="12"/>
    <x v="0"/>
    <x v="0"/>
    <x v="44"/>
    <x v="0"/>
    <x v="2"/>
    <x v="4"/>
    <x v="0"/>
    <x v="0"/>
  </r>
  <r>
    <n v="391640332"/>
    <x v="1768"/>
    <x v="5"/>
    <x v="1"/>
    <x v="1"/>
    <x v="1"/>
    <x v="0"/>
    <x v="2"/>
    <x v="4"/>
    <x v="0"/>
    <x v="0"/>
  </r>
  <r>
    <n v="390317448"/>
    <x v="1769"/>
    <x v="5"/>
    <x v="1"/>
    <x v="1"/>
    <x v="1"/>
    <x v="2"/>
    <x v="2"/>
    <x v="4"/>
    <x v="0"/>
    <x v="0"/>
  </r>
  <r>
    <n v="61791729"/>
    <x v="544"/>
    <x v="0"/>
    <x v="1"/>
    <x v="1"/>
    <x v="23"/>
    <x v="0"/>
    <x v="3"/>
    <x v="5"/>
    <x v="0"/>
    <x v="0"/>
  </r>
  <r>
    <n v="196401392"/>
    <x v="1221"/>
    <x v="0"/>
    <x v="3"/>
    <x v="16"/>
    <x v="0"/>
    <x v="0"/>
    <x v="2"/>
    <x v="0"/>
    <x v="0"/>
    <x v="0"/>
  </r>
  <r>
    <n v="15180824"/>
    <x v="383"/>
    <x v="0"/>
    <x v="2"/>
    <x v="1"/>
    <x v="30"/>
    <x v="0"/>
    <x v="6"/>
    <x v="7"/>
    <x v="0"/>
    <x v="0"/>
  </r>
  <r>
    <n v="149113815"/>
    <x v="1770"/>
    <x v="5"/>
    <x v="1"/>
    <x v="1"/>
    <x v="1"/>
    <x v="0"/>
    <x v="2"/>
    <x v="4"/>
    <x v="0"/>
    <x v="0"/>
  </r>
  <r>
    <n v="380390897"/>
    <x v="1771"/>
    <x v="5"/>
    <x v="1"/>
    <x v="1"/>
    <x v="4"/>
    <x v="0"/>
    <x v="1"/>
    <x v="3"/>
    <x v="0"/>
    <x v="0"/>
  </r>
  <r>
    <n v="391914783"/>
    <x v="1772"/>
    <x v="5"/>
    <x v="1"/>
    <x v="20"/>
    <x v="1"/>
    <x v="2"/>
    <x v="3"/>
    <x v="5"/>
    <x v="0"/>
    <x v="0"/>
  </r>
  <r>
    <n v="270949518"/>
    <x v="1773"/>
    <x v="0"/>
    <x v="1"/>
    <x v="1"/>
    <x v="71"/>
    <x v="0"/>
    <x v="1"/>
    <x v="1"/>
    <x v="0"/>
    <x v="0"/>
  </r>
  <r>
    <n v="388152928"/>
    <x v="1774"/>
    <x v="5"/>
    <x v="4"/>
    <x v="7"/>
    <x v="58"/>
    <x v="0"/>
    <x v="2"/>
    <x v="4"/>
    <x v="0"/>
    <x v="0"/>
  </r>
  <r>
    <n v="252336445"/>
    <x v="1775"/>
    <x v="0"/>
    <x v="1"/>
    <x v="1"/>
    <x v="1"/>
    <x v="0"/>
    <x v="0"/>
    <x v="0"/>
    <x v="0"/>
    <x v="0"/>
  </r>
  <r>
    <n v="7122460"/>
    <x v="650"/>
    <x v="0"/>
    <x v="0"/>
    <x v="0"/>
    <x v="3"/>
    <x v="0"/>
    <x v="2"/>
    <x v="5"/>
    <x v="0"/>
    <x v="0"/>
  </r>
  <r>
    <n v="260344662"/>
    <x v="1369"/>
    <x v="0"/>
    <x v="1"/>
    <x v="1"/>
    <x v="1"/>
    <x v="2"/>
    <x v="0"/>
    <x v="0"/>
    <x v="0"/>
    <x v="0"/>
  </r>
  <r>
    <n v="392375088"/>
    <x v="1776"/>
    <x v="5"/>
    <x v="1"/>
    <x v="1"/>
    <x v="4"/>
    <x v="2"/>
    <x v="2"/>
    <x v="4"/>
    <x v="0"/>
    <x v="0"/>
  </r>
  <r>
    <n v="343428667"/>
    <x v="1777"/>
    <x v="5"/>
    <x v="1"/>
    <x v="13"/>
    <x v="27"/>
    <x v="0"/>
    <x v="6"/>
    <x v="11"/>
    <x v="2"/>
    <x v="0"/>
  </r>
  <r>
    <n v="190626372"/>
    <x v="1093"/>
    <x v="0"/>
    <x v="4"/>
    <x v="1"/>
    <x v="88"/>
    <x v="0"/>
    <x v="2"/>
    <x v="4"/>
    <x v="1"/>
    <x v="0"/>
  </r>
  <r>
    <n v="387355633"/>
    <x v="1778"/>
    <x v="5"/>
    <x v="1"/>
    <x v="1"/>
    <x v="1"/>
    <x v="0"/>
    <x v="0"/>
    <x v="0"/>
    <x v="0"/>
    <x v="0"/>
  </r>
  <r>
    <n v="242684722"/>
    <x v="1779"/>
    <x v="0"/>
    <x v="2"/>
    <x v="1"/>
    <x v="4"/>
    <x v="2"/>
    <x v="1"/>
    <x v="1"/>
    <x v="0"/>
    <x v="0"/>
  </r>
  <r>
    <n v="7607511"/>
    <x v="1780"/>
    <x v="0"/>
    <x v="1"/>
    <x v="1"/>
    <x v="10"/>
    <x v="2"/>
    <x v="0"/>
    <x v="5"/>
    <x v="0"/>
    <x v="0"/>
  </r>
  <r>
    <n v="97593106"/>
    <x v="668"/>
    <x v="0"/>
    <x v="1"/>
    <x v="1"/>
    <x v="10"/>
    <x v="2"/>
    <x v="0"/>
    <x v="1"/>
    <x v="0"/>
    <x v="0"/>
  </r>
  <r>
    <n v="18622338"/>
    <x v="1781"/>
    <x v="0"/>
    <x v="1"/>
    <x v="1"/>
    <x v="1"/>
    <x v="2"/>
    <x v="1"/>
    <x v="1"/>
    <x v="0"/>
    <x v="0"/>
  </r>
  <r>
    <n v="229138489"/>
    <x v="1240"/>
    <x v="0"/>
    <x v="1"/>
    <x v="1"/>
    <x v="1"/>
    <x v="0"/>
    <x v="35"/>
    <x v="17"/>
    <x v="0"/>
    <x v="0"/>
  </r>
  <r>
    <n v="246526725"/>
    <x v="1782"/>
    <x v="0"/>
    <x v="1"/>
    <x v="1"/>
    <x v="18"/>
    <x v="2"/>
    <x v="2"/>
    <x v="4"/>
    <x v="0"/>
    <x v="0"/>
  </r>
  <r>
    <n v="194738186"/>
    <x v="1783"/>
    <x v="0"/>
    <x v="1"/>
    <x v="1"/>
    <x v="10"/>
    <x v="0"/>
    <x v="30"/>
    <x v="9"/>
    <x v="0"/>
    <x v="0"/>
  </r>
  <r>
    <n v="90960105"/>
    <x v="747"/>
    <x v="0"/>
    <x v="1"/>
    <x v="1"/>
    <x v="59"/>
    <x v="0"/>
    <x v="1"/>
    <x v="5"/>
    <x v="0"/>
    <x v="0"/>
  </r>
  <r>
    <n v="389537871"/>
    <x v="1784"/>
    <x v="0"/>
    <x v="1"/>
    <x v="1"/>
    <x v="28"/>
    <x v="2"/>
    <x v="2"/>
    <x v="4"/>
    <x v="0"/>
    <x v="0"/>
  </r>
  <r>
    <n v="37579015"/>
    <x v="484"/>
    <x v="1"/>
    <x v="3"/>
    <x v="16"/>
    <x v="0"/>
    <x v="0"/>
    <x v="2"/>
    <x v="20"/>
    <x v="0"/>
    <x v="0"/>
  </r>
  <r>
    <n v="394654577"/>
    <x v="1785"/>
    <x v="5"/>
    <x v="1"/>
    <x v="1"/>
    <x v="1"/>
    <x v="0"/>
    <x v="2"/>
    <x v="4"/>
    <x v="0"/>
    <x v="0"/>
  </r>
  <r>
    <n v="4295263"/>
    <x v="68"/>
    <x v="5"/>
    <x v="1"/>
    <x v="1"/>
    <x v="1"/>
    <x v="2"/>
    <x v="0"/>
    <x v="0"/>
    <x v="0"/>
    <x v="0"/>
  </r>
  <r>
    <n v="35912520"/>
    <x v="921"/>
    <x v="0"/>
    <x v="2"/>
    <x v="1"/>
    <x v="19"/>
    <x v="2"/>
    <x v="2"/>
    <x v="4"/>
    <x v="0"/>
    <x v="0"/>
  </r>
  <r>
    <n v="390078304"/>
    <x v="1786"/>
    <x v="5"/>
    <x v="1"/>
    <x v="1"/>
    <x v="1"/>
    <x v="0"/>
    <x v="2"/>
    <x v="4"/>
    <x v="0"/>
    <x v="0"/>
  </r>
  <r>
    <n v="11120063"/>
    <x v="205"/>
    <x v="0"/>
    <x v="1"/>
    <x v="1"/>
    <x v="1"/>
    <x v="2"/>
    <x v="2"/>
    <x v="4"/>
    <x v="0"/>
    <x v="0"/>
  </r>
  <r>
    <n v="395073906"/>
    <x v="1787"/>
    <x v="0"/>
    <x v="1"/>
    <x v="1"/>
    <x v="1"/>
    <x v="2"/>
    <x v="1"/>
    <x v="1"/>
    <x v="0"/>
    <x v="0"/>
  </r>
  <r>
    <n v="101962683"/>
    <x v="1788"/>
    <x v="0"/>
    <x v="1"/>
    <x v="1"/>
    <x v="1"/>
    <x v="0"/>
    <x v="2"/>
    <x v="0"/>
    <x v="0"/>
    <x v="0"/>
  </r>
  <r>
    <n v="395277454"/>
    <x v="1789"/>
    <x v="5"/>
    <x v="2"/>
    <x v="1"/>
    <x v="35"/>
    <x v="0"/>
    <x v="0"/>
    <x v="0"/>
    <x v="0"/>
    <x v="0"/>
  </r>
  <r>
    <n v="390624636"/>
    <x v="1790"/>
    <x v="5"/>
    <x v="1"/>
    <x v="1"/>
    <x v="1"/>
    <x v="0"/>
    <x v="7"/>
    <x v="20"/>
    <x v="0"/>
    <x v="0"/>
  </r>
  <r>
    <n v="151861190"/>
    <x v="1791"/>
    <x v="10"/>
    <x v="1"/>
    <x v="1"/>
    <x v="10"/>
    <x v="0"/>
    <x v="2"/>
    <x v="4"/>
    <x v="0"/>
    <x v="0"/>
  </r>
  <r>
    <n v="63556060"/>
    <x v="775"/>
    <x v="0"/>
    <x v="0"/>
    <x v="0"/>
    <x v="1"/>
    <x v="0"/>
    <x v="2"/>
    <x v="4"/>
    <x v="0"/>
    <x v="0"/>
  </r>
  <r>
    <n v="395789920"/>
    <x v="1792"/>
    <x v="0"/>
    <x v="1"/>
    <x v="1"/>
    <x v="1"/>
    <x v="2"/>
    <x v="0"/>
    <x v="1"/>
    <x v="0"/>
    <x v="0"/>
  </r>
  <r>
    <n v="394938081"/>
    <x v="1793"/>
    <x v="5"/>
    <x v="1"/>
    <x v="1"/>
    <x v="1"/>
    <x v="0"/>
    <x v="4"/>
    <x v="6"/>
    <x v="0"/>
    <x v="0"/>
  </r>
  <r>
    <n v="32865371"/>
    <x v="373"/>
    <x v="5"/>
    <x v="1"/>
    <x v="1"/>
    <x v="1"/>
    <x v="0"/>
    <x v="5"/>
    <x v="49"/>
    <x v="0"/>
    <x v="0"/>
  </r>
  <r>
    <n v="143484776"/>
    <x v="1794"/>
    <x v="0"/>
    <x v="1"/>
    <x v="1"/>
    <x v="10"/>
    <x v="0"/>
    <x v="4"/>
    <x v="11"/>
    <x v="0"/>
    <x v="0"/>
  </r>
  <r>
    <n v="138406472"/>
    <x v="1795"/>
    <x v="0"/>
    <x v="1"/>
    <x v="1"/>
    <x v="1"/>
    <x v="2"/>
    <x v="1"/>
    <x v="1"/>
    <x v="0"/>
    <x v="0"/>
  </r>
  <r>
    <n v="396227241"/>
    <x v="1796"/>
    <x v="0"/>
    <x v="1"/>
    <x v="1"/>
    <x v="1"/>
    <x v="2"/>
    <x v="2"/>
    <x v="0"/>
    <x v="0"/>
    <x v="0"/>
  </r>
  <r>
    <n v="82898930"/>
    <x v="1797"/>
    <x v="0"/>
    <x v="1"/>
    <x v="1"/>
    <x v="28"/>
    <x v="2"/>
    <x v="0"/>
    <x v="0"/>
    <x v="0"/>
    <x v="0"/>
  </r>
  <r>
    <n v="67100740"/>
    <x v="552"/>
    <x v="0"/>
    <x v="1"/>
    <x v="1"/>
    <x v="1"/>
    <x v="0"/>
    <x v="0"/>
    <x v="5"/>
    <x v="0"/>
    <x v="0"/>
  </r>
  <r>
    <n v="353424939"/>
    <x v="1798"/>
    <x v="0"/>
    <x v="4"/>
    <x v="26"/>
    <x v="54"/>
    <x v="0"/>
    <x v="2"/>
    <x v="4"/>
    <x v="0"/>
    <x v="0"/>
  </r>
  <r>
    <n v="20609984"/>
    <x v="881"/>
    <x v="0"/>
    <x v="2"/>
    <x v="57"/>
    <x v="25"/>
    <x v="0"/>
    <x v="10"/>
    <x v="80"/>
    <x v="0"/>
    <x v="0"/>
  </r>
  <r>
    <n v="29228190"/>
    <x v="724"/>
    <x v="0"/>
    <x v="1"/>
    <x v="1"/>
    <x v="34"/>
    <x v="0"/>
    <x v="2"/>
    <x v="5"/>
    <x v="1"/>
    <x v="0"/>
  </r>
  <r>
    <n v="399319608"/>
    <x v="1799"/>
    <x v="5"/>
    <x v="1"/>
    <x v="1"/>
    <x v="1"/>
    <x v="0"/>
    <x v="4"/>
    <x v="7"/>
    <x v="0"/>
    <x v="1"/>
  </r>
  <r>
    <n v="67633181"/>
    <x v="1122"/>
    <x v="0"/>
    <x v="1"/>
    <x v="20"/>
    <x v="28"/>
    <x v="0"/>
    <x v="2"/>
    <x v="4"/>
    <x v="1"/>
    <x v="0"/>
  </r>
  <r>
    <n v="81335641"/>
    <x v="934"/>
    <x v="0"/>
    <x v="3"/>
    <x v="16"/>
    <x v="0"/>
    <x v="0"/>
    <x v="2"/>
    <x v="4"/>
    <x v="0"/>
    <x v="0"/>
  </r>
  <r>
    <n v="244425348"/>
    <x v="1319"/>
    <x v="0"/>
    <x v="1"/>
    <x v="13"/>
    <x v="1"/>
    <x v="0"/>
    <x v="1"/>
    <x v="11"/>
    <x v="0"/>
    <x v="0"/>
  </r>
  <r>
    <n v="400344025"/>
    <x v="1800"/>
    <x v="5"/>
    <x v="1"/>
    <x v="1"/>
    <x v="1"/>
    <x v="0"/>
    <x v="2"/>
    <x v="4"/>
    <x v="0"/>
    <x v="0"/>
  </r>
  <r>
    <n v="396921427"/>
    <x v="1801"/>
    <x v="5"/>
    <x v="1"/>
    <x v="1"/>
    <x v="1"/>
    <x v="2"/>
    <x v="0"/>
    <x v="0"/>
    <x v="0"/>
    <x v="0"/>
  </r>
  <r>
    <n v="394687867"/>
    <x v="1785"/>
    <x v="0"/>
    <x v="1"/>
    <x v="1"/>
    <x v="10"/>
    <x v="0"/>
    <x v="69"/>
    <x v="83"/>
    <x v="0"/>
    <x v="0"/>
  </r>
  <r>
    <n v="397099666"/>
    <x v="1802"/>
    <x v="5"/>
    <x v="2"/>
    <x v="1"/>
    <x v="42"/>
    <x v="2"/>
    <x v="2"/>
    <x v="0"/>
    <x v="0"/>
    <x v="0"/>
  </r>
  <r>
    <n v="397222385"/>
    <x v="1803"/>
    <x v="5"/>
    <x v="1"/>
    <x v="1"/>
    <x v="1"/>
    <x v="0"/>
    <x v="2"/>
    <x v="4"/>
    <x v="0"/>
    <x v="0"/>
  </r>
  <r>
    <n v="12424294"/>
    <x v="860"/>
    <x v="0"/>
    <x v="1"/>
    <x v="1"/>
    <x v="23"/>
    <x v="0"/>
    <x v="0"/>
    <x v="5"/>
    <x v="0"/>
    <x v="0"/>
  </r>
  <r>
    <n v="275250453"/>
    <x v="1464"/>
    <x v="0"/>
    <x v="3"/>
    <x v="40"/>
    <x v="0"/>
    <x v="0"/>
    <x v="2"/>
    <x v="4"/>
    <x v="0"/>
    <x v="0"/>
  </r>
  <r>
    <n v="396650785"/>
    <x v="1804"/>
    <x v="0"/>
    <x v="0"/>
    <x v="0"/>
    <x v="1"/>
    <x v="0"/>
    <x v="3"/>
    <x v="6"/>
    <x v="0"/>
    <x v="0"/>
  </r>
  <r>
    <n v="400123061"/>
    <x v="1805"/>
    <x v="5"/>
    <x v="4"/>
    <x v="23"/>
    <x v="1"/>
    <x v="0"/>
    <x v="70"/>
    <x v="84"/>
    <x v="0"/>
    <x v="0"/>
  </r>
  <r>
    <n v="52530675"/>
    <x v="1806"/>
    <x v="5"/>
    <x v="2"/>
    <x v="44"/>
    <x v="84"/>
    <x v="0"/>
    <x v="71"/>
    <x v="62"/>
    <x v="2"/>
    <x v="0"/>
  </r>
  <r>
    <n v="397694538"/>
    <x v="1807"/>
    <x v="5"/>
    <x v="1"/>
    <x v="1"/>
    <x v="1"/>
    <x v="0"/>
    <x v="0"/>
    <x v="1"/>
    <x v="0"/>
    <x v="0"/>
  </r>
  <r>
    <n v="365283297"/>
    <x v="1808"/>
    <x v="5"/>
    <x v="1"/>
    <x v="1"/>
    <x v="20"/>
    <x v="0"/>
    <x v="1"/>
    <x v="1"/>
    <x v="0"/>
    <x v="0"/>
  </r>
  <r>
    <n v="6944833"/>
    <x v="1809"/>
    <x v="0"/>
    <x v="2"/>
    <x v="1"/>
    <x v="9"/>
    <x v="2"/>
    <x v="2"/>
    <x v="6"/>
    <x v="0"/>
    <x v="0"/>
  </r>
  <r>
    <n v="82613991"/>
    <x v="857"/>
    <x v="0"/>
    <x v="1"/>
    <x v="1"/>
    <x v="1"/>
    <x v="2"/>
    <x v="3"/>
    <x v="6"/>
    <x v="0"/>
    <x v="0"/>
  </r>
  <r>
    <n v="8883688"/>
    <x v="145"/>
    <x v="0"/>
    <x v="4"/>
    <x v="1"/>
    <x v="9"/>
    <x v="0"/>
    <x v="2"/>
    <x v="4"/>
    <x v="0"/>
    <x v="0"/>
  </r>
  <r>
    <n v="398285769"/>
    <x v="1810"/>
    <x v="5"/>
    <x v="1"/>
    <x v="1"/>
    <x v="28"/>
    <x v="1"/>
    <x v="3"/>
    <x v="7"/>
    <x v="0"/>
    <x v="0"/>
  </r>
  <r>
    <n v="66593342"/>
    <x v="1554"/>
    <x v="0"/>
    <x v="0"/>
    <x v="0"/>
    <x v="42"/>
    <x v="2"/>
    <x v="2"/>
    <x v="4"/>
    <x v="2"/>
    <x v="0"/>
  </r>
  <r>
    <n v="5032943"/>
    <x v="312"/>
    <x v="1"/>
    <x v="2"/>
    <x v="1"/>
    <x v="34"/>
    <x v="2"/>
    <x v="27"/>
    <x v="13"/>
    <x v="0"/>
    <x v="1"/>
  </r>
  <r>
    <n v="23819259"/>
    <x v="1811"/>
    <x v="0"/>
    <x v="1"/>
    <x v="1"/>
    <x v="16"/>
    <x v="2"/>
    <x v="2"/>
    <x v="0"/>
    <x v="0"/>
    <x v="0"/>
  </r>
  <r>
    <n v="36583877"/>
    <x v="454"/>
    <x v="29"/>
    <x v="1"/>
    <x v="1"/>
    <x v="1"/>
    <x v="2"/>
    <x v="2"/>
    <x v="0"/>
    <x v="0"/>
    <x v="0"/>
  </r>
  <r>
    <n v="402370216"/>
    <x v="1812"/>
    <x v="5"/>
    <x v="2"/>
    <x v="49"/>
    <x v="74"/>
    <x v="0"/>
    <x v="6"/>
    <x v="11"/>
    <x v="0"/>
    <x v="0"/>
  </r>
  <r>
    <n v="358767123"/>
    <x v="1813"/>
    <x v="5"/>
    <x v="1"/>
    <x v="10"/>
    <x v="1"/>
    <x v="2"/>
    <x v="2"/>
    <x v="4"/>
    <x v="0"/>
    <x v="0"/>
  </r>
  <r>
    <n v="57362881"/>
    <x v="529"/>
    <x v="0"/>
    <x v="1"/>
    <x v="1"/>
    <x v="18"/>
    <x v="2"/>
    <x v="2"/>
    <x v="4"/>
    <x v="0"/>
    <x v="0"/>
  </r>
  <r>
    <n v="106936373"/>
    <x v="1814"/>
    <x v="0"/>
    <x v="1"/>
    <x v="1"/>
    <x v="1"/>
    <x v="2"/>
    <x v="2"/>
    <x v="4"/>
    <x v="0"/>
    <x v="0"/>
  </r>
  <r>
    <n v="6365055"/>
    <x v="1815"/>
    <x v="0"/>
    <x v="1"/>
    <x v="1"/>
    <x v="10"/>
    <x v="2"/>
    <x v="39"/>
    <x v="52"/>
    <x v="0"/>
    <x v="0"/>
  </r>
  <r>
    <n v="399166867"/>
    <x v="1816"/>
    <x v="5"/>
    <x v="4"/>
    <x v="7"/>
    <x v="1"/>
    <x v="0"/>
    <x v="3"/>
    <x v="13"/>
    <x v="0"/>
    <x v="0"/>
  </r>
  <r>
    <n v="327143247"/>
    <x v="1616"/>
    <x v="0"/>
    <x v="1"/>
    <x v="1"/>
    <x v="19"/>
    <x v="0"/>
    <x v="2"/>
    <x v="4"/>
    <x v="0"/>
    <x v="0"/>
  </r>
  <r>
    <n v="86519877"/>
    <x v="1581"/>
    <x v="0"/>
    <x v="1"/>
    <x v="9"/>
    <x v="1"/>
    <x v="0"/>
    <x v="2"/>
    <x v="4"/>
    <x v="0"/>
    <x v="0"/>
  </r>
  <r>
    <n v="190602410"/>
    <x v="1093"/>
    <x v="5"/>
    <x v="1"/>
    <x v="1"/>
    <x v="1"/>
    <x v="2"/>
    <x v="0"/>
    <x v="0"/>
    <x v="0"/>
    <x v="0"/>
  </r>
  <r>
    <n v="402626275"/>
    <x v="1817"/>
    <x v="5"/>
    <x v="1"/>
    <x v="1"/>
    <x v="1"/>
    <x v="0"/>
    <x v="2"/>
    <x v="4"/>
    <x v="0"/>
    <x v="0"/>
  </r>
  <r>
    <n v="402767799"/>
    <x v="1818"/>
    <x v="0"/>
    <x v="2"/>
    <x v="13"/>
    <x v="37"/>
    <x v="2"/>
    <x v="0"/>
    <x v="0"/>
    <x v="0"/>
    <x v="0"/>
  </r>
  <r>
    <n v="2640843"/>
    <x v="1819"/>
    <x v="0"/>
    <x v="2"/>
    <x v="1"/>
    <x v="24"/>
    <x v="2"/>
    <x v="0"/>
    <x v="0"/>
    <x v="1"/>
    <x v="0"/>
  </r>
  <r>
    <n v="16944831"/>
    <x v="344"/>
    <x v="0"/>
    <x v="2"/>
    <x v="19"/>
    <x v="9"/>
    <x v="0"/>
    <x v="63"/>
    <x v="36"/>
    <x v="0"/>
    <x v="1"/>
  </r>
  <r>
    <n v="67894961"/>
    <x v="816"/>
    <x v="5"/>
    <x v="4"/>
    <x v="21"/>
    <x v="82"/>
    <x v="0"/>
    <x v="2"/>
    <x v="4"/>
    <x v="4"/>
    <x v="0"/>
  </r>
  <r>
    <n v="15338127"/>
    <x v="836"/>
    <x v="0"/>
    <x v="1"/>
    <x v="1"/>
    <x v="1"/>
    <x v="0"/>
    <x v="0"/>
    <x v="0"/>
    <x v="0"/>
    <x v="0"/>
  </r>
  <r>
    <n v="403219724"/>
    <x v="1820"/>
    <x v="5"/>
    <x v="1"/>
    <x v="1"/>
    <x v="1"/>
    <x v="2"/>
    <x v="2"/>
    <x v="4"/>
    <x v="0"/>
    <x v="0"/>
  </r>
  <r>
    <n v="403471967"/>
    <x v="1821"/>
    <x v="5"/>
    <x v="4"/>
    <x v="7"/>
    <x v="0"/>
    <x v="0"/>
    <x v="2"/>
    <x v="4"/>
    <x v="2"/>
    <x v="0"/>
  </r>
  <r>
    <n v="64270668"/>
    <x v="1822"/>
    <x v="5"/>
    <x v="2"/>
    <x v="48"/>
    <x v="0"/>
    <x v="0"/>
    <x v="1"/>
    <x v="1"/>
    <x v="0"/>
    <x v="0"/>
  </r>
  <r>
    <n v="371893634"/>
    <x v="1719"/>
    <x v="0"/>
    <x v="1"/>
    <x v="1"/>
    <x v="1"/>
    <x v="0"/>
    <x v="1"/>
    <x v="1"/>
    <x v="0"/>
    <x v="0"/>
  </r>
  <r>
    <n v="22481371"/>
    <x v="351"/>
    <x v="0"/>
    <x v="2"/>
    <x v="1"/>
    <x v="1"/>
    <x v="2"/>
    <x v="1"/>
    <x v="7"/>
    <x v="0"/>
    <x v="0"/>
  </r>
  <r>
    <n v="3884256"/>
    <x v="1228"/>
    <x v="0"/>
    <x v="1"/>
    <x v="1"/>
    <x v="41"/>
    <x v="0"/>
    <x v="0"/>
    <x v="6"/>
    <x v="1"/>
    <x v="0"/>
  </r>
  <r>
    <n v="41924471"/>
    <x v="1823"/>
    <x v="0"/>
    <x v="1"/>
    <x v="1"/>
    <x v="10"/>
    <x v="2"/>
    <x v="0"/>
    <x v="6"/>
    <x v="0"/>
    <x v="0"/>
  </r>
  <r>
    <n v="185903068"/>
    <x v="1071"/>
    <x v="0"/>
    <x v="1"/>
    <x v="1"/>
    <x v="18"/>
    <x v="0"/>
    <x v="72"/>
    <x v="85"/>
    <x v="0"/>
    <x v="0"/>
  </r>
  <r>
    <n v="65697413"/>
    <x v="1824"/>
    <x v="0"/>
    <x v="1"/>
    <x v="1"/>
    <x v="14"/>
    <x v="2"/>
    <x v="3"/>
    <x v="3"/>
    <x v="0"/>
    <x v="0"/>
  </r>
  <r>
    <n v="353669336"/>
    <x v="1825"/>
    <x v="5"/>
    <x v="0"/>
    <x v="0"/>
    <x v="35"/>
    <x v="0"/>
    <x v="2"/>
    <x v="4"/>
    <x v="2"/>
    <x v="0"/>
  </r>
  <r>
    <n v="405666203"/>
    <x v="1826"/>
    <x v="0"/>
    <x v="2"/>
    <x v="1"/>
    <x v="33"/>
    <x v="2"/>
    <x v="2"/>
    <x v="6"/>
    <x v="0"/>
    <x v="0"/>
  </r>
  <r>
    <n v="178442950"/>
    <x v="1827"/>
    <x v="0"/>
    <x v="1"/>
    <x v="1"/>
    <x v="10"/>
    <x v="0"/>
    <x v="4"/>
    <x v="11"/>
    <x v="0"/>
    <x v="0"/>
  </r>
  <r>
    <n v="403999274"/>
    <x v="1828"/>
    <x v="5"/>
    <x v="1"/>
    <x v="1"/>
    <x v="1"/>
    <x v="2"/>
    <x v="1"/>
    <x v="1"/>
    <x v="0"/>
    <x v="1"/>
  </r>
  <r>
    <n v="395936662"/>
    <x v="1829"/>
    <x v="5"/>
    <x v="1"/>
    <x v="1"/>
    <x v="23"/>
    <x v="0"/>
    <x v="3"/>
    <x v="7"/>
    <x v="0"/>
    <x v="0"/>
  </r>
  <r>
    <n v="13698417"/>
    <x v="200"/>
    <x v="0"/>
    <x v="1"/>
    <x v="1"/>
    <x v="9"/>
    <x v="0"/>
    <x v="2"/>
    <x v="4"/>
    <x v="0"/>
    <x v="0"/>
  </r>
  <r>
    <n v="390770038"/>
    <x v="1830"/>
    <x v="0"/>
    <x v="4"/>
    <x v="10"/>
    <x v="35"/>
    <x v="0"/>
    <x v="24"/>
    <x v="86"/>
    <x v="2"/>
    <x v="0"/>
  </r>
  <r>
    <n v="407226754"/>
    <x v="1831"/>
    <x v="5"/>
    <x v="1"/>
    <x v="9"/>
    <x v="1"/>
    <x v="0"/>
    <x v="2"/>
    <x v="4"/>
    <x v="0"/>
    <x v="0"/>
  </r>
  <r>
    <n v="407297883"/>
    <x v="1831"/>
    <x v="5"/>
    <x v="1"/>
    <x v="1"/>
    <x v="1"/>
    <x v="0"/>
    <x v="1"/>
    <x v="1"/>
    <x v="0"/>
    <x v="0"/>
  </r>
  <r>
    <n v="404647403"/>
    <x v="1832"/>
    <x v="5"/>
    <x v="1"/>
    <x v="1"/>
    <x v="1"/>
    <x v="2"/>
    <x v="2"/>
    <x v="0"/>
    <x v="0"/>
    <x v="0"/>
  </r>
  <r>
    <n v="12450488"/>
    <x v="590"/>
    <x v="0"/>
    <x v="1"/>
    <x v="1"/>
    <x v="39"/>
    <x v="0"/>
    <x v="2"/>
    <x v="4"/>
    <x v="0"/>
    <x v="0"/>
  </r>
  <r>
    <n v="346367515"/>
    <x v="1833"/>
    <x v="0"/>
    <x v="2"/>
    <x v="6"/>
    <x v="28"/>
    <x v="0"/>
    <x v="73"/>
    <x v="87"/>
    <x v="3"/>
    <x v="0"/>
  </r>
  <r>
    <n v="407424744"/>
    <x v="1834"/>
    <x v="5"/>
    <x v="0"/>
    <x v="0"/>
    <x v="1"/>
    <x v="0"/>
    <x v="2"/>
    <x v="4"/>
    <x v="0"/>
    <x v="0"/>
  </r>
  <r>
    <n v="17335131"/>
    <x v="1835"/>
    <x v="0"/>
    <x v="1"/>
    <x v="1"/>
    <x v="1"/>
    <x v="2"/>
    <x v="0"/>
    <x v="0"/>
    <x v="0"/>
    <x v="0"/>
  </r>
  <r>
    <n v="31592866"/>
    <x v="460"/>
    <x v="5"/>
    <x v="1"/>
    <x v="1"/>
    <x v="5"/>
    <x v="0"/>
    <x v="2"/>
    <x v="4"/>
    <x v="0"/>
    <x v="0"/>
  </r>
  <r>
    <n v="217067249"/>
    <x v="1836"/>
    <x v="0"/>
    <x v="1"/>
    <x v="1"/>
    <x v="28"/>
    <x v="0"/>
    <x v="74"/>
    <x v="88"/>
    <x v="0"/>
    <x v="0"/>
  </r>
  <r>
    <n v="171096366"/>
    <x v="1837"/>
    <x v="0"/>
    <x v="1"/>
    <x v="33"/>
    <x v="1"/>
    <x v="0"/>
    <x v="1"/>
    <x v="1"/>
    <x v="0"/>
    <x v="0"/>
  </r>
  <r>
    <n v="405211353"/>
    <x v="1838"/>
    <x v="5"/>
    <x v="0"/>
    <x v="0"/>
    <x v="3"/>
    <x v="0"/>
    <x v="3"/>
    <x v="7"/>
    <x v="0"/>
    <x v="0"/>
  </r>
  <r>
    <n v="391810099"/>
    <x v="1839"/>
    <x v="0"/>
    <x v="1"/>
    <x v="6"/>
    <x v="1"/>
    <x v="0"/>
    <x v="75"/>
    <x v="89"/>
    <x v="0"/>
    <x v="0"/>
  </r>
  <r>
    <n v="405243235"/>
    <x v="1838"/>
    <x v="0"/>
    <x v="1"/>
    <x v="1"/>
    <x v="28"/>
    <x v="2"/>
    <x v="2"/>
    <x v="4"/>
    <x v="0"/>
    <x v="0"/>
  </r>
  <r>
    <n v="238512972"/>
    <x v="1297"/>
    <x v="0"/>
    <x v="1"/>
    <x v="1"/>
    <x v="10"/>
    <x v="2"/>
    <x v="2"/>
    <x v="4"/>
    <x v="0"/>
    <x v="0"/>
  </r>
  <r>
    <n v="22689711"/>
    <x v="276"/>
    <x v="0"/>
    <x v="2"/>
    <x v="1"/>
    <x v="99"/>
    <x v="0"/>
    <x v="2"/>
    <x v="4"/>
    <x v="0"/>
    <x v="0"/>
  </r>
  <r>
    <n v="408153495"/>
    <x v="1840"/>
    <x v="5"/>
    <x v="1"/>
    <x v="1"/>
    <x v="1"/>
    <x v="0"/>
    <x v="3"/>
    <x v="6"/>
    <x v="0"/>
    <x v="0"/>
  </r>
  <r>
    <n v="148362421"/>
    <x v="1559"/>
    <x v="0"/>
    <x v="1"/>
    <x v="1"/>
    <x v="59"/>
    <x v="2"/>
    <x v="0"/>
    <x v="0"/>
    <x v="1"/>
    <x v="0"/>
  </r>
  <r>
    <n v="344059091"/>
    <x v="1672"/>
    <x v="0"/>
    <x v="3"/>
    <x v="16"/>
    <x v="0"/>
    <x v="0"/>
    <x v="2"/>
    <x v="4"/>
    <x v="0"/>
    <x v="0"/>
  </r>
  <r>
    <n v="244956035"/>
    <x v="1841"/>
    <x v="0"/>
    <x v="1"/>
    <x v="1"/>
    <x v="1"/>
    <x v="0"/>
    <x v="30"/>
    <x v="9"/>
    <x v="0"/>
    <x v="0"/>
  </r>
  <r>
    <n v="232791303"/>
    <x v="1447"/>
    <x v="0"/>
    <x v="2"/>
    <x v="1"/>
    <x v="2"/>
    <x v="2"/>
    <x v="0"/>
    <x v="0"/>
    <x v="0"/>
    <x v="0"/>
  </r>
  <r>
    <n v="402683004"/>
    <x v="1818"/>
    <x v="5"/>
    <x v="2"/>
    <x v="5"/>
    <x v="84"/>
    <x v="0"/>
    <x v="76"/>
    <x v="90"/>
    <x v="0"/>
    <x v="0"/>
  </r>
  <r>
    <n v="406141834"/>
    <x v="1842"/>
    <x v="0"/>
    <x v="2"/>
    <x v="1"/>
    <x v="81"/>
    <x v="2"/>
    <x v="2"/>
    <x v="0"/>
    <x v="0"/>
    <x v="0"/>
  </r>
  <r>
    <n v="406142054"/>
    <x v="1842"/>
    <x v="0"/>
    <x v="1"/>
    <x v="9"/>
    <x v="10"/>
    <x v="0"/>
    <x v="2"/>
    <x v="4"/>
    <x v="0"/>
    <x v="0"/>
  </r>
  <r>
    <n v="6595343"/>
    <x v="951"/>
    <x v="0"/>
    <x v="4"/>
    <x v="1"/>
    <x v="1"/>
    <x v="0"/>
    <x v="2"/>
    <x v="4"/>
    <x v="0"/>
    <x v="0"/>
  </r>
  <r>
    <n v="46578157"/>
    <x v="459"/>
    <x v="0"/>
    <x v="2"/>
    <x v="1"/>
    <x v="33"/>
    <x v="2"/>
    <x v="0"/>
    <x v="1"/>
    <x v="0"/>
    <x v="0"/>
  </r>
  <r>
    <n v="85317240"/>
    <x v="1843"/>
    <x v="0"/>
    <x v="1"/>
    <x v="1"/>
    <x v="1"/>
    <x v="0"/>
    <x v="2"/>
    <x v="4"/>
    <x v="0"/>
    <x v="0"/>
  </r>
  <r>
    <n v="144988809"/>
    <x v="895"/>
    <x v="0"/>
    <x v="1"/>
    <x v="1"/>
    <x v="1"/>
    <x v="2"/>
    <x v="3"/>
    <x v="5"/>
    <x v="0"/>
    <x v="0"/>
  </r>
  <r>
    <n v="109866504"/>
    <x v="1008"/>
    <x v="0"/>
    <x v="1"/>
    <x v="1"/>
    <x v="28"/>
    <x v="0"/>
    <x v="2"/>
    <x v="4"/>
    <x v="0"/>
    <x v="0"/>
  </r>
  <r>
    <n v="79538601"/>
    <x v="600"/>
    <x v="0"/>
    <x v="1"/>
    <x v="6"/>
    <x v="1"/>
    <x v="2"/>
    <x v="7"/>
    <x v="7"/>
    <x v="1"/>
    <x v="0"/>
  </r>
  <r>
    <n v="5320870"/>
    <x v="1844"/>
    <x v="0"/>
    <x v="0"/>
    <x v="0"/>
    <x v="3"/>
    <x v="0"/>
    <x v="2"/>
    <x v="4"/>
    <x v="0"/>
    <x v="0"/>
  </r>
  <r>
    <n v="200216385"/>
    <x v="1127"/>
    <x v="0"/>
    <x v="3"/>
    <x v="25"/>
    <x v="50"/>
    <x v="0"/>
    <x v="31"/>
    <x v="33"/>
    <x v="0"/>
    <x v="0"/>
  </r>
  <r>
    <n v="131462041"/>
    <x v="1845"/>
    <x v="0"/>
    <x v="1"/>
    <x v="9"/>
    <x v="1"/>
    <x v="2"/>
    <x v="2"/>
    <x v="6"/>
    <x v="2"/>
    <x v="0"/>
  </r>
  <r>
    <n v="410975570"/>
    <x v="1846"/>
    <x v="5"/>
    <x v="3"/>
    <x v="12"/>
    <x v="0"/>
    <x v="0"/>
    <x v="0"/>
    <x v="0"/>
    <x v="0"/>
    <x v="0"/>
  </r>
  <r>
    <n v="410994611"/>
    <x v="1846"/>
    <x v="5"/>
    <x v="0"/>
    <x v="0"/>
    <x v="1"/>
    <x v="2"/>
    <x v="2"/>
    <x v="4"/>
    <x v="2"/>
    <x v="0"/>
  </r>
  <r>
    <n v="411004237"/>
    <x v="1846"/>
    <x v="5"/>
    <x v="1"/>
    <x v="9"/>
    <x v="10"/>
    <x v="0"/>
    <x v="3"/>
    <x v="21"/>
    <x v="0"/>
    <x v="0"/>
  </r>
  <r>
    <n v="408505882"/>
    <x v="1847"/>
    <x v="5"/>
    <x v="0"/>
    <x v="0"/>
    <x v="3"/>
    <x v="0"/>
    <x v="31"/>
    <x v="20"/>
    <x v="0"/>
    <x v="0"/>
  </r>
  <r>
    <n v="1245113"/>
    <x v="1848"/>
    <x v="0"/>
    <x v="0"/>
    <x v="0"/>
    <x v="93"/>
    <x v="0"/>
    <x v="2"/>
    <x v="0"/>
    <x v="0"/>
    <x v="0"/>
  </r>
  <r>
    <n v="204028288"/>
    <x v="1203"/>
    <x v="0"/>
    <x v="1"/>
    <x v="1"/>
    <x v="1"/>
    <x v="0"/>
    <x v="27"/>
    <x v="9"/>
    <x v="0"/>
    <x v="0"/>
  </r>
  <r>
    <n v="284031516"/>
    <x v="1491"/>
    <x v="5"/>
    <x v="0"/>
    <x v="0"/>
    <x v="0"/>
    <x v="0"/>
    <x v="2"/>
    <x v="4"/>
    <x v="0"/>
    <x v="0"/>
  </r>
  <r>
    <n v="519945528"/>
    <x v="1849"/>
    <x v="8"/>
    <x v="0"/>
    <x v="0"/>
    <x v="1"/>
    <x v="0"/>
    <x v="77"/>
    <x v="91"/>
    <x v="1"/>
    <x v="0"/>
  </r>
  <r>
    <n v="409384869"/>
    <x v="1850"/>
    <x v="5"/>
    <x v="1"/>
    <x v="1"/>
    <x v="11"/>
    <x v="0"/>
    <x v="2"/>
    <x v="4"/>
    <x v="0"/>
    <x v="0"/>
  </r>
  <r>
    <n v="287446773"/>
    <x v="1404"/>
    <x v="0"/>
    <x v="1"/>
    <x v="1"/>
    <x v="19"/>
    <x v="2"/>
    <x v="2"/>
    <x v="4"/>
    <x v="0"/>
    <x v="0"/>
  </r>
  <r>
    <n v="141814642"/>
    <x v="1851"/>
    <x v="0"/>
    <x v="1"/>
    <x v="1"/>
    <x v="4"/>
    <x v="2"/>
    <x v="0"/>
    <x v="0"/>
    <x v="0"/>
    <x v="0"/>
  </r>
  <r>
    <n v="352313072"/>
    <x v="1852"/>
    <x v="0"/>
    <x v="3"/>
    <x v="16"/>
    <x v="0"/>
    <x v="0"/>
    <x v="2"/>
    <x v="4"/>
    <x v="2"/>
    <x v="0"/>
  </r>
  <r>
    <n v="411648527"/>
    <x v="1853"/>
    <x v="0"/>
    <x v="4"/>
    <x v="9"/>
    <x v="51"/>
    <x v="2"/>
    <x v="0"/>
    <x v="1"/>
    <x v="0"/>
    <x v="0"/>
  </r>
  <r>
    <n v="65903907"/>
    <x v="1854"/>
    <x v="0"/>
    <x v="2"/>
    <x v="1"/>
    <x v="24"/>
    <x v="2"/>
    <x v="2"/>
    <x v="4"/>
    <x v="0"/>
    <x v="0"/>
  </r>
  <r>
    <n v="336778504"/>
    <x v="1855"/>
    <x v="0"/>
    <x v="1"/>
    <x v="11"/>
    <x v="10"/>
    <x v="0"/>
    <x v="3"/>
    <x v="5"/>
    <x v="0"/>
    <x v="0"/>
  </r>
  <r>
    <n v="243454949"/>
    <x v="1327"/>
    <x v="0"/>
    <x v="1"/>
    <x v="1"/>
    <x v="64"/>
    <x v="0"/>
    <x v="2"/>
    <x v="4"/>
    <x v="0"/>
    <x v="0"/>
  </r>
  <r>
    <n v="109853331"/>
    <x v="1008"/>
    <x v="0"/>
    <x v="1"/>
    <x v="1"/>
    <x v="1"/>
    <x v="2"/>
    <x v="25"/>
    <x v="24"/>
    <x v="0"/>
    <x v="0"/>
  </r>
  <r>
    <n v="224360757"/>
    <x v="1856"/>
    <x v="0"/>
    <x v="1"/>
    <x v="1"/>
    <x v="33"/>
    <x v="0"/>
    <x v="0"/>
    <x v="0"/>
    <x v="0"/>
    <x v="0"/>
  </r>
  <r>
    <n v="179722551"/>
    <x v="1054"/>
    <x v="0"/>
    <x v="2"/>
    <x v="1"/>
    <x v="2"/>
    <x v="2"/>
    <x v="2"/>
    <x v="4"/>
    <x v="0"/>
    <x v="0"/>
  </r>
  <r>
    <n v="10648380"/>
    <x v="495"/>
    <x v="0"/>
    <x v="1"/>
    <x v="1"/>
    <x v="8"/>
    <x v="2"/>
    <x v="2"/>
    <x v="0"/>
    <x v="0"/>
    <x v="0"/>
  </r>
  <r>
    <n v="46023547"/>
    <x v="1857"/>
    <x v="0"/>
    <x v="1"/>
    <x v="1"/>
    <x v="16"/>
    <x v="2"/>
    <x v="2"/>
    <x v="0"/>
    <x v="0"/>
    <x v="0"/>
  </r>
  <r>
    <n v="412461207"/>
    <x v="1858"/>
    <x v="5"/>
    <x v="1"/>
    <x v="33"/>
    <x v="1"/>
    <x v="0"/>
    <x v="4"/>
    <x v="11"/>
    <x v="0"/>
    <x v="0"/>
  </r>
  <r>
    <n v="405825492"/>
    <x v="1859"/>
    <x v="5"/>
    <x v="3"/>
    <x v="39"/>
    <x v="0"/>
    <x v="0"/>
    <x v="2"/>
    <x v="4"/>
    <x v="0"/>
    <x v="0"/>
  </r>
  <r>
    <n v="414025803"/>
    <x v="1860"/>
    <x v="5"/>
    <x v="0"/>
    <x v="0"/>
    <x v="1"/>
    <x v="0"/>
    <x v="1"/>
    <x v="1"/>
    <x v="0"/>
    <x v="1"/>
  </r>
  <r>
    <n v="16183463"/>
    <x v="345"/>
    <x v="0"/>
    <x v="1"/>
    <x v="1"/>
    <x v="1"/>
    <x v="2"/>
    <x v="0"/>
    <x v="11"/>
    <x v="1"/>
    <x v="0"/>
  </r>
  <r>
    <n v="6832110"/>
    <x v="152"/>
    <x v="0"/>
    <x v="2"/>
    <x v="1"/>
    <x v="36"/>
    <x v="0"/>
    <x v="2"/>
    <x v="4"/>
    <x v="0"/>
    <x v="0"/>
  </r>
  <r>
    <n v="412690506"/>
    <x v="1861"/>
    <x v="5"/>
    <x v="1"/>
    <x v="1"/>
    <x v="1"/>
    <x v="2"/>
    <x v="2"/>
    <x v="4"/>
    <x v="0"/>
    <x v="0"/>
  </r>
  <r>
    <n v="414684850"/>
    <x v="1862"/>
    <x v="5"/>
    <x v="1"/>
    <x v="1"/>
    <x v="1"/>
    <x v="0"/>
    <x v="2"/>
    <x v="11"/>
    <x v="0"/>
    <x v="0"/>
  </r>
  <r>
    <n v="413137791"/>
    <x v="1863"/>
    <x v="5"/>
    <x v="1"/>
    <x v="1"/>
    <x v="1"/>
    <x v="0"/>
    <x v="4"/>
    <x v="6"/>
    <x v="0"/>
    <x v="0"/>
  </r>
  <r>
    <n v="63135524"/>
    <x v="1864"/>
    <x v="0"/>
    <x v="2"/>
    <x v="1"/>
    <x v="3"/>
    <x v="0"/>
    <x v="0"/>
    <x v="0"/>
    <x v="0"/>
    <x v="0"/>
  </r>
  <r>
    <n v="291759043"/>
    <x v="1865"/>
    <x v="5"/>
    <x v="1"/>
    <x v="20"/>
    <x v="1"/>
    <x v="0"/>
    <x v="5"/>
    <x v="33"/>
    <x v="0"/>
    <x v="0"/>
  </r>
  <r>
    <n v="248426717"/>
    <x v="1322"/>
    <x v="0"/>
    <x v="1"/>
    <x v="1"/>
    <x v="1"/>
    <x v="2"/>
    <x v="2"/>
    <x v="4"/>
    <x v="1"/>
    <x v="0"/>
  </r>
  <r>
    <n v="414026108"/>
    <x v="1860"/>
    <x v="5"/>
    <x v="1"/>
    <x v="1"/>
    <x v="1"/>
    <x v="0"/>
    <x v="2"/>
    <x v="5"/>
    <x v="0"/>
    <x v="0"/>
  </r>
  <r>
    <n v="346014261"/>
    <x v="1679"/>
    <x v="0"/>
    <x v="1"/>
    <x v="1"/>
    <x v="51"/>
    <x v="2"/>
    <x v="2"/>
    <x v="4"/>
    <x v="0"/>
    <x v="0"/>
  </r>
  <r>
    <n v="36611508"/>
    <x v="454"/>
    <x v="0"/>
    <x v="1"/>
    <x v="1"/>
    <x v="45"/>
    <x v="0"/>
    <x v="2"/>
    <x v="0"/>
    <x v="0"/>
    <x v="0"/>
  </r>
  <r>
    <n v="309563859"/>
    <x v="1563"/>
    <x v="0"/>
    <x v="1"/>
    <x v="1"/>
    <x v="28"/>
    <x v="2"/>
    <x v="2"/>
    <x v="0"/>
    <x v="0"/>
    <x v="0"/>
  </r>
  <r>
    <n v="132773523"/>
    <x v="1866"/>
    <x v="5"/>
    <x v="1"/>
    <x v="1"/>
    <x v="1"/>
    <x v="2"/>
    <x v="3"/>
    <x v="7"/>
    <x v="0"/>
    <x v="0"/>
  </r>
  <r>
    <n v="27532133"/>
    <x v="320"/>
    <x v="0"/>
    <x v="2"/>
    <x v="9"/>
    <x v="68"/>
    <x v="0"/>
    <x v="2"/>
    <x v="0"/>
    <x v="2"/>
    <x v="0"/>
  </r>
  <r>
    <n v="72275505"/>
    <x v="1022"/>
    <x v="12"/>
    <x v="1"/>
    <x v="1"/>
    <x v="73"/>
    <x v="2"/>
    <x v="2"/>
    <x v="1"/>
    <x v="0"/>
    <x v="0"/>
  </r>
  <r>
    <n v="414260670"/>
    <x v="1867"/>
    <x v="5"/>
    <x v="1"/>
    <x v="1"/>
    <x v="1"/>
    <x v="0"/>
    <x v="2"/>
    <x v="4"/>
    <x v="0"/>
    <x v="0"/>
  </r>
  <r>
    <n v="307792829"/>
    <x v="1568"/>
    <x v="0"/>
    <x v="1"/>
    <x v="36"/>
    <x v="1"/>
    <x v="2"/>
    <x v="2"/>
    <x v="0"/>
    <x v="1"/>
    <x v="0"/>
  </r>
  <r>
    <n v="175800284"/>
    <x v="1754"/>
    <x v="5"/>
    <x v="1"/>
    <x v="1"/>
    <x v="1"/>
    <x v="2"/>
    <x v="0"/>
    <x v="0"/>
    <x v="0"/>
    <x v="0"/>
  </r>
  <r>
    <n v="112553969"/>
    <x v="1868"/>
    <x v="5"/>
    <x v="1"/>
    <x v="1"/>
    <x v="2"/>
    <x v="2"/>
    <x v="2"/>
    <x v="4"/>
    <x v="0"/>
    <x v="0"/>
  </r>
  <r>
    <n v="96846155"/>
    <x v="663"/>
    <x v="0"/>
    <x v="1"/>
    <x v="1"/>
    <x v="10"/>
    <x v="0"/>
    <x v="1"/>
    <x v="11"/>
    <x v="0"/>
    <x v="0"/>
  </r>
  <r>
    <n v="395600797"/>
    <x v="1869"/>
    <x v="0"/>
    <x v="1"/>
    <x v="1"/>
    <x v="1"/>
    <x v="2"/>
    <x v="2"/>
    <x v="4"/>
    <x v="2"/>
    <x v="0"/>
  </r>
  <r>
    <n v="124887626"/>
    <x v="858"/>
    <x v="0"/>
    <x v="1"/>
    <x v="1"/>
    <x v="15"/>
    <x v="2"/>
    <x v="1"/>
    <x v="5"/>
    <x v="0"/>
    <x v="0"/>
  </r>
  <r>
    <n v="414244011"/>
    <x v="1867"/>
    <x v="5"/>
    <x v="1"/>
    <x v="33"/>
    <x v="18"/>
    <x v="0"/>
    <x v="30"/>
    <x v="12"/>
    <x v="0"/>
    <x v="0"/>
  </r>
  <r>
    <n v="319003584"/>
    <x v="1588"/>
    <x v="5"/>
    <x v="0"/>
    <x v="0"/>
    <x v="3"/>
    <x v="0"/>
    <x v="2"/>
    <x v="7"/>
    <x v="0"/>
    <x v="1"/>
  </r>
  <r>
    <n v="414513440"/>
    <x v="1870"/>
    <x v="5"/>
    <x v="2"/>
    <x v="1"/>
    <x v="30"/>
    <x v="0"/>
    <x v="2"/>
    <x v="4"/>
    <x v="0"/>
    <x v="0"/>
  </r>
  <r>
    <n v="406142759"/>
    <x v="1842"/>
    <x v="0"/>
    <x v="4"/>
    <x v="21"/>
    <x v="85"/>
    <x v="0"/>
    <x v="3"/>
    <x v="5"/>
    <x v="0"/>
    <x v="0"/>
  </r>
  <r>
    <n v="13689734"/>
    <x v="200"/>
    <x v="0"/>
    <x v="1"/>
    <x v="1"/>
    <x v="1"/>
    <x v="2"/>
    <x v="3"/>
    <x v="7"/>
    <x v="0"/>
    <x v="0"/>
  </r>
  <r>
    <n v="13598547"/>
    <x v="1348"/>
    <x v="0"/>
    <x v="2"/>
    <x v="9"/>
    <x v="8"/>
    <x v="0"/>
    <x v="1"/>
    <x v="1"/>
    <x v="0"/>
    <x v="0"/>
  </r>
  <r>
    <n v="27468597"/>
    <x v="1064"/>
    <x v="0"/>
    <x v="1"/>
    <x v="1"/>
    <x v="29"/>
    <x v="2"/>
    <x v="2"/>
    <x v="0"/>
    <x v="0"/>
    <x v="0"/>
  </r>
  <r>
    <n v="418111227"/>
    <x v="1871"/>
    <x v="5"/>
    <x v="0"/>
    <x v="0"/>
    <x v="1"/>
    <x v="2"/>
    <x v="2"/>
    <x v="4"/>
    <x v="0"/>
    <x v="0"/>
  </r>
  <r>
    <n v="418240284"/>
    <x v="1872"/>
    <x v="5"/>
    <x v="2"/>
    <x v="1"/>
    <x v="0"/>
    <x v="0"/>
    <x v="0"/>
    <x v="0"/>
    <x v="0"/>
    <x v="0"/>
  </r>
  <r>
    <n v="101800390"/>
    <x v="1873"/>
    <x v="0"/>
    <x v="0"/>
    <x v="0"/>
    <x v="3"/>
    <x v="0"/>
    <x v="2"/>
    <x v="4"/>
    <x v="0"/>
    <x v="0"/>
  </r>
  <r>
    <n v="416340006"/>
    <x v="1874"/>
    <x v="5"/>
    <x v="1"/>
    <x v="1"/>
    <x v="1"/>
    <x v="2"/>
    <x v="2"/>
    <x v="4"/>
    <x v="0"/>
    <x v="0"/>
  </r>
  <r>
    <n v="124292448"/>
    <x v="1875"/>
    <x v="0"/>
    <x v="1"/>
    <x v="1"/>
    <x v="0"/>
    <x v="0"/>
    <x v="2"/>
    <x v="4"/>
    <x v="0"/>
    <x v="0"/>
  </r>
  <r>
    <n v="138880528"/>
    <x v="1042"/>
    <x v="5"/>
    <x v="1"/>
    <x v="1"/>
    <x v="10"/>
    <x v="0"/>
    <x v="2"/>
    <x v="4"/>
    <x v="2"/>
    <x v="0"/>
  </r>
  <r>
    <n v="98885840"/>
    <x v="1876"/>
    <x v="0"/>
    <x v="3"/>
    <x v="16"/>
    <x v="0"/>
    <x v="0"/>
    <x v="2"/>
    <x v="4"/>
    <x v="1"/>
    <x v="0"/>
  </r>
  <r>
    <n v="418777861"/>
    <x v="1877"/>
    <x v="5"/>
    <x v="1"/>
    <x v="1"/>
    <x v="1"/>
    <x v="0"/>
    <x v="2"/>
    <x v="4"/>
    <x v="0"/>
    <x v="0"/>
  </r>
  <r>
    <n v="258613351"/>
    <x v="1878"/>
    <x v="0"/>
    <x v="1"/>
    <x v="1"/>
    <x v="2"/>
    <x v="2"/>
    <x v="2"/>
    <x v="4"/>
    <x v="0"/>
    <x v="0"/>
  </r>
  <r>
    <n v="350591206"/>
    <x v="1687"/>
    <x v="0"/>
    <x v="1"/>
    <x v="1"/>
    <x v="9"/>
    <x v="2"/>
    <x v="2"/>
    <x v="4"/>
    <x v="0"/>
    <x v="0"/>
  </r>
  <r>
    <n v="29223251"/>
    <x v="724"/>
    <x v="0"/>
    <x v="0"/>
    <x v="0"/>
    <x v="1"/>
    <x v="0"/>
    <x v="2"/>
    <x v="4"/>
    <x v="0"/>
    <x v="0"/>
  </r>
  <r>
    <n v="419316544"/>
    <x v="1879"/>
    <x v="0"/>
    <x v="1"/>
    <x v="1"/>
    <x v="1"/>
    <x v="2"/>
    <x v="0"/>
    <x v="0"/>
    <x v="0"/>
    <x v="0"/>
  </r>
  <r>
    <n v="416593649"/>
    <x v="1880"/>
    <x v="5"/>
    <x v="1"/>
    <x v="1"/>
    <x v="1"/>
    <x v="2"/>
    <x v="2"/>
    <x v="4"/>
    <x v="0"/>
    <x v="0"/>
  </r>
  <r>
    <n v="54247138"/>
    <x v="1881"/>
    <x v="0"/>
    <x v="2"/>
    <x v="20"/>
    <x v="74"/>
    <x v="0"/>
    <x v="2"/>
    <x v="0"/>
    <x v="0"/>
    <x v="0"/>
  </r>
  <r>
    <n v="416653686"/>
    <x v="1880"/>
    <x v="5"/>
    <x v="1"/>
    <x v="1"/>
    <x v="1"/>
    <x v="0"/>
    <x v="2"/>
    <x v="4"/>
    <x v="0"/>
    <x v="0"/>
  </r>
  <r>
    <n v="62563127"/>
    <x v="1882"/>
    <x v="0"/>
    <x v="0"/>
    <x v="0"/>
    <x v="3"/>
    <x v="0"/>
    <x v="0"/>
    <x v="0"/>
    <x v="0"/>
    <x v="1"/>
  </r>
  <r>
    <n v="419774452"/>
    <x v="1883"/>
    <x v="5"/>
    <x v="2"/>
    <x v="1"/>
    <x v="0"/>
    <x v="0"/>
    <x v="0"/>
    <x v="0"/>
    <x v="2"/>
    <x v="0"/>
  </r>
  <r>
    <n v="313052996"/>
    <x v="1884"/>
    <x v="5"/>
    <x v="1"/>
    <x v="1"/>
    <x v="1"/>
    <x v="2"/>
    <x v="0"/>
    <x v="0"/>
    <x v="0"/>
    <x v="0"/>
  </r>
  <r>
    <n v="419916896"/>
    <x v="1885"/>
    <x v="0"/>
    <x v="4"/>
    <x v="1"/>
    <x v="30"/>
    <x v="0"/>
    <x v="2"/>
    <x v="4"/>
    <x v="0"/>
    <x v="0"/>
  </r>
  <r>
    <n v="9792412"/>
    <x v="1886"/>
    <x v="0"/>
    <x v="0"/>
    <x v="0"/>
    <x v="42"/>
    <x v="0"/>
    <x v="2"/>
    <x v="4"/>
    <x v="0"/>
    <x v="0"/>
  </r>
  <r>
    <n v="17767966"/>
    <x v="1074"/>
    <x v="0"/>
    <x v="1"/>
    <x v="1"/>
    <x v="1"/>
    <x v="2"/>
    <x v="1"/>
    <x v="1"/>
    <x v="0"/>
    <x v="0"/>
  </r>
  <r>
    <n v="66231995"/>
    <x v="922"/>
    <x v="0"/>
    <x v="3"/>
    <x v="40"/>
    <x v="31"/>
    <x v="0"/>
    <x v="2"/>
    <x v="4"/>
    <x v="0"/>
    <x v="0"/>
  </r>
  <r>
    <n v="420542591"/>
    <x v="1887"/>
    <x v="0"/>
    <x v="1"/>
    <x v="1"/>
    <x v="28"/>
    <x v="2"/>
    <x v="0"/>
    <x v="0"/>
    <x v="2"/>
    <x v="0"/>
  </r>
  <r>
    <n v="70156416"/>
    <x v="580"/>
    <x v="0"/>
    <x v="1"/>
    <x v="1"/>
    <x v="1"/>
    <x v="0"/>
    <x v="2"/>
    <x v="4"/>
    <x v="1"/>
    <x v="0"/>
  </r>
  <r>
    <n v="420786847"/>
    <x v="1888"/>
    <x v="5"/>
    <x v="1"/>
    <x v="1"/>
    <x v="1"/>
    <x v="0"/>
    <x v="2"/>
    <x v="0"/>
    <x v="0"/>
    <x v="0"/>
  </r>
  <r>
    <n v="344920786"/>
    <x v="1889"/>
    <x v="0"/>
    <x v="1"/>
    <x v="1"/>
    <x v="1"/>
    <x v="0"/>
    <x v="2"/>
    <x v="4"/>
    <x v="0"/>
    <x v="0"/>
  </r>
  <r>
    <n v="184661318"/>
    <x v="1060"/>
    <x v="0"/>
    <x v="1"/>
    <x v="1"/>
    <x v="10"/>
    <x v="2"/>
    <x v="4"/>
    <x v="11"/>
    <x v="0"/>
    <x v="0"/>
  </r>
  <r>
    <n v="889294"/>
    <x v="1890"/>
    <x v="0"/>
    <x v="1"/>
    <x v="1"/>
    <x v="1"/>
    <x v="2"/>
    <x v="2"/>
    <x v="19"/>
    <x v="0"/>
    <x v="0"/>
  </r>
  <r>
    <n v="389862157"/>
    <x v="1891"/>
    <x v="5"/>
    <x v="0"/>
    <x v="0"/>
    <x v="85"/>
    <x v="0"/>
    <x v="2"/>
    <x v="4"/>
    <x v="2"/>
    <x v="0"/>
  </r>
  <r>
    <n v="176804300"/>
    <x v="1050"/>
    <x v="0"/>
    <x v="1"/>
    <x v="1"/>
    <x v="1"/>
    <x v="2"/>
    <x v="0"/>
    <x v="5"/>
    <x v="0"/>
    <x v="0"/>
  </r>
  <r>
    <n v="391909458"/>
    <x v="1772"/>
    <x v="0"/>
    <x v="1"/>
    <x v="1"/>
    <x v="10"/>
    <x v="0"/>
    <x v="0"/>
    <x v="0"/>
    <x v="0"/>
    <x v="0"/>
  </r>
  <r>
    <n v="190486391"/>
    <x v="1892"/>
    <x v="0"/>
    <x v="1"/>
    <x v="1"/>
    <x v="1"/>
    <x v="0"/>
    <x v="2"/>
    <x v="4"/>
    <x v="2"/>
    <x v="0"/>
  </r>
  <r>
    <n v="106308247"/>
    <x v="1893"/>
    <x v="0"/>
    <x v="1"/>
    <x v="1"/>
    <x v="18"/>
    <x v="1"/>
    <x v="7"/>
    <x v="7"/>
    <x v="0"/>
    <x v="0"/>
  </r>
  <r>
    <n v="417520866"/>
    <x v="1894"/>
    <x v="5"/>
    <x v="1"/>
    <x v="1"/>
    <x v="1"/>
    <x v="0"/>
    <x v="2"/>
    <x v="4"/>
    <x v="0"/>
    <x v="0"/>
  </r>
  <r>
    <n v="404696676"/>
    <x v="1832"/>
    <x v="5"/>
    <x v="1"/>
    <x v="1"/>
    <x v="1"/>
    <x v="0"/>
    <x v="2"/>
    <x v="0"/>
    <x v="0"/>
    <x v="0"/>
  </r>
  <r>
    <n v="28964035"/>
    <x v="339"/>
    <x v="0"/>
    <x v="1"/>
    <x v="1"/>
    <x v="1"/>
    <x v="0"/>
    <x v="0"/>
    <x v="1"/>
    <x v="0"/>
    <x v="0"/>
  </r>
  <r>
    <n v="143582548"/>
    <x v="1794"/>
    <x v="0"/>
    <x v="1"/>
    <x v="1"/>
    <x v="6"/>
    <x v="2"/>
    <x v="2"/>
    <x v="4"/>
    <x v="2"/>
    <x v="0"/>
  </r>
  <r>
    <n v="421981682"/>
    <x v="1895"/>
    <x v="0"/>
    <x v="1"/>
    <x v="1"/>
    <x v="1"/>
    <x v="2"/>
    <x v="0"/>
    <x v="0"/>
    <x v="0"/>
    <x v="0"/>
  </r>
  <r>
    <n v="237229409"/>
    <x v="1896"/>
    <x v="0"/>
    <x v="2"/>
    <x v="1"/>
    <x v="21"/>
    <x v="0"/>
    <x v="0"/>
    <x v="5"/>
    <x v="0"/>
    <x v="0"/>
  </r>
  <r>
    <n v="7469646"/>
    <x v="328"/>
    <x v="6"/>
    <x v="2"/>
    <x v="1"/>
    <x v="9"/>
    <x v="0"/>
    <x v="6"/>
    <x v="7"/>
    <x v="0"/>
    <x v="0"/>
  </r>
  <r>
    <n v="135165113"/>
    <x v="852"/>
    <x v="0"/>
    <x v="4"/>
    <x v="8"/>
    <x v="8"/>
    <x v="2"/>
    <x v="1"/>
    <x v="5"/>
    <x v="0"/>
    <x v="0"/>
  </r>
  <r>
    <n v="417650546"/>
    <x v="1897"/>
    <x v="5"/>
    <x v="1"/>
    <x v="1"/>
    <x v="1"/>
    <x v="0"/>
    <x v="1"/>
    <x v="5"/>
    <x v="0"/>
    <x v="0"/>
  </r>
  <r>
    <n v="32853785"/>
    <x v="373"/>
    <x v="6"/>
    <x v="2"/>
    <x v="1"/>
    <x v="28"/>
    <x v="2"/>
    <x v="2"/>
    <x v="4"/>
    <x v="0"/>
    <x v="0"/>
  </r>
  <r>
    <n v="214101176"/>
    <x v="1417"/>
    <x v="0"/>
    <x v="1"/>
    <x v="1"/>
    <x v="1"/>
    <x v="2"/>
    <x v="0"/>
    <x v="0"/>
    <x v="0"/>
    <x v="0"/>
  </r>
  <r>
    <n v="83226982"/>
    <x v="1898"/>
    <x v="0"/>
    <x v="2"/>
    <x v="1"/>
    <x v="1"/>
    <x v="0"/>
    <x v="3"/>
    <x v="6"/>
    <x v="0"/>
    <x v="0"/>
  </r>
  <r>
    <n v="78672629"/>
    <x v="602"/>
    <x v="5"/>
    <x v="1"/>
    <x v="1"/>
    <x v="1"/>
    <x v="2"/>
    <x v="0"/>
    <x v="0"/>
    <x v="2"/>
    <x v="0"/>
  </r>
  <r>
    <n v="422264011"/>
    <x v="1899"/>
    <x v="5"/>
    <x v="1"/>
    <x v="1"/>
    <x v="1"/>
    <x v="2"/>
    <x v="0"/>
    <x v="1"/>
    <x v="2"/>
    <x v="0"/>
  </r>
  <r>
    <n v="407493330"/>
    <x v="1834"/>
    <x v="5"/>
    <x v="1"/>
    <x v="1"/>
    <x v="10"/>
    <x v="0"/>
    <x v="3"/>
    <x v="6"/>
    <x v="0"/>
    <x v="0"/>
  </r>
  <r>
    <n v="364320888"/>
    <x v="1900"/>
    <x v="5"/>
    <x v="4"/>
    <x v="1"/>
    <x v="6"/>
    <x v="0"/>
    <x v="2"/>
    <x v="4"/>
    <x v="0"/>
    <x v="0"/>
  </r>
  <r>
    <n v="422583847"/>
    <x v="1901"/>
    <x v="0"/>
    <x v="1"/>
    <x v="1"/>
    <x v="72"/>
    <x v="2"/>
    <x v="2"/>
    <x v="4"/>
    <x v="2"/>
    <x v="0"/>
  </r>
  <r>
    <n v="143033938"/>
    <x v="1902"/>
    <x v="0"/>
    <x v="1"/>
    <x v="1"/>
    <x v="1"/>
    <x v="2"/>
    <x v="1"/>
    <x v="1"/>
    <x v="0"/>
    <x v="0"/>
  </r>
  <r>
    <n v="423857908"/>
    <x v="1903"/>
    <x v="0"/>
    <x v="1"/>
    <x v="1"/>
    <x v="1"/>
    <x v="2"/>
    <x v="0"/>
    <x v="0"/>
    <x v="0"/>
    <x v="0"/>
  </r>
  <r>
    <n v="422303340"/>
    <x v="1899"/>
    <x v="5"/>
    <x v="1"/>
    <x v="2"/>
    <x v="1"/>
    <x v="0"/>
    <x v="2"/>
    <x v="4"/>
    <x v="0"/>
    <x v="0"/>
  </r>
  <r>
    <n v="294430707"/>
    <x v="1508"/>
    <x v="0"/>
    <x v="1"/>
    <x v="1"/>
    <x v="10"/>
    <x v="2"/>
    <x v="0"/>
    <x v="0"/>
    <x v="0"/>
    <x v="0"/>
  </r>
  <r>
    <n v="422154640"/>
    <x v="1904"/>
    <x v="0"/>
    <x v="0"/>
    <x v="0"/>
    <x v="0"/>
    <x v="0"/>
    <x v="0"/>
    <x v="6"/>
    <x v="0"/>
    <x v="0"/>
  </r>
  <r>
    <n v="423839783"/>
    <x v="1903"/>
    <x v="0"/>
    <x v="1"/>
    <x v="1"/>
    <x v="33"/>
    <x v="2"/>
    <x v="0"/>
    <x v="11"/>
    <x v="0"/>
    <x v="0"/>
  </r>
  <r>
    <n v="24328829"/>
    <x v="1179"/>
    <x v="5"/>
    <x v="1"/>
    <x v="1"/>
    <x v="18"/>
    <x v="2"/>
    <x v="6"/>
    <x v="11"/>
    <x v="3"/>
    <x v="0"/>
  </r>
  <r>
    <n v="424162449"/>
    <x v="1905"/>
    <x v="5"/>
    <x v="4"/>
    <x v="1"/>
    <x v="35"/>
    <x v="0"/>
    <x v="2"/>
    <x v="4"/>
    <x v="2"/>
    <x v="0"/>
  </r>
  <r>
    <n v="422787517"/>
    <x v="1906"/>
    <x v="0"/>
    <x v="1"/>
    <x v="1"/>
    <x v="1"/>
    <x v="2"/>
    <x v="2"/>
    <x v="4"/>
    <x v="0"/>
    <x v="0"/>
  </r>
  <r>
    <n v="11769281"/>
    <x v="1714"/>
    <x v="23"/>
    <x v="1"/>
    <x v="20"/>
    <x v="88"/>
    <x v="2"/>
    <x v="29"/>
    <x v="32"/>
    <x v="0"/>
    <x v="0"/>
  </r>
  <r>
    <n v="424173099"/>
    <x v="1905"/>
    <x v="5"/>
    <x v="1"/>
    <x v="1"/>
    <x v="1"/>
    <x v="2"/>
    <x v="2"/>
    <x v="4"/>
    <x v="0"/>
    <x v="0"/>
  </r>
  <r>
    <n v="422949618"/>
    <x v="1907"/>
    <x v="5"/>
    <x v="2"/>
    <x v="1"/>
    <x v="1"/>
    <x v="2"/>
    <x v="2"/>
    <x v="4"/>
    <x v="0"/>
    <x v="0"/>
  </r>
  <r>
    <n v="423013459"/>
    <x v="1907"/>
    <x v="5"/>
    <x v="1"/>
    <x v="1"/>
    <x v="2"/>
    <x v="2"/>
    <x v="2"/>
    <x v="4"/>
    <x v="0"/>
    <x v="0"/>
  </r>
  <r>
    <n v="424303103"/>
    <x v="1908"/>
    <x v="5"/>
    <x v="1"/>
    <x v="1"/>
    <x v="51"/>
    <x v="2"/>
    <x v="2"/>
    <x v="0"/>
    <x v="0"/>
    <x v="0"/>
  </r>
  <r>
    <n v="2927475"/>
    <x v="1909"/>
    <x v="30"/>
    <x v="1"/>
    <x v="1"/>
    <x v="1"/>
    <x v="0"/>
    <x v="2"/>
    <x v="4"/>
    <x v="0"/>
    <x v="0"/>
  </r>
  <r>
    <n v="130766591"/>
    <x v="1910"/>
    <x v="5"/>
    <x v="2"/>
    <x v="1"/>
    <x v="0"/>
    <x v="0"/>
    <x v="2"/>
    <x v="0"/>
    <x v="0"/>
    <x v="0"/>
  </r>
  <r>
    <n v="128389445"/>
    <x v="1911"/>
    <x v="5"/>
    <x v="1"/>
    <x v="1"/>
    <x v="20"/>
    <x v="2"/>
    <x v="2"/>
    <x v="4"/>
    <x v="0"/>
    <x v="1"/>
  </r>
  <r>
    <n v="94842198"/>
    <x v="1912"/>
    <x v="0"/>
    <x v="1"/>
    <x v="1"/>
    <x v="1"/>
    <x v="2"/>
    <x v="0"/>
    <x v="0"/>
    <x v="0"/>
    <x v="0"/>
  </r>
  <r>
    <n v="381871589"/>
    <x v="1913"/>
    <x v="5"/>
    <x v="1"/>
    <x v="1"/>
    <x v="10"/>
    <x v="2"/>
    <x v="2"/>
    <x v="4"/>
    <x v="0"/>
    <x v="0"/>
  </r>
  <r>
    <n v="424443669"/>
    <x v="1914"/>
    <x v="0"/>
    <x v="1"/>
    <x v="1"/>
    <x v="10"/>
    <x v="2"/>
    <x v="1"/>
    <x v="5"/>
    <x v="0"/>
    <x v="0"/>
  </r>
  <r>
    <n v="421846280"/>
    <x v="1915"/>
    <x v="5"/>
    <x v="0"/>
    <x v="0"/>
    <x v="1"/>
    <x v="0"/>
    <x v="7"/>
    <x v="7"/>
    <x v="0"/>
    <x v="0"/>
  </r>
  <r>
    <n v="79957737"/>
    <x v="1916"/>
    <x v="0"/>
    <x v="1"/>
    <x v="1"/>
    <x v="1"/>
    <x v="2"/>
    <x v="2"/>
    <x v="4"/>
    <x v="0"/>
    <x v="0"/>
  </r>
  <r>
    <n v="424163470"/>
    <x v="1905"/>
    <x v="0"/>
    <x v="2"/>
    <x v="14"/>
    <x v="1"/>
    <x v="0"/>
    <x v="2"/>
    <x v="0"/>
    <x v="2"/>
    <x v="0"/>
  </r>
  <r>
    <n v="423472072"/>
    <x v="1917"/>
    <x v="5"/>
    <x v="1"/>
    <x v="1"/>
    <x v="28"/>
    <x v="0"/>
    <x v="0"/>
    <x v="0"/>
    <x v="0"/>
    <x v="0"/>
  </r>
  <r>
    <n v="10918562"/>
    <x v="1918"/>
    <x v="0"/>
    <x v="3"/>
    <x v="12"/>
    <x v="61"/>
    <x v="0"/>
    <x v="2"/>
    <x v="1"/>
    <x v="0"/>
    <x v="0"/>
  </r>
  <r>
    <n v="18156114"/>
    <x v="272"/>
    <x v="0"/>
    <x v="1"/>
    <x v="1"/>
    <x v="28"/>
    <x v="2"/>
    <x v="2"/>
    <x v="4"/>
    <x v="0"/>
    <x v="0"/>
  </r>
  <r>
    <n v="81461542"/>
    <x v="950"/>
    <x v="0"/>
    <x v="2"/>
    <x v="9"/>
    <x v="100"/>
    <x v="0"/>
    <x v="2"/>
    <x v="4"/>
    <x v="0"/>
    <x v="1"/>
  </r>
  <r>
    <n v="422157267"/>
    <x v="1904"/>
    <x v="5"/>
    <x v="1"/>
    <x v="1"/>
    <x v="1"/>
    <x v="0"/>
    <x v="2"/>
    <x v="4"/>
    <x v="0"/>
    <x v="0"/>
  </r>
  <r>
    <n v="423825075"/>
    <x v="1903"/>
    <x v="0"/>
    <x v="1"/>
    <x v="4"/>
    <x v="1"/>
    <x v="0"/>
    <x v="2"/>
    <x v="4"/>
    <x v="0"/>
    <x v="0"/>
  </r>
  <r>
    <n v="418858537"/>
    <x v="1919"/>
    <x v="0"/>
    <x v="1"/>
    <x v="15"/>
    <x v="1"/>
    <x v="2"/>
    <x v="6"/>
    <x v="7"/>
    <x v="0"/>
    <x v="0"/>
  </r>
  <r>
    <n v="424846527"/>
    <x v="1920"/>
    <x v="5"/>
    <x v="0"/>
    <x v="0"/>
    <x v="1"/>
    <x v="0"/>
    <x v="1"/>
    <x v="21"/>
    <x v="0"/>
    <x v="0"/>
  </r>
  <r>
    <n v="34761024"/>
    <x v="682"/>
    <x v="0"/>
    <x v="4"/>
    <x v="1"/>
    <x v="12"/>
    <x v="2"/>
    <x v="2"/>
    <x v="4"/>
    <x v="0"/>
    <x v="0"/>
  </r>
  <r>
    <n v="426354573"/>
    <x v="1921"/>
    <x v="5"/>
    <x v="3"/>
    <x v="58"/>
    <x v="35"/>
    <x v="0"/>
    <x v="1"/>
    <x v="1"/>
    <x v="0"/>
    <x v="0"/>
  </r>
  <r>
    <n v="404576845"/>
    <x v="1922"/>
    <x v="0"/>
    <x v="1"/>
    <x v="1"/>
    <x v="11"/>
    <x v="0"/>
    <x v="3"/>
    <x v="5"/>
    <x v="0"/>
    <x v="0"/>
  </r>
  <r>
    <n v="26362423"/>
    <x v="448"/>
    <x v="0"/>
    <x v="1"/>
    <x v="8"/>
    <x v="27"/>
    <x v="0"/>
    <x v="7"/>
    <x v="13"/>
    <x v="1"/>
    <x v="0"/>
  </r>
  <r>
    <n v="427570273"/>
    <x v="1923"/>
    <x v="0"/>
    <x v="2"/>
    <x v="5"/>
    <x v="30"/>
    <x v="2"/>
    <x v="2"/>
    <x v="4"/>
    <x v="0"/>
    <x v="0"/>
  </r>
  <r>
    <n v="17827293"/>
    <x v="1924"/>
    <x v="0"/>
    <x v="1"/>
    <x v="1"/>
    <x v="10"/>
    <x v="2"/>
    <x v="2"/>
    <x v="11"/>
    <x v="0"/>
    <x v="0"/>
  </r>
  <r>
    <n v="427522379"/>
    <x v="1923"/>
    <x v="5"/>
    <x v="3"/>
    <x v="16"/>
    <x v="0"/>
    <x v="0"/>
    <x v="2"/>
    <x v="0"/>
    <x v="2"/>
    <x v="0"/>
  </r>
  <r>
    <n v="427229180"/>
    <x v="1925"/>
    <x v="0"/>
    <x v="1"/>
    <x v="19"/>
    <x v="8"/>
    <x v="0"/>
    <x v="1"/>
    <x v="6"/>
    <x v="2"/>
    <x v="0"/>
  </r>
  <r>
    <n v="425033860"/>
    <x v="1926"/>
    <x v="1"/>
    <x v="1"/>
    <x v="1"/>
    <x v="51"/>
    <x v="2"/>
    <x v="12"/>
    <x v="3"/>
    <x v="0"/>
    <x v="0"/>
  </r>
  <r>
    <n v="425123933"/>
    <x v="1927"/>
    <x v="0"/>
    <x v="1"/>
    <x v="1"/>
    <x v="1"/>
    <x v="0"/>
    <x v="4"/>
    <x v="6"/>
    <x v="0"/>
    <x v="0"/>
  </r>
  <r>
    <n v="425417841"/>
    <x v="1928"/>
    <x v="0"/>
    <x v="1"/>
    <x v="1"/>
    <x v="1"/>
    <x v="2"/>
    <x v="3"/>
    <x v="6"/>
    <x v="0"/>
    <x v="0"/>
  </r>
  <r>
    <n v="68352646"/>
    <x v="1929"/>
    <x v="0"/>
    <x v="1"/>
    <x v="1"/>
    <x v="37"/>
    <x v="2"/>
    <x v="2"/>
    <x v="0"/>
    <x v="0"/>
    <x v="0"/>
  </r>
  <r>
    <n v="427925553"/>
    <x v="1930"/>
    <x v="5"/>
    <x v="1"/>
    <x v="17"/>
    <x v="1"/>
    <x v="0"/>
    <x v="1"/>
    <x v="1"/>
    <x v="0"/>
    <x v="0"/>
  </r>
  <r>
    <n v="328091106"/>
    <x v="1610"/>
    <x v="0"/>
    <x v="1"/>
    <x v="1"/>
    <x v="1"/>
    <x v="0"/>
    <x v="2"/>
    <x v="4"/>
    <x v="1"/>
    <x v="0"/>
  </r>
  <r>
    <n v="428098914"/>
    <x v="1931"/>
    <x v="0"/>
    <x v="1"/>
    <x v="1"/>
    <x v="1"/>
    <x v="2"/>
    <x v="0"/>
    <x v="0"/>
    <x v="1"/>
    <x v="0"/>
  </r>
  <r>
    <n v="5895129"/>
    <x v="126"/>
    <x v="0"/>
    <x v="1"/>
    <x v="14"/>
    <x v="1"/>
    <x v="0"/>
    <x v="4"/>
    <x v="7"/>
    <x v="0"/>
    <x v="0"/>
  </r>
  <r>
    <n v="228191862"/>
    <x v="1262"/>
    <x v="5"/>
    <x v="1"/>
    <x v="1"/>
    <x v="1"/>
    <x v="0"/>
    <x v="0"/>
    <x v="0"/>
    <x v="0"/>
    <x v="0"/>
  </r>
  <r>
    <n v="405289660"/>
    <x v="1838"/>
    <x v="0"/>
    <x v="2"/>
    <x v="1"/>
    <x v="21"/>
    <x v="2"/>
    <x v="2"/>
    <x v="4"/>
    <x v="0"/>
    <x v="0"/>
  </r>
  <r>
    <n v="428209034"/>
    <x v="1932"/>
    <x v="0"/>
    <x v="1"/>
    <x v="1"/>
    <x v="1"/>
    <x v="0"/>
    <x v="2"/>
    <x v="4"/>
    <x v="0"/>
    <x v="0"/>
  </r>
  <r>
    <n v="428236958"/>
    <x v="1932"/>
    <x v="5"/>
    <x v="1"/>
    <x v="1"/>
    <x v="1"/>
    <x v="2"/>
    <x v="1"/>
    <x v="1"/>
    <x v="1"/>
    <x v="0"/>
  </r>
  <r>
    <n v="54960492"/>
    <x v="516"/>
    <x v="0"/>
    <x v="1"/>
    <x v="1"/>
    <x v="18"/>
    <x v="0"/>
    <x v="2"/>
    <x v="1"/>
    <x v="0"/>
    <x v="0"/>
  </r>
  <r>
    <n v="409640991"/>
    <x v="1933"/>
    <x v="5"/>
    <x v="2"/>
    <x v="9"/>
    <x v="1"/>
    <x v="0"/>
    <x v="2"/>
    <x v="4"/>
    <x v="0"/>
    <x v="0"/>
  </r>
  <r>
    <n v="147005167"/>
    <x v="1934"/>
    <x v="5"/>
    <x v="1"/>
    <x v="1"/>
    <x v="1"/>
    <x v="0"/>
    <x v="0"/>
    <x v="0"/>
    <x v="1"/>
    <x v="0"/>
  </r>
  <r>
    <n v="425051819"/>
    <x v="1926"/>
    <x v="0"/>
    <x v="3"/>
    <x v="16"/>
    <x v="57"/>
    <x v="0"/>
    <x v="0"/>
    <x v="6"/>
    <x v="0"/>
    <x v="0"/>
  </r>
  <r>
    <n v="426039883"/>
    <x v="1935"/>
    <x v="5"/>
    <x v="1"/>
    <x v="1"/>
    <x v="1"/>
    <x v="0"/>
    <x v="2"/>
    <x v="4"/>
    <x v="0"/>
    <x v="0"/>
  </r>
  <r>
    <n v="90757198"/>
    <x v="653"/>
    <x v="5"/>
    <x v="1"/>
    <x v="1"/>
    <x v="1"/>
    <x v="2"/>
    <x v="2"/>
    <x v="4"/>
    <x v="3"/>
    <x v="0"/>
  </r>
  <r>
    <n v="1882741"/>
    <x v="1936"/>
    <x v="0"/>
    <x v="2"/>
    <x v="1"/>
    <x v="18"/>
    <x v="2"/>
    <x v="2"/>
    <x v="1"/>
    <x v="1"/>
    <x v="0"/>
  </r>
  <r>
    <n v="419093809"/>
    <x v="1937"/>
    <x v="5"/>
    <x v="1"/>
    <x v="1"/>
    <x v="11"/>
    <x v="0"/>
    <x v="4"/>
    <x v="6"/>
    <x v="0"/>
    <x v="0"/>
  </r>
  <r>
    <n v="91783828"/>
    <x v="1321"/>
    <x v="25"/>
    <x v="1"/>
    <x v="1"/>
    <x v="51"/>
    <x v="0"/>
    <x v="2"/>
    <x v="1"/>
    <x v="0"/>
    <x v="0"/>
  </r>
  <r>
    <n v="95034693"/>
    <x v="1584"/>
    <x v="0"/>
    <x v="1"/>
    <x v="1"/>
    <x v="1"/>
    <x v="1"/>
    <x v="6"/>
    <x v="11"/>
    <x v="0"/>
    <x v="0"/>
  </r>
  <r>
    <n v="120345241"/>
    <x v="776"/>
    <x v="5"/>
    <x v="1"/>
    <x v="1"/>
    <x v="28"/>
    <x v="0"/>
    <x v="1"/>
    <x v="5"/>
    <x v="0"/>
    <x v="0"/>
  </r>
  <r>
    <n v="359683253"/>
    <x v="1710"/>
    <x v="0"/>
    <x v="2"/>
    <x v="1"/>
    <x v="33"/>
    <x v="0"/>
    <x v="2"/>
    <x v="4"/>
    <x v="2"/>
    <x v="0"/>
  </r>
  <r>
    <n v="20325507"/>
    <x v="266"/>
    <x v="0"/>
    <x v="1"/>
    <x v="1"/>
    <x v="10"/>
    <x v="2"/>
    <x v="0"/>
    <x v="0"/>
    <x v="0"/>
    <x v="0"/>
  </r>
  <r>
    <n v="154921724"/>
    <x v="1938"/>
    <x v="0"/>
    <x v="1"/>
    <x v="1"/>
    <x v="1"/>
    <x v="0"/>
    <x v="2"/>
    <x v="4"/>
    <x v="0"/>
    <x v="0"/>
  </r>
  <r>
    <n v="429346502"/>
    <x v="1939"/>
    <x v="5"/>
    <x v="2"/>
    <x v="1"/>
    <x v="1"/>
    <x v="0"/>
    <x v="2"/>
    <x v="1"/>
    <x v="0"/>
    <x v="0"/>
  </r>
  <r>
    <n v="422401748"/>
    <x v="1940"/>
    <x v="5"/>
    <x v="1"/>
    <x v="1"/>
    <x v="10"/>
    <x v="2"/>
    <x v="2"/>
    <x v="4"/>
    <x v="0"/>
    <x v="0"/>
  </r>
  <r>
    <n v="20963892"/>
    <x v="1941"/>
    <x v="0"/>
    <x v="4"/>
    <x v="1"/>
    <x v="7"/>
    <x v="2"/>
    <x v="0"/>
    <x v="1"/>
    <x v="0"/>
    <x v="0"/>
  </r>
  <r>
    <n v="49330110"/>
    <x v="1942"/>
    <x v="0"/>
    <x v="1"/>
    <x v="9"/>
    <x v="12"/>
    <x v="0"/>
    <x v="2"/>
    <x v="1"/>
    <x v="0"/>
    <x v="0"/>
  </r>
  <r>
    <n v="76562653"/>
    <x v="1943"/>
    <x v="0"/>
    <x v="4"/>
    <x v="7"/>
    <x v="1"/>
    <x v="2"/>
    <x v="2"/>
    <x v="4"/>
    <x v="0"/>
    <x v="0"/>
  </r>
  <r>
    <n v="224855200"/>
    <x v="1944"/>
    <x v="0"/>
    <x v="1"/>
    <x v="26"/>
    <x v="2"/>
    <x v="0"/>
    <x v="2"/>
    <x v="7"/>
    <x v="0"/>
    <x v="0"/>
  </r>
  <r>
    <n v="428061450"/>
    <x v="1931"/>
    <x v="5"/>
    <x v="1"/>
    <x v="1"/>
    <x v="1"/>
    <x v="0"/>
    <x v="4"/>
    <x v="24"/>
    <x v="3"/>
    <x v="0"/>
  </r>
  <r>
    <n v="59589523"/>
    <x v="606"/>
    <x v="0"/>
    <x v="1"/>
    <x v="1"/>
    <x v="1"/>
    <x v="2"/>
    <x v="2"/>
    <x v="4"/>
    <x v="0"/>
    <x v="0"/>
  </r>
  <r>
    <n v="106496055"/>
    <x v="718"/>
    <x v="5"/>
    <x v="2"/>
    <x v="1"/>
    <x v="2"/>
    <x v="2"/>
    <x v="2"/>
    <x v="0"/>
    <x v="0"/>
    <x v="0"/>
  </r>
  <r>
    <n v="21535043"/>
    <x v="1945"/>
    <x v="0"/>
    <x v="1"/>
    <x v="1"/>
    <x v="1"/>
    <x v="2"/>
    <x v="3"/>
    <x v="11"/>
    <x v="0"/>
    <x v="0"/>
  </r>
  <r>
    <n v="65260585"/>
    <x v="1946"/>
    <x v="0"/>
    <x v="1"/>
    <x v="1"/>
    <x v="1"/>
    <x v="2"/>
    <x v="2"/>
    <x v="4"/>
    <x v="0"/>
    <x v="0"/>
  </r>
  <r>
    <n v="430222080"/>
    <x v="1947"/>
    <x v="5"/>
    <x v="1"/>
    <x v="1"/>
    <x v="1"/>
    <x v="0"/>
    <x v="1"/>
    <x v="1"/>
    <x v="0"/>
    <x v="0"/>
  </r>
  <r>
    <n v="58744500"/>
    <x v="1948"/>
    <x v="0"/>
    <x v="1"/>
    <x v="1"/>
    <x v="19"/>
    <x v="2"/>
    <x v="2"/>
    <x v="4"/>
    <x v="0"/>
    <x v="0"/>
  </r>
  <r>
    <n v="426381823"/>
    <x v="1921"/>
    <x v="0"/>
    <x v="1"/>
    <x v="1"/>
    <x v="1"/>
    <x v="2"/>
    <x v="2"/>
    <x v="4"/>
    <x v="0"/>
    <x v="0"/>
  </r>
  <r>
    <n v="272189147"/>
    <x v="1454"/>
    <x v="5"/>
    <x v="1"/>
    <x v="1"/>
    <x v="10"/>
    <x v="2"/>
    <x v="0"/>
    <x v="0"/>
    <x v="0"/>
    <x v="0"/>
  </r>
  <r>
    <n v="110631102"/>
    <x v="812"/>
    <x v="0"/>
    <x v="2"/>
    <x v="9"/>
    <x v="83"/>
    <x v="0"/>
    <x v="0"/>
    <x v="5"/>
    <x v="0"/>
    <x v="0"/>
  </r>
  <r>
    <n v="5521269"/>
    <x v="1665"/>
    <x v="0"/>
    <x v="1"/>
    <x v="1"/>
    <x v="1"/>
    <x v="2"/>
    <x v="3"/>
    <x v="5"/>
    <x v="0"/>
    <x v="0"/>
  </r>
  <r>
    <n v="27995426"/>
    <x v="422"/>
    <x v="0"/>
    <x v="1"/>
    <x v="1"/>
    <x v="16"/>
    <x v="2"/>
    <x v="3"/>
    <x v="5"/>
    <x v="0"/>
    <x v="0"/>
  </r>
  <r>
    <n v="45307814"/>
    <x v="1949"/>
    <x v="0"/>
    <x v="2"/>
    <x v="1"/>
    <x v="9"/>
    <x v="2"/>
    <x v="2"/>
    <x v="4"/>
    <x v="0"/>
    <x v="0"/>
  </r>
  <r>
    <n v="218946147"/>
    <x v="1950"/>
    <x v="0"/>
    <x v="0"/>
    <x v="0"/>
    <x v="1"/>
    <x v="0"/>
    <x v="2"/>
    <x v="4"/>
    <x v="2"/>
    <x v="0"/>
  </r>
  <r>
    <n v="428946126"/>
    <x v="1951"/>
    <x v="5"/>
    <x v="1"/>
    <x v="35"/>
    <x v="1"/>
    <x v="0"/>
    <x v="2"/>
    <x v="4"/>
    <x v="0"/>
    <x v="0"/>
  </r>
  <r>
    <n v="305741334"/>
    <x v="1952"/>
    <x v="5"/>
    <x v="1"/>
    <x v="1"/>
    <x v="1"/>
    <x v="2"/>
    <x v="1"/>
    <x v="1"/>
    <x v="0"/>
    <x v="0"/>
  </r>
  <r>
    <n v="429609573"/>
    <x v="1953"/>
    <x v="0"/>
    <x v="1"/>
    <x v="1"/>
    <x v="11"/>
    <x v="0"/>
    <x v="2"/>
    <x v="4"/>
    <x v="0"/>
    <x v="0"/>
  </r>
  <r>
    <n v="453851647"/>
    <x v="1954"/>
    <x v="5"/>
    <x v="0"/>
    <x v="0"/>
    <x v="3"/>
    <x v="0"/>
    <x v="2"/>
    <x v="4"/>
    <x v="0"/>
    <x v="0"/>
  </r>
  <r>
    <n v="20626127"/>
    <x v="881"/>
    <x v="0"/>
    <x v="0"/>
    <x v="0"/>
    <x v="22"/>
    <x v="2"/>
    <x v="2"/>
    <x v="4"/>
    <x v="0"/>
    <x v="0"/>
  </r>
  <r>
    <n v="294449971"/>
    <x v="1955"/>
    <x v="0"/>
    <x v="1"/>
    <x v="1"/>
    <x v="23"/>
    <x v="0"/>
    <x v="2"/>
    <x v="0"/>
    <x v="0"/>
    <x v="0"/>
  </r>
  <r>
    <n v="114806939"/>
    <x v="1956"/>
    <x v="0"/>
    <x v="4"/>
    <x v="18"/>
    <x v="11"/>
    <x v="0"/>
    <x v="0"/>
    <x v="1"/>
    <x v="0"/>
    <x v="0"/>
  </r>
  <r>
    <n v="425129566"/>
    <x v="1927"/>
    <x v="0"/>
    <x v="1"/>
    <x v="1"/>
    <x v="1"/>
    <x v="0"/>
    <x v="2"/>
    <x v="4"/>
    <x v="0"/>
    <x v="0"/>
  </r>
  <r>
    <n v="37604791"/>
    <x v="484"/>
    <x v="5"/>
    <x v="4"/>
    <x v="7"/>
    <x v="17"/>
    <x v="0"/>
    <x v="2"/>
    <x v="4"/>
    <x v="0"/>
    <x v="0"/>
  </r>
  <r>
    <n v="432147758"/>
    <x v="1957"/>
    <x v="0"/>
    <x v="1"/>
    <x v="1"/>
    <x v="10"/>
    <x v="0"/>
    <x v="3"/>
    <x v="11"/>
    <x v="0"/>
    <x v="0"/>
  </r>
  <r>
    <n v="430915082"/>
    <x v="1958"/>
    <x v="5"/>
    <x v="1"/>
    <x v="1"/>
    <x v="1"/>
    <x v="0"/>
    <x v="2"/>
    <x v="4"/>
    <x v="2"/>
    <x v="0"/>
  </r>
  <r>
    <n v="349149476"/>
    <x v="1959"/>
    <x v="5"/>
    <x v="1"/>
    <x v="1"/>
    <x v="51"/>
    <x v="2"/>
    <x v="12"/>
    <x v="13"/>
    <x v="1"/>
    <x v="0"/>
  </r>
  <r>
    <n v="431050404"/>
    <x v="1958"/>
    <x v="5"/>
    <x v="0"/>
    <x v="0"/>
    <x v="3"/>
    <x v="0"/>
    <x v="2"/>
    <x v="4"/>
    <x v="2"/>
    <x v="0"/>
  </r>
  <r>
    <n v="52414659"/>
    <x v="1960"/>
    <x v="0"/>
    <x v="1"/>
    <x v="1"/>
    <x v="42"/>
    <x v="2"/>
    <x v="2"/>
    <x v="4"/>
    <x v="0"/>
    <x v="0"/>
  </r>
  <r>
    <n v="28493840"/>
    <x v="1961"/>
    <x v="0"/>
    <x v="1"/>
    <x v="1"/>
    <x v="73"/>
    <x v="2"/>
    <x v="2"/>
    <x v="4"/>
    <x v="0"/>
    <x v="0"/>
  </r>
  <r>
    <n v="3513838"/>
    <x v="122"/>
    <x v="0"/>
    <x v="1"/>
    <x v="1"/>
    <x v="1"/>
    <x v="2"/>
    <x v="2"/>
    <x v="4"/>
    <x v="0"/>
    <x v="0"/>
  </r>
  <r>
    <n v="304239570"/>
    <x v="1550"/>
    <x v="5"/>
    <x v="1"/>
    <x v="1"/>
    <x v="1"/>
    <x v="0"/>
    <x v="0"/>
    <x v="0"/>
    <x v="0"/>
    <x v="0"/>
  </r>
  <r>
    <n v="431130932"/>
    <x v="1962"/>
    <x v="5"/>
    <x v="2"/>
    <x v="1"/>
    <x v="1"/>
    <x v="0"/>
    <x v="2"/>
    <x v="4"/>
    <x v="0"/>
    <x v="0"/>
  </r>
  <r>
    <n v="1450430"/>
    <x v="141"/>
    <x v="12"/>
    <x v="4"/>
    <x v="1"/>
    <x v="16"/>
    <x v="0"/>
    <x v="2"/>
    <x v="0"/>
    <x v="0"/>
    <x v="0"/>
  </r>
  <r>
    <n v="104634483"/>
    <x v="1963"/>
    <x v="0"/>
    <x v="0"/>
    <x v="0"/>
    <x v="3"/>
    <x v="0"/>
    <x v="2"/>
    <x v="4"/>
    <x v="0"/>
    <x v="0"/>
  </r>
  <r>
    <n v="433133944"/>
    <x v="1964"/>
    <x v="0"/>
    <x v="2"/>
    <x v="8"/>
    <x v="25"/>
    <x v="0"/>
    <x v="0"/>
    <x v="1"/>
    <x v="0"/>
    <x v="0"/>
  </r>
  <r>
    <n v="12171203"/>
    <x v="330"/>
    <x v="0"/>
    <x v="2"/>
    <x v="1"/>
    <x v="23"/>
    <x v="2"/>
    <x v="2"/>
    <x v="0"/>
    <x v="0"/>
    <x v="0"/>
  </r>
  <r>
    <n v="175257972"/>
    <x v="1018"/>
    <x v="21"/>
    <x v="1"/>
    <x v="1"/>
    <x v="1"/>
    <x v="2"/>
    <x v="6"/>
    <x v="11"/>
    <x v="0"/>
    <x v="0"/>
  </r>
  <r>
    <n v="86881502"/>
    <x v="1474"/>
    <x v="0"/>
    <x v="2"/>
    <x v="33"/>
    <x v="50"/>
    <x v="2"/>
    <x v="1"/>
    <x v="1"/>
    <x v="2"/>
    <x v="0"/>
  </r>
  <r>
    <n v="210981512"/>
    <x v="1965"/>
    <x v="0"/>
    <x v="1"/>
    <x v="1"/>
    <x v="1"/>
    <x v="0"/>
    <x v="2"/>
    <x v="4"/>
    <x v="0"/>
    <x v="0"/>
  </r>
  <r>
    <n v="135290690"/>
    <x v="852"/>
    <x v="0"/>
    <x v="0"/>
    <x v="0"/>
    <x v="3"/>
    <x v="2"/>
    <x v="2"/>
    <x v="4"/>
    <x v="0"/>
    <x v="0"/>
  </r>
  <r>
    <n v="2361987"/>
    <x v="1966"/>
    <x v="0"/>
    <x v="1"/>
    <x v="1"/>
    <x v="2"/>
    <x v="2"/>
    <x v="0"/>
    <x v="24"/>
    <x v="0"/>
    <x v="0"/>
  </r>
  <r>
    <n v="431606123"/>
    <x v="1967"/>
    <x v="0"/>
    <x v="1"/>
    <x v="1"/>
    <x v="1"/>
    <x v="0"/>
    <x v="2"/>
    <x v="4"/>
    <x v="1"/>
    <x v="0"/>
  </r>
  <r>
    <n v="25190991"/>
    <x v="1968"/>
    <x v="0"/>
    <x v="2"/>
    <x v="9"/>
    <x v="52"/>
    <x v="2"/>
    <x v="1"/>
    <x v="6"/>
    <x v="0"/>
    <x v="0"/>
  </r>
  <r>
    <n v="211847679"/>
    <x v="1969"/>
    <x v="0"/>
    <x v="4"/>
    <x v="1"/>
    <x v="79"/>
    <x v="0"/>
    <x v="2"/>
    <x v="4"/>
    <x v="0"/>
    <x v="0"/>
  </r>
  <r>
    <n v="324853128"/>
    <x v="1970"/>
    <x v="5"/>
    <x v="4"/>
    <x v="1"/>
    <x v="1"/>
    <x v="0"/>
    <x v="2"/>
    <x v="0"/>
    <x v="0"/>
    <x v="0"/>
  </r>
  <r>
    <n v="313040858"/>
    <x v="1884"/>
    <x v="0"/>
    <x v="0"/>
    <x v="0"/>
    <x v="0"/>
    <x v="0"/>
    <x v="2"/>
    <x v="4"/>
    <x v="1"/>
    <x v="0"/>
  </r>
  <r>
    <n v="280559690"/>
    <x v="1971"/>
    <x v="5"/>
    <x v="1"/>
    <x v="1"/>
    <x v="1"/>
    <x v="0"/>
    <x v="2"/>
    <x v="4"/>
    <x v="2"/>
    <x v="0"/>
  </r>
  <r>
    <n v="75757420"/>
    <x v="854"/>
    <x v="0"/>
    <x v="1"/>
    <x v="1"/>
    <x v="2"/>
    <x v="0"/>
    <x v="2"/>
    <x v="4"/>
    <x v="1"/>
    <x v="0"/>
  </r>
  <r>
    <n v="425988834"/>
    <x v="1935"/>
    <x v="5"/>
    <x v="1"/>
    <x v="1"/>
    <x v="10"/>
    <x v="0"/>
    <x v="1"/>
    <x v="7"/>
    <x v="0"/>
    <x v="0"/>
  </r>
  <r>
    <n v="179825594"/>
    <x v="1054"/>
    <x v="0"/>
    <x v="3"/>
    <x v="12"/>
    <x v="0"/>
    <x v="0"/>
    <x v="2"/>
    <x v="4"/>
    <x v="0"/>
    <x v="0"/>
  </r>
  <r>
    <n v="8338421"/>
    <x v="119"/>
    <x v="8"/>
    <x v="1"/>
    <x v="1"/>
    <x v="1"/>
    <x v="0"/>
    <x v="2"/>
    <x v="5"/>
    <x v="0"/>
    <x v="0"/>
  </r>
  <r>
    <n v="433686660"/>
    <x v="1972"/>
    <x v="5"/>
    <x v="1"/>
    <x v="1"/>
    <x v="10"/>
    <x v="0"/>
    <x v="7"/>
    <x v="7"/>
    <x v="0"/>
    <x v="0"/>
  </r>
  <r>
    <n v="425431123"/>
    <x v="1928"/>
    <x v="0"/>
    <x v="1"/>
    <x v="1"/>
    <x v="1"/>
    <x v="0"/>
    <x v="2"/>
    <x v="4"/>
    <x v="0"/>
    <x v="0"/>
  </r>
  <r>
    <n v="1528106"/>
    <x v="1973"/>
    <x v="0"/>
    <x v="2"/>
    <x v="1"/>
    <x v="65"/>
    <x v="0"/>
    <x v="1"/>
    <x v="11"/>
    <x v="0"/>
    <x v="1"/>
  </r>
  <r>
    <n v="65878826"/>
    <x v="1854"/>
    <x v="0"/>
    <x v="1"/>
    <x v="6"/>
    <x v="1"/>
    <x v="2"/>
    <x v="4"/>
    <x v="7"/>
    <x v="0"/>
    <x v="1"/>
  </r>
  <r>
    <n v="218986228"/>
    <x v="1950"/>
    <x v="10"/>
    <x v="1"/>
    <x v="1"/>
    <x v="51"/>
    <x v="2"/>
    <x v="27"/>
    <x v="27"/>
    <x v="0"/>
    <x v="0"/>
  </r>
  <r>
    <n v="412096414"/>
    <x v="1974"/>
    <x v="5"/>
    <x v="3"/>
    <x v="16"/>
    <x v="0"/>
    <x v="0"/>
    <x v="2"/>
    <x v="4"/>
    <x v="0"/>
    <x v="0"/>
  </r>
  <r>
    <n v="435301863"/>
    <x v="1975"/>
    <x v="5"/>
    <x v="1"/>
    <x v="1"/>
    <x v="1"/>
    <x v="2"/>
    <x v="7"/>
    <x v="7"/>
    <x v="1"/>
    <x v="0"/>
  </r>
  <r>
    <n v="435304344"/>
    <x v="1975"/>
    <x v="5"/>
    <x v="1"/>
    <x v="1"/>
    <x v="1"/>
    <x v="0"/>
    <x v="2"/>
    <x v="4"/>
    <x v="0"/>
    <x v="0"/>
  </r>
  <r>
    <n v="24902135"/>
    <x v="1976"/>
    <x v="0"/>
    <x v="1"/>
    <x v="1"/>
    <x v="1"/>
    <x v="2"/>
    <x v="2"/>
    <x v="4"/>
    <x v="0"/>
    <x v="0"/>
  </r>
  <r>
    <n v="434384611"/>
    <x v="1977"/>
    <x v="0"/>
    <x v="1"/>
    <x v="1"/>
    <x v="1"/>
    <x v="2"/>
    <x v="4"/>
    <x v="6"/>
    <x v="0"/>
    <x v="0"/>
  </r>
  <r>
    <n v="363278359"/>
    <x v="1978"/>
    <x v="0"/>
    <x v="2"/>
    <x v="1"/>
    <x v="42"/>
    <x v="0"/>
    <x v="0"/>
    <x v="5"/>
    <x v="2"/>
    <x v="0"/>
  </r>
  <r>
    <n v="435435481"/>
    <x v="1979"/>
    <x v="0"/>
    <x v="1"/>
    <x v="1"/>
    <x v="1"/>
    <x v="0"/>
    <x v="2"/>
    <x v="4"/>
    <x v="0"/>
    <x v="0"/>
  </r>
  <r>
    <n v="432136940"/>
    <x v="1957"/>
    <x v="5"/>
    <x v="1"/>
    <x v="1"/>
    <x v="1"/>
    <x v="0"/>
    <x v="0"/>
    <x v="0"/>
    <x v="0"/>
    <x v="0"/>
  </r>
  <r>
    <n v="25147481"/>
    <x v="1980"/>
    <x v="0"/>
    <x v="2"/>
    <x v="1"/>
    <x v="84"/>
    <x v="0"/>
    <x v="2"/>
    <x v="4"/>
    <x v="0"/>
    <x v="0"/>
  </r>
  <r>
    <n v="30799051"/>
    <x v="945"/>
    <x v="0"/>
    <x v="1"/>
    <x v="1"/>
    <x v="28"/>
    <x v="0"/>
    <x v="1"/>
    <x v="5"/>
    <x v="3"/>
    <x v="0"/>
  </r>
  <r>
    <n v="142578"/>
    <x v="1981"/>
    <x v="0"/>
    <x v="1"/>
    <x v="1"/>
    <x v="10"/>
    <x v="2"/>
    <x v="26"/>
    <x v="27"/>
    <x v="1"/>
    <x v="0"/>
  </r>
  <r>
    <n v="433927000"/>
    <x v="1982"/>
    <x v="5"/>
    <x v="3"/>
    <x v="16"/>
    <x v="0"/>
    <x v="0"/>
    <x v="2"/>
    <x v="4"/>
    <x v="0"/>
    <x v="0"/>
  </r>
  <r>
    <n v="434200137"/>
    <x v="1983"/>
    <x v="0"/>
    <x v="1"/>
    <x v="1"/>
    <x v="1"/>
    <x v="0"/>
    <x v="27"/>
    <x v="13"/>
    <x v="0"/>
    <x v="0"/>
  </r>
  <r>
    <n v="44424867"/>
    <x v="661"/>
    <x v="0"/>
    <x v="2"/>
    <x v="1"/>
    <x v="57"/>
    <x v="0"/>
    <x v="2"/>
    <x v="4"/>
    <x v="2"/>
    <x v="0"/>
  </r>
  <r>
    <n v="57261707"/>
    <x v="517"/>
    <x v="8"/>
    <x v="1"/>
    <x v="1"/>
    <x v="28"/>
    <x v="2"/>
    <x v="12"/>
    <x v="21"/>
    <x v="1"/>
    <x v="0"/>
  </r>
  <r>
    <n v="258251501"/>
    <x v="1984"/>
    <x v="0"/>
    <x v="1"/>
    <x v="1"/>
    <x v="11"/>
    <x v="2"/>
    <x v="0"/>
    <x v="0"/>
    <x v="0"/>
    <x v="0"/>
  </r>
  <r>
    <n v="18181859"/>
    <x v="1985"/>
    <x v="0"/>
    <x v="1"/>
    <x v="1"/>
    <x v="1"/>
    <x v="0"/>
    <x v="3"/>
    <x v="6"/>
    <x v="0"/>
    <x v="0"/>
  </r>
  <r>
    <n v="434266904"/>
    <x v="1983"/>
    <x v="5"/>
    <x v="1"/>
    <x v="1"/>
    <x v="1"/>
    <x v="0"/>
    <x v="0"/>
    <x v="0"/>
    <x v="0"/>
    <x v="0"/>
  </r>
  <r>
    <n v="430264712"/>
    <x v="1947"/>
    <x v="5"/>
    <x v="1"/>
    <x v="1"/>
    <x v="10"/>
    <x v="0"/>
    <x v="50"/>
    <x v="92"/>
    <x v="0"/>
    <x v="1"/>
  </r>
  <r>
    <n v="98257485"/>
    <x v="1986"/>
    <x v="0"/>
    <x v="1"/>
    <x v="1"/>
    <x v="28"/>
    <x v="0"/>
    <x v="27"/>
    <x v="21"/>
    <x v="1"/>
    <x v="1"/>
  </r>
  <r>
    <n v="50262565"/>
    <x v="1987"/>
    <x v="0"/>
    <x v="1"/>
    <x v="1"/>
    <x v="1"/>
    <x v="0"/>
    <x v="12"/>
    <x v="20"/>
    <x v="1"/>
    <x v="0"/>
  </r>
  <r>
    <n v="30256733"/>
    <x v="352"/>
    <x v="0"/>
    <x v="0"/>
    <x v="0"/>
    <x v="3"/>
    <x v="0"/>
    <x v="63"/>
    <x v="31"/>
    <x v="0"/>
    <x v="0"/>
  </r>
  <r>
    <n v="9445955"/>
    <x v="1040"/>
    <x v="0"/>
    <x v="0"/>
    <x v="0"/>
    <x v="56"/>
    <x v="0"/>
    <x v="2"/>
    <x v="4"/>
    <x v="1"/>
    <x v="0"/>
  </r>
  <r>
    <n v="116553670"/>
    <x v="1518"/>
    <x v="0"/>
    <x v="1"/>
    <x v="1"/>
    <x v="1"/>
    <x v="0"/>
    <x v="0"/>
    <x v="0"/>
    <x v="0"/>
    <x v="0"/>
  </r>
  <r>
    <n v="376810947"/>
    <x v="1988"/>
    <x v="0"/>
    <x v="2"/>
    <x v="26"/>
    <x v="59"/>
    <x v="0"/>
    <x v="2"/>
    <x v="4"/>
    <x v="2"/>
    <x v="0"/>
  </r>
  <r>
    <n v="435997918"/>
    <x v="1989"/>
    <x v="0"/>
    <x v="1"/>
    <x v="1"/>
    <x v="4"/>
    <x v="0"/>
    <x v="2"/>
    <x v="4"/>
    <x v="2"/>
    <x v="0"/>
  </r>
  <r>
    <n v="4568301"/>
    <x v="92"/>
    <x v="0"/>
    <x v="1"/>
    <x v="1"/>
    <x v="18"/>
    <x v="0"/>
    <x v="2"/>
    <x v="4"/>
    <x v="0"/>
    <x v="0"/>
  </r>
  <r>
    <n v="4511527"/>
    <x v="1990"/>
    <x v="0"/>
    <x v="1"/>
    <x v="17"/>
    <x v="10"/>
    <x v="0"/>
    <x v="2"/>
    <x v="4"/>
    <x v="0"/>
    <x v="0"/>
  </r>
  <r>
    <n v="434599916"/>
    <x v="1991"/>
    <x v="5"/>
    <x v="2"/>
    <x v="1"/>
    <x v="11"/>
    <x v="0"/>
    <x v="0"/>
    <x v="0"/>
    <x v="0"/>
    <x v="0"/>
  </r>
  <r>
    <n v="276347372"/>
    <x v="1992"/>
    <x v="5"/>
    <x v="1"/>
    <x v="1"/>
    <x v="33"/>
    <x v="0"/>
    <x v="1"/>
    <x v="1"/>
    <x v="2"/>
    <x v="0"/>
  </r>
  <r>
    <n v="117890170"/>
    <x v="1993"/>
    <x v="0"/>
    <x v="1"/>
    <x v="1"/>
    <x v="10"/>
    <x v="2"/>
    <x v="0"/>
    <x v="1"/>
    <x v="0"/>
    <x v="0"/>
  </r>
  <r>
    <n v="374037000"/>
    <x v="1735"/>
    <x v="0"/>
    <x v="1"/>
    <x v="1"/>
    <x v="1"/>
    <x v="2"/>
    <x v="1"/>
    <x v="1"/>
    <x v="0"/>
    <x v="0"/>
  </r>
  <r>
    <n v="434926832"/>
    <x v="1994"/>
    <x v="0"/>
    <x v="1"/>
    <x v="1"/>
    <x v="10"/>
    <x v="2"/>
    <x v="2"/>
    <x v="4"/>
    <x v="0"/>
    <x v="0"/>
  </r>
  <r>
    <n v="105147990"/>
    <x v="826"/>
    <x v="0"/>
    <x v="1"/>
    <x v="1"/>
    <x v="18"/>
    <x v="0"/>
    <x v="2"/>
    <x v="5"/>
    <x v="0"/>
    <x v="1"/>
  </r>
  <r>
    <n v="118987428"/>
    <x v="762"/>
    <x v="0"/>
    <x v="2"/>
    <x v="13"/>
    <x v="93"/>
    <x v="0"/>
    <x v="2"/>
    <x v="4"/>
    <x v="0"/>
    <x v="0"/>
  </r>
  <r>
    <n v="106699882"/>
    <x v="697"/>
    <x v="0"/>
    <x v="1"/>
    <x v="1"/>
    <x v="1"/>
    <x v="2"/>
    <x v="0"/>
    <x v="5"/>
    <x v="0"/>
    <x v="0"/>
  </r>
  <r>
    <n v="199159693"/>
    <x v="1995"/>
    <x v="5"/>
    <x v="4"/>
    <x v="1"/>
    <x v="28"/>
    <x v="0"/>
    <x v="2"/>
    <x v="0"/>
    <x v="0"/>
    <x v="0"/>
  </r>
  <r>
    <n v="6518860"/>
    <x v="1996"/>
    <x v="0"/>
    <x v="1"/>
    <x v="1"/>
    <x v="1"/>
    <x v="0"/>
    <x v="2"/>
    <x v="0"/>
    <x v="0"/>
    <x v="0"/>
  </r>
  <r>
    <n v="215817333"/>
    <x v="1418"/>
    <x v="1"/>
    <x v="1"/>
    <x v="6"/>
    <x v="1"/>
    <x v="2"/>
    <x v="72"/>
    <x v="93"/>
    <x v="0"/>
    <x v="0"/>
  </r>
  <r>
    <n v="274217748"/>
    <x v="1455"/>
    <x v="5"/>
    <x v="1"/>
    <x v="1"/>
    <x v="1"/>
    <x v="2"/>
    <x v="2"/>
    <x v="0"/>
    <x v="0"/>
    <x v="0"/>
  </r>
  <r>
    <n v="122891956"/>
    <x v="1385"/>
    <x v="0"/>
    <x v="1"/>
    <x v="1"/>
    <x v="20"/>
    <x v="0"/>
    <x v="2"/>
    <x v="4"/>
    <x v="0"/>
    <x v="0"/>
  </r>
  <r>
    <n v="24000035"/>
    <x v="1997"/>
    <x v="5"/>
    <x v="3"/>
    <x v="16"/>
    <x v="9"/>
    <x v="0"/>
    <x v="2"/>
    <x v="1"/>
    <x v="0"/>
    <x v="0"/>
  </r>
  <r>
    <n v="117837999"/>
    <x v="1998"/>
    <x v="0"/>
    <x v="1"/>
    <x v="1"/>
    <x v="10"/>
    <x v="2"/>
    <x v="4"/>
    <x v="6"/>
    <x v="0"/>
    <x v="0"/>
  </r>
  <r>
    <n v="4490676"/>
    <x v="1999"/>
    <x v="1"/>
    <x v="1"/>
    <x v="1"/>
    <x v="23"/>
    <x v="2"/>
    <x v="0"/>
    <x v="6"/>
    <x v="0"/>
    <x v="0"/>
  </r>
  <r>
    <n v="440743715"/>
    <x v="2000"/>
    <x v="0"/>
    <x v="1"/>
    <x v="1"/>
    <x v="10"/>
    <x v="2"/>
    <x v="0"/>
    <x v="0"/>
    <x v="0"/>
    <x v="0"/>
  </r>
  <r>
    <n v="4434226"/>
    <x v="2001"/>
    <x v="0"/>
    <x v="1"/>
    <x v="1"/>
    <x v="28"/>
    <x v="2"/>
    <x v="1"/>
    <x v="1"/>
    <x v="0"/>
    <x v="0"/>
  </r>
  <r>
    <n v="14402264"/>
    <x v="245"/>
    <x v="1"/>
    <x v="2"/>
    <x v="1"/>
    <x v="96"/>
    <x v="2"/>
    <x v="2"/>
    <x v="0"/>
    <x v="1"/>
    <x v="0"/>
  </r>
  <r>
    <n v="112903565"/>
    <x v="738"/>
    <x v="0"/>
    <x v="1"/>
    <x v="1"/>
    <x v="10"/>
    <x v="0"/>
    <x v="2"/>
    <x v="4"/>
    <x v="0"/>
    <x v="0"/>
  </r>
  <r>
    <n v="432321133"/>
    <x v="2002"/>
    <x v="5"/>
    <x v="0"/>
    <x v="0"/>
    <x v="88"/>
    <x v="0"/>
    <x v="2"/>
    <x v="4"/>
    <x v="2"/>
    <x v="0"/>
  </r>
  <r>
    <n v="432321965"/>
    <x v="2002"/>
    <x v="5"/>
    <x v="3"/>
    <x v="25"/>
    <x v="31"/>
    <x v="0"/>
    <x v="2"/>
    <x v="4"/>
    <x v="2"/>
    <x v="0"/>
  </r>
  <r>
    <n v="432322093"/>
    <x v="2002"/>
    <x v="5"/>
    <x v="0"/>
    <x v="0"/>
    <x v="3"/>
    <x v="0"/>
    <x v="2"/>
    <x v="4"/>
    <x v="2"/>
    <x v="0"/>
  </r>
  <r>
    <n v="437184214"/>
    <x v="2003"/>
    <x v="5"/>
    <x v="1"/>
    <x v="1"/>
    <x v="1"/>
    <x v="0"/>
    <x v="2"/>
    <x v="4"/>
    <x v="2"/>
    <x v="0"/>
  </r>
  <r>
    <n v="21104603"/>
    <x v="426"/>
    <x v="0"/>
    <x v="2"/>
    <x v="19"/>
    <x v="88"/>
    <x v="0"/>
    <x v="0"/>
    <x v="11"/>
    <x v="0"/>
    <x v="0"/>
  </r>
  <r>
    <n v="437126415"/>
    <x v="2003"/>
    <x v="5"/>
    <x v="4"/>
    <x v="1"/>
    <x v="1"/>
    <x v="0"/>
    <x v="2"/>
    <x v="4"/>
    <x v="0"/>
    <x v="0"/>
  </r>
  <r>
    <n v="223688500"/>
    <x v="2004"/>
    <x v="0"/>
    <x v="2"/>
    <x v="1"/>
    <x v="34"/>
    <x v="0"/>
    <x v="1"/>
    <x v="11"/>
    <x v="1"/>
    <x v="0"/>
  </r>
  <r>
    <n v="437346118"/>
    <x v="2005"/>
    <x v="0"/>
    <x v="2"/>
    <x v="1"/>
    <x v="2"/>
    <x v="0"/>
    <x v="7"/>
    <x v="7"/>
    <x v="0"/>
    <x v="0"/>
  </r>
  <r>
    <n v="32003281"/>
    <x v="2006"/>
    <x v="0"/>
    <x v="1"/>
    <x v="1"/>
    <x v="28"/>
    <x v="2"/>
    <x v="2"/>
    <x v="11"/>
    <x v="0"/>
    <x v="0"/>
  </r>
  <r>
    <n v="251481857"/>
    <x v="1333"/>
    <x v="0"/>
    <x v="0"/>
    <x v="0"/>
    <x v="0"/>
    <x v="0"/>
    <x v="2"/>
    <x v="4"/>
    <x v="2"/>
    <x v="0"/>
  </r>
  <r>
    <n v="437701304"/>
    <x v="2007"/>
    <x v="5"/>
    <x v="1"/>
    <x v="1"/>
    <x v="1"/>
    <x v="2"/>
    <x v="2"/>
    <x v="4"/>
    <x v="0"/>
    <x v="0"/>
  </r>
  <r>
    <n v="437192002"/>
    <x v="2003"/>
    <x v="5"/>
    <x v="0"/>
    <x v="0"/>
    <x v="3"/>
    <x v="0"/>
    <x v="2"/>
    <x v="0"/>
    <x v="0"/>
    <x v="0"/>
  </r>
  <r>
    <n v="61859646"/>
    <x v="544"/>
    <x v="0"/>
    <x v="1"/>
    <x v="1"/>
    <x v="12"/>
    <x v="2"/>
    <x v="0"/>
    <x v="0"/>
    <x v="0"/>
    <x v="0"/>
  </r>
  <r>
    <n v="102812782"/>
    <x v="2008"/>
    <x v="0"/>
    <x v="3"/>
    <x v="46"/>
    <x v="0"/>
    <x v="0"/>
    <x v="0"/>
    <x v="0"/>
    <x v="0"/>
    <x v="0"/>
  </r>
  <r>
    <n v="437967230"/>
    <x v="2009"/>
    <x v="5"/>
    <x v="1"/>
    <x v="1"/>
    <x v="1"/>
    <x v="0"/>
    <x v="2"/>
    <x v="4"/>
    <x v="0"/>
    <x v="0"/>
  </r>
  <r>
    <n v="437798911"/>
    <x v="2010"/>
    <x v="5"/>
    <x v="0"/>
    <x v="0"/>
    <x v="3"/>
    <x v="0"/>
    <x v="2"/>
    <x v="0"/>
    <x v="0"/>
    <x v="0"/>
  </r>
  <r>
    <n v="441971508"/>
    <x v="2011"/>
    <x v="5"/>
    <x v="2"/>
    <x v="1"/>
    <x v="59"/>
    <x v="2"/>
    <x v="2"/>
    <x v="4"/>
    <x v="0"/>
    <x v="0"/>
  </r>
  <r>
    <n v="437652982"/>
    <x v="2007"/>
    <x v="5"/>
    <x v="1"/>
    <x v="1"/>
    <x v="10"/>
    <x v="0"/>
    <x v="1"/>
    <x v="5"/>
    <x v="0"/>
    <x v="0"/>
  </r>
  <r>
    <n v="374138888"/>
    <x v="2012"/>
    <x v="0"/>
    <x v="1"/>
    <x v="17"/>
    <x v="10"/>
    <x v="0"/>
    <x v="78"/>
    <x v="23"/>
    <x v="0"/>
    <x v="0"/>
  </r>
  <r>
    <n v="237381477"/>
    <x v="2013"/>
    <x v="0"/>
    <x v="1"/>
    <x v="1"/>
    <x v="21"/>
    <x v="0"/>
    <x v="2"/>
    <x v="4"/>
    <x v="0"/>
    <x v="0"/>
  </r>
  <r>
    <n v="7648260"/>
    <x v="175"/>
    <x v="0"/>
    <x v="2"/>
    <x v="9"/>
    <x v="73"/>
    <x v="0"/>
    <x v="0"/>
    <x v="20"/>
    <x v="0"/>
    <x v="0"/>
  </r>
  <r>
    <n v="45670391"/>
    <x v="2014"/>
    <x v="5"/>
    <x v="0"/>
    <x v="0"/>
    <x v="3"/>
    <x v="0"/>
    <x v="2"/>
    <x v="4"/>
    <x v="0"/>
    <x v="0"/>
  </r>
  <r>
    <n v="179970185"/>
    <x v="1059"/>
    <x v="5"/>
    <x v="1"/>
    <x v="1"/>
    <x v="1"/>
    <x v="2"/>
    <x v="2"/>
    <x v="4"/>
    <x v="0"/>
    <x v="0"/>
  </r>
  <r>
    <n v="438702363"/>
    <x v="2015"/>
    <x v="5"/>
    <x v="0"/>
    <x v="0"/>
    <x v="3"/>
    <x v="0"/>
    <x v="2"/>
    <x v="4"/>
    <x v="2"/>
    <x v="0"/>
  </r>
  <r>
    <n v="444912851"/>
    <x v="2016"/>
    <x v="5"/>
    <x v="1"/>
    <x v="1"/>
    <x v="10"/>
    <x v="0"/>
    <x v="79"/>
    <x v="94"/>
    <x v="1"/>
    <x v="0"/>
  </r>
  <r>
    <n v="438136382"/>
    <x v="2017"/>
    <x v="0"/>
    <x v="4"/>
    <x v="8"/>
    <x v="84"/>
    <x v="0"/>
    <x v="80"/>
    <x v="95"/>
    <x v="0"/>
    <x v="0"/>
  </r>
  <r>
    <n v="40111464"/>
    <x v="1763"/>
    <x v="0"/>
    <x v="1"/>
    <x v="15"/>
    <x v="1"/>
    <x v="0"/>
    <x v="12"/>
    <x v="3"/>
    <x v="0"/>
    <x v="0"/>
  </r>
  <r>
    <n v="438896829"/>
    <x v="2018"/>
    <x v="0"/>
    <x v="1"/>
    <x v="1"/>
    <x v="1"/>
    <x v="0"/>
    <x v="2"/>
    <x v="1"/>
    <x v="0"/>
    <x v="0"/>
  </r>
  <r>
    <n v="83965102"/>
    <x v="1537"/>
    <x v="0"/>
    <x v="2"/>
    <x v="1"/>
    <x v="12"/>
    <x v="2"/>
    <x v="0"/>
    <x v="6"/>
    <x v="2"/>
    <x v="0"/>
  </r>
  <r>
    <n v="150850703"/>
    <x v="2019"/>
    <x v="0"/>
    <x v="0"/>
    <x v="0"/>
    <x v="1"/>
    <x v="2"/>
    <x v="2"/>
    <x v="4"/>
    <x v="0"/>
    <x v="1"/>
  </r>
  <r>
    <n v="434208714"/>
    <x v="1983"/>
    <x v="0"/>
    <x v="2"/>
    <x v="11"/>
    <x v="1"/>
    <x v="0"/>
    <x v="81"/>
    <x v="96"/>
    <x v="1"/>
    <x v="1"/>
  </r>
  <r>
    <n v="22089497"/>
    <x v="275"/>
    <x v="0"/>
    <x v="2"/>
    <x v="9"/>
    <x v="53"/>
    <x v="0"/>
    <x v="66"/>
    <x v="75"/>
    <x v="0"/>
    <x v="0"/>
  </r>
  <r>
    <n v="439522824"/>
    <x v="2020"/>
    <x v="0"/>
    <x v="1"/>
    <x v="1"/>
    <x v="73"/>
    <x v="0"/>
    <x v="2"/>
    <x v="0"/>
    <x v="0"/>
    <x v="0"/>
  </r>
  <r>
    <n v="166934622"/>
    <x v="1021"/>
    <x v="0"/>
    <x v="1"/>
    <x v="1"/>
    <x v="28"/>
    <x v="0"/>
    <x v="2"/>
    <x v="11"/>
    <x v="0"/>
    <x v="0"/>
  </r>
  <r>
    <n v="431878182"/>
    <x v="2021"/>
    <x v="5"/>
    <x v="0"/>
    <x v="0"/>
    <x v="9"/>
    <x v="0"/>
    <x v="2"/>
    <x v="0"/>
    <x v="0"/>
    <x v="1"/>
  </r>
  <r>
    <n v="440989359"/>
    <x v="2022"/>
    <x v="0"/>
    <x v="1"/>
    <x v="1"/>
    <x v="1"/>
    <x v="0"/>
    <x v="1"/>
    <x v="1"/>
    <x v="0"/>
    <x v="0"/>
  </r>
  <r>
    <n v="437190421"/>
    <x v="2003"/>
    <x v="5"/>
    <x v="0"/>
    <x v="0"/>
    <x v="3"/>
    <x v="0"/>
    <x v="2"/>
    <x v="4"/>
    <x v="0"/>
    <x v="0"/>
  </r>
  <r>
    <n v="36230314"/>
    <x v="381"/>
    <x v="0"/>
    <x v="2"/>
    <x v="1"/>
    <x v="15"/>
    <x v="2"/>
    <x v="0"/>
    <x v="0"/>
    <x v="0"/>
    <x v="0"/>
  </r>
  <r>
    <n v="24909741"/>
    <x v="1976"/>
    <x v="0"/>
    <x v="1"/>
    <x v="1"/>
    <x v="2"/>
    <x v="0"/>
    <x v="0"/>
    <x v="0"/>
    <x v="2"/>
    <x v="1"/>
  </r>
  <r>
    <n v="116071193"/>
    <x v="2023"/>
    <x v="5"/>
    <x v="1"/>
    <x v="1"/>
    <x v="1"/>
    <x v="2"/>
    <x v="2"/>
    <x v="4"/>
    <x v="0"/>
    <x v="0"/>
  </r>
  <r>
    <n v="390650559"/>
    <x v="1790"/>
    <x v="0"/>
    <x v="0"/>
    <x v="0"/>
    <x v="1"/>
    <x v="2"/>
    <x v="2"/>
    <x v="4"/>
    <x v="0"/>
    <x v="0"/>
  </r>
  <r>
    <n v="440107883"/>
    <x v="2024"/>
    <x v="5"/>
    <x v="1"/>
    <x v="1"/>
    <x v="1"/>
    <x v="2"/>
    <x v="30"/>
    <x v="9"/>
    <x v="0"/>
    <x v="0"/>
  </r>
  <r>
    <n v="156308723"/>
    <x v="2025"/>
    <x v="0"/>
    <x v="0"/>
    <x v="0"/>
    <x v="1"/>
    <x v="0"/>
    <x v="2"/>
    <x v="7"/>
    <x v="0"/>
    <x v="0"/>
  </r>
  <r>
    <n v="440305231"/>
    <x v="2026"/>
    <x v="5"/>
    <x v="1"/>
    <x v="9"/>
    <x v="1"/>
    <x v="2"/>
    <x v="2"/>
    <x v="4"/>
    <x v="1"/>
    <x v="0"/>
  </r>
  <r>
    <n v="397893831"/>
    <x v="2027"/>
    <x v="0"/>
    <x v="1"/>
    <x v="9"/>
    <x v="1"/>
    <x v="0"/>
    <x v="2"/>
    <x v="4"/>
    <x v="0"/>
    <x v="0"/>
  </r>
  <r>
    <n v="20736915"/>
    <x v="2028"/>
    <x v="0"/>
    <x v="2"/>
    <x v="1"/>
    <x v="14"/>
    <x v="2"/>
    <x v="0"/>
    <x v="5"/>
    <x v="2"/>
    <x v="0"/>
  </r>
  <r>
    <n v="442600885"/>
    <x v="2029"/>
    <x v="5"/>
    <x v="2"/>
    <x v="1"/>
    <x v="62"/>
    <x v="2"/>
    <x v="1"/>
    <x v="1"/>
    <x v="0"/>
    <x v="0"/>
  </r>
  <r>
    <n v="119192895"/>
    <x v="1431"/>
    <x v="0"/>
    <x v="4"/>
    <x v="1"/>
    <x v="57"/>
    <x v="0"/>
    <x v="2"/>
    <x v="4"/>
    <x v="0"/>
    <x v="0"/>
  </r>
  <r>
    <n v="51178212"/>
    <x v="503"/>
    <x v="0"/>
    <x v="4"/>
    <x v="1"/>
    <x v="0"/>
    <x v="0"/>
    <x v="2"/>
    <x v="4"/>
    <x v="1"/>
    <x v="0"/>
  </r>
  <r>
    <n v="440158247"/>
    <x v="2024"/>
    <x v="5"/>
    <x v="1"/>
    <x v="1"/>
    <x v="1"/>
    <x v="2"/>
    <x v="3"/>
    <x v="5"/>
    <x v="0"/>
    <x v="0"/>
  </r>
  <r>
    <n v="442031672"/>
    <x v="2030"/>
    <x v="5"/>
    <x v="0"/>
    <x v="0"/>
    <x v="3"/>
    <x v="0"/>
    <x v="2"/>
    <x v="4"/>
    <x v="0"/>
    <x v="0"/>
  </r>
  <r>
    <n v="441466820"/>
    <x v="2031"/>
    <x v="5"/>
    <x v="1"/>
    <x v="59"/>
    <x v="10"/>
    <x v="0"/>
    <x v="0"/>
    <x v="0"/>
    <x v="0"/>
    <x v="0"/>
  </r>
  <r>
    <n v="37147479"/>
    <x v="936"/>
    <x v="0"/>
    <x v="1"/>
    <x v="1"/>
    <x v="1"/>
    <x v="0"/>
    <x v="2"/>
    <x v="4"/>
    <x v="0"/>
    <x v="0"/>
  </r>
  <r>
    <n v="118033840"/>
    <x v="894"/>
    <x v="0"/>
    <x v="2"/>
    <x v="1"/>
    <x v="2"/>
    <x v="2"/>
    <x v="1"/>
    <x v="5"/>
    <x v="2"/>
    <x v="0"/>
  </r>
  <r>
    <n v="443065412"/>
    <x v="2032"/>
    <x v="0"/>
    <x v="1"/>
    <x v="1"/>
    <x v="1"/>
    <x v="2"/>
    <x v="25"/>
    <x v="21"/>
    <x v="0"/>
    <x v="0"/>
  </r>
  <r>
    <n v="410305344"/>
    <x v="2033"/>
    <x v="0"/>
    <x v="3"/>
    <x v="16"/>
    <x v="9"/>
    <x v="0"/>
    <x v="2"/>
    <x v="4"/>
    <x v="2"/>
    <x v="0"/>
  </r>
  <r>
    <n v="48941197"/>
    <x v="2034"/>
    <x v="0"/>
    <x v="1"/>
    <x v="1"/>
    <x v="16"/>
    <x v="0"/>
    <x v="0"/>
    <x v="0"/>
    <x v="0"/>
    <x v="0"/>
  </r>
  <r>
    <n v="163031019"/>
    <x v="2035"/>
    <x v="0"/>
    <x v="3"/>
    <x v="3"/>
    <x v="43"/>
    <x v="0"/>
    <x v="2"/>
    <x v="4"/>
    <x v="0"/>
    <x v="0"/>
  </r>
  <r>
    <n v="407580388"/>
    <x v="2036"/>
    <x v="0"/>
    <x v="1"/>
    <x v="1"/>
    <x v="33"/>
    <x v="2"/>
    <x v="2"/>
    <x v="1"/>
    <x v="0"/>
    <x v="0"/>
  </r>
  <r>
    <n v="389829910"/>
    <x v="1891"/>
    <x v="0"/>
    <x v="1"/>
    <x v="1"/>
    <x v="10"/>
    <x v="0"/>
    <x v="6"/>
    <x v="11"/>
    <x v="0"/>
    <x v="0"/>
  </r>
  <r>
    <n v="427604001"/>
    <x v="2037"/>
    <x v="0"/>
    <x v="1"/>
    <x v="1"/>
    <x v="8"/>
    <x v="2"/>
    <x v="2"/>
    <x v="4"/>
    <x v="0"/>
    <x v="0"/>
  </r>
  <r>
    <n v="349614326"/>
    <x v="2038"/>
    <x v="0"/>
    <x v="1"/>
    <x v="1"/>
    <x v="1"/>
    <x v="2"/>
    <x v="1"/>
    <x v="5"/>
    <x v="0"/>
    <x v="0"/>
  </r>
  <r>
    <n v="4280268"/>
    <x v="67"/>
    <x v="0"/>
    <x v="1"/>
    <x v="1"/>
    <x v="28"/>
    <x v="0"/>
    <x v="2"/>
    <x v="4"/>
    <x v="0"/>
    <x v="0"/>
  </r>
  <r>
    <n v="59618106"/>
    <x v="606"/>
    <x v="0"/>
    <x v="1"/>
    <x v="1"/>
    <x v="10"/>
    <x v="2"/>
    <x v="0"/>
    <x v="0"/>
    <x v="0"/>
    <x v="0"/>
  </r>
  <r>
    <n v="438293985"/>
    <x v="2039"/>
    <x v="5"/>
    <x v="0"/>
    <x v="0"/>
    <x v="3"/>
    <x v="0"/>
    <x v="2"/>
    <x v="4"/>
    <x v="0"/>
    <x v="0"/>
  </r>
  <r>
    <n v="443973012"/>
    <x v="2040"/>
    <x v="5"/>
    <x v="0"/>
    <x v="0"/>
    <x v="1"/>
    <x v="0"/>
    <x v="2"/>
    <x v="4"/>
    <x v="0"/>
    <x v="0"/>
  </r>
  <r>
    <n v="269482170"/>
    <x v="2041"/>
    <x v="4"/>
    <x v="1"/>
    <x v="1"/>
    <x v="1"/>
    <x v="2"/>
    <x v="12"/>
    <x v="3"/>
    <x v="0"/>
    <x v="0"/>
  </r>
  <r>
    <n v="31284363"/>
    <x v="1044"/>
    <x v="0"/>
    <x v="1"/>
    <x v="1"/>
    <x v="18"/>
    <x v="2"/>
    <x v="4"/>
    <x v="3"/>
    <x v="0"/>
    <x v="0"/>
  </r>
  <r>
    <n v="10549345"/>
    <x v="2042"/>
    <x v="0"/>
    <x v="4"/>
    <x v="1"/>
    <x v="0"/>
    <x v="0"/>
    <x v="2"/>
    <x v="4"/>
    <x v="1"/>
    <x v="0"/>
  </r>
  <r>
    <n v="443214329"/>
    <x v="2043"/>
    <x v="5"/>
    <x v="1"/>
    <x v="1"/>
    <x v="54"/>
    <x v="0"/>
    <x v="2"/>
    <x v="4"/>
    <x v="0"/>
    <x v="0"/>
  </r>
  <r>
    <n v="426488805"/>
    <x v="2044"/>
    <x v="5"/>
    <x v="1"/>
    <x v="1"/>
    <x v="1"/>
    <x v="2"/>
    <x v="3"/>
    <x v="5"/>
    <x v="0"/>
    <x v="0"/>
  </r>
  <r>
    <n v="17790149"/>
    <x v="429"/>
    <x v="0"/>
    <x v="1"/>
    <x v="9"/>
    <x v="28"/>
    <x v="2"/>
    <x v="0"/>
    <x v="11"/>
    <x v="0"/>
    <x v="0"/>
  </r>
  <r>
    <n v="275621606"/>
    <x v="2045"/>
    <x v="0"/>
    <x v="1"/>
    <x v="1"/>
    <x v="1"/>
    <x v="1"/>
    <x v="1"/>
    <x v="1"/>
    <x v="0"/>
    <x v="0"/>
  </r>
  <r>
    <n v="443521894"/>
    <x v="2046"/>
    <x v="5"/>
    <x v="1"/>
    <x v="1"/>
    <x v="1"/>
    <x v="2"/>
    <x v="0"/>
    <x v="5"/>
    <x v="0"/>
    <x v="0"/>
  </r>
  <r>
    <n v="333346324"/>
    <x v="2047"/>
    <x v="5"/>
    <x v="1"/>
    <x v="1"/>
    <x v="28"/>
    <x v="0"/>
    <x v="4"/>
    <x v="6"/>
    <x v="0"/>
    <x v="0"/>
  </r>
  <r>
    <n v="262207382"/>
    <x v="1383"/>
    <x v="0"/>
    <x v="0"/>
    <x v="0"/>
    <x v="0"/>
    <x v="0"/>
    <x v="3"/>
    <x v="52"/>
    <x v="1"/>
    <x v="0"/>
  </r>
  <r>
    <n v="239510621"/>
    <x v="1285"/>
    <x v="0"/>
    <x v="1"/>
    <x v="1"/>
    <x v="1"/>
    <x v="2"/>
    <x v="2"/>
    <x v="4"/>
    <x v="0"/>
    <x v="0"/>
  </r>
  <r>
    <n v="444297362"/>
    <x v="2048"/>
    <x v="5"/>
    <x v="1"/>
    <x v="1"/>
    <x v="1"/>
    <x v="0"/>
    <x v="2"/>
    <x v="4"/>
    <x v="0"/>
    <x v="0"/>
  </r>
  <r>
    <n v="432389560"/>
    <x v="2002"/>
    <x v="5"/>
    <x v="0"/>
    <x v="0"/>
    <x v="0"/>
    <x v="0"/>
    <x v="2"/>
    <x v="4"/>
    <x v="2"/>
    <x v="0"/>
  </r>
  <r>
    <n v="239374670"/>
    <x v="2049"/>
    <x v="0"/>
    <x v="1"/>
    <x v="1"/>
    <x v="14"/>
    <x v="0"/>
    <x v="0"/>
    <x v="11"/>
    <x v="0"/>
    <x v="0"/>
  </r>
  <r>
    <n v="78678497"/>
    <x v="602"/>
    <x v="0"/>
    <x v="1"/>
    <x v="1"/>
    <x v="71"/>
    <x v="0"/>
    <x v="2"/>
    <x v="4"/>
    <x v="0"/>
    <x v="0"/>
  </r>
  <r>
    <n v="62894879"/>
    <x v="2050"/>
    <x v="0"/>
    <x v="4"/>
    <x v="15"/>
    <x v="35"/>
    <x v="0"/>
    <x v="0"/>
    <x v="0"/>
    <x v="0"/>
    <x v="0"/>
  </r>
  <r>
    <n v="20409096"/>
    <x v="2051"/>
    <x v="0"/>
    <x v="1"/>
    <x v="1"/>
    <x v="1"/>
    <x v="2"/>
    <x v="2"/>
    <x v="4"/>
    <x v="2"/>
    <x v="0"/>
  </r>
  <r>
    <n v="249957137"/>
    <x v="2052"/>
    <x v="10"/>
    <x v="1"/>
    <x v="1"/>
    <x v="10"/>
    <x v="1"/>
    <x v="3"/>
    <x v="11"/>
    <x v="0"/>
    <x v="0"/>
  </r>
  <r>
    <n v="53294824"/>
    <x v="2053"/>
    <x v="5"/>
    <x v="1"/>
    <x v="1"/>
    <x v="10"/>
    <x v="2"/>
    <x v="2"/>
    <x v="0"/>
    <x v="0"/>
    <x v="0"/>
  </r>
  <r>
    <n v="21452642"/>
    <x v="261"/>
    <x v="0"/>
    <x v="2"/>
    <x v="1"/>
    <x v="88"/>
    <x v="0"/>
    <x v="1"/>
    <x v="1"/>
    <x v="0"/>
    <x v="0"/>
  </r>
  <r>
    <n v="90393721"/>
    <x v="643"/>
    <x v="5"/>
    <x v="1"/>
    <x v="1"/>
    <x v="1"/>
    <x v="0"/>
    <x v="3"/>
    <x v="6"/>
    <x v="2"/>
    <x v="0"/>
  </r>
  <r>
    <n v="24546436"/>
    <x v="2054"/>
    <x v="0"/>
    <x v="1"/>
    <x v="1"/>
    <x v="1"/>
    <x v="0"/>
    <x v="0"/>
    <x v="1"/>
    <x v="0"/>
    <x v="0"/>
  </r>
  <r>
    <n v="446846936"/>
    <x v="2055"/>
    <x v="5"/>
    <x v="1"/>
    <x v="1"/>
    <x v="1"/>
    <x v="0"/>
    <x v="0"/>
    <x v="0"/>
    <x v="2"/>
    <x v="0"/>
  </r>
  <r>
    <n v="446654878"/>
    <x v="2056"/>
    <x v="0"/>
    <x v="2"/>
    <x v="1"/>
    <x v="9"/>
    <x v="0"/>
    <x v="0"/>
    <x v="0"/>
    <x v="0"/>
    <x v="0"/>
  </r>
  <r>
    <n v="425765310"/>
    <x v="2057"/>
    <x v="0"/>
    <x v="1"/>
    <x v="1"/>
    <x v="1"/>
    <x v="2"/>
    <x v="2"/>
    <x v="4"/>
    <x v="0"/>
    <x v="0"/>
  </r>
  <r>
    <n v="34672700"/>
    <x v="361"/>
    <x v="5"/>
    <x v="1"/>
    <x v="1"/>
    <x v="33"/>
    <x v="2"/>
    <x v="2"/>
    <x v="4"/>
    <x v="0"/>
    <x v="0"/>
  </r>
  <r>
    <n v="444468282"/>
    <x v="2058"/>
    <x v="5"/>
    <x v="3"/>
    <x v="60"/>
    <x v="62"/>
    <x v="0"/>
    <x v="7"/>
    <x v="7"/>
    <x v="0"/>
    <x v="0"/>
  </r>
  <r>
    <n v="447196643"/>
    <x v="2059"/>
    <x v="5"/>
    <x v="1"/>
    <x v="1"/>
    <x v="18"/>
    <x v="0"/>
    <x v="3"/>
    <x v="5"/>
    <x v="0"/>
    <x v="0"/>
  </r>
  <r>
    <n v="7429400"/>
    <x v="168"/>
    <x v="0"/>
    <x v="1"/>
    <x v="1"/>
    <x v="3"/>
    <x v="0"/>
    <x v="2"/>
    <x v="0"/>
    <x v="0"/>
    <x v="0"/>
  </r>
  <r>
    <n v="445064131"/>
    <x v="2060"/>
    <x v="5"/>
    <x v="2"/>
    <x v="1"/>
    <x v="18"/>
    <x v="0"/>
    <x v="2"/>
    <x v="4"/>
    <x v="0"/>
    <x v="0"/>
  </r>
  <r>
    <n v="23867282"/>
    <x v="404"/>
    <x v="0"/>
    <x v="1"/>
    <x v="1"/>
    <x v="1"/>
    <x v="2"/>
    <x v="2"/>
    <x v="4"/>
    <x v="0"/>
    <x v="0"/>
  </r>
  <r>
    <n v="445170639"/>
    <x v="2061"/>
    <x v="0"/>
    <x v="3"/>
    <x v="16"/>
    <x v="20"/>
    <x v="0"/>
    <x v="2"/>
    <x v="4"/>
    <x v="2"/>
    <x v="0"/>
  </r>
  <r>
    <n v="150468980"/>
    <x v="923"/>
    <x v="0"/>
    <x v="1"/>
    <x v="1"/>
    <x v="33"/>
    <x v="2"/>
    <x v="1"/>
    <x v="1"/>
    <x v="0"/>
    <x v="0"/>
  </r>
  <r>
    <n v="10669364"/>
    <x v="2062"/>
    <x v="0"/>
    <x v="4"/>
    <x v="1"/>
    <x v="44"/>
    <x v="0"/>
    <x v="2"/>
    <x v="4"/>
    <x v="1"/>
    <x v="0"/>
  </r>
  <r>
    <n v="538179240"/>
    <x v="2063"/>
    <x v="0"/>
    <x v="0"/>
    <x v="0"/>
    <x v="3"/>
    <x v="1"/>
    <x v="16"/>
    <x v="17"/>
    <x v="0"/>
    <x v="0"/>
  </r>
  <r>
    <n v="353050866"/>
    <x v="1675"/>
    <x v="0"/>
    <x v="2"/>
    <x v="9"/>
    <x v="78"/>
    <x v="0"/>
    <x v="2"/>
    <x v="4"/>
    <x v="0"/>
    <x v="0"/>
  </r>
  <r>
    <n v="445317099"/>
    <x v="2064"/>
    <x v="0"/>
    <x v="1"/>
    <x v="1"/>
    <x v="1"/>
    <x v="0"/>
    <x v="2"/>
    <x v="4"/>
    <x v="0"/>
    <x v="0"/>
  </r>
  <r>
    <n v="447680000"/>
    <x v="2065"/>
    <x v="5"/>
    <x v="1"/>
    <x v="17"/>
    <x v="28"/>
    <x v="0"/>
    <x v="2"/>
    <x v="4"/>
    <x v="2"/>
    <x v="0"/>
  </r>
  <r>
    <n v="447719947"/>
    <x v="2065"/>
    <x v="5"/>
    <x v="0"/>
    <x v="0"/>
    <x v="1"/>
    <x v="0"/>
    <x v="2"/>
    <x v="4"/>
    <x v="0"/>
    <x v="0"/>
  </r>
  <r>
    <n v="314406596"/>
    <x v="1597"/>
    <x v="0"/>
    <x v="0"/>
    <x v="0"/>
    <x v="3"/>
    <x v="0"/>
    <x v="2"/>
    <x v="0"/>
    <x v="0"/>
    <x v="0"/>
  </r>
  <r>
    <n v="34801256"/>
    <x v="486"/>
    <x v="0"/>
    <x v="4"/>
    <x v="7"/>
    <x v="1"/>
    <x v="0"/>
    <x v="2"/>
    <x v="1"/>
    <x v="0"/>
    <x v="0"/>
  </r>
  <r>
    <n v="13590953"/>
    <x v="1348"/>
    <x v="0"/>
    <x v="1"/>
    <x v="1"/>
    <x v="2"/>
    <x v="2"/>
    <x v="2"/>
    <x v="4"/>
    <x v="0"/>
    <x v="0"/>
  </r>
  <r>
    <n v="447854991"/>
    <x v="2066"/>
    <x v="5"/>
    <x v="1"/>
    <x v="1"/>
    <x v="1"/>
    <x v="2"/>
    <x v="2"/>
    <x v="4"/>
    <x v="2"/>
    <x v="0"/>
  </r>
  <r>
    <n v="147528405"/>
    <x v="2067"/>
    <x v="0"/>
    <x v="0"/>
    <x v="0"/>
    <x v="3"/>
    <x v="0"/>
    <x v="0"/>
    <x v="0"/>
    <x v="0"/>
    <x v="0"/>
  </r>
  <r>
    <n v="441031714"/>
    <x v="2022"/>
    <x v="0"/>
    <x v="1"/>
    <x v="1"/>
    <x v="28"/>
    <x v="0"/>
    <x v="1"/>
    <x v="1"/>
    <x v="0"/>
    <x v="0"/>
  </r>
  <r>
    <n v="83218276"/>
    <x v="1898"/>
    <x v="0"/>
    <x v="1"/>
    <x v="1"/>
    <x v="1"/>
    <x v="0"/>
    <x v="28"/>
    <x v="10"/>
    <x v="0"/>
    <x v="0"/>
  </r>
  <r>
    <n v="445640442"/>
    <x v="2068"/>
    <x v="0"/>
    <x v="1"/>
    <x v="1"/>
    <x v="1"/>
    <x v="0"/>
    <x v="0"/>
    <x v="0"/>
    <x v="0"/>
    <x v="0"/>
  </r>
  <r>
    <n v="9187967"/>
    <x v="2069"/>
    <x v="0"/>
    <x v="1"/>
    <x v="9"/>
    <x v="23"/>
    <x v="0"/>
    <x v="2"/>
    <x v="0"/>
    <x v="0"/>
    <x v="0"/>
  </r>
  <r>
    <n v="7767483"/>
    <x v="2070"/>
    <x v="0"/>
    <x v="2"/>
    <x v="1"/>
    <x v="28"/>
    <x v="2"/>
    <x v="0"/>
    <x v="1"/>
    <x v="0"/>
    <x v="0"/>
  </r>
  <r>
    <n v="432636130"/>
    <x v="2071"/>
    <x v="0"/>
    <x v="1"/>
    <x v="1"/>
    <x v="71"/>
    <x v="0"/>
    <x v="0"/>
    <x v="0"/>
    <x v="2"/>
    <x v="0"/>
  </r>
  <r>
    <n v="197473011"/>
    <x v="1123"/>
    <x v="0"/>
    <x v="1"/>
    <x v="1"/>
    <x v="1"/>
    <x v="0"/>
    <x v="2"/>
    <x v="0"/>
    <x v="0"/>
    <x v="0"/>
  </r>
  <r>
    <n v="448380460"/>
    <x v="2072"/>
    <x v="5"/>
    <x v="1"/>
    <x v="1"/>
    <x v="2"/>
    <x v="2"/>
    <x v="1"/>
    <x v="1"/>
    <x v="0"/>
    <x v="0"/>
  </r>
  <r>
    <n v="438345531"/>
    <x v="2039"/>
    <x v="5"/>
    <x v="0"/>
    <x v="0"/>
    <x v="3"/>
    <x v="0"/>
    <x v="2"/>
    <x v="4"/>
    <x v="0"/>
    <x v="0"/>
  </r>
  <r>
    <n v="3478755"/>
    <x v="2073"/>
    <x v="0"/>
    <x v="1"/>
    <x v="1"/>
    <x v="10"/>
    <x v="0"/>
    <x v="1"/>
    <x v="21"/>
    <x v="0"/>
    <x v="0"/>
  </r>
  <r>
    <n v="239550764"/>
    <x v="1285"/>
    <x v="0"/>
    <x v="4"/>
    <x v="1"/>
    <x v="51"/>
    <x v="0"/>
    <x v="10"/>
    <x v="14"/>
    <x v="0"/>
    <x v="0"/>
  </r>
  <r>
    <n v="448546172"/>
    <x v="2074"/>
    <x v="5"/>
    <x v="1"/>
    <x v="1"/>
    <x v="8"/>
    <x v="0"/>
    <x v="4"/>
    <x v="11"/>
    <x v="1"/>
    <x v="0"/>
  </r>
  <r>
    <n v="447024941"/>
    <x v="2075"/>
    <x v="0"/>
    <x v="1"/>
    <x v="1"/>
    <x v="1"/>
    <x v="2"/>
    <x v="2"/>
    <x v="4"/>
    <x v="0"/>
    <x v="0"/>
  </r>
  <r>
    <n v="251959163"/>
    <x v="1339"/>
    <x v="0"/>
    <x v="1"/>
    <x v="4"/>
    <x v="10"/>
    <x v="0"/>
    <x v="7"/>
    <x v="7"/>
    <x v="2"/>
    <x v="0"/>
  </r>
  <r>
    <n v="445858180"/>
    <x v="2076"/>
    <x v="5"/>
    <x v="1"/>
    <x v="26"/>
    <x v="1"/>
    <x v="0"/>
    <x v="2"/>
    <x v="5"/>
    <x v="2"/>
    <x v="0"/>
  </r>
  <r>
    <n v="34830619"/>
    <x v="486"/>
    <x v="0"/>
    <x v="1"/>
    <x v="1"/>
    <x v="10"/>
    <x v="2"/>
    <x v="0"/>
    <x v="0"/>
    <x v="0"/>
    <x v="0"/>
  </r>
  <r>
    <n v="445943577"/>
    <x v="2077"/>
    <x v="5"/>
    <x v="1"/>
    <x v="1"/>
    <x v="45"/>
    <x v="0"/>
    <x v="2"/>
    <x v="4"/>
    <x v="0"/>
    <x v="0"/>
  </r>
  <r>
    <n v="78098549"/>
    <x v="2078"/>
    <x v="0"/>
    <x v="4"/>
    <x v="9"/>
    <x v="44"/>
    <x v="2"/>
    <x v="2"/>
    <x v="0"/>
    <x v="0"/>
    <x v="1"/>
  </r>
  <r>
    <n v="161257980"/>
    <x v="975"/>
    <x v="0"/>
    <x v="1"/>
    <x v="1"/>
    <x v="1"/>
    <x v="0"/>
    <x v="2"/>
    <x v="0"/>
    <x v="0"/>
    <x v="0"/>
  </r>
  <r>
    <n v="296046044"/>
    <x v="2079"/>
    <x v="5"/>
    <x v="1"/>
    <x v="1"/>
    <x v="1"/>
    <x v="0"/>
    <x v="1"/>
    <x v="11"/>
    <x v="0"/>
    <x v="0"/>
  </r>
  <r>
    <n v="18142360"/>
    <x v="272"/>
    <x v="0"/>
    <x v="1"/>
    <x v="1"/>
    <x v="1"/>
    <x v="2"/>
    <x v="3"/>
    <x v="11"/>
    <x v="0"/>
    <x v="0"/>
  </r>
  <r>
    <n v="124994842"/>
    <x v="2080"/>
    <x v="0"/>
    <x v="1"/>
    <x v="1"/>
    <x v="1"/>
    <x v="2"/>
    <x v="2"/>
    <x v="4"/>
    <x v="0"/>
    <x v="0"/>
  </r>
  <r>
    <n v="125649778"/>
    <x v="932"/>
    <x v="0"/>
    <x v="2"/>
    <x v="1"/>
    <x v="4"/>
    <x v="2"/>
    <x v="2"/>
    <x v="4"/>
    <x v="0"/>
    <x v="0"/>
  </r>
  <r>
    <n v="12898424"/>
    <x v="187"/>
    <x v="0"/>
    <x v="1"/>
    <x v="1"/>
    <x v="51"/>
    <x v="2"/>
    <x v="7"/>
    <x v="3"/>
    <x v="0"/>
    <x v="0"/>
  </r>
  <r>
    <n v="419753877"/>
    <x v="1883"/>
    <x v="0"/>
    <x v="3"/>
    <x v="12"/>
    <x v="0"/>
    <x v="0"/>
    <x v="2"/>
    <x v="4"/>
    <x v="0"/>
    <x v="0"/>
  </r>
  <r>
    <n v="448012964"/>
    <x v="2081"/>
    <x v="5"/>
    <x v="1"/>
    <x v="1"/>
    <x v="1"/>
    <x v="2"/>
    <x v="2"/>
    <x v="4"/>
    <x v="0"/>
    <x v="0"/>
  </r>
  <r>
    <n v="186039120"/>
    <x v="1586"/>
    <x v="24"/>
    <x v="1"/>
    <x v="1"/>
    <x v="1"/>
    <x v="2"/>
    <x v="2"/>
    <x v="4"/>
    <x v="0"/>
    <x v="0"/>
  </r>
  <r>
    <n v="43230254"/>
    <x v="2082"/>
    <x v="31"/>
    <x v="1"/>
    <x v="1"/>
    <x v="1"/>
    <x v="2"/>
    <x v="4"/>
    <x v="6"/>
    <x v="0"/>
    <x v="0"/>
  </r>
  <r>
    <n v="449047624"/>
    <x v="2083"/>
    <x v="5"/>
    <x v="1"/>
    <x v="1"/>
    <x v="7"/>
    <x v="0"/>
    <x v="0"/>
    <x v="0"/>
    <x v="0"/>
    <x v="0"/>
  </r>
  <r>
    <n v="117297770"/>
    <x v="1271"/>
    <x v="0"/>
    <x v="1"/>
    <x v="1"/>
    <x v="1"/>
    <x v="0"/>
    <x v="1"/>
    <x v="6"/>
    <x v="0"/>
    <x v="0"/>
  </r>
  <r>
    <n v="446355481"/>
    <x v="2084"/>
    <x v="5"/>
    <x v="1"/>
    <x v="1"/>
    <x v="1"/>
    <x v="0"/>
    <x v="2"/>
    <x v="4"/>
    <x v="0"/>
    <x v="0"/>
  </r>
  <r>
    <n v="3116002"/>
    <x v="837"/>
    <x v="0"/>
    <x v="1"/>
    <x v="1"/>
    <x v="10"/>
    <x v="0"/>
    <x v="3"/>
    <x v="6"/>
    <x v="1"/>
    <x v="0"/>
  </r>
  <r>
    <n v="449767946"/>
    <x v="2085"/>
    <x v="0"/>
    <x v="2"/>
    <x v="14"/>
    <x v="1"/>
    <x v="0"/>
    <x v="4"/>
    <x v="6"/>
    <x v="2"/>
    <x v="0"/>
  </r>
  <r>
    <n v="48341644"/>
    <x v="483"/>
    <x v="0"/>
    <x v="1"/>
    <x v="1"/>
    <x v="28"/>
    <x v="0"/>
    <x v="15"/>
    <x v="76"/>
    <x v="0"/>
    <x v="0"/>
  </r>
  <r>
    <n v="105216937"/>
    <x v="2086"/>
    <x v="0"/>
    <x v="1"/>
    <x v="1"/>
    <x v="28"/>
    <x v="2"/>
    <x v="1"/>
    <x v="1"/>
    <x v="2"/>
    <x v="0"/>
  </r>
  <r>
    <n v="432710548"/>
    <x v="2087"/>
    <x v="0"/>
    <x v="1"/>
    <x v="1"/>
    <x v="1"/>
    <x v="2"/>
    <x v="2"/>
    <x v="4"/>
    <x v="0"/>
    <x v="0"/>
  </r>
  <r>
    <n v="67363121"/>
    <x v="2088"/>
    <x v="0"/>
    <x v="1"/>
    <x v="1"/>
    <x v="1"/>
    <x v="2"/>
    <x v="6"/>
    <x v="11"/>
    <x v="1"/>
    <x v="0"/>
  </r>
  <r>
    <n v="440993833"/>
    <x v="2022"/>
    <x v="5"/>
    <x v="1"/>
    <x v="1"/>
    <x v="10"/>
    <x v="0"/>
    <x v="7"/>
    <x v="7"/>
    <x v="0"/>
    <x v="0"/>
  </r>
  <r>
    <n v="116970631"/>
    <x v="2089"/>
    <x v="0"/>
    <x v="4"/>
    <x v="14"/>
    <x v="48"/>
    <x v="0"/>
    <x v="2"/>
    <x v="4"/>
    <x v="0"/>
    <x v="0"/>
  </r>
  <r>
    <n v="28736730"/>
    <x v="2090"/>
    <x v="0"/>
    <x v="1"/>
    <x v="1"/>
    <x v="1"/>
    <x v="2"/>
    <x v="2"/>
    <x v="4"/>
    <x v="0"/>
    <x v="0"/>
  </r>
  <r>
    <n v="449096567"/>
    <x v="2083"/>
    <x v="5"/>
    <x v="1"/>
    <x v="1"/>
    <x v="18"/>
    <x v="0"/>
    <x v="4"/>
    <x v="6"/>
    <x v="0"/>
    <x v="0"/>
  </r>
  <r>
    <n v="265030093"/>
    <x v="1423"/>
    <x v="0"/>
    <x v="0"/>
    <x v="0"/>
    <x v="88"/>
    <x v="0"/>
    <x v="2"/>
    <x v="4"/>
    <x v="0"/>
    <x v="1"/>
  </r>
  <r>
    <n v="450565389"/>
    <x v="2091"/>
    <x v="5"/>
    <x v="1"/>
    <x v="1"/>
    <x v="16"/>
    <x v="2"/>
    <x v="2"/>
    <x v="4"/>
    <x v="1"/>
    <x v="0"/>
  </r>
  <r>
    <n v="450587023"/>
    <x v="2091"/>
    <x v="0"/>
    <x v="2"/>
    <x v="1"/>
    <x v="9"/>
    <x v="0"/>
    <x v="2"/>
    <x v="0"/>
    <x v="0"/>
    <x v="0"/>
  </r>
  <r>
    <n v="271118919"/>
    <x v="1773"/>
    <x v="0"/>
    <x v="1"/>
    <x v="1"/>
    <x v="1"/>
    <x v="2"/>
    <x v="4"/>
    <x v="11"/>
    <x v="0"/>
    <x v="0"/>
  </r>
  <r>
    <n v="452288513"/>
    <x v="2092"/>
    <x v="5"/>
    <x v="1"/>
    <x v="1"/>
    <x v="10"/>
    <x v="0"/>
    <x v="28"/>
    <x v="10"/>
    <x v="0"/>
    <x v="0"/>
  </r>
  <r>
    <n v="452304265"/>
    <x v="2092"/>
    <x v="5"/>
    <x v="1"/>
    <x v="1"/>
    <x v="1"/>
    <x v="2"/>
    <x v="2"/>
    <x v="4"/>
    <x v="0"/>
    <x v="0"/>
  </r>
  <r>
    <n v="450828589"/>
    <x v="2093"/>
    <x v="5"/>
    <x v="4"/>
    <x v="28"/>
    <x v="42"/>
    <x v="0"/>
    <x v="3"/>
    <x v="11"/>
    <x v="0"/>
    <x v="0"/>
  </r>
  <r>
    <n v="15959279"/>
    <x v="222"/>
    <x v="0"/>
    <x v="1"/>
    <x v="1"/>
    <x v="8"/>
    <x v="0"/>
    <x v="2"/>
    <x v="4"/>
    <x v="0"/>
    <x v="0"/>
  </r>
  <r>
    <n v="452375648"/>
    <x v="2094"/>
    <x v="0"/>
    <x v="1"/>
    <x v="1"/>
    <x v="59"/>
    <x v="0"/>
    <x v="2"/>
    <x v="0"/>
    <x v="0"/>
    <x v="0"/>
  </r>
  <r>
    <n v="452402798"/>
    <x v="2094"/>
    <x v="0"/>
    <x v="1"/>
    <x v="1"/>
    <x v="1"/>
    <x v="0"/>
    <x v="1"/>
    <x v="1"/>
    <x v="0"/>
    <x v="0"/>
  </r>
  <r>
    <n v="245560943"/>
    <x v="1304"/>
    <x v="0"/>
    <x v="2"/>
    <x v="11"/>
    <x v="28"/>
    <x v="0"/>
    <x v="3"/>
    <x v="5"/>
    <x v="0"/>
    <x v="0"/>
  </r>
  <r>
    <n v="327730010"/>
    <x v="2095"/>
    <x v="5"/>
    <x v="1"/>
    <x v="1"/>
    <x v="1"/>
    <x v="1"/>
    <x v="1"/>
    <x v="1"/>
    <x v="0"/>
    <x v="0"/>
  </r>
  <r>
    <n v="141843077"/>
    <x v="1851"/>
    <x v="8"/>
    <x v="1"/>
    <x v="1"/>
    <x v="1"/>
    <x v="2"/>
    <x v="2"/>
    <x v="4"/>
    <x v="0"/>
    <x v="0"/>
  </r>
  <r>
    <n v="69408701"/>
    <x v="566"/>
    <x v="0"/>
    <x v="4"/>
    <x v="1"/>
    <x v="37"/>
    <x v="2"/>
    <x v="1"/>
    <x v="5"/>
    <x v="0"/>
    <x v="0"/>
  </r>
  <r>
    <n v="452511952"/>
    <x v="2096"/>
    <x v="0"/>
    <x v="1"/>
    <x v="1"/>
    <x v="14"/>
    <x v="2"/>
    <x v="0"/>
    <x v="0"/>
    <x v="0"/>
    <x v="0"/>
  </r>
  <r>
    <n v="99233843"/>
    <x v="679"/>
    <x v="5"/>
    <x v="1"/>
    <x v="1"/>
    <x v="16"/>
    <x v="2"/>
    <x v="3"/>
    <x v="6"/>
    <x v="0"/>
    <x v="0"/>
  </r>
  <r>
    <n v="451601427"/>
    <x v="2097"/>
    <x v="5"/>
    <x v="1"/>
    <x v="1"/>
    <x v="28"/>
    <x v="0"/>
    <x v="2"/>
    <x v="4"/>
    <x v="0"/>
    <x v="0"/>
  </r>
  <r>
    <n v="14777855"/>
    <x v="209"/>
    <x v="0"/>
    <x v="1"/>
    <x v="1"/>
    <x v="71"/>
    <x v="0"/>
    <x v="1"/>
    <x v="5"/>
    <x v="0"/>
    <x v="0"/>
  </r>
  <r>
    <n v="452587024"/>
    <x v="2096"/>
    <x v="5"/>
    <x v="1"/>
    <x v="1"/>
    <x v="10"/>
    <x v="2"/>
    <x v="2"/>
    <x v="4"/>
    <x v="0"/>
    <x v="0"/>
  </r>
  <r>
    <n v="452654155"/>
    <x v="2098"/>
    <x v="5"/>
    <x v="1"/>
    <x v="6"/>
    <x v="1"/>
    <x v="0"/>
    <x v="12"/>
    <x v="20"/>
    <x v="0"/>
    <x v="0"/>
  </r>
  <r>
    <n v="33133921"/>
    <x v="1104"/>
    <x v="0"/>
    <x v="4"/>
    <x v="1"/>
    <x v="26"/>
    <x v="2"/>
    <x v="2"/>
    <x v="4"/>
    <x v="0"/>
    <x v="0"/>
  </r>
  <r>
    <n v="7603253"/>
    <x v="1780"/>
    <x v="0"/>
    <x v="4"/>
    <x v="1"/>
    <x v="59"/>
    <x v="0"/>
    <x v="2"/>
    <x v="5"/>
    <x v="0"/>
    <x v="0"/>
  </r>
  <r>
    <n v="2689135"/>
    <x v="2099"/>
    <x v="0"/>
    <x v="2"/>
    <x v="1"/>
    <x v="10"/>
    <x v="2"/>
    <x v="2"/>
    <x v="4"/>
    <x v="0"/>
    <x v="0"/>
  </r>
  <r>
    <n v="402744426"/>
    <x v="1818"/>
    <x v="0"/>
    <x v="2"/>
    <x v="1"/>
    <x v="10"/>
    <x v="2"/>
    <x v="31"/>
    <x v="49"/>
    <x v="0"/>
    <x v="0"/>
  </r>
  <r>
    <n v="447224268"/>
    <x v="2059"/>
    <x v="5"/>
    <x v="0"/>
    <x v="0"/>
    <x v="3"/>
    <x v="0"/>
    <x v="2"/>
    <x v="4"/>
    <x v="0"/>
    <x v="0"/>
  </r>
  <r>
    <n v="451992913"/>
    <x v="2100"/>
    <x v="5"/>
    <x v="1"/>
    <x v="1"/>
    <x v="1"/>
    <x v="0"/>
    <x v="0"/>
    <x v="0"/>
    <x v="0"/>
    <x v="0"/>
  </r>
  <r>
    <n v="451763179"/>
    <x v="2101"/>
    <x v="5"/>
    <x v="1"/>
    <x v="1"/>
    <x v="1"/>
    <x v="2"/>
    <x v="2"/>
    <x v="4"/>
    <x v="0"/>
    <x v="0"/>
  </r>
  <r>
    <n v="453469962"/>
    <x v="2102"/>
    <x v="5"/>
    <x v="0"/>
    <x v="0"/>
    <x v="1"/>
    <x v="0"/>
    <x v="2"/>
    <x v="0"/>
    <x v="2"/>
    <x v="0"/>
  </r>
  <r>
    <n v="452745883"/>
    <x v="2098"/>
    <x v="5"/>
    <x v="1"/>
    <x v="1"/>
    <x v="18"/>
    <x v="2"/>
    <x v="2"/>
    <x v="4"/>
    <x v="0"/>
    <x v="0"/>
  </r>
  <r>
    <n v="452817133"/>
    <x v="2103"/>
    <x v="5"/>
    <x v="1"/>
    <x v="1"/>
    <x v="28"/>
    <x v="2"/>
    <x v="4"/>
    <x v="6"/>
    <x v="2"/>
    <x v="0"/>
  </r>
  <r>
    <n v="432587459"/>
    <x v="2071"/>
    <x v="5"/>
    <x v="3"/>
    <x v="12"/>
    <x v="101"/>
    <x v="0"/>
    <x v="2"/>
    <x v="4"/>
    <x v="0"/>
    <x v="0"/>
  </r>
  <r>
    <n v="453492239"/>
    <x v="2102"/>
    <x v="5"/>
    <x v="1"/>
    <x v="1"/>
    <x v="1"/>
    <x v="0"/>
    <x v="2"/>
    <x v="4"/>
    <x v="2"/>
    <x v="0"/>
  </r>
  <r>
    <n v="63515776"/>
    <x v="528"/>
    <x v="0"/>
    <x v="1"/>
    <x v="1"/>
    <x v="1"/>
    <x v="1"/>
    <x v="0"/>
    <x v="5"/>
    <x v="0"/>
    <x v="0"/>
  </r>
  <r>
    <n v="453131148"/>
    <x v="2104"/>
    <x v="5"/>
    <x v="1"/>
    <x v="1"/>
    <x v="1"/>
    <x v="0"/>
    <x v="2"/>
    <x v="4"/>
    <x v="0"/>
    <x v="1"/>
  </r>
  <r>
    <n v="453229690"/>
    <x v="2104"/>
    <x v="5"/>
    <x v="1"/>
    <x v="6"/>
    <x v="28"/>
    <x v="0"/>
    <x v="13"/>
    <x v="12"/>
    <x v="0"/>
    <x v="0"/>
  </r>
  <r>
    <n v="452893207"/>
    <x v="2103"/>
    <x v="0"/>
    <x v="1"/>
    <x v="1"/>
    <x v="10"/>
    <x v="2"/>
    <x v="0"/>
    <x v="0"/>
    <x v="0"/>
    <x v="0"/>
  </r>
  <r>
    <n v="446760611"/>
    <x v="2055"/>
    <x v="5"/>
    <x v="4"/>
    <x v="61"/>
    <x v="49"/>
    <x v="0"/>
    <x v="82"/>
    <x v="97"/>
    <x v="2"/>
    <x v="0"/>
  </r>
  <r>
    <n v="406611963"/>
    <x v="2105"/>
    <x v="5"/>
    <x v="0"/>
    <x v="0"/>
    <x v="3"/>
    <x v="0"/>
    <x v="2"/>
    <x v="4"/>
    <x v="2"/>
    <x v="0"/>
  </r>
  <r>
    <n v="25280313"/>
    <x v="2106"/>
    <x v="0"/>
    <x v="1"/>
    <x v="1"/>
    <x v="10"/>
    <x v="0"/>
    <x v="83"/>
    <x v="35"/>
    <x v="0"/>
    <x v="0"/>
  </r>
  <r>
    <n v="30534475"/>
    <x v="2107"/>
    <x v="0"/>
    <x v="4"/>
    <x v="1"/>
    <x v="48"/>
    <x v="0"/>
    <x v="2"/>
    <x v="4"/>
    <x v="0"/>
    <x v="0"/>
  </r>
  <r>
    <n v="1243426"/>
    <x v="2108"/>
    <x v="0"/>
    <x v="1"/>
    <x v="1"/>
    <x v="1"/>
    <x v="2"/>
    <x v="2"/>
    <x v="4"/>
    <x v="1"/>
    <x v="0"/>
  </r>
  <r>
    <n v="453831405"/>
    <x v="1954"/>
    <x v="5"/>
    <x v="1"/>
    <x v="1"/>
    <x v="1"/>
    <x v="2"/>
    <x v="2"/>
    <x v="4"/>
    <x v="0"/>
    <x v="0"/>
  </r>
  <r>
    <n v="157516856"/>
    <x v="948"/>
    <x v="0"/>
    <x v="1"/>
    <x v="1"/>
    <x v="62"/>
    <x v="0"/>
    <x v="1"/>
    <x v="1"/>
    <x v="0"/>
    <x v="0"/>
  </r>
  <r>
    <n v="451178793"/>
    <x v="2109"/>
    <x v="5"/>
    <x v="1"/>
    <x v="1"/>
    <x v="1"/>
    <x v="0"/>
    <x v="2"/>
    <x v="4"/>
    <x v="0"/>
    <x v="0"/>
  </r>
  <r>
    <n v="230943017"/>
    <x v="1742"/>
    <x v="0"/>
    <x v="1"/>
    <x v="1"/>
    <x v="1"/>
    <x v="0"/>
    <x v="2"/>
    <x v="4"/>
    <x v="0"/>
    <x v="0"/>
  </r>
  <r>
    <n v="453141027"/>
    <x v="2104"/>
    <x v="5"/>
    <x v="0"/>
    <x v="0"/>
    <x v="1"/>
    <x v="0"/>
    <x v="2"/>
    <x v="4"/>
    <x v="0"/>
    <x v="0"/>
  </r>
  <r>
    <n v="24004207"/>
    <x v="1997"/>
    <x v="0"/>
    <x v="1"/>
    <x v="1"/>
    <x v="8"/>
    <x v="2"/>
    <x v="2"/>
    <x v="1"/>
    <x v="0"/>
    <x v="0"/>
  </r>
  <r>
    <n v="423969716"/>
    <x v="2110"/>
    <x v="0"/>
    <x v="2"/>
    <x v="1"/>
    <x v="20"/>
    <x v="0"/>
    <x v="3"/>
    <x v="3"/>
    <x v="0"/>
    <x v="0"/>
  </r>
  <r>
    <n v="87954337"/>
    <x v="886"/>
    <x v="5"/>
    <x v="1"/>
    <x v="1"/>
    <x v="1"/>
    <x v="0"/>
    <x v="2"/>
    <x v="4"/>
    <x v="0"/>
    <x v="0"/>
  </r>
  <r>
    <n v="453165309"/>
    <x v="2104"/>
    <x v="5"/>
    <x v="1"/>
    <x v="1"/>
    <x v="1"/>
    <x v="2"/>
    <x v="3"/>
    <x v="5"/>
    <x v="2"/>
    <x v="0"/>
  </r>
  <r>
    <n v="11836316"/>
    <x v="2111"/>
    <x v="0"/>
    <x v="1"/>
    <x v="1"/>
    <x v="1"/>
    <x v="0"/>
    <x v="2"/>
    <x v="4"/>
    <x v="0"/>
    <x v="0"/>
  </r>
  <r>
    <n v="454016892"/>
    <x v="2112"/>
    <x v="0"/>
    <x v="1"/>
    <x v="1"/>
    <x v="1"/>
    <x v="0"/>
    <x v="2"/>
    <x v="4"/>
    <x v="0"/>
    <x v="0"/>
  </r>
  <r>
    <n v="208980277"/>
    <x v="2113"/>
    <x v="0"/>
    <x v="3"/>
    <x v="22"/>
    <x v="79"/>
    <x v="0"/>
    <x v="2"/>
    <x v="0"/>
    <x v="0"/>
    <x v="0"/>
  </r>
  <r>
    <n v="1363279"/>
    <x v="2114"/>
    <x v="0"/>
    <x v="1"/>
    <x v="1"/>
    <x v="33"/>
    <x v="2"/>
    <x v="2"/>
    <x v="4"/>
    <x v="0"/>
    <x v="0"/>
  </r>
  <r>
    <n v="300413126"/>
    <x v="2115"/>
    <x v="0"/>
    <x v="1"/>
    <x v="1"/>
    <x v="20"/>
    <x v="0"/>
    <x v="2"/>
    <x v="4"/>
    <x v="0"/>
    <x v="0"/>
  </r>
  <r>
    <n v="10246281"/>
    <x v="2116"/>
    <x v="0"/>
    <x v="1"/>
    <x v="1"/>
    <x v="2"/>
    <x v="2"/>
    <x v="2"/>
    <x v="6"/>
    <x v="0"/>
    <x v="0"/>
  </r>
  <r>
    <n v="453298210"/>
    <x v="2117"/>
    <x v="0"/>
    <x v="3"/>
    <x v="16"/>
    <x v="97"/>
    <x v="0"/>
    <x v="2"/>
    <x v="0"/>
    <x v="2"/>
    <x v="0"/>
  </r>
  <r>
    <n v="10313526"/>
    <x v="2118"/>
    <x v="0"/>
    <x v="4"/>
    <x v="1"/>
    <x v="47"/>
    <x v="0"/>
    <x v="0"/>
    <x v="42"/>
    <x v="0"/>
    <x v="0"/>
  </r>
  <r>
    <n v="15514847"/>
    <x v="842"/>
    <x v="0"/>
    <x v="2"/>
    <x v="1"/>
    <x v="1"/>
    <x v="0"/>
    <x v="2"/>
    <x v="11"/>
    <x v="0"/>
    <x v="0"/>
  </r>
  <r>
    <n v="454809758"/>
    <x v="2119"/>
    <x v="5"/>
    <x v="1"/>
    <x v="1"/>
    <x v="18"/>
    <x v="2"/>
    <x v="6"/>
    <x v="3"/>
    <x v="0"/>
    <x v="0"/>
  </r>
  <r>
    <n v="454815773"/>
    <x v="2119"/>
    <x v="5"/>
    <x v="1"/>
    <x v="1"/>
    <x v="1"/>
    <x v="1"/>
    <x v="7"/>
    <x v="7"/>
    <x v="0"/>
    <x v="0"/>
  </r>
  <r>
    <n v="42270078"/>
    <x v="2120"/>
    <x v="0"/>
    <x v="3"/>
    <x v="12"/>
    <x v="67"/>
    <x v="0"/>
    <x v="2"/>
    <x v="1"/>
    <x v="0"/>
    <x v="0"/>
  </r>
  <r>
    <n v="1796775"/>
    <x v="2121"/>
    <x v="5"/>
    <x v="4"/>
    <x v="21"/>
    <x v="25"/>
    <x v="0"/>
    <x v="2"/>
    <x v="4"/>
    <x v="2"/>
    <x v="0"/>
  </r>
  <r>
    <n v="123915223"/>
    <x v="782"/>
    <x v="0"/>
    <x v="1"/>
    <x v="1"/>
    <x v="10"/>
    <x v="0"/>
    <x v="2"/>
    <x v="4"/>
    <x v="0"/>
    <x v="0"/>
  </r>
  <r>
    <n v="453303819"/>
    <x v="2117"/>
    <x v="5"/>
    <x v="1"/>
    <x v="1"/>
    <x v="1"/>
    <x v="0"/>
    <x v="2"/>
    <x v="4"/>
    <x v="0"/>
    <x v="0"/>
  </r>
  <r>
    <n v="261404740"/>
    <x v="2122"/>
    <x v="5"/>
    <x v="2"/>
    <x v="23"/>
    <x v="18"/>
    <x v="1"/>
    <x v="16"/>
    <x v="40"/>
    <x v="0"/>
    <x v="0"/>
  </r>
  <r>
    <n v="12189524"/>
    <x v="330"/>
    <x v="5"/>
    <x v="1"/>
    <x v="1"/>
    <x v="1"/>
    <x v="0"/>
    <x v="3"/>
    <x v="24"/>
    <x v="0"/>
    <x v="0"/>
  </r>
  <r>
    <n v="328173918"/>
    <x v="1610"/>
    <x v="0"/>
    <x v="1"/>
    <x v="1"/>
    <x v="23"/>
    <x v="0"/>
    <x v="14"/>
    <x v="12"/>
    <x v="0"/>
    <x v="0"/>
  </r>
  <r>
    <n v="455338085"/>
    <x v="2123"/>
    <x v="0"/>
    <x v="1"/>
    <x v="33"/>
    <x v="1"/>
    <x v="2"/>
    <x v="2"/>
    <x v="1"/>
    <x v="0"/>
    <x v="0"/>
  </r>
  <r>
    <n v="455340404"/>
    <x v="2123"/>
    <x v="5"/>
    <x v="1"/>
    <x v="1"/>
    <x v="10"/>
    <x v="2"/>
    <x v="2"/>
    <x v="4"/>
    <x v="0"/>
    <x v="0"/>
  </r>
  <r>
    <n v="29101584"/>
    <x v="508"/>
    <x v="0"/>
    <x v="2"/>
    <x v="1"/>
    <x v="83"/>
    <x v="0"/>
    <x v="2"/>
    <x v="4"/>
    <x v="0"/>
    <x v="0"/>
  </r>
  <r>
    <n v="282677235"/>
    <x v="1481"/>
    <x v="0"/>
    <x v="0"/>
    <x v="0"/>
    <x v="18"/>
    <x v="2"/>
    <x v="0"/>
    <x v="0"/>
    <x v="0"/>
    <x v="0"/>
  </r>
  <r>
    <n v="453351997"/>
    <x v="2117"/>
    <x v="0"/>
    <x v="1"/>
    <x v="1"/>
    <x v="10"/>
    <x v="0"/>
    <x v="2"/>
    <x v="4"/>
    <x v="0"/>
    <x v="0"/>
  </r>
  <r>
    <n v="453377977"/>
    <x v="2117"/>
    <x v="0"/>
    <x v="1"/>
    <x v="1"/>
    <x v="4"/>
    <x v="2"/>
    <x v="0"/>
    <x v="0"/>
    <x v="2"/>
    <x v="0"/>
  </r>
  <r>
    <n v="459334315"/>
    <x v="2124"/>
    <x v="5"/>
    <x v="0"/>
    <x v="0"/>
    <x v="3"/>
    <x v="0"/>
    <x v="2"/>
    <x v="4"/>
    <x v="4"/>
    <x v="0"/>
  </r>
  <r>
    <n v="458591229"/>
    <x v="2125"/>
    <x v="0"/>
    <x v="1"/>
    <x v="1"/>
    <x v="1"/>
    <x v="2"/>
    <x v="2"/>
    <x v="4"/>
    <x v="0"/>
    <x v="0"/>
  </r>
  <r>
    <n v="455957921"/>
    <x v="2126"/>
    <x v="5"/>
    <x v="2"/>
    <x v="1"/>
    <x v="12"/>
    <x v="2"/>
    <x v="25"/>
    <x v="24"/>
    <x v="0"/>
    <x v="0"/>
  </r>
  <r>
    <n v="33318378"/>
    <x v="892"/>
    <x v="0"/>
    <x v="1"/>
    <x v="1"/>
    <x v="1"/>
    <x v="0"/>
    <x v="0"/>
    <x v="0"/>
    <x v="0"/>
    <x v="0"/>
  </r>
  <r>
    <n v="456008591"/>
    <x v="2126"/>
    <x v="5"/>
    <x v="2"/>
    <x v="33"/>
    <x v="4"/>
    <x v="0"/>
    <x v="1"/>
    <x v="1"/>
    <x v="0"/>
    <x v="0"/>
  </r>
  <r>
    <n v="455046490"/>
    <x v="2127"/>
    <x v="5"/>
    <x v="1"/>
    <x v="35"/>
    <x v="28"/>
    <x v="0"/>
    <x v="28"/>
    <x v="26"/>
    <x v="0"/>
    <x v="0"/>
  </r>
  <r>
    <n v="340555792"/>
    <x v="2128"/>
    <x v="0"/>
    <x v="0"/>
    <x v="0"/>
    <x v="1"/>
    <x v="0"/>
    <x v="2"/>
    <x v="4"/>
    <x v="0"/>
    <x v="0"/>
  </r>
  <r>
    <n v="37032566"/>
    <x v="393"/>
    <x v="0"/>
    <x v="1"/>
    <x v="11"/>
    <x v="28"/>
    <x v="2"/>
    <x v="7"/>
    <x v="3"/>
    <x v="0"/>
    <x v="0"/>
  </r>
  <r>
    <n v="202945729"/>
    <x v="2129"/>
    <x v="0"/>
    <x v="1"/>
    <x v="1"/>
    <x v="28"/>
    <x v="2"/>
    <x v="0"/>
    <x v="0"/>
    <x v="0"/>
    <x v="0"/>
  </r>
  <r>
    <n v="456098877"/>
    <x v="2130"/>
    <x v="5"/>
    <x v="1"/>
    <x v="1"/>
    <x v="1"/>
    <x v="2"/>
    <x v="2"/>
    <x v="4"/>
    <x v="0"/>
    <x v="0"/>
  </r>
  <r>
    <n v="349615400"/>
    <x v="2038"/>
    <x v="5"/>
    <x v="0"/>
    <x v="0"/>
    <x v="0"/>
    <x v="0"/>
    <x v="3"/>
    <x v="5"/>
    <x v="0"/>
    <x v="0"/>
  </r>
  <r>
    <n v="400480589"/>
    <x v="2131"/>
    <x v="0"/>
    <x v="1"/>
    <x v="35"/>
    <x v="1"/>
    <x v="0"/>
    <x v="0"/>
    <x v="0"/>
    <x v="0"/>
    <x v="0"/>
  </r>
  <r>
    <n v="75556032"/>
    <x v="2132"/>
    <x v="0"/>
    <x v="3"/>
    <x v="16"/>
    <x v="0"/>
    <x v="0"/>
    <x v="2"/>
    <x v="4"/>
    <x v="0"/>
    <x v="0"/>
  </r>
  <r>
    <n v="312183619"/>
    <x v="1573"/>
    <x v="5"/>
    <x v="1"/>
    <x v="1"/>
    <x v="33"/>
    <x v="0"/>
    <x v="1"/>
    <x v="5"/>
    <x v="0"/>
    <x v="0"/>
  </r>
  <r>
    <n v="458873094"/>
    <x v="2133"/>
    <x v="5"/>
    <x v="1"/>
    <x v="1"/>
    <x v="1"/>
    <x v="0"/>
    <x v="3"/>
    <x v="5"/>
    <x v="0"/>
    <x v="0"/>
  </r>
  <r>
    <n v="12293440"/>
    <x v="2134"/>
    <x v="0"/>
    <x v="1"/>
    <x v="1"/>
    <x v="50"/>
    <x v="0"/>
    <x v="2"/>
    <x v="8"/>
    <x v="1"/>
    <x v="0"/>
  </r>
  <r>
    <n v="456326714"/>
    <x v="2135"/>
    <x v="0"/>
    <x v="2"/>
    <x v="1"/>
    <x v="8"/>
    <x v="0"/>
    <x v="2"/>
    <x v="4"/>
    <x v="2"/>
    <x v="0"/>
  </r>
  <r>
    <n v="9888293"/>
    <x v="868"/>
    <x v="0"/>
    <x v="1"/>
    <x v="1"/>
    <x v="16"/>
    <x v="0"/>
    <x v="0"/>
    <x v="1"/>
    <x v="1"/>
    <x v="0"/>
  </r>
  <r>
    <n v="6777424"/>
    <x v="2136"/>
    <x v="12"/>
    <x v="1"/>
    <x v="1"/>
    <x v="1"/>
    <x v="2"/>
    <x v="2"/>
    <x v="0"/>
    <x v="0"/>
    <x v="0"/>
  </r>
  <r>
    <n v="347905769"/>
    <x v="2137"/>
    <x v="5"/>
    <x v="1"/>
    <x v="1"/>
    <x v="1"/>
    <x v="0"/>
    <x v="2"/>
    <x v="0"/>
    <x v="0"/>
    <x v="0"/>
  </r>
  <r>
    <n v="145650063"/>
    <x v="902"/>
    <x v="0"/>
    <x v="3"/>
    <x v="3"/>
    <x v="0"/>
    <x v="0"/>
    <x v="2"/>
    <x v="4"/>
    <x v="0"/>
    <x v="0"/>
  </r>
  <r>
    <n v="7741006"/>
    <x v="2138"/>
    <x v="0"/>
    <x v="1"/>
    <x v="1"/>
    <x v="1"/>
    <x v="0"/>
    <x v="2"/>
    <x v="4"/>
    <x v="0"/>
    <x v="0"/>
  </r>
  <r>
    <n v="459172422"/>
    <x v="2139"/>
    <x v="5"/>
    <x v="1"/>
    <x v="1"/>
    <x v="1"/>
    <x v="0"/>
    <x v="2"/>
    <x v="4"/>
    <x v="0"/>
    <x v="0"/>
  </r>
  <r>
    <n v="128020546"/>
    <x v="810"/>
    <x v="0"/>
    <x v="1"/>
    <x v="1"/>
    <x v="36"/>
    <x v="2"/>
    <x v="2"/>
    <x v="0"/>
    <x v="0"/>
    <x v="0"/>
  </r>
  <r>
    <n v="459270108"/>
    <x v="2139"/>
    <x v="5"/>
    <x v="1"/>
    <x v="1"/>
    <x v="1"/>
    <x v="2"/>
    <x v="2"/>
    <x v="4"/>
    <x v="1"/>
    <x v="0"/>
  </r>
  <r>
    <n v="456611571"/>
    <x v="2140"/>
    <x v="5"/>
    <x v="1"/>
    <x v="1"/>
    <x v="71"/>
    <x v="0"/>
    <x v="2"/>
    <x v="0"/>
    <x v="0"/>
    <x v="0"/>
  </r>
  <r>
    <n v="456657122"/>
    <x v="2140"/>
    <x v="5"/>
    <x v="1"/>
    <x v="1"/>
    <x v="28"/>
    <x v="0"/>
    <x v="2"/>
    <x v="4"/>
    <x v="0"/>
    <x v="0"/>
  </r>
  <r>
    <n v="133445899"/>
    <x v="2141"/>
    <x v="0"/>
    <x v="1"/>
    <x v="1"/>
    <x v="85"/>
    <x v="0"/>
    <x v="2"/>
    <x v="4"/>
    <x v="0"/>
    <x v="1"/>
  </r>
  <r>
    <n v="162797797"/>
    <x v="2142"/>
    <x v="0"/>
    <x v="2"/>
    <x v="1"/>
    <x v="86"/>
    <x v="2"/>
    <x v="2"/>
    <x v="4"/>
    <x v="0"/>
    <x v="0"/>
  </r>
  <r>
    <n v="453831111"/>
    <x v="1954"/>
    <x v="0"/>
    <x v="1"/>
    <x v="1"/>
    <x v="1"/>
    <x v="2"/>
    <x v="2"/>
    <x v="4"/>
    <x v="0"/>
    <x v="0"/>
  </r>
  <r>
    <n v="51221116"/>
    <x v="2143"/>
    <x v="0"/>
    <x v="0"/>
    <x v="0"/>
    <x v="3"/>
    <x v="0"/>
    <x v="2"/>
    <x v="6"/>
    <x v="0"/>
    <x v="0"/>
  </r>
  <r>
    <n v="457396766"/>
    <x v="2144"/>
    <x v="5"/>
    <x v="1"/>
    <x v="1"/>
    <x v="1"/>
    <x v="0"/>
    <x v="2"/>
    <x v="4"/>
    <x v="0"/>
    <x v="0"/>
  </r>
  <r>
    <n v="3211214"/>
    <x v="2145"/>
    <x v="0"/>
    <x v="1"/>
    <x v="1"/>
    <x v="1"/>
    <x v="0"/>
    <x v="2"/>
    <x v="0"/>
    <x v="0"/>
    <x v="0"/>
  </r>
  <r>
    <n v="456837476"/>
    <x v="2146"/>
    <x v="5"/>
    <x v="1"/>
    <x v="1"/>
    <x v="1"/>
    <x v="0"/>
    <x v="2"/>
    <x v="0"/>
    <x v="0"/>
    <x v="0"/>
  </r>
  <r>
    <n v="217204525"/>
    <x v="1177"/>
    <x v="0"/>
    <x v="2"/>
    <x v="1"/>
    <x v="23"/>
    <x v="2"/>
    <x v="2"/>
    <x v="4"/>
    <x v="0"/>
    <x v="0"/>
  </r>
  <r>
    <n v="317709942"/>
    <x v="1577"/>
    <x v="0"/>
    <x v="4"/>
    <x v="1"/>
    <x v="7"/>
    <x v="0"/>
    <x v="2"/>
    <x v="0"/>
    <x v="0"/>
    <x v="0"/>
  </r>
  <r>
    <n v="62064298"/>
    <x v="942"/>
    <x v="0"/>
    <x v="1"/>
    <x v="1"/>
    <x v="54"/>
    <x v="0"/>
    <x v="2"/>
    <x v="4"/>
    <x v="1"/>
    <x v="0"/>
  </r>
  <r>
    <n v="457078186"/>
    <x v="2147"/>
    <x v="0"/>
    <x v="1"/>
    <x v="1"/>
    <x v="1"/>
    <x v="0"/>
    <x v="39"/>
    <x v="33"/>
    <x v="0"/>
    <x v="0"/>
  </r>
  <r>
    <n v="458216424"/>
    <x v="2148"/>
    <x v="5"/>
    <x v="1"/>
    <x v="2"/>
    <x v="10"/>
    <x v="2"/>
    <x v="2"/>
    <x v="4"/>
    <x v="0"/>
    <x v="0"/>
  </r>
  <r>
    <n v="273224879"/>
    <x v="1466"/>
    <x v="0"/>
    <x v="1"/>
    <x v="1"/>
    <x v="1"/>
    <x v="0"/>
    <x v="0"/>
    <x v="0"/>
    <x v="0"/>
    <x v="0"/>
  </r>
  <r>
    <n v="459868726"/>
    <x v="2149"/>
    <x v="5"/>
    <x v="1"/>
    <x v="1"/>
    <x v="1"/>
    <x v="0"/>
    <x v="2"/>
    <x v="4"/>
    <x v="0"/>
    <x v="0"/>
  </r>
  <r>
    <n v="459845350"/>
    <x v="2149"/>
    <x v="5"/>
    <x v="1"/>
    <x v="1"/>
    <x v="1"/>
    <x v="0"/>
    <x v="0"/>
    <x v="0"/>
    <x v="0"/>
    <x v="0"/>
  </r>
  <r>
    <n v="459588023"/>
    <x v="2150"/>
    <x v="5"/>
    <x v="1"/>
    <x v="1"/>
    <x v="28"/>
    <x v="2"/>
    <x v="2"/>
    <x v="4"/>
    <x v="0"/>
    <x v="0"/>
  </r>
  <r>
    <n v="46778005"/>
    <x v="463"/>
    <x v="5"/>
    <x v="3"/>
    <x v="60"/>
    <x v="88"/>
    <x v="0"/>
    <x v="2"/>
    <x v="0"/>
    <x v="4"/>
    <x v="0"/>
  </r>
  <r>
    <n v="130563499"/>
    <x v="1751"/>
    <x v="0"/>
    <x v="2"/>
    <x v="1"/>
    <x v="1"/>
    <x v="0"/>
    <x v="2"/>
    <x v="4"/>
    <x v="0"/>
    <x v="0"/>
  </r>
  <r>
    <n v="136423563"/>
    <x v="999"/>
    <x v="0"/>
    <x v="1"/>
    <x v="1"/>
    <x v="41"/>
    <x v="2"/>
    <x v="4"/>
    <x v="7"/>
    <x v="1"/>
    <x v="0"/>
  </r>
  <r>
    <n v="458177435"/>
    <x v="2148"/>
    <x v="0"/>
    <x v="1"/>
    <x v="1"/>
    <x v="1"/>
    <x v="2"/>
    <x v="2"/>
    <x v="4"/>
    <x v="0"/>
    <x v="0"/>
  </r>
  <r>
    <n v="458382259"/>
    <x v="2151"/>
    <x v="5"/>
    <x v="0"/>
    <x v="0"/>
    <x v="3"/>
    <x v="0"/>
    <x v="2"/>
    <x v="4"/>
    <x v="0"/>
    <x v="0"/>
  </r>
  <r>
    <n v="458390602"/>
    <x v="2151"/>
    <x v="5"/>
    <x v="1"/>
    <x v="1"/>
    <x v="59"/>
    <x v="0"/>
    <x v="2"/>
    <x v="4"/>
    <x v="0"/>
    <x v="0"/>
  </r>
  <r>
    <n v="10608599"/>
    <x v="2152"/>
    <x v="0"/>
    <x v="2"/>
    <x v="26"/>
    <x v="9"/>
    <x v="0"/>
    <x v="2"/>
    <x v="6"/>
    <x v="0"/>
    <x v="0"/>
  </r>
  <r>
    <n v="109262814"/>
    <x v="2153"/>
    <x v="0"/>
    <x v="1"/>
    <x v="1"/>
    <x v="1"/>
    <x v="0"/>
    <x v="2"/>
    <x v="1"/>
    <x v="0"/>
    <x v="1"/>
  </r>
  <r>
    <n v="460204508"/>
    <x v="2154"/>
    <x v="5"/>
    <x v="1"/>
    <x v="1"/>
    <x v="1"/>
    <x v="0"/>
    <x v="2"/>
    <x v="4"/>
    <x v="0"/>
    <x v="0"/>
  </r>
  <r>
    <n v="460208087"/>
    <x v="2154"/>
    <x v="5"/>
    <x v="1"/>
    <x v="1"/>
    <x v="1"/>
    <x v="2"/>
    <x v="2"/>
    <x v="4"/>
    <x v="2"/>
    <x v="0"/>
  </r>
  <r>
    <n v="59303390"/>
    <x v="705"/>
    <x v="0"/>
    <x v="1"/>
    <x v="1"/>
    <x v="1"/>
    <x v="2"/>
    <x v="3"/>
    <x v="5"/>
    <x v="0"/>
    <x v="0"/>
  </r>
  <r>
    <n v="100873869"/>
    <x v="680"/>
    <x v="0"/>
    <x v="1"/>
    <x v="1"/>
    <x v="1"/>
    <x v="0"/>
    <x v="1"/>
    <x v="5"/>
    <x v="0"/>
    <x v="0"/>
  </r>
  <r>
    <n v="458610089"/>
    <x v="2125"/>
    <x v="5"/>
    <x v="1"/>
    <x v="1"/>
    <x v="1"/>
    <x v="0"/>
    <x v="0"/>
    <x v="5"/>
    <x v="0"/>
    <x v="0"/>
  </r>
  <r>
    <n v="460701529"/>
    <x v="2155"/>
    <x v="0"/>
    <x v="1"/>
    <x v="1"/>
    <x v="28"/>
    <x v="0"/>
    <x v="0"/>
    <x v="0"/>
    <x v="2"/>
    <x v="0"/>
  </r>
  <r>
    <n v="460740221"/>
    <x v="2155"/>
    <x v="0"/>
    <x v="1"/>
    <x v="1"/>
    <x v="1"/>
    <x v="2"/>
    <x v="2"/>
    <x v="4"/>
    <x v="0"/>
    <x v="0"/>
  </r>
  <r>
    <n v="114209514"/>
    <x v="752"/>
    <x v="0"/>
    <x v="2"/>
    <x v="1"/>
    <x v="51"/>
    <x v="0"/>
    <x v="12"/>
    <x v="13"/>
    <x v="0"/>
    <x v="0"/>
  </r>
  <r>
    <n v="458104384"/>
    <x v="2156"/>
    <x v="5"/>
    <x v="1"/>
    <x v="20"/>
    <x v="18"/>
    <x v="0"/>
    <x v="0"/>
    <x v="0"/>
    <x v="0"/>
    <x v="0"/>
  </r>
  <r>
    <n v="126316194"/>
    <x v="808"/>
    <x v="0"/>
    <x v="1"/>
    <x v="1"/>
    <x v="1"/>
    <x v="2"/>
    <x v="2"/>
    <x v="4"/>
    <x v="0"/>
    <x v="0"/>
  </r>
  <r>
    <n v="202713039"/>
    <x v="1130"/>
    <x v="5"/>
    <x v="1"/>
    <x v="1"/>
    <x v="1"/>
    <x v="0"/>
    <x v="0"/>
    <x v="1"/>
    <x v="0"/>
    <x v="0"/>
  </r>
  <r>
    <n v="458403827"/>
    <x v="2151"/>
    <x v="5"/>
    <x v="1"/>
    <x v="1"/>
    <x v="1"/>
    <x v="2"/>
    <x v="6"/>
    <x v="11"/>
    <x v="0"/>
    <x v="0"/>
  </r>
  <r>
    <n v="461020186"/>
    <x v="2157"/>
    <x v="5"/>
    <x v="1"/>
    <x v="1"/>
    <x v="1"/>
    <x v="0"/>
    <x v="2"/>
    <x v="4"/>
    <x v="0"/>
    <x v="0"/>
  </r>
  <r>
    <n v="460484132"/>
    <x v="2158"/>
    <x v="5"/>
    <x v="1"/>
    <x v="1"/>
    <x v="1"/>
    <x v="2"/>
    <x v="2"/>
    <x v="4"/>
    <x v="0"/>
    <x v="0"/>
  </r>
  <r>
    <n v="436487998"/>
    <x v="2159"/>
    <x v="0"/>
    <x v="1"/>
    <x v="1"/>
    <x v="1"/>
    <x v="1"/>
    <x v="20"/>
    <x v="37"/>
    <x v="0"/>
    <x v="0"/>
  </r>
  <r>
    <n v="3518252"/>
    <x v="122"/>
    <x v="0"/>
    <x v="1"/>
    <x v="1"/>
    <x v="1"/>
    <x v="2"/>
    <x v="0"/>
    <x v="0"/>
    <x v="0"/>
    <x v="0"/>
  </r>
  <r>
    <n v="460883387"/>
    <x v="2160"/>
    <x v="5"/>
    <x v="1"/>
    <x v="1"/>
    <x v="1"/>
    <x v="2"/>
    <x v="2"/>
    <x v="4"/>
    <x v="0"/>
    <x v="0"/>
  </r>
  <r>
    <n v="142175605"/>
    <x v="898"/>
    <x v="5"/>
    <x v="1"/>
    <x v="1"/>
    <x v="10"/>
    <x v="0"/>
    <x v="56"/>
    <x v="65"/>
    <x v="0"/>
    <x v="0"/>
  </r>
  <r>
    <n v="461056432"/>
    <x v="2157"/>
    <x v="0"/>
    <x v="1"/>
    <x v="1"/>
    <x v="1"/>
    <x v="0"/>
    <x v="3"/>
    <x v="6"/>
    <x v="2"/>
    <x v="0"/>
  </r>
  <r>
    <n v="460423403"/>
    <x v="740"/>
    <x v="0"/>
    <x v="1"/>
    <x v="1"/>
    <x v="1"/>
    <x v="2"/>
    <x v="0"/>
    <x v="0"/>
    <x v="1"/>
    <x v="0"/>
  </r>
  <r>
    <n v="458253200"/>
    <x v="2148"/>
    <x v="5"/>
    <x v="1"/>
    <x v="1"/>
    <x v="1"/>
    <x v="2"/>
    <x v="1"/>
    <x v="1"/>
    <x v="0"/>
    <x v="0"/>
  </r>
  <r>
    <n v="461168358"/>
    <x v="2161"/>
    <x v="5"/>
    <x v="1"/>
    <x v="1"/>
    <x v="1"/>
    <x v="0"/>
    <x v="2"/>
    <x v="4"/>
    <x v="0"/>
    <x v="0"/>
  </r>
  <r>
    <n v="459999872"/>
    <x v="2162"/>
    <x v="0"/>
    <x v="4"/>
    <x v="1"/>
    <x v="0"/>
    <x v="0"/>
    <x v="2"/>
    <x v="4"/>
    <x v="0"/>
    <x v="0"/>
  </r>
  <r>
    <n v="134698146"/>
    <x v="879"/>
    <x v="0"/>
    <x v="1"/>
    <x v="1"/>
    <x v="10"/>
    <x v="0"/>
    <x v="16"/>
    <x v="68"/>
    <x v="0"/>
    <x v="0"/>
  </r>
  <r>
    <n v="164169326"/>
    <x v="2163"/>
    <x v="0"/>
    <x v="2"/>
    <x v="1"/>
    <x v="59"/>
    <x v="2"/>
    <x v="2"/>
    <x v="1"/>
    <x v="0"/>
    <x v="0"/>
  </r>
  <r>
    <n v="429521299"/>
    <x v="2164"/>
    <x v="5"/>
    <x v="1"/>
    <x v="1"/>
    <x v="2"/>
    <x v="0"/>
    <x v="48"/>
    <x v="33"/>
    <x v="0"/>
    <x v="0"/>
  </r>
  <r>
    <n v="264103612"/>
    <x v="2165"/>
    <x v="0"/>
    <x v="1"/>
    <x v="6"/>
    <x v="10"/>
    <x v="2"/>
    <x v="25"/>
    <x v="24"/>
    <x v="0"/>
    <x v="0"/>
  </r>
  <r>
    <n v="461601371"/>
    <x v="2166"/>
    <x v="0"/>
    <x v="3"/>
    <x v="16"/>
    <x v="0"/>
    <x v="0"/>
    <x v="0"/>
    <x v="0"/>
    <x v="2"/>
    <x v="0"/>
  </r>
  <r>
    <n v="353953653"/>
    <x v="2167"/>
    <x v="0"/>
    <x v="1"/>
    <x v="10"/>
    <x v="1"/>
    <x v="0"/>
    <x v="2"/>
    <x v="4"/>
    <x v="0"/>
    <x v="0"/>
  </r>
  <r>
    <n v="178279938"/>
    <x v="2168"/>
    <x v="0"/>
    <x v="1"/>
    <x v="1"/>
    <x v="33"/>
    <x v="2"/>
    <x v="2"/>
    <x v="4"/>
    <x v="0"/>
    <x v="0"/>
  </r>
  <r>
    <n v="392542095"/>
    <x v="2169"/>
    <x v="0"/>
    <x v="0"/>
    <x v="0"/>
    <x v="1"/>
    <x v="2"/>
    <x v="0"/>
    <x v="0"/>
    <x v="2"/>
    <x v="0"/>
  </r>
  <r>
    <n v="18594551"/>
    <x v="2170"/>
    <x v="0"/>
    <x v="1"/>
    <x v="1"/>
    <x v="1"/>
    <x v="1"/>
    <x v="0"/>
    <x v="1"/>
    <x v="0"/>
    <x v="0"/>
  </r>
  <r>
    <n v="456973418"/>
    <x v="2171"/>
    <x v="5"/>
    <x v="1"/>
    <x v="1"/>
    <x v="1"/>
    <x v="2"/>
    <x v="6"/>
    <x v="7"/>
    <x v="0"/>
    <x v="0"/>
  </r>
  <r>
    <n v="461646531"/>
    <x v="2172"/>
    <x v="5"/>
    <x v="1"/>
    <x v="1"/>
    <x v="2"/>
    <x v="2"/>
    <x v="3"/>
    <x v="5"/>
    <x v="0"/>
    <x v="0"/>
  </r>
  <r>
    <n v="461667678"/>
    <x v="2172"/>
    <x v="5"/>
    <x v="1"/>
    <x v="1"/>
    <x v="18"/>
    <x v="0"/>
    <x v="4"/>
    <x v="6"/>
    <x v="0"/>
    <x v="0"/>
  </r>
  <r>
    <n v="274722900"/>
    <x v="2173"/>
    <x v="0"/>
    <x v="1"/>
    <x v="1"/>
    <x v="2"/>
    <x v="2"/>
    <x v="1"/>
    <x v="1"/>
    <x v="0"/>
    <x v="0"/>
  </r>
  <r>
    <n v="462492496"/>
    <x v="2174"/>
    <x v="5"/>
    <x v="1"/>
    <x v="1"/>
    <x v="33"/>
    <x v="0"/>
    <x v="0"/>
    <x v="0"/>
    <x v="0"/>
    <x v="0"/>
  </r>
  <r>
    <n v="131936300"/>
    <x v="855"/>
    <x v="5"/>
    <x v="1"/>
    <x v="1"/>
    <x v="1"/>
    <x v="0"/>
    <x v="0"/>
    <x v="0"/>
    <x v="0"/>
    <x v="0"/>
  </r>
  <r>
    <n v="73140196"/>
    <x v="729"/>
    <x v="0"/>
    <x v="1"/>
    <x v="1"/>
    <x v="11"/>
    <x v="2"/>
    <x v="0"/>
    <x v="0"/>
    <x v="2"/>
    <x v="0"/>
  </r>
  <r>
    <n v="10273048"/>
    <x v="2175"/>
    <x v="1"/>
    <x v="0"/>
    <x v="0"/>
    <x v="1"/>
    <x v="0"/>
    <x v="1"/>
    <x v="6"/>
    <x v="0"/>
    <x v="0"/>
  </r>
  <r>
    <n v="102192194"/>
    <x v="696"/>
    <x v="0"/>
    <x v="1"/>
    <x v="1"/>
    <x v="1"/>
    <x v="2"/>
    <x v="0"/>
    <x v="0"/>
    <x v="0"/>
    <x v="0"/>
  </r>
  <r>
    <n v="206144441"/>
    <x v="1146"/>
    <x v="0"/>
    <x v="0"/>
    <x v="0"/>
    <x v="3"/>
    <x v="0"/>
    <x v="2"/>
    <x v="4"/>
    <x v="0"/>
    <x v="0"/>
  </r>
  <r>
    <n v="450144376"/>
    <x v="2176"/>
    <x v="5"/>
    <x v="1"/>
    <x v="1"/>
    <x v="1"/>
    <x v="0"/>
    <x v="84"/>
    <x v="57"/>
    <x v="0"/>
    <x v="0"/>
  </r>
  <r>
    <n v="461825504"/>
    <x v="2177"/>
    <x v="0"/>
    <x v="4"/>
    <x v="1"/>
    <x v="9"/>
    <x v="0"/>
    <x v="2"/>
    <x v="4"/>
    <x v="0"/>
    <x v="0"/>
  </r>
  <r>
    <n v="8409825"/>
    <x v="271"/>
    <x v="0"/>
    <x v="1"/>
    <x v="1"/>
    <x v="14"/>
    <x v="2"/>
    <x v="2"/>
    <x v="4"/>
    <x v="1"/>
    <x v="0"/>
  </r>
  <r>
    <n v="363800806"/>
    <x v="2178"/>
    <x v="0"/>
    <x v="1"/>
    <x v="9"/>
    <x v="19"/>
    <x v="2"/>
    <x v="2"/>
    <x v="4"/>
    <x v="0"/>
    <x v="0"/>
  </r>
  <r>
    <n v="43715309"/>
    <x v="1015"/>
    <x v="0"/>
    <x v="1"/>
    <x v="1"/>
    <x v="0"/>
    <x v="0"/>
    <x v="2"/>
    <x v="0"/>
    <x v="0"/>
    <x v="0"/>
  </r>
  <r>
    <n v="63397077"/>
    <x v="1306"/>
    <x v="0"/>
    <x v="1"/>
    <x v="1"/>
    <x v="1"/>
    <x v="0"/>
    <x v="2"/>
    <x v="4"/>
    <x v="0"/>
    <x v="0"/>
  </r>
  <r>
    <n v="463031144"/>
    <x v="2179"/>
    <x v="5"/>
    <x v="1"/>
    <x v="19"/>
    <x v="1"/>
    <x v="0"/>
    <x v="2"/>
    <x v="4"/>
    <x v="0"/>
    <x v="0"/>
  </r>
  <r>
    <n v="459314917"/>
    <x v="2124"/>
    <x v="0"/>
    <x v="2"/>
    <x v="9"/>
    <x v="1"/>
    <x v="0"/>
    <x v="12"/>
    <x v="20"/>
    <x v="0"/>
    <x v="0"/>
  </r>
  <r>
    <n v="170367219"/>
    <x v="2180"/>
    <x v="0"/>
    <x v="4"/>
    <x v="7"/>
    <x v="54"/>
    <x v="0"/>
    <x v="2"/>
    <x v="0"/>
    <x v="0"/>
    <x v="0"/>
  </r>
  <r>
    <n v="254293193"/>
    <x v="1357"/>
    <x v="0"/>
    <x v="2"/>
    <x v="1"/>
    <x v="62"/>
    <x v="0"/>
    <x v="2"/>
    <x v="4"/>
    <x v="0"/>
    <x v="0"/>
  </r>
  <r>
    <n v="463164733"/>
    <x v="2181"/>
    <x v="5"/>
    <x v="0"/>
    <x v="0"/>
    <x v="3"/>
    <x v="0"/>
    <x v="2"/>
    <x v="4"/>
    <x v="2"/>
    <x v="0"/>
  </r>
  <r>
    <n v="89651035"/>
    <x v="1437"/>
    <x v="0"/>
    <x v="3"/>
    <x v="16"/>
    <x v="0"/>
    <x v="0"/>
    <x v="0"/>
    <x v="0"/>
    <x v="0"/>
    <x v="0"/>
  </r>
  <r>
    <n v="463904680"/>
    <x v="2182"/>
    <x v="0"/>
    <x v="1"/>
    <x v="1"/>
    <x v="1"/>
    <x v="2"/>
    <x v="2"/>
    <x v="4"/>
    <x v="0"/>
    <x v="0"/>
  </r>
  <r>
    <n v="74116391"/>
    <x v="1244"/>
    <x v="0"/>
    <x v="2"/>
    <x v="1"/>
    <x v="71"/>
    <x v="2"/>
    <x v="2"/>
    <x v="4"/>
    <x v="0"/>
    <x v="0"/>
  </r>
  <r>
    <n v="460048273"/>
    <x v="2162"/>
    <x v="5"/>
    <x v="1"/>
    <x v="1"/>
    <x v="1"/>
    <x v="0"/>
    <x v="2"/>
    <x v="4"/>
    <x v="0"/>
    <x v="0"/>
  </r>
  <r>
    <n v="97898375"/>
    <x v="723"/>
    <x v="0"/>
    <x v="1"/>
    <x v="1"/>
    <x v="1"/>
    <x v="0"/>
    <x v="2"/>
    <x v="4"/>
    <x v="0"/>
    <x v="0"/>
  </r>
  <r>
    <n v="463184968"/>
    <x v="2181"/>
    <x v="0"/>
    <x v="1"/>
    <x v="1"/>
    <x v="1"/>
    <x v="2"/>
    <x v="0"/>
    <x v="0"/>
    <x v="0"/>
    <x v="0"/>
  </r>
  <r>
    <n v="463994647"/>
    <x v="2183"/>
    <x v="0"/>
    <x v="1"/>
    <x v="1"/>
    <x v="19"/>
    <x v="0"/>
    <x v="2"/>
    <x v="4"/>
    <x v="0"/>
    <x v="0"/>
  </r>
  <r>
    <n v="464002250"/>
    <x v="2183"/>
    <x v="5"/>
    <x v="1"/>
    <x v="1"/>
    <x v="33"/>
    <x v="0"/>
    <x v="2"/>
    <x v="4"/>
    <x v="0"/>
    <x v="0"/>
  </r>
  <r>
    <n v="40466514"/>
    <x v="2184"/>
    <x v="0"/>
    <x v="0"/>
    <x v="0"/>
    <x v="0"/>
    <x v="0"/>
    <x v="2"/>
    <x v="4"/>
    <x v="1"/>
    <x v="0"/>
  </r>
  <r>
    <n v="450014700"/>
    <x v="2185"/>
    <x v="0"/>
    <x v="4"/>
    <x v="21"/>
    <x v="52"/>
    <x v="0"/>
    <x v="2"/>
    <x v="4"/>
    <x v="2"/>
    <x v="0"/>
  </r>
  <r>
    <n v="424430178"/>
    <x v="1914"/>
    <x v="5"/>
    <x v="1"/>
    <x v="1"/>
    <x v="1"/>
    <x v="0"/>
    <x v="4"/>
    <x v="11"/>
    <x v="0"/>
    <x v="0"/>
  </r>
  <r>
    <n v="261766568"/>
    <x v="1388"/>
    <x v="12"/>
    <x v="0"/>
    <x v="0"/>
    <x v="1"/>
    <x v="0"/>
    <x v="2"/>
    <x v="4"/>
    <x v="0"/>
    <x v="0"/>
  </r>
  <r>
    <n v="66056677"/>
    <x v="547"/>
    <x v="0"/>
    <x v="2"/>
    <x v="1"/>
    <x v="23"/>
    <x v="0"/>
    <x v="2"/>
    <x v="4"/>
    <x v="0"/>
    <x v="0"/>
  </r>
  <r>
    <n v="463272758"/>
    <x v="2181"/>
    <x v="0"/>
    <x v="1"/>
    <x v="1"/>
    <x v="10"/>
    <x v="2"/>
    <x v="2"/>
    <x v="4"/>
    <x v="0"/>
    <x v="0"/>
  </r>
  <r>
    <n v="464266966"/>
    <x v="2186"/>
    <x v="5"/>
    <x v="0"/>
    <x v="0"/>
    <x v="1"/>
    <x v="2"/>
    <x v="2"/>
    <x v="4"/>
    <x v="2"/>
    <x v="0"/>
  </r>
  <r>
    <n v="23479849"/>
    <x v="376"/>
    <x v="0"/>
    <x v="1"/>
    <x v="1"/>
    <x v="1"/>
    <x v="2"/>
    <x v="2"/>
    <x v="4"/>
    <x v="0"/>
    <x v="0"/>
  </r>
  <r>
    <n v="109988141"/>
    <x v="2187"/>
    <x v="0"/>
    <x v="1"/>
    <x v="1"/>
    <x v="1"/>
    <x v="2"/>
    <x v="4"/>
    <x v="6"/>
    <x v="1"/>
    <x v="0"/>
  </r>
  <r>
    <n v="11564568"/>
    <x v="253"/>
    <x v="0"/>
    <x v="1"/>
    <x v="1"/>
    <x v="28"/>
    <x v="2"/>
    <x v="2"/>
    <x v="0"/>
    <x v="0"/>
    <x v="0"/>
  </r>
  <r>
    <n v="463343766"/>
    <x v="2188"/>
    <x v="0"/>
    <x v="1"/>
    <x v="1"/>
    <x v="10"/>
    <x v="2"/>
    <x v="2"/>
    <x v="4"/>
    <x v="0"/>
    <x v="0"/>
  </r>
  <r>
    <n v="463010435"/>
    <x v="2179"/>
    <x v="5"/>
    <x v="1"/>
    <x v="1"/>
    <x v="1"/>
    <x v="0"/>
    <x v="2"/>
    <x v="4"/>
    <x v="0"/>
    <x v="0"/>
  </r>
  <r>
    <n v="463345796"/>
    <x v="2188"/>
    <x v="0"/>
    <x v="1"/>
    <x v="1"/>
    <x v="1"/>
    <x v="2"/>
    <x v="1"/>
    <x v="1"/>
    <x v="0"/>
    <x v="0"/>
  </r>
  <r>
    <n v="463348526"/>
    <x v="2188"/>
    <x v="0"/>
    <x v="1"/>
    <x v="1"/>
    <x v="18"/>
    <x v="2"/>
    <x v="2"/>
    <x v="4"/>
    <x v="0"/>
    <x v="0"/>
  </r>
  <r>
    <n v="463353002"/>
    <x v="2188"/>
    <x v="0"/>
    <x v="1"/>
    <x v="1"/>
    <x v="10"/>
    <x v="2"/>
    <x v="2"/>
    <x v="4"/>
    <x v="0"/>
    <x v="0"/>
  </r>
  <r>
    <n v="464398363"/>
    <x v="2189"/>
    <x v="0"/>
    <x v="1"/>
    <x v="1"/>
    <x v="10"/>
    <x v="1"/>
    <x v="4"/>
    <x v="6"/>
    <x v="0"/>
    <x v="0"/>
  </r>
  <r>
    <n v="464516502"/>
    <x v="2190"/>
    <x v="5"/>
    <x v="1"/>
    <x v="1"/>
    <x v="1"/>
    <x v="0"/>
    <x v="2"/>
    <x v="4"/>
    <x v="0"/>
    <x v="0"/>
  </r>
  <r>
    <n v="432704773"/>
    <x v="2087"/>
    <x v="5"/>
    <x v="1"/>
    <x v="1"/>
    <x v="10"/>
    <x v="2"/>
    <x v="2"/>
    <x v="4"/>
    <x v="0"/>
    <x v="0"/>
  </r>
  <r>
    <n v="184432800"/>
    <x v="1056"/>
    <x v="0"/>
    <x v="1"/>
    <x v="1"/>
    <x v="1"/>
    <x v="2"/>
    <x v="0"/>
    <x v="0"/>
    <x v="0"/>
    <x v="0"/>
  </r>
  <r>
    <n v="46544285"/>
    <x v="459"/>
    <x v="0"/>
    <x v="1"/>
    <x v="1"/>
    <x v="1"/>
    <x v="2"/>
    <x v="1"/>
    <x v="1"/>
    <x v="0"/>
    <x v="0"/>
  </r>
  <r>
    <n v="55380194"/>
    <x v="2191"/>
    <x v="0"/>
    <x v="0"/>
    <x v="0"/>
    <x v="0"/>
    <x v="0"/>
    <x v="0"/>
    <x v="0"/>
    <x v="0"/>
    <x v="0"/>
  </r>
  <r>
    <n v="464636547"/>
    <x v="2190"/>
    <x v="5"/>
    <x v="3"/>
    <x v="12"/>
    <x v="0"/>
    <x v="0"/>
    <x v="1"/>
    <x v="1"/>
    <x v="0"/>
    <x v="0"/>
  </r>
  <r>
    <n v="73963640"/>
    <x v="2192"/>
    <x v="0"/>
    <x v="1"/>
    <x v="4"/>
    <x v="1"/>
    <x v="2"/>
    <x v="3"/>
    <x v="5"/>
    <x v="0"/>
    <x v="0"/>
  </r>
  <r>
    <n v="429100626"/>
    <x v="2193"/>
    <x v="5"/>
    <x v="1"/>
    <x v="1"/>
    <x v="1"/>
    <x v="0"/>
    <x v="2"/>
    <x v="0"/>
    <x v="0"/>
    <x v="0"/>
  </r>
  <r>
    <n v="8481058"/>
    <x v="1088"/>
    <x v="0"/>
    <x v="1"/>
    <x v="1"/>
    <x v="1"/>
    <x v="0"/>
    <x v="0"/>
    <x v="11"/>
    <x v="1"/>
    <x v="0"/>
  </r>
  <r>
    <n v="464702990"/>
    <x v="2194"/>
    <x v="0"/>
    <x v="1"/>
    <x v="1"/>
    <x v="18"/>
    <x v="2"/>
    <x v="0"/>
    <x v="0"/>
    <x v="0"/>
    <x v="0"/>
  </r>
  <r>
    <n v="463509779"/>
    <x v="2195"/>
    <x v="5"/>
    <x v="1"/>
    <x v="1"/>
    <x v="1"/>
    <x v="0"/>
    <x v="2"/>
    <x v="0"/>
    <x v="0"/>
    <x v="0"/>
  </r>
  <r>
    <n v="440571767"/>
    <x v="2196"/>
    <x v="5"/>
    <x v="1"/>
    <x v="1"/>
    <x v="1"/>
    <x v="1"/>
    <x v="4"/>
    <x v="6"/>
    <x v="0"/>
    <x v="0"/>
  </r>
  <r>
    <n v="455358804"/>
    <x v="2123"/>
    <x v="5"/>
    <x v="1"/>
    <x v="1"/>
    <x v="1"/>
    <x v="2"/>
    <x v="2"/>
    <x v="4"/>
    <x v="0"/>
    <x v="0"/>
  </r>
  <r>
    <n v="464829561"/>
    <x v="2197"/>
    <x v="0"/>
    <x v="1"/>
    <x v="1"/>
    <x v="2"/>
    <x v="0"/>
    <x v="2"/>
    <x v="0"/>
    <x v="0"/>
    <x v="0"/>
  </r>
  <r>
    <n v="28943060"/>
    <x v="2198"/>
    <x v="1"/>
    <x v="1"/>
    <x v="1"/>
    <x v="6"/>
    <x v="2"/>
    <x v="2"/>
    <x v="4"/>
    <x v="0"/>
    <x v="0"/>
  </r>
  <r>
    <n v="44254788"/>
    <x v="450"/>
    <x v="0"/>
    <x v="3"/>
    <x v="31"/>
    <x v="71"/>
    <x v="0"/>
    <x v="2"/>
    <x v="4"/>
    <x v="0"/>
    <x v="0"/>
  </r>
  <r>
    <n v="79220159"/>
    <x v="785"/>
    <x v="0"/>
    <x v="2"/>
    <x v="1"/>
    <x v="18"/>
    <x v="2"/>
    <x v="2"/>
    <x v="4"/>
    <x v="0"/>
    <x v="0"/>
  </r>
  <r>
    <n v="418289007"/>
    <x v="1872"/>
    <x v="5"/>
    <x v="1"/>
    <x v="1"/>
    <x v="1"/>
    <x v="0"/>
    <x v="0"/>
    <x v="0"/>
    <x v="0"/>
    <x v="0"/>
  </r>
  <r>
    <n v="3926595"/>
    <x v="2199"/>
    <x v="0"/>
    <x v="1"/>
    <x v="1"/>
    <x v="10"/>
    <x v="2"/>
    <x v="0"/>
    <x v="0"/>
    <x v="1"/>
    <x v="0"/>
  </r>
  <r>
    <n v="8983711"/>
    <x v="335"/>
    <x v="0"/>
    <x v="2"/>
    <x v="1"/>
    <x v="83"/>
    <x v="2"/>
    <x v="2"/>
    <x v="1"/>
    <x v="1"/>
    <x v="0"/>
  </r>
  <r>
    <n v="227451"/>
    <x v="2200"/>
    <x v="0"/>
    <x v="1"/>
    <x v="1"/>
    <x v="1"/>
    <x v="2"/>
    <x v="2"/>
    <x v="4"/>
    <x v="0"/>
    <x v="0"/>
  </r>
  <r>
    <n v="60910914"/>
    <x v="575"/>
    <x v="0"/>
    <x v="1"/>
    <x v="1"/>
    <x v="1"/>
    <x v="0"/>
    <x v="1"/>
    <x v="1"/>
    <x v="0"/>
    <x v="0"/>
  </r>
  <r>
    <n v="30416683"/>
    <x v="398"/>
    <x v="0"/>
    <x v="0"/>
    <x v="0"/>
    <x v="0"/>
    <x v="0"/>
    <x v="2"/>
    <x v="4"/>
    <x v="0"/>
    <x v="0"/>
  </r>
  <r>
    <n v="465040981"/>
    <x v="2201"/>
    <x v="5"/>
    <x v="1"/>
    <x v="1"/>
    <x v="33"/>
    <x v="2"/>
    <x v="31"/>
    <x v="20"/>
    <x v="0"/>
    <x v="0"/>
  </r>
  <r>
    <n v="19207919"/>
    <x v="500"/>
    <x v="0"/>
    <x v="1"/>
    <x v="1"/>
    <x v="1"/>
    <x v="0"/>
    <x v="3"/>
    <x v="6"/>
    <x v="0"/>
    <x v="0"/>
  </r>
  <r>
    <n v="64324998"/>
    <x v="1822"/>
    <x v="5"/>
    <x v="2"/>
    <x v="1"/>
    <x v="71"/>
    <x v="2"/>
    <x v="2"/>
    <x v="0"/>
    <x v="0"/>
    <x v="0"/>
  </r>
  <r>
    <n v="459041778"/>
    <x v="2202"/>
    <x v="0"/>
    <x v="1"/>
    <x v="1"/>
    <x v="19"/>
    <x v="0"/>
    <x v="1"/>
    <x v="1"/>
    <x v="0"/>
    <x v="0"/>
  </r>
  <r>
    <n v="259134821"/>
    <x v="1361"/>
    <x v="0"/>
    <x v="4"/>
    <x v="1"/>
    <x v="71"/>
    <x v="0"/>
    <x v="2"/>
    <x v="4"/>
    <x v="0"/>
    <x v="0"/>
  </r>
  <r>
    <n v="465153016"/>
    <x v="2203"/>
    <x v="5"/>
    <x v="1"/>
    <x v="20"/>
    <x v="1"/>
    <x v="2"/>
    <x v="0"/>
    <x v="0"/>
    <x v="2"/>
    <x v="0"/>
  </r>
  <r>
    <n v="39046329"/>
    <x v="538"/>
    <x v="0"/>
    <x v="2"/>
    <x v="1"/>
    <x v="9"/>
    <x v="0"/>
    <x v="2"/>
    <x v="0"/>
    <x v="0"/>
    <x v="0"/>
  </r>
  <r>
    <n v="129339480"/>
    <x v="1073"/>
    <x v="12"/>
    <x v="4"/>
    <x v="1"/>
    <x v="35"/>
    <x v="0"/>
    <x v="2"/>
    <x v="4"/>
    <x v="2"/>
    <x v="0"/>
  </r>
  <r>
    <n v="136199330"/>
    <x v="856"/>
    <x v="0"/>
    <x v="2"/>
    <x v="1"/>
    <x v="10"/>
    <x v="2"/>
    <x v="12"/>
    <x v="3"/>
    <x v="0"/>
    <x v="0"/>
  </r>
  <r>
    <n v="81831494"/>
    <x v="666"/>
    <x v="0"/>
    <x v="1"/>
    <x v="1"/>
    <x v="1"/>
    <x v="0"/>
    <x v="0"/>
    <x v="0"/>
    <x v="0"/>
    <x v="0"/>
  </r>
  <r>
    <n v="10013092"/>
    <x v="1647"/>
    <x v="0"/>
    <x v="4"/>
    <x v="1"/>
    <x v="93"/>
    <x v="0"/>
    <x v="2"/>
    <x v="4"/>
    <x v="0"/>
    <x v="0"/>
  </r>
  <r>
    <n v="466866080"/>
    <x v="2204"/>
    <x v="0"/>
    <x v="1"/>
    <x v="1"/>
    <x v="33"/>
    <x v="0"/>
    <x v="2"/>
    <x v="4"/>
    <x v="0"/>
    <x v="0"/>
  </r>
  <r>
    <n v="466866190"/>
    <x v="2204"/>
    <x v="5"/>
    <x v="1"/>
    <x v="33"/>
    <x v="8"/>
    <x v="0"/>
    <x v="0"/>
    <x v="0"/>
    <x v="0"/>
    <x v="0"/>
  </r>
  <r>
    <n v="447878515"/>
    <x v="2066"/>
    <x v="5"/>
    <x v="1"/>
    <x v="1"/>
    <x v="1"/>
    <x v="0"/>
    <x v="2"/>
    <x v="4"/>
    <x v="0"/>
    <x v="0"/>
  </r>
  <r>
    <n v="465369475"/>
    <x v="2205"/>
    <x v="0"/>
    <x v="1"/>
    <x v="1"/>
    <x v="1"/>
    <x v="2"/>
    <x v="0"/>
    <x v="0"/>
    <x v="0"/>
    <x v="0"/>
  </r>
  <r>
    <n v="466953262"/>
    <x v="2204"/>
    <x v="5"/>
    <x v="1"/>
    <x v="1"/>
    <x v="1"/>
    <x v="2"/>
    <x v="2"/>
    <x v="4"/>
    <x v="2"/>
    <x v="0"/>
  </r>
  <r>
    <n v="228859208"/>
    <x v="2206"/>
    <x v="0"/>
    <x v="1"/>
    <x v="1"/>
    <x v="1"/>
    <x v="2"/>
    <x v="0"/>
    <x v="0"/>
    <x v="0"/>
    <x v="0"/>
  </r>
  <r>
    <n v="77903541"/>
    <x v="1512"/>
    <x v="0"/>
    <x v="1"/>
    <x v="1"/>
    <x v="21"/>
    <x v="2"/>
    <x v="2"/>
    <x v="4"/>
    <x v="0"/>
    <x v="0"/>
  </r>
  <r>
    <n v="20072522"/>
    <x v="715"/>
    <x v="5"/>
    <x v="2"/>
    <x v="8"/>
    <x v="28"/>
    <x v="2"/>
    <x v="2"/>
    <x v="4"/>
    <x v="0"/>
    <x v="0"/>
  </r>
  <r>
    <n v="465674914"/>
    <x v="2207"/>
    <x v="0"/>
    <x v="1"/>
    <x v="1"/>
    <x v="1"/>
    <x v="2"/>
    <x v="2"/>
    <x v="5"/>
    <x v="0"/>
    <x v="0"/>
  </r>
  <r>
    <n v="10786895"/>
    <x v="2208"/>
    <x v="0"/>
    <x v="1"/>
    <x v="1"/>
    <x v="18"/>
    <x v="2"/>
    <x v="0"/>
    <x v="0"/>
    <x v="1"/>
    <x v="0"/>
  </r>
  <r>
    <n v="3091307"/>
    <x v="2209"/>
    <x v="0"/>
    <x v="1"/>
    <x v="1"/>
    <x v="1"/>
    <x v="0"/>
    <x v="27"/>
    <x v="13"/>
    <x v="0"/>
    <x v="0"/>
  </r>
  <r>
    <n v="128964924"/>
    <x v="1188"/>
    <x v="5"/>
    <x v="1"/>
    <x v="1"/>
    <x v="1"/>
    <x v="2"/>
    <x v="2"/>
    <x v="4"/>
    <x v="0"/>
    <x v="0"/>
  </r>
  <r>
    <n v="4194849"/>
    <x v="71"/>
    <x v="0"/>
    <x v="1"/>
    <x v="1"/>
    <x v="24"/>
    <x v="2"/>
    <x v="3"/>
    <x v="5"/>
    <x v="0"/>
    <x v="0"/>
  </r>
  <r>
    <n v="467261680"/>
    <x v="2210"/>
    <x v="5"/>
    <x v="4"/>
    <x v="1"/>
    <x v="15"/>
    <x v="0"/>
    <x v="2"/>
    <x v="0"/>
    <x v="0"/>
    <x v="0"/>
  </r>
  <r>
    <n v="467263694"/>
    <x v="2210"/>
    <x v="0"/>
    <x v="2"/>
    <x v="1"/>
    <x v="34"/>
    <x v="2"/>
    <x v="0"/>
    <x v="0"/>
    <x v="0"/>
    <x v="0"/>
  </r>
  <r>
    <n v="465777640"/>
    <x v="2207"/>
    <x v="5"/>
    <x v="1"/>
    <x v="1"/>
    <x v="18"/>
    <x v="0"/>
    <x v="2"/>
    <x v="4"/>
    <x v="0"/>
    <x v="0"/>
  </r>
  <r>
    <n v="101929189"/>
    <x v="1788"/>
    <x v="0"/>
    <x v="1"/>
    <x v="1"/>
    <x v="18"/>
    <x v="2"/>
    <x v="0"/>
    <x v="0"/>
    <x v="0"/>
    <x v="0"/>
  </r>
  <r>
    <n v="464515940"/>
    <x v="2190"/>
    <x v="5"/>
    <x v="1"/>
    <x v="1"/>
    <x v="1"/>
    <x v="0"/>
    <x v="2"/>
    <x v="4"/>
    <x v="0"/>
    <x v="0"/>
  </r>
  <r>
    <n v="465827044"/>
    <x v="2211"/>
    <x v="5"/>
    <x v="1"/>
    <x v="1"/>
    <x v="1"/>
    <x v="2"/>
    <x v="2"/>
    <x v="4"/>
    <x v="0"/>
    <x v="0"/>
  </r>
  <r>
    <n v="467439113"/>
    <x v="2212"/>
    <x v="5"/>
    <x v="1"/>
    <x v="1"/>
    <x v="1"/>
    <x v="2"/>
    <x v="0"/>
    <x v="0"/>
    <x v="0"/>
    <x v="0"/>
  </r>
  <r>
    <n v="440450871"/>
    <x v="2213"/>
    <x v="0"/>
    <x v="0"/>
    <x v="0"/>
    <x v="3"/>
    <x v="0"/>
    <x v="2"/>
    <x v="4"/>
    <x v="2"/>
    <x v="0"/>
  </r>
  <r>
    <n v="538536126"/>
    <x v="2214"/>
    <x v="0"/>
    <x v="0"/>
    <x v="0"/>
    <x v="3"/>
    <x v="0"/>
    <x v="2"/>
    <x v="4"/>
    <x v="0"/>
    <x v="0"/>
  </r>
  <r>
    <n v="120600447"/>
    <x v="825"/>
    <x v="0"/>
    <x v="1"/>
    <x v="1"/>
    <x v="10"/>
    <x v="0"/>
    <x v="2"/>
    <x v="4"/>
    <x v="0"/>
    <x v="0"/>
  </r>
  <r>
    <n v="16284307"/>
    <x v="229"/>
    <x v="0"/>
    <x v="3"/>
    <x v="16"/>
    <x v="0"/>
    <x v="0"/>
    <x v="2"/>
    <x v="1"/>
    <x v="0"/>
    <x v="0"/>
  </r>
  <r>
    <n v="169034311"/>
    <x v="2215"/>
    <x v="0"/>
    <x v="1"/>
    <x v="1"/>
    <x v="1"/>
    <x v="0"/>
    <x v="0"/>
    <x v="1"/>
    <x v="0"/>
    <x v="0"/>
  </r>
  <r>
    <n v="465900260"/>
    <x v="2211"/>
    <x v="5"/>
    <x v="1"/>
    <x v="1"/>
    <x v="1"/>
    <x v="0"/>
    <x v="2"/>
    <x v="4"/>
    <x v="0"/>
    <x v="0"/>
  </r>
  <r>
    <n v="97778792"/>
    <x v="672"/>
    <x v="0"/>
    <x v="1"/>
    <x v="1"/>
    <x v="1"/>
    <x v="2"/>
    <x v="0"/>
    <x v="0"/>
    <x v="0"/>
    <x v="0"/>
  </r>
  <r>
    <n v="7103323"/>
    <x v="2216"/>
    <x v="0"/>
    <x v="2"/>
    <x v="1"/>
    <x v="45"/>
    <x v="2"/>
    <x v="0"/>
    <x v="0"/>
    <x v="0"/>
    <x v="0"/>
  </r>
  <r>
    <n v="70034218"/>
    <x v="1381"/>
    <x v="0"/>
    <x v="2"/>
    <x v="33"/>
    <x v="36"/>
    <x v="0"/>
    <x v="26"/>
    <x v="27"/>
    <x v="0"/>
    <x v="0"/>
  </r>
  <r>
    <n v="423389342"/>
    <x v="1917"/>
    <x v="0"/>
    <x v="1"/>
    <x v="1"/>
    <x v="57"/>
    <x v="2"/>
    <x v="2"/>
    <x v="4"/>
    <x v="2"/>
    <x v="0"/>
  </r>
  <r>
    <n v="153637362"/>
    <x v="2217"/>
    <x v="5"/>
    <x v="0"/>
    <x v="0"/>
    <x v="3"/>
    <x v="0"/>
    <x v="2"/>
    <x v="4"/>
    <x v="0"/>
    <x v="0"/>
  </r>
  <r>
    <n v="100828432"/>
    <x v="876"/>
    <x v="0"/>
    <x v="2"/>
    <x v="1"/>
    <x v="0"/>
    <x v="0"/>
    <x v="2"/>
    <x v="4"/>
    <x v="0"/>
    <x v="0"/>
  </r>
  <r>
    <n v="377672089"/>
    <x v="1756"/>
    <x v="5"/>
    <x v="0"/>
    <x v="0"/>
    <x v="3"/>
    <x v="0"/>
    <x v="2"/>
    <x v="4"/>
    <x v="2"/>
    <x v="0"/>
  </r>
  <r>
    <n v="77069397"/>
    <x v="2218"/>
    <x v="0"/>
    <x v="1"/>
    <x v="4"/>
    <x v="16"/>
    <x v="1"/>
    <x v="7"/>
    <x v="49"/>
    <x v="0"/>
    <x v="0"/>
  </r>
  <r>
    <n v="70645639"/>
    <x v="571"/>
    <x v="0"/>
    <x v="0"/>
    <x v="0"/>
    <x v="44"/>
    <x v="0"/>
    <x v="2"/>
    <x v="4"/>
    <x v="0"/>
    <x v="0"/>
  </r>
  <r>
    <n v="503079588"/>
    <x v="2219"/>
    <x v="0"/>
    <x v="0"/>
    <x v="0"/>
    <x v="3"/>
    <x v="0"/>
    <x v="3"/>
    <x v="5"/>
    <x v="0"/>
    <x v="0"/>
  </r>
  <r>
    <n v="406073124"/>
    <x v="2220"/>
    <x v="5"/>
    <x v="0"/>
    <x v="0"/>
    <x v="3"/>
    <x v="0"/>
    <x v="0"/>
    <x v="1"/>
    <x v="2"/>
    <x v="1"/>
  </r>
  <r>
    <n v="466380030"/>
    <x v="2221"/>
    <x v="5"/>
    <x v="1"/>
    <x v="28"/>
    <x v="57"/>
    <x v="0"/>
    <x v="0"/>
    <x v="0"/>
    <x v="0"/>
    <x v="0"/>
  </r>
  <r>
    <n v="24397260"/>
    <x v="292"/>
    <x v="0"/>
    <x v="1"/>
    <x v="1"/>
    <x v="4"/>
    <x v="2"/>
    <x v="2"/>
    <x v="4"/>
    <x v="0"/>
    <x v="0"/>
  </r>
  <r>
    <n v="98484971"/>
    <x v="2222"/>
    <x v="0"/>
    <x v="1"/>
    <x v="1"/>
    <x v="1"/>
    <x v="0"/>
    <x v="0"/>
    <x v="0"/>
    <x v="0"/>
    <x v="0"/>
  </r>
  <r>
    <n v="39942555"/>
    <x v="431"/>
    <x v="0"/>
    <x v="1"/>
    <x v="1"/>
    <x v="1"/>
    <x v="2"/>
    <x v="2"/>
    <x v="4"/>
    <x v="0"/>
    <x v="0"/>
  </r>
  <r>
    <n v="61846468"/>
    <x v="544"/>
    <x v="32"/>
    <x v="1"/>
    <x v="1"/>
    <x v="28"/>
    <x v="2"/>
    <x v="2"/>
    <x v="4"/>
    <x v="0"/>
    <x v="0"/>
  </r>
  <r>
    <n v="7791996"/>
    <x v="572"/>
    <x v="0"/>
    <x v="2"/>
    <x v="1"/>
    <x v="34"/>
    <x v="0"/>
    <x v="6"/>
    <x v="11"/>
    <x v="0"/>
    <x v="0"/>
  </r>
  <r>
    <n v="466566181"/>
    <x v="2223"/>
    <x v="5"/>
    <x v="1"/>
    <x v="1"/>
    <x v="1"/>
    <x v="0"/>
    <x v="2"/>
    <x v="4"/>
    <x v="0"/>
    <x v="0"/>
  </r>
  <r>
    <n v="157052542"/>
    <x v="943"/>
    <x v="10"/>
    <x v="0"/>
    <x v="0"/>
    <x v="3"/>
    <x v="0"/>
    <x v="2"/>
    <x v="4"/>
    <x v="0"/>
    <x v="0"/>
  </r>
  <r>
    <n v="287850982"/>
    <x v="2224"/>
    <x v="0"/>
    <x v="1"/>
    <x v="1"/>
    <x v="68"/>
    <x v="2"/>
    <x v="2"/>
    <x v="0"/>
    <x v="2"/>
    <x v="0"/>
  </r>
  <r>
    <n v="266041336"/>
    <x v="2225"/>
    <x v="0"/>
    <x v="1"/>
    <x v="1"/>
    <x v="1"/>
    <x v="2"/>
    <x v="0"/>
    <x v="5"/>
    <x v="0"/>
    <x v="0"/>
  </r>
  <r>
    <n v="400414682"/>
    <x v="2131"/>
    <x v="0"/>
    <x v="0"/>
    <x v="0"/>
    <x v="1"/>
    <x v="0"/>
    <x v="2"/>
    <x v="4"/>
    <x v="0"/>
    <x v="0"/>
  </r>
  <r>
    <n v="264037527"/>
    <x v="2165"/>
    <x v="0"/>
    <x v="1"/>
    <x v="1"/>
    <x v="1"/>
    <x v="0"/>
    <x v="1"/>
    <x v="1"/>
    <x v="0"/>
    <x v="0"/>
  </r>
  <r>
    <n v="756787"/>
    <x v="2226"/>
    <x v="0"/>
    <x v="2"/>
    <x v="1"/>
    <x v="3"/>
    <x v="0"/>
    <x v="25"/>
    <x v="21"/>
    <x v="1"/>
    <x v="0"/>
  </r>
  <r>
    <n v="1776296"/>
    <x v="2227"/>
    <x v="0"/>
    <x v="2"/>
    <x v="1"/>
    <x v="9"/>
    <x v="0"/>
    <x v="2"/>
    <x v="4"/>
    <x v="1"/>
    <x v="0"/>
  </r>
  <r>
    <n v="467852621"/>
    <x v="2228"/>
    <x v="5"/>
    <x v="4"/>
    <x v="1"/>
    <x v="9"/>
    <x v="0"/>
    <x v="0"/>
    <x v="0"/>
    <x v="0"/>
    <x v="0"/>
  </r>
  <r>
    <n v="444765019"/>
    <x v="2229"/>
    <x v="5"/>
    <x v="1"/>
    <x v="9"/>
    <x v="19"/>
    <x v="0"/>
    <x v="2"/>
    <x v="1"/>
    <x v="0"/>
    <x v="0"/>
  </r>
  <r>
    <n v="35192363"/>
    <x v="1181"/>
    <x v="0"/>
    <x v="1"/>
    <x v="1"/>
    <x v="4"/>
    <x v="2"/>
    <x v="2"/>
    <x v="4"/>
    <x v="0"/>
    <x v="0"/>
  </r>
  <r>
    <n v="341858174"/>
    <x v="2230"/>
    <x v="5"/>
    <x v="1"/>
    <x v="26"/>
    <x v="10"/>
    <x v="2"/>
    <x v="0"/>
    <x v="0"/>
    <x v="0"/>
    <x v="0"/>
  </r>
  <r>
    <n v="123916329"/>
    <x v="782"/>
    <x v="0"/>
    <x v="1"/>
    <x v="1"/>
    <x v="13"/>
    <x v="0"/>
    <x v="0"/>
    <x v="0"/>
    <x v="0"/>
    <x v="0"/>
  </r>
  <r>
    <n v="109948084"/>
    <x v="2187"/>
    <x v="0"/>
    <x v="2"/>
    <x v="1"/>
    <x v="33"/>
    <x v="2"/>
    <x v="2"/>
    <x v="7"/>
    <x v="0"/>
    <x v="0"/>
  </r>
  <r>
    <n v="468192826"/>
    <x v="2231"/>
    <x v="0"/>
    <x v="1"/>
    <x v="1"/>
    <x v="10"/>
    <x v="0"/>
    <x v="0"/>
    <x v="0"/>
    <x v="0"/>
    <x v="0"/>
  </r>
  <r>
    <n v="109157360"/>
    <x v="722"/>
    <x v="0"/>
    <x v="1"/>
    <x v="1"/>
    <x v="1"/>
    <x v="2"/>
    <x v="1"/>
    <x v="5"/>
    <x v="0"/>
    <x v="0"/>
  </r>
  <r>
    <n v="35587487"/>
    <x v="520"/>
    <x v="0"/>
    <x v="2"/>
    <x v="1"/>
    <x v="1"/>
    <x v="0"/>
    <x v="0"/>
    <x v="0"/>
    <x v="0"/>
    <x v="0"/>
  </r>
  <r>
    <n v="465663104"/>
    <x v="2207"/>
    <x v="5"/>
    <x v="1"/>
    <x v="1"/>
    <x v="1"/>
    <x v="2"/>
    <x v="0"/>
    <x v="0"/>
    <x v="1"/>
    <x v="0"/>
  </r>
  <r>
    <n v="130869443"/>
    <x v="2232"/>
    <x v="0"/>
    <x v="1"/>
    <x v="1"/>
    <x v="57"/>
    <x v="2"/>
    <x v="2"/>
    <x v="4"/>
    <x v="0"/>
    <x v="0"/>
  </r>
  <r>
    <n v="143741548"/>
    <x v="905"/>
    <x v="5"/>
    <x v="3"/>
    <x v="62"/>
    <x v="0"/>
    <x v="0"/>
    <x v="1"/>
    <x v="24"/>
    <x v="2"/>
    <x v="0"/>
  </r>
  <r>
    <n v="468341535"/>
    <x v="2233"/>
    <x v="0"/>
    <x v="2"/>
    <x v="1"/>
    <x v="10"/>
    <x v="2"/>
    <x v="2"/>
    <x v="0"/>
    <x v="0"/>
    <x v="0"/>
  </r>
  <r>
    <n v="463092196"/>
    <x v="2179"/>
    <x v="0"/>
    <x v="1"/>
    <x v="1"/>
    <x v="1"/>
    <x v="2"/>
    <x v="2"/>
    <x v="4"/>
    <x v="2"/>
    <x v="0"/>
  </r>
  <r>
    <n v="94527746"/>
    <x v="2234"/>
    <x v="0"/>
    <x v="2"/>
    <x v="1"/>
    <x v="25"/>
    <x v="0"/>
    <x v="2"/>
    <x v="4"/>
    <x v="0"/>
    <x v="0"/>
  </r>
  <r>
    <n v="469212972"/>
    <x v="2235"/>
    <x v="5"/>
    <x v="1"/>
    <x v="1"/>
    <x v="1"/>
    <x v="0"/>
    <x v="2"/>
    <x v="4"/>
    <x v="0"/>
    <x v="0"/>
  </r>
  <r>
    <n v="468500641"/>
    <x v="2236"/>
    <x v="5"/>
    <x v="2"/>
    <x v="1"/>
    <x v="11"/>
    <x v="0"/>
    <x v="0"/>
    <x v="0"/>
    <x v="0"/>
    <x v="0"/>
  </r>
  <r>
    <n v="177101103"/>
    <x v="2237"/>
    <x v="0"/>
    <x v="0"/>
    <x v="0"/>
    <x v="3"/>
    <x v="0"/>
    <x v="2"/>
    <x v="4"/>
    <x v="0"/>
    <x v="0"/>
  </r>
  <r>
    <n v="469405161"/>
    <x v="2238"/>
    <x v="5"/>
    <x v="1"/>
    <x v="1"/>
    <x v="1"/>
    <x v="0"/>
    <x v="2"/>
    <x v="4"/>
    <x v="0"/>
    <x v="0"/>
  </r>
  <r>
    <n v="469051985"/>
    <x v="1683"/>
    <x v="5"/>
    <x v="1"/>
    <x v="1"/>
    <x v="1"/>
    <x v="2"/>
    <x v="2"/>
    <x v="4"/>
    <x v="0"/>
    <x v="0"/>
  </r>
  <r>
    <n v="470349718"/>
    <x v="2239"/>
    <x v="5"/>
    <x v="1"/>
    <x v="1"/>
    <x v="1"/>
    <x v="2"/>
    <x v="2"/>
    <x v="4"/>
    <x v="0"/>
    <x v="0"/>
  </r>
  <r>
    <n v="27139687"/>
    <x v="2240"/>
    <x v="0"/>
    <x v="1"/>
    <x v="1"/>
    <x v="37"/>
    <x v="2"/>
    <x v="2"/>
    <x v="0"/>
    <x v="0"/>
    <x v="0"/>
  </r>
  <r>
    <n v="309311848"/>
    <x v="2241"/>
    <x v="0"/>
    <x v="3"/>
    <x v="16"/>
    <x v="35"/>
    <x v="0"/>
    <x v="2"/>
    <x v="4"/>
    <x v="0"/>
    <x v="0"/>
  </r>
  <r>
    <n v="470512544"/>
    <x v="2242"/>
    <x v="5"/>
    <x v="1"/>
    <x v="1"/>
    <x v="2"/>
    <x v="2"/>
    <x v="2"/>
    <x v="4"/>
    <x v="0"/>
    <x v="0"/>
  </r>
  <r>
    <n v="159570292"/>
    <x v="2243"/>
    <x v="5"/>
    <x v="1"/>
    <x v="1"/>
    <x v="33"/>
    <x v="0"/>
    <x v="2"/>
    <x v="4"/>
    <x v="2"/>
    <x v="0"/>
  </r>
  <r>
    <n v="469417868"/>
    <x v="2238"/>
    <x v="0"/>
    <x v="1"/>
    <x v="1"/>
    <x v="1"/>
    <x v="0"/>
    <x v="2"/>
    <x v="4"/>
    <x v="2"/>
    <x v="0"/>
  </r>
  <r>
    <n v="453793910"/>
    <x v="1954"/>
    <x v="0"/>
    <x v="4"/>
    <x v="7"/>
    <x v="2"/>
    <x v="0"/>
    <x v="2"/>
    <x v="4"/>
    <x v="2"/>
    <x v="0"/>
  </r>
  <r>
    <n v="459598058"/>
    <x v="2150"/>
    <x v="0"/>
    <x v="2"/>
    <x v="1"/>
    <x v="1"/>
    <x v="0"/>
    <x v="3"/>
    <x v="5"/>
    <x v="2"/>
    <x v="0"/>
  </r>
  <r>
    <n v="469574493"/>
    <x v="2244"/>
    <x v="5"/>
    <x v="1"/>
    <x v="1"/>
    <x v="10"/>
    <x v="2"/>
    <x v="2"/>
    <x v="4"/>
    <x v="0"/>
    <x v="0"/>
  </r>
  <r>
    <n v="469574562"/>
    <x v="2244"/>
    <x v="5"/>
    <x v="1"/>
    <x v="1"/>
    <x v="1"/>
    <x v="0"/>
    <x v="2"/>
    <x v="4"/>
    <x v="0"/>
    <x v="0"/>
  </r>
  <r>
    <n v="469576646"/>
    <x v="2244"/>
    <x v="5"/>
    <x v="1"/>
    <x v="1"/>
    <x v="1"/>
    <x v="0"/>
    <x v="2"/>
    <x v="4"/>
    <x v="0"/>
    <x v="0"/>
  </r>
  <r>
    <n v="77736183"/>
    <x v="596"/>
    <x v="5"/>
    <x v="0"/>
    <x v="0"/>
    <x v="3"/>
    <x v="0"/>
    <x v="30"/>
    <x v="17"/>
    <x v="0"/>
    <x v="0"/>
  </r>
  <r>
    <n v="50963821"/>
    <x v="2245"/>
    <x v="0"/>
    <x v="0"/>
    <x v="0"/>
    <x v="0"/>
    <x v="0"/>
    <x v="2"/>
    <x v="4"/>
    <x v="0"/>
    <x v="0"/>
  </r>
  <r>
    <n v="460468157"/>
    <x v="2158"/>
    <x v="0"/>
    <x v="1"/>
    <x v="1"/>
    <x v="1"/>
    <x v="0"/>
    <x v="2"/>
    <x v="0"/>
    <x v="2"/>
    <x v="0"/>
  </r>
  <r>
    <n v="238258404"/>
    <x v="1289"/>
    <x v="5"/>
    <x v="0"/>
    <x v="0"/>
    <x v="13"/>
    <x v="0"/>
    <x v="2"/>
    <x v="4"/>
    <x v="0"/>
    <x v="0"/>
  </r>
  <r>
    <n v="470572826"/>
    <x v="2242"/>
    <x v="5"/>
    <x v="1"/>
    <x v="5"/>
    <x v="1"/>
    <x v="0"/>
    <x v="2"/>
    <x v="4"/>
    <x v="0"/>
    <x v="0"/>
  </r>
  <r>
    <n v="18998422"/>
    <x v="326"/>
    <x v="0"/>
    <x v="4"/>
    <x v="19"/>
    <x v="36"/>
    <x v="0"/>
    <x v="0"/>
    <x v="1"/>
    <x v="0"/>
    <x v="0"/>
  </r>
  <r>
    <n v="369126370"/>
    <x v="2246"/>
    <x v="5"/>
    <x v="1"/>
    <x v="1"/>
    <x v="10"/>
    <x v="2"/>
    <x v="2"/>
    <x v="4"/>
    <x v="2"/>
    <x v="0"/>
  </r>
  <r>
    <n v="8237595"/>
    <x v="183"/>
    <x v="0"/>
    <x v="1"/>
    <x v="1"/>
    <x v="18"/>
    <x v="0"/>
    <x v="3"/>
    <x v="13"/>
    <x v="0"/>
    <x v="0"/>
  </r>
  <r>
    <n v="49930511"/>
    <x v="2247"/>
    <x v="0"/>
    <x v="1"/>
    <x v="1"/>
    <x v="18"/>
    <x v="2"/>
    <x v="4"/>
    <x v="11"/>
    <x v="0"/>
    <x v="0"/>
  </r>
  <r>
    <n v="164258741"/>
    <x v="2248"/>
    <x v="0"/>
    <x v="1"/>
    <x v="19"/>
    <x v="9"/>
    <x v="0"/>
    <x v="2"/>
    <x v="3"/>
    <x v="0"/>
    <x v="0"/>
  </r>
  <r>
    <n v="29307974"/>
    <x v="340"/>
    <x v="0"/>
    <x v="1"/>
    <x v="1"/>
    <x v="1"/>
    <x v="2"/>
    <x v="4"/>
    <x v="6"/>
    <x v="0"/>
    <x v="0"/>
  </r>
  <r>
    <n v="20263793"/>
    <x v="2249"/>
    <x v="0"/>
    <x v="0"/>
    <x v="0"/>
    <x v="3"/>
    <x v="0"/>
    <x v="2"/>
    <x v="0"/>
    <x v="0"/>
    <x v="0"/>
  </r>
  <r>
    <n v="468308273"/>
    <x v="2233"/>
    <x v="5"/>
    <x v="1"/>
    <x v="10"/>
    <x v="1"/>
    <x v="2"/>
    <x v="2"/>
    <x v="4"/>
    <x v="2"/>
    <x v="0"/>
  </r>
  <r>
    <n v="219439535"/>
    <x v="1207"/>
    <x v="0"/>
    <x v="1"/>
    <x v="1"/>
    <x v="11"/>
    <x v="2"/>
    <x v="0"/>
    <x v="0"/>
    <x v="0"/>
    <x v="0"/>
  </r>
  <r>
    <n v="470202331"/>
    <x v="2250"/>
    <x v="5"/>
    <x v="0"/>
    <x v="0"/>
    <x v="3"/>
    <x v="0"/>
    <x v="2"/>
    <x v="4"/>
    <x v="0"/>
    <x v="0"/>
  </r>
  <r>
    <n v="468851616"/>
    <x v="2251"/>
    <x v="5"/>
    <x v="1"/>
    <x v="1"/>
    <x v="1"/>
    <x v="0"/>
    <x v="3"/>
    <x v="5"/>
    <x v="0"/>
    <x v="1"/>
  </r>
  <r>
    <n v="471977881"/>
    <x v="2252"/>
    <x v="0"/>
    <x v="3"/>
    <x v="16"/>
    <x v="0"/>
    <x v="0"/>
    <x v="85"/>
    <x v="98"/>
    <x v="2"/>
    <x v="0"/>
  </r>
  <r>
    <n v="472716837"/>
    <x v="2253"/>
    <x v="0"/>
    <x v="1"/>
    <x v="1"/>
    <x v="10"/>
    <x v="0"/>
    <x v="2"/>
    <x v="4"/>
    <x v="0"/>
    <x v="0"/>
  </r>
  <r>
    <n v="324904855"/>
    <x v="1970"/>
    <x v="0"/>
    <x v="1"/>
    <x v="1"/>
    <x v="1"/>
    <x v="2"/>
    <x v="2"/>
    <x v="4"/>
    <x v="0"/>
    <x v="0"/>
  </r>
  <r>
    <n v="63235711"/>
    <x v="526"/>
    <x v="0"/>
    <x v="1"/>
    <x v="1"/>
    <x v="14"/>
    <x v="2"/>
    <x v="0"/>
    <x v="7"/>
    <x v="0"/>
    <x v="0"/>
  </r>
  <r>
    <n v="472745685"/>
    <x v="2253"/>
    <x v="0"/>
    <x v="1"/>
    <x v="1"/>
    <x v="1"/>
    <x v="0"/>
    <x v="1"/>
    <x v="1"/>
    <x v="0"/>
    <x v="0"/>
  </r>
  <r>
    <n v="19458219"/>
    <x v="878"/>
    <x v="5"/>
    <x v="2"/>
    <x v="1"/>
    <x v="42"/>
    <x v="2"/>
    <x v="1"/>
    <x v="1"/>
    <x v="2"/>
    <x v="0"/>
  </r>
  <r>
    <n v="200753943"/>
    <x v="1442"/>
    <x v="0"/>
    <x v="1"/>
    <x v="1"/>
    <x v="10"/>
    <x v="0"/>
    <x v="1"/>
    <x v="1"/>
    <x v="0"/>
    <x v="0"/>
  </r>
  <r>
    <n v="451189684"/>
    <x v="2109"/>
    <x v="0"/>
    <x v="1"/>
    <x v="1"/>
    <x v="1"/>
    <x v="0"/>
    <x v="6"/>
    <x v="7"/>
    <x v="0"/>
    <x v="1"/>
  </r>
  <r>
    <n v="43285185"/>
    <x v="2082"/>
    <x v="0"/>
    <x v="1"/>
    <x v="1"/>
    <x v="1"/>
    <x v="2"/>
    <x v="1"/>
    <x v="1"/>
    <x v="0"/>
    <x v="0"/>
  </r>
  <r>
    <n v="471467851"/>
    <x v="2254"/>
    <x v="5"/>
    <x v="1"/>
    <x v="1"/>
    <x v="1"/>
    <x v="2"/>
    <x v="2"/>
    <x v="4"/>
    <x v="0"/>
    <x v="0"/>
  </r>
  <r>
    <n v="172290878"/>
    <x v="1138"/>
    <x v="0"/>
    <x v="1"/>
    <x v="1"/>
    <x v="1"/>
    <x v="2"/>
    <x v="2"/>
    <x v="4"/>
    <x v="0"/>
    <x v="0"/>
  </r>
  <r>
    <n v="133895019"/>
    <x v="2255"/>
    <x v="0"/>
    <x v="1"/>
    <x v="2"/>
    <x v="1"/>
    <x v="0"/>
    <x v="2"/>
    <x v="4"/>
    <x v="2"/>
    <x v="0"/>
  </r>
  <r>
    <n v="472471361"/>
    <x v="2256"/>
    <x v="5"/>
    <x v="1"/>
    <x v="1"/>
    <x v="10"/>
    <x v="0"/>
    <x v="27"/>
    <x v="21"/>
    <x v="2"/>
    <x v="0"/>
  </r>
  <r>
    <n v="469595250"/>
    <x v="2244"/>
    <x v="5"/>
    <x v="1"/>
    <x v="1"/>
    <x v="1"/>
    <x v="0"/>
    <x v="2"/>
    <x v="4"/>
    <x v="0"/>
    <x v="0"/>
  </r>
  <r>
    <n v="471621736"/>
    <x v="2257"/>
    <x v="5"/>
    <x v="1"/>
    <x v="1"/>
    <x v="33"/>
    <x v="0"/>
    <x v="2"/>
    <x v="4"/>
    <x v="0"/>
    <x v="0"/>
  </r>
  <r>
    <n v="36404544"/>
    <x v="796"/>
    <x v="0"/>
    <x v="2"/>
    <x v="1"/>
    <x v="0"/>
    <x v="0"/>
    <x v="2"/>
    <x v="4"/>
    <x v="0"/>
    <x v="0"/>
  </r>
  <r>
    <n v="467597202"/>
    <x v="2258"/>
    <x v="0"/>
    <x v="4"/>
    <x v="19"/>
    <x v="0"/>
    <x v="0"/>
    <x v="1"/>
    <x v="1"/>
    <x v="0"/>
    <x v="0"/>
  </r>
  <r>
    <n v="349342406"/>
    <x v="2259"/>
    <x v="5"/>
    <x v="3"/>
    <x v="22"/>
    <x v="0"/>
    <x v="0"/>
    <x v="2"/>
    <x v="4"/>
    <x v="2"/>
    <x v="0"/>
  </r>
  <r>
    <n v="204406531"/>
    <x v="2260"/>
    <x v="0"/>
    <x v="1"/>
    <x v="1"/>
    <x v="1"/>
    <x v="2"/>
    <x v="14"/>
    <x v="12"/>
    <x v="0"/>
    <x v="0"/>
  </r>
  <r>
    <n v="418525308"/>
    <x v="2261"/>
    <x v="5"/>
    <x v="1"/>
    <x v="1"/>
    <x v="1"/>
    <x v="2"/>
    <x v="2"/>
    <x v="4"/>
    <x v="0"/>
    <x v="0"/>
  </r>
  <r>
    <n v="461633679"/>
    <x v="2172"/>
    <x v="5"/>
    <x v="1"/>
    <x v="11"/>
    <x v="14"/>
    <x v="0"/>
    <x v="0"/>
    <x v="6"/>
    <x v="0"/>
    <x v="0"/>
  </r>
  <r>
    <n v="472005457"/>
    <x v="2252"/>
    <x v="5"/>
    <x v="1"/>
    <x v="1"/>
    <x v="1"/>
    <x v="0"/>
    <x v="2"/>
    <x v="4"/>
    <x v="0"/>
    <x v="0"/>
  </r>
  <r>
    <n v="472052291"/>
    <x v="2252"/>
    <x v="5"/>
    <x v="1"/>
    <x v="1"/>
    <x v="1"/>
    <x v="0"/>
    <x v="2"/>
    <x v="4"/>
    <x v="0"/>
    <x v="0"/>
  </r>
  <r>
    <n v="6857159"/>
    <x v="2262"/>
    <x v="0"/>
    <x v="2"/>
    <x v="17"/>
    <x v="60"/>
    <x v="0"/>
    <x v="4"/>
    <x v="7"/>
    <x v="0"/>
    <x v="0"/>
  </r>
  <r>
    <n v="473957811"/>
    <x v="2263"/>
    <x v="5"/>
    <x v="0"/>
    <x v="0"/>
    <x v="1"/>
    <x v="0"/>
    <x v="0"/>
    <x v="6"/>
    <x v="0"/>
    <x v="0"/>
  </r>
  <r>
    <n v="393858186"/>
    <x v="2264"/>
    <x v="0"/>
    <x v="3"/>
    <x v="12"/>
    <x v="101"/>
    <x v="0"/>
    <x v="2"/>
    <x v="4"/>
    <x v="2"/>
    <x v="0"/>
  </r>
  <r>
    <n v="184182643"/>
    <x v="2265"/>
    <x v="5"/>
    <x v="2"/>
    <x v="1"/>
    <x v="51"/>
    <x v="0"/>
    <x v="2"/>
    <x v="4"/>
    <x v="0"/>
    <x v="0"/>
  </r>
  <r>
    <n v="352848869"/>
    <x v="2266"/>
    <x v="0"/>
    <x v="4"/>
    <x v="1"/>
    <x v="42"/>
    <x v="0"/>
    <x v="2"/>
    <x v="4"/>
    <x v="0"/>
    <x v="0"/>
  </r>
  <r>
    <n v="87118313"/>
    <x v="2267"/>
    <x v="5"/>
    <x v="1"/>
    <x v="1"/>
    <x v="1"/>
    <x v="2"/>
    <x v="26"/>
    <x v="38"/>
    <x v="0"/>
    <x v="0"/>
  </r>
  <r>
    <n v="256093186"/>
    <x v="2268"/>
    <x v="0"/>
    <x v="1"/>
    <x v="1"/>
    <x v="1"/>
    <x v="2"/>
    <x v="2"/>
    <x v="0"/>
    <x v="0"/>
    <x v="0"/>
  </r>
  <r>
    <n v="416958665"/>
    <x v="2269"/>
    <x v="0"/>
    <x v="1"/>
    <x v="9"/>
    <x v="1"/>
    <x v="2"/>
    <x v="2"/>
    <x v="4"/>
    <x v="2"/>
    <x v="0"/>
  </r>
  <r>
    <n v="202899321"/>
    <x v="2129"/>
    <x v="5"/>
    <x v="3"/>
    <x v="3"/>
    <x v="31"/>
    <x v="0"/>
    <x v="0"/>
    <x v="1"/>
    <x v="0"/>
    <x v="0"/>
  </r>
  <r>
    <n v="327353271"/>
    <x v="2270"/>
    <x v="0"/>
    <x v="1"/>
    <x v="10"/>
    <x v="53"/>
    <x v="0"/>
    <x v="10"/>
    <x v="30"/>
    <x v="0"/>
    <x v="0"/>
  </r>
  <r>
    <n v="30265922"/>
    <x v="352"/>
    <x v="8"/>
    <x v="1"/>
    <x v="1"/>
    <x v="18"/>
    <x v="2"/>
    <x v="4"/>
    <x v="6"/>
    <x v="0"/>
    <x v="0"/>
  </r>
  <r>
    <n v="18624087"/>
    <x v="1781"/>
    <x v="0"/>
    <x v="3"/>
    <x v="16"/>
    <x v="3"/>
    <x v="0"/>
    <x v="2"/>
    <x v="0"/>
    <x v="1"/>
    <x v="0"/>
  </r>
  <r>
    <n v="10895865"/>
    <x v="2271"/>
    <x v="0"/>
    <x v="0"/>
    <x v="0"/>
    <x v="3"/>
    <x v="0"/>
    <x v="2"/>
    <x v="4"/>
    <x v="0"/>
    <x v="0"/>
  </r>
  <r>
    <n v="472413831"/>
    <x v="2272"/>
    <x v="0"/>
    <x v="4"/>
    <x v="26"/>
    <x v="44"/>
    <x v="0"/>
    <x v="4"/>
    <x v="3"/>
    <x v="0"/>
    <x v="0"/>
  </r>
  <r>
    <n v="418270816"/>
    <x v="1872"/>
    <x v="5"/>
    <x v="1"/>
    <x v="20"/>
    <x v="10"/>
    <x v="0"/>
    <x v="86"/>
    <x v="99"/>
    <x v="0"/>
    <x v="0"/>
  </r>
  <r>
    <n v="15575085"/>
    <x v="219"/>
    <x v="0"/>
    <x v="4"/>
    <x v="1"/>
    <x v="76"/>
    <x v="0"/>
    <x v="2"/>
    <x v="4"/>
    <x v="0"/>
    <x v="0"/>
  </r>
  <r>
    <n v="4361819"/>
    <x v="70"/>
    <x v="0"/>
    <x v="1"/>
    <x v="1"/>
    <x v="1"/>
    <x v="2"/>
    <x v="4"/>
    <x v="11"/>
    <x v="0"/>
    <x v="0"/>
  </r>
  <r>
    <n v="201265756"/>
    <x v="2273"/>
    <x v="12"/>
    <x v="2"/>
    <x v="1"/>
    <x v="2"/>
    <x v="0"/>
    <x v="0"/>
    <x v="1"/>
    <x v="0"/>
    <x v="0"/>
  </r>
  <r>
    <n v="464202589"/>
    <x v="2186"/>
    <x v="5"/>
    <x v="1"/>
    <x v="1"/>
    <x v="1"/>
    <x v="2"/>
    <x v="6"/>
    <x v="11"/>
    <x v="0"/>
    <x v="0"/>
  </r>
  <r>
    <n v="86777756"/>
    <x v="2274"/>
    <x v="0"/>
    <x v="3"/>
    <x v="51"/>
    <x v="0"/>
    <x v="0"/>
    <x v="2"/>
    <x v="4"/>
    <x v="0"/>
    <x v="0"/>
  </r>
  <r>
    <n v="32428708"/>
    <x v="675"/>
    <x v="0"/>
    <x v="1"/>
    <x v="1"/>
    <x v="1"/>
    <x v="1"/>
    <x v="0"/>
    <x v="0"/>
    <x v="0"/>
    <x v="0"/>
  </r>
  <r>
    <n v="475090700"/>
    <x v="2275"/>
    <x v="0"/>
    <x v="1"/>
    <x v="1"/>
    <x v="1"/>
    <x v="0"/>
    <x v="2"/>
    <x v="4"/>
    <x v="0"/>
    <x v="0"/>
  </r>
  <r>
    <n v="195815855"/>
    <x v="1111"/>
    <x v="11"/>
    <x v="4"/>
    <x v="7"/>
    <x v="1"/>
    <x v="0"/>
    <x v="0"/>
    <x v="0"/>
    <x v="3"/>
    <x v="0"/>
  </r>
  <r>
    <n v="144457564"/>
    <x v="890"/>
    <x v="0"/>
    <x v="0"/>
    <x v="0"/>
    <x v="3"/>
    <x v="0"/>
    <x v="2"/>
    <x v="4"/>
    <x v="0"/>
    <x v="0"/>
  </r>
  <r>
    <n v="5905260"/>
    <x v="321"/>
    <x v="0"/>
    <x v="4"/>
    <x v="2"/>
    <x v="59"/>
    <x v="0"/>
    <x v="6"/>
    <x v="9"/>
    <x v="0"/>
    <x v="0"/>
  </r>
  <r>
    <n v="476492367"/>
    <x v="2276"/>
    <x v="0"/>
    <x v="1"/>
    <x v="1"/>
    <x v="18"/>
    <x v="0"/>
    <x v="2"/>
    <x v="4"/>
    <x v="0"/>
    <x v="0"/>
  </r>
  <r>
    <n v="28742950"/>
    <x v="2090"/>
    <x v="0"/>
    <x v="1"/>
    <x v="1"/>
    <x v="12"/>
    <x v="2"/>
    <x v="2"/>
    <x v="4"/>
    <x v="0"/>
    <x v="0"/>
  </r>
  <r>
    <n v="459777463"/>
    <x v="2277"/>
    <x v="5"/>
    <x v="0"/>
    <x v="0"/>
    <x v="0"/>
    <x v="0"/>
    <x v="2"/>
    <x v="1"/>
    <x v="0"/>
    <x v="0"/>
  </r>
  <r>
    <n v="458549699"/>
    <x v="2125"/>
    <x v="5"/>
    <x v="1"/>
    <x v="1"/>
    <x v="33"/>
    <x v="0"/>
    <x v="1"/>
    <x v="1"/>
    <x v="0"/>
    <x v="0"/>
  </r>
  <r>
    <n v="242792995"/>
    <x v="1779"/>
    <x v="0"/>
    <x v="1"/>
    <x v="1"/>
    <x v="1"/>
    <x v="2"/>
    <x v="1"/>
    <x v="1"/>
    <x v="0"/>
    <x v="0"/>
  </r>
  <r>
    <n v="467736757"/>
    <x v="2228"/>
    <x v="5"/>
    <x v="1"/>
    <x v="1"/>
    <x v="1"/>
    <x v="0"/>
    <x v="2"/>
    <x v="4"/>
    <x v="0"/>
    <x v="0"/>
  </r>
  <r>
    <n v="476328475"/>
    <x v="2278"/>
    <x v="0"/>
    <x v="1"/>
    <x v="1"/>
    <x v="1"/>
    <x v="0"/>
    <x v="2"/>
    <x v="4"/>
    <x v="2"/>
    <x v="0"/>
  </r>
  <r>
    <n v="475648623"/>
    <x v="2279"/>
    <x v="0"/>
    <x v="4"/>
    <x v="1"/>
    <x v="30"/>
    <x v="0"/>
    <x v="2"/>
    <x v="4"/>
    <x v="0"/>
    <x v="0"/>
  </r>
  <r>
    <n v="475256425"/>
    <x v="2280"/>
    <x v="0"/>
    <x v="1"/>
    <x v="63"/>
    <x v="1"/>
    <x v="0"/>
    <x v="3"/>
    <x v="5"/>
    <x v="0"/>
    <x v="0"/>
  </r>
  <r>
    <n v="186286623"/>
    <x v="1075"/>
    <x v="5"/>
    <x v="1"/>
    <x v="1"/>
    <x v="28"/>
    <x v="0"/>
    <x v="0"/>
    <x v="0"/>
    <x v="1"/>
    <x v="0"/>
  </r>
  <r>
    <n v="442755327"/>
    <x v="2281"/>
    <x v="0"/>
    <x v="3"/>
    <x v="16"/>
    <x v="98"/>
    <x v="0"/>
    <x v="2"/>
    <x v="4"/>
    <x v="2"/>
    <x v="0"/>
  </r>
  <r>
    <n v="414073716"/>
    <x v="1860"/>
    <x v="0"/>
    <x v="1"/>
    <x v="1"/>
    <x v="1"/>
    <x v="0"/>
    <x v="2"/>
    <x v="4"/>
    <x v="0"/>
    <x v="0"/>
  </r>
  <r>
    <n v="476808920"/>
    <x v="2282"/>
    <x v="5"/>
    <x v="4"/>
    <x v="19"/>
    <x v="70"/>
    <x v="0"/>
    <x v="2"/>
    <x v="4"/>
    <x v="2"/>
    <x v="0"/>
  </r>
  <r>
    <n v="24985578"/>
    <x v="298"/>
    <x v="0"/>
    <x v="0"/>
    <x v="0"/>
    <x v="3"/>
    <x v="0"/>
    <x v="2"/>
    <x v="4"/>
    <x v="1"/>
    <x v="0"/>
  </r>
  <r>
    <n v="51150300"/>
    <x v="503"/>
    <x v="0"/>
    <x v="1"/>
    <x v="1"/>
    <x v="2"/>
    <x v="2"/>
    <x v="0"/>
    <x v="0"/>
    <x v="0"/>
    <x v="0"/>
  </r>
  <r>
    <n v="216571352"/>
    <x v="1172"/>
    <x v="0"/>
    <x v="1"/>
    <x v="1"/>
    <x v="18"/>
    <x v="0"/>
    <x v="0"/>
    <x v="0"/>
    <x v="0"/>
    <x v="0"/>
  </r>
  <r>
    <n v="82242716"/>
    <x v="619"/>
    <x v="0"/>
    <x v="3"/>
    <x v="46"/>
    <x v="0"/>
    <x v="0"/>
    <x v="0"/>
    <x v="0"/>
    <x v="0"/>
    <x v="0"/>
  </r>
  <r>
    <n v="6734218"/>
    <x v="150"/>
    <x v="0"/>
    <x v="1"/>
    <x v="1"/>
    <x v="1"/>
    <x v="0"/>
    <x v="2"/>
    <x v="11"/>
    <x v="1"/>
    <x v="0"/>
  </r>
  <r>
    <n v="475692569"/>
    <x v="2279"/>
    <x v="5"/>
    <x v="1"/>
    <x v="1"/>
    <x v="7"/>
    <x v="0"/>
    <x v="2"/>
    <x v="4"/>
    <x v="0"/>
    <x v="0"/>
  </r>
  <r>
    <n v="21490697"/>
    <x v="427"/>
    <x v="0"/>
    <x v="1"/>
    <x v="1"/>
    <x v="1"/>
    <x v="0"/>
    <x v="2"/>
    <x v="4"/>
    <x v="0"/>
    <x v="0"/>
  </r>
  <r>
    <n v="433790291"/>
    <x v="2283"/>
    <x v="5"/>
    <x v="1"/>
    <x v="1"/>
    <x v="1"/>
    <x v="0"/>
    <x v="3"/>
    <x v="5"/>
    <x v="2"/>
    <x v="0"/>
  </r>
  <r>
    <n v="477410864"/>
    <x v="2284"/>
    <x v="0"/>
    <x v="1"/>
    <x v="1"/>
    <x v="1"/>
    <x v="2"/>
    <x v="2"/>
    <x v="4"/>
    <x v="0"/>
    <x v="0"/>
  </r>
  <r>
    <n v="62102783"/>
    <x v="942"/>
    <x v="5"/>
    <x v="0"/>
    <x v="0"/>
    <x v="3"/>
    <x v="0"/>
    <x v="2"/>
    <x v="0"/>
    <x v="0"/>
    <x v="0"/>
  </r>
  <r>
    <n v="477190159"/>
    <x v="2285"/>
    <x v="5"/>
    <x v="1"/>
    <x v="1"/>
    <x v="2"/>
    <x v="2"/>
    <x v="3"/>
    <x v="10"/>
    <x v="0"/>
    <x v="0"/>
  </r>
  <r>
    <n v="77322007"/>
    <x v="2286"/>
    <x v="0"/>
    <x v="1"/>
    <x v="1"/>
    <x v="28"/>
    <x v="0"/>
    <x v="12"/>
    <x v="13"/>
    <x v="1"/>
    <x v="0"/>
  </r>
  <r>
    <n v="41441815"/>
    <x v="2287"/>
    <x v="0"/>
    <x v="1"/>
    <x v="1"/>
    <x v="18"/>
    <x v="2"/>
    <x v="2"/>
    <x v="0"/>
    <x v="0"/>
    <x v="0"/>
  </r>
  <r>
    <n v="35783608"/>
    <x v="372"/>
    <x v="0"/>
    <x v="1"/>
    <x v="1"/>
    <x v="1"/>
    <x v="0"/>
    <x v="3"/>
    <x v="5"/>
    <x v="0"/>
    <x v="0"/>
  </r>
  <r>
    <n v="474855997"/>
    <x v="2288"/>
    <x v="0"/>
    <x v="1"/>
    <x v="1"/>
    <x v="1"/>
    <x v="2"/>
    <x v="2"/>
    <x v="4"/>
    <x v="2"/>
    <x v="0"/>
  </r>
  <r>
    <n v="222591915"/>
    <x v="2289"/>
    <x v="0"/>
    <x v="2"/>
    <x v="1"/>
    <x v="16"/>
    <x v="0"/>
    <x v="2"/>
    <x v="4"/>
    <x v="0"/>
    <x v="0"/>
  </r>
  <r>
    <n v="15962195"/>
    <x v="222"/>
    <x v="0"/>
    <x v="1"/>
    <x v="1"/>
    <x v="28"/>
    <x v="2"/>
    <x v="2"/>
    <x v="4"/>
    <x v="0"/>
    <x v="0"/>
  </r>
  <r>
    <n v="270380293"/>
    <x v="1448"/>
    <x v="0"/>
    <x v="1"/>
    <x v="1"/>
    <x v="1"/>
    <x v="0"/>
    <x v="2"/>
    <x v="6"/>
    <x v="0"/>
    <x v="0"/>
  </r>
  <r>
    <n v="476338149"/>
    <x v="2278"/>
    <x v="6"/>
    <x v="1"/>
    <x v="1"/>
    <x v="1"/>
    <x v="0"/>
    <x v="2"/>
    <x v="4"/>
    <x v="0"/>
    <x v="0"/>
  </r>
  <r>
    <n v="237305239"/>
    <x v="1896"/>
    <x v="0"/>
    <x v="1"/>
    <x v="1"/>
    <x v="1"/>
    <x v="1"/>
    <x v="3"/>
    <x v="5"/>
    <x v="0"/>
    <x v="0"/>
  </r>
  <r>
    <n v="35662774"/>
    <x v="2290"/>
    <x v="0"/>
    <x v="3"/>
    <x v="16"/>
    <x v="0"/>
    <x v="0"/>
    <x v="2"/>
    <x v="0"/>
    <x v="0"/>
    <x v="0"/>
  </r>
  <r>
    <n v="449206103"/>
    <x v="2291"/>
    <x v="0"/>
    <x v="3"/>
    <x v="16"/>
    <x v="36"/>
    <x v="0"/>
    <x v="1"/>
    <x v="1"/>
    <x v="2"/>
    <x v="1"/>
  </r>
  <r>
    <n v="477242252"/>
    <x v="2285"/>
    <x v="5"/>
    <x v="1"/>
    <x v="1"/>
    <x v="1"/>
    <x v="2"/>
    <x v="2"/>
    <x v="4"/>
    <x v="0"/>
    <x v="0"/>
  </r>
  <r>
    <n v="34662291"/>
    <x v="361"/>
    <x v="5"/>
    <x v="1"/>
    <x v="1"/>
    <x v="33"/>
    <x v="0"/>
    <x v="2"/>
    <x v="4"/>
    <x v="1"/>
    <x v="0"/>
  </r>
  <r>
    <n v="476075947"/>
    <x v="2292"/>
    <x v="5"/>
    <x v="1"/>
    <x v="1"/>
    <x v="1"/>
    <x v="0"/>
    <x v="0"/>
    <x v="0"/>
    <x v="0"/>
    <x v="0"/>
  </r>
  <r>
    <n v="477796664"/>
    <x v="2293"/>
    <x v="5"/>
    <x v="1"/>
    <x v="1"/>
    <x v="10"/>
    <x v="0"/>
    <x v="7"/>
    <x v="7"/>
    <x v="0"/>
    <x v="0"/>
  </r>
  <r>
    <n v="18539360"/>
    <x v="2170"/>
    <x v="0"/>
    <x v="2"/>
    <x v="1"/>
    <x v="1"/>
    <x v="0"/>
    <x v="2"/>
    <x v="4"/>
    <x v="0"/>
    <x v="0"/>
  </r>
  <r>
    <n v="476102244"/>
    <x v="2292"/>
    <x v="5"/>
    <x v="1"/>
    <x v="10"/>
    <x v="28"/>
    <x v="0"/>
    <x v="2"/>
    <x v="4"/>
    <x v="0"/>
    <x v="0"/>
  </r>
  <r>
    <n v="173061641"/>
    <x v="1027"/>
    <x v="0"/>
    <x v="1"/>
    <x v="1"/>
    <x v="1"/>
    <x v="2"/>
    <x v="2"/>
    <x v="4"/>
    <x v="0"/>
    <x v="0"/>
  </r>
  <r>
    <n v="308706724"/>
    <x v="1560"/>
    <x v="5"/>
    <x v="4"/>
    <x v="7"/>
    <x v="46"/>
    <x v="0"/>
    <x v="0"/>
    <x v="0"/>
    <x v="0"/>
    <x v="0"/>
  </r>
  <r>
    <n v="303492015"/>
    <x v="2294"/>
    <x v="5"/>
    <x v="1"/>
    <x v="1"/>
    <x v="1"/>
    <x v="0"/>
    <x v="0"/>
    <x v="0"/>
    <x v="0"/>
    <x v="0"/>
  </r>
  <r>
    <n v="395022234"/>
    <x v="1793"/>
    <x v="0"/>
    <x v="3"/>
    <x v="16"/>
    <x v="0"/>
    <x v="0"/>
    <x v="2"/>
    <x v="4"/>
    <x v="2"/>
    <x v="0"/>
  </r>
  <r>
    <n v="94384416"/>
    <x v="2295"/>
    <x v="0"/>
    <x v="1"/>
    <x v="1"/>
    <x v="4"/>
    <x v="2"/>
    <x v="0"/>
    <x v="11"/>
    <x v="0"/>
    <x v="0"/>
  </r>
  <r>
    <n v="376318804"/>
    <x v="2296"/>
    <x v="0"/>
    <x v="1"/>
    <x v="1"/>
    <x v="19"/>
    <x v="1"/>
    <x v="6"/>
    <x v="3"/>
    <x v="0"/>
    <x v="0"/>
  </r>
  <r>
    <n v="477926308"/>
    <x v="2297"/>
    <x v="5"/>
    <x v="2"/>
    <x v="9"/>
    <x v="42"/>
    <x v="0"/>
    <x v="2"/>
    <x v="4"/>
    <x v="2"/>
    <x v="0"/>
  </r>
  <r>
    <n v="23659234"/>
    <x v="2298"/>
    <x v="0"/>
    <x v="2"/>
    <x v="1"/>
    <x v="19"/>
    <x v="2"/>
    <x v="2"/>
    <x v="1"/>
    <x v="0"/>
    <x v="0"/>
  </r>
  <r>
    <n v="9667989"/>
    <x v="2299"/>
    <x v="0"/>
    <x v="2"/>
    <x v="1"/>
    <x v="75"/>
    <x v="2"/>
    <x v="2"/>
    <x v="0"/>
    <x v="2"/>
    <x v="0"/>
  </r>
  <r>
    <n v="44388662"/>
    <x v="1511"/>
    <x v="0"/>
    <x v="1"/>
    <x v="1"/>
    <x v="28"/>
    <x v="2"/>
    <x v="2"/>
    <x v="4"/>
    <x v="0"/>
    <x v="0"/>
  </r>
  <r>
    <n v="120239641"/>
    <x v="2300"/>
    <x v="5"/>
    <x v="1"/>
    <x v="1"/>
    <x v="8"/>
    <x v="2"/>
    <x v="2"/>
    <x v="4"/>
    <x v="0"/>
    <x v="0"/>
  </r>
  <r>
    <n v="445873393"/>
    <x v="2076"/>
    <x v="5"/>
    <x v="0"/>
    <x v="0"/>
    <x v="1"/>
    <x v="2"/>
    <x v="2"/>
    <x v="4"/>
    <x v="2"/>
    <x v="0"/>
  </r>
  <r>
    <n v="478164501"/>
    <x v="2301"/>
    <x v="12"/>
    <x v="1"/>
    <x v="1"/>
    <x v="4"/>
    <x v="2"/>
    <x v="2"/>
    <x v="4"/>
    <x v="0"/>
    <x v="0"/>
  </r>
  <r>
    <n v="479366391"/>
    <x v="2302"/>
    <x v="0"/>
    <x v="1"/>
    <x v="1"/>
    <x v="11"/>
    <x v="2"/>
    <x v="2"/>
    <x v="0"/>
    <x v="0"/>
    <x v="0"/>
  </r>
  <r>
    <n v="70303424"/>
    <x v="2303"/>
    <x v="0"/>
    <x v="1"/>
    <x v="1"/>
    <x v="1"/>
    <x v="0"/>
    <x v="2"/>
    <x v="4"/>
    <x v="0"/>
    <x v="0"/>
  </r>
  <r>
    <n v="479447303"/>
    <x v="2304"/>
    <x v="5"/>
    <x v="1"/>
    <x v="1"/>
    <x v="1"/>
    <x v="0"/>
    <x v="2"/>
    <x v="0"/>
    <x v="0"/>
    <x v="0"/>
  </r>
  <r>
    <n v="96847177"/>
    <x v="663"/>
    <x v="0"/>
    <x v="2"/>
    <x v="1"/>
    <x v="60"/>
    <x v="2"/>
    <x v="2"/>
    <x v="5"/>
    <x v="0"/>
    <x v="0"/>
  </r>
  <r>
    <n v="435300021"/>
    <x v="1975"/>
    <x v="5"/>
    <x v="1"/>
    <x v="1"/>
    <x v="24"/>
    <x v="0"/>
    <x v="1"/>
    <x v="5"/>
    <x v="0"/>
    <x v="0"/>
  </r>
  <r>
    <n v="319893092"/>
    <x v="2305"/>
    <x v="0"/>
    <x v="1"/>
    <x v="9"/>
    <x v="10"/>
    <x v="0"/>
    <x v="2"/>
    <x v="4"/>
    <x v="0"/>
    <x v="0"/>
  </r>
  <r>
    <n v="15839179"/>
    <x v="2306"/>
    <x v="0"/>
    <x v="0"/>
    <x v="0"/>
    <x v="0"/>
    <x v="0"/>
    <x v="2"/>
    <x v="4"/>
    <x v="0"/>
    <x v="0"/>
  </r>
  <r>
    <n v="478261692"/>
    <x v="2307"/>
    <x v="5"/>
    <x v="1"/>
    <x v="1"/>
    <x v="10"/>
    <x v="0"/>
    <x v="0"/>
    <x v="0"/>
    <x v="2"/>
    <x v="0"/>
  </r>
  <r>
    <n v="477582887"/>
    <x v="2308"/>
    <x v="5"/>
    <x v="1"/>
    <x v="1"/>
    <x v="1"/>
    <x v="0"/>
    <x v="12"/>
    <x v="3"/>
    <x v="0"/>
    <x v="0"/>
  </r>
  <r>
    <n v="106488863"/>
    <x v="718"/>
    <x v="0"/>
    <x v="1"/>
    <x v="1"/>
    <x v="1"/>
    <x v="0"/>
    <x v="1"/>
    <x v="7"/>
    <x v="0"/>
    <x v="0"/>
  </r>
  <r>
    <n v="13643859"/>
    <x v="2309"/>
    <x v="0"/>
    <x v="1"/>
    <x v="1"/>
    <x v="34"/>
    <x v="2"/>
    <x v="0"/>
    <x v="6"/>
    <x v="0"/>
    <x v="0"/>
  </r>
  <r>
    <n v="479630113"/>
    <x v="2310"/>
    <x v="0"/>
    <x v="0"/>
    <x v="0"/>
    <x v="9"/>
    <x v="0"/>
    <x v="2"/>
    <x v="1"/>
    <x v="2"/>
    <x v="0"/>
  </r>
  <r>
    <n v="43865099"/>
    <x v="472"/>
    <x v="0"/>
    <x v="1"/>
    <x v="1"/>
    <x v="8"/>
    <x v="2"/>
    <x v="2"/>
    <x v="4"/>
    <x v="1"/>
    <x v="0"/>
  </r>
  <r>
    <n v="479644813"/>
    <x v="2310"/>
    <x v="5"/>
    <x v="1"/>
    <x v="19"/>
    <x v="10"/>
    <x v="0"/>
    <x v="1"/>
    <x v="5"/>
    <x v="0"/>
    <x v="0"/>
  </r>
  <r>
    <n v="313117686"/>
    <x v="1884"/>
    <x v="0"/>
    <x v="1"/>
    <x v="1"/>
    <x v="29"/>
    <x v="0"/>
    <x v="0"/>
    <x v="0"/>
    <x v="0"/>
    <x v="0"/>
  </r>
  <r>
    <n v="479330399"/>
    <x v="2302"/>
    <x v="0"/>
    <x v="1"/>
    <x v="1"/>
    <x v="1"/>
    <x v="2"/>
    <x v="2"/>
    <x v="4"/>
    <x v="0"/>
    <x v="0"/>
  </r>
  <r>
    <n v="478500760"/>
    <x v="2311"/>
    <x v="5"/>
    <x v="1"/>
    <x v="1"/>
    <x v="1"/>
    <x v="0"/>
    <x v="1"/>
    <x v="1"/>
    <x v="0"/>
    <x v="0"/>
  </r>
  <r>
    <n v="280975205"/>
    <x v="2312"/>
    <x v="0"/>
    <x v="2"/>
    <x v="1"/>
    <x v="59"/>
    <x v="2"/>
    <x v="2"/>
    <x v="20"/>
    <x v="0"/>
    <x v="0"/>
  </r>
  <r>
    <n v="11233926"/>
    <x v="2313"/>
    <x v="0"/>
    <x v="1"/>
    <x v="4"/>
    <x v="33"/>
    <x v="0"/>
    <x v="7"/>
    <x v="3"/>
    <x v="0"/>
    <x v="0"/>
  </r>
  <r>
    <n v="436094637"/>
    <x v="2314"/>
    <x v="0"/>
    <x v="4"/>
    <x v="57"/>
    <x v="76"/>
    <x v="0"/>
    <x v="3"/>
    <x v="11"/>
    <x v="2"/>
    <x v="0"/>
  </r>
  <r>
    <n v="367698236"/>
    <x v="2315"/>
    <x v="0"/>
    <x v="1"/>
    <x v="1"/>
    <x v="11"/>
    <x v="2"/>
    <x v="2"/>
    <x v="0"/>
    <x v="2"/>
    <x v="0"/>
  </r>
  <r>
    <n v="476968846"/>
    <x v="2316"/>
    <x v="5"/>
    <x v="1"/>
    <x v="1"/>
    <x v="1"/>
    <x v="0"/>
    <x v="0"/>
    <x v="0"/>
    <x v="2"/>
    <x v="0"/>
  </r>
  <r>
    <n v="13193210"/>
    <x v="751"/>
    <x v="0"/>
    <x v="4"/>
    <x v="1"/>
    <x v="14"/>
    <x v="0"/>
    <x v="0"/>
    <x v="1"/>
    <x v="0"/>
    <x v="0"/>
  </r>
  <r>
    <n v="135352272"/>
    <x v="1055"/>
    <x v="0"/>
    <x v="1"/>
    <x v="1"/>
    <x v="16"/>
    <x v="2"/>
    <x v="2"/>
    <x v="4"/>
    <x v="0"/>
    <x v="0"/>
  </r>
  <r>
    <n v="153752130"/>
    <x v="2317"/>
    <x v="0"/>
    <x v="1"/>
    <x v="1"/>
    <x v="1"/>
    <x v="0"/>
    <x v="0"/>
    <x v="0"/>
    <x v="0"/>
    <x v="0"/>
  </r>
  <r>
    <n v="478652691"/>
    <x v="2318"/>
    <x v="0"/>
    <x v="1"/>
    <x v="1"/>
    <x v="1"/>
    <x v="2"/>
    <x v="2"/>
    <x v="4"/>
    <x v="0"/>
    <x v="0"/>
  </r>
  <r>
    <n v="524664388"/>
    <x v="2319"/>
    <x v="0"/>
    <x v="0"/>
    <x v="0"/>
    <x v="3"/>
    <x v="0"/>
    <x v="0"/>
    <x v="0"/>
    <x v="0"/>
    <x v="0"/>
  </r>
  <r>
    <n v="443986517"/>
    <x v="2040"/>
    <x v="5"/>
    <x v="2"/>
    <x v="1"/>
    <x v="10"/>
    <x v="2"/>
    <x v="3"/>
    <x v="5"/>
    <x v="1"/>
    <x v="0"/>
  </r>
  <r>
    <n v="463381274"/>
    <x v="2188"/>
    <x v="5"/>
    <x v="1"/>
    <x v="1"/>
    <x v="1"/>
    <x v="0"/>
    <x v="2"/>
    <x v="4"/>
    <x v="0"/>
    <x v="0"/>
  </r>
  <r>
    <n v="477720503"/>
    <x v="2320"/>
    <x v="0"/>
    <x v="1"/>
    <x v="1"/>
    <x v="10"/>
    <x v="2"/>
    <x v="2"/>
    <x v="4"/>
    <x v="2"/>
    <x v="0"/>
  </r>
  <r>
    <n v="478796705"/>
    <x v="2321"/>
    <x v="0"/>
    <x v="1"/>
    <x v="1"/>
    <x v="1"/>
    <x v="0"/>
    <x v="0"/>
    <x v="0"/>
    <x v="2"/>
    <x v="0"/>
  </r>
  <r>
    <n v="26870013"/>
    <x v="1103"/>
    <x v="0"/>
    <x v="2"/>
    <x v="1"/>
    <x v="21"/>
    <x v="2"/>
    <x v="2"/>
    <x v="4"/>
    <x v="0"/>
    <x v="0"/>
  </r>
  <r>
    <n v="478834761"/>
    <x v="2321"/>
    <x v="5"/>
    <x v="4"/>
    <x v="1"/>
    <x v="3"/>
    <x v="0"/>
    <x v="2"/>
    <x v="4"/>
    <x v="2"/>
    <x v="0"/>
  </r>
  <r>
    <n v="131885187"/>
    <x v="855"/>
    <x v="0"/>
    <x v="2"/>
    <x v="1"/>
    <x v="8"/>
    <x v="2"/>
    <x v="2"/>
    <x v="4"/>
    <x v="0"/>
    <x v="0"/>
  </r>
  <r>
    <n v="480257336"/>
    <x v="2322"/>
    <x v="5"/>
    <x v="0"/>
    <x v="0"/>
    <x v="30"/>
    <x v="0"/>
    <x v="2"/>
    <x v="4"/>
    <x v="0"/>
    <x v="0"/>
  </r>
  <r>
    <n v="459519010"/>
    <x v="2150"/>
    <x v="5"/>
    <x v="1"/>
    <x v="1"/>
    <x v="1"/>
    <x v="2"/>
    <x v="6"/>
    <x v="11"/>
    <x v="0"/>
    <x v="0"/>
  </r>
  <r>
    <n v="480277135"/>
    <x v="2322"/>
    <x v="5"/>
    <x v="1"/>
    <x v="1"/>
    <x v="33"/>
    <x v="0"/>
    <x v="1"/>
    <x v="11"/>
    <x v="2"/>
    <x v="0"/>
  </r>
  <r>
    <n v="9915110"/>
    <x v="2323"/>
    <x v="0"/>
    <x v="1"/>
    <x v="1"/>
    <x v="10"/>
    <x v="2"/>
    <x v="2"/>
    <x v="1"/>
    <x v="0"/>
    <x v="0"/>
  </r>
  <r>
    <n v="2088885"/>
    <x v="2324"/>
    <x v="0"/>
    <x v="1"/>
    <x v="1"/>
    <x v="23"/>
    <x v="2"/>
    <x v="2"/>
    <x v="5"/>
    <x v="0"/>
    <x v="0"/>
  </r>
  <r>
    <n v="249106886"/>
    <x v="2325"/>
    <x v="5"/>
    <x v="1"/>
    <x v="1"/>
    <x v="1"/>
    <x v="0"/>
    <x v="2"/>
    <x v="4"/>
    <x v="0"/>
    <x v="0"/>
  </r>
  <r>
    <n v="423275834"/>
    <x v="2326"/>
    <x v="0"/>
    <x v="1"/>
    <x v="1"/>
    <x v="1"/>
    <x v="0"/>
    <x v="31"/>
    <x v="13"/>
    <x v="0"/>
    <x v="0"/>
  </r>
  <r>
    <n v="479095542"/>
    <x v="2327"/>
    <x v="0"/>
    <x v="2"/>
    <x v="1"/>
    <x v="8"/>
    <x v="2"/>
    <x v="2"/>
    <x v="4"/>
    <x v="2"/>
    <x v="0"/>
  </r>
  <r>
    <n v="81054786"/>
    <x v="609"/>
    <x v="0"/>
    <x v="1"/>
    <x v="1"/>
    <x v="4"/>
    <x v="0"/>
    <x v="2"/>
    <x v="4"/>
    <x v="0"/>
    <x v="0"/>
  </r>
  <r>
    <n v="269305617"/>
    <x v="2328"/>
    <x v="5"/>
    <x v="1"/>
    <x v="1"/>
    <x v="26"/>
    <x v="2"/>
    <x v="0"/>
    <x v="1"/>
    <x v="0"/>
    <x v="1"/>
  </r>
  <r>
    <n v="55780429"/>
    <x v="2329"/>
    <x v="0"/>
    <x v="1"/>
    <x v="1"/>
    <x v="18"/>
    <x v="2"/>
    <x v="0"/>
    <x v="0"/>
    <x v="0"/>
    <x v="0"/>
  </r>
  <r>
    <n v="435363892"/>
    <x v="1975"/>
    <x v="5"/>
    <x v="1"/>
    <x v="1"/>
    <x v="1"/>
    <x v="0"/>
    <x v="0"/>
    <x v="1"/>
    <x v="0"/>
    <x v="0"/>
  </r>
  <r>
    <n v="480146735"/>
    <x v="2330"/>
    <x v="0"/>
    <x v="1"/>
    <x v="1"/>
    <x v="1"/>
    <x v="2"/>
    <x v="2"/>
    <x v="4"/>
    <x v="2"/>
    <x v="0"/>
  </r>
  <r>
    <n v="467049523"/>
    <x v="2331"/>
    <x v="5"/>
    <x v="1"/>
    <x v="1"/>
    <x v="1"/>
    <x v="0"/>
    <x v="2"/>
    <x v="4"/>
    <x v="0"/>
    <x v="0"/>
  </r>
  <r>
    <n v="213575688"/>
    <x v="1159"/>
    <x v="0"/>
    <x v="1"/>
    <x v="1"/>
    <x v="20"/>
    <x v="2"/>
    <x v="2"/>
    <x v="4"/>
    <x v="0"/>
    <x v="0"/>
  </r>
  <r>
    <n v="479232610"/>
    <x v="2332"/>
    <x v="5"/>
    <x v="1"/>
    <x v="1"/>
    <x v="1"/>
    <x v="0"/>
    <x v="2"/>
    <x v="1"/>
    <x v="0"/>
    <x v="0"/>
  </r>
  <r>
    <n v="287672372"/>
    <x v="1404"/>
    <x v="0"/>
    <x v="1"/>
    <x v="6"/>
    <x v="8"/>
    <x v="0"/>
    <x v="39"/>
    <x v="51"/>
    <x v="0"/>
    <x v="0"/>
  </r>
  <r>
    <n v="467101283"/>
    <x v="2331"/>
    <x v="5"/>
    <x v="1"/>
    <x v="1"/>
    <x v="1"/>
    <x v="0"/>
    <x v="2"/>
    <x v="4"/>
    <x v="0"/>
    <x v="0"/>
  </r>
  <r>
    <n v="479035792"/>
    <x v="2327"/>
    <x v="5"/>
    <x v="2"/>
    <x v="1"/>
    <x v="1"/>
    <x v="0"/>
    <x v="2"/>
    <x v="4"/>
    <x v="0"/>
    <x v="0"/>
  </r>
  <r>
    <n v="303646734"/>
    <x v="1543"/>
    <x v="0"/>
    <x v="4"/>
    <x v="1"/>
    <x v="23"/>
    <x v="0"/>
    <x v="2"/>
    <x v="4"/>
    <x v="0"/>
    <x v="0"/>
  </r>
  <r>
    <n v="397053855"/>
    <x v="1802"/>
    <x v="5"/>
    <x v="1"/>
    <x v="6"/>
    <x v="10"/>
    <x v="0"/>
    <x v="87"/>
    <x v="100"/>
    <x v="0"/>
    <x v="0"/>
  </r>
  <r>
    <n v="20239245"/>
    <x v="324"/>
    <x v="0"/>
    <x v="0"/>
    <x v="0"/>
    <x v="12"/>
    <x v="2"/>
    <x v="2"/>
    <x v="4"/>
    <x v="1"/>
    <x v="0"/>
  </r>
  <r>
    <n v="4388184"/>
    <x v="2333"/>
    <x v="4"/>
    <x v="2"/>
    <x v="1"/>
    <x v="12"/>
    <x v="2"/>
    <x v="1"/>
    <x v="1"/>
    <x v="1"/>
    <x v="0"/>
  </r>
  <r>
    <n v="222442460"/>
    <x v="1212"/>
    <x v="0"/>
    <x v="2"/>
    <x v="1"/>
    <x v="28"/>
    <x v="2"/>
    <x v="31"/>
    <x v="21"/>
    <x v="0"/>
    <x v="0"/>
  </r>
  <r>
    <n v="481255280"/>
    <x v="2334"/>
    <x v="5"/>
    <x v="1"/>
    <x v="9"/>
    <x v="1"/>
    <x v="0"/>
    <x v="2"/>
    <x v="4"/>
    <x v="0"/>
    <x v="0"/>
  </r>
  <r>
    <n v="262383631"/>
    <x v="1397"/>
    <x v="0"/>
    <x v="1"/>
    <x v="1"/>
    <x v="23"/>
    <x v="2"/>
    <x v="4"/>
    <x v="7"/>
    <x v="0"/>
    <x v="0"/>
  </r>
  <r>
    <n v="480581575"/>
    <x v="2335"/>
    <x v="5"/>
    <x v="1"/>
    <x v="1"/>
    <x v="5"/>
    <x v="0"/>
    <x v="2"/>
    <x v="0"/>
    <x v="0"/>
    <x v="0"/>
  </r>
  <r>
    <n v="151379921"/>
    <x v="2336"/>
    <x v="0"/>
    <x v="0"/>
    <x v="0"/>
    <x v="0"/>
    <x v="0"/>
    <x v="2"/>
    <x v="4"/>
    <x v="0"/>
    <x v="0"/>
  </r>
  <r>
    <n v="97884420"/>
    <x v="723"/>
    <x v="5"/>
    <x v="1"/>
    <x v="9"/>
    <x v="1"/>
    <x v="2"/>
    <x v="4"/>
    <x v="11"/>
    <x v="0"/>
    <x v="0"/>
  </r>
  <r>
    <n v="12696570"/>
    <x v="306"/>
    <x v="0"/>
    <x v="1"/>
    <x v="1"/>
    <x v="1"/>
    <x v="0"/>
    <x v="2"/>
    <x v="4"/>
    <x v="2"/>
    <x v="0"/>
  </r>
  <r>
    <n v="54307632"/>
    <x v="2337"/>
    <x v="0"/>
    <x v="1"/>
    <x v="1"/>
    <x v="18"/>
    <x v="0"/>
    <x v="2"/>
    <x v="1"/>
    <x v="0"/>
    <x v="0"/>
  </r>
  <r>
    <n v="480967153"/>
    <x v="2338"/>
    <x v="5"/>
    <x v="1"/>
    <x v="1"/>
    <x v="1"/>
    <x v="2"/>
    <x v="1"/>
    <x v="1"/>
    <x v="0"/>
    <x v="0"/>
  </r>
  <r>
    <n v="232608142"/>
    <x v="1250"/>
    <x v="0"/>
    <x v="1"/>
    <x v="1"/>
    <x v="29"/>
    <x v="0"/>
    <x v="2"/>
    <x v="4"/>
    <x v="0"/>
    <x v="0"/>
  </r>
  <r>
    <n v="465758770"/>
    <x v="2207"/>
    <x v="0"/>
    <x v="4"/>
    <x v="7"/>
    <x v="1"/>
    <x v="0"/>
    <x v="1"/>
    <x v="1"/>
    <x v="0"/>
    <x v="0"/>
  </r>
  <r>
    <n v="481427278"/>
    <x v="2339"/>
    <x v="5"/>
    <x v="1"/>
    <x v="1"/>
    <x v="1"/>
    <x v="0"/>
    <x v="7"/>
    <x v="3"/>
    <x v="0"/>
    <x v="0"/>
  </r>
  <r>
    <n v="6852431"/>
    <x v="2262"/>
    <x v="0"/>
    <x v="2"/>
    <x v="26"/>
    <x v="27"/>
    <x v="0"/>
    <x v="2"/>
    <x v="0"/>
    <x v="0"/>
    <x v="0"/>
  </r>
  <r>
    <n v="67725432"/>
    <x v="555"/>
    <x v="5"/>
    <x v="1"/>
    <x v="35"/>
    <x v="90"/>
    <x v="0"/>
    <x v="0"/>
    <x v="1"/>
    <x v="0"/>
    <x v="0"/>
  </r>
  <r>
    <n v="93644379"/>
    <x v="885"/>
    <x v="0"/>
    <x v="0"/>
    <x v="0"/>
    <x v="0"/>
    <x v="0"/>
    <x v="0"/>
    <x v="5"/>
    <x v="0"/>
    <x v="0"/>
  </r>
  <r>
    <n v="87904360"/>
    <x v="886"/>
    <x v="0"/>
    <x v="3"/>
    <x v="3"/>
    <x v="89"/>
    <x v="0"/>
    <x v="2"/>
    <x v="1"/>
    <x v="0"/>
    <x v="0"/>
  </r>
  <r>
    <n v="5447249"/>
    <x v="2340"/>
    <x v="0"/>
    <x v="2"/>
    <x v="1"/>
    <x v="73"/>
    <x v="0"/>
    <x v="2"/>
    <x v="1"/>
    <x v="0"/>
    <x v="0"/>
  </r>
  <r>
    <n v="481555674"/>
    <x v="2341"/>
    <x v="0"/>
    <x v="2"/>
    <x v="1"/>
    <x v="42"/>
    <x v="0"/>
    <x v="0"/>
    <x v="0"/>
    <x v="0"/>
    <x v="0"/>
  </r>
  <r>
    <n v="481559529"/>
    <x v="2341"/>
    <x v="5"/>
    <x v="1"/>
    <x v="1"/>
    <x v="1"/>
    <x v="2"/>
    <x v="7"/>
    <x v="7"/>
    <x v="2"/>
    <x v="0"/>
  </r>
  <r>
    <n v="481577969"/>
    <x v="2341"/>
    <x v="5"/>
    <x v="1"/>
    <x v="1"/>
    <x v="11"/>
    <x v="0"/>
    <x v="2"/>
    <x v="4"/>
    <x v="0"/>
    <x v="0"/>
  </r>
  <r>
    <n v="153229405"/>
    <x v="912"/>
    <x v="0"/>
    <x v="1"/>
    <x v="8"/>
    <x v="14"/>
    <x v="2"/>
    <x v="1"/>
    <x v="3"/>
    <x v="0"/>
    <x v="0"/>
  </r>
  <r>
    <n v="481523675"/>
    <x v="2341"/>
    <x v="5"/>
    <x v="1"/>
    <x v="1"/>
    <x v="1"/>
    <x v="2"/>
    <x v="2"/>
    <x v="4"/>
    <x v="0"/>
    <x v="0"/>
  </r>
  <r>
    <n v="187848403"/>
    <x v="1603"/>
    <x v="0"/>
    <x v="1"/>
    <x v="1"/>
    <x v="1"/>
    <x v="0"/>
    <x v="0"/>
    <x v="0"/>
    <x v="0"/>
    <x v="0"/>
  </r>
  <r>
    <n v="424019834"/>
    <x v="2110"/>
    <x v="0"/>
    <x v="1"/>
    <x v="1"/>
    <x v="4"/>
    <x v="0"/>
    <x v="4"/>
    <x v="11"/>
    <x v="0"/>
    <x v="0"/>
  </r>
  <r>
    <n v="285752870"/>
    <x v="1500"/>
    <x v="5"/>
    <x v="2"/>
    <x v="1"/>
    <x v="18"/>
    <x v="2"/>
    <x v="2"/>
    <x v="4"/>
    <x v="0"/>
    <x v="0"/>
  </r>
  <r>
    <n v="481931223"/>
    <x v="2342"/>
    <x v="5"/>
    <x v="3"/>
    <x v="16"/>
    <x v="0"/>
    <x v="0"/>
    <x v="2"/>
    <x v="4"/>
    <x v="5"/>
    <x v="0"/>
  </r>
  <r>
    <n v="465671449"/>
    <x v="2207"/>
    <x v="0"/>
    <x v="1"/>
    <x v="1"/>
    <x v="10"/>
    <x v="0"/>
    <x v="1"/>
    <x v="11"/>
    <x v="0"/>
    <x v="0"/>
  </r>
  <r>
    <n v="482018572"/>
    <x v="2343"/>
    <x v="0"/>
    <x v="1"/>
    <x v="1"/>
    <x v="18"/>
    <x v="2"/>
    <x v="2"/>
    <x v="0"/>
    <x v="0"/>
    <x v="0"/>
  </r>
  <r>
    <n v="50137787"/>
    <x v="1068"/>
    <x v="0"/>
    <x v="1"/>
    <x v="1"/>
    <x v="28"/>
    <x v="0"/>
    <x v="2"/>
    <x v="4"/>
    <x v="0"/>
    <x v="0"/>
  </r>
  <r>
    <n v="482033788"/>
    <x v="2343"/>
    <x v="5"/>
    <x v="1"/>
    <x v="1"/>
    <x v="1"/>
    <x v="0"/>
    <x v="0"/>
    <x v="0"/>
    <x v="0"/>
    <x v="0"/>
  </r>
  <r>
    <n v="454228487"/>
    <x v="2344"/>
    <x v="0"/>
    <x v="1"/>
    <x v="1"/>
    <x v="1"/>
    <x v="0"/>
    <x v="37"/>
    <x v="90"/>
    <x v="0"/>
    <x v="0"/>
  </r>
  <r>
    <n v="482049741"/>
    <x v="2343"/>
    <x v="5"/>
    <x v="0"/>
    <x v="0"/>
    <x v="14"/>
    <x v="0"/>
    <x v="2"/>
    <x v="4"/>
    <x v="0"/>
    <x v="0"/>
  </r>
  <r>
    <n v="90892134"/>
    <x v="747"/>
    <x v="0"/>
    <x v="1"/>
    <x v="1"/>
    <x v="2"/>
    <x v="2"/>
    <x v="2"/>
    <x v="4"/>
    <x v="1"/>
    <x v="0"/>
  </r>
  <r>
    <n v="482168726"/>
    <x v="2345"/>
    <x v="0"/>
    <x v="1"/>
    <x v="1"/>
    <x v="8"/>
    <x v="2"/>
    <x v="2"/>
    <x v="4"/>
    <x v="0"/>
    <x v="0"/>
  </r>
  <r>
    <n v="85334079"/>
    <x v="1843"/>
    <x v="0"/>
    <x v="1"/>
    <x v="1"/>
    <x v="59"/>
    <x v="0"/>
    <x v="2"/>
    <x v="4"/>
    <x v="0"/>
    <x v="0"/>
  </r>
  <r>
    <n v="168941968"/>
    <x v="2346"/>
    <x v="0"/>
    <x v="1"/>
    <x v="1"/>
    <x v="1"/>
    <x v="2"/>
    <x v="7"/>
    <x v="7"/>
    <x v="0"/>
    <x v="0"/>
  </r>
  <r>
    <n v="108972458"/>
    <x v="2347"/>
    <x v="0"/>
    <x v="3"/>
    <x v="16"/>
    <x v="83"/>
    <x v="0"/>
    <x v="2"/>
    <x v="4"/>
    <x v="0"/>
    <x v="0"/>
  </r>
  <r>
    <n v="216543610"/>
    <x v="1172"/>
    <x v="0"/>
    <x v="0"/>
    <x v="0"/>
    <x v="1"/>
    <x v="0"/>
    <x v="2"/>
    <x v="4"/>
    <x v="0"/>
    <x v="0"/>
  </r>
  <r>
    <n v="5697443"/>
    <x v="303"/>
    <x v="11"/>
    <x v="2"/>
    <x v="15"/>
    <x v="14"/>
    <x v="0"/>
    <x v="48"/>
    <x v="10"/>
    <x v="2"/>
    <x v="0"/>
  </r>
  <r>
    <n v="482197567"/>
    <x v="2345"/>
    <x v="5"/>
    <x v="1"/>
    <x v="1"/>
    <x v="1"/>
    <x v="2"/>
    <x v="0"/>
    <x v="0"/>
    <x v="0"/>
    <x v="0"/>
  </r>
  <r>
    <n v="115112898"/>
    <x v="2348"/>
    <x v="0"/>
    <x v="1"/>
    <x v="1"/>
    <x v="96"/>
    <x v="2"/>
    <x v="3"/>
    <x v="5"/>
    <x v="0"/>
    <x v="0"/>
  </r>
  <r>
    <n v="374213915"/>
    <x v="2012"/>
    <x v="0"/>
    <x v="1"/>
    <x v="1"/>
    <x v="28"/>
    <x v="2"/>
    <x v="1"/>
    <x v="5"/>
    <x v="0"/>
    <x v="0"/>
  </r>
  <r>
    <n v="481391793"/>
    <x v="2339"/>
    <x v="5"/>
    <x v="1"/>
    <x v="1"/>
    <x v="1"/>
    <x v="2"/>
    <x v="2"/>
    <x v="0"/>
    <x v="0"/>
    <x v="0"/>
  </r>
  <r>
    <n v="15158626"/>
    <x v="383"/>
    <x v="0"/>
    <x v="1"/>
    <x v="1"/>
    <x v="1"/>
    <x v="0"/>
    <x v="1"/>
    <x v="1"/>
    <x v="0"/>
    <x v="0"/>
  </r>
  <r>
    <n v="88273454"/>
    <x v="1245"/>
    <x v="0"/>
    <x v="1"/>
    <x v="1"/>
    <x v="83"/>
    <x v="0"/>
    <x v="2"/>
    <x v="4"/>
    <x v="1"/>
    <x v="0"/>
  </r>
  <r>
    <n v="482372185"/>
    <x v="2349"/>
    <x v="5"/>
    <x v="1"/>
    <x v="1"/>
    <x v="1"/>
    <x v="0"/>
    <x v="2"/>
    <x v="4"/>
    <x v="0"/>
    <x v="0"/>
  </r>
  <r>
    <n v="77298703"/>
    <x v="2286"/>
    <x v="33"/>
    <x v="0"/>
    <x v="0"/>
    <x v="3"/>
    <x v="0"/>
    <x v="2"/>
    <x v="4"/>
    <x v="1"/>
    <x v="0"/>
  </r>
  <r>
    <n v="10553659"/>
    <x v="2350"/>
    <x v="0"/>
    <x v="2"/>
    <x v="1"/>
    <x v="6"/>
    <x v="2"/>
    <x v="2"/>
    <x v="4"/>
    <x v="2"/>
    <x v="0"/>
  </r>
  <r>
    <n v="88750713"/>
    <x v="761"/>
    <x v="0"/>
    <x v="1"/>
    <x v="1"/>
    <x v="9"/>
    <x v="0"/>
    <x v="0"/>
    <x v="0"/>
    <x v="0"/>
    <x v="0"/>
  </r>
  <r>
    <n v="482919179"/>
    <x v="2351"/>
    <x v="5"/>
    <x v="1"/>
    <x v="1"/>
    <x v="1"/>
    <x v="2"/>
    <x v="2"/>
    <x v="4"/>
    <x v="0"/>
    <x v="0"/>
  </r>
  <r>
    <n v="105551703"/>
    <x v="2352"/>
    <x v="0"/>
    <x v="1"/>
    <x v="1"/>
    <x v="10"/>
    <x v="2"/>
    <x v="2"/>
    <x v="0"/>
    <x v="0"/>
    <x v="0"/>
  </r>
  <r>
    <n v="351664928"/>
    <x v="2353"/>
    <x v="5"/>
    <x v="1"/>
    <x v="1"/>
    <x v="1"/>
    <x v="0"/>
    <x v="2"/>
    <x v="4"/>
    <x v="0"/>
    <x v="0"/>
  </r>
  <r>
    <n v="122917680"/>
    <x v="1385"/>
    <x v="4"/>
    <x v="0"/>
    <x v="0"/>
    <x v="50"/>
    <x v="0"/>
    <x v="0"/>
    <x v="5"/>
    <x v="0"/>
    <x v="0"/>
  </r>
  <r>
    <n v="482474523"/>
    <x v="2354"/>
    <x v="5"/>
    <x v="1"/>
    <x v="1"/>
    <x v="18"/>
    <x v="0"/>
    <x v="27"/>
    <x v="49"/>
    <x v="1"/>
    <x v="0"/>
  </r>
  <r>
    <n v="483206141"/>
    <x v="2355"/>
    <x v="0"/>
    <x v="1"/>
    <x v="1"/>
    <x v="28"/>
    <x v="2"/>
    <x v="1"/>
    <x v="1"/>
    <x v="0"/>
    <x v="0"/>
  </r>
  <r>
    <n v="439801966"/>
    <x v="2356"/>
    <x v="0"/>
    <x v="1"/>
    <x v="1"/>
    <x v="1"/>
    <x v="2"/>
    <x v="2"/>
    <x v="4"/>
    <x v="0"/>
    <x v="0"/>
  </r>
  <r>
    <n v="483704705"/>
    <x v="2357"/>
    <x v="5"/>
    <x v="2"/>
    <x v="1"/>
    <x v="28"/>
    <x v="2"/>
    <x v="0"/>
    <x v="0"/>
    <x v="0"/>
    <x v="0"/>
  </r>
  <r>
    <n v="239814535"/>
    <x v="2358"/>
    <x v="0"/>
    <x v="1"/>
    <x v="1"/>
    <x v="18"/>
    <x v="0"/>
    <x v="2"/>
    <x v="4"/>
    <x v="0"/>
    <x v="0"/>
  </r>
  <r>
    <n v="95974436"/>
    <x v="774"/>
    <x v="0"/>
    <x v="1"/>
    <x v="1"/>
    <x v="1"/>
    <x v="2"/>
    <x v="1"/>
    <x v="5"/>
    <x v="0"/>
    <x v="0"/>
  </r>
  <r>
    <n v="481208911"/>
    <x v="2334"/>
    <x v="5"/>
    <x v="1"/>
    <x v="1"/>
    <x v="1"/>
    <x v="0"/>
    <x v="2"/>
    <x v="0"/>
    <x v="0"/>
    <x v="0"/>
  </r>
  <r>
    <n v="483916756"/>
    <x v="2359"/>
    <x v="5"/>
    <x v="0"/>
    <x v="0"/>
    <x v="3"/>
    <x v="0"/>
    <x v="2"/>
    <x v="4"/>
    <x v="0"/>
    <x v="0"/>
  </r>
  <r>
    <n v="483938036"/>
    <x v="2359"/>
    <x v="5"/>
    <x v="1"/>
    <x v="1"/>
    <x v="1"/>
    <x v="0"/>
    <x v="1"/>
    <x v="1"/>
    <x v="0"/>
    <x v="0"/>
  </r>
  <r>
    <n v="264250276"/>
    <x v="1412"/>
    <x v="0"/>
    <x v="2"/>
    <x v="1"/>
    <x v="33"/>
    <x v="2"/>
    <x v="4"/>
    <x v="6"/>
    <x v="0"/>
    <x v="0"/>
  </r>
  <r>
    <n v="12909491"/>
    <x v="187"/>
    <x v="0"/>
    <x v="0"/>
    <x v="0"/>
    <x v="11"/>
    <x v="2"/>
    <x v="2"/>
    <x v="4"/>
    <x v="0"/>
    <x v="0"/>
  </r>
  <r>
    <n v="483991483"/>
    <x v="2359"/>
    <x v="0"/>
    <x v="0"/>
    <x v="0"/>
    <x v="86"/>
    <x v="0"/>
    <x v="0"/>
    <x v="0"/>
    <x v="0"/>
    <x v="0"/>
  </r>
  <r>
    <n v="286071668"/>
    <x v="2360"/>
    <x v="0"/>
    <x v="1"/>
    <x v="1"/>
    <x v="11"/>
    <x v="2"/>
    <x v="0"/>
    <x v="0"/>
    <x v="0"/>
    <x v="0"/>
  </r>
  <r>
    <n v="29203908"/>
    <x v="724"/>
    <x v="0"/>
    <x v="1"/>
    <x v="1"/>
    <x v="1"/>
    <x v="2"/>
    <x v="0"/>
    <x v="0"/>
    <x v="0"/>
    <x v="0"/>
  </r>
  <r>
    <n v="14235114"/>
    <x v="2361"/>
    <x v="5"/>
    <x v="2"/>
    <x v="1"/>
    <x v="16"/>
    <x v="0"/>
    <x v="0"/>
    <x v="0"/>
    <x v="0"/>
    <x v="0"/>
  </r>
  <r>
    <n v="4894315"/>
    <x v="2362"/>
    <x v="5"/>
    <x v="1"/>
    <x v="1"/>
    <x v="42"/>
    <x v="0"/>
    <x v="1"/>
    <x v="5"/>
    <x v="0"/>
    <x v="0"/>
  </r>
  <r>
    <n v="642673"/>
    <x v="142"/>
    <x v="0"/>
    <x v="1"/>
    <x v="1"/>
    <x v="0"/>
    <x v="0"/>
    <x v="2"/>
    <x v="4"/>
    <x v="2"/>
    <x v="0"/>
  </r>
  <r>
    <n v="407877123"/>
    <x v="2363"/>
    <x v="0"/>
    <x v="1"/>
    <x v="1"/>
    <x v="18"/>
    <x v="2"/>
    <x v="2"/>
    <x v="4"/>
    <x v="2"/>
    <x v="0"/>
  </r>
  <r>
    <n v="506665"/>
    <x v="691"/>
    <x v="0"/>
    <x v="0"/>
    <x v="0"/>
    <x v="3"/>
    <x v="0"/>
    <x v="2"/>
    <x v="4"/>
    <x v="0"/>
    <x v="0"/>
  </r>
  <r>
    <n v="482746263"/>
    <x v="2364"/>
    <x v="0"/>
    <x v="1"/>
    <x v="1"/>
    <x v="36"/>
    <x v="0"/>
    <x v="2"/>
    <x v="4"/>
    <x v="0"/>
    <x v="0"/>
  </r>
  <r>
    <n v="38768424"/>
    <x v="1174"/>
    <x v="0"/>
    <x v="1"/>
    <x v="1"/>
    <x v="1"/>
    <x v="2"/>
    <x v="2"/>
    <x v="4"/>
    <x v="0"/>
    <x v="0"/>
  </r>
  <r>
    <n v="927994"/>
    <x v="2365"/>
    <x v="0"/>
    <x v="2"/>
    <x v="1"/>
    <x v="44"/>
    <x v="0"/>
    <x v="2"/>
    <x v="5"/>
    <x v="0"/>
    <x v="0"/>
  </r>
  <r>
    <n v="9051441"/>
    <x v="2366"/>
    <x v="0"/>
    <x v="3"/>
    <x v="16"/>
    <x v="0"/>
    <x v="0"/>
    <x v="2"/>
    <x v="4"/>
    <x v="1"/>
    <x v="0"/>
  </r>
  <r>
    <n v="483301685"/>
    <x v="2367"/>
    <x v="5"/>
    <x v="4"/>
    <x v="23"/>
    <x v="49"/>
    <x v="0"/>
    <x v="3"/>
    <x v="5"/>
    <x v="0"/>
    <x v="0"/>
  </r>
  <r>
    <n v="152045271"/>
    <x v="1452"/>
    <x v="0"/>
    <x v="1"/>
    <x v="1"/>
    <x v="54"/>
    <x v="0"/>
    <x v="2"/>
    <x v="4"/>
    <x v="0"/>
    <x v="0"/>
  </r>
  <r>
    <n v="483290619"/>
    <x v="2367"/>
    <x v="5"/>
    <x v="1"/>
    <x v="1"/>
    <x v="1"/>
    <x v="0"/>
    <x v="2"/>
    <x v="4"/>
    <x v="0"/>
    <x v="0"/>
  </r>
  <r>
    <n v="483278612"/>
    <x v="2367"/>
    <x v="5"/>
    <x v="1"/>
    <x v="1"/>
    <x v="1"/>
    <x v="2"/>
    <x v="2"/>
    <x v="4"/>
    <x v="0"/>
    <x v="0"/>
  </r>
  <r>
    <n v="474744216"/>
    <x v="2368"/>
    <x v="5"/>
    <x v="1"/>
    <x v="1"/>
    <x v="1"/>
    <x v="0"/>
    <x v="2"/>
    <x v="4"/>
    <x v="0"/>
    <x v="0"/>
  </r>
  <r>
    <n v="167946185"/>
    <x v="2369"/>
    <x v="5"/>
    <x v="0"/>
    <x v="0"/>
    <x v="3"/>
    <x v="0"/>
    <x v="9"/>
    <x v="101"/>
    <x v="0"/>
    <x v="0"/>
  </r>
  <r>
    <n v="9548677"/>
    <x v="2370"/>
    <x v="5"/>
    <x v="1"/>
    <x v="11"/>
    <x v="10"/>
    <x v="1"/>
    <x v="30"/>
    <x v="19"/>
    <x v="0"/>
    <x v="0"/>
  </r>
  <r>
    <n v="262418161"/>
    <x v="1397"/>
    <x v="0"/>
    <x v="1"/>
    <x v="1"/>
    <x v="1"/>
    <x v="2"/>
    <x v="7"/>
    <x v="3"/>
    <x v="0"/>
    <x v="0"/>
  </r>
  <r>
    <n v="269431434"/>
    <x v="2041"/>
    <x v="0"/>
    <x v="4"/>
    <x v="55"/>
    <x v="62"/>
    <x v="0"/>
    <x v="0"/>
    <x v="0"/>
    <x v="2"/>
    <x v="0"/>
  </r>
  <r>
    <n v="446961504"/>
    <x v="2371"/>
    <x v="0"/>
    <x v="3"/>
    <x v="40"/>
    <x v="77"/>
    <x v="0"/>
    <x v="2"/>
    <x v="0"/>
    <x v="0"/>
    <x v="0"/>
  </r>
  <r>
    <n v="125038717"/>
    <x v="2080"/>
    <x v="0"/>
    <x v="3"/>
    <x v="16"/>
    <x v="0"/>
    <x v="0"/>
    <x v="2"/>
    <x v="4"/>
    <x v="0"/>
    <x v="0"/>
  </r>
  <r>
    <n v="52386302"/>
    <x v="1960"/>
    <x v="0"/>
    <x v="1"/>
    <x v="1"/>
    <x v="28"/>
    <x v="0"/>
    <x v="1"/>
    <x v="1"/>
    <x v="0"/>
    <x v="0"/>
  </r>
  <r>
    <n v="4347030"/>
    <x v="1510"/>
    <x v="0"/>
    <x v="1"/>
    <x v="1"/>
    <x v="28"/>
    <x v="0"/>
    <x v="6"/>
    <x v="11"/>
    <x v="0"/>
    <x v="0"/>
  </r>
  <r>
    <n v="78243344"/>
    <x v="608"/>
    <x v="0"/>
    <x v="1"/>
    <x v="1"/>
    <x v="1"/>
    <x v="2"/>
    <x v="0"/>
    <x v="0"/>
    <x v="1"/>
    <x v="0"/>
  </r>
  <r>
    <n v="19167532"/>
    <x v="1395"/>
    <x v="0"/>
    <x v="1"/>
    <x v="1"/>
    <x v="28"/>
    <x v="2"/>
    <x v="2"/>
    <x v="4"/>
    <x v="2"/>
    <x v="0"/>
  </r>
  <r>
    <n v="261117152"/>
    <x v="1372"/>
    <x v="0"/>
    <x v="3"/>
    <x v="16"/>
    <x v="71"/>
    <x v="0"/>
    <x v="2"/>
    <x v="4"/>
    <x v="1"/>
    <x v="0"/>
  </r>
  <r>
    <n v="1122141"/>
    <x v="2372"/>
    <x v="1"/>
    <x v="1"/>
    <x v="1"/>
    <x v="33"/>
    <x v="2"/>
    <x v="0"/>
    <x v="3"/>
    <x v="0"/>
    <x v="0"/>
  </r>
  <r>
    <n v="484686189"/>
    <x v="2373"/>
    <x v="0"/>
    <x v="1"/>
    <x v="1"/>
    <x v="11"/>
    <x v="2"/>
    <x v="2"/>
    <x v="4"/>
    <x v="0"/>
    <x v="0"/>
  </r>
  <r>
    <n v="485095130"/>
    <x v="2374"/>
    <x v="0"/>
    <x v="1"/>
    <x v="1"/>
    <x v="26"/>
    <x v="2"/>
    <x v="2"/>
    <x v="4"/>
    <x v="0"/>
    <x v="0"/>
  </r>
  <r>
    <n v="481499055"/>
    <x v="2341"/>
    <x v="5"/>
    <x v="1"/>
    <x v="1"/>
    <x v="1"/>
    <x v="2"/>
    <x v="2"/>
    <x v="4"/>
    <x v="0"/>
    <x v="0"/>
  </r>
  <r>
    <n v="483592848"/>
    <x v="2375"/>
    <x v="5"/>
    <x v="1"/>
    <x v="1"/>
    <x v="1"/>
    <x v="0"/>
    <x v="2"/>
    <x v="4"/>
    <x v="0"/>
    <x v="0"/>
  </r>
  <r>
    <n v="484523278"/>
    <x v="2376"/>
    <x v="5"/>
    <x v="1"/>
    <x v="1"/>
    <x v="1"/>
    <x v="2"/>
    <x v="2"/>
    <x v="4"/>
    <x v="0"/>
    <x v="0"/>
  </r>
  <r>
    <n v="192477907"/>
    <x v="2377"/>
    <x v="0"/>
    <x v="1"/>
    <x v="1"/>
    <x v="51"/>
    <x v="1"/>
    <x v="22"/>
    <x v="38"/>
    <x v="0"/>
    <x v="0"/>
  </r>
  <r>
    <n v="485212476"/>
    <x v="2378"/>
    <x v="5"/>
    <x v="0"/>
    <x v="0"/>
    <x v="0"/>
    <x v="0"/>
    <x v="2"/>
    <x v="4"/>
    <x v="0"/>
    <x v="0"/>
  </r>
  <r>
    <n v="33765627"/>
    <x v="359"/>
    <x v="5"/>
    <x v="0"/>
    <x v="0"/>
    <x v="3"/>
    <x v="0"/>
    <x v="2"/>
    <x v="0"/>
    <x v="0"/>
    <x v="0"/>
  </r>
  <r>
    <n v="471430210"/>
    <x v="2254"/>
    <x v="0"/>
    <x v="1"/>
    <x v="11"/>
    <x v="10"/>
    <x v="2"/>
    <x v="3"/>
    <x v="5"/>
    <x v="0"/>
    <x v="0"/>
  </r>
  <r>
    <n v="7832636"/>
    <x v="1702"/>
    <x v="0"/>
    <x v="2"/>
    <x v="1"/>
    <x v="21"/>
    <x v="2"/>
    <x v="6"/>
    <x v="24"/>
    <x v="0"/>
    <x v="0"/>
  </r>
  <r>
    <n v="119357172"/>
    <x v="1046"/>
    <x v="0"/>
    <x v="0"/>
    <x v="0"/>
    <x v="0"/>
    <x v="0"/>
    <x v="2"/>
    <x v="4"/>
    <x v="2"/>
    <x v="0"/>
  </r>
  <r>
    <n v="13184219"/>
    <x v="751"/>
    <x v="0"/>
    <x v="1"/>
    <x v="1"/>
    <x v="1"/>
    <x v="1"/>
    <x v="72"/>
    <x v="58"/>
    <x v="0"/>
    <x v="0"/>
  </r>
  <r>
    <n v="464538878"/>
    <x v="2190"/>
    <x v="0"/>
    <x v="1"/>
    <x v="1"/>
    <x v="18"/>
    <x v="1"/>
    <x v="7"/>
    <x v="7"/>
    <x v="2"/>
    <x v="0"/>
  </r>
  <r>
    <n v="194371127"/>
    <x v="1101"/>
    <x v="0"/>
    <x v="1"/>
    <x v="1"/>
    <x v="81"/>
    <x v="0"/>
    <x v="4"/>
    <x v="6"/>
    <x v="0"/>
    <x v="0"/>
  </r>
  <r>
    <n v="485016897"/>
    <x v="2374"/>
    <x v="5"/>
    <x v="1"/>
    <x v="1"/>
    <x v="10"/>
    <x v="2"/>
    <x v="6"/>
    <x v="11"/>
    <x v="0"/>
    <x v="0"/>
  </r>
  <r>
    <n v="373260276"/>
    <x v="2379"/>
    <x v="0"/>
    <x v="1"/>
    <x v="1"/>
    <x v="37"/>
    <x v="2"/>
    <x v="2"/>
    <x v="4"/>
    <x v="2"/>
    <x v="0"/>
  </r>
  <r>
    <n v="43094295"/>
    <x v="432"/>
    <x v="0"/>
    <x v="4"/>
    <x v="7"/>
    <x v="14"/>
    <x v="0"/>
    <x v="0"/>
    <x v="6"/>
    <x v="0"/>
    <x v="0"/>
  </r>
  <r>
    <n v="240432233"/>
    <x v="2380"/>
    <x v="5"/>
    <x v="1"/>
    <x v="1"/>
    <x v="1"/>
    <x v="0"/>
    <x v="2"/>
    <x v="0"/>
    <x v="0"/>
    <x v="0"/>
  </r>
  <r>
    <n v="48049713"/>
    <x v="1681"/>
    <x v="0"/>
    <x v="2"/>
    <x v="1"/>
    <x v="13"/>
    <x v="2"/>
    <x v="0"/>
    <x v="0"/>
    <x v="0"/>
    <x v="0"/>
  </r>
  <r>
    <n v="474281278"/>
    <x v="2381"/>
    <x v="0"/>
    <x v="1"/>
    <x v="1"/>
    <x v="1"/>
    <x v="2"/>
    <x v="2"/>
    <x v="4"/>
    <x v="2"/>
    <x v="0"/>
  </r>
  <r>
    <n v="485688509"/>
    <x v="2382"/>
    <x v="5"/>
    <x v="1"/>
    <x v="1"/>
    <x v="31"/>
    <x v="2"/>
    <x v="0"/>
    <x v="0"/>
    <x v="0"/>
    <x v="0"/>
  </r>
  <r>
    <n v="420932966"/>
    <x v="2383"/>
    <x v="0"/>
    <x v="2"/>
    <x v="1"/>
    <x v="61"/>
    <x v="2"/>
    <x v="2"/>
    <x v="0"/>
    <x v="0"/>
    <x v="0"/>
  </r>
  <r>
    <n v="393445364"/>
    <x v="2384"/>
    <x v="0"/>
    <x v="1"/>
    <x v="1"/>
    <x v="10"/>
    <x v="2"/>
    <x v="2"/>
    <x v="4"/>
    <x v="0"/>
    <x v="0"/>
  </r>
  <r>
    <n v="2837886"/>
    <x v="2385"/>
    <x v="6"/>
    <x v="2"/>
    <x v="1"/>
    <x v="15"/>
    <x v="0"/>
    <x v="0"/>
    <x v="0"/>
    <x v="1"/>
    <x v="0"/>
  </r>
  <r>
    <n v="37641159"/>
    <x v="406"/>
    <x v="5"/>
    <x v="1"/>
    <x v="1"/>
    <x v="1"/>
    <x v="0"/>
    <x v="2"/>
    <x v="4"/>
    <x v="0"/>
    <x v="0"/>
  </r>
  <r>
    <n v="487138241"/>
    <x v="2386"/>
    <x v="5"/>
    <x v="1"/>
    <x v="1"/>
    <x v="1"/>
    <x v="0"/>
    <x v="2"/>
    <x v="4"/>
    <x v="0"/>
    <x v="0"/>
  </r>
  <r>
    <n v="80498846"/>
    <x v="604"/>
    <x v="0"/>
    <x v="1"/>
    <x v="2"/>
    <x v="28"/>
    <x v="2"/>
    <x v="2"/>
    <x v="0"/>
    <x v="0"/>
    <x v="0"/>
  </r>
  <r>
    <n v="153528689"/>
    <x v="2387"/>
    <x v="0"/>
    <x v="2"/>
    <x v="1"/>
    <x v="51"/>
    <x v="0"/>
    <x v="0"/>
    <x v="11"/>
    <x v="0"/>
    <x v="0"/>
  </r>
  <r>
    <n v="47287490"/>
    <x v="2388"/>
    <x v="0"/>
    <x v="1"/>
    <x v="1"/>
    <x v="1"/>
    <x v="0"/>
    <x v="2"/>
    <x v="0"/>
    <x v="0"/>
    <x v="0"/>
  </r>
  <r>
    <n v="172712554"/>
    <x v="2389"/>
    <x v="0"/>
    <x v="1"/>
    <x v="1"/>
    <x v="1"/>
    <x v="2"/>
    <x v="1"/>
    <x v="1"/>
    <x v="0"/>
    <x v="0"/>
  </r>
  <r>
    <n v="485801286"/>
    <x v="2390"/>
    <x v="0"/>
    <x v="1"/>
    <x v="1"/>
    <x v="1"/>
    <x v="2"/>
    <x v="2"/>
    <x v="4"/>
    <x v="0"/>
    <x v="0"/>
  </r>
  <r>
    <n v="486013854"/>
    <x v="2391"/>
    <x v="5"/>
    <x v="2"/>
    <x v="1"/>
    <x v="18"/>
    <x v="0"/>
    <x v="2"/>
    <x v="4"/>
    <x v="0"/>
    <x v="0"/>
  </r>
  <r>
    <n v="87786135"/>
    <x v="911"/>
    <x v="0"/>
    <x v="1"/>
    <x v="1"/>
    <x v="28"/>
    <x v="2"/>
    <x v="2"/>
    <x v="4"/>
    <x v="0"/>
    <x v="0"/>
  </r>
  <r>
    <n v="191117953"/>
    <x v="1096"/>
    <x v="0"/>
    <x v="1"/>
    <x v="1"/>
    <x v="1"/>
    <x v="2"/>
    <x v="3"/>
    <x v="5"/>
    <x v="2"/>
    <x v="0"/>
  </r>
  <r>
    <n v="95477672"/>
    <x v="2392"/>
    <x v="5"/>
    <x v="1"/>
    <x v="1"/>
    <x v="10"/>
    <x v="0"/>
    <x v="4"/>
    <x v="6"/>
    <x v="0"/>
    <x v="0"/>
  </r>
  <r>
    <n v="485319597"/>
    <x v="2393"/>
    <x v="5"/>
    <x v="1"/>
    <x v="1"/>
    <x v="1"/>
    <x v="0"/>
    <x v="2"/>
    <x v="4"/>
    <x v="0"/>
    <x v="0"/>
  </r>
  <r>
    <n v="486074612"/>
    <x v="2391"/>
    <x v="5"/>
    <x v="4"/>
    <x v="7"/>
    <x v="100"/>
    <x v="0"/>
    <x v="0"/>
    <x v="0"/>
    <x v="0"/>
    <x v="0"/>
  </r>
  <r>
    <n v="164122712"/>
    <x v="2163"/>
    <x v="0"/>
    <x v="1"/>
    <x v="1"/>
    <x v="2"/>
    <x v="2"/>
    <x v="2"/>
    <x v="4"/>
    <x v="0"/>
    <x v="0"/>
  </r>
  <r>
    <n v="173955731"/>
    <x v="1009"/>
    <x v="0"/>
    <x v="0"/>
    <x v="0"/>
    <x v="88"/>
    <x v="0"/>
    <x v="2"/>
    <x v="1"/>
    <x v="0"/>
    <x v="0"/>
  </r>
  <r>
    <n v="448563396"/>
    <x v="2074"/>
    <x v="0"/>
    <x v="0"/>
    <x v="0"/>
    <x v="47"/>
    <x v="0"/>
    <x v="2"/>
    <x v="4"/>
    <x v="2"/>
    <x v="0"/>
  </r>
  <r>
    <n v="409131879"/>
    <x v="2394"/>
    <x v="0"/>
    <x v="1"/>
    <x v="1"/>
    <x v="10"/>
    <x v="2"/>
    <x v="2"/>
    <x v="4"/>
    <x v="2"/>
    <x v="0"/>
  </r>
  <r>
    <n v="486712469"/>
    <x v="2395"/>
    <x v="5"/>
    <x v="1"/>
    <x v="1"/>
    <x v="1"/>
    <x v="2"/>
    <x v="2"/>
    <x v="4"/>
    <x v="0"/>
    <x v="0"/>
  </r>
  <r>
    <n v="9563884"/>
    <x v="2370"/>
    <x v="0"/>
    <x v="3"/>
    <x v="16"/>
    <x v="0"/>
    <x v="0"/>
    <x v="2"/>
    <x v="0"/>
    <x v="0"/>
    <x v="0"/>
  </r>
  <r>
    <n v="486314068"/>
    <x v="2396"/>
    <x v="0"/>
    <x v="1"/>
    <x v="1"/>
    <x v="42"/>
    <x v="2"/>
    <x v="0"/>
    <x v="0"/>
    <x v="0"/>
    <x v="0"/>
  </r>
  <r>
    <n v="487670841"/>
    <x v="2397"/>
    <x v="5"/>
    <x v="1"/>
    <x v="9"/>
    <x v="0"/>
    <x v="0"/>
    <x v="2"/>
    <x v="4"/>
    <x v="0"/>
    <x v="0"/>
  </r>
  <r>
    <n v="487693818"/>
    <x v="2397"/>
    <x v="5"/>
    <x v="1"/>
    <x v="1"/>
    <x v="1"/>
    <x v="2"/>
    <x v="2"/>
    <x v="4"/>
    <x v="0"/>
    <x v="0"/>
  </r>
  <r>
    <n v="487788314"/>
    <x v="2398"/>
    <x v="5"/>
    <x v="1"/>
    <x v="1"/>
    <x v="10"/>
    <x v="0"/>
    <x v="0"/>
    <x v="0"/>
    <x v="0"/>
    <x v="0"/>
  </r>
  <r>
    <n v="288666993"/>
    <x v="1501"/>
    <x v="0"/>
    <x v="1"/>
    <x v="1"/>
    <x v="28"/>
    <x v="2"/>
    <x v="2"/>
    <x v="4"/>
    <x v="0"/>
    <x v="0"/>
  </r>
  <r>
    <n v="9784188"/>
    <x v="1886"/>
    <x v="0"/>
    <x v="4"/>
    <x v="7"/>
    <x v="66"/>
    <x v="0"/>
    <x v="2"/>
    <x v="0"/>
    <x v="0"/>
    <x v="0"/>
  </r>
  <r>
    <n v="487934914"/>
    <x v="2399"/>
    <x v="0"/>
    <x v="1"/>
    <x v="33"/>
    <x v="1"/>
    <x v="2"/>
    <x v="3"/>
    <x v="5"/>
    <x v="0"/>
    <x v="0"/>
  </r>
  <r>
    <n v="487942944"/>
    <x v="2399"/>
    <x v="0"/>
    <x v="3"/>
    <x v="16"/>
    <x v="0"/>
    <x v="0"/>
    <x v="2"/>
    <x v="4"/>
    <x v="2"/>
    <x v="0"/>
  </r>
  <r>
    <n v="406818894"/>
    <x v="2400"/>
    <x v="5"/>
    <x v="3"/>
    <x v="16"/>
    <x v="0"/>
    <x v="0"/>
    <x v="0"/>
    <x v="0"/>
    <x v="2"/>
    <x v="0"/>
  </r>
  <r>
    <n v="46732991"/>
    <x v="641"/>
    <x v="0"/>
    <x v="1"/>
    <x v="17"/>
    <x v="40"/>
    <x v="2"/>
    <x v="1"/>
    <x v="5"/>
    <x v="0"/>
    <x v="0"/>
  </r>
  <r>
    <n v="26043654"/>
    <x v="310"/>
    <x v="0"/>
    <x v="2"/>
    <x v="1"/>
    <x v="28"/>
    <x v="2"/>
    <x v="0"/>
    <x v="0"/>
    <x v="0"/>
    <x v="0"/>
  </r>
  <r>
    <n v="161437264"/>
    <x v="2401"/>
    <x v="0"/>
    <x v="1"/>
    <x v="1"/>
    <x v="1"/>
    <x v="0"/>
    <x v="2"/>
    <x v="4"/>
    <x v="0"/>
    <x v="1"/>
  </r>
  <r>
    <n v="488063659"/>
    <x v="2402"/>
    <x v="5"/>
    <x v="1"/>
    <x v="1"/>
    <x v="1"/>
    <x v="2"/>
    <x v="27"/>
    <x v="13"/>
    <x v="0"/>
    <x v="0"/>
  </r>
  <r>
    <n v="484869307"/>
    <x v="2403"/>
    <x v="5"/>
    <x v="1"/>
    <x v="1"/>
    <x v="1"/>
    <x v="0"/>
    <x v="2"/>
    <x v="4"/>
    <x v="0"/>
    <x v="0"/>
  </r>
  <r>
    <n v="486168327"/>
    <x v="2404"/>
    <x v="0"/>
    <x v="1"/>
    <x v="1"/>
    <x v="1"/>
    <x v="2"/>
    <x v="3"/>
    <x v="6"/>
    <x v="0"/>
    <x v="0"/>
  </r>
  <r>
    <n v="478655947"/>
    <x v="2318"/>
    <x v="5"/>
    <x v="0"/>
    <x v="0"/>
    <x v="0"/>
    <x v="0"/>
    <x v="2"/>
    <x v="4"/>
    <x v="2"/>
    <x v="0"/>
  </r>
  <r>
    <n v="487925738"/>
    <x v="2399"/>
    <x v="5"/>
    <x v="1"/>
    <x v="1"/>
    <x v="1"/>
    <x v="0"/>
    <x v="3"/>
    <x v="5"/>
    <x v="0"/>
    <x v="0"/>
  </r>
  <r>
    <n v="488100800"/>
    <x v="2402"/>
    <x v="5"/>
    <x v="2"/>
    <x v="5"/>
    <x v="21"/>
    <x v="2"/>
    <x v="3"/>
    <x v="6"/>
    <x v="0"/>
    <x v="0"/>
  </r>
  <r>
    <n v="458208332"/>
    <x v="2148"/>
    <x v="0"/>
    <x v="3"/>
    <x v="64"/>
    <x v="37"/>
    <x v="0"/>
    <x v="7"/>
    <x v="90"/>
    <x v="1"/>
    <x v="0"/>
  </r>
  <r>
    <n v="48754379"/>
    <x v="2405"/>
    <x v="0"/>
    <x v="1"/>
    <x v="1"/>
    <x v="37"/>
    <x v="0"/>
    <x v="0"/>
    <x v="7"/>
    <x v="0"/>
    <x v="0"/>
  </r>
  <r>
    <n v="187111609"/>
    <x v="2406"/>
    <x v="0"/>
    <x v="1"/>
    <x v="9"/>
    <x v="2"/>
    <x v="2"/>
    <x v="2"/>
    <x v="4"/>
    <x v="0"/>
    <x v="0"/>
  </r>
  <r>
    <n v="674118530"/>
    <x v="2407"/>
    <x v="0"/>
    <x v="0"/>
    <x v="0"/>
    <x v="3"/>
    <x v="0"/>
    <x v="12"/>
    <x v="21"/>
    <x v="0"/>
    <x v="0"/>
  </r>
  <r>
    <n v="22211520"/>
    <x v="2408"/>
    <x v="0"/>
    <x v="1"/>
    <x v="1"/>
    <x v="42"/>
    <x v="2"/>
    <x v="2"/>
    <x v="4"/>
    <x v="0"/>
    <x v="0"/>
  </r>
  <r>
    <n v="488223724"/>
    <x v="2409"/>
    <x v="5"/>
    <x v="1"/>
    <x v="1"/>
    <x v="1"/>
    <x v="0"/>
    <x v="2"/>
    <x v="4"/>
    <x v="0"/>
    <x v="0"/>
  </r>
  <r>
    <n v="486845705"/>
    <x v="2410"/>
    <x v="5"/>
    <x v="2"/>
    <x v="1"/>
    <x v="1"/>
    <x v="2"/>
    <x v="6"/>
    <x v="7"/>
    <x v="0"/>
    <x v="0"/>
  </r>
  <r>
    <n v="486862345"/>
    <x v="2410"/>
    <x v="5"/>
    <x v="1"/>
    <x v="1"/>
    <x v="33"/>
    <x v="2"/>
    <x v="0"/>
    <x v="0"/>
    <x v="0"/>
    <x v="0"/>
  </r>
  <r>
    <n v="488248135"/>
    <x v="2409"/>
    <x v="5"/>
    <x v="1"/>
    <x v="1"/>
    <x v="10"/>
    <x v="0"/>
    <x v="2"/>
    <x v="0"/>
    <x v="0"/>
    <x v="0"/>
  </r>
  <r>
    <n v="488239230"/>
    <x v="2409"/>
    <x v="0"/>
    <x v="1"/>
    <x v="1"/>
    <x v="28"/>
    <x v="0"/>
    <x v="0"/>
    <x v="0"/>
    <x v="0"/>
    <x v="0"/>
  </r>
  <r>
    <n v="53204829"/>
    <x v="493"/>
    <x v="0"/>
    <x v="0"/>
    <x v="0"/>
    <x v="0"/>
    <x v="0"/>
    <x v="1"/>
    <x v="1"/>
    <x v="0"/>
    <x v="0"/>
  </r>
  <r>
    <n v="56641315"/>
    <x v="513"/>
    <x v="0"/>
    <x v="0"/>
    <x v="0"/>
    <x v="79"/>
    <x v="0"/>
    <x v="2"/>
    <x v="4"/>
    <x v="0"/>
    <x v="1"/>
  </r>
  <r>
    <n v="67791304"/>
    <x v="555"/>
    <x v="0"/>
    <x v="1"/>
    <x v="1"/>
    <x v="1"/>
    <x v="0"/>
    <x v="1"/>
    <x v="6"/>
    <x v="2"/>
    <x v="0"/>
  </r>
  <r>
    <n v="35813772"/>
    <x v="372"/>
    <x v="0"/>
    <x v="1"/>
    <x v="1"/>
    <x v="10"/>
    <x v="2"/>
    <x v="6"/>
    <x v="20"/>
    <x v="0"/>
    <x v="0"/>
  </r>
  <r>
    <n v="409856489"/>
    <x v="2411"/>
    <x v="5"/>
    <x v="2"/>
    <x v="1"/>
    <x v="0"/>
    <x v="0"/>
    <x v="2"/>
    <x v="4"/>
    <x v="1"/>
    <x v="0"/>
  </r>
  <r>
    <n v="127034838"/>
    <x v="2412"/>
    <x v="0"/>
    <x v="4"/>
    <x v="57"/>
    <x v="65"/>
    <x v="0"/>
    <x v="0"/>
    <x v="5"/>
    <x v="0"/>
    <x v="0"/>
  </r>
  <r>
    <n v="487017921"/>
    <x v="2413"/>
    <x v="5"/>
    <x v="1"/>
    <x v="33"/>
    <x v="4"/>
    <x v="2"/>
    <x v="1"/>
    <x v="1"/>
    <x v="0"/>
    <x v="0"/>
  </r>
  <r>
    <n v="23193594"/>
    <x v="2414"/>
    <x v="0"/>
    <x v="1"/>
    <x v="1"/>
    <x v="10"/>
    <x v="1"/>
    <x v="7"/>
    <x v="20"/>
    <x v="0"/>
    <x v="0"/>
  </r>
  <r>
    <n v="106630282"/>
    <x v="748"/>
    <x v="0"/>
    <x v="1"/>
    <x v="1"/>
    <x v="18"/>
    <x v="2"/>
    <x v="2"/>
    <x v="4"/>
    <x v="0"/>
    <x v="0"/>
  </r>
  <r>
    <n v="48858860"/>
    <x v="502"/>
    <x v="0"/>
    <x v="1"/>
    <x v="1"/>
    <x v="1"/>
    <x v="2"/>
    <x v="2"/>
    <x v="1"/>
    <x v="0"/>
    <x v="0"/>
  </r>
  <r>
    <n v="488629416"/>
    <x v="2415"/>
    <x v="5"/>
    <x v="4"/>
    <x v="1"/>
    <x v="56"/>
    <x v="0"/>
    <x v="2"/>
    <x v="1"/>
    <x v="0"/>
    <x v="0"/>
  </r>
  <r>
    <n v="480403970"/>
    <x v="2416"/>
    <x v="5"/>
    <x v="1"/>
    <x v="1"/>
    <x v="1"/>
    <x v="0"/>
    <x v="4"/>
    <x v="7"/>
    <x v="0"/>
    <x v="0"/>
  </r>
  <r>
    <n v="488756008"/>
    <x v="2417"/>
    <x v="5"/>
    <x v="0"/>
    <x v="0"/>
    <x v="3"/>
    <x v="0"/>
    <x v="2"/>
    <x v="4"/>
    <x v="0"/>
    <x v="0"/>
  </r>
  <r>
    <n v="91632045"/>
    <x v="665"/>
    <x v="0"/>
    <x v="1"/>
    <x v="1"/>
    <x v="1"/>
    <x v="2"/>
    <x v="2"/>
    <x v="4"/>
    <x v="0"/>
    <x v="0"/>
  </r>
  <r>
    <n v="101553096"/>
    <x v="2418"/>
    <x v="0"/>
    <x v="1"/>
    <x v="1"/>
    <x v="10"/>
    <x v="2"/>
    <x v="2"/>
    <x v="4"/>
    <x v="0"/>
    <x v="0"/>
  </r>
  <r>
    <n v="489559517"/>
    <x v="2419"/>
    <x v="5"/>
    <x v="4"/>
    <x v="1"/>
    <x v="21"/>
    <x v="0"/>
    <x v="2"/>
    <x v="4"/>
    <x v="0"/>
    <x v="0"/>
  </r>
  <r>
    <n v="444347008"/>
    <x v="2048"/>
    <x v="5"/>
    <x v="0"/>
    <x v="0"/>
    <x v="3"/>
    <x v="0"/>
    <x v="2"/>
    <x v="4"/>
    <x v="2"/>
    <x v="0"/>
  </r>
  <r>
    <n v="356135704"/>
    <x v="1690"/>
    <x v="0"/>
    <x v="1"/>
    <x v="1"/>
    <x v="10"/>
    <x v="2"/>
    <x v="0"/>
    <x v="0"/>
    <x v="0"/>
    <x v="0"/>
  </r>
  <r>
    <n v="16913612"/>
    <x v="2420"/>
    <x v="0"/>
    <x v="2"/>
    <x v="1"/>
    <x v="14"/>
    <x v="0"/>
    <x v="2"/>
    <x v="4"/>
    <x v="0"/>
    <x v="0"/>
  </r>
  <r>
    <n v="463004964"/>
    <x v="2179"/>
    <x v="0"/>
    <x v="3"/>
    <x v="16"/>
    <x v="0"/>
    <x v="0"/>
    <x v="3"/>
    <x v="5"/>
    <x v="5"/>
    <x v="0"/>
  </r>
  <r>
    <n v="4986536"/>
    <x v="2421"/>
    <x v="0"/>
    <x v="4"/>
    <x v="19"/>
    <x v="73"/>
    <x v="0"/>
    <x v="2"/>
    <x v="4"/>
    <x v="0"/>
    <x v="0"/>
  </r>
  <r>
    <n v="85674592"/>
    <x v="424"/>
    <x v="0"/>
    <x v="1"/>
    <x v="1"/>
    <x v="1"/>
    <x v="2"/>
    <x v="2"/>
    <x v="4"/>
    <x v="0"/>
    <x v="0"/>
  </r>
  <r>
    <n v="476497287"/>
    <x v="2276"/>
    <x v="0"/>
    <x v="1"/>
    <x v="1"/>
    <x v="2"/>
    <x v="2"/>
    <x v="2"/>
    <x v="4"/>
    <x v="0"/>
    <x v="0"/>
  </r>
  <r>
    <n v="41264057"/>
    <x v="476"/>
    <x v="0"/>
    <x v="1"/>
    <x v="1"/>
    <x v="1"/>
    <x v="0"/>
    <x v="0"/>
    <x v="0"/>
    <x v="0"/>
    <x v="0"/>
  </r>
  <r>
    <n v="488967949"/>
    <x v="2422"/>
    <x v="5"/>
    <x v="1"/>
    <x v="1"/>
    <x v="1"/>
    <x v="2"/>
    <x v="2"/>
    <x v="4"/>
    <x v="0"/>
    <x v="0"/>
  </r>
  <r>
    <n v="53915759"/>
    <x v="496"/>
    <x v="0"/>
    <x v="2"/>
    <x v="1"/>
    <x v="0"/>
    <x v="0"/>
    <x v="0"/>
    <x v="0"/>
    <x v="0"/>
    <x v="0"/>
  </r>
  <r>
    <n v="394139103"/>
    <x v="2423"/>
    <x v="0"/>
    <x v="1"/>
    <x v="35"/>
    <x v="11"/>
    <x v="0"/>
    <x v="30"/>
    <x v="37"/>
    <x v="0"/>
    <x v="0"/>
  </r>
  <r>
    <n v="402837283"/>
    <x v="2424"/>
    <x v="0"/>
    <x v="1"/>
    <x v="1"/>
    <x v="1"/>
    <x v="2"/>
    <x v="30"/>
    <x v="19"/>
    <x v="0"/>
    <x v="0"/>
  </r>
  <r>
    <n v="347871800"/>
    <x v="2137"/>
    <x v="0"/>
    <x v="1"/>
    <x v="1"/>
    <x v="18"/>
    <x v="0"/>
    <x v="3"/>
    <x v="5"/>
    <x v="0"/>
    <x v="0"/>
  </r>
  <r>
    <n v="20200999"/>
    <x v="324"/>
    <x v="0"/>
    <x v="1"/>
    <x v="1"/>
    <x v="73"/>
    <x v="2"/>
    <x v="2"/>
    <x v="4"/>
    <x v="0"/>
    <x v="0"/>
  </r>
  <r>
    <n v="328102551"/>
    <x v="1610"/>
    <x v="0"/>
    <x v="1"/>
    <x v="1"/>
    <x v="1"/>
    <x v="2"/>
    <x v="2"/>
    <x v="4"/>
    <x v="0"/>
    <x v="0"/>
  </r>
  <r>
    <n v="296257911"/>
    <x v="1522"/>
    <x v="0"/>
    <x v="2"/>
    <x v="1"/>
    <x v="78"/>
    <x v="2"/>
    <x v="0"/>
    <x v="0"/>
    <x v="0"/>
    <x v="0"/>
  </r>
  <r>
    <n v="489051594"/>
    <x v="2425"/>
    <x v="0"/>
    <x v="1"/>
    <x v="1"/>
    <x v="10"/>
    <x v="0"/>
    <x v="2"/>
    <x v="0"/>
    <x v="0"/>
    <x v="0"/>
  </r>
  <r>
    <n v="489051912"/>
    <x v="2425"/>
    <x v="5"/>
    <x v="1"/>
    <x v="17"/>
    <x v="18"/>
    <x v="0"/>
    <x v="0"/>
    <x v="0"/>
    <x v="0"/>
    <x v="0"/>
  </r>
  <r>
    <n v="489088840"/>
    <x v="2425"/>
    <x v="5"/>
    <x v="1"/>
    <x v="1"/>
    <x v="0"/>
    <x v="0"/>
    <x v="2"/>
    <x v="4"/>
    <x v="0"/>
    <x v="0"/>
  </r>
  <r>
    <n v="489692840"/>
    <x v="2426"/>
    <x v="5"/>
    <x v="1"/>
    <x v="1"/>
    <x v="1"/>
    <x v="2"/>
    <x v="2"/>
    <x v="4"/>
    <x v="0"/>
    <x v="0"/>
  </r>
  <r>
    <n v="488979108"/>
    <x v="2422"/>
    <x v="5"/>
    <x v="1"/>
    <x v="10"/>
    <x v="1"/>
    <x v="2"/>
    <x v="14"/>
    <x v="12"/>
    <x v="0"/>
    <x v="0"/>
  </r>
  <r>
    <n v="326385763"/>
    <x v="2427"/>
    <x v="5"/>
    <x v="1"/>
    <x v="1"/>
    <x v="1"/>
    <x v="1"/>
    <x v="12"/>
    <x v="24"/>
    <x v="0"/>
    <x v="0"/>
  </r>
  <r>
    <n v="45104691"/>
    <x v="446"/>
    <x v="0"/>
    <x v="1"/>
    <x v="1"/>
    <x v="1"/>
    <x v="2"/>
    <x v="1"/>
    <x v="1"/>
    <x v="0"/>
    <x v="0"/>
  </r>
  <r>
    <n v="3775349"/>
    <x v="610"/>
    <x v="0"/>
    <x v="0"/>
    <x v="0"/>
    <x v="94"/>
    <x v="1"/>
    <x v="88"/>
    <x v="102"/>
    <x v="0"/>
    <x v="0"/>
  </r>
  <r>
    <n v="225696790"/>
    <x v="2428"/>
    <x v="0"/>
    <x v="0"/>
    <x v="0"/>
    <x v="3"/>
    <x v="0"/>
    <x v="2"/>
    <x v="4"/>
    <x v="0"/>
    <x v="0"/>
  </r>
  <r>
    <n v="186769723"/>
    <x v="2429"/>
    <x v="0"/>
    <x v="1"/>
    <x v="1"/>
    <x v="1"/>
    <x v="2"/>
    <x v="2"/>
    <x v="4"/>
    <x v="0"/>
    <x v="0"/>
  </r>
  <r>
    <n v="195822153"/>
    <x v="1111"/>
    <x v="5"/>
    <x v="1"/>
    <x v="1"/>
    <x v="1"/>
    <x v="0"/>
    <x v="2"/>
    <x v="4"/>
    <x v="0"/>
    <x v="0"/>
  </r>
  <r>
    <n v="489284432"/>
    <x v="2430"/>
    <x v="5"/>
    <x v="1"/>
    <x v="1"/>
    <x v="1"/>
    <x v="2"/>
    <x v="2"/>
    <x v="4"/>
    <x v="0"/>
    <x v="0"/>
  </r>
  <r>
    <n v="5432336"/>
    <x v="2431"/>
    <x v="0"/>
    <x v="1"/>
    <x v="2"/>
    <x v="28"/>
    <x v="0"/>
    <x v="22"/>
    <x v="41"/>
    <x v="0"/>
    <x v="0"/>
  </r>
  <r>
    <n v="488216313"/>
    <x v="2409"/>
    <x v="5"/>
    <x v="1"/>
    <x v="5"/>
    <x v="1"/>
    <x v="0"/>
    <x v="2"/>
    <x v="4"/>
    <x v="0"/>
    <x v="0"/>
  </r>
  <r>
    <n v="471985460"/>
    <x v="2252"/>
    <x v="0"/>
    <x v="1"/>
    <x v="1"/>
    <x v="1"/>
    <x v="0"/>
    <x v="2"/>
    <x v="0"/>
    <x v="2"/>
    <x v="0"/>
  </r>
  <r>
    <n v="454257968"/>
    <x v="2344"/>
    <x v="0"/>
    <x v="1"/>
    <x v="1"/>
    <x v="1"/>
    <x v="0"/>
    <x v="2"/>
    <x v="0"/>
    <x v="2"/>
    <x v="0"/>
  </r>
  <r>
    <n v="489968739"/>
    <x v="2432"/>
    <x v="5"/>
    <x v="1"/>
    <x v="1"/>
    <x v="1"/>
    <x v="0"/>
    <x v="29"/>
    <x v="8"/>
    <x v="0"/>
    <x v="0"/>
  </r>
  <r>
    <n v="490804286"/>
    <x v="2433"/>
    <x v="5"/>
    <x v="0"/>
    <x v="0"/>
    <x v="3"/>
    <x v="0"/>
    <x v="2"/>
    <x v="4"/>
    <x v="0"/>
    <x v="0"/>
  </r>
  <r>
    <n v="490812264"/>
    <x v="2433"/>
    <x v="5"/>
    <x v="1"/>
    <x v="33"/>
    <x v="1"/>
    <x v="0"/>
    <x v="48"/>
    <x v="49"/>
    <x v="0"/>
    <x v="0"/>
  </r>
  <r>
    <n v="11749060"/>
    <x v="1714"/>
    <x v="34"/>
    <x v="2"/>
    <x v="1"/>
    <x v="2"/>
    <x v="2"/>
    <x v="2"/>
    <x v="1"/>
    <x v="0"/>
    <x v="0"/>
  </r>
  <r>
    <n v="473523429"/>
    <x v="2434"/>
    <x v="0"/>
    <x v="1"/>
    <x v="1"/>
    <x v="1"/>
    <x v="2"/>
    <x v="3"/>
    <x v="5"/>
    <x v="2"/>
    <x v="0"/>
  </r>
  <r>
    <n v="94778179"/>
    <x v="1912"/>
    <x v="0"/>
    <x v="1"/>
    <x v="1"/>
    <x v="18"/>
    <x v="2"/>
    <x v="1"/>
    <x v="5"/>
    <x v="0"/>
    <x v="0"/>
  </r>
  <r>
    <n v="463380868"/>
    <x v="2188"/>
    <x v="5"/>
    <x v="1"/>
    <x v="36"/>
    <x v="20"/>
    <x v="0"/>
    <x v="27"/>
    <x v="24"/>
    <x v="0"/>
    <x v="1"/>
  </r>
  <r>
    <n v="325389483"/>
    <x v="1607"/>
    <x v="0"/>
    <x v="2"/>
    <x v="1"/>
    <x v="26"/>
    <x v="2"/>
    <x v="2"/>
    <x v="11"/>
    <x v="0"/>
    <x v="0"/>
  </r>
  <r>
    <n v="195950344"/>
    <x v="2435"/>
    <x v="0"/>
    <x v="0"/>
    <x v="0"/>
    <x v="3"/>
    <x v="0"/>
    <x v="2"/>
    <x v="4"/>
    <x v="2"/>
    <x v="0"/>
  </r>
  <r>
    <n v="267013641"/>
    <x v="1538"/>
    <x v="5"/>
    <x v="0"/>
    <x v="0"/>
    <x v="0"/>
    <x v="0"/>
    <x v="2"/>
    <x v="1"/>
    <x v="2"/>
    <x v="0"/>
  </r>
  <r>
    <n v="490294432"/>
    <x v="2436"/>
    <x v="5"/>
    <x v="3"/>
    <x v="25"/>
    <x v="3"/>
    <x v="0"/>
    <x v="2"/>
    <x v="4"/>
    <x v="0"/>
    <x v="0"/>
  </r>
  <r>
    <n v="60968787"/>
    <x v="575"/>
    <x v="0"/>
    <x v="3"/>
    <x v="16"/>
    <x v="0"/>
    <x v="0"/>
    <x v="2"/>
    <x v="6"/>
    <x v="0"/>
    <x v="0"/>
  </r>
  <r>
    <n v="491010863"/>
    <x v="2437"/>
    <x v="0"/>
    <x v="1"/>
    <x v="1"/>
    <x v="1"/>
    <x v="2"/>
    <x v="2"/>
    <x v="4"/>
    <x v="0"/>
    <x v="0"/>
  </r>
  <r>
    <n v="284718373"/>
    <x v="2438"/>
    <x v="0"/>
    <x v="1"/>
    <x v="1"/>
    <x v="16"/>
    <x v="0"/>
    <x v="2"/>
    <x v="4"/>
    <x v="0"/>
    <x v="0"/>
  </r>
  <r>
    <n v="235143175"/>
    <x v="1268"/>
    <x v="0"/>
    <x v="1"/>
    <x v="1"/>
    <x v="18"/>
    <x v="2"/>
    <x v="2"/>
    <x v="0"/>
    <x v="0"/>
    <x v="0"/>
  </r>
  <r>
    <n v="4230758"/>
    <x v="2439"/>
    <x v="0"/>
    <x v="1"/>
    <x v="1"/>
    <x v="1"/>
    <x v="2"/>
    <x v="2"/>
    <x v="4"/>
    <x v="1"/>
    <x v="0"/>
  </r>
  <r>
    <n v="152808547"/>
    <x v="2440"/>
    <x v="0"/>
    <x v="1"/>
    <x v="6"/>
    <x v="1"/>
    <x v="0"/>
    <x v="6"/>
    <x v="7"/>
    <x v="0"/>
    <x v="0"/>
  </r>
  <r>
    <n v="488585997"/>
    <x v="2415"/>
    <x v="5"/>
    <x v="1"/>
    <x v="1"/>
    <x v="10"/>
    <x v="2"/>
    <x v="3"/>
    <x v="5"/>
    <x v="0"/>
    <x v="0"/>
  </r>
  <r>
    <n v="109772930"/>
    <x v="1008"/>
    <x v="0"/>
    <x v="1"/>
    <x v="1"/>
    <x v="28"/>
    <x v="0"/>
    <x v="2"/>
    <x v="7"/>
    <x v="2"/>
    <x v="0"/>
  </r>
  <r>
    <n v="491145471"/>
    <x v="2441"/>
    <x v="5"/>
    <x v="1"/>
    <x v="1"/>
    <x v="1"/>
    <x v="0"/>
    <x v="12"/>
    <x v="3"/>
    <x v="2"/>
    <x v="0"/>
  </r>
  <r>
    <n v="490340942"/>
    <x v="2436"/>
    <x v="0"/>
    <x v="1"/>
    <x v="9"/>
    <x v="2"/>
    <x v="2"/>
    <x v="2"/>
    <x v="4"/>
    <x v="0"/>
    <x v="0"/>
  </r>
  <r>
    <n v="74116207"/>
    <x v="1244"/>
    <x v="0"/>
    <x v="1"/>
    <x v="1"/>
    <x v="28"/>
    <x v="1"/>
    <x v="1"/>
    <x v="12"/>
    <x v="0"/>
    <x v="0"/>
  </r>
  <r>
    <n v="131144463"/>
    <x v="2442"/>
    <x v="5"/>
    <x v="1"/>
    <x v="1"/>
    <x v="15"/>
    <x v="2"/>
    <x v="0"/>
    <x v="0"/>
    <x v="0"/>
    <x v="0"/>
  </r>
  <r>
    <n v="213791169"/>
    <x v="1161"/>
    <x v="0"/>
    <x v="1"/>
    <x v="1"/>
    <x v="1"/>
    <x v="0"/>
    <x v="2"/>
    <x v="4"/>
    <x v="0"/>
    <x v="0"/>
  </r>
  <r>
    <n v="4774114"/>
    <x v="99"/>
    <x v="0"/>
    <x v="1"/>
    <x v="1"/>
    <x v="1"/>
    <x v="0"/>
    <x v="2"/>
    <x v="5"/>
    <x v="0"/>
    <x v="0"/>
  </r>
  <r>
    <n v="491208911"/>
    <x v="2441"/>
    <x v="5"/>
    <x v="3"/>
    <x v="16"/>
    <x v="0"/>
    <x v="0"/>
    <x v="2"/>
    <x v="6"/>
    <x v="2"/>
    <x v="0"/>
  </r>
  <r>
    <n v="490363823"/>
    <x v="2436"/>
    <x v="0"/>
    <x v="1"/>
    <x v="1"/>
    <x v="81"/>
    <x v="2"/>
    <x v="1"/>
    <x v="1"/>
    <x v="0"/>
    <x v="0"/>
  </r>
  <r>
    <n v="138958364"/>
    <x v="1042"/>
    <x v="0"/>
    <x v="1"/>
    <x v="1"/>
    <x v="1"/>
    <x v="1"/>
    <x v="26"/>
    <x v="80"/>
    <x v="0"/>
    <x v="0"/>
  </r>
  <r>
    <n v="491281034"/>
    <x v="2443"/>
    <x v="5"/>
    <x v="1"/>
    <x v="1"/>
    <x v="8"/>
    <x v="0"/>
    <x v="2"/>
    <x v="4"/>
    <x v="5"/>
    <x v="0"/>
  </r>
  <r>
    <n v="3595203"/>
    <x v="37"/>
    <x v="0"/>
    <x v="1"/>
    <x v="9"/>
    <x v="11"/>
    <x v="0"/>
    <x v="0"/>
    <x v="5"/>
    <x v="0"/>
    <x v="0"/>
  </r>
  <r>
    <n v="116645943"/>
    <x v="767"/>
    <x v="5"/>
    <x v="1"/>
    <x v="1"/>
    <x v="1"/>
    <x v="1"/>
    <x v="3"/>
    <x v="5"/>
    <x v="0"/>
    <x v="0"/>
  </r>
  <r>
    <n v="410598956"/>
    <x v="2444"/>
    <x v="0"/>
    <x v="1"/>
    <x v="1"/>
    <x v="33"/>
    <x v="2"/>
    <x v="2"/>
    <x v="0"/>
    <x v="2"/>
    <x v="1"/>
  </r>
  <r>
    <n v="49441177"/>
    <x v="545"/>
    <x v="0"/>
    <x v="1"/>
    <x v="1"/>
    <x v="1"/>
    <x v="0"/>
    <x v="2"/>
    <x v="4"/>
    <x v="0"/>
    <x v="1"/>
  </r>
  <r>
    <n v="673418435"/>
    <x v="2445"/>
    <x v="5"/>
    <x v="0"/>
    <x v="0"/>
    <x v="3"/>
    <x v="0"/>
    <x v="2"/>
    <x v="4"/>
    <x v="0"/>
    <x v="0"/>
  </r>
  <r>
    <n v="277963447"/>
    <x v="2446"/>
    <x v="5"/>
    <x v="0"/>
    <x v="0"/>
    <x v="1"/>
    <x v="0"/>
    <x v="1"/>
    <x v="1"/>
    <x v="0"/>
    <x v="0"/>
  </r>
  <r>
    <n v="491343408"/>
    <x v="2443"/>
    <x v="5"/>
    <x v="1"/>
    <x v="1"/>
    <x v="28"/>
    <x v="0"/>
    <x v="2"/>
    <x v="4"/>
    <x v="0"/>
    <x v="0"/>
  </r>
  <r>
    <n v="491409596"/>
    <x v="2447"/>
    <x v="5"/>
    <x v="1"/>
    <x v="1"/>
    <x v="1"/>
    <x v="0"/>
    <x v="2"/>
    <x v="1"/>
    <x v="2"/>
    <x v="0"/>
  </r>
  <r>
    <n v="489877484"/>
    <x v="2448"/>
    <x v="5"/>
    <x v="0"/>
    <x v="0"/>
    <x v="3"/>
    <x v="0"/>
    <x v="0"/>
    <x v="0"/>
    <x v="2"/>
    <x v="0"/>
  </r>
  <r>
    <n v="71801745"/>
    <x v="1403"/>
    <x v="5"/>
    <x v="1"/>
    <x v="1"/>
    <x v="1"/>
    <x v="2"/>
    <x v="1"/>
    <x v="1"/>
    <x v="0"/>
    <x v="0"/>
  </r>
  <r>
    <n v="491511167"/>
    <x v="2449"/>
    <x v="5"/>
    <x v="1"/>
    <x v="1"/>
    <x v="1"/>
    <x v="0"/>
    <x v="2"/>
    <x v="4"/>
    <x v="0"/>
    <x v="0"/>
  </r>
  <r>
    <n v="7767350"/>
    <x v="2070"/>
    <x v="0"/>
    <x v="3"/>
    <x v="31"/>
    <x v="75"/>
    <x v="0"/>
    <x v="2"/>
    <x v="0"/>
    <x v="0"/>
    <x v="1"/>
  </r>
  <r>
    <n v="491524184"/>
    <x v="2449"/>
    <x v="5"/>
    <x v="0"/>
    <x v="0"/>
    <x v="0"/>
    <x v="0"/>
    <x v="2"/>
    <x v="4"/>
    <x v="0"/>
    <x v="0"/>
  </r>
  <r>
    <n v="491539237"/>
    <x v="2449"/>
    <x v="5"/>
    <x v="0"/>
    <x v="0"/>
    <x v="0"/>
    <x v="0"/>
    <x v="2"/>
    <x v="4"/>
    <x v="2"/>
    <x v="0"/>
  </r>
  <r>
    <n v="402557195"/>
    <x v="1817"/>
    <x v="5"/>
    <x v="3"/>
    <x v="16"/>
    <x v="0"/>
    <x v="0"/>
    <x v="2"/>
    <x v="4"/>
    <x v="0"/>
    <x v="0"/>
  </r>
  <r>
    <n v="456906715"/>
    <x v="2171"/>
    <x v="5"/>
    <x v="4"/>
    <x v="7"/>
    <x v="1"/>
    <x v="0"/>
    <x v="0"/>
    <x v="1"/>
    <x v="0"/>
    <x v="0"/>
  </r>
  <r>
    <n v="15258917"/>
    <x v="2450"/>
    <x v="0"/>
    <x v="2"/>
    <x v="1"/>
    <x v="74"/>
    <x v="0"/>
    <x v="2"/>
    <x v="4"/>
    <x v="0"/>
    <x v="0"/>
  </r>
  <r>
    <n v="100152046"/>
    <x v="1248"/>
    <x v="0"/>
    <x v="1"/>
    <x v="23"/>
    <x v="28"/>
    <x v="0"/>
    <x v="89"/>
    <x v="69"/>
    <x v="1"/>
    <x v="0"/>
  </r>
  <r>
    <n v="213268838"/>
    <x v="2451"/>
    <x v="0"/>
    <x v="0"/>
    <x v="0"/>
    <x v="3"/>
    <x v="0"/>
    <x v="2"/>
    <x v="0"/>
    <x v="0"/>
    <x v="0"/>
  </r>
  <r>
    <n v="491261498"/>
    <x v="2443"/>
    <x v="5"/>
    <x v="4"/>
    <x v="37"/>
    <x v="48"/>
    <x v="0"/>
    <x v="4"/>
    <x v="13"/>
    <x v="2"/>
    <x v="0"/>
  </r>
  <r>
    <n v="74589107"/>
    <x v="2452"/>
    <x v="0"/>
    <x v="3"/>
    <x v="65"/>
    <x v="93"/>
    <x v="0"/>
    <x v="0"/>
    <x v="0"/>
    <x v="0"/>
    <x v="0"/>
  </r>
  <r>
    <n v="1606029"/>
    <x v="2453"/>
    <x v="8"/>
    <x v="4"/>
    <x v="1"/>
    <x v="15"/>
    <x v="2"/>
    <x v="0"/>
    <x v="5"/>
    <x v="1"/>
    <x v="0"/>
  </r>
  <r>
    <n v="222710799"/>
    <x v="1215"/>
    <x v="0"/>
    <x v="1"/>
    <x v="1"/>
    <x v="1"/>
    <x v="0"/>
    <x v="2"/>
    <x v="0"/>
    <x v="0"/>
    <x v="0"/>
  </r>
  <r>
    <n v="492484277"/>
    <x v="2454"/>
    <x v="5"/>
    <x v="1"/>
    <x v="1"/>
    <x v="1"/>
    <x v="2"/>
    <x v="2"/>
    <x v="4"/>
    <x v="0"/>
    <x v="0"/>
  </r>
  <r>
    <n v="146017578"/>
    <x v="908"/>
    <x v="5"/>
    <x v="1"/>
    <x v="9"/>
    <x v="28"/>
    <x v="0"/>
    <x v="2"/>
    <x v="4"/>
    <x v="0"/>
    <x v="0"/>
  </r>
  <r>
    <n v="63860943"/>
    <x v="532"/>
    <x v="0"/>
    <x v="4"/>
    <x v="1"/>
    <x v="60"/>
    <x v="0"/>
    <x v="2"/>
    <x v="4"/>
    <x v="0"/>
    <x v="0"/>
  </r>
  <r>
    <n v="493209598"/>
    <x v="2455"/>
    <x v="5"/>
    <x v="2"/>
    <x v="21"/>
    <x v="6"/>
    <x v="0"/>
    <x v="2"/>
    <x v="4"/>
    <x v="0"/>
    <x v="0"/>
  </r>
  <r>
    <n v="488348544"/>
    <x v="2456"/>
    <x v="5"/>
    <x v="1"/>
    <x v="1"/>
    <x v="1"/>
    <x v="2"/>
    <x v="2"/>
    <x v="4"/>
    <x v="0"/>
    <x v="0"/>
  </r>
  <r>
    <n v="492016411"/>
    <x v="2457"/>
    <x v="5"/>
    <x v="1"/>
    <x v="1"/>
    <x v="1"/>
    <x v="2"/>
    <x v="2"/>
    <x v="4"/>
    <x v="0"/>
    <x v="0"/>
  </r>
  <r>
    <n v="492026277"/>
    <x v="2457"/>
    <x v="0"/>
    <x v="2"/>
    <x v="1"/>
    <x v="73"/>
    <x v="0"/>
    <x v="2"/>
    <x v="4"/>
    <x v="2"/>
    <x v="0"/>
  </r>
  <r>
    <n v="23645872"/>
    <x v="2298"/>
    <x v="0"/>
    <x v="0"/>
    <x v="0"/>
    <x v="1"/>
    <x v="1"/>
    <x v="30"/>
    <x v="49"/>
    <x v="0"/>
    <x v="0"/>
  </r>
  <r>
    <n v="490077896"/>
    <x v="2458"/>
    <x v="5"/>
    <x v="1"/>
    <x v="1"/>
    <x v="2"/>
    <x v="0"/>
    <x v="2"/>
    <x v="4"/>
    <x v="0"/>
    <x v="0"/>
  </r>
  <r>
    <n v="492033758"/>
    <x v="2457"/>
    <x v="5"/>
    <x v="1"/>
    <x v="1"/>
    <x v="1"/>
    <x v="1"/>
    <x v="39"/>
    <x v="33"/>
    <x v="0"/>
    <x v="0"/>
  </r>
  <r>
    <n v="469480001"/>
    <x v="2238"/>
    <x v="5"/>
    <x v="0"/>
    <x v="0"/>
    <x v="35"/>
    <x v="0"/>
    <x v="2"/>
    <x v="0"/>
    <x v="2"/>
    <x v="0"/>
  </r>
  <r>
    <n v="493342316"/>
    <x v="2459"/>
    <x v="5"/>
    <x v="4"/>
    <x v="1"/>
    <x v="37"/>
    <x v="0"/>
    <x v="30"/>
    <x v="9"/>
    <x v="0"/>
    <x v="0"/>
  </r>
  <r>
    <n v="493383985"/>
    <x v="2459"/>
    <x v="0"/>
    <x v="1"/>
    <x v="1"/>
    <x v="1"/>
    <x v="2"/>
    <x v="2"/>
    <x v="4"/>
    <x v="0"/>
    <x v="0"/>
  </r>
  <r>
    <n v="43924905"/>
    <x v="441"/>
    <x v="5"/>
    <x v="3"/>
    <x v="25"/>
    <x v="87"/>
    <x v="0"/>
    <x v="2"/>
    <x v="0"/>
    <x v="0"/>
    <x v="0"/>
  </r>
  <r>
    <n v="492253458"/>
    <x v="2460"/>
    <x v="5"/>
    <x v="1"/>
    <x v="1"/>
    <x v="1"/>
    <x v="2"/>
    <x v="2"/>
    <x v="4"/>
    <x v="0"/>
    <x v="0"/>
  </r>
  <r>
    <n v="98973759"/>
    <x v="1876"/>
    <x v="5"/>
    <x v="4"/>
    <x v="21"/>
    <x v="0"/>
    <x v="0"/>
    <x v="2"/>
    <x v="4"/>
    <x v="0"/>
    <x v="0"/>
  </r>
  <r>
    <n v="480405730"/>
    <x v="2416"/>
    <x v="0"/>
    <x v="1"/>
    <x v="1"/>
    <x v="1"/>
    <x v="2"/>
    <x v="0"/>
    <x v="0"/>
    <x v="0"/>
    <x v="0"/>
  </r>
  <r>
    <n v="5262198"/>
    <x v="2461"/>
    <x v="0"/>
    <x v="1"/>
    <x v="9"/>
    <x v="78"/>
    <x v="2"/>
    <x v="27"/>
    <x v="9"/>
    <x v="0"/>
    <x v="0"/>
  </r>
  <r>
    <n v="492280007"/>
    <x v="2460"/>
    <x v="0"/>
    <x v="1"/>
    <x v="1"/>
    <x v="1"/>
    <x v="0"/>
    <x v="1"/>
    <x v="1"/>
    <x v="0"/>
    <x v="0"/>
  </r>
  <r>
    <n v="44205379"/>
    <x v="2462"/>
    <x v="0"/>
    <x v="2"/>
    <x v="1"/>
    <x v="18"/>
    <x v="0"/>
    <x v="2"/>
    <x v="24"/>
    <x v="0"/>
    <x v="0"/>
  </r>
  <r>
    <n v="417983251"/>
    <x v="2463"/>
    <x v="0"/>
    <x v="1"/>
    <x v="1"/>
    <x v="10"/>
    <x v="2"/>
    <x v="0"/>
    <x v="0"/>
    <x v="0"/>
    <x v="0"/>
  </r>
  <r>
    <n v="115210020"/>
    <x v="2348"/>
    <x v="0"/>
    <x v="1"/>
    <x v="1"/>
    <x v="1"/>
    <x v="2"/>
    <x v="0"/>
    <x v="0"/>
    <x v="2"/>
    <x v="0"/>
  </r>
  <r>
    <n v="51791726"/>
    <x v="531"/>
    <x v="0"/>
    <x v="1"/>
    <x v="1"/>
    <x v="76"/>
    <x v="2"/>
    <x v="2"/>
    <x v="4"/>
    <x v="0"/>
    <x v="0"/>
  </r>
  <r>
    <n v="472106807"/>
    <x v="2252"/>
    <x v="0"/>
    <x v="1"/>
    <x v="1"/>
    <x v="1"/>
    <x v="0"/>
    <x v="2"/>
    <x v="4"/>
    <x v="0"/>
    <x v="0"/>
  </r>
  <r>
    <n v="491146093"/>
    <x v="2441"/>
    <x v="5"/>
    <x v="1"/>
    <x v="9"/>
    <x v="60"/>
    <x v="0"/>
    <x v="0"/>
    <x v="1"/>
    <x v="0"/>
    <x v="0"/>
  </r>
  <r>
    <n v="38250762"/>
    <x v="2464"/>
    <x v="0"/>
    <x v="1"/>
    <x v="1"/>
    <x v="37"/>
    <x v="0"/>
    <x v="0"/>
    <x v="6"/>
    <x v="0"/>
    <x v="0"/>
  </r>
  <r>
    <n v="9851381"/>
    <x v="2465"/>
    <x v="0"/>
    <x v="1"/>
    <x v="1"/>
    <x v="1"/>
    <x v="0"/>
    <x v="0"/>
    <x v="1"/>
    <x v="0"/>
    <x v="0"/>
  </r>
  <r>
    <n v="386076449"/>
    <x v="1759"/>
    <x v="0"/>
    <x v="1"/>
    <x v="1"/>
    <x v="23"/>
    <x v="2"/>
    <x v="2"/>
    <x v="4"/>
    <x v="0"/>
    <x v="0"/>
  </r>
  <r>
    <n v="494067125"/>
    <x v="2466"/>
    <x v="0"/>
    <x v="3"/>
    <x v="12"/>
    <x v="69"/>
    <x v="0"/>
    <x v="0"/>
    <x v="0"/>
    <x v="0"/>
    <x v="0"/>
  </r>
  <r>
    <n v="62023417"/>
    <x v="2467"/>
    <x v="0"/>
    <x v="1"/>
    <x v="1"/>
    <x v="1"/>
    <x v="0"/>
    <x v="0"/>
    <x v="0"/>
    <x v="0"/>
    <x v="0"/>
  </r>
  <r>
    <n v="494926890"/>
    <x v="2468"/>
    <x v="5"/>
    <x v="1"/>
    <x v="1"/>
    <x v="10"/>
    <x v="0"/>
    <x v="1"/>
    <x v="1"/>
    <x v="0"/>
    <x v="0"/>
  </r>
  <r>
    <n v="169169588"/>
    <x v="2215"/>
    <x v="21"/>
    <x v="1"/>
    <x v="1"/>
    <x v="28"/>
    <x v="0"/>
    <x v="1"/>
    <x v="1"/>
    <x v="1"/>
    <x v="0"/>
  </r>
  <r>
    <n v="85805425"/>
    <x v="1007"/>
    <x v="0"/>
    <x v="1"/>
    <x v="1"/>
    <x v="1"/>
    <x v="2"/>
    <x v="6"/>
    <x v="11"/>
    <x v="0"/>
    <x v="0"/>
  </r>
  <r>
    <n v="452300115"/>
    <x v="2092"/>
    <x v="0"/>
    <x v="1"/>
    <x v="1"/>
    <x v="1"/>
    <x v="2"/>
    <x v="0"/>
    <x v="0"/>
    <x v="2"/>
    <x v="0"/>
  </r>
  <r>
    <n v="494156063"/>
    <x v="2466"/>
    <x v="5"/>
    <x v="1"/>
    <x v="1"/>
    <x v="1"/>
    <x v="2"/>
    <x v="1"/>
    <x v="1"/>
    <x v="0"/>
    <x v="0"/>
  </r>
  <r>
    <n v="51644987"/>
    <x v="510"/>
    <x v="0"/>
    <x v="1"/>
    <x v="13"/>
    <x v="2"/>
    <x v="0"/>
    <x v="14"/>
    <x v="10"/>
    <x v="0"/>
    <x v="0"/>
  </r>
  <r>
    <n v="665793"/>
    <x v="10"/>
    <x v="0"/>
    <x v="1"/>
    <x v="8"/>
    <x v="10"/>
    <x v="0"/>
    <x v="14"/>
    <x v="49"/>
    <x v="0"/>
    <x v="0"/>
  </r>
  <r>
    <n v="491265979"/>
    <x v="2443"/>
    <x v="5"/>
    <x v="1"/>
    <x v="1"/>
    <x v="1"/>
    <x v="2"/>
    <x v="2"/>
    <x v="0"/>
    <x v="0"/>
    <x v="0"/>
  </r>
  <r>
    <n v="104512645"/>
    <x v="721"/>
    <x v="0"/>
    <x v="2"/>
    <x v="29"/>
    <x v="77"/>
    <x v="0"/>
    <x v="2"/>
    <x v="4"/>
    <x v="2"/>
    <x v="0"/>
  </r>
  <r>
    <n v="167932349"/>
    <x v="2369"/>
    <x v="0"/>
    <x v="1"/>
    <x v="1"/>
    <x v="28"/>
    <x v="2"/>
    <x v="2"/>
    <x v="4"/>
    <x v="0"/>
    <x v="0"/>
  </r>
  <r>
    <n v="495336594"/>
    <x v="2469"/>
    <x v="0"/>
    <x v="1"/>
    <x v="1"/>
    <x v="55"/>
    <x v="2"/>
    <x v="2"/>
    <x v="4"/>
    <x v="0"/>
    <x v="0"/>
  </r>
  <r>
    <n v="144838867"/>
    <x v="2470"/>
    <x v="0"/>
    <x v="1"/>
    <x v="1"/>
    <x v="1"/>
    <x v="0"/>
    <x v="1"/>
    <x v="1"/>
    <x v="1"/>
    <x v="0"/>
  </r>
  <r>
    <n v="19814690"/>
    <x v="1049"/>
    <x v="0"/>
    <x v="1"/>
    <x v="1"/>
    <x v="14"/>
    <x v="2"/>
    <x v="0"/>
    <x v="1"/>
    <x v="0"/>
    <x v="0"/>
  </r>
  <r>
    <n v="419037298"/>
    <x v="1937"/>
    <x v="0"/>
    <x v="2"/>
    <x v="1"/>
    <x v="42"/>
    <x v="0"/>
    <x v="2"/>
    <x v="4"/>
    <x v="0"/>
    <x v="0"/>
  </r>
  <r>
    <n v="116983616"/>
    <x v="2089"/>
    <x v="0"/>
    <x v="1"/>
    <x v="1"/>
    <x v="8"/>
    <x v="2"/>
    <x v="2"/>
    <x v="4"/>
    <x v="0"/>
    <x v="0"/>
  </r>
  <r>
    <n v="90387690"/>
    <x v="643"/>
    <x v="0"/>
    <x v="4"/>
    <x v="15"/>
    <x v="0"/>
    <x v="0"/>
    <x v="2"/>
    <x v="11"/>
    <x v="0"/>
    <x v="1"/>
  </r>
  <r>
    <n v="3030343"/>
    <x v="2471"/>
    <x v="0"/>
    <x v="1"/>
    <x v="1"/>
    <x v="1"/>
    <x v="2"/>
    <x v="0"/>
    <x v="1"/>
    <x v="0"/>
    <x v="0"/>
  </r>
  <r>
    <n v="193421156"/>
    <x v="1283"/>
    <x v="0"/>
    <x v="1"/>
    <x v="1"/>
    <x v="10"/>
    <x v="0"/>
    <x v="2"/>
    <x v="4"/>
    <x v="0"/>
    <x v="0"/>
  </r>
  <r>
    <n v="522405604"/>
    <x v="2472"/>
    <x v="0"/>
    <x v="0"/>
    <x v="0"/>
    <x v="3"/>
    <x v="0"/>
    <x v="0"/>
    <x v="0"/>
    <x v="0"/>
    <x v="0"/>
  </r>
  <r>
    <n v="423112775"/>
    <x v="2473"/>
    <x v="5"/>
    <x v="1"/>
    <x v="1"/>
    <x v="1"/>
    <x v="0"/>
    <x v="39"/>
    <x v="42"/>
    <x v="0"/>
    <x v="0"/>
  </r>
  <r>
    <n v="495559452"/>
    <x v="2474"/>
    <x v="5"/>
    <x v="4"/>
    <x v="1"/>
    <x v="21"/>
    <x v="2"/>
    <x v="2"/>
    <x v="4"/>
    <x v="0"/>
    <x v="0"/>
  </r>
  <r>
    <n v="151902129"/>
    <x v="1791"/>
    <x v="5"/>
    <x v="1"/>
    <x v="19"/>
    <x v="12"/>
    <x v="0"/>
    <x v="3"/>
    <x v="5"/>
    <x v="0"/>
    <x v="0"/>
  </r>
  <r>
    <n v="495702445"/>
    <x v="2475"/>
    <x v="5"/>
    <x v="2"/>
    <x v="1"/>
    <x v="1"/>
    <x v="0"/>
    <x v="2"/>
    <x v="4"/>
    <x v="0"/>
    <x v="0"/>
  </r>
  <r>
    <n v="495666470"/>
    <x v="2475"/>
    <x v="5"/>
    <x v="1"/>
    <x v="1"/>
    <x v="14"/>
    <x v="2"/>
    <x v="14"/>
    <x v="12"/>
    <x v="0"/>
    <x v="0"/>
  </r>
  <r>
    <n v="495333914"/>
    <x v="2469"/>
    <x v="5"/>
    <x v="1"/>
    <x v="1"/>
    <x v="1"/>
    <x v="0"/>
    <x v="2"/>
    <x v="4"/>
    <x v="0"/>
    <x v="0"/>
  </r>
  <r>
    <n v="495855253"/>
    <x v="2476"/>
    <x v="0"/>
    <x v="1"/>
    <x v="1"/>
    <x v="4"/>
    <x v="0"/>
    <x v="2"/>
    <x v="4"/>
    <x v="2"/>
    <x v="0"/>
  </r>
  <r>
    <n v="494775913"/>
    <x v="2477"/>
    <x v="5"/>
    <x v="1"/>
    <x v="10"/>
    <x v="14"/>
    <x v="0"/>
    <x v="4"/>
    <x v="13"/>
    <x v="2"/>
    <x v="0"/>
  </r>
  <r>
    <n v="436406729"/>
    <x v="2478"/>
    <x v="0"/>
    <x v="2"/>
    <x v="9"/>
    <x v="20"/>
    <x v="0"/>
    <x v="0"/>
    <x v="0"/>
    <x v="0"/>
    <x v="0"/>
  </r>
  <r>
    <n v="467666802"/>
    <x v="2258"/>
    <x v="5"/>
    <x v="1"/>
    <x v="1"/>
    <x v="10"/>
    <x v="0"/>
    <x v="3"/>
    <x v="6"/>
    <x v="2"/>
    <x v="0"/>
  </r>
  <r>
    <n v="207146058"/>
    <x v="1149"/>
    <x v="0"/>
    <x v="2"/>
    <x v="1"/>
    <x v="31"/>
    <x v="0"/>
    <x v="2"/>
    <x v="4"/>
    <x v="0"/>
    <x v="0"/>
  </r>
  <r>
    <n v="495985820"/>
    <x v="2479"/>
    <x v="0"/>
    <x v="1"/>
    <x v="1"/>
    <x v="28"/>
    <x v="0"/>
    <x v="2"/>
    <x v="4"/>
    <x v="0"/>
    <x v="0"/>
  </r>
  <r>
    <n v="495882861"/>
    <x v="2476"/>
    <x v="5"/>
    <x v="3"/>
    <x v="16"/>
    <x v="3"/>
    <x v="0"/>
    <x v="1"/>
    <x v="1"/>
    <x v="0"/>
    <x v="0"/>
  </r>
  <r>
    <n v="401916112"/>
    <x v="2480"/>
    <x v="0"/>
    <x v="4"/>
    <x v="1"/>
    <x v="16"/>
    <x v="2"/>
    <x v="2"/>
    <x v="4"/>
    <x v="0"/>
    <x v="0"/>
  </r>
  <r>
    <n v="496178764"/>
    <x v="2481"/>
    <x v="5"/>
    <x v="0"/>
    <x v="0"/>
    <x v="2"/>
    <x v="2"/>
    <x v="2"/>
    <x v="4"/>
    <x v="0"/>
    <x v="0"/>
  </r>
  <r>
    <n v="423009014"/>
    <x v="1907"/>
    <x v="5"/>
    <x v="2"/>
    <x v="1"/>
    <x v="1"/>
    <x v="2"/>
    <x v="3"/>
    <x v="6"/>
    <x v="2"/>
    <x v="0"/>
  </r>
  <r>
    <n v="378459299"/>
    <x v="2482"/>
    <x v="5"/>
    <x v="3"/>
    <x v="3"/>
    <x v="0"/>
    <x v="0"/>
    <x v="0"/>
    <x v="1"/>
    <x v="2"/>
    <x v="0"/>
  </r>
  <r>
    <n v="435953375"/>
    <x v="1989"/>
    <x v="0"/>
    <x v="1"/>
    <x v="1"/>
    <x v="1"/>
    <x v="2"/>
    <x v="2"/>
    <x v="0"/>
    <x v="0"/>
    <x v="0"/>
  </r>
  <r>
    <n v="115484751"/>
    <x v="757"/>
    <x v="0"/>
    <x v="1"/>
    <x v="1"/>
    <x v="59"/>
    <x v="0"/>
    <x v="2"/>
    <x v="1"/>
    <x v="0"/>
    <x v="0"/>
  </r>
  <r>
    <n v="6774354"/>
    <x v="2136"/>
    <x v="0"/>
    <x v="1"/>
    <x v="6"/>
    <x v="10"/>
    <x v="0"/>
    <x v="14"/>
    <x v="2"/>
    <x v="1"/>
    <x v="0"/>
  </r>
  <r>
    <n v="496375350"/>
    <x v="2483"/>
    <x v="5"/>
    <x v="0"/>
    <x v="0"/>
    <x v="3"/>
    <x v="0"/>
    <x v="2"/>
    <x v="4"/>
    <x v="0"/>
    <x v="0"/>
  </r>
  <r>
    <n v="497050783"/>
    <x v="2484"/>
    <x v="5"/>
    <x v="3"/>
    <x v="16"/>
    <x v="0"/>
    <x v="0"/>
    <x v="2"/>
    <x v="4"/>
    <x v="2"/>
    <x v="0"/>
  </r>
  <r>
    <n v="61359680"/>
    <x v="733"/>
    <x v="5"/>
    <x v="1"/>
    <x v="1"/>
    <x v="33"/>
    <x v="2"/>
    <x v="2"/>
    <x v="4"/>
    <x v="1"/>
    <x v="0"/>
  </r>
  <r>
    <n v="496430113"/>
    <x v="2483"/>
    <x v="0"/>
    <x v="1"/>
    <x v="1"/>
    <x v="2"/>
    <x v="2"/>
    <x v="2"/>
    <x v="4"/>
    <x v="0"/>
    <x v="0"/>
  </r>
  <r>
    <n v="496358149"/>
    <x v="2483"/>
    <x v="0"/>
    <x v="1"/>
    <x v="1"/>
    <x v="1"/>
    <x v="0"/>
    <x v="1"/>
    <x v="1"/>
    <x v="0"/>
    <x v="0"/>
  </r>
  <r>
    <n v="496549681"/>
    <x v="2485"/>
    <x v="5"/>
    <x v="2"/>
    <x v="1"/>
    <x v="2"/>
    <x v="2"/>
    <x v="2"/>
    <x v="0"/>
    <x v="0"/>
    <x v="0"/>
  </r>
  <r>
    <n v="12876661"/>
    <x v="637"/>
    <x v="0"/>
    <x v="1"/>
    <x v="1"/>
    <x v="15"/>
    <x v="2"/>
    <x v="3"/>
    <x v="7"/>
    <x v="1"/>
    <x v="0"/>
  </r>
  <r>
    <n v="482024398"/>
    <x v="2343"/>
    <x v="5"/>
    <x v="1"/>
    <x v="1"/>
    <x v="23"/>
    <x v="0"/>
    <x v="0"/>
    <x v="0"/>
    <x v="0"/>
    <x v="0"/>
  </r>
  <r>
    <n v="217406193"/>
    <x v="1182"/>
    <x v="12"/>
    <x v="1"/>
    <x v="1"/>
    <x v="37"/>
    <x v="2"/>
    <x v="3"/>
    <x v="5"/>
    <x v="0"/>
    <x v="0"/>
  </r>
  <r>
    <n v="134555143"/>
    <x v="2486"/>
    <x v="0"/>
    <x v="1"/>
    <x v="4"/>
    <x v="1"/>
    <x v="0"/>
    <x v="2"/>
    <x v="0"/>
    <x v="0"/>
    <x v="0"/>
  </r>
  <r>
    <n v="17518805"/>
    <x v="251"/>
    <x v="0"/>
    <x v="1"/>
    <x v="1"/>
    <x v="18"/>
    <x v="0"/>
    <x v="1"/>
    <x v="5"/>
    <x v="0"/>
    <x v="0"/>
  </r>
  <r>
    <n v="496599866"/>
    <x v="2485"/>
    <x v="0"/>
    <x v="1"/>
    <x v="1"/>
    <x v="28"/>
    <x v="0"/>
    <x v="2"/>
    <x v="4"/>
    <x v="2"/>
    <x v="0"/>
  </r>
  <r>
    <n v="495653264"/>
    <x v="2475"/>
    <x v="5"/>
    <x v="1"/>
    <x v="1"/>
    <x v="1"/>
    <x v="0"/>
    <x v="2"/>
    <x v="4"/>
    <x v="2"/>
    <x v="0"/>
  </r>
  <r>
    <n v="487521477"/>
    <x v="2487"/>
    <x v="0"/>
    <x v="1"/>
    <x v="1"/>
    <x v="10"/>
    <x v="2"/>
    <x v="31"/>
    <x v="20"/>
    <x v="0"/>
    <x v="0"/>
  </r>
  <r>
    <n v="3908006"/>
    <x v="387"/>
    <x v="0"/>
    <x v="1"/>
    <x v="1"/>
    <x v="50"/>
    <x v="0"/>
    <x v="2"/>
    <x v="6"/>
    <x v="0"/>
    <x v="0"/>
  </r>
  <r>
    <n v="464017486"/>
    <x v="2183"/>
    <x v="0"/>
    <x v="0"/>
    <x v="0"/>
    <x v="39"/>
    <x v="0"/>
    <x v="2"/>
    <x v="0"/>
    <x v="2"/>
    <x v="0"/>
  </r>
  <r>
    <n v="325604169"/>
    <x v="1618"/>
    <x v="0"/>
    <x v="0"/>
    <x v="0"/>
    <x v="1"/>
    <x v="2"/>
    <x v="0"/>
    <x v="0"/>
    <x v="0"/>
    <x v="0"/>
  </r>
  <r>
    <n v="3412006"/>
    <x v="2488"/>
    <x v="12"/>
    <x v="1"/>
    <x v="1"/>
    <x v="1"/>
    <x v="2"/>
    <x v="2"/>
    <x v="4"/>
    <x v="0"/>
    <x v="0"/>
  </r>
  <r>
    <n v="497513992"/>
    <x v="2489"/>
    <x v="5"/>
    <x v="4"/>
    <x v="20"/>
    <x v="41"/>
    <x v="2"/>
    <x v="2"/>
    <x v="4"/>
    <x v="0"/>
    <x v="0"/>
  </r>
  <r>
    <n v="490325631"/>
    <x v="2436"/>
    <x v="5"/>
    <x v="0"/>
    <x v="0"/>
    <x v="48"/>
    <x v="0"/>
    <x v="2"/>
    <x v="4"/>
    <x v="2"/>
    <x v="0"/>
  </r>
  <r>
    <n v="497914882"/>
    <x v="2490"/>
    <x v="0"/>
    <x v="1"/>
    <x v="1"/>
    <x v="18"/>
    <x v="2"/>
    <x v="0"/>
    <x v="0"/>
    <x v="0"/>
    <x v="0"/>
  </r>
  <r>
    <n v="70535097"/>
    <x v="579"/>
    <x v="0"/>
    <x v="4"/>
    <x v="7"/>
    <x v="0"/>
    <x v="0"/>
    <x v="2"/>
    <x v="0"/>
    <x v="0"/>
    <x v="0"/>
  </r>
  <r>
    <n v="17789078"/>
    <x v="429"/>
    <x v="0"/>
    <x v="1"/>
    <x v="15"/>
    <x v="4"/>
    <x v="0"/>
    <x v="2"/>
    <x v="4"/>
    <x v="0"/>
    <x v="0"/>
  </r>
  <r>
    <n v="498422466"/>
    <x v="2491"/>
    <x v="0"/>
    <x v="1"/>
    <x v="1"/>
    <x v="33"/>
    <x v="2"/>
    <x v="2"/>
    <x v="4"/>
    <x v="0"/>
    <x v="0"/>
  </r>
  <r>
    <n v="284783746"/>
    <x v="2438"/>
    <x v="0"/>
    <x v="0"/>
    <x v="0"/>
    <x v="0"/>
    <x v="0"/>
    <x v="2"/>
    <x v="4"/>
    <x v="0"/>
    <x v="0"/>
  </r>
  <r>
    <n v="243693444"/>
    <x v="2492"/>
    <x v="0"/>
    <x v="1"/>
    <x v="1"/>
    <x v="8"/>
    <x v="2"/>
    <x v="2"/>
    <x v="4"/>
    <x v="0"/>
    <x v="0"/>
  </r>
  <r>
    <n v="194764985"/>
    <x v="1783"/>
    <x v="0"/>
    <x v="1"/>
    <x v="1"/>
    <x v="1"/>
    <x v="2"/>
    <x v="2"/>
    <x v="0"/>
    <x v="0"/>
    <x v="0"/>
  </r>
  <r>
    <n v="497707636"/>
    <x v="2493"/>
    <x v="5"/>
    <x v="1"/>
    <x v="1"/>
    <x v="1"/>
    <x v="2"/>
    <x v="2"/>
    <x v="0"/>
    <x v="0"/>
    <x v="0"/>
  </r>
  <r>
    <n v="498186402"/>
    <x v="2494"/>
    <x v="5"/>
    <x v="1"/>
    <x v="1"/>
    <x v="28"/>
    <x v="2"/>
    <x v="2"/>
    <x v="4"/>
    <x v="2"/>
    <x v="0"/>
  </r>
  <r>
    <n v="54387648"/>
    <x v="2337"/>
    <x v="0"/>
    <x v="1"/>
    <x v="1"/>
    <x v="10"/>
    <x v="2"/>
    <x v="3"/>
    <x v="5"/>
    <x v="1"/>
    <x v="0"/>
  </r>
  <r>
    <n v="498666451"/>
    <x v="2495"/>
    <x v="5"/>
    <x v="1"/>
    <x v="1"/>
    <x v="28"/>
    <x v="0"/>
    <x v="2"/>
    <x v="4"/>
    <x v="2"/>
    <x v="0"/>
  </r>
  <r>
    <n v="498682234"/>
    <x v="2495"/>
    <x v="0"/>
    <x v="0"/>
    <x v="0"/>
    <x v="3"/>
    <x v="0"/>
    <x v="2"/>
    <x v="4"/>
    <x v="0"/>
    <x v="0"/>
  </r>
  <r>
    <n v="5556487"/>
    <x v="1183"/>
    <x v="0"/>
    <x v="2"/>
    <x v="9"/>
    <x v="19"/>
    <x v="2"/>
    <x v="2"/>
    <x v="4"/>
    <x v="0"/>
    <x v="0"/>
  </r>
  <r>
    <n v="489884115"/>
    <x v="2448"/>
    <x v="5"/>
    <x v="2"/>
    <x v="1"/>
    <x v="83"/>
    <x v="0"/>
    <x v="2"/>
    <x v="4"/>
    <x v="0"/>
    <x v="0"/>
  </r>
  <r>
    <n v="3636412"/>
    <x v="88"/>
    <x v="0"/>
    <x v="2"/>
    <x v="9"/>
    <x v="42"/>
    <x v="0"/>
    <x v="2"/>
    <x v="4"/>
    <x v="0"/>
    <x v="0"/>
  </r>
  <r>
    <n v="497772515"/>
    <x v="2493"/>
    <x v="5"/>
    <x v="1"/>
    <x v="1"/>
    <x v="1"/>
    <x v="2"/>
    <x v="2"/>
    <x v="4"/>
    <x v="2"/>
    <x v="0"/>
  </r>
  <r>
    <n v="494454853"/>
    <x v="2496"/>
    <x v="0"/>
    <x v="0"/>
    <x v="0"/>
    <x v="37"/>
    <x v="0"/>
    <x v="0"/>
    <x v="0"/>
    <x v="0"/>
    <x v="0"/>
  </r>
  <r>
    <n v="35119277"/>
    <x v="744"/>
    <x v="0"/>
    <x v="1"/>
    <x v="1"/>
    <x v="1"/>
    <x v="0"/>
    <x v="2"/>
    <x v="0"/>
    <x v="0"/>
    <x v="0"/>
  </r>
  <r>
    <n v="499006374"/>
    <x v="2497"/>
    <x v="5"/>
    <x v="1"/>
    <x v="1"/>
    <x v="1"/>
    <x v="0"/>
    <x v="2"/>
    <x v="4"/>
    <x v="0"/>
    <x v="0"/>
  </r>
  <r>
    <n v="209767276"/>
    <x v="2498"/>
    <x v="0"/>
    <x v="3"/>
    <x v="16"/>
    <x v="22"/>
    <x v="2"/>
    <x v="2"/>
    <x v="4"/>
    <x v="0"/>
    <x v="0"/>
  </r>
  <r>
    <n v="470838356"/>
    <x v="2499"/>
    <x v="0"/>
    <x v="1"/>
    <x v="1"/>
    <x v="1"/>
    <x v="2"/>
    <x v="0"/>
    <x v="0"/>
    <x v="0"/>
    <x v="0"/>
  </r>
  <r>
    <n v="101250154"/>
    <x v="2500"/>
    <x v="0"/>
    <x v="1"/>
    <x v="1"/>
    <x v="28"/>
    <x v="0"/>
    <x v="3"/>
    <x v="6"/>
    <x v="1"/>
    <x v="0"/>
  </r>
  <r>
    <n v="25816068"/>
    <x v="1695"/>
    <x v="0"/>
    <x v="1"/>
    <x v="1"/>
    <x v="1"/>
    <x v="2"/>
    <x v="2"/>
    <x v="4"/>
    <x v="0"/>
    <x v="0"/>
  </r>
  <r>
    <n v="497728802"/>
    <x v="2493"/>
    <x v="0"/>
    <x v="3"/>
    <x v="51"/>
    <x v="0"/>
    <x v="0"/>
    <x v="2"/>
    <x v="4"/>
    <x v="2"/>
    <x v="0"/>
  </r>
  <r>
    <n v="497864255"/>
    <x v="2490"/>
    <x v="5"/>
    <x v="0"/>
    <x v="0"/>
    <x v="1"/>
    <x v="0"/>
    <x v="0"/>
    <x v="1"/>
    <x v="0"/>
    <x v="0"/>
  </r>
  <r>
    <n v="126240387"/>
    <x v="808"/>
    <x v="0"/>
    <x v="3"/>
    <x v="25"/>
    <x v="31"/>
    <x v="0"/>
    <x v="2"/>
    <x v="4"/>
    <x v="0"/>
    <x v="0"/>
  </r>
  <r>
    <n v="342500454"/>
    <x v="2501"/>
    <x v="0"/>
    <x v="1"/>
    <x v="1"/>
    <x v="4"/>
    <x v="0"/>
    <x v="2"/>
    <x v="4"/>
    <x v="0"/>
    <x v="0"/>
  </r>
  <r>
    <n v="499192910"/>
    <x v="2502"/>
    <x v="5"/>
    <x v="1"/>
    <x v="1"/>
    <x v="1"/>
    <x v="0"/>
    <x v="63"/>
    <x v="10"/>
    <x v="1"/>
    <x v="0"/>
  </r>
  <r>
    <n v="498051877"/>
    <x v="2503"/>
    <x v="5"/>
    <x v="1"/>
    <x v="1"/>
    <x v="1"/>
    <x v="0"/>
    <x v="2"/>
    <x v="4"/>
    <x v="0"/>
    <x v="0"/>
  </r>
  <r>
    <n v="35217913"/>
    <x v="1181"/>
    <x v="0"/>
    <x v="2"/>
    <x v="1"/>
    <x v="50"/>
    <x v="0"/>
    <x v="0"/>
    <x v="1"/>
    <x v="0"/>
    <x v="0"/>
  </r>
  <r>
    <n v="31868650"/>
    <x v="828"/>
    <x v="0"/>
    <x v="1"/>
    <x v="1"/>
    <x v="33"/>
    <x v="2"/>
    <x v="0"/>
    <x v="0"/>
    <x v="0"/>
    <x v="0"/>
  </r>
  <r>
    <n v="51350461"/>
    <x v="1376"/>
    <x v="21"/>
    <x v="2"/>
    <x v="1"/>
    <x v="21"/>
    <x v="0"/>
    <x v="0"/>
    <x v="0"/>
    <x v="0"/>
    <x v="0"/>
  </r>
  <r>
    <n v="482666491"/>
    <x v="2504"/>
    <x v="5"/>
    <x v="1"/>
    <x v="1"/>
    <x v="10"/>
    <x v="0"/>
    <x v="0"/>
    <x v="0"/>
    <x v="0"/>
    <x v="0"/>
  </r>
  <r>
    <n v="498840208"/>
    <x v="2505"/>
    <x v="0"/>
    <x v="1"/>
    <x v="1"/>
    <x v="73"/>
    <x v="0"/>
    <x v="2"/>
    <x v="1"/>
    <x v="0"/>
    <x v="0"/>
  </r>
  <r>
    <n v="499325680"/>
    <x v="2506"/>
    <x v="0"/>
    <x v="1"/>
    <x v="20"/>
    <x v="10"/>
    <x v="0"/>
    <x v="0"/>
    <x v="0"/>
    <x v="0"/>
    <x v="0"/>
  </r>
  <r>
    <n v="16878014"/>
    <x v="317"/>
    <x v="0"/>
    <x v="1"/>
    <x v="1"/>
    <x v="34"/>
    <x v="0"/>
    <x v="2"/>
    <x v="4"/>
    <x v="0"/>
    <x v="0"/>
  </r>
  <r>
    <n v="407261450"/>
    <x v="1831"/>
    <x v="0"/>
    <x v="3"/>
    <x v="46"/>
    <x v="61"/>
    <x v="0"/>
    <x v="2"/>
    <x v="4"/>
    <x v="2"/>
    <x v="0"/>
  </r>
  <r>
    <n v="477532472"/>
    <x v="2308"/>
    <x v="0"/>
    <x v="0"/>
    <x v="0"/>
    <x v="1"/>
    <x v="0"/>
    <x v="4"/>
    <x v="51"/>
    <x v="0"/>
    <x v="0"/>
  </r>
  <r>
    <n v="9568648"/>
    <x v="2507"/>
    <x v="23"/>
    <x v="2"/>
    <x v="1"/>
    <x v="16"/>
    <x v="0"/>
    <x v="6"/>
    <x v="11"/>
    <x v="0"/>
    <x v="0"/>
  </r>
  <r>
    <n v="35626245"/>
    <x v="2290"/>
    <x v="0"/>
    <x v="1"/>
    <x v="1"/>
    <x v="27"/>
    <x v="0"/>
    <x v="2"/>
    <x v="0"/>
    <x v="0"/>
    <x v="0"/>
  </r>
  <r>
    <n v="339785072"/>
    <x v="2508"/>
    <x v="5"/>
    <x v="2"/>
    <x v="1"/>
    <x v="1"/>
    <x v="1"/>
    <x v="4"/>
    <x v="13"/>
    <x v="0"/>
    <x v="0"/>
  </r>
  <r>
    <n v="278326693"/>
    <x v="2509"/>
    <x v="0"/>
    <x v="1"/>
    <x v="20"/>
    <x v="20"/>
    <x v="0"/>
    <x v="31"/>
    <x v="24"/>
    <x v="0"/>
    <x v="0"/>
  </r>
  <r>
    <n v="13910255"/>
    <x v="2510"/>
    <x v="0"/>
    <x v="2"/>
    <x v="1"/>
    <x v="57"/>
    <x v="0"/>
    <x v="2"/>
    <x v="4"/>
    <x v="0"/>
    <x v="0"/>
  </r>
  <r>
    <n v="499680772"/>
    <x v="2511"/>
    <x v="0"/>
    <x v="1"/>
    <x v="1"/>
    <x v="18"/>
    <x v="2"/>
    <x v="2"/>
    <x v="4"/>
    <x v="0"/>
    <x v="0"/>
  </r>
  <r>
    <n v="499794953"/>
    <x v="2512"/>
    <x v="0"/>
    <x v="1"/>
    <x v="1"/>
    <x v="1"/>
    <x v="0"/>
    <x v="2"/>
    <x v="4"/>
    <x v="0"/>
    <x v="0"/>
  </r>
  <r>
    <n v="493526976"/>
    <x v="2513"/>
    <x v="0"/>
    <x v="1"/>
    <x v="1"/>
    <x v="1"/>
    <x v="2"/>
    <x v="2"/>
    <x v="4"/>
    <x v="1"/>
    <x v="0"/>
  </r>
  <r>
    <n v="499971083"/>
    <x v="2514"/>
    <x v="0"/>
    <x v="1"/>
    <x v="1"/>
    <x v="1"/>
    <x v="2"/>
    <x v="2"/>
    <x v="1"/>
    <x v="2"/>
    <x v="0"/>
  </r>
  <r>
    <n v="499823566"/>
    <x v="2512"/>
    <x v="0"/>
    <x v="1"/>
    <x v="1"/>
    <x v="2"/>
    <x v="1"/>
    <x v="3"/>
    <x v="5"/>
    <x v="0"/>
    <x v="0"/>
  </r>
  <r>
    <n v="495549615"/>
    <x v="2474"/>
    <x v="0"/>
    <x v="2"/>
    <x v="1"/>
    <x v="34"/>
    <x v="0"/>
    <x v="2"/>
    <x v="4"/>
    <x v="0"/>
    <x v="0"/>
  </r>
  <r>
    <n v="498073500"/>
    <x v="2503"/>
    <x v="0"/>
    <x v="0"/>
    <x v="0"/>
    <x v="0"/>
    <x v="0"/>
    <x v="2"/>
    <x v="4"/>
    <x v="2"/>
    <x v="0"/>
  </r>
  <r>
    <n v="500123580"/>
    <x v="2515"/>
    <x v="5"/>
    <x v="1"/>
    <x v="1"/>
    <x v="33"/>
    <x v="0"/>
    <x v="2"/>
    <x v="4"/>
    <x v="0"/>
    <x v="0"/>
  </r>
  <r>
    <n v="501575934"/>
    <x v="2516"/>
    <x v="5"/>
    <x v="3"/>
    <x v="12"/>
    <x v="0"/>
    <x v="0"/>
    <x v="2"/>
    <x v="4"/>
    <x v="2"/>
    <x v="0"/>
  </r>
  <r>
    <n v="493916828"/>
    <x v="2517"/>
    <x v="5"/>
    <x v="1"/>
    <x v="6"/>
    <x v="1"/>
    <x v="0"/>
    <x v="48"/>
    <x v="30"/>
    <x v="0"/>
    <x v="0"/>
  </r>
  <r>
    <n v="498292026"/>
    <x v="2494"/>
    <x v="0"/>
    <x v="1"/>
    <x v="1"/>
    <x v="1"/>
    <x v="2"/>
    <x v="2"/>
    <x v="1"/>
    <x v="0"/>
    <x v="0"/>
  </r>
  <r>
    <n v="480547381"/>
    <x v="2335"/>
    <x v="5"/>
    <x v="1"/>
    <x v="1"/>
    <x v="1"/>
    <x v="0"/>
    <x v="2"/>
    <x v="1"/>
    <x v="0"/>
    <x v="0"/>
  </r>
  <r>
    <n v="4462053"/>
    <x v="2518"/>
    <x v="0"/>
    <x v="2"/>
    <x v="1"/>
    <x v="1"/>
    <x v="0"/>
    <x v="2"/>
    <x v="0"/>
    <x v="0"/>
    <x v="0"/>
  </r>
  <r>
    <n v="501927198"/>
    <x v="2519"/>
    <x v="5"/>
    <x v="2"/>
    <x v="8"/>
    <x v="68"/>
    <x v="0"/>
    <x v="1"/>
    <x v="5"/>
    <x v="0"/>
    <x v="0"/>
  </r>
  <r>
    <n v="532476813"/>
    <x v="2520"/>
    <x v="0"/>
    <x v="0"/>
    <x v="0"/>
    <x v="3"/>
    <x v="0"/>
    <x v="62"/>
    <x v="58"/>
    <x v="0"/>
    <x v="0"/>
  </r>
  <r>
    <n v="376238101"/>
    <x v="2296"/>
    <x v="0"/>
    <x v="1"/>
    <x v="1"/>
    <x v="33"/>
    <x v="2"/>
    <x v="2"/>
    <x v="4"/>
    <x v="0"/>
    <x v="0"/>
  </r>
  <r>
    <n v="431124003"/>
    <x v="1962"/>
    <x v="5"/>
    <x v="1"/>
    <x v="1"/>
    <x v="10"/>
    <x v="0"/>
    <x v="39"/>
    <x v="2"/>
    <x v="0"/>
    <x v="0"/>
  </r>
  <r>
    <n v="489440367"/>
    <x v="2521"/>
    <x v="5"/>
    <x v="1"/>
    <x v="1"/>
    <x v="1"/>
    <x v="0"/>
    <x v="2"/>
    <x v="4"/>
    <x v="0"/>
    <x v="0"/>
  </r>
  <r>
    <n v="59229887"/>
    <x v="525"/>
    <x v="0"/>
    <x v="1"/>
    <x v="1"/>
    <x v="1"/>
    <x v="0"/>
    <x v="2"/>
    <x v="4"/>
    <x v="0"/>
    <x v="1"/>
  </r>
  <r>
    <n v="256258077"/>
    <x v="2522"/>
    <x v="5"/>
    <x v="2"/>
    <x v="9"/>
    <x v="36"/>
    <x v="0"/>
    <x v="2"/>
    <x v="4"/>
    <x v="0"/>
    <x v="0"/>
  </r>
  <r>
    <n v="501482953"/>
    <x v="2516"/>
    <x v="0"/>
    <x v="1"/>
    <x v="33"/>
    <x v="1"/>
    <x v="0"/>
    <x v="7"/>
    <x v="21"/>
    <x v="0"/>
    <x v="0"/>
  </r>
  <r>
    <n v="59783556"/>
    <x v="2523"/>
    <x v="0"/>
    <x v="2"/>
    <x v="1"/>
    <x v="18"/>
    <x v="2"/>
    <x v="2"/>
    <x v="4"/>
    <x v="0"/>
    <x v="0"/>
  </r>
  <r>
    <n v="465723700"/>
    <x v="2207"/>
    <x v="0"/>
    <x v="0"/>
    <x v="0"/>
    <x v="1"/>
    <x v="0"/>
    <x v="2"/>
    <x v="0"/>
    <x v="0"/>
    <x v="0"/>
  </r>
  <r>
    <n v="344940857"/>
    <x v="1889"/>
    <x v="5"/>
    <x v="1"/>
    <x v="2"/>
    <x v="10"/>
    <x v="0"/>
    <x v="2"/>
    <x v="4"/>
    <x v="2"/>
    <x v="0"/>
  </r>
  <r>
    <n v="448569938"/>
    <x v="2074"/>
    <x v="0"/>
    <x v="1"/>
    <x v="1"/>
    <x v="28"/>
    <x v="0"/>
    <x v="2"/>
    <x v="4"/>
    <x v="0"/>
    <x v="0"/>
  </r>
  <r>
    <n v="414849763"/>
    <x v="2524"/>
    <x v="5"/>
    <x v="3"/>
    <x v="12"/>
    <x v="56"/>
    <x v="0"/>
    <x v="2"/>
    <x v="0"/>
    <x v="0"/>
    <x v="0"/>
  </r>
  <r>
    <n v="500867396"/>
    <x v="2525"/>
    <x v="5"/>
    <x v="2"/>
    <x v="2"/>
    <x v="70"/>
    <x v="0"/>
    <x v="1"/>
    <x v="1"/>
    <x v="2"/>
    <x v="0"/>
  </r>
  <r>
    <n v="500874285"/>
    <x v="2525"/>
    <x v="0"/>
    <x v="1"/>
    <x v="1"/>
    <x v="1"/>
    <x v="2"/>
    <x v="2"/>
    <x v="4"/>
    <x v="0"/>
    <x v="0"/>
  </r>
  <r>
    <n v="502345292"/>
    <x v="2526"/>
    <x v="0"/>
    <x v="1"/>
    <x v="33"/>
    <x v="37"/>
    <x v="0"/>
    <x v="12"/>
    <x v="21"/>
    <x v="2"/>
    <x v="0"/>
  </r>
  <r>
    <n v="500920364"/>
    <x v="2525"/>
    <x v="0"/>
    <x v="1"/>
    <x v="1"/>
    <x v="51"/>
    <x v="0"/>
    <x v="1"/>
    <x v="1"/>
    <x v="0"/>
    <x v="0"/>
  </r>
  <r>
    <n v="502417694"/>
    <x v="2527"/>
    <x v="0"/>
    <x v="0"/>
    <x v="0"/>
    <x v="0"/>
    <x v="0"/>
    <x v="2"/>
    <x v="4"/>
    <x v="2"/>
    <x v="0"/>
  </r>
  <r>
    <n v="297363177"/>
    <x v="2528"/>
    <x v="0"/>
    <x v="1"/>
    <x v="1"/>
    <x v="1"/>
    <x v="0"/>
    <x v="2"/>
    <x v="4"/>
    <x v="0"/>
    <x v="0"/>
  </r>
  <r>
    <n v="500002968"/>
    <x v="2514"/>
    <x v="5"/>
    <x v="1"/>
    <x v="1"/>
    <x v="1"/>
    <x v="2"/>
    <x v="2"/>
    <x v="4"/>
    <x v="0"/>
    <x v="0"/>
  </r>
  <r>
    <n v="501016003"/>
    <x v="2529"/>
    <x v="5"/>
    <x v="1"/>
    <x v="1"/>
    <x v="33"/>
    <x v="2"/>
    <x v="2"/>
    <x v="4"/>
    <x v="0"/>
    <x v="0"/>
  </r>
  <r>
    <n v="495402442"/>
    <x v="2469"/>
    <x v="5"/>
    <x v="1"/>
    <x v="1"/>
    <x v="28"/>
    <x v="2"/>
    <x v="4"/>
    <x v="33"/>
    <x v="0"/>
    <x v="0"/>
  </r>
  <r>
    <n v="108998840"/>
    <x v="2347"/>
    <x v="0"/>
    <x v="1"/>
    <x v="1"/>
    <x v="1"/>
    <x v="2"/>
    <x v="0"/>
    <x v="1"/>
    <x v="0"/>
    <x v="0"/>
  </r>
  <r>
    <n v="407071100"/>
    <x v="2530"/>
    <x v="0"/>
    <x v="1"/>
    <x v="1"/>
    <x v="42"/>
    <x v="2"/>
    <x v="2"/>
    <x v="4"/>
    <x v="2"/>
    <x v="0"/>
  </r>
  <r>
    <n v="472329041"/>
    <x v="2272"/>
    <x v="0"/>
    <x v="0"/>
    <x v="0"/>
    <x v="33"/>
    <x v="0"/>
    <x v="2"/>
    <x v="4"/>
    <x v="0"/>
    <x v="0"/>
  </r>
  <r>
    <n v="344251208"/>
    <x v="2531"/>
    <x v="5"/>
    <x v="1"/>
    <x v="1"/>
    <x v="4"/>
    <x v="2"/>
    <x v="0"/>
    <x v="0"/>
    <x v="2"/>
    <x v="0"/>
  </r>
  <r>
    <n v="392375423"/>
    <x v="1776"/>
    <x v="5"/>
    <x v="3"/>
    <x v="16"/>
    <x v="0"/>
    <x v="0"/>
    <x v="2"/>
    <x v="4"/>
    <x v="2"/>
    <x v="0"/>
  </r>
  <r>
    <n v="293593737"/>
    <x v="2532"/>
    <x v="5"/>
    <x v="1"/>
    <x v="1"/>
    <x v="28"/>
    <x v="2"/>
    <x v="2"/>
    <x v="0"/>
    <x v="2"/>
    <x v="0"/>
  </r>
  <r>
    <n v="208240099"/>
    <x v="2533"/>
    <x v="5"/>
    <x v="1"/>
    <x v="1"/>
    <x v="1"/>
    <x v="0"/>
    <x v="2"/>
    <x v="0"/>
    <x v="0"/>
    <x v="0"/>
  </r>
  <r>
    <n v="439265888"/>
    <x v="2534"/>
    <x v="0"/>
    <x v="1"/>
    <x v="1"/>
    <x v="37"/>
    <x v="2"/>
    <x v="2"/>
    <x v="4"/>
    <x v="0"/>
    <x v="0"/>
  </r>
  <r>
    <n v="502906038"/>
    <x v="2535"/>
    <x v="5"/>
    <x v="3"/>
    <x v="16"/>
    <x v="0"/>
    <x v="0"/>
    <x v="2"/>
    <x v="4"/>
    <x v="0"/>
    <x v="0"/>
  </r>
  <r>
    <n v="502907170"/>
    <x v="2535"/>
    <x v="0"/>
    <x v="1"/>
    <x v="1"/>
    <x v="28"/>
    <x v="2"/>
    <x v="2"/>
    <x v="4"/>
    <x v="0"/>
    <x v="0"/>
  </r>
  <r>
    <n v="77647271"/>
    <x v="596"/>
    <x v="0"/>
    <x v="1"/>
    <x v="1"/>
    <x v="1"/>
    <x v="2"/>
    <x v="2"/>
    <x v="4"/>
    <x v="0"/>
    <x v="0"/>
  </r>
  <r>
    <n v="502926904"/>
    <x v="2535"/>
    <x v="5"/>
    <x v="0"/>
    <x v="0"/>
    <x v="0"/>
    <x v="0"/>
    <x v="2"/>
    <x v="4"/>
    <x v="2"/>
    <x v="0"/>
  </r>
  <r>
    <n v="492262145"/>
    <x v="2460"/>
    <x v="5"/>
    <x v="1"/>
    <x v="1"/>
    <x v="28"/>
    <x v="2"/>
    <x v="2"/>
    <x v="4"/>
    <x v="0"/>
    <x v="1"/>
  </r>
  <r>
    <n v="29446134"/>
    <x v="2536"/>
    <x v="0"/>
    <x v="4"/>
    <x v="26"/>
    <x v="83"/>
    <x v="0"/>
    <x v="2"/>
    <x v="4"/>
    <x v="0"/>
    <x v="0"/>
  </r>
  <r>
    <n v="24310137"/>
    <x v="1179"/>
    <x v="0"/>
    <x v="0"/>
    <x v="0"/>
    <x v="3"/>
    <x v="0"/>
    <x v="2"/>
    <x v="5"/>
    <x v="0"/>
    <x v="0"/>
  </r>
  <r>
    <n v="472867051"/>
    <x v="2537"/>
    <x v="5"/>
    <x v="1"/>
    <x v="17"/>
    <x v="1"/>
    <x v="0"/>
    <x v="28"/>
    <x v="51"/>
    <x v="0"/>
    <x v="0"/>
  </r>
  <r>
    <n v="148383521"/>
    <x v="1559"/>
    <x v="0"/>
    <x v="4"/>
    <x v="14"/>
    <x v="73"/>
    <x v="0"/>
    <x v="2"/>
    <x v="4"/>
    <x v="0"/>
    <x v="0"/>
  </r>
  <r>
    <n v="485304726"/>
    <x v="2393"/>
    <x v="5"/>
    <x v="1"/>
    <x v="1"/>
    <x v="10"/>
    <x v="2"/>
    <x v="0"/>
    <x v="0"/>
    <x v="2"/>
    <x v="0"/>
  </r>
  <r>
    <n v="129584698"/>
    <x v="2538"/>
    <x v="0"/>
    <x v="1"/>
    <x v="1"/>
    <x v="1"/>
    <x v="0"/>
    <x v="2"/>
    <x v="5"/>
    <x v="0"/>
    <x v="0"/>
  </r>
  <r>
    <n v="407492831"/>
    <x v="1834"/>
    <x v="5"/>
    <x v="1"/>
    <x v="1"/>
    <x v="12"/>
    <x v="2"/>
    <x v="0"/>
    <x v="11"/>
    <x v="0"/>
    <x v="0"/>
  </r>
  <r>
    <n v="501360163"/>
    <x v="2539"/>
    <x v="5"/>
    <x v="1"/>
    <x v="4"/>
    <x v="33"/>
    <x v="2"/>
    <x v="2"/>
    <x v="0"/>
    <x v="0"/>
    <x v="0"/>
  </r>
  <r>
    <n v="66952923"/>
    <x v="688"/>
    <x v="0"/>
    <x v="2"/>
    <x v="15"/>
    <x v="20"/>
    <x v="0"/>
    <x v="1"/>
    <x v="1"/>
    <x v="0"/>
    <x v="0"/>
  </r>
  <r>
    <n v="25201276"/>
    <x v="1968"/>
    <x v="0"/>
    <x v="1"/>
    <x v="1"/>
    <x v="1"/>
    <x v="2"/>
    <x v="2"/>
    <x v="0"/>
    <x v="0"/>
    <x v="0"/>
  </r>
  <r>
    <n v="23202103"/>
    <x v="440"/>
    <x v="0"/>
    <x v="0"/>
    <x v="0"/>
    <x v="35"/>
    <x v="0"/>
    <x v="2"/>
    <x v="4"/>
    <x v="0"/>
    <x v="0"/>
  </r>
  <r>
    <n v="501462746"/>
    <x v="2516"/>
    <x v="0"/>
    <x v="2"/>
    <x v="1"/>
    <x v="1"/>
    <x v="2"/>
    <x v="2"/>
    <x v="4"/>
    <x v="0"/>
    <x v="0"/>
  </r>
  <r>
    <n v="316831838"/>
    <x v="2540"/>
    <x v="5"/>
    <x v="1"/>
    <x v="1"/>
    <x v="1"/>
    <x v="0"/>
    <x v="2"/>
    <x v="0"/>
    <x v="0"/>
    <x v="0"/>
  </r>
  <r>
    <n v="368097582"/>
    <x v="1718"/>
    <x v="0"/>
    <x v="4"/>
    <x v="19"/>
    <x v="72"/>
    <x v="2"/>
    <x v="1"/>
    <x v="5"/>
    <x v="0"/>
    <x v="0"/>
  </r>
  <r>
    <n v="26213351"/>
    <x v="982"/>
    <x v="0"/>
    <x v="0"/>
    <x v="0"/>
    <x v="1"/>
    <x v="0"/>
    <x v="2"/>
    <x v="1"/>
    <x v="1"/>
    <x v="0"/>
  </r>
  <r>
    <n v="264795318"/>
    <x v="1415"/>
    <x v="0"/>
    <x v="1"/>
    <x v="1"/>
    <x v="75"/>
    <x v="0"/>
    <x v="2"/>
    <x v="4"/>
    <x v="0"/>
    <x v="0"/>
  </r>
  <r>
    <n v="6311649"/>
    <x v="984"/>
    <x v="0"/>
    <x v="3"/>
    <x v="16"/>
    <x v="0"/>
    <x v="0"/>
    <x v="0"/>
    <x v="0"/>
    <x v="1"/>
    <x v="0"/>
  </r>
  <r>
    <n v="233936307"/>
    <x v="1259"/>
    <x v="0"/>
    <x v="1"/>
    <x v="1"/>
    <x v="1"/>
    <x v="0"/>
    <x v="2"/>
    <x v="4"/>
    <x v="0"/>
    <x v="0"/>
  </r>
  <r>
    <n v="489618331"/>
    <x v="2419"/>
    <x v="5"/>
    <x v="3"/>
    <x v="16"/>
    <x v="83"/>
    <x v="0"/>
    <x v="2"/>
    <x v="0"/>
    <x v="0"/>
    <x v="0"/>
  </r>
  <r>
    <n v="181101751"/>
    <x v="1081"/>
    <x v="0"/>
    <x v="1"/>
    <x v="1"/>
    <x v="1"/>
    <x v="0"/>
    <x v="2"/>
    <x v="1"/>
    <x v="0"/>
    <x v="0"/>
  </r>
  <r>
    <n v="205886245"/>
    <x v="1193"/>
    <x v="0"/>
    <x v="1"/>
    <x v="1"/>
    <x v="10"/>
    <x v="2"/>
    <x v="30"/>
    <x v="12"/>
    <x v="0"/>
    <x v="0"/>
  </r>
  <r>
    <n v="19666854"/>
    <x v="307"/>
    <x v="0"/>
    <x v="2"/>
    <x v="9"/>
    <x v="24"/>
    <x v="0"/>
    <x v="2"/>
    <x v="4"/>
    <x v="0"/>
    <x v="0"/>
  </r>
  <r>
    <n v="75259562"/>
    <x v="561"/>
    <x v="0"/>
    <x v="3"/>
    <x v="16"/>
    <x v="0"/>
    <x v="0"/>
    <x v="2"/>
    <x v="4"/>
    <x v="2"/>
    <x v="0"/>
  </r>
  <r>
    <n v="24378463"/>
    <x v="291"/>
    <x v="0"/>
    <x v="1"/>
    <x v="1"/>
    <x v="1"/>
    <x v="0"/>
    <x v="1"/>
    <x v="1"/>
    <x v="0"/>
    <x v="0"/>
  </r>
  <r>
    <n v="69331314"/>
    <x v="566"/>
    <x v="0"/>
    <x v="2"/>
    <x v="1"/>
    <x v="59"/>
    <x v="0"/>
    <x v="2"/>
    <x v="4"/>
    <x v="0"/>
    <x v="0"/>
  </r>
  <r>
    <n v="500017390"/>
    <x v="2514"/>
    <x v="5"/>
    <x v="1"/>
    <x v="1"/>
    <x v="1"/>
    <x v="2"/>
    <x v="12"/>
    <x v="49"/>
    <x v="0"/>
    <x v="0"/>
  </r>
  <r>
    <n v="266973813"/>
    <x v="1538"/>
    <x v="0"/>
    <x v="0"/>
    <x v="0"/>
    <x v="0"/>
    <x v="0"/>
    <x v="2"/>
    <x v="4"/>
    <x v="0"/>
    <x v="0"/>
  </r>
  <r>
    <n v="503504843"/>
    <x v="2541"/>
    <x v="0"/>
    <x v="0"/>
    <x v="0"/>
    <x v="1"/>
    <x v="0"/>
    <x v="0"/>
    <x v="1"/>
    <x v="0"/>
    <x v="0"/>
  </r>
  <r>
    <n v="30585314"/>
    <x v="2542"/>
    <x v="8"/>
    <x v="1"/>
    <x v="1"/>
    <x v="2"/>
    <x v="1"/>
    <x v="1"/>
    <x v="5"/>
    <x v="0"/>
    <x v="0"/>
  </r>
  <r>
    <n v="503640668"/>
    <x v="2543"/>
    <x v="5"/>
    <x v="1"/>
    <x v="1"/>
    <x v="10"/>
    <x v="0"/>
    <x v="2"/>
    <x v="4"/>
    <x v="0"/>
    <x v="0"/>
  </r>
  <r>
    <n v="206837080"/>
    <x v="1734"/>
    <x v="5"/>
    <x v="2"/>
    <x v="1"/>
    <x v="24"/>
    <x v="2"/>
    <x v="2"/>
    <x v="4"/>
    <x v="1"/>
    <x v="0"/>
  </r>
  <r>
    <n v="292805305"/>
    <x v="2544"/>
    <x v="0"/>
    <x v="1"/>
    <x v="1"/>
    <x v="1"/>
    <x v="2"/>
    <x v="2"/>
    <x v="4"/>
    <x v="0"/>
    <x v="0"/>
  </r>
  <r>
    <n v="45678654"/>
    <x v="2014"/>
    <x v="0"/>
    <x v="1"/>
    <x v="1"/>
    <x v="2"/>
    <x v="1"/>
    <x v="13"/>
    <x v="42"/>
    <x v="0"/>
    <x v="0"/>
  </r>
  <r>
    <n v="503694199"/>
    <x v="2543"/>
    <x v="0"/>
    <x v="1"/>
    <x v="1"/>
    <x v="2"/>
    <x v="1"/>
    <x v="20"/>
    <x v="49"/>
    <x v="0"/>
    <x v="0"/>
  </r>
  <r>
    <n v="503707545"/>
    <x v="2543"/>
    <x v="5"/>
    <x v="0"/>
    <x v="0"/>
    <x v="1"/>
    <x v="0"/>
    <x v="2"/>
    <x v="4"/>
    <x v="0"/>
    <x v="0"/>
  </r>
  <r>
    <n v="504113213"/>
    <x v="2545"/>
    <x v="5"/>
    <x v="1"/>
    <x v="1"/>
    <x v="1"/>
    <x v="0"/>
    <x v="89"/>
    <x v="40"/>
    <x v="0"/>
    <x v="0"/>
  </r>
  <r>
    <n v="91223850"/>
    <x v="1231"/>
    <x v="6"/>
    <x v="1"/>
    <x v="1"/>
    <x v="59"/>
    <x v="0"/>
    <x v="2"/>
    <x v="4"/>
    <x v="1"/>
    <x v="0"/>
  </r>
  <r>
    <n v="330216398"/>
    <x v="2546"/>
    <x v="0"/>
    <x v="1"/>
    <x v="1"/>
    <x v="1"/>
    <x v="0"/>
    <x v="2"/>
    <x v="4"/>
    <x v="0"/>
    <x v="0"/>
  </r>
  <r>
    <n v="36735861"/>
    <x v="385"/>
    <x v="0"/>
    <x v="2"/>
    <x v="9"/>
    <x v="13"/>
    <x v="2"/>
    <x v="1"/>
    <x v="6"/>
    <x v="0"/>
    <x v="0"/>
  </r>
  <r>
    <n v="35446749"/>
    <x v="553"/>
    <x v="0"/>
    <x v="1"/>
    <x v="1"/>
    <x v="2"/>
    <x v="2"/>
    <x v="0"/>
    <x v="0"/>
    <x v="0"/>
    <x v="0"/>
  </r>
  <r>
    <n v="487138580"/>
    <x v="2386"/>
    <x v="5"/>
    <x v="1"/>
    <x v="1"/>
    <x v="1"/>
    <x v="1"/>
    <x v="64"/>
    <x v="103"/>
    <x v="0"/>
    <x v="0"/>
  </r>
  <r>
    <n v="8734026"/>
    <x v="2547"/>
    <x v="0"/>
    <x v="1"/>
    <x v="1"/>
    <x v="10"/>
    <x v="2"/>
    <x v="2"/>
    <x v="0"/>
    <x v="0"/>
    <x v="0"/>
  </r>
  <r>
    <n v="17797425"/>
    <x v="1924"/>
    <x v="0"/>
    <x v="1"/>
    <x v="1"/>
    <x v="7"/>
    <x v="0"/>
    <x v="2"/>
    <x v="0"/>
    <x v="0"/>
    <x v="0"/>
  </r>
  <r>
    <n v="38084338"/>
    <x v="409"/>
    <x v="0"/>
    <x v="1"/>
    <x v="1"/>
    <x v="4"/>
    <x v="2"/>
    <x v="2"/>
    <x v="4"/>
    <x v="0"/>
    <x v="0"/>
  </r>
  <r>
    <n v="28020981"/>
    <x v="422"/>
    <x v="0"/>
    <x v="0"/>
    <x v="0"/>
    <x v="3"/>
    <x v="0"/>
    <x v="2"/>
    <x v="4"/>
    <x v="0"/>
    <x v="0"/>
  </r>
  <r>
    <n v="207109354"/>
    <x v="1149"/>
    <x v="8"/>
    <x v="4"/>
    <x v="1"/>
    <x v="4"/>
    <x v="0"/>
    <x v="1"/>
    <x v="1"/>
    <x v="0"/>
    <x v="0"/>
  </r>
  <r>
    <n v="256656491"/>
    <x v="2548"/>
    <x v="5"/>
    <x v="1"/>
    <x v="1"/>
    <x v="1"/>
    <x v="0"/>
    <x v="2"/>
    <x v="1"/>
    <x v="0"/>
    <x v="0"/>
  </r>
  <r>
    <n v="503495337"/>
    <x v="2541"/>
    <x v="5"/>
    <x v="1"/>
    <x v="1"/>
    <x v="28"/>
    <x v="2"/>
    <x v="2"/>
    <x v="4"/>
    <x v="0"/>
    <x v="0"/>
  </r>
  <r>
    <n v="184959620"/>
    <x v="2549"/>
    <x v="0"/>
    <x v="1"/>
    <x v="11"/>
    <x v="7"/>
    <x v="0"/>
    <x v="1"/>
    <x v="1"/>
    <x v="0"/>
    <x v="0"/>
  </r>
  <r>
    <n v="502461312"/>
    <x v="2527"/>
    <x v="5"/>
    <x v="1"/>
    <x v="1"/>
    <x v="18"/>
    <x v="2"/>
    <x v="4"/>
    <x v="6"/>
    <x v="0"/>
    <x v="0"/>
  </r>
  <r>
    <n v="485231945"/>
    <x v="2378"/>
    <x v="5"/>
    <x v="1"/>
    <x v="1"/>
    <x v="1"/>
    <x v="0"/>
    <x v="2"/>
    <x v="4"/>
    <x v="2"/>
    <x v="0"/>
  </r>
  <r>
    <n v="504263690"/>
    <x v="2550"/>
    <x v="0"/>
    <x v="1"/>
    <x v="1"/>
    <x v="1"/>
    <x v="0"/>
    <x v="2"/>
    <x v="0"/>
    <x v="0"/>
    <x v="0"/>
  </r>
  <r>
    <n v="102263790"/>
    <x v="696"/>
    <x v="0"/>
    <x v="1"/>
    <x v="1"/>
    <x v="4"/>
    <x v="2"/>
    <x v="0"/>
    <x v="0"/>
    <x v="0"/>
    <x v="0"/>
  </r>
  <r>
    <n v="8488595"/>
    <x v="1088"/>
    <x v="0"/>
    <x v="1"/>
    <x v="1"/>
    <x v="10"/>
    <x v="2"/>
    <x v="2"/>
    <x v="4"/>
    <x v="0"/>
    <x v="0"/>
  </r>
  <r>
    <n v="486017674"/>
    <x v="2391"/>
    <x v="5"/>
    <x v="1"/>
    <x v="1"/>
    <x v="1"/>
    <x v="2"/>
    <x v="1"/>
    <x v="1"/>
    <x v="1"/>
    <x v="0"/>
  </r>
  <r>
    <n v="503213897"/>
    <x v="2551"/>
    <x v="5"/>
    <x v="1"/>
    <x v="1"/>
    <x v="8"/>
    <x v="2"/>
    <x v="2"/>
    <x v="4"/>
    <x v="2"/>
    <x v="0"/>
  </r>
  <r>
    <n v="504562930"/>
    <x v="2552"/>
    <x v="5"/>
    <x v="1"/>
    <x v="1"/>
    <x v="1"/>
    <x v="0"/>
    <x v="3"/>
    <x v="5"/>
    <x v="0"/>
    <x v="0"/>
  </r>
  <r>
    <n v="255926200"/>
    <x v="2268"/>
    <x v="0"/>
    <x v="2"/>
    <x v="1"/>
    <x v="29"/>
    <x v="0"/>
    <x v="2"/>
    <x v="4"/>
    <x v="0"/>
    <x v="0"/>
  </r>
  <r>
    <n v="455852114"/>
    <x v="2553"/>
    <x v="5"/>
    <x v="1"/>
    <x v="14"/>
    <x v="51"/>
    <x v="0"/>
    <x v="4"/>
    <x v="6"/>
    <x v="0"/>
    <x v="0"/>
  </r>
  <r>
    <n v="504700061"/>
    <x v="2554"/>
    <x v="5"/>
    <x v="1"/>
    <x v="1"/>
    <x v="1"/>
    <x v="2"/>
    <x v="2"/>
    <x v="4"/>
    <x v="0"/>
    <x v="0"/>
  </r>
  <r>
    <n v="25633808"/>
    <x v="2555"/>
    <x v="0"/>
    <x v="2"/>
    <x v="1"/>
    <x v="68"/>
    <x v="2"/>
    <x v="2"/>
    <x v="1"/>
    <x v="0"/>
    <x v="0"/>
  </r>
  <r>
    <n v="458215310"/>
    <x v="2148"/>
    <x v="5"/>
    <x v="1"/>
    <x v="1"/>
    <x v="1"/>
    <x v="0"/>
    <x v="2"/>
    <x v="1"/>
    <x v="0"/>
    <x v="0"/>
  </r>
  <r>
    <n v="482309669"/>
    <x v="2349"/>
    <x v="0"/>
    <x v="4"/>
    <x v="7"/>
    <x v="74"/>
    <x v="0"/>
    <x v="30"/>
    <x v="19"/>
    <x v="0"/>
    <x v="0"/>
  </r>
  <r>
    <n v="250468262"/>
    <x v="1488"/>
    <x v="5"/>
    <x v="3"/>
    <x v="16"/>
    <x v="94"/>
    <x v="0"/>
    <x v="0"/>
    <x v="6"/>
    <x v="0"/>
    <x v="0"/>
  </r>
  <r>
    <n v="226793524"/>
    <x v="2556"/>
    <x v="0"/>
    <x v="1"/>
    <x v="11"/>
    <x v="10"/>
    <x v="0"/>
    <x v="1"/>
    <x v="20"/>
    <x v="0"/>
    <x v="0"/>
  </r>
  <r>
    <n v="501924428"/>
    <x v="2519"/>
    <x v="5"/>
    <x v="1"/>
    <x v="1"/>
    <x v="1"/>
    <x v="0"/>
    <x v="0"/>
    <x v="5"/>
    <x v="0"/>
    <x v="0"/>
  </r>
  <r>
    <n v="109217314"/>
    <x v="2153"/>
    <x v="23"/>
    <x v="2"/>
    <x v="33"/>
    <x v="10"/>
    <x v="2"/>
    <x v="3"/>
    <x v="6"/>
    <x v="0"/>
    <x v="0"/>
  </r>
  <r>
    <n v="504740655"/>
    <x v="2554"/>
    <x v="5"/>
    <x v="1"/>
    <x v="20"/>
    <x v="10"/>
    <x v="0"/>
    <x v="1"/>
    <x v="1"/>
    <x v="0"/>
    <x v="0"/>
  </r>
  <r>
    <n v="505633770"/>
    <x v="2557"/>
    <x v="5"/>
    <x v="1"/>
    <x v="1"/>
    <x v="1"/>
    <x v="2"/>
    <x v="2"/>
    <x v="4"/>
    <x v="0"/>
    <x v="0"/>
  </r>
  <r>
    <n v="499324651"/>
    <x v="2506"/>
    <x v="5"/>
    <x v="1"/>
    <x v="9"/>
    <x v="1"/>
    <x v="2"/>
    <x v="0"/>
    <x v="0"/>
    <x v="0"/>
    <x v="0"/>
  </r>
  <r>
    <n v="13411543"/>
    <x v="2558"/>
    <x v="5"/>
    <x v="1"/>
    <x v="1"/>
    <x v="18"/>
    <x v="0"/>
    <x v="2"/>
    <x v="4"/>
    <x v="0"/>
    <x v="0"/>
  </r>
  <r>
    <n v="315320778"/>
    <x v="1605"/>
    <x v="0"/>
    <x v="0"/>
    <x v="0"/>
    <x v="0"/>
    <x v="0"/>
    <x v="2"/>
    <x v="4"/>
    <x v="0"/>
    <x v="0"/>
  </r>
  <r>
    <n v="460568135"/>
    <x v="2158"/>
    <x v="5"/>
    <x v="1"/>
    <x v="1"/>
    <x v="18"/>
    <x v="2"/>
    <x v="2"/>
    <x v="4"/>
    <x v="0"/>
    <x v="0"/>
  </r>
  <r>
    <n v="504780427"/>
    <x v="2554"/>
    <x v="5"/>
    <x v="1"/>
    <x v="1"/>
    <x v="10"/>
    <x v="2"/>
    <x v="0"/>
    <x v="0"/>
    <x v="0"/>
    <x v="0"/>
  </r>
  <r>
    <n v="505784718"/>
    <x v="2559"/>
    <x v="5"/>
    <x v="1"/>
    <x v="1"/>
    <x v="9"/>
    <x v="0"/>
    <x v="3"/>
    <x v="11"/>
    <x v="2"/>
    <x v="0"/>
  </r>
  <r>
    <n v="24904616"/>
    <x v="1976"/>
    <x v="0"/>
    <x v="1"/>
    <x v="1"/>
    <x v="10"/>
    <x v="2"/>
    <x v="12"/>
    <x v="20"/>
    <x v="0"/>
    <x v="0"/>
  </r>
  <r>
    <n v="46711699"/>
    <x v="641"/>
    <x v="0"/>
    <x v="1"/>
    <x v="1"/>
    <x v="10"/>
    <x v="0"/>
    <x v="2"/>
    <x v="4"/>
    <x v="0"/>
    <x v="0"/>
  </r>
  <r>
    <n v="135548742"/>
    <x v="850"/>
    <x v="0"/>
    <x v="0"/>
    <x v="0"/>
    <x v="0"/>
    <x v="0"/>
    <x v="2"/>
    <x v="1"/>
    <x v="0"/>
    <x v="0"/>
  </r>
  <r>
    <n v="411620303"/>
    <x v="1853"/>
    <x v="0"/>
    <x v="1"/>
    <x v="1"/>
    <x v="2"/>
    <x v="2"/>
    <x v="0"/>
    <x v="0"/>
    <x v="2"/>
    <x v="0"/>
  </r>
  <r>
    <n v="478311228"/>
    <x v="2307"/>
    <x v="0"/>
    <x v="1"/>
    <x v="1"/>
    <x v="23"/>
    <x v="0"/>
    <x v="0"/>
    <x v="0"/>
    <x v="0"/>
    <x v="0"/>
  </r>
  <r>
    <n v="124553090"/>
    <x v="790"/>
    <x v="5"/>
    <x v="0"/>
    <x v="0"/>
    <x v="3"/>
    <x v="0"/>
    <x v="1"/>
    <x v="1"/>
    <x v="0"/>
    <x v="0"/>
  </r>
  <r>
    <n v="14754196"/>
    <x v="2560"/>
    <x v="0"/>
    <x v="1"/>
    <x v="1"/>
    <x v="11"/>
    <x v="2"/>
    <x v="2"/>
    <x v="1"/>
    <x v="0"/>
    <x v="0"/>
  </r>
  <r>
    <n v="217739752"/>
    <x v="1184"/>
    <x v="5"/>
    <x v="1"/>
    <x v="1"/>
    <x v="34"/>
    <x v="2"/>
    <x v="0"/>
    <x v="0"/>
    <x v="0"/>
    <x v="0"/>
  </r>
  <r>
    <n v="505075273"/>
    <x v="2561"/>
    <x v="5"/>
    <x v="0"/>
    <x v="0"/>
    <x v="48"/>
    <x v="0"/>
    <x v="2"/>
    <x v="4"/>
    <x v="0"/>
    <x v="0"/>
  </r>
  <r>
    <n v="505078252"/>
    <x v="2561"/>
    <x v="5"/>
    <x v="0"/>
    <x v="0"/>
    <x v="3"/>
    <x v="0"/>
    <x v="2"/>
    <x v="0"/>
    <x v="2"/>
    <x v="0"/>
  </r>
  <r>
    <n v="505086025"/>
    <x v="2561"/>
    <x v="0"/>
    <x v="1"/>
    <x v="1"/>
    <x v="10"/>
    <x v="0"/>
    <x v="2"/>
    <x v="4"/>
    <x v="0"/>
    <x v="0"/>
  </r>
  <r>
    <n v="505834886"/>
    <x v="2559"/>
    <x v="0"/>
    <x v="2"/>
    <x v="1"/>
    <x v="19"/>
    <x v="2"/>
    <x v="1"/>
    <x v="1"/>
    <x v="0"/>
    <x v="0"/>
  </r>
  <r>
    <n v="301553662"/>
    <x v="2562"/>
    <x v="5"/>
    <x v="4"/>
    <x v="23"/>
    <x v="24"/>
    <x v="0"/>
    <x v="0"/>
    <x v="6"/>
    <x v="0"/>
    <x v="0"/>
  </r>
  <r>
    <n v="8257474"/>
    <x v="2563"/>
    <x v="0"/>
    <x v="1"/>
    <x v="1"/>
    <x v="18"/>
    <x v="2"/>
    <x v="0"/>
    <x v="0"/>
    <x v="0"/>
    <x v="0"/>
  </r>
  <r>
    <n v="21565210"/>
    <x v="2564"/>
    <x v="0"/>
    <x v="1"/>
    <x v="1"/>
    <x v="1"/>
    <x v="2"/>
    <x v="2"/>
    <x v="4"/>
    <x v="0"/>
    <x v="0"/>
  </r>
  <r>
    <n v="502289023"/>
    <x v="2526"/>
    <x v="5"/>
    <x v="1"/>
    <x v="1"/>
    <x v="1"/>
    <x v="0"/>
    <x v="2"/>
    <x v="0"/>
    <x v="0"/>
    <x v="0"/>
  </r>
  <r>
    <n v="57714608"/>
    <x v="2565"/>
    <x v="0"/>
    <x v="1"/>
    <x v="1"/>
    <x v="1"/>
    <x v="2"/>
    <x v="2"/>
    <x v="4"/>
    <x v="0"/>
    <x v="0"/>
  </r>
  <r>
    <n v="204429216"/>
    <x v="2260"/>
    <x v="0"/>
    <x v="1"/>
    <x v="1"/>
    <x v="18"/>
    <x v="0"/>
    <x v="2"/>
    <x v="1"/>
    <x v="0"/>
    <x v="0"/>
  </r>
  <r>
    <n v="50798353"/>
    <x v="2566"/>
    <x v="0"/>
    <x v="2"/>
    <x v="1"/>
    <x v="47"/>
    <x v="2"/>
    <x v="2"/>
    <x v="1"/>
    <x v="0"/>
    <x v="0"/>
  </r>
  <r>
    <n v="176720990"/>
    <x v="1050"/>
    <x v="0"/>
    <x v="1"/>
    <x v="1"/>
    <x v="51"/>
    <x v="0"/>
    <x v="0"/>
    <x v="5"/>
    <x v="2"/>
    <x v="0"/>
  </r>
  <r>
    <n v="144209226"/>
    <x v="889"/>
    <x v="0"/>
    <x v="1"/>
    <x v="1"/>
    <x v="1"/>
    <x v="0"/>
    <x v="2"/>
    <x v="4"/>
    <x v="0"/>
    <x v="0"/>
  </r>
  <r>
    <n v="115686981"/>
    <x v="758"/>
    <x v="0"/>
    <x v="2"/>
    <x v="1"/>
    <x v="41"/>
    <x v="2"/>
    <x v="13"/>
    <x v="9"/>
    <x v="0"/>
    <x v="0"/>
  </r>
  <r>
    <n v="406092803"/>
    <x v="2220"/>
    <x v="0"/>
    <x v="0"/>
    <x v="0"/>
    <x v="1"/>
    <x v="2"/>
    <x v="2"/>
    <x v="4"/>
    <x v="2"/>
    <x v="0"/>
  </r>
  <r>
    <n v="312813621"/>
    <x v="1575"/>
    <x v="0"/>
    <x v="1"/>
    <x v="1"/>
    <x v="1"/>
    <x v="0"/>
    <x v="3"/>
    <x v="5"/>
    <x v="2"/>
    <x v="0"/>
  </r>
  <r>
    <n v="79793870"/>
    <x v="2567"/>
    <x v="0"/>
    <x v="1"/>
    <x v="1"/>
    <x v="11"/>
    <x v="2"/>
    <x v="2"/>
    <x v="4"/>
    <x v="0"/>
    <x v="0"/>
  </r>
  <r>
    <n v="508014909"/>
    <x v="2568"/>
    <x v="5"/>
    <x v="1"/>
    <x v="1"/>
    <x v="2"/>
    <x v="2"/>
    <x v="0"/>
    <x v="0"/>
    <x v="0"/>
    <x v="0"/>
  </r>
  <r>
    <n v="17010136"/>
    <x v="910"/>
    <x v="5"/>
    <x v="1"/>
    <x v="1"/>
    <x v="1"/>
    <x v="2"/>
    <x v="2"/>
    <x v="4"/>
    <x v="0"/>
    <x v="0"/>
  </r>
  <r>
    <n v="30227115"/>
    <x v="974"/>
    <x v="5"/>
    <x v="1"/>
    <x v="1"/>
    <x v="1"/>
    <x v="2"/>
    <x v="2"/>
    <x v="4"/>
    <x v="2"/>
    <x v="0"/>
  </r>
  <r>
    <n v="56871928"/>
    <x v="585"/>
    <x v="0"/>
    <x v="3"/>
    <x v="32"/>
    <x v="68"/>
    <x v="0"/>
    <x v="2"/>
    <x v="1"/>
    <x v="0"/>
    <x v="0"/>
  </r>
  <r>
    <n v="366306347"/>
    <x v="2569"/>
    <x v="0"/>
    <x v="1"/>
    <x v="1"/>
    <x v="16"/>
    <x v="2"/>
    <x v="0"/>
    <x v="0"/>
    <x v="0"/>
    <x v="0"/>
  </r>
  <r>
    <n v="386318675"/>
    <x v="2570"/>
    <x v="0"/>
    <x v="1"/>
    <x v="1"/>
    <x v="1"/>
    <x v="2"/>
    <x v="3"/>
    <x v="5"/>
    <x v="1"/>
    <x v="0"/>
  </r>
  <r>
    <n v="103348320"/>
    <x v="710"/>
    <x v="0"/>
    <x v="1"/>
    <x v="1"/>
    <x v="83"/>
    <x v="2"/>
    <x v="2"/>
    <x v="4"/>
    <x v="0"/>
    <x v="0"/>
  </r>
  <r>
    <n v="267332998"/>
    <x v="1502"/>
    <x v="5"/>
    <x v="1"/>
    <x v="1"/>
    <x v="1"/>
    <x v="2"/>
    <x v="2"/>
    <x v="4"/>
    <x v="0"/>
    <x v="0"/>
  </r>
  <r>
    <n v="2063957"/>
    <x v="2571"/>
    <x v="0"/>
    <x v="3"/>
    <x v="54"/>
    <x v="0"/>
    <x v="0"/>
    <x v="2"/>
    <x v="4"/>
    <x v="0"/>
    <x v="0"/>
  </r>
  <r>
    <n v="232400671"/>
    <x v="2572"/>
    <x v="5"/>
    <x v="1"/>
    <x v="1"/>
    <x v="1"/>
    <x v="2"/>
    <x v="2"/>
    <x v="4"/>
    <x v="0"/>
    <x v="0"/>
  </r>
  <r>
    <n v="473474851"/>
    <x v="2434"/>
    <x v="0"/>
    <x v="1"/>
    <x v="1"/>
    <x v="1"/>
    <x v="0"/>
    <x v="25"/>
    <x v="21"/>
    <x v="0"/>
    <x v="0"/>
  </r>
  <r>
    <n v="93054326"/>
    <x v="630"/>
    <x v="0"/>
    <x v="1"/>
    <x v="1"/>
    <x v="99"/>
    <x v="2"/>
    <x v="2"/>
    <x v="0"/>
    <x v="1"/>
    <x v="0"/>
  </r>
  <r>
    <n v="372206573"/>
    <x v="2573"/>
    <x v="5"/>
    <x v="0"/>
    <x v="0"/>
    <x v="0"/>
    <x v="0"/>
    <x v="2"/>
    <x v="1"/>
    <x v="0"/>
    <x v="0"/>
  </r>
  <r>
    <n v="508113863"/>
    <x v="2568"/>
    <x v="5"/>
    <x v="0"/>
    <x v="0"/>
    <x v="3"/>
    <x v="0"/>
    <x v="2"/>
    <x v="4"/>
    <x v="0"/>
    <x v="0"/>
  </r>
  <r>
    <n v="196627659"/>
    <x v="1133"/>
    <x v="0"/>
    <x v="4"/>
    <x v="7"/>
    <x v="92"/>
    <x v="0"/>
    <x v="2"/>
    <x v="4"/>
    <x v="0"/>
    <x v="0"/>
  </r>
  <r>
    <n v="37457492"/>
    <x v="831"/>
    <x v="0"/>
    <x v="1"/>
    <x v="1"/>
    <x v="1"/>
    <x v="2"/>
    <x v="2"/>
    <x v="1"/>
    <x v="0"/>
    <x v="0"/>
  </r>
  <r>
    <n v="14123755"/>
    <x v="2574"/>
    <x v="0"/>
    <x v="0"/>
    <x v="0"/>
    <x v="3"/>
    <x v="0"/>
    <x v="2"/>
    <x v="4"/>
    <x v="0"/>
    <x v="0"/>
  </r>
  <r>
    <n v="171926345"/>
    <x v="1213"/>
    <x v="0"/>
    <x v="1"/>
    <x v="8"/>
    <x v="1"/>
    <x v="0"/>
    <x v="3"/>
    <x v="24"/>
    <x v="1"/>
    <x v="0"/>
  </r>
  <r>
    <n v="505801747"/>
    <x v="2559"/>
    <x v="0"/>
    <x v="1"/>
    <x v="1"/>
    <x v="18"/>
    <x v="2"/>
    <x v="2"/>
    <x v="4"/>
    <x v="0"/>
    <x v="0"/>
  </r>
  <r>
    <n v="12603845"/>
    <x v="2575"/>
    <x v="0"/>
    <x v="4"/>
    <x v="1"/>
    <x v="14"/>
    <x v="2"/>
    <x v="2"/>
    <x v="4"/>
    <x v="0"/>
    <x v="0"/>
  </r>
  <r>
    <n v="75630494"/>
    <x v="2132"/>
    <x v="6"/>
    <x v="1"/>
    <x v="1"/>
    <x v="1"/>
    <x v="0"/>
    <x v="3"/>
    <x v="6"/>
    <x v="0"/>
    <x v="0"/>
  </r>
  <r>
    <n v="240962959"/>
    <x v="1298"/>
    <x v="0"/>
    <x v="3"/>
    <x v="16"/>
    <x v="59"/>
    <x v="0"/>
    <x v="0"/>
    <x v="11"/>
    <x v="0"/>
    <x v="0"/>
  </r>
  <r>
    <n v="507329997"/>
    <x v="2576"/>
    <x v="5"/>
    <x v="1"/>
    <x v="1"/>
    <x v="1"/>
    <x v="2"/>
    <x v="2"/>
    <x v="4"/>
    <x v="0"/>
    <x v="1"/>
  </r>
  <r>
    <n v="116371966"/>
    <x v="763"/>
    <x v="5"/>
    <x v="1"/>
    <x v="1"/>
    <x v="1"/>
    <x v="2"/>
    <x v="2"/>
    <x v="4"/>
    <x v="0"/>
    <x v="0"/>
  </r>
  <r>
    <n v="96313169"/>
    <x v="2577"/>
    <x v="0"/>
    <x v="2"/>
    <x v="1"/>
    <x v="36"/>
    <x v="0"/>
    <x v="2"/>
    <x v="4"/>
    <x v="1"/>
    <x v="0"/>
  </r>
  <r>
    <n v="506586959"/>
    <x v="2578"/>
    <x v="0"/>
    <x v="2"/>
    <x v="1"/>
    <x v="1"/>
    <x v="0"/>
    <x v="2"/>
    <x v="4"/>
    <x v="0"/>
    <x v="0"/>
  </r>
  <r>
    <n v="562048819"/>
    <x v="2579"/>
    <x v="0"/>
    <x v="1"/>
    <x v="1"/>
    <x v="10"/>
    <x v="0"/>
    <x v="27"/>
    <x v="21"/>
    <x v="0"/>
    <x v="0"/>
  </r>
  <r>
    <n v="166018976"/>
    <x v="2580"/>
    <x v="0"/>
    <x v="1"/>
    <x v="1"/>
    <x v="18"/>
    <x v="2"/>
    <x v="2"/>
    <x v="4"/>
    <x v="1"/>
    <x v="0"/>
  </r>
  <r>
    <n v="237612725"/>
    <x v="2581"/>
    <x v="0"/>
    <x v="1"/>
    <x v="1"/>
    <x v="16"/>
    <x v="0"/>
    <x v="7"/>
    <x v="3"/>
    <x v="0"/>
    <x v="0"/>
  </r>
  <r>
    <n v="17628109"/>
    <x v="258"/>
    <x v="0"/>
    <x v="4"/>
    <x v="9"/>
    <x v="40"/>
    <x v="2"/>
    <x v="2"/>
    <x v="4"/>
    <x v="0"/>
    <x v="0"/>
  </r>
  <r>
    <n v="507462749"/>
    <x v="2582"/>
    <x v="5"/>
    <x v="1"/>
    <x v="1"/>
    <x v="2"/>
    <x v="0"/>
    <x v="2"/>
    <x v="4"/>
    <x v="0"/>
    <x v="0"/>
  </r>
  <r>
    <n v="351796498"/>
    <x v="2583"/>
    <x v="0"/>
    <x v="1"/>
    <x v="1"/>
    <x v="10"/>
    <x v="2"/>
    <x v="0"/>
    <x v="0"/>
    <x v="0"/>
    <x v="0"/>
  </r>
  <r>
    <n v="508413341"/>
    <x v="2584"/>
    <x v="0"/>
    <x v="3"/>
    <x v="16"/>
    <x v="3"/>
    <x v="0"/>
    <x v="2"/>
    <x v="4"/>
    <x v="0"/>
    <x v="0"/>
  </r>
  <r>
    <n v="154138958"/>
    <x v="2585"/>
    <x v="0"/>
    <x v="1"/>
    <x v="1"/>
    <x v="1"/>
    <x v="0"/>
    <x v="0"/>
    <x v="0"/>
    <x v="0"/>
    <x v="0"/>
  </r>
  <r>
    <n v="27257075"/>
    <x v="2586"/>
    <x v="0"/>
    <x v="3"/>
    <x v="3"/>
    <x v="0"/>
    <x v="0"/>
    <x v="2"/>
    <x v="0"/>
    <x v="0"/>
    <x v="0"/>
  </r>
  <r>
    <n v="503508081"/>
    <x v="2541"/>
    <x v="5"/>
    <x v="1"/>
    <x v="1"/>
    <x v="1"/>
    <x v="0"/>
    <x v="2"/>
    <x v="4"/>
    <x v="2"/>
    <x v="0"/>
  </r>
  <r>
    <n v="26713033"/>
    <x v="382"/>
    <x v="0"/>
    <x v="1"/>
    <x v="1"/>
    <x v="71"/>
    <x v="2"/>
    <x v="2"/>
    <x v="0"/>
    <x v="0"/>
    <x v="0"/>
  </r>
  <r>
    <n v="507891137"/>
    <x v="2587"/>
    <x v="0"/>
    <x v="2"/>
    <x v="1"/>
    <x v="1"/>
    <x v="2"/>
    <x v="0"/>
    <x v="0"/>
    <x v="0"/>
    <x v="0"/>
  </r>
  <r>
    <n v="72023867"/>
    <x v="1535"/>
    <x v="4"/>
    <x v="1"/>
    <x v="1"/>
    <x v="2"/>
    <x v="2"/>
    <x v="2"/>
    <x v="4"/>
    <x v="0"/>
    <x v="0"/>
  </r>
  <r>
    <n v="242733970"/>
    <x v="1779"/>
    <x v="5"/>
    <x v="4"/>
    <x v="33"/>
    <x v="25"/>
    <x v="2"/>
    <x v="1"/>
    <x v="7"/>
    <x v="3"/>
    <x v="0"/>
  </r>
  <r>
    <n v="77283187"/>
    <x v="2286"/>
    <x v="0"/>
    <x v="1"/>
    <x v="1"/>
    <x v="2"/>
    <x v="1"/>
    <x v="0"/>
    <x v="0"/>
    <x v="0"/>
    <x v="0"/>
  </r>
  <r>
    <n v="5394516"/>
    <x v="2588"/>
    <x v="4"/>
    <x v="1"/>
    <x v="1"/>
    <x v="1"/>
    <x v="0"/>
    <x v="0"/>
    <x v="0"/>
    <x v="1"/>
    <x v="0"/>
  </r>
  <r>
    <n v="503362134"/>
    <x v="2589"/>
    <x v="5"/>
    <x v="1"/>
    <x v="1"/>
    <x v="1"/>
    <x v="0"/>
    <x v="1"/>
    <x v="1"/>
    <x v="0"/>
    <x v="0"/>
  </r>
  <r>
    <n v="497890785"/>
    <x v="2490"/>
    <x v="5"/>
    <x v="1"/>
    <x v="1"/>
    <x v="1"/>
    <x v="0"/>
    <x v="0"/>
    <x v="1"/>
    <x v="0"/>
    <x v="0"/>
  </r>
  <r>
    <n v="412939305"/>
    <x v="2590"/>
    <x v="5"/>
    <x v="1"/>
    <x v="1"/>
    <x v="1"/>
    <x v="0"/>
    <x v="0"/>
    <x v="0"/>
    <x v="2"/>
    <x v="0"/>
  </r>
  <r>
    <n v="483031966"/>
    <x v="2591"/>
    <x v="0"/>
    <x v="0"/>
    <x v="0"/>
    <x v="9"/>
    <x v="0"/>
    <x v="2"/>
    <x v="1"/>
    <x v="0"/>
    <x v="0"/>
  </r>
  <r>
    <n v="45125882"/>
    <x v="2592"/>
    <x v="0"/>
    <x v="2"/>
    <x v="1"/>
    <x v="28"/>
    <x v="0"/>
    <x v="2"/>
    <x v="5"/>
    <x v="0"/>
    <x v="0"/>
  </r>
  <r>
    <n v="35471452"/>
    <x v="553"/>
    <x v="0"/>
    <x v="1"/>
    <x v="9"/>
    <x v="10"/>
    <x v="0"/>
    <x v="2"/>
    <x v="4"/>
    <x v="0"/>
    <x v="0"/>
  </r>
  <r>
    <n v="302340226"/>
    <x v="2593"/>
    <x v="5"/>
    <x v="0"/>
    <x v="0"/>
    <x v="0"/>
    <x v="0"/>
    <x v="2"/>
    <x v="0"/>
    <x v="0"/>
    <x v="0"/>
  </r>
  <r>
    <n v="509423377"/>
    <x v="2594"/>
    <x v="5"/>
    <x v="1"/>
    <x v="1"/>
    <x v="1"/>
    <x v="2"/>
    <x v="2"/>
    <x v="5"/>
    <x v="2"/>
    <x v="0"/>
  </r>
  <r>
    <n v="154434375"/>
    <x v="2595"/>
    <x v="0"/>
    <x v="1"/>
    <x v="15"/>
    <x v="34"/>
    <x v="2"/>
    <x v="2"/>
    <x v="4"/>
    <x v="0"/>
    <x v="0"/>
  </r>
  <r>
    <n v="447585608"/>
    <x v="2596"/>
    <x v="0"/>
    <x v="1"/>
    <x v="8"/>
    <x v="1"/>
    <x v="0"/>
    <x v="2"/>
    <x v="3"/>
    <x v="0"/>
    <x v="0"/>
  </r>
  <r>
    <n v="508797136"/>
    <x v="2597"/>
    <x v="5"/>
    <x v="1"/>
    <x v="1"/>
    <x v="1"/>
    <x v="2"/>
    <x v="2"/>
    <x v="4"/>
    <x v="0"/>
    <x v="0"/>
  </r>
  <r>
    <n v="508800184"/>
    <x v="2597"/>
    <x v="12"/>
    <x v="1"/>
    <x v="1"/>
    <x v="33"/>
    <x v="2"/>
    <x v="0"/>
    <x v="0"/>
    <x v="0"/>
    <x v="0"/>
  </r>
  <r>
    <n v="106518825"/>
    <x v="718"/>
    <x v="0"/>
    <x v="1"/>
    <x v="1"/>
    <x v="1"/>
    <x v="2"/>
    <x v="0"/>
    <x v="0"/>
    <x v="0"/>
    <x v="0"/>
  </r>
  <r>
    <n v="466040800"/>
    <x v="2598"/>
    <x v="5"/>
    <x v="1"/>
    <x v="20"/>
    <x v="28"/>
    <x v="0"/>
    <x v="0"/>
    <x v="0"/>
    <x v="0"/>
    <x v="0"/>
  </r>
  <r>
    <n v="509739540"/>
    <x v="2599"/>
    <x v="5"/>
    <x v="1"/>
    <x v="10"/>
    <x v="1"/>
    <x v="2"/>
    <x v="2"/>
    <x v="4"/>
    <x v="0"/>
    <x v="0"/>
  </r>
  <r>
    <n v="7872919"/>
    <x v="206"/>
    <x v="0"/>
    <x v="4"/>
    <x v="1"/>
    <x v="44"/>
    <x v="0"/>
    <x v="2"/>
    <x v="0"/>
    <x v="0"/>
    <x v="0"/>
  </r>
  <r>
    <n v="508958244"/>
    <x v="2600"/>
    <x v="5"/>
    <x v="1"/>
    <x v="1"/>
    <x v="1"/>
    <x v="0"/>
    <x v="2"/>
    <x v="4"/>
    <x v="0"/>
    <x v="0"/>
  </r>
  <r>
    <n v="11780707"/>
    <x v="1315"/>
    <x v="12"/>
    <x v="0"/>
    <x v="0"/>
    <x v="0"/>
    <x v="0"/>
    <x v="2"/>
    <x v="4"/>
    <x v="0"/>
    <x v="0"/>
  </r>
  <r>
    <n v="509839903"/>
    <x v="2601"/>
    <x v="5"/>
    <x v="1"/>
    <x v="1"/>
    <x v="1"/>
    <x v="0"/>
    <x v="0"/>
    <x v="0"/>
    <x v="0"/>
    <x v="0"/>
  </r>
  <r>
    <n v="2509252"/>
    <x v="690"/>
    <x v="0"/>
    <x v="2"/>
    <x v="1"/>
    <x v="10"/>
    <x v="1"/>
    <x v="17"/>
    <x v="41"/>
    <x v="0"/>
    <x v="0"/>
  </r>
  <r>
    <n v="508971797"/>
    <x v="2600"/>
    <x v="5"/>
    <x v="1"/>
    <x v="1"/>
    <x v="1"/>
    <x v="0"/>
    <x v="2"/>
    <x v="4"/>
    <x v="0"/>
    <x v="0"/>
  </r>
  <r>
    <n v="508826623"/>
    <x v="2597"/>
    <x v="0"/>
    <x v="1"/>
    <x v="1"/>
    <x v="10"/>
    <x v="0"/>
    <x v="2"/>
    <x v="4"/>
    <x v="0"/>
    <x v="0"/>
  </r>
  <r>
    <n v="487697623"/>
    <x v="2397"/>
    <x v="5"/>
    <x v="4"/>
    <x v="7"/>
    <x v="28"/>
    <x v="0"/>
    <x v="2"/>
    <x v="0"/>
    <x v="2"/>
    <x v="0"/>
  </r>
  <r>
    <n v="509238181"/>
    <x v="2602"/>
    <x v="5"/>
    <x v="1"/>
    <x v="1"/>
    <x v="1"/>
    <x v="2"/>
    <x v="2"/>
    <x v="4"/>
    <x v="0"/>
    <x v="0"/>
  </r>
  <r>
    <n v="509242838"/>
    <x v="2602"/>
    <x v="5"/>
    <x v="3"/>
    <x v="16"/>
    <x v="0"/>
    <x v="0"/>
    <x v="2"/>
    <x v="4"/>
    <x v="2"/>
    <x v="0"/>
  </r>
  <r>
    <n v="471612955"/>
    <x v="2257"/>
    <x v="5"/>
    <x v="1"/>
    <x v="1"/>
    <x v="1"/>
    <x v="2"/>
    <x v="2"/>
    <x v="4"/>
    <x v="0"/>
    <x v="0"/>
  </r>
  <r>
    <n v="507769744"/>
    <x v="2603"/>
    <x v="5"/>
    <x v="1"/>
    <x v="1"/>
    <x v="1"/>
    <x v="0"/>
    <x v="0"/>
    <x v="0"/>
    <x v="0"/>
    <x v="0"/>
  </r>
  <r>
    <n v="508642248"/>
    <x v="2604"/>
    <x v="5"/>
    <x v="1"/>
    <x v="6"/>
    <x v="1"/>
    <x v="0"/>
    <x v="18"/>
    <x v="30"/>
    <x v="0"/>
    <x v="0"/>
  </r>
  <r>
    <n v="96713121"/>
    <x v="364"/>
    <x v="0"/>
    <x v="2"/>
    <x v="1"/>
    <x v="8"/>
    <x v="2"/>
    <x v="2"/>
    <x v="4"/>
    <x v="0"/>
    <x v="0"/>
  </r>
  <r>
    <n v="422255530"/>
    <x v="1899"/>
    <x v="5"/>
    <x v="0"/>
    <x v="0"/>
    <x v="37"/>
    <x v="0"/>
    <x v="2"/>
    <x v="0"/>
    <x v="2"/>
    <x v="0"/>
  </r>
  <r>
    <n v="40940608"/>
    <x v="403"/>
    <x v="0"/>
    <x v="2"/>
    <x v="1"/>
    <x v="47"/>
    <x v="2"/>
    <x v="2"/>
    <x v="4"/>
    <x v="0"/>
    <x v="0"/>
  </r>
  <r>
    <n v="460749776"/>
    <x v="2155"/>
    <x v="5"/>
    <x v="1"/>
    <x v="1"/>
    <x v="1"/>
    <x v="0"/>
    <x v="13"/>
    <x v="9"/>
    <x v="0"/>
    <x v="0"/>
  </r>
  <r>
    <n v="508648509"/>
    <x v="2604"/>
    <x v="0"/>
    <x v="1"/>
    <x v="1"/>
    <x v="28"/>
    <x v="2"/>
    <x v="0"/>
    <x v="1"/>
    <x v="0"/>
    <x v="0"/>
  </r>
  <r>
    <n v="435024960"/>
    <x v="2605"/>
    <x v="5"/>
    <x v="1"/>
    <x v="1"/>
    <x v="16"/>
    <x v="2"/>
    <x v="1"/>
    <x v="1"/>
    <x v="0"/>
    <x v="0"/>
  </r>
  <r>
    <n v="509995349"/>
    <x v="2606"/>
    <x v="5"/>
    <x v="1"/>
    <x v="1"/>
    <x v="1"/>
    <x v="0"/>
    <x v="3"/>
    <x v="5"/>
    <x v="2"/>
    <x v="0"/>
  </r>
  <r>
    <n v="172505768"/>
    <x v="2607"/>
    <x v="0"/>
    <x v="3"/>
    <x v="16"/>
    <x v="38"/>
    <x v="0"/>
    <x v="2"/>
    <x v="4"/>
    <x v="2"/>
    <x v="0"/>
  </r>
  <r>
    <n v="184194397"/>
    <x v="2265"/>
    <x v="0"/>
    <x v="1"/>
    <x v="1"/>
    <x v="10"/>
    <x v="0"/>
    <x v="2"/>
    <x v="4"/>
    <x v="0"/>
    <x v="0"/>
  </r>
  <r>
    <n v="506672451"/>
    <x v="2608"/>
    <x v="5"/>
    <x v="1"/>
    <x v="1"/>
    <x v="2"/>
    <x v="0"/>
    <x v="2"/>
    <x v="4"/>
    <x v="0"/>
    <x v="0"/>
  </r>
  <r>
    <n v="173725357"/>
    <x v="2609"/>
    <x v="0"/>
    <x v="1"/>
    <x v="1"/>
    <x v="37"/>
    <x v="0"/>
    <x v="1"/>
    <x v="1"/>
    <x v="0"/>
    <x v="0"/>
  </r>
  <r>
    <n v="487156843"/>
    <x v="2386"/>
    <x v="5"/>
    <x v="3"/>
    <x v="3"/>
    <x v="0"/>
    <x v="0"/>
    <x v="2"/>
    <x v="0"/>
    <x v="2"/>
    <x v="0"/>
  </r>
  <r>
    <n v="304906625"/>
    <x v="2610"/>
    <x v="0"/>
    <x v="1"/>
    <x v="1"/>
    <x v="14"/>
    <x v="0"/>
    <x v="0"/>
    <x v="1"/>
    <x v="0"/>
    <x v="0"/>
  </r>
  <r>
    <n v="210872966"/>
    <x v="1965"/>
    <x v="0"/>
    <x v="4"/>
    <x v="1"/>
    <x v="1"/>
    <x v="2"/>
    <x v="2"/>
    <x v="4"/>
    <x v="2"/>
    <x v="0"/>
  </r>
  <r>
    <n v="491291438"/>
    <x v="2443"/>
    <x v="5"/>
    <x v="1"/>
    <x v="1"/>
    <x v="2"/>
    <x v="0"/>
    <x v="7"/>
    <x v="7"/>
    <x v="0"/>
    <x v="0"/>
  </r>
  <r>
    <n v="510275072"/>
    <x v="2611"/>
    <x v="0"/>
    <x v="3"/>
    <x v="16"/>
    <x v="2"/>
    <x v="2"/>
    <x v="0"/>
    <x v="0"/>
    <x v="0"/>
    <x v="0"/>
  </r>
  <r>
    <n v="65508657"/>
    <x v="1035"/>
    <x v="0"/>
    <x v="1"/>
    <x v="14"/>
    <x v="33"/>
    <x v="0"/>
    <x v="2"/>
    <x v="4"/>
    <x v="0"/>
    <x v="0"/>
  </r>
  <r>
    <n v="19570305"/>
    <x v="2612"/>
    <x v="0"/>
    <x v="3"/>
    <x v="16"/>
    <x v="0"/>
    <x v="0"/>
    <x v="2"/>
    <x v="4"/>
    <x v="0"/>
    <x v="0"/>
  </r>
  <r>
    <n v="173230641"/>
    <x v="2613"/>
    <x v="0"/>
    <x v="1"/>
    <x v="1"/>
    <x v="33"/>
    <x v="0"/>
    <x v="4"/>
    <x v="6"/>
    <x v="1"/>
    <x v="0"/>
  </r>
  <r>
    <n v="506368968"/>
    <x v="2614"/>
    <x v="0"/>
    <x v="1"/>
    <x v="1"/>
    <x v="25"/>
    <x v="0"/>
    <x v="2"/>
    <x v="4"/>
    <x v="0"/>
    <x v="0"/>
  </r>
  <r>
    <n v="510840680"/>
    <x v="2615"/>
    <x v="5"/>
    <x v="4"/>
    <x v="21"/>
    <x v="0"/>
    <x v="0"/>
    <x v="1"/>
    <x v="5"/>
    <x v="2"/>
    <x v="0"/>
  </r>
  <r>
    <n v="510482135"/>
    <x v="2616"/>
    <x v="0"/>
    <x v="1"/>
    <x v="1"/>
    <x v="29"/>
    <x v="0"/>
    <x v="0"/>
    <x v="0"/>
    <x v="0"/>
    <x v="0"/>
  </r>
  <r>
    <n v="510505151"/>
    <x v="2616"/>
    <x v="0"/>
    <x v="1"/>
    <x v="1"/>
    <x v="49"/>
    <x v="0"/>
    <x v="0"/>
    <x v="0"/>
    <x v="0"/>
    <x v="0"/>
  </r>
  <r>
    <n v="510510920"/>
    <x v="2616"/>
    <x v="5"/>
    <x v="1"/>
    <x v="1"/>
    <x v="16"/>
    <x v="0"/>
    <x v="2"/>
    <x v="4"/>
    <x v="2"/>
    <x v="0"/>
  </r>
  <r>
    <n v="510586059"/>
    <x v="2617"/>
    <x v="5"/>
    <x v="1"/>
    <x v="1"/>
    <x v="10"/>
    <x v="0"/>
    <x v="19"/>
    <x v="26"/>
    <x v="0"/>
    <x v="0"/>
  </r>
  <r>
    <n v="476454747"/>
    <x v="2278"/>
    <x v="0"/>
    <x v="0"/>
    <x v="0"/>
    <x v="1"/>
    <x v="0"/>
    <x v="7"/>
    <x v="19"/>
    <x v="0"/>
    <x v="0"/>
  </r>
  <r>
    <n v="127963007"/>
    <x v="810"/>
    <x v="0"/>
    <x v="4"/>
    <x v="1"/>
    <x v="41"/>
    <x v="0"/>
    <x v="2"/>
    <x v="4"/>
    <x v="1"/>
    <x v="0"/>
  </r>
  <r>
    <n v="510934911"/>
    <x v="2618"/>
    <x v="5"/>
    <x v="1"/>
    <x v="1"/>
    <x v="10"/>
    <x v="2"/>
    <x v="1"/>
    <x v="1"/>
    <x v="2"/>
    <x v="0"/>
  </r>
  <r>
    <n v="409478571"/>
    <x v="1850"/>
    <x v="5"/>
    <x v="3"/>
    <x v="16"/>
    <x v="0"/>
    <x v="0"/>
    <x v="0"/>
    <x v="0"/>
    <x v="0"/>
    <x v="0"/>
  </r>
  <r>
    <n v="285234298"/>
    <x v="2619"/>
    <x v="0"/>
    <x v="4"/>
    <x v="1"/>
    <x v="24"/>
    <x v="2"/>
    <x v="2"/>
    <x v="4"/>
    <x v="0"/>
    <x v="0"/>
  </r>
  <r>
    <n v="30358627"/>
    <x v="357"/>
    <x v="0"/>
    <x v="3"/>
    <x v="16"/>
    <x v="62"/>
    <x v="0"/>
    <x v="1"/>
    <x v="1"/>
    <x v="0"/>
    <x v="0"/>
  </r>
  <r>
    <n v="410611664"/>
    <x v="2444"/>
    <x v="0"/>
    <x v="0"/>
    <x v="0"/>
    <x v="3"/>
    <x v="0"/>
    <x v="2"/>
    <x v="4"/>
    <x v="2"/>
    <x v="0"/>
  </r>
  <r>
    <n v="511060541"/>
    <x v="2620"/>
    <x v="5"/>
    <x v="1"/>
    <x v="1"/>
    <x v="1"/>
    <x v="1"/>
    <x v="13"/>
    <x v="24"/>
    <x v="0"/>
    <x v="0"/>
  </r>
  <r>
    <n v="510740562"/>
    <x v="2615"/>
    <x v="0"/>
    <x v="1"/>
    <x v="1"/>
    <x v="1"/>
    <x v="2"/>
    <x v="2"/>
    <x v="4"/>
    <x v="0"/>
    <x v="0"/>
  </r>
  <r>
    <n v="511066770"/>
    <x v="2620"/>
    <x v="0"/>
    <x v="1"/>
    <x v="1"/>
    <x v="1"/>
    <x v="2"/>
    <x v="2"/>
    <x v="4"/>
    <x v="0"/>
    <x v="0"/>
  </r>
  <r>
    <n v="140232028"/>
    <x v="2621"/>
    <x v="0"/>
    <x v="1"/>
    <x v="1"/>
    <x v="10"/>
    <x v="0"/>
    <x v="0"/>
    <x v="0"/>
    <x v="1"/>
    <x v="0"/>
  </r>
  <r>
    <n v="511495021"/>
    <x v="2622"/>
    <x v="5"/>
    <x v="1"/>
    <x v="9"/>
    <x v="1"/>
    <x v="2"/>
    <x v="2"/>
    <x v="4"/>
    <x v="0"/>
    <x v="1"/>
  </r>
  <r>
    <n v="511500563"/>
    <x v="2622"/>
    <x v="0"/>
    <x v="1"/>
    <x v="1"/>
    <x v="1"/>
    <x v="2"/>
    <x v="2"/>
    <x v="4"/>
    <x v="0"/>
    <x v="0"/>
  </r>
  <r>
    <n v="511667445"/>
    <x v="2623"/>
    <x v="0"/>
    <x v="0"/>
    <x v="0"/>
    <x v="3"/>
    <x v="0"/>
    <x v="2"/>
    <x v="4"/>
    <x v="0"/>
    <x v="0"/>
  </r>
  <r>
    <n v="5452185"/>
    <x v="2340"/>
    <x v="0"/>
    <x v="1"/>
    <x v="1"/>
    <x v="8"/>
    <x v="2"/>
    <x v="2"/>
    <x v="4"/>
    <x v="2"/>
    <x v="0"/>
  </r>
  <r>
    <n v="511409956"/>
    <x v="2624"/>
    <x v="5"/>
    <x v="2"/>
    <x v="1"/>
    <x v="12"/>
    <x v="0"/>
    <x v="2"/>
    <x v="1"/>
    <x v="0"/>
    <x v="0"/>
  </r>
  <r>
    <n v="511411650"/>
    <x v="2624"/>
    <x v="0"/>
    <x v="1"/>
    <x v="1"/>
    <x v="1"/>
    <x v="2"/>
    <x v="2"/>
    <x v="4"/>
    <x v="0"/>
    <x v="0"/>
  </r>
  <r>
    <n v="257926461"/>
    <x v="1356"/>
    <x v="0"/>
    <x v="1"/>
    <x v="1"/>
    <x v="11"/>
    <x v="0"/>
    <x v="7"/>
    <x v="7"/>
    <x v="0"/>
    <x v="0"/>
  </r>
  <r>
    <n v="467570537"/>
    <x v="2258"/>
    <x v="0"/>
    <x v="2"/>
    <x v="1"/>
    <x v="41"/>
    <x v="0"/>
    <x v="29"/>
    <x v="26"/>
    <x v="2"/>
    <x v="0"/>
  </r>
  <r>
    <n v="4958968"/>
    <x v="873"/>
    <x v="0"/>
    <x v="2"/>
    <x v="9"/>
    <x v="83"/>
    <x v="0"/>
    <x v="0"/>
    <x v="6"/>
    <x v="0"/>
    <x v="0"/>
  </r>
  <r>
    <n v="511713408"/>
    <x v="2623"/>
    <x v="0"/>
    <x v="3"/>
    <x v="3"/>
    <x v="22"/>
    <x v="0"/>
    <x v="2"/>
    <x v="4"/>
    <x v="0"/>
    <x v="0"/>
  </r>
  <r>
    <n v="511843750"/>
    <x v="2625"/>
    <x v="5"/>
    <x v="1"/>
    <x v="1"/>
    <x v="1"/>
    <x v="2"/>
    <x v="2"/>
    <x v="4"/>
    <x v="0"/>
    <x v="0"/>
  </r>
  <r>
    <n v="401028237"/>
    <x v="2626"/>
    <x v="5"/>
    <x v="1"/>
    <x v="1"/>
    <x v="1"/>
    <x v="2"/>
    <x v="31"/>
    <x v="21"/>
    <x v="2"/>
    <x v="0"/>
  </r>
  <r>
    <n v="511489138"/>
    <x v="2622"/>
    <x v="5"/>
    <x v="2"/>
    <x v="1"/>
    <x v="28"/>
    <x v="2"/>
    <x v="2"/>
    <x v="0"/>
    <x v="2"/>
    <x v="0"/>
  </r>
  <r>
    <n v="475437546"/>
    <x v="2627"/>
    <x v="5"/>
    <x v="1"/>
    <x v="1"/>
    <x v="1"/>
    <x v="2"/>
    <x v="2"/>
    <x v="4"/>
    <x v="0"/>
    <x v="0"/>
  </r>
  <r>
    <n v="436144601"/>
    <x v="2314"/>
    <x v="5"/>
    <x v="1"/>
    <x v="1"/>
    <x v="17"/>
    <x v="0"/>
    <x v="0"/>
    <x v="0"/>
    <x v="0"/>
    <x v="0"/>
  </r>
  <r>
    <n v="119004071"/>
    <x v="762"/>
    <x v="35"/>
    <x v="0"/>
    <x v="0"/>
    <x v="1"/>
    <x v="0"/>
    <x v="2"/>
    <x v="4"/>
    <x v="0"/>
    <x v="0"/>
  </r>
  <r>
    <n v="511904097"/>
    <x v="2625"/>
    <x v="0"/>
    <x v="1"/>
    <x v="1"/>
    <x v="2"/>
    <x v="0"/>
    <x v="27"/>
    <x v="42"/>
    <x v="0"/>
    <x v="0"/>
  </r>
  <r>
    <n v="14054782"/>
    <x v="332"/>
    <x v="0"/>
    <x v="1"/>
    <x v="1"/>
    <x v="1"/>
    <x v="2"/>
    <x v="2"/>
    <x v="4"/>
    <x v="0"/>
    <x v="0"/>
  </r>
  <r>
    <n v="85835562"/>
    <x v="1007"/>
    <x v="0"/>
    <x v="1"/>
    <x v="1"/>
    <x v="33"/>
    <x v="0"/>
    <x v="2"/>
    <x v="4"/>
    <x v="2"/>
    <x v="0"/>
  </r>
  <r>
    <n v="436250624"/>
    <x v="2628"/>
    <x v="5"/>
    <x v="4"/>
    <x v="19"/>
    <x v="98"/>
    <x v="0"/>
    <x v="2"/>
    <x v="4"/>
    <x v="0"/>
    <x v="0"/>
  </r>
  <r>
    <n v="96080396"/>
    <x v="774"/>
    <x v="0"/>
    <x v="2"/>
    <x v="33"/>
    <x v="40"/>
    <x v="0"/>
    <x v="2"/>
    <x v="6"/>
    <x v="0"/>
    <x v="0"/>
  </r>
  <r>
    <n v="512006210"/>
    <x v="2629"/>
    <x v="0"/>
    <x v="2"/>
    <x v="1"/>
    <x v="1"/>
    <x v="0"/>
    <x v="2"/>
    <x v="1"/>
    <x v="2"/>
    <x v="0"/>
  </r>
  <r>
    <n v="2966344"/>
    <x v="2630"/>
    <x v="0"/>
    <x v="4"/>
    <x v="1"/>
    <x v="83"/>
    <x v="0"/>
    <x v="2"/>
    <x v="4"/>
    <x v="0"/>
    <x v="0"/>
  </r>
  <r>
    <n v="512920983"/>
    <x v="2631"/>
    <x v="5"/>
    <x v="0"/>
    <x v="0"/>
    <x v="0"/>
    <x v="0"/>
    <x v="2"/>
    <x v="4"/>
    <x v="0"/>
    <x v="0"/>
  </r>
  <r>
    <n v="367231040"/>
    <x v="2632"/>
    <x v="0"/>
    <x v="1"/>
    <x v="1"/>
    <x v="10"/>
    <x v="2"/>
    <x v="2"/>
    <x v="0"/>
    <x v="0"/>
    <x v="0"/>
  </r>
  <r>
    <n v="512230314"/>
    <x v="2633"/>
    <x v="0"/>
    <x v="1"/>
    <x v="1"/>
    <x v="1"/>
    <x v="0"/>
    <x v="2"/>
    <x v="4"/>
    <x v="0"/>
    <x v="0"/>
  </r>
  <r>
    <n v="37435991"/>
    <x v="278"/>
    <x v="0"/>
    <x v="1"/>
    <x v="1"/>
    <x v="1"/>
    <x v="2"/>
    <x v="2"/>
    <x v="0"/>
    <x v="1"/>
    <x v="0"/>
  </r>
  <r>
    <n v="142868023"/>
    <x v="1386"/>
    <x v="0"/>
    <x v="1"/>
    <x v="1"/>
    <x v="28"/>
    <x v="0"/>
    <x v="0"/>
    <x v="0"/>
    <x v="0"/>
    <x v="0"/>
  </r>
  <r>
    <n v="37923736"/>
    <x v="769"/>
    <x v="0"/>
    <x v="0"/>
    <x v="0"/>
    <x v="88"/>
    <x v="0"/>
    <x v="2"/>
    <x v="4"/>
    <x v="3"/>
    <x v="0"/>
  </r>
  <r>
    <n v="379851173"/>
    <x v="2634"/>
    <x v="5"/>
    <x v="4"/>
    <x v="1"/>
    <x v="37"/>
    <x v="0"/>
    <x v="1"/>
    <x v="7"/>
    <x v="0"/>
    <x v="0"/>
  </r>
  <r>
    <n v="195844933"/>
    <x v="1111"/>
    <x v="0"/>
    <x v="3"/>
    <x v="16"/>
    <x v="0"/>
    <x v="0"/>
    <x v="2"/>
    <x v="0"/>
    <x v="0"/>
    <x v="0"/>
  </r>
  <r>
    <n v="10130188"/>
    <x v="2635"/>
    <x v="0"/>
    <x v="1"/>
    <x v="1"/>
    <x v="16"/>
    <x v="2"/>
    <x v="0"/>
    <x v="0"/>
    <x v="1"/>
    <x v="0"/>
  </r>
  <r>
    <n v="76143229"/>
    <x v="864"/>
    <x v="0"/>
    <x v="0"/>
    <x v="0"/>
    <x v="0"/>
    <x v="0"/>
    <x v="0"/>
    <x v="1"/>
    <x v="1"/>
    <x v="0"/>
  </r>
  <r>
    <n v="14660509"/>
    <x v="1643"/>
    <x v="1"/>
    <x v="2"/>
    <x v="1"/>
    <x v="1"/>
    <x v="2"/>
    <x v="2"/>
    <x v="4"/>
    <x v="0"/>
    <x v="0"/>
  </r>
  <r>
    <n v="466924165"/>
    <x v="2204"/>
    <x v="5"/>
    <x v="1"/>
    <x v="1"/>
    <x v="28"/>
    <x v="0"/>
    <x v="4"/>
    <x v="6"/>
    <x v="0"/>
    <x v="0"/>
  </r>
  <r>
    <n v="461634064"/>
    <x v="2172"/>
    <x v="0"/>
    <x v="1"/>
    <x v="1"/>
    <x v="1"/>
    <x v="0"/>
    <x v="31"/>
    <x v="13"/>
    <x v="0"/>
    <x v="0"/>
  </r>
  <r>
    <n v="513086378"/>
    <x v="2636"/>
    <x v="5"/>
    <x v="1"/>
    <x v="1"/>
    <x v="10"/>
    <x v="0"/>
    <x v="6"/>
    <x v="11"/>
    <x v="0"/>
    <x v="0"/>
  </r>
  <r>
    <n v="513267413"/>
    <x v="2637"/>
    <x v="5"/>
    <x v="0"/>
    <x v="0"/>
    <x v="1"/>
    <x v="0"/>
    <x v="2"/>
    <x v="4"/>
    <x v="0"/>
    <x v="0"/>
  </r>
  <r>
    <n v="24459033"/>
    <x v="1707"/>
    <x v="0"/>
    <x v="2"/>
    <x v="1"/>
    <x v="15"/>
    <x v="0"/>
    <x v="2"/>
    <x v="4"/>
    <x v="0"/>
    <x v="0"/>
  </r>
  <r>
    <n v="125807101"/>
    <x v="1019"/>
    <x v="0"/>
    <x v="1"/>
    <x v="1"/>
    <x v="51"/>
    <x v="2"/>
    <x v="2"/>
    <x v="4"/>
    <x v="0"/>
    <x v="0"/>
  </r>
  <r>
    <n v="262747757"/>
    <x v="1391"/>
    <x v="5"/>
    <x v="4"/>
    <x v="66"/>
    <x v="19"/>
    <x v="0"/>
    <x v="2"/>
    <x v="4"/>
    <x v="0"/>
    <x v="0"/>
  </r>
  <r>
    <n v="512657898"/>
    <x v="2638"/>
    <x v="0"/>
    <x v="1"/>
    <x v="1"/>
    <x v="4"/>
    <x v="2"/>
    <x v="2"/>
    <x v="4"/>
    <x v="0"/>
    <x v="0"/>
  </r>
  <r>
    <n v="145745975"/>
    <x v="2639"/>
    <x v="0"/>
    <x v="1"/>
    <x v="1"/>
    <x v="2"/>
    <x v="2"/>
    <x v="3"/>
    <x v="5"/>
    <x v="1"/>
    <x v="0"/>
  </r>
  <r>
    <n v="375325101"/>
    <x v="2640"/>
    <x v="0"/>
    <x v="1"/>
    <x v="14"/>
    <x v="56"/>
    <x v="0"/>
    <x v="2"/>
    <x v="4"/>
    <x v="2"/>
    <x v="0"/>
  </r>
  <r>
    <n v="346372184"/>
    <x v="1833"/>
    <x v="0"/>
    <x v="1"/>
    <x v="1"/>
    <x v="30"/>
    <x v="2"/>
    <x v="2"/>
    <x v="4"/>
    <x v="0"/>
    <x v="0"/>
  </r>
  <r>
    <n v="512830485"/>
    <x v="2641"/>
    <x v="0"/>
    <x v="1"/>
    <x v="5"/>
    <x v="23"/>
    <x v="0"/>
    <x v="4"/>
    <x v="11"/>
    <x v="2"/>
    <x v="0"/>
  </r>
  <r>
    <n v="4142883"/>
    <x v="2642"/>
    <x v="0"/>
    <x v="1"/>
    <x v="1"/>
    <x v="10"/>
    <x v="2"/>
    <x v="4"/>
    <x v="6"/>
    <x v="0"/>
    <x v="0"/>
  </r>
  <r>
    <n v="484674208"/>
    <x v="2373"/>
    <x v="0"/>
    <x v="4"/>
    <x v="1"/>
    <x v="0"/>
    <x v="0"/>
    <x v="2"/>
    <x v="4"/>
    <x v="0"/>
    <x v="0"/>
  </r>
  <r>
    <n v="218646220"/>
    <x v="2643"/>
    <x v="5"/>
    <x v="1"/>
    <x v="1"/>
    <x v="1"/>
    <x v="2"/>
    <x v="2"/>
    <x v="0"/>
    <x v="2"/>
    <x v="0"/>
  </r>
  <r>
    <n v="512005161"/>
    <x v="2629"/>
    <x v="5"/>
    <x v="1"/>
    <x v="1"/>
    <x v="1"/>
    <x v="2"/>
    <x v="2"/>
    <x v="4"/>
    <x v="0"/>
    <x v="0"/>
  </r>
  <r>
    <n v="145788215"/>
    <x v="2639"/>
    <x v="0"/>
    <x v="1"/>
    <x v="1"/>
    <x v="33"/>
    <x v="2"/>
    <x v="0"/>
    <x v="0"/>
    <x v="0"/>
    <x v="0"/>
  </r>
  <r>
    <n v="24950195"/>
    <x v="649"/>
    <x v="0"/>
    <x v="1"/>
    <x v="1"/>
    <x v="1"/>
    <x v="0"/>
    <x v="2"/>
    <x v="1"/>
    <x v="0"/>
    <x v="0"/>
  </r>
  <r>
    <n v="236831755"/>
    <x v="2644"/>
    <x v="0"/>
    <x v="2"/>
    <x v="1"/>
    <x v="57"/>
    <x v="2"/>
    <x v="7"/>
    <x v="7"/>
    <x v="0"/>
    <x v="0"/>
  </r>
  <r>
    <n v="354008064"/>
    <x v="2167"/>
    <x v="0"/>
    <x v="1"/>
    <x v="1"/>
    <x v="7"/>
    <x v="2"/>
    <x v="2"/>
    <x v="4"/>
    <x v="2"/>
    <x v="0"/>
  </r>
  <r>
    <n v="513945068"/>
    <x v="2645"/>
    <x v="0"/>
    <x v="1"/>
    <x v="1"/>
    <x v="10"/>
    <x v="2"/>
    <x v="2"/>
    <x v="4"/>
    <x v="2"/>
    <x v="0"/>
  </r>
  <r>
    <n v="513096419"/>
    <x v="2636"/>
    <x v="0"/>
    <x v="3"/>
    <x v="16"/>
    <x v="0"/>
    <x v="0"/>
    <x v="2"/>
    <x v="4"/>
    <x v="2"/>
    <x v="0"/>
  </r>
  <r>
    <n v="16219667"/>
    <x v="2646"/>
    <x v="5"/>
    <x v="1"/>
    <x v="1"/>
    <x v="1"/>
    <x v="2"/>
    <x v="4"/>
    <x v="3"/>
    <x v="1"/>
    <x v="0"/>
  </r>
  <r>
    <n v="63950168"/>
    <x v="532"/>
    <x v="0"/>
    <x v="1"/>
    <x v="11"/>
    <x v="18"/>
    <x v="0"/>
    <x v="4"/>
    <x v="6"/>
    <x v="1"/>
    <x v="0"/>
  </r>
  <r>
    <n v="513670447"/>
    <x v="2647"/>
    <x v="0"/>
    <x v="4"/>
    <x v="1"/>
    <x v="36"/>
    <x v="0"/>
    <x v="2"/>
    <x v="1"/>
    <x v="2"/>
    <x v="0"/>
  </r>
  <r>
    <n v="14987117"/>
    <x v="824"/>
    <x v="0"/>
    <x v="1"/>
    <x v="1"/>
    <x v="59"/>
    <x v="2"/>
    <x v="2"/>
    <x v="4"/>
    <x v="0"/>
    <x v="0"/>
  </r>
  <r>
    <n v="252506687"/>
    <x v="1424"/>
    <x v="0"/>
    <x v="2"/>
    <x v="13"/>
    <x v="83"/>
    <x v="0"/>
    <x v="2"/>
    <x v="0"/>
    <x v="0"/>
    <x v="0"/>
  </r>
  <r>
    <n v="513709282"/>
    <x v="2648"/>
    <x v="5"/>
    <x v="1"/>
    <x v="1"/>
    <x v="1"/>
    <x v="0"/>
    <x v="2"/>
    <x v="4"/>
    <x v="0"/>
    <x v="0"/>
  </r>
  <r>
    <n v="72464837"/>
    <x v="678"/>
    <x v="0"/>
    <x v="1"/>
    <x v="1"/>
    <x v="36"/>
    <x v="0"/>
    <x v="1"/>
    <x v="1"/>
    <x v="0"/>
    <x v="0"/>
  </r>
  <r>
    <n v="514071809"/>
    <x v="2649"/>
    <x v="5"/>
    <x v="1"/>
    <x v="1"/>
    <x v="1"/>
    <x v="0"/>
    <x v="2"/>
    <x v="4"/>
    <x v="0"/>
    <x v="0"/>
  </r>
  <r>
    <n v="510285338"/>
    <x v="2611"/>
    <x v="5"/>
    <x v="1"/>
    <x v="1"/>
    <x v="51"/>
    <x v="0"/>
    <x v="0"/>
    <x v="0"/>
    <x v="0"/>
    <x v="0"/>
  </r>
  <r>
    <n v="458695995"/>
    <x v="2650"/>
    <x v="0"/>
    <x v="4"/>
    <x v="8"/>
    <x v="51"/>
    <x v="0"/>
    <x v="2"/>
    <x v="4"/>
    <x v="0"/>
    <x v="0"/>
  </r>
  <r>
    <n v="121214247"/>
    <x v="959"/>
    <x v="0"/>
    <x v="1"/>
    <x v="1"/>
    <x v="10"/>
    <x v="2"/>
    <x v="2"/>
    <x v="4"/>
    <x v="0"/>
    <x v="0"/>
  </r>
  <r>
    <n v="16803425"/>
    <x v="471"/>
    <x v="0"/>
    <x v="2"/>
    <x v="1"/>
    <x v="7"/>
    <x v="2"/>
    <x v="2"/>
    <x v="4"/>
    <x v="0"/>
    <x v="0"/>
  </r>
  <r>
    <n v="265789580"/>
    <x v="1461"/>
    <x v="5"/>
    <x v="4"/>
    <x v="9"/>
    <x v="37"/>
    <x v="2"/>
    <x v="0"/>
    <x v="0"/>
    <x v="0"/>
    <x v="0"/>
  </r>
  <r>
    <n v="512150243"/>
    <x v="2633"/>
    <x v="5"/>
    <x v="1"/>
    <x v="1"/>
    <x v="1"/>
    <x v="2"/>
    <x v="0"/>
    <x v="0"/>
    <x v="2"/>
    <x v="0"/>
  </r>
  <r>
    <n v="474688725"/>
    <x v="2368"/>
    <x v="0"/>
    <x v="0"/>
    <x v="0"/>
    <x v="4"/>
    <x v="0"/>
    <x v="2"/>
    <x v="4"/>
    <x v="2"/>
    <x v="0"/>
  </r>
  <r>
    <n v="174381789"/>
    <x v="1013"/>
    <x v="0"/>
    <x v="1"/>
    <x v="1"/>
    <x v="28"/>
    <x v="1"/>
    <x v="39"/>
    <x v="52"/>
    <x v="0"/>
    <x v="0"/>
  </r>
  <r>
    <n v="513235104"/>
    <x v="2637"/>
    <x v="5"/>
    <x v="1"/>
    <x v="1"/>
    <x v="1"/>
    <x v="2"/>
    <x v="2"/>
    <x v="4"/>
    <x v="0"/>
    <x v="0"/>
  </r>
  <r>
    <n v="413279382"/>
    <x v="2651"/>
    <x v="0"/>
    <x v="1"/>
    <x v="1"/>
    <x v="1"/>
    <x v="2"/>
    <x v="2"/>
    <x v="4"/>
    <x v="0"/>
    <x v="0"/>
  </r>
  <r>
    <n v="87518096"/>
    <x v="1444"/>
    <x v="0"/>
    <x v="2"/>
    <x v="5"/>
    <x v="13"/>
    <x v="0"/>
    <x v="0"/>
    <x v="0"/>
    <x v="0"/>
    <x v="0"/>
  </r>
  <r>
    <n v="59178234"/>
    <x v="525"/>
    <x v="0"/>
    <x v="1"/>
    <x v="1"/>
    <x v="17"/>
    <x v="0"/>
    <x v="2"/>
    <x v="1"/>
    <x v="2"/>
    <x v="0"/>
  </r>
  <r>
    <n v="514227840"/>
    <x v="2652"/>
    <x v="5"/>
    <x v="3"/>
    <x v="65"/>
    <x v="0"/>
    <x v="0"/>
    <x v="14"/>
    <x v="12"/>
    <x v="0"/>
    <x v="0"/>
  </r>
  <r>
    <n v="514213964"/>
    <x v="2652"/>
    <x v="5"/>
    <x v="1"/>
    <x v="9"/>
    <x v="1"/>
    <x v="0"/>
    <x v="4"/>
    <x v="6"/>
    <x v="0"/>
    <x v="0"/>
  </r>
  <r>
    <n v="512637840"/>
    <x v="2638"/>
    <x v="5"/>
    <x v="1"/>
    <x v="1"/>
    <x v="91"/>
    <x v="0"/>
    <x v="2"/>
    <x v="1"/>
    <x v="0"/>
    <x v="0"/>
  </r>
  <r>
    <n v="178983527"/>
    <x v="2653"/>
    <x v="0"/>
    <x v="4"/>
    <x v="1"/>
    <x v="41"/>
    <x v="2"/>
    <x v="2"/>
    <x v="4"/>
    <x v="2"/>
    <x v="0"/>
  </r>
  <r>
    <n v="514283438"/>
    <x v="2652"/>
    <x v="0"/>
    <x v="1"/>
    <x v="1"/>
    <x v="10"/>
    <x v="0"/>
    <x v="2"/>
    <x v="4"/>
    <x v="0"/>
    <x v="0"/>
  </r>
  <r>
    <n v="53027643"/>
    <x v="669"/>
    <x v="6"/>
    <x v="3"/>
    <x v="16"/>
    <x v="0"/>
    <x v="0"/>
    <x v="2"/>
    <x v="0"/>
    <x v="0"/>
    <x v="0"/>
  </r>
  <r>
    <n v="448890645"/>
    <x v="2654"/>
    <x v="5"/>
    <x v="3"/>
    <x v="50"/>
    <x v="56"/>
    <x v="0"/>
    <x v="17"/>
    <x v="68"/>
    <x v="0"/>
    <x v="0"/>
  </r>
  <r>
    <n v="89169550"/>
    <x v="2655"/>
    <x v="0"/>
    <x v="1"/>
    <x v="1"/>
    <x v="59"/>
    <x v="0"/>
    <x v="1"/>
    <x v="1"/>
    <x v="1"/>
    <x v="0"/>
  </r>
  <r>
    <n v="116370398"/>
    <x v="763"/>
    <x v="0"/>
    <x v="1"/>
    <x v="1"/>
    <x v="28"/>
    <x v="0"/>
    <x v="2"/>
    <x v="4"/>
    <x v="0"/>
    <x v="0"/>
  </r>
  <r>
    <n v="499464631"/>
    <x v="2656"/>
    <x v="0"/>
    <x v="2"/>
    <x v="1"/>
    <x v="51"/>
    <x v="0"/>
    <x v="4"/>
    <x v="12"/>
    <x v="0"/>
    <x v="0"/>
  </r>
  <r>
    <n v="173500829"/>
    <x v="1609"/>
    <x v="5"/>
    <x v="0"/>
    <x v="0"/>
    <x v="0"/>
    <x v="0"/>
    <x v="2"/>
    <x v="4"/>
    <x v="0"/>
    <x v="0"/>
  </r>
  <r>
    <n v="514377122"/>
    <x v="2657"/>
    <x v="5"/>
    <x v="1"/>
    <x v="1"/>
    <x v="1"/>
    <x v="0"/>
    <x v="2"/>
    <x v="4"/>
    <x v="0"/>
    <x v="0"/>
  </r>
  <r>
    <n v="513600143"/>
    <x v="2647"/>
    <x v="0"/>
    <x v="1"/>
    <x v="1"/>
    <x v="1"/>
    <x v="2"/>
    <x v="2"/>
    <x v="4"/>
    <x v="0"/>
    <x v="0"/>
  </r>
  <r>
    <n v="362170290"/>
    <x v="1711"/>
    <x v="0"/>
    <x v="1"/>
    <x v="1"/>
    <x v="10"/>
    <x v="2"/>
    <x v="1"/>
    <x v="6"/>
    <x v="0"/>
    <x v="0"/>
  </r>
  <r>
    <n v="513880840"/>
    <x v="2645"/>
    <x v="0"/>
    <x v="0"/>
    <x v="0"/>
    <x v="28"/>
    <x v="0"/>
    <x v="2"/>
    <x v="4"/>
    <x v="0"/>
    <x v="0"/>
  </r>
  <r>
    <n v="504570811"/>
    <x v="2552"/>
    <x v="5"/>
    <x v="1"/>
    <x v="1"/>
    <x v="10"/>
    <x v="0"/>
    <x v="2"/>
    <x v="4"/>
    <x v="2"/>
    <x v="0"/>
  </r>
  <r>
    <n v="514431098"/>
    <x v="2657"/>
    <x v="0"/>
    <x v="4"/>
    <x v="9"/>
    <x v="9"/>
    <x v="2"/>
    <x v="4"/>
    <x v="6"/>
    <x v="2"/>
    <x v="0"/>
  </r>
  <r>
    <n v="289200885"/>
    <x v="1504"/>
    <x v="0"/>
    <x v="1"/>
    <x v="1"/>
    <x v="1"/>
    <x v="2"/>
    <x v="2"/>
    <x v="0"/>
    <x v="0"/>
    <x v="0"/>
  </r>
  <r>
    <n v="35865927"/>
    <x v="921"/>
    <x v="0"/>
    <x v="2"/>
    <x v="1"/>
    <x v="47"/>
    <x v="2"/>
    <x v="13"/>
    <x v="9"/>
    <x v="0"/>
    <x v="0"/>
  </r>
  <r>
    <n v="385989386"/>
    <x v="1760"/>
    <x v="0"/>
    <x v="4"/>
    <x v="7"/>
    <x v="17"/>
    <x v="0"/>
    <x v="2"/>
    <x v="0"/>
    <x v="2"/>
    <x v="0"/>
  </r>
  <r>
    <n v="505985727"/>
    <x v="2658"/>
    <x v="0"/>
    <x v="1"/>
    <x v="1"/>
    <x v="1"/>
    <x v="2"/>
    <x v="2"/>
    <x v="4"/>
    <x v="2"/>
    <x v="0"/>
  </r>
  <r>
    <n v="514519865"/>
    <x v="2659"/>
    <x v="5"/>
    <x v="2"/>
    <x v="1"/>
    <x v="1"/>
    <x v="0"/>
    <x v="2"/>
    <x v="4"/>
    <x v="0"/>
    <x v="0"/>
  </r>
  <r>
    <n v="514527882"/>
    <x v="2659"/>
    <x v="5"/>
    <x v="1"/>
    <x v="1"/>
    <x v="36"/>
    <x v="2"/>
    <x v="2"/>
    <x v="4"/>
    <x v="0"/>
    <x v="0"/>
  </r>
  <r>
    <n v="514572818"/>
    <x v="2659"/>
    <x v="5"/>
    <x v="0"/>
    <x v="0"/>
    <x v="0"/>
    <x v="0"/>
    <x v="2"/>
    <x v="4"/>
    <x v="2"/>
    <x v="0"/>
  </r>
  <r>
    <n v="333712570"/>
    <x v="2660"/>
    <x v="0"/>
    <x v="1"/>
    <x v="1"/>
    <x v="41"/>
    <x v="2"/>
    <x v="4"/>
    <x v="3"/>
    <x v="0"/>
    <x v="0"/>
  </r>
  <r>
    <n v="362296187"/>
    <x v="2661"/>
    <x v="0"/>
    <x v="2"/>
    <x v="1"/>
    <x v="71"/>
    <x v="0"/>
    <x v="2"/>
    <x v="4"/>
    <x v="0"/>
    <x v="0"/>
  </r>
  <r>
    <n v="510498737"/>
    <x v="2616"/>
    <x v="5"/>
    <x v="1"/>
    <x v="1"/>
    <x v="50"/>
    <x v="0"/>
    <x v="3"/>
    <x v="5"/>
    <x v="0"/>
    <x v="0"/>
  </r>
  <r>
    <n v="99178890"/>
    <x v="679"/>
    <x v="1"/>
    <x v="1"/>
    <x v="1"/>
    <x v="71"/>
    <x v="0"/>
    <x v="2"/>
    <x v="4"/>
    <x v="2"/>
    <x v="0"/>
  </r>
  <r>
    <n v="252746407"/>
    <x v="1342"/>
    <x v="0"/>
    <x v="4"/>
    <x v="19"/>
    <x v="27"/>
    <x v="0"/>
    <x v="0"/>
    <x v="5"/>
    <x v="1"/>
    <x v="0"/>
  </r>
  <r>
    <n v="511463989"/>
    <x v="2624"/>
    <x v="0"/>
    <x v="1"/>
    <x v="1"/>
    <x v="33"/>
    <x v="0"/>
    <x v="0"/>
    <x v="0"/>
    <x v="0"/>
    <x v="0"/>
  </r>
  <r>
    <n v="48468200"/>
    <x v="1142"/>
    <x v="0"/>
    <x v="1"/>
    <x v="1"/>
    <x v="1"/>
    <x v="0"/>
    <x v="12"/>
    <x v="9"/>
    <x v="0"/>
    <x v="0"/>
  </r>
  <r>
    <n v="7860215"/>
    <x v="2662"/>
    <x v="0"/>
    <x v="2"/>
    <x v="9"/>
    <x v="32"/>
    <x v="2"/>
    <x v="2"/>
    <x v="0"/>
    <x v="0"/>
    <x v="0"/>
  </r>
  <r>
    <n v="315014400"/>
    <x v="1600"/>
    <x v="0"/>
    <x v="1"/>
    <x v="1"/>
    <x v="1"/>
    <x v="2"/>
    <x v="1"/>
    <x v="5"/>
    <x v="0"/>
    <x v="0"/>
  </r>
  <r>
    <n v="514309603"/>
    <x v="2652"/>
    <x v="0"/>
    <x v="3"/>
    <x v="16"/>
    <x v="0"/>
    <x v="0"/>
    <x v="2"/>
    <x v="4"/>
    <x v="2"/>
    <x v="0"/>
  </r>
  <r>
    <n v="512582181"/>
    <x v="2638"/>
    <x v="5"/>
    <x v="2"/>
    <x v="2"/>
    <x v="35"/>
    <x v="0"/>
    <x v="31"/>
    <x v="13"/>
    <x v="2"/>
    <x v="0"/>
  </r>
  <r>
    <n v="478216497"/>
    <x v="2307"/>
    <x v="5"/>
    <x v="3"/>
    <x v="16"/>
    <x v="0"/>
    <x v="0"/>
    <x v="2"/>
    <x v="0"/>
    <x v="2"/>
    <x v="0"/>
  </r>
  <r>
    <n v="515153130"/>
    <x v="2663"/>
    <x v="5"/>
    <x v="1"/>
    <x v="33"/>
    <x v="1"/>
    <x v="2"/>
    <x v="1"/>
    <x v="5"/>
    <x v="2"/>
    <x v="0"/>
  </r>
  <r>
    <n v="45795648"/>
    <x v="452"/>
    <x v="0"/>
    <x v="1"/>
    <x v="1"/>
    <x v="1"/>
    <x v="0"/>
    <x v="2"/>
    <x v="4"/>
    <x v="0"/>
    <x v="0"/>
  </r>
  <r>
    <n v="511831404"/>
    <x v="2625"/>
    <x v="5"/>
    <x v="1"/>
    <x v="1"/>
    <x v="1"/>
    <x v="0"/>
    <x v="0"/>
    <x v="0"/>
    <x v="2"/>
    <x v="0"/>
  </r>
  <r>
    <n v="516179981"/>
    <x v="2664"/>
    <x v="5"/>
    <x v="2"/>
    <x v="1"/>
    <x v="1"/>
    <x v="2"/>
    <x v="2"/>
    <x v="4"/>
    <x v="0"/>
    <x v="0"/>
  </r>
  <r>
    <n v="515032240"/>
    <x v="2665"/>
    <x v="0"/>
    <x v="3"/>
    <x v="16"/>
    <x v="44"/>
    <x v="0"/>
    <x v="2"/>
    <x v="4"/>
    <x v="0"/>
    <x v="1"/>
  </r>
  <r>
    <n v="513328747"/>
    <x v="2637"/>
    <x v="0"/>
    <x v="1"/>
    <x v="1"/>
    <x v="4"/>
    <x v="0"/>
    <x v="2"/>
    <x v="4"/>
    <x v="0"/>
    <x v="0"/>
  </r>
  <r>
    <n v="515174720"/>
    <x v="2663"/>
    <x v="0"/>
    <x v="1"/>
    <x v="1"/>
    <x v="18"/>
    <x v="2"/>
    <x v="2"/>
    <x v="1"/>
    <x v="0"/>
    <x v="0"/>
  </r>
  <r>
    <n v="416321593"/>
    <x v="1874"/>
    <x v="0"/>
    <x v="0"/>
    <x v="0"/>
    <x v="0"/>
    <x v="0"/>
    <x v="2"/>
    <x v="0"/>
    <x v="2"/>
    <x v="0"/>
  </r>
  <r>
    <n v="514245592"/>
    <x v="2652"/>
    <x v="5"/>
    <x v="1"/>
    <x v="1"/>
    <x v="51"/>
    <x v="0"/>
    <x v="63"/>
    <x v="31"/>
    <x v="0"/>
    <x v="0"/>
  </r>
  <r>
    <n v="389605038"/>
    <x v="2666"/>
    <x v="5"/>
    <x v="1"/>
    <x v="20"/>
    <x v="1"/>
    <x v="0"/>
    <x v="90"/>
    <x v="104"/>
    <x v="1"/>
    <x v="0"/>
  </r>
  <r>
    <n v="4381873"/>
    <x v="2667"/>
    <x v="0"/>
    <x v="3"/>
    <x v="16"/>
    <x v="1"/>
    <x v="0"/>
    <x v="2"/>
    <x v="4"/>
    <x v="0"/>
    <x v="0"/>
  </r>
  <r>
    <n v="249402198"/>
    <x v="1338"/>
    <x v="0"/>
    <x v="2"/>
    <x v="1"/>
    <x v="7"/>
    <x v="0"/>
    <x v="2"/>
    <x v="4"/>
    <x v="0"/>
    <x v="0"/>
  </r>
  <r>
    <n v="101575904"/>
    <x v="1407"/>
    <x v="0"/>
    <x v="0"/>
    <x v="0"/>
    <x v="30"/>
    <x v="0"/>
    <x v="2"/>
    <x v="4"/>
    <x v="0"/>
    <x v="0"/>
  </r>
  <r>
    <n v="428026052"/>
    <x v="1930"/>
    <x v="5"/>
    <x v="3"/>
    <x v="16"/>
    <x v="0"/>
    <x v="0"/>
    <x v="2"/>
    <x v="4"/>
    <x v="2"/>
    <x v="0"/>
  </r>
  <r>
    <n v="516341520"/>
    <x v="2668"/>
    <x v="5"/>
    <x v="1"/>
    <x v="6"/>
    <x v="10"/>
    <x v="2"/>
    <x v="1"/>
    <x v="1"/>
    <x v="0"/>
    <x v="0"/>
  </r>
  <r>
    <n v="369498522"/>
    <x v="2669"/>
    <x v="0"/>
    <x v="1"/>
    <x v="33"/>
    <x v="10"/>
    <x v="0"/>
    <x v="20"/>
    <x v="51"/>
    <x v="1"/>
    <x v="0"/>
  </r>
  <r>
    <n v="354356906"/>
    <x v="1748"/>
    <x v="0"/>
    <x v="1"/>
    <x v="1"/>
    <x v="1"/>
    <x v="2"/>
    <x v="2"/>
    <x v="4"/>
    <x v="2"/>
    <x v="0"/>
  </r>
  <r>
    <n v="52149297"/>
    <x v="558"/>
    <x v="0"/>
    <x v="1"/>
    <x v="1"/>
    <x v="1"/>
    <x v="2"/>
    <x v="2"/>
    <x v="4"/>
    <x v="0"/>
    <x v="0"/>
  </r>
  <r>
    <n v="140446987"/>
    <x v="2670"/>
    <x v="0"/>
    <x v="2"/>
    <x v="1"/>
    <x v="28"/>
    <x v="2"/>
    <x v="1"/>
    <x v="12"/>
    <x v="0"/>
    <x v="0"/>
  </r>
  <r>
    <n v="154647594"/>
    <x v="941"/>
    <x v="0"/>
    <x v="1"/>
    <x v="1"/>
    <x v="91"/>
    <x v="0"/>
    <x v="2"/>
    <x v="4"/>
    <x v="2"/>
    <x v="0"/>
  </r>
  <r>
    <n v="28971917"/>
    <x v="339"/>
    <x v="0"/>
    <x v="1"/>
    <x v="1"/>
    <x v="1"/>
    <x v="2"/>
    <x v="2"/>
    <x v="4"/>
    <x v="0"/>
    <x v="0"/>
  </r>
  <r>
    <n v="139401725"/>
    <x v="913"/>
    <x v="0"/>
    <x v="3"/>
    <x v="16"/>
    <x v="0"/>
    <x v="0"/>
    <x v="2"/>
    <x v="4"/>
    <x v="0"/>
    <x v="0"/>
  </r>
  <r>
    <n v="272532788"/>
    <x v="1458"/>
    <x v="0"/>
    <x v="2"/>
    <x v="1"/>
    <x v="1"/>
    <x v="0"/>
    <x v="0"/>
    <x v="0"/>
    <x v="0"/>
    <x v="0"/>
  </r>
  <r>
    <n v="564233"/>
    <x v="2671"/>
    <x v="0"/>
    <x v="1"/>
    <x v="1"/>
    <x v="24"/>
    <x v="0"/>
    <x v="2"/>
    <x v="5"/>
    <x v="1"/>
    <x v="0"/>
  </r>
  <r>
    <n v="515995469"/>
    <x v="1544"/>
    <x v="5"/>
    <x v="1"/>
    <x v="1"/>
    <x v="28"/>
    <x v="0"/>
    <x v="2"/>
    <x v="4"/>
    <x v="0"/>
    <x v="1"/>
  </r>
  <r>
    <n v="445683940"/>
    <x v="2068"/>
    <x v="0"/>
    <x v="1"/>
    <x v="1"/>
    <x v="28"/>
    <x v="2"/>
    <x v="2"/>
    <x v="4"/>
    <x v="0"/>
    <x v="0"/>
  </r>
  <r>
    <n v="365959613"/>
    <x v="1717"/>
    <x v="0"/>
    <x v="0"/>
    <x v="0"/>
    <x v="0"/>
    <x v="0"/>
    <x v="2"/>
    <x v="1"/>
    <x v="0"/>
    <x v="0"/>
  </r>
  <r>
    <n v="141922469"/>
    <x v="1851"/>
    <x v="0"/>
    <x v="0"/>
    <x v="0"/>
    <x v="7"/>
    <x v="2"/>
    <x v="0"/>
    <x v="0"/>
    <x v="0"/>
    <x v="0"/>
  </r>
  <r>
    <n v="516797443"/>
    <x v="2672"/>
    <x v="0"/>
    <x v="0"/>
    <x v="0"/>
    <x v="3"/>
    <x v="0"/>
    <x v="2"/>
    <x v="4"/>
    <x v="0"/>
    <x v="0"/>
  </r>
  <r>
    <n v="459854387"/>
    <x v="2149"/>
    <x v="5"/>
    <x v="2"/>
    <x v="1"/>
    <x v="24"/>
    <x v="2"/>
    <x v="1"/>
    <x v="5"/>
    <x v="0"/>
    <x v="0"/>
  </r>
  <r>
    <n v="515677685"/>
    <x v="2673"/>
    <x v="0"/>
    <x v="1"/>
    <x v="1"/>
    <x v="1"/>
    <x v="2"/>
    <x v="0"/>
    <x v="0"/>
    <x v="0"/>
    <x v="0"/>
  </r>
  <r>
    <n v="447062928"/>
    <x v="2075"/>
    <x v="5"/>
    <x v="1"/>
    <x v="1"/>
    <x v="16"/>
    <x v="0"/>
    <x v="2"/>
    <x v="0"/>
    <x v="0"/>
    <x v="0"/>
  </r>
  <r>
    <n v="201506605"/>
    <x v="1136"/>
    <x v="0"/>
    <x v="4"/>
    <x v="7"/>
    <x v="30"/>
    <x v="2"/>
    <x v="2"/>
    <x v="4"/>
    <x v="0"/>
    <x v="0"/>
  </r>
  <r>
    <n v="421019838"/>
    <x v="2383"/>
    <x v="0"/>
    <x v="0"/>
    <x v="0"/>
    <x v="1"/>
    <x v="0"/>
    <x v="2"/>
    <x v="4"/>
    <x v="2"/>
    <x v="0"/>
  </r>
  <r>
    <n v="442024988"/>
    <x v="2030"/>
    <x v="0"/>
    <x v="1"/>
    <x v="1"/>
    <x v="18"/>
    <x v="1"/>
    <x v="0"/>
    <x v="0"/>
    <x v="0"/>
    <x v="0"/>
  </r>
  <r>
    <n v="145813916"/>
    <x v="2639"/>
    <x v="0"/>
    <x v="0"/>
    <x v="0"/>
    <x v="9"/>
    <x v="0"/>
    <x v="2"/>
    <x v="11"/>
    <x v="0"/>
    <x v="0"/>
  </r>
  <r>
    <n v="151764256"/>
    <x v="2674"/>
    <x v="0"/>
    <x v="2"/>
    <x v="1"/>
    <x v="25"/>
    <x v="2"/>
    <x v="2"/>
    <x v="4"/>
    <x v="2"/>
    <x v="0"/>
  </r>
  <r>
    <n v="223883396"/>
    <x v="2675"/>
    <x v="0"/>
    <x v="2"/>
    <x v="1"/>
    <x v="18"/>
    <x v="2"/>
    <x v="0"/>
    <x v="5"/>
    <x v="0"/>
    <x v="0"/>
  </r>
  <r>
    <n v="28326884"/>
    <x v="2676"/>
    <x v="0"/>
    <x v="1"/>
    <x v="1"/>
    <x v="28"/>
    <x v="0"/>
    <x v="0"/>
    <x v="5"/>
    <x v="0"/>
    <x v="0"/>
  </r>
  <r>
    <n v="447125521"/>
    <x v="2075"/>
    <x v="0"/>
    <x v="1"/>
    <x v="1"/>
    <x v="10"/>
    <x v="2"/>
    <x v="4"/>
    <x v="6"/>
    <x v="1"/>
    <x v="0"/>
  </r>
  <r>
    <n v="292618050"/>
    <x v="2677"/>
    <x v="0"/>
    <x v="1"/>
    <x v="1"/>
    <x v="1"/>
    <x v="2"/>
    <x v="2"/>
    <x v="0"/>
    <x v="2"/>
    <x v="0"/>
  </r>
  <r>
    <n v="517069488"/>
    <x v="2678"/>
    <x v="0"/>
    <x v="1"/>
    <x v="1"/>
    <x v="2"/>
    <x v="2"/>
    <x v="2"/>
    <x v="0"/>
    <x v="0"/>
    <x v="0"/>
  </r>
  <r>
    <n v="359008257"/>
    <x v="2679"/>
    <x v="0"/>
    <x v="1"/>
    <x v="1"/>
    <x v="28"/>
    <x v="2"/>
    <x v="2"/>
    <x v="4"/>
    <x v="2"/>
    <x v="0"/>
  </r>
  <r>
    <n v="515835008"/>
    <x v="2680"/>
    <x v="0"/>
    <x v="2"/>
    <x v="1"/>
    <x v="1"/>
    <x v="0"/>
    <x v="20"/>
    <x v="49"/>
    <x v="0"/>
    <x v="0"/>
  </r>
  <r>
    <n v="411693313"/>
    <x v="1853"/>
    <x v="5"/>
    <x v="1"/>
    <x v="11"/>
    <x v="10"/>
    <x v="0"/>
    <x v="10"/>
    <x v="65"/>
    <x v="1"/>
    <x v="0"/>
  </r>
  <r>
    <n v="514284535"/>
    <x v="2652"/>
    <x v="5"/>
    <x v="1"/>
    <x v="1"/>
    <x v="1"/>
    <x v="0"/>
    <x v="2"/>
    <x v="4"/>
    <x v="0"/>
    <x v="0"/>
  </r>
  <r>
    <n v="514285683"/>
    <x v="2652"/>
    <x v="5"/>
    <x v="1"/>
    <x v="1"/>
    <x v="1"/>
    <x v="0"/>
    <x v="2"/>
    <x v="4"/>
    <x v="0"/>
    <x v="0"/>
  </r>
  <r>
    <n v="7578281"/>
    <x v="2681"/>
    <x v="0"/>
    <x v="4"/>
    <x v="23"/>
    <x v="83"/>
    <x v="0"/>
    <x v="2"/>
    <x v="1"/>
    <x v="0"/>
    <x v="0"/>
  </r>
  <r>
    <n v="371171858"/>
    <x v="2682"/>
    <x v="0"/>
    <x v="2"/>
    <x v="1"/>
    <x v="42"/>
    <x v="0"/>
    <x v="1"/>
    <x v="1"/>
    <x v="0"/>
    <x v="0"/>
  </r>
  <r>
    <n v="42555172"/>
    <x v="423"/>
    <x v="0"/>
    <x v="1"/>
    <x v="1"/>
    <x v="1"/>
    <x v="0"/>
    <x v="1"/>
    <x v="1"/>
    <x v="0"/>
    <x v="0"/>
  </r>
  <r>
    <n v="62219359"/>
    <x v="2683"/>
    <x v="0"/>
    <x v="1"/>
    <x v="1"/>
    <x v="1"/>
    <x v="2"/>
    <x v="2"/>
    <x v="4"/>
    <x v="0"/>
    <x v="0"/>
  </r>
  <r>
    <n v="53881596"/>
    <x v="2684"/>
    <x v="0"/>
    <x v="2"/>
    <x v="9"/>
    <x v="16"/>
    <x v="0"/>
    <x v="2"/>
    <x v="4"/>
    <x v="0"/>
    <x v="0"/>
  </r>
  <r>
    <n v="37553489"/>
    <x v="484"/>
    <x v="0"/>
    <x v="1"/>
    <x v="1"/>
    <x v="57"/>
    <x v="2"/>
    <x v="0"/>
    <x v="0"/>
    <x v="0"/>
    <x v="0"/>
  </r>
  <r>
    <n v="50218813"/>
    <x v="2685"/>
    <x v="0"/>
    <x v="1"/>
    <x v="1"/>
    <x v="2"/>
    <x v="2"/>
    <x v="31"/>
    <x v="20"/>
    <x v="1"/>
    <x v="0"/>
  </r>
  <r>
    <n v="517288301"/>
    <x v="2686"/>
    <x v="5"/>
    <x v="1"/>
    <x v="35"/>
    <x v="1"/>
    <x v="2"/>
    <x v="2"/>
    <x v="4"/>
    <x v="0"/>
    <x v="0"/>
  </r>
  <r>
    <n v="512748742"/>
    <x v="2641"/>
    <x v="0"/>
    <x v="1"/>
    <x v="11"/>
    <x v="1"/>
    <x v="2"/>
    <x v="0"/>
    <x v="0"/>
    <x v="2"/>
    <x v="0"/>
  </r>
  <r>
    <n v="517371497"/>
    <x v="2686"/>
    <x v="5"/>
    <x v="2"/>
    <x v="1"/>
    <x v="28"/>
    <x v="2"/>
    <x v="2"/>
    <x v="4"/>
    <x v="2"/>
    <x v="0"/>
  </r>
  <r>
    <n v="509624747"/>
    <x v="2687"/>
    <x v="0"/>
    <x v="1"/>
    <x v="1"/>
    <x v="1"/>
    <x v="2"/>
    <x v="0"/>
    <x v="0"/>
    <x v="0"/>
    <x v="0"/>
  </r>
  <r>
    <n v="457391751"/>
    <x v="2144"/>
    <x v="0"/>
    <x v="1"/>
    <x v="1"/>
    <x v="1"/>
    <x v="0"/>
    <x v="27"/>
    <x v="9"/>
    <x v="0"/>
    <x v="0"/>
  </r>
  <r>
    <n v="34576559"/>
    <x v="533"/>
    <x v="0"/>
    <x v="2"/>
    <x v="1"/>
    <x v="24"/>
    <x v="0"/>
    <x v="2"/>
    <x v="4"/>
    <x v="0"/>
    <x v="0"/>
  </r>
  <r>
    <n v="517466371"/>
    <x v="2688"/>
    <x v="5"/>
    <x v="1"/>
    <x v="1"/>
    <x v="1"/>
    <x v="0"/>
    <x v="2"/>
    <x v="4"/>
    <x v="0"/>
    <x v="0"/>
  </r>
  <r>
    <n v="81665440"/>
    <x v="612"/>
    <x v="0"/>
    <x v="3"/>
    <x v="51"/>
    <x v="0"/>
    <x v="0"/>
    <x v="0"/>
    <x v="0"/>
    <x v="0"/>
    <x v="0"/>
  </r>
  <r>
    <n v="518331793"/>
    <x v="2689"/>
    <x v="0"/>
    <x v="1"/>
    <x v="11"/>
    <x v="1"/>
    <x v="0"/>
    <x v="16"/>
    <x v="52"/>
    <x v="0"/>
    <x v="0"/>
  </r>
  <r>
    <n v="517537261"/>
    <x v="2688"/>
    <x v="5"/>
    <x v="1"/>
    <x v="1"/>
    <x v="1"/>
    <x v="0"/>
    <x v="2"/>
    <x v="4"/>
    <x v="0"/>
    <x v="0"/>
  </r>
  <r>
    <n v="249430845"/>
    <x v="1338"/>
    <x v="0"/>
    <x v="0"/>
    <x v="0"/>
    <x v="3"/>
    <x v="0"/>
    <x v="2"/>
    <x v="4"/>
    <x v="0"/>
    <x v="0"/>
  </r>
  <r>
    <n v="313103906"/>
    <x v="1884"/>
    <x v="5"/>
    <x v="0"/>
    <x v="0"/>
    <x v="85"/>
    <x v="0"/>
    <x v="0"/>
    <x v="0"/>
    <x v="0"/>
    <x v="0"/>
  </r>
  <r>
    <n v="3608386"/>
    <x v="24"/>
    <x v="0"/>
    <x v="0"/>
    <x v="0"/>
    <x v="3"/>
    <x v="0"/>
    <x v="2"/>
    <x v="4"/>
    <x v="0"/>
    <x v="0"/>
  </r>
  <r>
    <n v="62911171"/>
    <x v="2050"/>
    <x v="0"/>
    <x v="1"/>
    <x v="1"/>
    <x v="1"/>
    <x v="0"/>
    <x v="2"/>
    <x v="4"/>
    <x v="1"/>
    <x v="0"/>
  </r>
  <r>
    <n v="11502216"/>
    <x v="654"/>
    <x v="0"/>
    <x v="4"/>
    <x v="26"/>
    <x v="59"/>
    <x v="0"/>
    <x v="0"/>
    <x v="7"/>
    <x v="0"/>
    <x v="1"/>
  </r>
  <r>
    <n v="175501114"/>
    <x v="2690"/>
    <x v="0"/>
    <x v="1"/>
    <x v="1"/>
    <x v="83"/>
    <x v="2"/>
    <x v="2"/>
    <x v="0"/>
    <x v="0"/>
    <x v="0"/>
  </r>
  <r>
    <n v="504545871"/>
    <x v="2691"/>
    <x v="5"/>
    <x v="0"/>
    <x v="0"/>
    <x v="0"/>
    <x v="0"/>
    <x v="2"/>
    <x v="4"/>
    <x v="0"/>
    <x v="0"/>
  </r>
  <r>
    <n v="435864386"/>
    <x v="2692"/>
    <x v="0"/>
    <x v="1"/>
    <x v="1"/>
    <x v="11"/>
    <x v="2"/>
    <x v="2"/>
    <x v="4"/>
    <x v="0"/>
    <x v="0"/>
  </r>
  <r>
    <n v="518684598"/>
    <x v="2693"/>
    <x v="5"/>
    <x v="2"/>
    <x v="1"/>
    <x v="75"/>
    <x v="0"/>
    <x v="2"/>
    <x v="4"/>
    <x v="0"/>
    <x v="0"/>
  </r>
  <r>
    <n v="511981798"/>
    <x v="2629"/>
    <x v="5"/>
    <x v="0"/>
    <x v="0"/>
    <x v="3"/>
    <x v="0"/>
    <x v="2"/>
    <x v="4"/>
    <x v="0"/>
    <x v="0"/>
  </r>
  <r>
    <n v="371660719"/>
    <x v="2694"/>
    <x v="0"/>
    <x v="0"/>
    <x v="0"/>
    <x v="0"/>
    <x v="0"/>
    <x v="2"/>
    <x v="0"/>
    <x v="2"/>
    <x v="0"/>
  </r>
  <r>
    <n v="35131900"/>
    <x v="744"/>
    <x v="0"/>
    <x v="1"/>
    <x v="1"/>
    <x v="28"/>
    <x v="2"/>
    <x v="2"/>
    <x v="4"/>
    <x v="0"/>
    <x v="0"/>
  </r>
  <r>
    <n v="518713670"/>
    <x v="2693"/>
    <x v="5"/>
    <x v="4"/>
    <x v="66"/>
    <x v="32"/>
    <x v="0"/>
    <x v="91"/>
    <x v="105"/>
    <x v="0"/>
    <x v="0"/>
  </r>
  <r>
    <n v="518754471"/>
    <x v="2693"/>
    <x v="0"/>
    <x v="4"/>
    <x v="1"/>
    <x v="35"/>
    <x v="0"/>
    <x v="2"/>
    <x v="4"/>
    <x v="0"/>
    <x v="0"/>
  </r>
  <r>
    <n v="463609046"/>
    <x v="2195"/>
    <x v="0"/>
    <x v="2"/>
    <x v="9"/>
    <x v="8"/>
    <x v="0"/>
    <x v="2"/>
    <x v="4"/>
    <x v="2"/>
    <x v="0"/>
  </r>
  <r>
    <n v="517880670"/>
    <x v="2695"/>
    <x v="0"/>
    <x v="1"/>
    <x v="33"/>
    <x v="91"/>
    <x v="0"/>
    <x v="1"/>
    <x v="1"/>
    <x v="0"/>
    <x v="0"/>
  </r>
  <r>
    <n v="211870581"/>
    <x v="1969"/>
    <x v="0"/>
    <x v="3"/>
    <x v="65"/>
    <x v="56"/>
    <x v="0"/>
    <x v="2"/>
    <x v="0"/>
    <x v="0"/>
    <x v="0"/>
  </r>
  <r>
    <n v="46025125"/>
    <x v="1857"/>
    <x v="0"/>
    <x v="2"/>
    <x v="1"/>
    <x v="14"/>
    <x v="2"/>
    <x v="0"/>
    <x v="0"/>
    <x v="2"/>
    <x v="0"/>
  </r>
  <r>
    <n v="517984353"/>
    <x v="2696"/>
    <x v="0"/>
    <x v="2"/>
    <x v="1"/>
    <x v="33"/>
    <x v="2"/>
    <x v="2"/>
    <x v="4"/>
    <x v="0"/>
    <x v="0"/>
  </r>
  <r>
    <n v="518006616"/>
    <x v="2696"/>
    <x v="0"/>
    <x v="1"/>
    <x v="1"/>
    <x v="1"/>
    <x v="2"/>
    <x v="0"/>
    <x v="0"/>
    <x v="0"/>
    <x v="0"/>
  </r>
  <r>
    <n v="89655373"/>
    <x v="1437"/>
    <x v="0"/>
    <x v="1"/>
    <x v="1"/>
    <x v="1"/>
    <x v="2"/>
    <x v="2"/>
    <x v="4"/>
    <x v="0"/>
    <x v="0"/>
  </r>
  <r>
    <n v="370143672"/>
    <x v="2697"/>
    <x v="0"/>
    <x v="1"/>
    <x v="1"/>
    <x v="1"/>
    <x v="0"/>
    <x v="7"/>
    <x v="7"/>
    <x v="0"/>
    <x v="0"/>
  </r>
  <r>
    <n v="341500626"/>
    <x v="2698"/>
    <x v="0"/>
    <x v="0"/>
    <x v="0"/>
    <x v="68"/>
    <x v="2"/>
    <x v="2"/>
    <x v="4"/>
    <x v="0"/>
    <x v="0"/>
  </r>
  <r>
    <n v="73906411"/>
    <x v="2192"/>
    <x v="0"/>
    <x v="4"/>
    <x v="1"/>
    <x v="0"/>
    <x v="0"/>
    <x v="2"/>
    <x v="4"/>
    <x v="1"/>
    <x v="0"/>
  </r>
  <r>
    <n v="206632541"/>
    <x v="2699"/>
    <x v="0"/>
    <x v="2"/>
    <x v="1"/>
    <x v="13"/>
    <x v="0"/>
    <x v="2"/>
    <x v="4"/>
    <x v="2"/>
    <x v="0"/>
  </r>
  <r>
    <n v="517930649"/>
    <x v="2695"/>
    <x v="5"/>
    <x v="0"/>
    <x v="0"/>
    <x v="1"/>
    <x v="2"/>
    <x v="2"/>
    <x v="4"/>
    <x v="0"/>
    <x v="0"/>
  </r>
  <r>
    <n v="16655968"/>
    <x v="640"/>
    <x v="0"/>
    <x v="1"/>
    <x v="1"/>
    <x v="50"/>
    <x v="0"/>
    <x v="2"/>
    <x v="5"/>
    <x v="0"/>
    <x v="0"/>
  </r>
  <r>
    <n v="61746190"/>
    <x v="544"/>
    <x v="0"/>
    <x v="1"/>
    <x v="1"/>
    <x v="1"/>
    <x v="0"/>
    <x v="2"/>
    <x v="4"/>
    <x v="0"/>
    <x v="0"/>
  </r>
  <r>
    <n v="125660595"/>
    <x v="932"/>
    <x v="0"/>
    <x v="1"/>
    <x v="1"/>
    <x v="10"/>
    <x v="0"/>
    <x v="0"/>
    <x v="0"/>
    <x v="0"/>
    <x v="0"/>
  </r>
  <r>
    <n v="234010589"/>
    <x v="1494"/>
    <x v="0"/>
    <x v="3"/>
    <x v="12"/>
    <x v="63"/>
    <x v="0"/>
    <x v="0"/>
    <x v="0"/>
    <x v="0"/>
    <x v="0"/>
  </r>
  <r>
    <n v="4135685"/>
    <x v="2642"/>
    <x v="0"/>
    <x v="0"/>
    <x v="0"/>
    <x v="3"/>
    <x v="0"/>
    <x v="2"/>
    <x v="4"/>
    <x v="0"/>
    <x v="0"/>
  </r>
  <r>
    <n v="18083606"/>
    <x v="265"/>
    <x v="0"/>
    <x v="2"/>
    <x v="1"/>
    <x v="86"/>
    <x v="0"/>
    <x v="2"/>
    <x v="4"/>
    <x v="0"/>
    <x v="0"/>
  </r>
  <r>
    <n v="95435653"/>
    <x v="2392"/>
    <x v="0"/>
    <x v="4"/>
    <x v="67"/>
    <x v="9"/>
    <x v="0"/>
    <x v="2"/>
    <x v="4"/>
    <x v="0"/>
    <x v="0"/>
  </r>
  <r>
    <n v="513299532"/>
    <x v="2637"/>
    <x v="0"/>
    <x v="1"/>
    <x v="1"/>
    <x v="16"/>
    <x v="0"/>
    <x v="3"/>
    <x v="6"/>
    <x v="0"/>
    <x v="0"/>
  </r>
  <r>
    <n v="498134099"/>
    <x v="2503"/>
    <x v="0"/>
    <x v="1"/>
    <x v="1"/>
    <x v="15"/>
    <x v="0"/>
    <x v="1"/>
    <x v="1"/>
    <x v="0"/>
    <x v="0"/>
  </r>
  <r>
    <n v="519031865"/>
    <x v="2700"/>
    <x v="5"/>
    <x v="1"/>
    <x v="1"/>
    <x v="1"/>
    <x v="0"/>
    <x v="1"/>
    <x v="1"/>
    <x v="0"/>
    <x v="0"/>
  </r>
  <r>
    <n v="2546882"/>
    <x v="2701"/>
    <x v="0"/>
    <x v="0"/>
    <x v="0"/>
    <x v="0"/>
    <x v="0"/>
    <x v="2"/>
    <x v="4"/>
    <x v="0"/>
    <x v="0"/>
  </r>
  <r>
    <n v="5089741"/>
    <x v="2702"/>
    <x v="0"/>
    <x v="1"/>
    <x v="1"/>
    <x v="1"/>
    <x v="2"/>
    <x v="0"/>
    <x v="5"/>
    <x v="0"/>
    <x v="0"/>
  </r>
  <r>
    <n v="519262210"/>
    <x v="2703"/>
    <x v="5"/>
    <x v="1"/>
    <x v="1"/>
    <x v="18"/>
    <x v="2"/>
    <x v="2"/>
    <x v="4"/>
    <x v="0"/>
    <x v="0"/>
  </r>
  <r>
    <n v="517502310"/>
    <x v="2688"/>
    <x v="0"/>
    <x v="1"/>
    <x v="1"/>
    <x v="22"/>
    <x v="0"/>
    <x v="2"/>
    <x v="4"/>
    <x v="0"/>
    <x v="0"/>
  </r>
  <r>
    <n v="225024509"/>
    <x v="2704"/>
    <x v="0"/>
    <x v="1"/>
    <x v="1"/>
    <x v="11"/>
    <x v="2"/>
    <x v="2"/>
    <x v="4"/>
    <x v="1"/>
    <x v="0"/>
  </r>
  <r>
    <n v="132164258"/>
    <x v="820"/>
    <x v="5"/>
    <x v="1"/>
    <x v="1"/>
    <x v="34"/>
    <x v="2"/>
    <x v="2"/>
    <x v="4"/>
    <x v="0"/>
    <x v="0"/>
  </r>
  <r>
    <n v="50838157"/>
    <x v="2566"/>
    <x v="0"/>
    <x v="4"/>
    <x v="37"/>
    <x v="62"/>
    <x v="0"/>
    <x v="1"/>
    <x v="5"/>
    <x v="0"/>
    <x v="0"/>
  </r>
  <r>
    <n v="197070958"/>
    <x v="2705"/>
    <x v="0"/>
    <x v="0"/>
    <x v="0"/>
    <x v="0"/>
    <x v="0"/>
    <x v="2"/>
    <x v="0"/>
    <x v="0"/>
    <x v="0"/>
  </r>
  <r>
    <n v="46972752"/>
    <x v="464"/>
    <x v="0"/>
    <x v="3"/>
    <x v="16"/>
    <x v="17"/>
    <x v="0"/>
    <x v="2"/>
    <x v="4"/>
    <x v="0"/>
    <x v="0"/>
  </r>
  <r>
    <n v="519096282"/>
    <x v="2700"/>
    <x v="0"/>
    <x v="0"/>
    <x v="0"/>
    <x v="3"/>
    <x v="0"/>
    <x v="2"/>
    <x v="4"/>
    <x v="2"/>
    <x v="0"/>
  </r>
  <r>
    <n v="47816118"/>
    <x v="550"/>
    <x v="0"/>
    <x v="1"/>
    <x v="1"/>
    <x v="11"/>
    <x v="2"/>
    <x v="2"/>
    <x v="4"/>
    <x v="0"/>
    <x v="0"/>
  </r>
  <r>
    <n v="39694757"/>
    <x v="430"/>
    <x v="0"/>
    <x v="1"/>
    <x v="1"/>
    <x v="56"/>
    <x v="0"/>
    <x v="2"/>
    <x v="4"/>
    <x v="0"/>
    <x v="0"/>
  </r>
  <r>
    <n v="36854703"/>
    <x v="391"/>
    <x v="0"/>
    <x v="1"/>
    <x v="1"/>
    <x v="1"/>
    <x v="2"/>
    <x v="2"/>
    <x v="4"/>
    <x v="0"/>
    <x v="0"/>
  </r>
  <r>
    <n v="240001528"/>
    <x v="1291"/>
    <x v="5"/>
    <x v="1"/>
    <x v="2"/>
    <x v="10"/>
    <x v="2"/>
    <x v="0"/>
    <x v="1"/>
    <x v="1"/>
    <x v="0"/>
  </r>
  <r>
    <n v="519542431"/>
    <x v="2706"/>
    <x v="5"/>
    <x v="0"/>
    <x v="0"/>
    <x v="1"/>
    <x v="0"/>
    <x v="2"/>
    <x v="4"/>
    <x v="0"/>
    <x v="0"/>
  </r>
  <r>
    <n v="45687247"/>
    <x v="2014"/>
    <x v="0"/>
    <x v="1"/>
    <x v="1"/>
    <x v="8"/>
    <x v="2"/>
    <x v="2"/>
    <x v="4"/>
    <x v="0"/>
    <x v="0"/>
  </r>
  <r>
    <n v="5270686"/>
    <x v="2461"/>
    <x v="0"/>
    <x v="0"/>
    <x v="0"/>
    <x v="3"/>
    <x v="0"/>
    <x v="2"/>
    <x v="1"/>
    <x v="0"/>
    <x v="0"/>
  </r>
  <r>
    <n v="508788647"/>
    <x v="2597"/>
    <x v="5"/>
    <x v="1"/>
    <x v="1"/>
    <x v="27"/>
    <x v="2"/>
    <x v="31"/>
    <x v="20"/>
    <x v="0"/>
    <x v="0"/>
  </r>
  <r>
    <n v="2540230"/>
    <x v="2701"/>
    <x v="0"/>
    <x v="1"/>
    <x v="14"/>
    <x v="1"/>
    <x v="0"/>
    <x v="2"/>
    <x v="4"/>
    <x v="1"/>
    <x v="0"/>
  </r>
  <r>
    <n v="519035262"/>
    <x v="2700"/>
    <x v="0"/>
    <x v="1"/>
    <x v="2"/>
    <x v="11"/>
    <x v="0"/>
    <x v="2"/>
    <x v="1"/>
    <x v="0"/>
    <x v="0"/>
  </r>
  <r>
    <n v="519552453"/>
    <x v="2706"/>
    <x v="5"/>
    <x v="1"/>
    <x v="1"/>
    <x v="1"/>
    <x v="0"/>
    <x v="2"/>
    <x v="4"/>
    <x v="0"/>
    <x v="0"/>
  </r>
  <r>
    <n v="508475997"/>
    <x v="2707"/>
    <x v="5"/>
    <x v="0"/>
    <x v="0"/>
    <x v="1"/>
    <x v="0"/>
    <x v="2"/>
    <x v="0"/>
    <x v="0"/>
    <x v="0"/>
  </r>
  <r>
    <n v="488190941"/>
    <x v="2409"/>
    <x v="5"/>
    <x v="1"/>
    <x v="1"/>
    <x v="1"/>
    <x v="2"/>
    <x v="0"/>
    <x v="0"/>
    <x v="0"/>
    <x v="0"/>
  </r>
  <r>
    <n v="520204685"/>
    <x v="2708"/>
    <x v="5"/>
    <x v="1"/>
    <x v="1"/>
    <x v="18"/>
    <x v="0"/>
    <x v="2"/>
    <x v="4"/>
    <x v="0"/>
    <x v="0"/>
  </r>
  <r>
    <n v="215855289"/>
    <x v="1418"/>
    <x v="0"/>
    <x v="0"/>
    <x v="0"/>
    <x v="1"/>
    <x v="0"/>
    <x v="2"/>
    <x v="4"/>
    <x v="0"/>
    <x v="0"/>
  </r>
  <r>
    <n v="135506886"/>
    <x v="850"/>
    <x v="0"/>
    <x v="1"/>
    <x v="1"/>
    <x v="1"/>
    <x v="2"/>
    <x v="2"/>
    <x v="0"/>
    <x v="0"/>
    <x v="0"/>
  </r>
  <r>
    <n v="43440137"/>
    <x v="2709"/>
    <x v="0"/>
    <x v="2"/>
    <x v="1"/>
    <x v="96"/>
    <x v="2"/>
    <x v="2"/>
    <x v="4"/>
    <x v="0"/>
    <x v="0"/>
  </r>
  <r>
    <n v="510503403"/>
    <x v="2616"/>
    <x v="0"/>
    <x v="1"/>
    <x v="1"/>
    <x v="1"/>
    <x v="2"/>
    <x v="1"/>
    <x v="1"/>
    <x v="0"/>
    <x v="0"/>
  </r>
  <r>
    <n v="85056956"/>
    <x v="734"/>
    <x v="0"/>
    <x v="1"/>
    <x v="1"/>
    <x v="18"/>
    <x v="2"/>
    <x v="1"/>
    <x v="1"/>
    <x v="0"/>
    <x v="0"/>
  </r>
  <r>
    <n v="519741398"/>
    <x v="2710"/>
    <x v="5"/>
    <x v="1"/>
    <x v="8"/>
    <x v="1"/>
    <x v="0"/>
    <x v="2"/>
    <x v="4"/>
    <x v="0"/>
    <x v="0"/>
  </r>
  <r>
    <n v="509234851"/>
    <x v="2602"/>
    <x v="5"/>
    <x v="1"/>
    <x v="1"/>
    <x v="1"/>
    <x v="0"/>
    <x v="2"/>
    <x v="4"/>
    <x v="0"/>
    <x v="0"/>
  </r>
  <r>
    <n v="130969722"/>
    <x v="2232"/>
    <x v="36"/>
    <x v="2"/>
    <x v="1"/>
    <x v="8"/>
    <x v="2"/>
    <x v="0"/>
    <x v="1"/>
    <x v="1"/>
    <x v="0"/>
  </r>
  <r>
    <n v="135505201"/>
    <x v="850"/>
    <x v="0"/>
    <x v="1"/>
    <x v="1"/>
    <x v="1"/>
    <x v="0"/>
    <x v="0"/>
    <x v="0"/>
    <x v="2"/>
    <x v="0"/>
  </r>
  <r>
    <n v="69761147"/>
    <x v="2711"/>
    <x v="0"/>
    <x v="2"/>
    <x v="1"/>
    <x v="11"/>
    <x v="2"/>
    <x v="1"/>
    <x v="1"/>
    <x v="0"/>
    <x v="0"/>
  </r>
  <r>
    <n v="430857032"/>
    <x v="2712"/>
    <x v="0"/>
    <x v="2"/>
    <x v="1"/>
    <x v="24"/>
    <x v="0"/>
    <x v="2"/>
    <x v="4"/>
    <x v="0"/>
    <x v="0"/>
  </r>
  <r>
    <n v="404716100"/>
    <x v="1832"/>
    <x v="0"/>
    <x v="1"/>
    <x v="1"/>
    <x v="1"/>
    <x v="2"/>
    <x v="2"/>
    <x v="4"/>
    <x v="1"/>
    <x v="0"/>
  </r>
  <r>
    <n v="414764817"/>
    <x v="1862"/>
    <x v="5"/>
    <x v="3"/>
    <x v="16"/>
    <x v="0"/>
    <x v="0"/>
    <x v="2"/>
    <x v="0"/>
    <x v="2"/>
    <x v="1"/>
  </r>
  <r>
    <n v="83530283"/>
    <x v="969"/>
    <x v="0"/>
    <x v="1"/>
    <x v="1"/>
    <x v="1"/>
    <x v="2"/>
    <x v="2"/>
    <x v="4"/>
    <x v="0"/>
    <x v="0"/>
  </r>
  <r>
    <n v="520006975"/>
    <x v="1849"/>
    <x v="0"/>
    <x v="3"/>
    <x v="16"/>
    <x v="0"/>
    <x v="0"/>
    <x v="2"/>
    <x v="11"/>
    <x v="2"/>
    <x v="0"/>
  </r>
  <r>
    <n v="290265081"/>
    <x v="2713"/>
    <x v="0"/>
    <x v="2"/>
    <x v="1"/>
    <x v="8"/>
    <x v="2"/>
    <x v="6"/>
    <x v="7"/>
    <x v="0"/>
    <x v="0"/>
  </r>
  <r>
    <n v="98976666"/>
    <x v="1876"/>
    <x v="0"/>
    <x v="2"/>
    <x v="9"/>
    <x v="2"/>
    <x v="2"/>
    <x v="2"/>
    <x v="4"/>
    <x v="0"/>
    <x v="0"/>
  </r>
  <r>
    <n v="379915726"/>
    <x v="2714"/>
    <x v="0"/>
    <x v="1"/>
    <x v="1"/>
    <x v="1"/>
    <x v="2"/>
    <x v="0"/>
    <x v="1"/>
    <x v="0"/>
    <x v="0"/>
  </r>
  <r>
    <n v="503810186"/>
    <x v="2715"/>
    <x v="0"/>
    <x v="1"/>
    <x v="35"/>
    <x v="31"/>
    <x v="0"/>
    <x v="0"/>
    <x v="0"/>
    <x v="0"/>
    <x v="0"/>
  </r>
  <r>
    <n v="451066405"/>
    <x v="2716"/>
    <x v="5"/>
    <x v="1"/>
    <x v="1"/>
    <x v="1"/>
    <x v="0"/>
    <x v="2"/>
    <x v="4"/>
    <x v="0"/>
    <x v="0"/>
  </r>
  <r>
    <n v="35337667"/>
    <x v="866"/>
    <x v="0"/>
    <x v="1"/>
    <x v="1"/>
    <x v="1"/>
    <x v="2"/>
    <x v="2"/>
    <x v="4"/>
    <x v="0"/>
    <x v="0"/>
  </r>
  <r>
    <n v="79122371"/>
    <x v="692"/>
    <x v="0"/>
    <x v="1"/>
    <x v="1"/>
    <x v="1"/>
    <x v="2"/>
    <x v="12"/>
    <x v="3"/>
    <x v="0"/>
    <x v="0"/>
  </r>
  <r>
    <n v="407300350"/>
    <x v="1831"/>
    <x v="0"/>
    <x v="3"/>
    <x v="16"/>
    <x v="80"/>
    <x v="0"/>
    <x v="2"/>
    <x v="0"/>
    <x v="0"/>
    <x v="0"/>
  </r>
  <r>
    <n v="520787593"/>
    <x v="2717"/>
    <x v="0"/>
    <x v="4"/>
    <x v="1"/>
    <x v="17"/>
    <x v="0"/>
    <x v="2"/>
    <x v="1"/>
    <x v="2"/>
    <x v="0"/>
  </r>
  <r>
    <n v="521036380"/>
    <x v="2718"/>
    <x v="0"/>
    <x v="0"/>
    <x v="0"/>
    <x v="3"/>
    <x v="0"/>
    <x v="2"/>
    <x v="4"/>
    <x v="2"/>
    <x v="0"/>
  </r>
  <r>
    <n v="521051361"/>
    <x v="2718"/>
    <x v="0"/>
    <x v="1"/>
    <x v="1"/>
    <x v="1"/>
    <x v="0"/>
    <x v="2"/>
    <x v="4"/>
    <x v="2"/>
    <x v="0"/>
  </r>
  <r>
    <n v="399029789"/>
    <x v="2719"/>
    <x v="0"/>
    <x v="1"/>
    <x v="1"/>
    <x v="33"/>
    <x v="0"/>
    <x v="1"/>
    <x v="9"/>
    <x v="0"/>
    <x v="0"/>
  </r>
  <r>
    <n v="5650939"/>
    <x v="2720"/>
    <x v="0"/>
    <x v="1"/>
    <x v="1"/>
    <x v="10"/>
    <x v="2"/>
    <x v="2"/>
    <x v="4"/>
    <x v="0"/>
    <x v="0"/>
  </r>
  <r>
    <n v="19741432"/>
    <x v="314"/>
    <x v="5"/>
    <x v="0"/>
    <x v="0"/>
    <x v="1"/>
    <x v="2"/>
    <x v="2"/>
    <x v="4"/>
    <x v="0"/>
    <x v="0"/>
  </r>
  <r>
    <n v="4288830"/>
    <x v="69"/>
    <x v="0"/>
    <x v="3"/>
    <x v="3"/>
    <x v="22"/>
    <x v="0"/>
    <x v="2"/>
    <x v="0"/>
    <x v="0"/>
    <x v="0"/>
  </r>
  <r>
    <n v="520824212"/>
    <x v="2717"/>
    <x v="5"/>
    <x v="1"/>
    <x v="1"/>
    <x v="1"/>
    <x v="0"/>
    <x v="2"/>
    <x v="4"/>
    <x v="0"/>
    <x v="0"/>
  </r>
  <r>
    <n v="26737435"/>
    <x v="382"/>
    <x v="0"/>
    <x v="2"/>
    <x v="1"/>
    <x v="26"/>
    <x v="2"/>
    <x v="1"/>
    <x v="1"/>
    <x v="0"/>
    <x v="0"/>
  </r>
  <r>
    <n v="111129718"/>
    <x v="727"/>
    <x v="0"/>
    <x v="1"/>
    <x v="1"/>
    <x v="20"/>
    <x v="2"/>
    <x v="2"/>
    <x v="4"/>
    <x v="0"/>
    <x v="0"/>
  </r>
  <r>
    <n v="520385665"/>
    <x v="2721"/>
    <x v="0"/>
    <x v="3"/>
    <x v="65"/>
    <x v="0"/>
    <x v="0"/>
    <x v="2"/>
    <x v="4"/>
    <x v="2"/>
    <x v="0"/>
  </r>
  <r>
    <n v="115903179"/>
    <x v="760"/>
    <x v="0"/>
    <x v="1"/>
    <x v="1"/>
    <x v="26"/>
    <x v="2"/>
    <x v="2"/>
    <x v="4"/>
    <x v="0"/>
    <x v="0"/>
  </r>
  <r>
    <n v="447783550"/>
    <x v="2065"/>
    <x v="0"/>
    <x v="1"/>
    <x v="1"/>
    <x v="8"/>
    <x v="2"/>
    <x v="2"/>
    <x v="4"/>
    <x v="2"/>
    <x v="0"/>
  </r>
  <r>
    <n v="273699271"/>
    <x v="1463"/>
    <x v="0"/>
    <x v="0"/>
    <x v="0"/>
    <x v="41"/>
    <x v="0"/>
    <x v="2"/>
    <x v="4"/>
    <x v="0"/>
    <x v="0"/>
  </r>
  <r>
    <n v="9531324"/>
    <x v="2722"/>
    <x v="0"/>
    <x v="2"/>
    <x v="19"/>
    <x v="34"/>
    <x v="0"/>
    <x v="2"/>
    <x v="0"/>
    <x v="0"/>
    <x v="0"/>
  </r>
  <r>
    <n v="171333584"/>
    <x v="2723"/>
    <x v="0"/>
    <x v="1"/>
    <x v="1"/>
    <x v="1"/>
    <x v="2"/>
    <x v="0"/>
    <x v="0"/>
    <x v="0"/>
    <x v="0"/>
  </r>
  <r>
    <n v="516475643"/>
    <x v="2724"/>
    <x v="0"/>
    <x v="1"/>
    <x v="1"/>
    <x v="1"/>
    <x v="0"/>
    <x v="2"/>
    <x v="4"/>
    <x v="0"/>
    <x v="0"/>
  </r>
  <r>
    <n v="519763795"/>
    <x v="2710"/>
    <x v="5"/>
    <x v="1"/>
    <x v="1"/>
    <x v="1"/>
    <x v="2"/>
    <x v="2"/>
    <x v="4"/>
    <x v="0"/>
    <x v="0"/>
  </r>
  <r>
    <n v="520990133"/>
    <x v="2718"/>
    <x v="0"/>
    <x v="1"/>
    <x v="1"/>
    <x v="84"/>
    <x v="0"/>
    <x v="4"/>
    <x v="6"/>
    <x v="0"/>
    <x v="0"/>
  </r>
  <r>
    <n v="521266746"/>
    <x v="2725"/>
    <x v="0"/>
    <x v="1"/>
    <x v="1"/>
    <x v="28"/>
    <x v="0"/>
    <x v="0"/>
    <x v="0"/>
    <x v="0"/>
    <x v="0"/>
  </r>
  <r>
    <n v="16406561"/>
    <x v="241"/>
    <x v="0"/>
    <x v="3"/>
    <x v="16"/>
    <x v="0"/>
    <x v="0"/>
    <x v="2"/>
    <x v="1"/>
    <x v="0"/>
    <x v="0"/>
  </r>
  <r>
    <n v="520975568"/>
    <x v="2718"/>
    <x v="5"/>
    <x v="0"/>
    <x v="0"/>
    <x v="3"/>
    <x v="0"/>
    <x v="2"/>
    <x v="4"/>
    <x v="0"/>
    <x v="0"/>
  </r>
  <r>
    <n v="120185039"/>
    <x v="2300"/>
    <x v="0"/>
    <x v="1"/>
    <x v="1"/>
    <x v="10"/>
    <x v="1"/>
    <x v="0"/>
    <x v="0"/>
    <x v="0"/>
    <x v="1"/>
  </r>
  <r>
    <n v="50352420"/>
    <x v="874"/>
    <x v="0"/>
    <x v="0"/>
    <x v="0"/>
    <x v="62"/>
    <x v="0"/>
    <x v="1"/>
    <x v="1"/>
    <x v="0"/>
    <x v="0"/>
  </r>
  <r>
    <n v="110601066"/>
    <x v="812"/>
    <x v="0"/>
    <x v="1"/>
    <x v="1"/>
    <x v="5"/>
    <x v="0"/>
    <x v="2"/>
    <x v="1"/>
    <x v="0"/>
    <x v="0"/>
  </r>
  <r>
    <n v="521030454"/>
    <x v="2718"/>
    <x v="0"/>
    <x v="1"/>
    <x v="1"/>
    <x v="1"/>
    <x v="0"/>
    <x v="0"/>
    <x v="0"/>
    <x v="0"/>
    <x v="0"/>
  </r>
  <r>
    <n v="81734062"/>
    <x v="612"/>
    <x v="0"/>
    <x v="3"/>
    <x v="16"/>
    <x v="47"/>
    <x v="0"/>
    <x v="2"/>
    <x v="4"/>
    <x v="3"/>
    <x v="0"/>
  </r>
  <r>
    <n v="211993023"/>
    <x v="1168"/>
    <x v="0"/>
    <x v="3"/>
    <x v="16"/>
    <x v="0"/>
    <x v="0"/>
    <x v="2"/>
    <x v="0"/>
    <x v="0"/>
    <x v="0"/>
  </r>
  <r>
    <n v="521427947"/>
    <x v="2726"/>
    <x v="5"/>
    <x v="1"/>
    <x v="1"/>
    <x v="18"/>
    <x v="2"/>
    <x v="0"/>
    <x v="0"/>
    <x v="0"/>
    <x v="0"/>
  </r>
  <r>
    <n v="59232509"/>
    <x v="525"/>
    <x v="0"/>
    <x v="1"/>
    <x v="1"/>
    <x v="1"/>
    <x v="2"/>
    <x v="2"/>
    <x v="4"/>
    <x v="0"/>
    <x v="0"/>
  </r>
  <r>
    <n v="205068582"/>
    <x v="1140"/>
    <x v="0"/>
    <x v="4"/>
    <x v="14"/>
    <x v="2"/>
    <x v="2"/>
    <x v="2"/>
    <x v="0"/>
    <x v="1"/>
    <x v="0"/>
  </r>
  <r>
    <n v="13393243"/>
    <x v="2727"/>
    <x v="0"/>
    <x v="4"/>
    <x v="1"/>
    <x v="52"/>
    <x v="0"/>
    <x v="1"/>
    <x v="5"/>
    <x v="0"/>
    <x v="0"/>
  </r>
  <r>
    <n v="521550195"/>
    <x v="2728"/>
    <x v="5"/>
    <x v="3"/>
    <x v="12"/>
    <x v="0"/>
    <x v="0"/>
    <x v="2"/>
    <x v="4"/>
    <x v="2"/>
    <x v="0"/>
  </r>
  <r>
    <n v="34403860"/>
    <x v="397"/>
    <x v="0"/>
    <x v="1"/>
    <x v="1"/>
    <x v="1"/>
    <x v="2"/>
    <x v="1"/>
    <x v="5"/>
    <x v="0"/>
    <x v="0"/>
  </r>
  <r>
    <n v="266349014"/>
    <x v="1435"/>
    <x v="0"/>
    <x v="3"/>
    <x v="16"/>
    <x v="0"/>
    <x v="0"/>
    <x v="2"/>
    <x v="4"/>
    <x v="0"/>
    <x v="0"/>
  </r>
  <r>
    <n v="520846168"/>
    <x v="2717"/>
    <x v="0"/>
    <x v="2"/>
    <x v="1"/>
    <x v="36"/>
    <x v="0"/>
    <x v="2"/>
    <x v="4"/>
    <x v="0"/>
    <x v="0"/>
  </r>
  <r>
    <n v="302290677"/>
    <x v="2593"/>
    <x v="5"/>
    <x v="1"/>
    <x v="1"/>
    <x v="6"/>
    <x v="2"/>
    <x v="2"/>
    <x v="4"/>
    <x v="0"/>
    <x v="0"/>
  </r>
  <r>
    <n v="521666015"/>
    <x v="2728"/>
    <x v="0"/>
    <x v="1"/>
    <x v="33"/>
    <x v="18"/>
    <x v="2"/>
    <x v="1"/>
    <x v="1"/>
    <x v="0"/>
    <x v="0"/>
  </r>
  <r>
    <n v="17728398"/>
    <x v="259"/>
    <x v="0"/>
    <x v="1"/>
    <x v="1"/>
    <x v="1"/>
    <x v="0"/>
    <x v="2"/>
    <x v="5"/>
    <x v="0"/>
    <x v="0"/>
  </r>
  <r>
    <n v="305633459"/>
    <x v="1952"/>
    <x v="0"/>
    <x v="1"/>
    <x v="1"/>
    <x v="4"/>
    <x v="0"/>
    <x v="0"/>
    <x v="0"/>
    <x v="0"/>
    <x v="0"/>
  </r>
  <r>
    <n v="521724915"/>
    <x v="2729"/>
    <x v="5"/>
    <x v="1"/>
    <x v="1"/>
    <x v="28"/>
    <x v="2"/>
    <x v="0"/>
    <x v="0"/>
    <x v="0"/>
    <x v="0"/>
  </r>
  <r>
    <n v="97231645"/>
    <x v="2730"/>
    <x v="5"/>
    <x v="3"/>
    <x v="12"/>
    <x v="0"/>
    <x v="0"/>
    <x v="2"/>
    <x v="1"/>
    <x v="0"/>
    <x v="0"/>
  </r>
  <r>
    <n v="521916254"/>
    <x v="2731"/>
    <x v="5"/>
    <x v="0"/>
    <x v="0"/>
    <x v="3"/>
    <x v="0"/>
    <x v="2"/>
    <x v="4"/>
    <x v="2"/>
    <x v="0"/>
  </r>
  <r>
    <n v="522165347"/>
    <x v="2732"/>
    <x v="0"/>
    <x v="0"/>
    <x v="0"/>
    <x v="3"/>
    <x v="0"/>
    <x v="2"/>
    <x v="4"/>
    <x v="0"/>
    <x v="0"/>
  </r>
  <r>
    <n v="34464960"/>
    <x v="2733"/>
    <x v="0"/>
    <x v="0"/>
    <x v="0"/>
    <x v="1"/>
    <x v="0"/>
    <x v="2"/>
    <x v="4"/>
    <x v="0"/>
    <x v="0"/>
  </r>
  <r>
    <n v="468117226"/>
    <x v="2231"/>
    <x v="0"/>
    <x v="1"/>
    <x v="1"/>
    <x v="1"/>
    <x v="0"/>
    <x v="1"/>
    <x v="1"/>
    <x v="0"/>
    <x v="0"/>
  </r>
  <r>
    <n v="118232676"/>
    <x v="746"/>
    <x v="0"/>
    <x v="0"/>
    <x v="0"/>
    <x v="1"/>
    <x v="0"/>
    <x v="3"/>
    <x v="5"/>
    <x v="0"/>
    <x v="0"/>
  </r>
  <r>
    <n v="407104327"/>
    <x v="2530"/>
    <x v="5"/>
    <x v="1"/>
    <x v="1"/>
    <x v="30"/>
    <x v="0"/>
    <x v="2"/>
    <x v="4"/>
    <x v="0"/>
    <x v="0"/>
  </r>
  <r>
    <n v="18164736"/>
    <x v="272"/>
    <x v="4"/>
    <x v="1"/>
    <x v="1"/>
    <x v="1"/>
    <x v="0"/>
    <x v="13"/>
    <x v="24"/>
    <x v="0"/>
    <x v="0"/>
  </r>
  <r>
    <n v="164648788"/>
    <x v="2734"/>
    <x v="0"/>
    <x v="1"/>
    <x v="1"/>
    <x v="1"/>
    <x v="0"/>
    <x v="3"/>
    <x v="5"/>
    <x v="0"/>
    <x v="0"/>
  </r>
  <r>
    <n v="178181275"/>
    <x v="2168"/>
    <x v="0"/>
    <x v="1"/>
    <x v="1"/>
    <x v="1"/>
    <x v="2"/>
    <x v="2"/>
    <x v="4"/>
    <x v="0"/>
    <x v="0"/>
  </r>
  <r>
    <n v="209480925"/>
    <x v="2735"/>
    <x v="0"/>
    <x v="4"/>
    <x v="1"/>
    <x v="76"/>
    <x v="0"/>
    <x v="2"/>
    <x v="4"/>
    <x v="0"/>
    <x v="0"/>
  </r>
  <r>
    <n v="522221095"/>
    <x v="2732"/>
    <x v="5"/>
    <x v="1"/>
    <x v="1"/>
    <x v="12"/>
    <x v="0"/>
    <x v="2"/>
    <x v="4"/>
    <x v="0"/>
    <x v="0"/>
  </r>
  <r>
    <n v="252160925"/>
    <x v="1340"/>
    <x v="0"/>
    <x v="1"/>
    <x v="1"/>
    <x v="1"/>
    <x v="2"/>
    <x v="0"/>
    <x v="0"/>
    <x v="0"/>
    <x v="0"/>
  </r>
  <r>
    <n v="511376102"/>
    <x v="2624"/>
    <x v="0"/>
    <x v="1"/>
    <x v="1"/>
    <x v="1"/>
    <x v="0"/>
    <x v="2"/>
    <x v="0"/>
    <x v="0"/>
    <x v="0"/>
  </r>
  <r>
    <n v="213004787"/>
    <x v="1152"/>
    <x v="0"/>
    <x v="1"/>
    <x v="1"/>
    <x v="77"/>
    <x v="0"/>
    <x v="2"/>
    <x v="0"/>
    <x v="0"/>
    <x v="0"/>
  </r>
  <r>
    <n v="111213670"/>
    <x v="739"/>
    <x v="0"/>
    <x v="2"/>
    <x v="1"/>
    <x v="41"/>
    <x v="0"/>
    <x v="2"/>
    <x v="4"/>
    <x v="0"/>
    <x v="0"/>
  </r>
  <r>
    <n v="511649938"/>
    <x v="2623"/>
    <x v="5"/>
    <x v="1"/>
    <x v="10"/>
    <x v="28"/>
    <x v="0"/>
    <x v="35"/>
    <x v="40"/>
    <x v="0"/>
    <x v="0"/>
  </r>
  <r>
    <n v="522351723"/>
    <x v="2472"/>
    <x v="5"/>
    <x v="1"/>
    <x v="1"/>
    <x v="1"/>
    <x v="2"/>
    <x v="2"/>
    <x v="4"/>
    <x v="0"/>
    <x v="0"/>
  </r>
  <r>
    <n v="522294028"/>
    <x v="2472"/>
    <x v="0"/>
    <x v="1"/>
    <x v="1"/>
    <x v="1"/>
    <x v="2"/>
    <x v="2"/>
    <x v="4"/>
    <x v="2"/>
    <x v="0"/>
  </r>
  <r>
    <n v="448734354"/>
    <x v="2736"/>
    <x v="0"/>
    <x v="1"/>
    <x v="1"/>
    <x v="59"/>
    <x v="2"/>
    <x v="2"/>
    <x v="4"/>
    <x v="0"/>
    <x v="0"/>
  </r>
  <r>
    <n v="10671073"/>
    <x v="2062"/>
    <x v="0"/>
    <x v="0"/>
    <x v="0"/>
    <x v="88"/>
    <x v="0"/>
    <x v="0"/>
    <x v="11"/>
    <x v="0"/>
    <x v="0"/>
  </r>
  <r>
    <n v="522923029"/>
    <x v="2737"/>
    <x v="5"/>
    <x v="1"/>
    <x v="1"/>
    <x v="1"/>
    <x v="0"/>
    <x v="2"/>
    <x v="4"/>
    <x v="0"/>
    <x v="0"/>
  </r>
  <r>
    <n v="198889113"/>
    <x v="1162"/>
    <x v="0"/>
    <x v="1"/>
    <x v="1"/>
    <x v="1"/>
    <x v="0"/>
    <x v="2"/>
    <x v="0"/>
    <x v="0"/>
    <x v="0"/>
  </r>
  <r>
    <n v="175865"/>
    <x v="2738"/>
    <x v="0"/>
    <x v="1"/>
    <x v="1"/>
    <x v="28"/>
    <x v="2"/>
    <x v="2"/>
    <x v="4"/>
    <x v="0"/>
    <x v="0"/>
  </r>
  <r>
    <n v="284959379"/>
    <x v="1497"/>
    <x v="0"/>
    <x v="1"/>
    <x v="1"/>
    <x v="34"/>
    <x v="2"/>
    <x v="0"/>
    <x v="0"/>
    <x v="0"/>
    <x v="0"/>
  </r>
  <r>
    <n v="438984240"/>
    <x v="2018"/>
    <x v="5"/>
    <x v="1"/>
    <x v="1"/>
    <x v="10"/>
    <x v="0"/>
    <x v="30"/>
    <x v="42"/>
    <x v="0"/>
    <x v="0"/>
  </r>
  <r>
    <n v="496990020"/>
    <x v="2739"/>
    <x v="0"/>
    <x v="1"/>
    <x v="1"/>
    <x v="4"/>
    <x v="0"/>
    <x v="2"/>
    <x v="1"/>
    <x v="0"/>
    <x v="0"/>
  </r>
  <r>
    <n v="461404851"/>
    <x v="2740"/>
    <x v="0"/>
    <x v="2"/>
    <x v="1"/>
    <x v="1"/>
    <x v="0"/>
    <x v="2"/>
    <x v="20"/>
    <x v="0"/>
    <x v="0"/>
  </r>
  <r>
    <n v="421999208"/>
    <x v="1895"/>
    <x v="5"/>
    <x v="1"/>
    <x v="1"/>
    <x v="1"/>
    <x v="0"/>
    <x v="1"/>
    <x v="6"/>
    <x v="0"/>
    <x v="0"/>
  </r>
  <r>
    <n v="523240088"/>
    <x v="2741"/>
    <x v="5"/>
    <x v="4"/>
    <x v="1"/>
    <x v="1"/>
    <x v="0"/>
    <x v="2"/>
    <x v="4"/>
    <x v="0"/>
    <x v="0"/>
  </r>
  <r>
    <n v="126637398"/>
    <x v="2742"/>
    <x v="5"/>
    <x v="2"/>
    <x v="1"/>
    <x v="0"/>
    <x v="0"/>
    <x v="2"/>
    <x v="4"/>
    <x v="0"/>
    <x v="0"/>
  </r>
  <r>
    <n v="181965622"/>
    <x v="1150"/>
    <x v="0"/>
    <x v="1"/>
    <x v="1"/>
    <x v="18"/>
    <x v="2"/>
    <x v="2"/>
    <x v="4"/>
    <x v="0"/>
    <x v="0"/>
  </r>
  <r>
    <n v="65656674"/>
    <x v="2743"/>
    <x v="0"/>
    <x v="1"/>
    <x v="1"/>
    <x v="1"/>
    <x v="0"/>
    <x v="49"/>
    <x v="35"/>
    <x v="0"/>
    <x v="0"/>
  </r>
  <r>
    <n v="241947618"/>
    <x v="2744"/>
    <x v="0"/>
    <x v="0"/>
    <x v="0"/>
    <x v="2"/>
    <x v="2"/>
    <x v="2"/>
    <x v="4"/>
    <x v="0"/>
    <x v="0"/>
  </r>
  <r>
    <n v="384136188"/>
    <x v="2745"/>
    <x v="0"/>
    <x v="2"/>
    <x v="1"/>
    <x v="42"/>
    <x v="0"/>
    <x v="0"/>
    <x v="1"/>
    <x v="0"/>
    <x v="0"/>
  </r>
  <r>
    <n v="466506473"/>
    <x v="2223"/>
    <x v="0"/>
    <x v="0"/>
    <x v="0"/>
    <x v="3"/>
    <x v="0"/>
    <x v="2"/>
    <x v="4"/>
    <x v="2"/>
    <x v="0"/>
  </r>
  <r>
    <n v="523284471"/>
    <x v="2741"/>
    <x v="24"/>
    <x v="1"/>
    <x v="1"/>
    <x v="18"/>
    <x v="2"/>
    <x v="1"/>
    <x v="5"/>
    <x v="0"/>
    <x v="0"/>
  </r>
  <r>
    <n v="179065862"/>
    <x v="2746"/>
    <x v="0"/>
    <x v="1"/>
    <x v="1"/>
    <x v="1"/>
    <x v="0"/>
    <x v="2"/>
    <x v="4"/>
    <x v="0"/>
    <x v="0"/>
  </r>
  <r>
    <n v="523424342"/>
    <x v="2747"/>
    <x v="5"/>
    <x v="2"/>
    <x v="1"/>
    <x v="30"/>
    <x v="0"/>
    <x v="2"/>
    <x v="4"/>
    <x v="0"/>
    <x v="0"/>
  </r>
  <r>
    <n v="148608411"/>
    <x v="1286"/>
    <x v="0"/>
    <x v="0"/>
    <x v="0"/>
    <x v="3"/>
    <x v="0"/>
    <x v="2"/>
    <x v="1"/>
    <x v="0"/>
    <x v="0"/>
  </r>
  <r>
    <n v="477144842"/>
    <x v="2748"/>
    <x v="5"/>
    <x v="1"/>
    <x v="1"/>
    <x v="1"/>
    <x v="2"/>
    <x v="0"/>
    <x v="0"/>
    <x v="0"/>
    <x v="0"/>
  </r>
  <r>
    <n v="523502733"/>
    <x v="2747"/>
    <x v="0"/>
    <x v="2"/>
    <x v="1"/>
    <x v="21"/>
    <x v="2"/>
    <x v="2"/>
    <x v="4"/>
    <x v="0"/>
    <x v="0"/>
  </r>
  <r>
    <n v="383918683"/>
    <x v="1757"/>
    <x v="37"/>
    <x v="0"/>
    <x v="0"/>
    <x v="1"/>
    <x v="0"/>
    <x v="0"/>
    <x v="0"/>
    <x v="0"/>
    <x v="0"/>
  </r>
  <r>
    <n v="226714135"/>
    <x v="1224"/>
    <x v="19"/>
    <x v="3"/>
    <x v="25"/>
    <x v="38"/>
    <x v="0"/>
    <x v="2"/>
    <x v="1"/>
    <x v="0"/>
    <x v="0"/>
  </r>
  <r>
    <n v="520310129"/>
    <x v="2721"/>
    <x v="5"/>
    <x v="1"/>
    <x v="1"/>
    <x v="1"/>
    <x v="0"/>
    <x v="2"/>
    <x v="4"/>
    <x v="0"/>
    <x v="0"/>
  </r>
  <r>
    <n v="41799015"/>
    <x v="1305"/>
    <x v="0"/>
    <x v="1"/>
    <x v="1"/>
    <x v="33"/>
    <x v="2"/>
    <x v="2"/>
    <x v="4"/>
    <x v="0"/>
    <x v="0"/>
  </r>
  <r>
    <n v="501061878"/>
    <x v="2529"/>
    <x v="5"/>
    <x v="3"/>
    <x v="16"/>
    <x v="0"/>
    <x v="0"/>
    <x v="2"/>
    <x v="4"/>
    <x v="2"/>
    <x v="0"/>
  </r>
  <r>
    <n v="98838752"/>
    <x v="2749"/>
    <x v="0"/>
    <x v="1"/>
    <x v="1"/>
    <x v="26"/>
    <x v="0"/>
    <x v="2"/>
    <x v="6"/>
    <x v="2"/>
    <x v="0"/>
  </r>
  <r>
    <n v="23656496"/>
    <x v="2298"/>
    <x v="0"/>
    <x v="4"/>
    <x v="1"/>
    <x v="9"/>
    <x v="2"/>
    <x v="1"/>
    <x v="1"/>
    <x v="1"/>
    <x v="0"/>
  </r>
  <r>
    <n v="521381901"/>
    <x v="2726"/>
    <x v="5"/>
    <x v="1"/>
    <x v="15"/>
    <x v="1"/>
    <x v="0"/>
    <x v="25"/>
    <x v="24"/>
    <x v="0"/>
    <x v="0"/>
  </r>
  <r>
    <n v="503888616"/>
    <x v="2715"/>
    <x v="0"/>
    <x v="1"/>
    <x v="1"/>
    <x v="4"/>
    <x v="2"/>
    <x v="0"/>
    <x v="1"/>
    <x v="0"/>
    <x v="0"/>
  </r>
  <r>
    <n v="6038964"/>
    <x v="995"/>
    <x v="0"/>
    <x v="4"/>
    <x v="7"/>
    <x v="0"/>
    <x v="0"/>
    <x v="3"/>
    <x v="6"/>
    <x v="1"/>
    <x v="0"/>
  </r>
  <r>
    <n v="590372342"/>
    <x v="2750"/>
    <x v="0"/>
    <x v="0"/>
    <x v="0"/>
    <x v="3"/>
    <x v="0"/>
    <x v="28"/>
    <x v="36"/>
    <x v="0"/>
    <x v="0"/>
  </r>
  <r>
    <n v="497008248"/>
    <x v="2739"/>
    <x v="0"/>
    <x v="1"/>
    <x v="1"/>
    <x v="1"/>
    <x v="0"/>
    <x v="2"/>
    <x v="4"/>
    <x v="0"/>
    <x v="0"/>
  </r>
  <r>
    <n v="205879857"/>
    <x v="1193"/>
    <x v="0"/>
    <x v="1"/>
    <x v="33"/>
    <x v="40"/>
    <x v="0"/>
    <x v="0"/>
    <x v="0"/>
    <x v="0"/>
    <x v="0"/>
  </r>
  <r>
    <n v="523954584"/>
    <x v="2751"/>
    <x v="5"/>
    <x v="1"/>
    <x v="1"/>
    <x v="1"/>
    <x v="0"/>
    <x v="1"/>
    <x v="1"/>
    <x v="0"/>
    <x v="0"/>
  </r>
  <r>
    <n v="61625674"/>
    <x v="677"/>
    <x v="9"/>
    <x v="2"/>
    <x v="1"/>
    <x v="18"/>
    <x v="2"/>
    <x v="2"/>
    <x v="4"/>
    <x v="0"/>
    <x v="0"/>
  </r>
  <r>
    <n v="492804109"/>
    <x v="2752"/>
    <x v="0"/>
    <x v="3"/>
    <x v="16"/>
    <x v="45"/>
    <x v="2"/>
    <x v="0"/>
    <x v="5"/>
    <x v="2"/>
    <x v="0"/>
  </r>
  <r>
    <n v="524029374"/>
    <x v="2753"/>
    <x v="0"/>
    <x v="0"/>
    <x v="0"/>
    <x v="51"/>
    <x v="0"/>
    <x v="2"/>
    <x v="4"/>
    <x v="0"/>
    <x v="0"/>
  </r>
  <r>
    <n v="524025496"/>
    <x v="2753"/>
    <x v="5"/>
    <x v="1"/>
    <x v="1"/>
    <x v="1"/>
    <x v="2"/>
    <x v="2"/>
    <x v="4"/>
    <x v="0"/>
    <x v="0"/>
  </r>
  <r>
    <n v="74028891"/>
    <x v="2192"/>
    <x v="0"/>
    <x v="1"/>
    <x v="1"/>
    <x v="10"/>
    <x v="0"/>
    <x v="2"/>
    <x v="11"/>
    <x v="0"/>
    <x v="0"/>
  </r>
  <r>
    <n v="5561885"/>
    <x v="1183"/>
    <x v="0"/>
    <x v="1"/>
    <x v="1"/>
    <x v="18"/>
    <x v="0"/>
    <x v="2"/>
    <x v="4"/>
    <x v="0"/>
    <x v="1"/>
  </r>
  <r>
    <n v="524299913"/>
    <x v="2754"/>
    <x v="0"/>
    <x v="0"/>
    <x v="0"/>
    <x v="3"/>
    <x v="0"/>
    <x v="2"/>
    <x v="4"/>
    <x v="2"/>
    <x v="0"/>
  </r>
  <r>
    <n v="524309092"/>
    <x v="2754"/>
    <x v="0"/>
    <x v="1"/>
    <x v="1"/>
    <x v="1"/>
    <x v="2"/>
    <x v="3"/>
    <x v="5"/>
    <x v="0"/>
    <x v="0"/>
  </r>
  <r>
    <n v="20563777"/>
    <x v="348"/>
    <x v="0"/>
    <x v="1"/>
    <x v="1"/>
    <x v="42"/>
    <x v="2"/>
    <x v="2"/>
    <x v="4"/>
    <x v="0"/>
    <x v="0"/>
  </r>
  <r>
    <n v="210909808"/>
    <x v="1965"/>
    <x v="0"/>
    <x v="2"/>
    <x v="9"/>
    <x v="32"/>
    <x v="1"/>
    <x v="0"/>
    <x v="0"/>
    <x v="0"/>
    <x v="0"/>
  </r>
  <r>
    <n v="210360225"/>
    <x v="1156"/>
    <x v="0"/>
    <x v="1"/>
    <x v="1"/>
    <x v="10"/>
    <x v="2"/>
    <x v="0"/>
    <x v="0"/>
    <x v="0"/>
    <x v="0"/>
  </r>
  <r>
    <n v="419923799"/>
    <x v="1885"/>
    <x v="0"/>
    <x v="0"/>
    <x v="0"/>
    <x v="0"/>
    <x v="0"/>
    <x v="0"/>
    <x v="1"/>
    <x v="3"/>
    <x v="0"/>
  </r>
  <r>
    <n v="52458389"/>
    <x v="1960"/>
    <x v="11"/>
    <x v="1"/>
    <x v="1"/>
    <x v="10"/>
    <x v="0"/>
    <x v="2"/>
    <x v="4"/>
    <x v="0"/>
    <x v="0"/>
  </r>
  <r>
    <n v="1673679"/>
    <x v="2755"/>
    <x v="10"/>
    <x v="1"/>
    <x v="1"/>
    <x v="4"/>
    <x v="2"/>
    <x v="5"/>
    <x v="51"/>
    <x v="0"/>
    <x v="0"/>
  </r>
  <r>
    <n v="338404744"/>
    <x v="2756"/>
    <x v="0"/>
    <x v="0"/>
    <x v="0"/>
    <x v="0"/>
    <x v="0"/>
    <x v="2"/>
    <x v="4"/>
    <x v="0"/>
    <x v="0"/>
  </r>
  <r>
    <n v="442944608"/>
    <x v="2757"/>
    <x v="0"/>
    <x v="2"/>
    <x v="1"/>
    <x v="0"/>
    <x v="0"/>
    <x v="0"/>
    <x v="5"/>
    <x v="2"/>
    <x v="0"/>
  </r>
  <r>
    <n v="248412692"/>
    <x v="1322"/>
    <x v="0"/>
    <x v="1"/>
    <x v="1"/>
    <x v="10"/>
    <x v="0"/>
    <x v="3"/>
    <x v="5"/>
    <x v="0"/>
    <x v="0"/>
  </r>
  <r>
    <n v="6476704"/>
    <x v="540"/>
    <x v="0"/>
    <x v="1"/>
    <x v="1"/>
    <x v="59"/>
    <x v="2"/>
    <x v="2"/>
    <x v="4"/>
    <x v="0"/>
    <x v="0"/>
  </r>
  <r>
    <n v="105015604"/>
    <x v="701"/>
    <x v="0"/>
    <x v="1"/>
    <x v="6"/>
    <x v="1"/>
    <x v="2"/>
    <x v="7"/>
    <x v="20"/>
    <x v="0"/>
    <x v="0"/>
  </r>
  <r>
    <n v="524872947"/>
    <x v="2758"/>
    <x v="5"/>
    <x v="1"/>
    <x v="1"/>
    <x v="1"/>
    <x v="0"/>
    <x v="2"/>
    <x v="4"/>
    <x v="0"/>
    <x v="0"/>
  </r>
  <r>
    <n v="264077787"/>
    <x v="2165"/>
    <x v="0"/>
    <x v="1"/>
    <x v="1"/>
    <x v="1"/>
    <x v="2"/>
    <x v="0"/>
    <x v="1"/>
    <x v="0"/>
    <x v="0"/>
  </r>
  <r>
    <n v="525466601"/>
    <x v="2759"/>
    <x v="0"/>
    <x v="1"/>
    <x v="1"/>
    <x v="28"/>
    <x v="2"/>
    <x v="2"/>
    <x v="0"/>
    <x v="2"/>
    <x v="0"/>
  </r>
  <r>
    <n v="169765625"/>
    <x v="2760"/>
    <x v="0"/>
    <x v="0"/>
    <x v="0"/>
    <x v="0"/>
    <x v="0"/>
    <x v="0"/>
    <x v="5"/>
    <x v="0"/>
    <x v="0"/>
  </r>
  <r>
    <n v="7681897"/>
    <x v="2761"/>
    <x v="0"/>
    <x v="1"/>
    <x v="1"/>
    <x v="1"/>
    <x v="2"/>
    <x v="0"/>
    <x v="0"/>
    <x v="0"/>
    <x v="0"/>
  </r>
  <r>
    <n v="13293810"/>
    <x v="2762"/>
    <x v="0"/>
    <x v="1"/>
    <x v="1"/>
    <x v="18"/>
    <x v="2"/>
    <x v="2"/>
    <x v="0"/>
    <x v="0"/>
    <x v="0"/>
  </r>
  <r>
    <n v="525592314"/>
    <x v="2763"/>
    <x v="5"/>
    <x v="1"/>
    <x v="1"/>
    <x v="1"/>
    <x v="0"/>
    <x v="2"/>
    <x v="4"/>
    <x v="0"/>
    <x v="0"/>
  </r>
  <r>
    <n v="507462912"/>
    <x v="2582"/>
    <x v="5"/>
    <x v="1"/>
    <x v="1"/>
    <x v="1"/>
    <x v="0"/>
    <x v="2"/>
    <x v="4"/>
    <x v="0"/>
    <x v="0"/>
  </r>
  <r>
    <n v="525605698"/>
    <x v="2763"/>
    <x v="5"/>
    <x v="0"/>
    <x v="0"/>
    <x v="3"/>
    <x v="0"/>
    <x v="2"/>
    <x v="4"/>
    <x v="2"/>
    <x v="0"/>
  </r>
  <r>
    <n v="116281704"/>
    <x v="768"/>
    <x v="0"/>
    <x v="1"/>
    <x v="1"/>
    <x v="8"/>
    <x v="0"/>
    <x v="1"/>
    <x v="6"/>
    <x v="0"/>
    <x v="0"/>
  </r>
  <r>
    <n v="718762"/>
    <x v="2764"/>
    <x v="0"/>
    <x v="1"/>
    <x v="8"/>
    <x v="33"/>
    <x v="2"/>
    <x v="0"/>
    <x v="21"/>
    <x v="0"/>
    <x v="0"/>
  </r>
  <r>
    <n v="30731326"/>
    <x v="2765"/>
    <x v="0"/>
    <x v="1"/>
    <x v="1"/>
    <x v="1"/>
    <x v="2"/>
    <x v="2"/>
    <x v="0"/>
    <x v="0"/>
    <x v="0"/>
  </r>
  <r>
    <n v="482711529"/>
    <x v="2364"/>
    <x v="0"/>
    <x v="1"/>
    <x v="1"/>
    <x v="10"/>
    <x v="2"/>
    <x v="3"/>
    <x v="5"/>
    <x v="0"/>
    <x v="0"/>
  </r>
  <r>
    <n v="62773757"/>
    <x v="557"/>
    <x v="0"/>
    <x v="4"/>
    <x v="1"/>
    <x v="13"/>
    <x v="0"/>
    <x v="4"/>
    <x v="11"/>
    <x v="0"/>
    <x v="0"/>
  </r>
  <r>
    <n v="525057896"/>
    <x v="2766"/>
    <x v="5"/>
    <x v="0"/>
    <x v="0"/>
    <x v="78"/>
    <x v="2"/>
    <x v="2"/>
    <x v="0"/>
    <x v="0"/>
    <x v="0"/>
  </r>
  <r>
    <n v="510989110"/>
    <x v="2618"/>
    <x v="5"/>
    <x v="2"/>
    <x v="1"/>
    <x v="10"/>
    <x v="2"/>
    <x v="2"/>
    <x v="0"/>
    <x v="2"/>
    <x v="0"/>
  </r>
  <r>
    <n v="80717458"/>
    <x v="2767"/>
    <x v="0"/>
    <x v="4"/>
    <x v="1"/>
    <x v="16"/>
    <x v="0"/>
    <x v="2"/>
    <x v="4"/>
    <x v="0"/>
    <x v="0"/>
  </r>
  <r>
    <n v="102675796"/>
    <x v="2768"/>
    <x v="0"/>
    <x v="4"/>
    <x v="1"/>
    <x v="41"/>
    <x v="0"/>
    <x v="2"/>
    <x v="0"/>
    <x v="0"/>
    <x v="0"/>
  </r>
  <r>
    <n v="524645179"/>
    <x v="2319"/>
    <x v="5"/>
    <x v="1"/>
    <x v="4"/>
    <x v="28"/>
    <x v="2"/>
    <x v="27"/>
    <x v="21"/>
    <x v="0"/>
    <x v="0"/>
  </r>
  <r>
    <n v="9189670"/>
    <x v="2069"/>
    <x v="0"/>
    <x v="1"/>
    <x v="1"/>
    <x v="1"/>
    <x v="0"/>
    <x v="2"/>
    <x v="4"/>
    <x v="0"/>
    <x v="0"/>
  </r>
  <r>
    <n v="6290324"/>
    <x v="143"/>
    <x v="0"/>
    <x v="2"/>
    <x v="1"/>
    <x v="81"/>
    <x v="2"/>
    <x v="2"/>
    <x v="4"/>
    <x v="0"/>
    <x v="0"/>
  </r>
  <r>
    <n v="520405059"/>
    <x v="2721"/>
    <x v="0"/>
    <x v="3"/>
    <x v="16"/>
    <x v="49"/>
    <x v="0"/>
    <x v="2"/>
    <x v="4"/>
    <x v="0"/>
    <x v="0"/>
  </r>
  <r>
    <n v="471869129"/>
    <x v="2769"/>
    <x v="5"/>
    <x v="3"/>
    <x v="3"/>
    <x v="0"/>
    <x v="0"/>
    <x v="2"/>
    <x v="4"/>
    <x v="0"/>
    <x v="0"/>
  </r>
  <r>
    <n v="525808155"/>
    <x v="2770"/>
    <x v="5"/>
    <x v="1"/>
    <x v="1"/>
    <x v="2"/>
    <x v="0"/>
    <x v="2"/>
    <x v="4"/>
    <x v="2"/>
    <x v="0"/>
  </r>
  <r>
    <n v="42459869"/>
    <x v="1040"/>
    <x v="5"/>
    <x v="4"/>
    <x v="1"/>
    <x v="6"/>
    <x v="0"/>
    <x v="2"/>
    <x v="4"/>
    <x v="2"/>
    <x v="0"/>
  </r>
  <r>
    <n v="182817344"/>
    <x v="2771"/>
    <x v="5"/>
    <x v="2"/>
    <x v="19"/>
    <x v="37"/>
    <x v="2"/>
    <x v="0"/>
    <x v="0"/>
    <x v="0"/>
    <x v="0"/>
  </r>
  <r>
    <n v="525981050"/>
    <x v="2772"/>
    <x v="5"/>
    <x v="2"/>
    <x v="9"/>
    <x v="42"/>
    <x v="2"/>
    <x v="2"/>
    <x v="4"/>
    <x v="0"/>
    <x v="0"/>
  </r>
  <r>
    <n v="487936142"/>
    <x v="2399"/>
    <x v="0"/>
    <x v="1"/>
    <x v="1"/>
    <x v="1"/>
    <x v="0"/>
    <x v="20"/>
    <x v="36"/>
    <x v="2"/>
    <x v="0"/>
  </r>
  <r>
    <n v="524509707"/>
    <x v="2773"/>
    <x v="5"/>
    <x v="1"/>
    <x v="1"/>
    <x v="1"/>
    <x v="0"/>
    <x v="2"/>
    <x v="4"/>
    <x v="0"/>
    <x v="0"/>
  </r>
  <r>
    <n v="300354770"/>
    <x v="1528"/>
    <x v="0"/>
    <x v="4"/>
    <x v="1"/>
    <x v="1"/>
    <x v="0"/>
    <x v="0"/>
    <x v="0"/>
    <x v="0"/>
    <x v="0"/>
  </r>
  <r>
    <n v="522543716"/>
    <x v="2774"/>
    <x v="5"/>
    <x v="0"/>
    <x v="0"/>
    <x v="50"/>
    <x v="0"/>
    <x v="2"/>
    <x v="4"/>
    <x v="0"/>
    <x v="0"/>
  </r>
  <r>
    <n v="9963784"/>
    <x v="2775"/>
    <x v="0"/>
    <x v="1"/>
    <x v="1"/>
    <x v="4"/>
    <x v="0"/>
    <x v="2"/>
    <x v="4"/>
    <x v="0"/>
    <x v="0"/>
  </r>
  <r>
    <n v="207298868"/>
    <x v="2776"/>
    <x v="0"/>
    <x v="0"/>
    <x v="0"/>
    <x v="9"/>
    <x v="0"/>
    <x v="2"/>
    <x v="4"/>
    <x v="0"/>
    <x v="0"/>
  </r>
  <r>
    <n v="10381408"/>
    <x v="2777"/>
    <x v="0"/>
    <x v="1"/>
    <x v="1"/>
    <x v="75"/>
    <x v="2"/>
    <x v="1"/>
    <x v="1"/>
    <x v="0"/>
    <x v="0"/>
  </r>
  <r>
    <n v="526128827"/>
    <x v="2772"/>
    <x v="5"/>
    <x v="1"/>
    <x v="1"/>
    <x v="8"/>
    <x v="2"/>
    <x v="2"/>
    <x v="4"/>
    <x v="0"/>
    <x v="0"/>
  </r>
  <r>
    <n v="525611978"/>
    <x v="2763"/>
    <x v="5"/>
    <x v="1"/>
    <x v="1"/>
    <x v="10"/>
    <x v="2"/>
    <x v="2"/>
    <x v="4"/>
    <x v="0"/>
    <x v="0"/>
  </r>
  <r>
    <n v="12508202"/>
    <x v="1260"/>
    <x v="5"/>
    <x v="4"/>
    <x v="1"/>
    <x v="4"/>
    <x v="2"/>
    <x v="2"/>
    <x v="4"/>
    <x v="0"/>
    <x v="0"/>
  </r>
  <r>
    <n v="36129202"/>
    <x v="623"/>
    <x v="0"/>
    <x v="2"/>
    <x v="1"/>
    <x v="9"/>
    <x v="0"/>
    <x v="2"/>
    <x v="4"/>
    <x v="0"/>
    <x v="0"/>
  </r>
  <r>
    <n v="526215814"/>
    <x v="2778"/>
    <x v="5"/>
    <x v="1"/>
    <x v="1"/>
    <x v="1"/>
    <x v="0"/>
    <x v="2"/>
    <x v="4"/>
    <x v="2"/>
    <x v="0"/>
  </r>
  <r>
    <n v="524990847"/>
    <x v="2766"/>
    <x v="5"/>
    <x v="2"/>
    <x v="68"/>
    <x v="1"/>
    <x v="0"/>
    <x v="3"/>
    <x v="5"/>
    <x v="0"/>
    <x v="0"/>
  </r>
  <r>
    <n v="349926378"/>
    <x v="2779"/>
    <x v="5"/>
    <x v="0"/>
    <x v="0"/>
    <x v="0"/>
    <x v="0"/>
    <x v="2"/>
    <x v="4"/>
    <x v="0"/>
    <x v="0"/>
  </r>
  <r>
    <n v="524996609"/>
    <x v="2766"/>
    <x v="0"/>
    <x v="1"/>
    <x v="1"/>
    <x v="1"/>
    <x v="2"/>
    <x v="0"/>
    <x v="0"/>
    <x v="0"/>
    <x v="0"/>
  </r>
  <r>
    <n v="360510792"/>
    <x v="1696"/>
    <x v="0"/>
    <x v="0"/>
    <x v="0"/>
    <x v="0"/>
    <x v="0"/>
    <x v="2"/>
    <x v="6"/>
    <x v="1"/>
    <x v="0"/>
  </r>
  <r>
    <n v="459056924"/>
    <x v="2202"/>
    <x v="0"/>
    <x v="1"/>
    <x v="1"/>
    <x v="26"/>
    <x v="0"/>
    <x v="2"/>
    <x v="4"/>
    <x v="2"/>
    <x v="0"/>
  </r>
  <r>
    <n v="18206447"/>
    <x v="1985"/>
    <x v="5"/>
    <x v="0"/>
    <x v="0"/>
    <x v="0"/>
    <x v="0"/>
    <x v="0"/>
    <x v="0"/>
    <x v="0"/>
    <x v="0"/>
  </r>
  <r>
    <n v="457954771"/>
    <x v="2780"/>
    <x v="0"/>
    <x v="0"/>
    <x v="0"/>
    <x v="57"/>
    <x v="0"/>
    <x v="2"/>
    <x v="4"/>
    <x v="0"/>
    <x v="0"/>
  </r>
  <r>
    <n v="50664380"/>
    <x v="686"/>
    <x v="0"/>
    <x v="0"/>
    <x v="0"/>
    <x v="3"/>
    <x v="0"/>
    <x v="2"/>
    <x v="0"/>
    <x v="0"/>
    <x v="0"/>
  </r>
  <r>
    <n v="522584279"/>
    <x v="2774"/>
    <x v="0"/>
    <x v="3"/>
    <x v="51"/>
    <x v="0"/>
    <x v="0"/>
    <x v="2"/>
    <x v="4"/>
    <x v="2"/>
    <x v="0"/>
  </r>
  <r>
    <n v="4063691"/>
    <x v="57"/>
    <x v="0"/>
    <x v="1"/>
    <x v="1"/>
    <x v="23"/>
    <x v="0"/>
    <x v="0"/>
    <x v="5"/>
    <x v="0"/>
    <x v="0"/>
  </r>
  <r>
    <n v="523905039"/>
    <x v="2751"/>
    <x v="5"/>
    <x v="1"/>
    <x v="1"/>
    <x v="1"/>
    <x v="2"/>
    <x v="4"/>
    <x v="7"/>
    <x v="0"/>
    <x v="0"/>
  </r>
  <r>
    <n v="523033431"/>
    <x v="2781"/>
    <x v="0"/>
    <x v="0"/>
    <x v="0"/>
    <x v="3"/>
    <x v="0"/>
    <x v="2"/>
    <x v="1"/>
    <x v="0"/>
    <x v="0"/>
  </r>
  <r>
    <n v="507175208"/>
    <x v="2782"/>
    <x v="5"/>
    <x v="1"/>
    <x v="13"/>
    <x v="4"/>
    <x v="0"/>
    <x v="2"/>
    <x v="4"/>
    <x v="0"/>
    <x v="0"/>
  </r>
  <r>
    <n v="526639976"/>
    <x v="2783"/>
    <x v="5"/>
    <x v="1"/>
    <x v="1"/>
    <x v="1"/>
    <x v="0"/>
    <x v="0"/>
    <x v="0"/>
    <x v="0"/>
    <x v="0"/>
  </r>
  <r>
    <n v="526309424"/>
    <x v="2778"/>
    <x v="0"/>
    <x v="1"/>
    <x v="1"/>
    <x v="14"/>
    <x v="1"/>
    <x v="4"/>
    <x v="6"/>
    <x v="2"/>
    <x v="0"/>
  </r>
  <r>
    <n v="526878650"/>
    <x v="2784"/>
    <x v="0"/>
    <x v="0"/>
    <x v="0"/>
    <x v="1"/>
    <x v="0"/>
    <x v="2"/>
    <x v="0"/>
    <x v="0"/>
    <x v="0"/>
  </r>
  <r>
    <n v="456596129"/>
    <x v="2140"/>
    <x v="5"/>
    <x v="1"/>
    <x v="1"/>
    <x v="1"/>
    <x v="0"/>
    <x v="2"/>
    <x v="4"/>
    <x v="0"/>
    <x v="0"/>
  </r>
  <r>
    <n v="483014383"/>
    <x v="2591"/>
    <x v="5"/>
    <x v="1"/>
    <x v="1"/>
    <x v="1"/>
    <x v="0"/>
    <x v="2"/>
    <x v="4"/>
    <x v="0"/>
    <x v="0"/>
  </r>
  <r>
    <n v="472030604"/>
    <x v="2252"/>
    <x v="5"/>
    <x v="1"/>
    <x v="1"/>
    <x v="18"/>
    <x v="0"/>
    <x v="2"/>
    <x v="4"/>
    <x v="0"/>
    <x v="0"/>
  </r>
  <r>
    <n v="30456006"/>
    <x v="358"/>
    <x v="0"/>
    <x v="1"/>
    <x v="9"/>
    <x v="1"/>
    <x v="0"/>
    <x v="0"/>
    <x v="0"/>
    <x v="1"/>
    <x v="0"/>
  </r>
  <r>
    <n v="488212566"/>
    <x v="2409"/>
    <x v="5"/>
    <x v="0"/>
    <x v="0"/>
    <x v="3"/>
    <x v="0"/>
    <x v="2"/>
    <x v="4"/>
    <x v="0"/>
    <x v="0"/>
  </r>
  <r>
    <n v="526830590"/>
    <x v="2784"/>
    <x v="5"/>
    <x v="1"/>
    <x v="6"/>
    <x v="1"/>
    <x v="2"/>
    <x v="3"/>
    <x v="5"/>
    <x v="0"/>
    <x v="0"/>
  </r>
  <r>
    <n v="526850077"/>
    <x v="2784"/>
    <x v="5"/>
    <x v="1"/>
    <x v="1"/>
    <x v="1"/>
    <x v="0"/>
    <x v="2"/>
    <x v="4"/>
    <x v="0"/>
    <x v="0"/>
  </r>
  <r>
    <n v="45014768"/>
    <x v="1153"/>
    <x v="0"/>
    <x v="1"/>
    <x v="1"/>
    <x v="27"/>
    <x v="0"/>
    <x v="3"/>
    <x v="21"/>
    <x v="0"/>
    <x v="0"/>
  </r>
  <r>
    <n v="184673266"/>
    <x v="1060"/>
    <x v="0"/>
    <x v="2"/>
    <x v="1"/>
    <x v="57"/>
    <x v="0"/>
    <x v="2"/>
    <x v="4"/>
    <x v="0"/>
    <x v="0"/>
  </r>
  <r>
    <n v="266268060"/>
    <x v="1435"/>
    <x v="0"/>
    <x v="2"/>
    <x v="1"/>
    <x v="42"/>
    <x v="2"/>
    <x v="2"/>
    <x v="0"/>
    <x v="0"/>
    <x v="0"/>
  </r>
  <r>
    <n v="309401524"/>
    <x v="2241"/>
    <x v="5"/>
    <x v="1"/>
    <x v="1"/>
    <x v="11"/>
    <x v="2"/>
    <x v="2"/>
    <x v="0"/>
    <x v="0"/>
    <x v="0"/>
  </r>
  <r>
    <n v="133735890"/>
    <x v="836"/>
    <x v="0"/>
    <x v="1"/>
    <x v="6"/>
    <x v="10"/>
    <x v="1"/>
    <x v="21"/>
    <x v="30"/>
    <x v="2"/>
    <x v="0"/>
  </r>
  <r>
    <n v="100322041"/>
    <x v="2785"/>
    <x v="0"/>
    <x v="1"/>
    <x v="1"/>
    <x v="18"/>
    <x v="0"/>
    <x v="2"/>
    <x v="4"/>
    <x v="0"/>
    <x v="0"/>
  </r>
  <r>
    <n v="491218000"/>
    <x v="2441"/>
    <x v="5"/>
    <x v="3"/>
    <x v="27"/>
    <x v="0"/>
    <x v="0"/>
    <x v="0"/>
    <x v="1"/>
    <x v="2"/>
    <x v="0"/>
  </r>
  <r>
    <n v="408304167"/>
    <x v="2786"/>
    <x v="5"/>
    <x v="1"/>
    <x v="1"/>
    <x v="1"/>
    <x v="0"/>
    <x v="0"/>
    <x v="0"/>
    <x v="0"/>
    <x v="0"/>
  </r>
  <r>
    <n v="527966889"/>
    <x v="2787"/>
    <x v="0"/>
    <x v="0"/>
    <x v="0"/>
    <x v="0"/>
    <x v="0"/>
    <x v="2"/>
    <x v="4"/>
    <x v="2"/>
    <x v="0"/>
  </r>
  <r>
    <n v="521544167"/>
    <x v="2728"/>
    <x v="0"/>
    <x v="0"/>
    <x v="0"/>
    <x v="1"/>
    <x v="0"/>
    <x v="2"/>
    <x v="11"/>
    <x v="2"/>
    <x v="0"/>
  </r>
  <r>
    <n v="527111640"/>
    <x v="2788"/>
    <x v="0"/>
    <x v="1"/>
    <x v="1"/>
    <x v="10"/>
    <x v="2"/>
    <x v="0"/>
    <x v="0"/>
    <x v="0"/>
    <x v="0"/>
  </r>
  <r>
    <n v="112271726"/>
    <x v="745"/>
    <x v="0"/>
    <x v="2"/>
    <x v="19"/>
    <x v="96"/>
    <x v="2"/>
    <x v="92"/>
    <x v="106"/>
    <x v="0"/>
    <x v="0"/>
  </r>
  <r>
    <n v="100419897"/>
    <x v="2785"/>
    <x v="0"/>
    <x v="0"/>
    <x v="0"/>
    <x v="0"/>
    <x v="0"/>
    <x v="2"/>
    <x v="0"/>
    <x v="2"/>
    <x v="0"/>
  </r>
  <r>
    <n v="527075967"/>
    <x v="2788"/>
    <x v="5"/>
    <x v="2"/>
    <x v="1"/>
    <x v="1"/>
    <x v="2"/>
    <x v="0"/>
    <x v="0"/>
    <x v="0"/>
    <x v="0"/>
  </r>
  <r>
    <n v="30366625"/>
    <x v="357"/>
    <x v="0"/>
    <x v="1"/>
    <x v="1"/>
    <x v="1"/>
    <x v="0"/>
    <x v="4"/>
    <x v="7"/>
    <x v="2"/>
    <x v="0"/>
  </r>
  <r>
    <n v="527620314"/>
    <x v="2789"/>
    <x v="0"/>
    <x v="2"/>
    <x v="1"/>
    <x v="1"/>
    <x v="0"/>
    <x v="2"/>
    <x v="21"/>
    <x v="0"/>
    <x v="0"/>
  </r>
  <r>
    <n v="262462585"/>
    <x v="1397"/>
    <x v="0"/>
    <x v="1"/>
    <x v="1"/>
    <x v="1"/>
    <x v="2"/>
    <x v="2"/>
    <x v="4"/>
    <x v="0"/>
    <x v="0"/>
  </r>
  <r>
    <n v="527254442"/>
    <x v="2790"/>
    <x v="5"/>
    <x v="1"/>
    <x v="1"/>
    <x v="1"/>
    <x v="2"/>
    <x v="1"/>
    <x v="1"/>
    <x v="0"/>
    <x v="0"/>
  </r>
  <r>
    <n v="527286029"/>
    <x v="2790"/>
    <x v="0"/>
    <x v="1"/>
    <x v="1"/>
    <x v="1"/>
    <x v="0"/>
    <x v="0"/>
    <x v="0"/>
    <x v="0"/>
    <x v="0"/>
  </r>
  <r>
    <n v="527373487"/>
    <x v="2791"/>
    <x v="5"/>
    <x v="3"/>
    <x v="12"/>
    <x v="0"/>
    <x v="0"/>
    <x v="2"/>
    <x v="4"/>
    <x v="2"/>
    <x v="0"/>
  </r>
  <r>
    <n v="18079710"/>
    <x v="265"/>
    <x v="0"/>
    <x v="2"/>
    <x v="9"/>
    <x v="19"/>
    <x v="0"/>
    <x v="2"/>
    <x v="4"/>
    <x v="0"/>
    <x v="1"/>
  </r>
  <r>
    <n v="528168209"/>
    <x v="2792"/>
    <x v="5"/>
    <x v="1"/>
    <x v="1"/>
    <x v="16"/>
    <x v="2"/>
    <x v="0"/>
    <x v="1"/>
    <x v="0"/>
    <x v="0"/>
  </r>
  <r>
    <n v="149577494"/>
    <x v="1631"/>
    <x v="0"/>
    <x v="3"/>
    <x v="16"/>
    <x v="0"/>
    <x v="0"/>
    <x v="2"/>
    <x v="4"/>
    <x v="0"/>
    <x v="0"/>
  </r>
  <r>
    <n v="527436401"/>
    <x v="2791"/>
    <x v="0"/>
    <x v="1"/>
    <x v="1"/>
    <x v="1"/>
    <x v="0"/>
    <x v="2"/>
    <x v="4"/>
    <x v="0"/>
    <x v="0"/>
  </r>
  <r>
    <n v="314994979"/>
    <x v="1600"/>
    <x v="0"/>
    <x v="1"/>
    <x v="1"/>
    <x v="16"/>
    <x v="2"/>
    <x v="2"/>
    <x v="4"/>
    <x v="0"/>
    <x v="0"/>
  </r>
  <r>
    <n v="9979067"/>
    <x v="177"/>
    <x v="0"/>
    <x v="0"/>
    <x v="0"/>
    <x v="0"/>
    <x v="0"/>
    <x v="2"/>
    <x v="0"/>
    <x v="0"/>
    <x v="0"/>
  </r>
  <r>
    <n v="527466116"/>
    <x v="2791"/>
    <x v="5"/>
    <x v="3"/>
    <x v="25"/>
    <x v="0"/>
    <x v="0"/>
    <x v="2"/>
    <x v="4"/>
    <x v="0"/>
    <x v="0"/>
  </r>
  <r>
    <n v="527497810"/>
    <x v="2791"/>
    <x v="5"/>
    <x v="3"/>
    <x v="16"/>
    <x v="61"/>
    <x v="0"/>
    <x v="2"/>
    <x v="4"/>
    <x v="2"/>
    <x v="0"/>
  </r>
  <r>
    <n v="527559966"/>
    <x v="2789"/>
    <x v="0"/>
    <x v="2"/>
    <x v="1"/>
    <x v="24"/>
    <x v="2"/>
    <x v="2"/>
    <x v="4"/>
    <x v="0"/>
    <x v="0"/>
  </r>
  <r>
    <n v="528326479"/>
    <x v="2792"/>
    <x v="5"/>
    <x v="1"/>
    <x v="1"/>
    <x v="1"/>
    <x v="2"/>
    <x v="2"/>
    <x v="4"/>
    <x v="2"/>
    <x v="0"/>
  </r>
  <r>
    <n v="527436195"/>
    <x v="2791"/>
    <x v="5"/>
    <x v="3"/>
    <x v="16"/>
    <x v="3"/>
    <x v="0"/>
    <x v="2"/>
    <x v="4"/>
    <x v="2"/>
    <x v="0"/>
  </r>
  <r>
    <n v="528378772"/>
    <x v="2793"/>
    <x v="5"/>
    <x v="1"/>
    <x v="1"/>
    <x v="1"/>
    <x v="0"/>
    <x v="2"/>
    <x v="0"/>
    <x v="0"/>
    <x v="0"/>
  </r>
  <r>
    <n v="160475110"/>
    <x v="1010"/>
    <x v="0"/>
    <x v="1"/>
    <x v="1"/>
    <x v="1"/>
    <x v="2"/>
    <x v="2"/>
    <x v="4"/>
    <x v="0"/>
    <x v="0"/>
  </r>
  <r>
    <n v="500764691"/>
    <x v="2794"/>
    <x v="5"/>
    <x v="0"/>
    <x v="0"/>
    <x v="0"/>
    <x v="0"/>
    <x v="2"/>
    <x v="4"/>
    <x v="2"/>
    <x v="0"/>
  </r>
  <r>
    <n v="42965532"/>
    <x v="2795"/>
    <x v="0"/>
    <x v="2"/>
    <x v="1"/>
    <x v="77"/>
    <x v="2"/>
    <x v="2"/>
    <x v="4"/>
    <x v="0"/>
    <x v="0"/>
  </r>
  <r>
    <n v="521238250"/>
    <x v="2725"/>
    <x v="0"/>
    <x v="1"/>
    <x v="1"/>
    <x v="2"/>
    <x v="2"/>
    <x v="4"/>
    <x v="6"/>
    <x v="0"/>
    <x v="0"/>
  </r>
  <r>
    <n v="494296251"/>
    <x v="2796"/>
    <x v="5"/>
    <x v="1"/>
    <x v="1"/>
    <x v="1"/>
    <x v="2"/>
    <x v="0"/>
    <x v="6"/>
    <x v="2"/>
    <x v="0"/>
  </r>
  <r>
    <n v="381008506"/>
    <x v="2797"/>
    <x v="0"/>
    <x v="1"/>
    <x v="1"/>
    <x v="28"/>
    <x v="0"/>
    <x v="25"/>
    <x v="12"/>
    <x v="0"/>
    <x v="0"/>
  </r>
  <r>
    <n v="527679902"/>
    <x v="2789"/>
    <x v="0"/>
    <x v="1"/>
    <x v="1"/>
    <x v="1"/>
    <x v="2"/>
    <x v="2"/>
    <x v="0"/>
    <x v="0"/>
    <x v="0"/>
  </r>
  <r>
    <n v="215877816"/>
    <x v="1418"/>
    <x v="0"/>
    <x v="3"/>
    <x v="16"/>
    <x v="38"/>
    <x v="0"/>
    <x v="2"/>
    <x v="4"/>
    <x v="0"/>
    <x v="0"/>
  </r>
  <r>
    <n v="528484875"/>
    <x v="2793"/>
    <x v="5"/>
    <x v="4"/>
    <x v="14"/>
    <x v="9"/>
    <x v="0"/>
    <x v="0"/>
    <x v="0"/>
    <x v="0"/>
    <x v="0"/>
  </r>
  <r>
    <n v="528560910"/>
    <x v="2798"/>
    <x v="5"/>
    <x v="1"/>
    <x v="1"/>
    <x v="33"/>
    <x v="2"/>
    <x v="0"/>
    <x v="0"/>
    <x v="0"/>
    <x v="0"/>
  </r>
  <r>
    <n v="83876363"/>
    <x v="1537"/>
    <x v="5"/>
    <x v="1"/>
    <x v="1"/>
    <x v="1"/>
    <x v="0"/>
    <x v="3"/>
    <x v="7"/>
    <x v="0"/>
    <x v="0"/>
  </r>
  <r>
    <n v="2031694"/>
    <x v="2799"/>
    <x v="21"/>
    <x v="1"/>
    <x v="6"/>
    <x v="12"/>
    <x v="2"/>
    <x v="30"/>
    <x v="9"/>
    <x v="0"/>
    <x v="0"/>
  </r>
  <r>
    <n v="528756235"/>
    <x v="2800"/>
    <x v="5"/>
    <x v="4"/>
    <x v="1"/>
    <x v="1"/>
    <x v="0"/>
    <x v="2"/>
    <x v="4"/>
    <x v="2"/>
    <x v="0"/>
  </r>
  <r>
    <n v="487840387"/>
    <x v="2398"/>
    <x v="5"/>
    <x v="3"/>
    <x v="25"/>
    <x v="0"/>
    <x v="0"/>
    <x v="2"/>
    <x v="4"/>
    <x v="0"/>
    <x v="0"/>
  </r>
  <r>
    <n v="424188777"/>
    <x v="1905"/>
    <x v="0"/>
    <x v="1"/>
    <x v="1"/>
    <x v="1"/>
    <x v="0"/>
    <x v="2"/>
    <x v="1"/>
    <x v="1"/>
    <x v="0"/>
  </r>
  <r>
    <n v="194963008"/>
    <x v="1106"/>
    <x v="0"/>
    <x v="1"/>
    <x v="1"/>
    <x v="1"/>
    <x v="0"/>
    <x v="89"/>
    <x v="25"/>
    <x v="0"/>
    <x v="0"/>
  </r>
  <r>
    <n v="114965560"/>
    <x v="1151"/>
    <x v="0"/>
    <x v="0"/>
    <x v="0"/>
    <x v="59"/>
    <x v="0"/>
    <x v="2"/>
    <x v="4"/>
    <x v="1"/>
    <x v="0"/>
  </r>
  <r>
    <n v="355047935"/>
    <x v="2801"/>
    <x v="0"/>
    <x v="1"/>
    <x v="1"/>
    <x v="0"/>
    <x v="0"/>
    <x v="0"/>
    <x v="1"/>
    <x v="0"/>
    <x v="0"/>
  </r>
  <r>
    <n v="528946208"/>
    <x v="2802"/>
    <x v="5"/>
    <x v="1"/>
    <x v="1"/>
    <x v="1"/>
    <x v="2"/>
    <x v="2"/>
    <x v="4"/>
    <x v="0"/>
    <x v="0"/>
  </r>
  <r>
    <n v="358673851"/>
    <x v="2803"/>
    <x v="0"/>
    <x v="1"/>
    <x v="1"/>
    <x v="24"/>
    <x v="0"/>
    <x v="2"/>
    <x v="0"/>
    <x v="0"/>
    <x v="0"/>
  </r>
  <r>
    <n v="356508140"/>
    <x v="1689"/>
    <x v="5"/>
    <x v="3"/>
    <x v="3"/>
    <x v="0"/>
    <x v="0"/>
    <x v="2"/>
    <x v="4"/>
    <x v="2"/>
    <x v="0"/>
  </r>
  <r>
    <n v="529375570"/>
    <x v="2804"/>
    <x v="5"/>
    <x v="1"/>
    <x v="1"/>
    <x v="1"/>
    <x v="0"/>
    <x v="2"/>
    <x v="4"/>
    <x v="0"/>
    <x v="0"/>
  </r>
  <r>
    <n v="119732167"/>
    <x v="766"/>
    <x v="0"/>
    <x v="0"/>
    <x v="0"/>
    <x v="34"/>
    <x v="2"/>
    <x v="2"/>
    <x v="0"/>
    <x v="0"/>
    <x v="0"/>
  </r>
  <r>
    <n v="349065435"/>
    <x v="1673"/>
    <x v="0"/>
    <x v="1"/>
    <x v="1"/>
    <x v="37"/>
    <x v="2"/>
    <x v="2"/>
    <x v="4"/>
    <x v="0"/>
    <x v="0"/>
  </r>
  <r>
    <n v="5657191"/>
    <x v="2720"/>
    <x v="0"/>
    <x v="1"/>
    <x v="1"/>
    <x v="57"/>
    <x v="2"/>
    <x v="1"/>
    <x v="5"/>
    <x v="0"/>
    <x v="0"/>
  </r>
  <r>
    <n v="495338813"/>
    <x v="2469"/>
    <x v="5"/>
    <x v="1"/>
    <x v="17"/>
    <x v="84"/>
    <x v="0"/>
    <x v="7"/>
    <x v="7"/>
    <x v="0"/>
    <x v="0"/>
  </r>
  <r>
    <n v="70680911"/>
    <x v="571"/>
    <x v="5"/>
    <x v="1"/>
    <x v="1"/>
    <x v="1"/>
    <x v="2"/>
    <x v="7"/>
    <x v="3"/>
    <x v="2"/>
    <x v="0"/>
  </r>
  <r>
    <n v="394647391"/>
    <x v="1785"/>
    <x v="0"/>
    <x v="1"/>
    <x v="1"/>
    <x v="48"/>
    <x v="2"/>
    <x v="0"/>
    <x v="5"/>
    <x v="0"/>
    <x v="0"/>
  </r>
  <r>
    <n v="118792902"/>
    <x v="759"/>
    <x v="0"/>
    <x v="1"/>
    <x v="1"/>
    <x v="21"/>
    <x v="2"/>
    <x v="2"/>
    <x v="4"/>
    <x v="0"/>
    <x v="0"/>
  </r>
  <r>
    <n v="529660013"/>
    <x v="2805"/>
    <x v="5"/>
    <x v="1"/>
    <x v="1"/>
    <x v="1"/>
    <x v="0"/>
    <x v="0"/>
    <x v="0"/>
    <x v="0"/>
    <x v="0"/>
  </r>
  <r>
    <n v="504478012"/>
    <x v="2691"/>
    <x v="5"/>
    <x v="1"/>
    <x v="1"/>
    <x v="4"/>
    <x v="0"/>
    <x v="2"/>
    <x v="4"/>
    <x v="2"/>
    <x v="0"/>
  </r>
  <r>
    <n v="94053931"/>
    <x v="684"/>
    <x v="5"/>
    <x v="2"/>
    <x v="1"/>
    <x v="4"/>
    <x v="2"/>
    <x v="2"/>
    <x v="4"/>
    <x v="0"/>
    <x v="0"/>
  </r>
  <r>
    <n v="525636723"/>
    <x v="2763"/>
    <x v="8"/>
    <x v="1"/>
    <x v="1"/>
    <x v="1"/>
    <x v="0"/>
    <x v="2"/>
    <x v="0"/>
    <x v="0"/>
    <x v="0"/>
  </r>
  <r>
    <n v="8053070"/>
    <x v="1387"/>
    <x v="0"/>
    <x v="1"/>
    <x v="1"/>
    <x v="1"/>
    <x v="2"/>
    <x v="2"/>
    <x v="1"/>
    <x v="1"/>
    <x v="0"/>
  </r>
  <r>
    <n v="212462062"/>
    <x v="1170"/>
    <x v="0"/>
    <x v="3"/>
    <x v="16"/>
    <x v="59"/>
    <x v="0"/>
    <x v="0"/>
    <x v="5"/>
    <x v="0"/>
    <x v="0"/>
  </r>
  <r>
    <n v="530673784"/>
    <x v="2806"/>
    <x v="0"/>
    <x v="3"/>
    <x v="16"/>
    <x v="31"/>
    <x v="0"/>
    <x v="0"/>
    <x v="0"/>
    <x v="0"/>
    <x v="0"/>
  </r>
  <r>
    <n v="530668905"/>
    <x v="2806"/>
    <x v="5"/>
    <x v="1"/>
    <x v="1"/>
    <x v="1"/>
    <x v="2"/>
    <x v="2"/>
    <x v="4"/>
    <x v="0"/>
    <x v="0"/>
  </r>
  <r>
    <n v="6646578"/>
    <x v="2807"/>
    <x v="0"/>
    <x v="2"/>
    <x v="1"/>
    <x v="37"/>
    <x v="2"/>
    <x v="2"/>
    <x v="1"/>
    <x v="1"/>
    <x v="0"/>
  </r>
  <r>
    <n v="509763279"/>
    <x v="2599"/>
    <x v="0"/>
    <x v="3"/>
    <x v="16"/>
    <x v="47"/>
    <x v="0"/>
    <x v="2"/>
    <x v="4"/>
    <x v="2"/>
    <x v="0"/>
  </r>
  <r>
    <n v="197124009"/>
    <x v="2705"/>
    <x v="5"/>
    <x v="4"/>
    <x v="1"/>
    <x v="1"/>
    <x v="0"/>
    <x v="2"/>
    <x v="4"/>
    <x v="0"/>
    <x v="0"/>
  </r>
  <r>
    <n v="488339191"/>
    <x v="2456"/>
    <x v="5"/>
    <x v="2"/>
    <x v="1"/>
    <x v="42"/>
    <x v="1"/>
    <x v="0"/>
    <x v="1"/>
    <x v="0"/>
    <x v="0"/>
  </r>
  <r>
    <n v="530703143"/>
    <x v="2806"/>
    <x v="0"/>
    <x v="1"/>
    <x v="1"/>
    <x v="2"/>
    <x v="2"/>
    <x v="2"/>
    <x v="5"/>
    <x v="0"/>
    <x v="0"/>
  </r>
  <r>
    <n v="458051072"/>
    <x v="2156"/>
    <x v="5"/>
    <x v="4"/>
    <x v="7"/>
    <x v="23"/>
    <x v="0"/>
    <x v="2"/>
    <x v="4"/>
    <x v="0"/>
    <x v="0"/>
  </r>
  <r>
    <n v="162487503"/>
    <x v="992"/>
    <x v="5"/>
    <x v="1"/>
    <x v="4"/>
    <x v="10"/>
    <x v="0"/>
    <x v="3"/>
    <x v="5"/>
    <x v="0"/>
    <x v="0"/>
  </r>
  <r>
    <n v="510691749"/>
    <x v="2617"/>
    <x v="5"/>
    <x v="1"/>
    <x v="1"/>
    <x v="1"/>
    <x v="2"/>
    <x v="0"/>
    <x v="0"/>
    <x v="0"/>
    <x v="0"/>
  </r>
  <r>
    <n v="530797011"/>
    <x v="2808"/>
    <x v="5"/>
    <x v="1"/>
    <x v="1"/>
    <x v="8"/>
    <x v="0"/>
    <x v="2"/>
    <x v="4"/>
    <x v="0"/>
    <x v="0"/>
  </r>
  <r>
    <n v="80276745"/>
    <x v="1441"/>
    <x v="4"/>
    <x v="0"/>
    <x v="0"/>
    <x v="0"/>
    <x v="0"/>
    <x v="2"/>
    <x v="4"/>
    <x v="0"/>
    <x v="0"/>
  </r>
  <r>
    <n v="144294198"/>
    <x v="889"/>
    <x v="0"/>
    <x v="2"/>
    <x v="9"/>
    <x v="50"/>
    <x v="0"/>
    <x v="2"/>
    <x v="0"/>
    <x v="0"/>
    <x v="0"/>
  </r>
  <r>
    <n v="529426825"/>
    <x v="2804"/>
    <x v="5"/>
    <x v="1"/>
    <x v="1"/>
    <x v="1"/>
    <x v="0"/>
    <x v="2"/>
    <x v="4"/>
    <x v="0"/>
    <x v="0"/>
  </r>
  <r>
    <n v="193427296"/>
    <x v="1283"/>
    <x v="0"/>
    <x v="2"/>
    <x v="1"/>
    <x v="53"/>
    <x v="0"/>
    <x v="2"/>
    <x v="0"/>
    <x v="0"/>
    <x v="0"/>
  </r>
  <r>
    <n v="443269861"/>
    <x v="2043"/>
    <x v="0"/>
    <x v="1"/>
    <x v="1"/>
    <x v="1"/>
    <x v="2"/>
    <x v="2"/>
    <x v="4"/>
    <x v="0"/>
    <x v="0"/>
  </r>
  <r>
    <n v="341490587"/>
    <x v="2698"/>
    <x v="0"/>
    <x v="3"/>
    <x v="34"/>
    <x v="0"/>
    <x v="0"/>
    <x v="2"/>
    <x v="1"/>
    <x v="2"/>
    <x v="0"/>
  </r>
  <r>
    <n v="708731"/>
    <x v="2809"/>
    <x v="0"/>
    <x v="4"/>
    <x v="1"/>
    <x v="58"/>
    <x v="0"/>
    <x v="0"/>
    <x v="1"/>
    <x v="0"/>
    <x v="0"/>
  </r>
  <r>
    <n v="91120180"/>
    <x v="657"/>
    <x v="0"/>
    <x v="2"/>
    <x v="1"/>
    <x v="1"/>
    <x v="2"/>
    <x v="2"/>
    <x v="0"/>
    <x v="0"/>
    <x v="0"/>
  </r>
  <r>
    <n v="389466690"/>
    <x v="1784"/>
    <x v="0"/>
    <x v="2"/>
    <x v="1"/>
    <x v="8"/>
    <x v="2"/>
    <x v="0"/>
    <x v="0"/>
    <x v="0"/>
    <x v="0"/>
  </r>
  <r>
    <n v="530876394"/>
    <x v="2808"/>
    <x v="5"/>
    <x v="2"/>
    <x v="69"/>
    <x v="83"/>
    <x v="0"/>
    <x v="0"/>
    <x v="0"/>
    <x v="2"/>
    <x v="0"/>
  </r>
  <r>
    <n v="527301105"/>
    <x v="2790"/>
    <x v="0"/>
    <x v="3"/>
    <x v="25"/>
    <x v="0"/>
    <x v="0"/>
    <x v="0"/>
    <x v="1"/>
    <x v="0"/>
    <x v="0"/>
  </r>
  <r>
    <n v="358250375"/>
    <x v="2810"/>
    <x v="0"/>
    <x v="1"/>
    <x v="1"/>
    <x v="1"/>
    <x v="2"/>
    <x v="0"/>
    <x v="0"/>
    <x v="2"/>
    <x v="0"/>
  </r>
  <r>
    <n v="133166690"/>
    <x v="891"/>
    <x v="0"/>
    <x v="2"/>
    <x v="1"/>
    <x v="34"/>
    <x v="0"/>
    <x v="0"/>
    <x v="30"/>
    <x v="0"/>
    <x v="0"/>
  </r>
  <r>
    <n v="529402573"/>
    <x v="2804"/>
    <x v="5"/>
    <x v="1"/>
    <x v="1"/>
    <x v="28"/>
    <x v="0"/>
    <x v="74"/>
    <x v="106"/>
    <x v="0"/>
    <x v="0"/>
  </r>
  <r>
    <n v="464607063"/>
    <x v="2190"/>
    <x v="5"/>
    <x v="3"/>
    <x v="16"/>
    <x v="0"/>
    <x v="0"/>
    <x v="2"/>
    <x v="4"/>
    <x v="2"/>
    <x v="0"/>
  </r>
  <r>
    <n v="255833604"/>
    <x v="1341"/>
    <x v="0"/>
    <x v="1"/>
    <x v="1"/>
    <x v="1"/>
    <x v="2"/>
    <x v="3"/>
    <x v="5"/>
    <x v="1"/>
    <x v="0"/>
  </r>
  <r>
    <n v="531118903"/>
    <x v="2811"/>
    <x v="0"/>
    <x v="1"/>
    <x v="1"/>
    <x v="28"/>
    <x v="2"/>
    <x v="2"/>
    <x v="4"/>
    <x v="0"/>
    <x v="0"/>
  </r>
  <r>
    <n v="177465937"/>
    <x v="1036"/>
    <x v="5"/>
    <x v="1"/>
    <x v="1"/>
    <x v="23"/>
    <x v="0"/>
    <x v="2"/>
    <x v="0"/>
    <x v="0"/>
    <x v="0"/>
  </r>
  <r>
    <n v="529653944"/>
    <x v="2805"/>
    <x v="0"/>
    <x v="1"/>
    <x v="1"/>
    <x v="28"/>
    <x v="0"/>
    <x v="2"/>
    <x v="0"/>
    <x v="0"/>
    <x v="0"/>
  </r>
  <r>
    <n v="529693066"/>
    <x v="2805"/>
    <x v="5"/>
    <x v="1"/>
    <x v="1"/>
    <x v="1"/>
    <x v="0"/>
    <x v="1"/>
    <x v="6"/>
    <x v="0"/>
    <x v="0"/>
  </r>
  <r>
    <n v="529456759"/>
    <x v="2804"/>
    <x v="0"/>
    <x v="1"/>
    <x v="1"/>
    <x v="2"/>
    <x v="2"/>
    <x v="0"/>
    <x v="0"/>
    <x v="0"/>
    <x v="0"/>
  </r>
  <r>
    <n v="528979463"/>
    <x v="2802"/>
    <x v="5"/>
    <x v="1"/>
    <x v="1"/>
    <x v="1"/>
    <x v="0"/>
    <x v="15"/>
    <x v="26"/>
    <x v="0"/>
    <x v="0"/>
  </r>
  <r>
    <n v="527682310"/>
    <x v="2789"/>
    <x v="0"/>
    <x v="1"/>
    <x v="1"/>
    <x v="10"/>
    <x v="0"/>
    <x v="3"/>
    <x v="5"/>
    <x v="0"/>
    <x v="0"/>
  </r>
  <r>
    <n v="31867744"/>
    <x v="828"/>
    <x v="0"/>
    <x v="4"/>
    <x v="1"/>
    <x v="4"/>
    <x v="0"/>
    <x v="2"/>
    <x v="4"/>
    <x v="0"/>
    <x v="0"/>
  </r>
  <r>
    <n v="508495408"/>
    <x v="2707"/>
    <x v="0"/>
    <x v="1"/>
    <x v="19"/>
    <x v="28"/>
    <x v="0"/>
    <x v="1"/>
    <x v="1"/>
    <x v="0"/>
    <x v="0"/>
  </r>
  <r>
    <n v="531238897"/>
    <x v="2812"/>
    <x v="0"/>
    <x v="0"/>
    <x v="0"/>
    <x v="8"/>
    <x v="2"/>
    <x v="2"/>
    <x v="4"/>
    <x v="0"/>
    <x v="0"/>
  </r>
  <r>
    <n v="187662649"/>
    <x v="2813"/>
    <x v="0"/>
    <x v="1"/>
    <x v="1"/>
    <x v="1"/>
    <x v="2"/>
    <x v="2"/>
    <x v="4"/>
    <x v="0"/>
    <x v="0"/>
  </r>
  <r>
    <n v="488835767"/>
    <x v="2814"/>
    <x v="5"/>
    <x v="1"/>
    <x v="20"/>
    <x v="28"/>
    <x v="0"/>
    <x v="0"/>
    <x v="0"/>
    <x v="0"/>
    <x v="0"/>
  </r>
  <r>
    <n v="516108650"/>
    <x v="2664"/>
    <x v="5"/>
    <x v="1"/>
    <x v="5"/>
    <x v="34"/>
    <x v="0"/>
    <x v="2"/>
    <x v="4"/>
    <x v="0"/>
    <x v="0"/>
  </r>
  <r>
    <n v="529816425"/>
    <x v="2815"/>
    <x v="0"/>
    <x v="1"/>
    <x v="1"/>
    <x v="1"/>
    <x v="0"/>
    <x v="2"/>
    <x v="4"/>
    <x v="0"/>
    <x v="0"/>
  </r>
  <r>
    <n v="529827835"/>
    <x v="2815"/>
    <x v="0"/>
    <x v="1"/>
    <x v="1"/>
    <x v="1"/>
    <x v="0"/>
    <x v="2"/>
    <x v="4"/>
    <x v="0"/>
    <x v="0"/>
  </r>
  <r>
    <n v="529867747"/>
    <x v="2815"/>
    <x v="0"/>
    <x v="1"/>
    <x v="1"/>
    <x v="1"/>
    <x v="0"/>
    <x v="2"/>
    <x v="4"/>
    <x v="0"/>
    <x v="0"/>
  </r>
  <r>
    <n v="41067191"/>
    <x v="408"/>
    <x v="0"/>
    <x v="4"/>
    <x v="1"/>
    <x v="3"/>
    <x v="0"/>
    <x v="2"/>
    <x v="4"/>
    <x v="0"/>
    <x v="0"/>
  </r>
  <r>
    <n v="4788074"/>
    <x v="147"/>
    <x v="0"/>
    <x v="1"/>
    <x v="1"/>
    <x v="1"/>
    <x v="2"/>
    <x v="2"/>
    <x v="4"/>
    <x v="1"/>
    <x v="0"/>
  </r>
  <r>
    <n v="531495438"/>
    <x v="2816"/>
    <x v="5"/>
    <x v="1"/>
    <x v="1"/>
    <x v="1"/>
    <x v="2"/>
    <x v="2"/>
    <x v="4"/>
    <x v="0"/>
    <x v="0"/>
  </r>
  <r>
    <n v="254532793"/>
    <x v="2817"/>
    <x v="0"/>
    <x v="1"/>
    <x v="1"/>
    <x v="68"/>
    <x v="0"/>
    <x v="2"/>
    <x v="4"/>
    <x v="0"/>
    <x v="0"/>
  </r>
  <r>
    <n v="209333568"/>
    <x v="2818"/>
    <x v="0"/>
    <x v="1"/>
    <x v="1"/>
    <x v="1"/>
    <x v="0"/>
    <x v="1"/>
    <x v="1"/>
    <x v="0"/>
    <x v="0"/>
  </r>
  <r>
    <n v="530854893"/>
    <x v="2808"/>
    <x v="5"/>
    <x v="1"/>
    <x v="1"/>
    <x v="1"/>
    <x v="0"/>
    <x v="1"/>
    <x v="6"/>
    <x v="0"/>
    <x v="0"/>
  </r>
  <r>
    <n v="533264754"/>
    <x v="2819"/>
    <x v="0"/>
    <x v="1"/>
    <x v="1"/>
    <x v="1"/>
    <x v="2"/>
    <x v="2"/>
    <x v="4"/>
    <x v="2"/>
    <x v="0"/>
  </r>
  <r>
    <n v="512457675"/>
    <x v="2820"/>
    <x v="5"/>
    <x v="2"/>
    <x v="21"/>
    <x v="0"/>
    <x v="0"/>
    <x v="2"/>
    <x v="4"/>
    <x v="0"/>
    <x v="0"/>
  </r>
  <r>
    <n v="413268392"/>
    <x v="2651"/>
    <x v="0"/>
    <x v="1"/>
    <x v="1"/>
    <x v="1"/>
    <x v="1"/>
    <x v="12"/>
    <x v="24"/>
    <x v="0"/>
    <x v="0"/>
  </r>
  <r>
    <n v="269692149"/>
    <x v="1446"/>
    <x v="0"/>
    <x v="1"/>
    <x v="1"/>
    <x v="1"/>
    <x v="0"/>
    <x v="6"/>
    <x v="11"/>
    <x v="0"/>
    <x v="0"/>
  </r>
  <r>
    <n v="225390196"/>
    <x v="2821"/>
    <x v="0"/>
    <x v="1"/>
    <x v="1"/>
    <x v="1"/>
    <x v="0"/>
    <x v="69"/>
    <x v="101"/>
    <x v="1"/>
    <x v="0"/>
  </r>
  <r>
    <n v="533413620"/>
    <x v="2822"/>
    <x v="5"/>
    <x v="1"/>
    <x v="1"/>
    <x v="1"/>
    <x v="0"/>
    <x v="0"/>
    <x v="0"/>
    <x v="0"/>
    <x v="0"/>
  </r>
  <r>
    <n v="533423349"/>
    <x v="2822"/>
    <x v="5"/>
    <x v="1"/>
    <x v="1"/>
    <x v="1"/>
    <x v="0"/>
    <x v="12"/>
    <x v="3"/>
    <x v="0"/>
    <x v="0"/>
  </r>
  <r>
    <n v="533422119"/>
    <x v="2822"/>
    <x v="0"/>
    <x v="4"/>
    <x v="9"/>
    <x v="74"/>
    <x v="0"/>
    <x v="2"/>
    <x v="4"/>
    <x v="0"/>
    <x v="0"/>
  </r>
  <r>
    <n v="71784802"/>
    <x v="1403"/>
    <x v="0"/>
    <x v="1"/>
    <x v="1"/>
    <x v="18"/>
    <x v="0"/>
    <x v="0"/>
    <x v="0"/>
    <x v="0"/>
    <x v="0"/>
  </r>
  <r>
    <n v="468351664"/>
    <x v="2233"/>
    <x v="0"/>
    <x v="1"/>
    <x v="1"/>
    <x v="42"/>
    <x v="1"/>
    <x v="3"/>
    <x v="6"/>
    <x v="0"/>
    <x v="0"/>
  </r>
  <r>
    <n v="531783545"/>
    <x v="2823"/>
    <x v="5"/>
    <x v="3"/>
    <x v="16"/>
    <x v="0"/>
    <x v="0"/>
    <x v="2"/>
    <x v="1"/>
    <x v="0"/>
    <x v="0"/>
  </r>
  <r>
    <n v="523167824"/>
    <x v="2781"/>
    <x v="5"/>
    <x v="0"/>
    <x v="0"/>
    <x v="3"/>
    <x v="2"/>
    <x v="0"/>
    <x v="3"/>
    <x v="0"/>
    <x v="0"/>
  </r>
  <r>
    <n v="50887257"/>
    <x v="2824"/>
    <x v="0"/>
    <x v="4"/>
    <x v="30"/>
    <x v="77"/>
    <x v="0"/>
    <x v="72"/>
    <x v="92"/>
    <x v="0"/>
    <x v="0"/>
  </r>
  <r>
    <n v="213377730"/>
    <x v="2451"/>
    <x v="0"/>
    <x v="3"/>
    <x v="16"/>
    <x v="92"/>
    <x v="0"/>
    <x v="0"/>
    <x v="0"/>
    <x v="0"/>
    <x v="0"/>
  </r>
  <r>
    <n v="533599495"/>
    <x v="2825"/>
    <x v="5"/>
    <x v="1"/>
    <x v="1"/>
    <x v="10"/>
    <x v="0"/>
    <x v="0"/>
    <x v="1"/>
    <x v="0"/>
    <x v="0"/>
  </r>
  <r>
    <n v="533599112"/>
    <x v="2825"/>
    <x v="5"/>
    <x v="1"/>
    <x v="1"/>
    <x v="34"/>
    <x v="0"/>
    <x v="4"/>
    <x v="6"/>
    <x v="0"/>
    <x v="0"/>
  </r>
  <r>
    <n v="528834318"/>
    <x v="2800"/>
    <x v="5"/>
    <x v="1"/>
    <x v="1"/>
    <x v="2"/>
    <x v="2"/>
    <x v="0"/>
    <x v="0"/>
    <x v="0"/>
    <x v="0"/>
  </r>
  <r>
    <n v="129457115"/>
    <x v="1073"/>
    <x v="0"/>
    <x v="0"/>
    <x v="0"/>
    <x v="3"/>
    <x v="0"/>
    <x v="2"/>
    <x v="4"/>
    <x v="0"/>
    <x v="0"/>
  </r>
  <r>
    <n v="132627106"/>
    <x v="1086"/>
    <x v="0"/>
    <x v="1"/>
    <x v="1"/>
    <x v="37"/>
    <x v="2"/>
    <x v="2"/>
    <x v="4"/>
    <x v="0"/>
    <x v="0"/>
  </r>
  <r>
    <n v="369146471"/>
    <x v="2246"/>
    <x v="0"/>
    <x v="1"/>
    <x v="1"/>
    <x v="4"/>
    <x v="0"/>
    <x v="2"/>
    <x v="4"/>
    <x v="0"/>
    <x v="0"/>
  </r>
  <r>
    <n v="530101786"/>
    <x v="2826"/>
    <x v="5"/>
    <x v="1"/>
    <x v="6"/>
    <x v="1"/>
    <x v="0"/>
    <x v="93"/>
    <x v="80"/>
    <x v="2"/>
    <x v="0"/>
  </r>
  <r>
    <n v="533492627"/>
    <x v="2822"/>
    <x v="0"/>
    <x v="2"/>
    <x v="1"/>
    <x v="35"/>
    <x v="0"/>
    <x v="2"/>
    <x v="4"/>
    <x v="0"/>
    <x v="0"/>
  </r>
  <r>
    <n v="463035566"/>
    <x v="2179"/>
    <x v="5"/>
    <x v="1"/>
    <x v="1"/>
    <x v="1"/>
    <x v="2"/>
    <x v="0"/>
    <x v="0"/>
    <x v="2"/>
    <x v="0"/>
  </r>
  <r>
    <n v="533764046"/>
    <x v="2827"/>
    <x v="0"/>
    <x v="1"/>
    <x v="1"/>
    <x v="10"/>
    <x v="2"/>
    <x v="0"/>
    <x v="0"/>
    <x v="0"/>
    <x v="0"/>
  </r>
  <r>
    <n v="291771360"/>
    <x v="1865"/>
    <x v="5"/>
    <x v="0"/>
    <x v="0"/>
    <x v="0"/>
    <x v="0"/>
    <x v="2"/>
    <x v="4"/>
    <x v="0"/>
    <x v="0"/>
  </r>
  <r>
    <n v="22146260"/>
    <x v="1265"/>
    <x v="0"/>
    <x v="2"/>
    <x v="1"/>
    <x v="17"/>
    <x v="2"/>
    <x v="2"/>
    <x v="1"/>
    <x v="0"/>
    <x v="0"/>
  </r>
  <r>
    <n v="427612208"/>
    <x v="2037"/>
    <x v="0"/>
    <x v="1"/>
    <x v="1"/>
    <x v="18"/>
    <x v="2"/>
    <x v="2"/>
    <x v="4"/>
    <x v="0"/>
    <x v="0"/>
  </r>
  <r>
    <n v="533468859"/>
    <x v="2822"/>
    <x v="0"/>
    <x v="1"/>
    <x v="1"/>
    <x v="10"/>
    <x v="0"/>
    <x v="47"/>
    <x v="107"/>
    <x v="0"/>
    <x v="0"/>
  </r>
  <r>
    <n v="523831848"/>
    <x v="2751"/>
    <x v="0"/>
    <x v="1"/>
    <x v="33"/>
    <x v="10"/>
    <x v="0"/>
    <x v="0"/>
    <x v="0"/>
    <x v="0"/>
    <x v="0"/>
  </r>
  <r>
    <n v="309273064"/>
    <x v="2241"/>
    <x v="0"/>
    <x v="1"/>
    <x v="1"/>
    <x v="18"/>
    <x v="2"/>
    <x v="0"/>
    <x v="0"/>
    <x v="0"/>
    <x v="0"/>
  </r>
  <r>
    <n v="532538495"/>
    <x v="2828"/>
    <x v="5"/>
    <x v="1"/>
    <x v="1"/>
    <x v="1"/>
    <x v="0"/>
    <x v="2"/>
    <x v="4"/>
    <x v="0"/>
    <x v="0"/>
  </r>
  <r>
    <n v="17532210"/>
    <x v="374"/>
    <x v="0"/>
    <x v="1"/>
    <x v="1"/>
    <x v="1"/>
    <x v="2"/>
    <x v="2"/>
    <x v="0"/>
    <x v="0"/>
    <x v="0"/>
  </r>
  <r>
    <n v="43099571"/>
    <x v="432"/>
    <x v="0"/>
    <x v="4"/>
    <x v="7"/>
    <x v="16"/>
    <x v="0"/>
    <x v="3"/>
    <x v="6"/>
    <x v="0"/>
    <x v="0"/>
  </r>
  <r>
    <n v="494237478"/>
    <x v="2796"/>
    <x v="5"/>
    <x v="1"/>
    <x v="23"/>
    <x v="1"/>
    <x v="0"/>
    <x v="21"/>
    <x v="108"/>
    <x v="0"/>
    <x v="0"/>
  </r>
  <r>
    <n v="56894167"/>
    <x v="585"/>
    <x v="0"/>
    <x v="0"/>
    <x v="0"/>
    <x v="0"/>
    <x v="0"/>
    <x v="2"/>
    <x v="0"/>
    <x v="0"/>
    <x v="0"/>
  </r>
  <r>
    <n v="231394521"/>
    <x v="1280"/>
    <x v="0"/>
    <x v="0"/>
    <x v="0"/>
    <x v="59"/>
    <x v="0"/>
    <x v="2"/>
    <x v="4"/>
    <x v="0"/>
    <x v="0"/>
  </r>
  <r>
    <n v="57039953"/>
    <x v="708"/>
    <x v="0"/>
    <x v="4"/>
    <x v="26"/>
    <x v="57"/>
    <x v="2"/>
    <x v="2"/>
    <x v="4"/>
    <x v="0"/>
    <x v="0"/>
  </r>
  <r>
    <n v="57164216"/>
    <x v="1551"/>
    <x v="0"/>
    <x v="1"/>
    <x v="1"/>
    <x v="42"/>
    <x v="2"/>
    <x v="2"/>
    <x v="4"/>
    <x v="1"/>
    <x v="0"/>
  </r>
  <r>
    <n v="57096801"/>
    <x v="1551"/>
    <x v="0"/>
    <x v="4"/>
    <x v="1"/>
    <x v="33"/>
    <x v="2"/>
    <x v="2"/>
    <x v="4"/>
    <x v="0"/>
    <x v="0"/>
  </r>
  <r>
    <n v="26580304"/>
    <x v="1462"/>
    <x v="0"/>
    <x v="0"/>
    <x v="0"/>
    <x v="52"/>
    <x v="0"/>
    <x v="2"/>
    <x v="5"/>
    <x v="0"/>
    <x v="0"/>
  </r>
  <r>
    <n v="488130426"/>
    <x v="2402"/>
    <x v="35"/>
    <x v="1"/>
    <x v="1"/>
    <x v="71"/>
    <x v="0"/>
    <x v="1"/>
    <x v="1"/>
    <x v="0"/>
    <x v="0"/>
  </r>
  <r>
    <n v="471874560"/>
    <x v="2769"/>
    <x v="0"/>
    <x v="0"/>
    <x v="0"/>
    <x v="3"/>
    <x v="0"/>
    <x v="2"/>
    <x v="4"/>
    <x v="2"/>
    <x v="0"/>
  </r>
  <r>
    <n v="239616768"/>
    <x v="1285"/>
    <x v="0"/>
    <x v="1"/>
    <x v="1"/>
    <x v="1"/>
    <x v="1"/>
    <x v="3"/>
    <x v="6"/>
    <x v="0"/>
    <x v="0"/>
  </r>
  <r>
    <n v="533132637"/>
    <x v="2829"/>
    <x v="0"/>
    <x v="3"/>
    <x v="16"/>
    <x v="85"/>
    <x v="0"/>
    <x v="0"/>
    <x v="1"/>
    <x v="0"/>
    <x v="1"/>
  </r>
  <r>
    <n v="153527179"/>
    <x v="2387"/>
    <x v="5"/>
    <x v="1"/>
    <x v="1"/>
    <x v="33"/>
    <x v="0"/>
    <x v="2"/>
    <x v="11"/>
    <x v="0"/>
    <x v="0"/>
  </r>
  <r>
    <n v="14278429"/>
    <x v="489"/>
    <x v="11"/>
    <x v="2"/>
    <x v="1"/>
    <x v="35"/>
    <x v="0"/>
    <x v="4"/>
    <x v="3"/>
    <x v="0"/>
    <x v="0"/>
  </r>
  <r>
    <n v="534184533"/>
    <x v="2830"/>
    <x v="5"/>
    <x v="1"/>
    <x v="1"/>
    <x v="70"/>
    <x v="0"/>
    <x v="3"/>
    <x v="5"/>
    <x v="2"/>
    <x v="0"/>
  </r>
  <r>
    <n v="33792209"/>
    <x v="390"/>
    <x v="0"/>
    <x v="2"/>
    <x v="1"/>
    <x v="16"/>
    <x v="0"/>
    <x v="2"/>
    <x v="4"/>
    <x v="0"/>
    <x v="0"/>
  </r>
  <r>
    <n v="534505582"/>
    <x v="2831"/>
    <x v="5"/>
    <x v="1"/>
    <x v="1"/>
    <x v="1"/>
    <x v="0"/>
    <x v="2"/>
    <x v="4"/>
    <x v="0"/>
    <x v="0"/>
  </r>
  <r>
    <n v="14151784"/>
    <x v="2832"/>
    <x v="0"/>
    <x v="2"/>
    <x v="1"/>
    <x v="52"/>
    <x v="2"/>
    <x v="2"/>
    <x v="6"/>
    <x v="0"/>
    <x v="0"/>
  </r>
  <r>
    <n v="63188015"/>
    <x v="526"/>
    <x v="6"/>
    <x v="1"/>
    <x v="1"/>
    <x v="29"/>
    <x v="2"/>
    <x v="2"/>
    <x v="0"/>
    <x v="0"/>
    <x v="0"/>
  </r>
  <r>
    <n v="533830540"/>
    <x v="2827"/>
    <x v="5"/>
    <x v="1"/>
    <x v="1"/>
    <x v="1"/>
    <x v="0"/>
    <x v="2"/>
    <x v="4"/>
    <x v="0"/>
    <x v="0"/>
  </r>
  <r>
    <n v="533783058"/>
    <x v="2827"/>
    <x v="0"/>
    <x v="1"/>
    <x v="1"/>
    <x v="2"/>
    <x v="0"/>
    <x v="0"/>
    <x v="0"/>
    <x v="0"/>
    <x v="0"/>
  </r>
  <r>
    <n v="527520587"/>
    <x v="2791"/>
    <x v="5"/>
    <x v="1"/>
    <x v="1"/>
    <x v="1"/>
    <x v="0"/>
    <x v="2"/>
    <x v="4"/>
    <x v="0"/>
    <x v="0"/>
  </r>
  <r>
    <n v="534616256"/>
    <x v="2833"/>
    <x v="5"/>
    <x v="0"/>
    <x v="0"/>
    <x v="1"/>
    <x v="0"/>
    <x v="2"/>
    <x v="4"/>
    <x v="0"/>
    <x v="0"/>
  </r>
  <r>
    <n v="1473400"/>
    <x v="2834"/>
    <x v="0"/>
    <x v="1"/>
    <x v="1"/>
    <x v="1"/>
    <x v="0"/>
    <x v="2"/>
    <x v="4"/>
    <x v="0"/>
    <x v="0"/>
  </r>
  <r>
    <n v="282380652"/>
    <x v="1571"/>
    <x v="0"/>
    <x v="1"/>
    <x v="1"/>
    <x v="1"/>
    <x v="2"/>
    <x v="2"/>
    <x v="4"/>
    <x v="0"/>
    <x v="0"/>
  </r>
  <r>
    <n v="534316371"/>
    <x v="2835"/>
    <x v="5"/>
    <x v="1"/>
    <x v="9"/>
    <x v="8"/>
    <x v="2"/>
    <x v="2"/>
    <x v="4"/>
    <x v="0"/>
    <x v="0"/>
  </r>
  <r>
    <n v="534332489"/>
    <x v="2835"/>
    <x v="5"/>
    <x v="1"/>
    <x v="9"/>
    <x v="28"/>
    <x v="2"/>
    <x v="2"/>
    <x v="4"/>
    <x v="2"/>
    <x v="0"/>
  </r>
  <r>
    <n v="44745922"/>
    <x v="2836"/>
    <x v="0"/>
    <x v="1"/>
    <x v="1"/>
    <x v="42"/>
    <x v="0"/>
    <x v="0"/>
    <x v="0"/>
    <x v="0"/>
    <x v="0"/>
  </r>
  <r>
    <n v="414973051"/>
    <x v="2837"/>
    <x v="0"/>
    <x v="1"/>
    <x v="9"/>
    <x v="10"/>
    <x v="0"/>
    <x v="3"/>
    <x v="11"/>
    <x v="0"/>
    <x v="0"/>
  </r>
  <r>
    <n v="9330158"/>
    <x v="1639"/>
    <x v="0"/>
    <x v="0"/>
    <x v="0"/>
    <x v="0"/>
    <x v="0"/>
    <x v="2"/>
    <x v="0"/>
    <x v="0"/>
    <x v="0"/>
  </r>
  <r>
    <n v="534801176"/>
    <x v="2838"/>
    <x v="5"/>
    <x v="1"/>
    <x v="1"/>
    <x v="10"/>
    <x v="2"/>
    <x v="0"/>
    <x v="0"/>
    <x v="0"/>
    <x v="0"/>
  </r>
  <r>
    <n v="408880371"/>
    <x v="2839"/>
    <x v="5"/>
    <x v="1"/>
    <x v="1"/>
    <x v="1"/>
    <x v="2"/>
    <x v="0"/>
    <x v="1"/>
    <x v="2"/>
    <x v="0"/>
  </r>
  <r>
    <n v="5456369"/>
    <x v="562"/>
    <x v="0"/>
    <x v="0"/>
    <x v="0"/>
    <x v="3"/>
    <x v="0"/>
    <x v="2"/>
    <x v="4"/>
    <x v="0"/>
    <x v="0"/>
  </r>
  <r>
    <n v="534363889"/>
    <x v="2835"/>
    <x v="0"/>
    <x v="1"/>
    <x v="1"/>
    <x v="57"/>
    <x v="2"/>
    <x v="2"/>
    <x v="4"/>
    <x v="0"/>
    <x v="0"/>
  </r>
  <r>
    <n v="17901566"/>
    <x v="2840"/>
    <x v="0"/>
    <x v="1"/>
    <x v="1"/>
    <x v="28"/>
    <x v="0"/>
    <x v="1"/>
    <x v="1"/>
    <x v="2"/>
    <x v="0"/>
  </r>
  <r>
    <n v="534845026"/>
    <x v="2838"/>
    <x v="5"/>
    <x v="4"/>
    <x v="21"/>
    <x v="21"/>
    <x v="0"/>
    <x v="2"/>
    <x v="4"/>
    <x v="2"/>
    <x v="0"/>
  </r>
  <r>
    <n v="9185486"/>
    <x v="2069"/>
    <x v="0"/>
    <x v="4"/>
    <x v="1"/>
    <x v="22"/>
    <x v="2"/>
    <x v="2"/>
    <x v="0"/>
    <x v="0"/>
    <x v="0"/>
  </r>
  <r>
    <n v="283656228"/>
    <x v="1487"/>
    <x v="5"/>
    <x v="1"/>
    <x v="1"/>
    <x v="1"/>
    <x v="0"/>
    <x v="0"/>
    <x v="7"/>
    <x v="0"/>
    <x v="0"/>
  </r>
  <r>
    <n v="28228643"/>
    <x v="331"/>
    <x v="0"/>
    <x v="1"/>
    <x v="1"/>
    <x v="33"/>
    <x v="0"/>
    <x v="1"/>
    <x v="1"/>
    <x v="0"/>
    <x v="0"/>
  </r>
  <r>
    <n v="534913122"/>
    <x v="2838"/>
    <x v="5"/>
    <x v="3"/>
    <x v="16"/>
    <x v="0"/>
    <x v="0"/>
    <x v="2"/>
    <x v="4"/>
    <x v="0"/>
    <x v="0"/>
  </r>
  <r>
    <n v="534950829"/>
    <x v="2841"/>
    <x v="0"/>
    <x v="1"/>
    <x v="1"/>
    <x v="4"/>
    <x v="1"/>
    <x v="6"/>
    <x v="7"/>
    <x v="0"/>
    <x v="0"/>
  </r>
  <r>
    <n v="535867683"/>
    <x v="2842"/>
    <x v="0"/>
    <x v="1"/>
    <x v="1"/>
    <x v="2"/>
    <x v="2"/>
    <x v="3"/>
    <x v="5"/>
    <x v="0"/>
    <x v="0"/>
  </r>
  <r>
    <n v="8974042"/>
    <x v="2843"/>
    <x v="0"/>
    <x v="2"/>
    <x v="9"/>
    <x v="63"/>
    <x v="2"/>
    <x v="2"/>
    <x v="4"/>
    <x v="2"/>
    <x v="1"/>
  </r>
  <r>
    <n v="13211592"/>
    <x v="2844"/>
    <x v="38"/>
    <x v="1"/>
    <x v="1"/>
    <x v="10"/>
    <x v="0"/>
    <x v="0"/>
    <x v="1"/>
    <x v="0"/>
    <x v="0"/>
  </r>
  <r>
    <n v="287334308"/>
    <x v="1404"/>
    <x v="5"/>
    <x v="2"/>
    <x v="1"/>
    <x v="13"/>
    <x v="0"/>
    <x v="0"/>
    <x v="0"/>
    <x v="2"/>
    <x v="0"/>
  </r>
  <r>
    <n v="138629245"/>
    <x v="875"/>
    <x v="0"/>
    <x v="0"/>
    <x v="0"/>
    <x v="87"/>
    <x v="0"/>
    <x v="2"/>
    <x v="4"/>
    <x v="0"/>
    <x v="0"/>
  </r>
  <r>
    <n v="7464432"/>
    <x v="1066"/>
    <x v="0"/>
    <x v="1"/>
    <x v="1"/>
    <x v="1"/>
    <x v="2"/>
    <x v="2"/>
    <x v="0"/>
    <x v="0"/>
    <x v="0"/>
  </r>
  <r>
    <n v="534969810"/>
    <x v="2841"/>
    <x v="0"/>
    <x v="1"/>
    <x v="1"/>
    <x v="1"/>
    <x v="0"/>
    <x v="2"/>
    <x v="0"/>
    <x v="0"/>
    <x v="0"/>
  </r>
  <r>
    <n v="486057326"/>
    <x v="2391"/>
    <x v="0"/>
    <x v="1"/>
    <x v="1"/>
    <x v="10"/>
    <x v="2"/>
    <x v="4"/>
    <x v="11"/>
    <x v="1"/>
    <x v="0"/>
  </r>
  <r>
    <n v="106330191"/>
    <x v="1893"/>
    <x v="0"/>
    <x v="1"/>
    <x v="9"/>
    <x v="24"/>
    <x v="0"/>
    <x v="0"/>
    <x v="5"/>
    <x v="0"/>
    <x v="0"/>
  </r>
  <r>
    <n v="407095587"/>
    <x v="2530"/>
    <x v="5"/>
    <x v="1"/>
    <x v="20"/>
    <x v="0"/>
    <x v="0"/>
    <x v="2"/>
    <x v="4"/>
    <x v="0"/>
    <x v="0"/>
  </r>
  <r>
    <n v="535125259"/>
    <x v="2845"/>
    <x v="5"/>
    <x v="1"/>
    <x v="1"/>
    <x v="28"/>
    <x v="0"/>
    <x v="2"/>
    <x v="4"/>
    <x v="0"/>
    <x v="0"/>
  </r>
  <r>
    <n v="128884942"/>
    <x v="819"/>
    <x v="0"/>
    <x v="1"/>
    <x v="1"/>
    <x v="8"/>
    <x v="2"/>
    <x v="0"/>
    <x v="20"/>
    <x v="0"/>
    <x v="0"/>
  </r>
  <r>
    <n v="462464790"/>
    <x v="2174"/>
    <x v="5"/>
    <x v="1"/>
    <x v="1"/>
    <x v="1"/>
    <x v="0"/>
    <x v="0"/>
    <x v="0"/>
    <x v="0"/>
    <x v="0"/>
  </r>
  <r>
    <n v="286942213"/>
    <x v="2846"/>
    <x v="0"/>
    <x v="1"/>
    <x v="1"/>
    <x v="1"/>
    <x v="1"/>
    <x v="3"/>
    <x v="5"/>
    <x v="0"/>
    <x v="0"/>
  </r>
  <r>
    <n v="85793255"/>
    <x v="1007"/>
    <x v="0"/>
    <x v="3"/>
    <x v="12"/>
    <x v="0"/>
    <x v="0"/>
    <x v="2"/>
    <x v="1"/>
    <x v="0"/>
    <x v="1"/>
  </r>
  <r>
    <n v="89327367"/>
    <x v="960"/>
    <x v="0"/>
    <x v="1"/>
    <x v="9"/>
    <x v="28"/>
    <x v="0"/>
    <x v="1"/>
    <x v="1"/>
    <x v="0"/>
    <x v="0"/>
  </r>
  <r>
    <n v="288978751"/>
    <x v="1503"/>
    <x v="5"/>
    <x v="0"/>
    <x v="0"/>
    <x v="38"/>
    <x v="0"/>
    <x v="2"/>
    <x v="0"/>
    <x v="0"/>
    <x v="0"/>
  </r>
  <r>
    <n v="508386575"/>
    <x v="2584"/>
    <x v="5"/>
    <x v="1"/>
    <x v="1"/>
    <x v="1"/>
    <x v="2"/>
    <x v="2"/>
    <x v="4"/>
    <x v="0"/>
    <x v="0"/>
  </r>
  <r>
    <n v="536001322"/>
    <x v="2847"/>
    <x v="5"/>
    <x v="0"/>
    <x v="0"/>
    <x v="3"/>
    <x v="0"/>
    <x v="2"/>
    <x v="4"/>
    <x v="2"/>
    <x v="0"/>
  </r>
  <r>
    <n v="536028432"/>
    <x v="2847"/>
    <x v="5"/>
    <x v="0"/>
    <x v="0"/>
    <x v="3"/>
    <x v="0"/>
    <x v="2"/>
    <x v="4"/>
    <x v="2"/>
    <x v="0"/>
  </r>
  <r>
    <n v="535267133"/>
    <x v="2848"/>
    <x v="5"/>
    <x v="3"/>
    <x v="12"/>
    <x v="0"/>
    <x v="0"/>
    <x v="4"/>
    <x v="7"/>
    <x v="0"/>
    <x v="0"/>
  </r>
  <r>
    <n v="536035686"/>
    <x v="2847"/>
    <x v="5"/>
    <x v="2"/>
    <x v="1"/>
    <x v="59"/>
    <x v="0"/>
    <x v="3"/>
    <x v="5"/>
    <x v="0"/>
    <x v="0"/>
  </r>
  <r>
    <n v="96162481"/>
    <x v="655"/>
    <x v="0"/>
    <x v="1"/>
    <x v="1"/>
    <x v="18"/>
    <x v="0"/>
    <x v="7"/>
    <x v="7"/>
    <x v="0"/>
    <x v="0"/>
  </r>
  <r>
    <n v="445801018"/>
    <x v="2076"/>
    <x v="5"/>
    <x v="1"/>
    <x v="1"/>
    <x v="28"/>
    <x v="2"/>
    <x v="2"/>
    <x v="0"/>
    <x v="0"/>
    <x v="0"/>
  </r>
  <r>
    <n v="109447199"/>
    <x v="791"/>
    <x v="0"/>
    <x v="4"/>
    <x v="23"/>
    <x v="35"/>
    <x v="0"/>
    <x v="7"/>
    <x v="24"/>
    <x v="0"/>
    <x v="0"/>
  </r>
  <r>
    <n v="535578609"/>
    <x v="2849"/>
    <x v="5"/>
    <x v="1"/>
    <x v="1"/>
    <x v="28"/>
    <x v="2"/>
    <x v="2"/>
    <x v="0"/>
    <x v="0"/>
    <x v="0"/>
  </r>
  <r>
    <n v="12248986"/>
    <x v="384"/>
    <x v="0"/>
    <x v="1"/>
    <x v="1"/>
    <x v="1"/>
    <x v="0"/>
    <x v="2"/>
    <x v="6"/>
    <x v="1"/>
    <x v="0"/>
  </r>
  <r>
    <n v="127010216"/>
    <x v="2412"/>
    <x v="0"/>
    <x v="0"/>
    <x v="0"/>
    <x v="3"/>
    <x v="0"/>
    <x v="2"/>
    <x v="4"/>
    <x v="0"/>
    <x v="0"/>
  </r>
  <r>
    <n v="531442508"/>
    <x v="2816"/>
    <x v="0"/>
    <x v="3"/>
    <x v="16"/>
    <x v="27"/>
    <x v="0"/>
    <x v="2"/>
    <x v="4"/>
    <x v="0"/>
    <x v="0"/>
  </r>
  <r>
    <n v="191090007"/>
    <x v="2850"/>
    <x v="0"/>
    <x v="1"/>
    <x v="1"/>
    <x v="4"/>
    <x v="2"/>
    <x v="0"/>
    <x v="0"/>
    <x v="0"/>
    <x v="0"/>
  </r>
  <r>
    <n v="535614855"/>
    <x v="2849"/>
    <x v="5"/>
    <x v="2"/>
    <x v="1"/>
    <x v="18"/>
    <x v="2"/>
    <x v="2"/>
    <x v="4"/>
    <x v="0"/>
    <x v="0"/>
  </r>
  <r>
    <n v="536249812"/>
    <x v="2851"/>
    <x v="0"/>
    <x v="0"/>
    <x v="0"/>
    <x v="3"/>
    <x v="0"/>
    <x v="2"/>
    <x v="4"/>
    <x v="2"/>
    <x v="0"/>
  </r>
  <r>
    <n v="173040212"/>
    <x v="1027"/>
    <x v="5"/>
    <x v="2"/>
    <x v="1"/>
    <x v="42"/>
    <x v="2"/>
    <x v="2"/>
    <x v="4"/>
    <x v="0"/>
    <x v="0"/>
  </r>
  <r>
    <n v="472772273"/>
    <x v="2253"/>
    <x v="0"/>
    <x v="4"/>
    <x v="66"/>
    <x v="43"/>
    <x v="0"/>
    <x v="0"/>
    <x v="0"/>
    <x v="0"/>
    <x v="0"/>
  </r>
  <r>
    <n v="535637209"/>
    <x v="2849"/>
    <x v="5"/>
    <x v="1"/>
    <x v="1"/>
    <x v="21"/>
    <x v="2"/>
    <x v="2"/>
    <x v="4"/>
    <x v="0"/>
    <x v="0"/>
  </r>
  <r>
    <n v="261906095"/>
    <x v="1388"/>
    <x v="33"/>
    <x v="3"/>
    <x v="47"/>
    <x v="0"/>
    <x v="0"/>
    <x v="2"/>
    <x v="4"/>
    <x v="0"/>
    <x v="0"/>
  </r>
  <r>
    <n v="9713156"/>
    <x v="2852"/>
    <x v="0"/>
    <x v="1"/>
    <x v="1"/>
    <x v="28"/>
    <x v="0"/>
    <x v="2"/>
    <x v="4"/>
    <x v="0"/>
    <x v="0"/>
  </r>
  <r>
    <n v="536318284"/>
    <x v="2851"/>
    <x v="0"/>
    <x v="1"/>
    <x v="1"/>
    <x v="1"/>
    <x v="2"/>
    <x v="1"/>
    <x v="1"/>
    <x v="2"/>
    <x v="0"/>
  </r>
  <r>
    <n v="435901864"/>
    <x v="2692"/>
    <x v="0"/>
    <x v="1"/>
    <x v="1"/>
    <x v="37"/>
    <x v="0"/>
    <x v="2"/>
    <x v="0"/>
    <x v="0"/>
    <x v="0"/>
  </r>
  <r>
    <n v="536991182"/>
    <x v="2853"/>
    <x v="5"/>
    <x v="1"/>
    <x v="1"/>
    <x v="1"/>
    <x v="0"/>
    <x v="2"/>
    <x v="4"/>
    <x v="2"/>
    <x v="0"/>
  </r>
  <r>
    <n v="536587738"/>
    <x v="2854"/>
    <x v="5"/>
    <x v="1"/>
    <x v="1"/>
    <x v="1"/>
    <x v="2"/>
    <x v="6"/>
    <x v="11"/>
    <x v="0"/>
    <x v="0"/>
  </r>
  <r>
    <n v="482174793"/>
    <x v="2345"/>
    <x v="5"/>
    <x v="1"/>
    <x v="1"/>
    <x v="1"/>
    <x v="0"/>
    <x v="2"/>
    <x v="4"/>
    <x v="0"/>
    <x v="0"/>
  </r>
  <r>
    <n v="3856148"/>
    <x v="2855"/>
    <x v="0"/>
    <x v="2"/>
    <x v="1"/>
    <x v="42"/>
    <x v="2"/>
    <x v="1"/>
    <x v="1"/>
    <x v="0"/>
    <x v="0"/>
  </r>
  <r>
    <n v="79508301"/>
    <x v="600"/>
    <x v="0"/>
    <x v="1"/>
    <x v="8"/>
    <x v="1"/>
    <x v="2"/>
    <x v="2"/>
    <x v="4"/>
    <x v="0"/>
    <x v="0"/>
  </r>
  <r>
    <n v="388784794"/>
    <x v="2856"/>
    <x v="0"/>
    <x v="2"/>
    <x v="1"/>
    <x v="57"/>
    <x v="0"/>
    <x v="2"/>
    <x v="4"/>
    <x v="0"/>
    <x v="0"/>
  </r>
  <r>
    <n v="537091845"/>
    <x v="2857"/>
    <x v="5"/>
    <x v="2"/>
    <x v="1"/>
    <x v="28"/>
    <x v="0"/>
    <x v="0"/>
    <x v="0"/>
    <x v="0"/>
    <x v="0"/>
  </r>
  <r>
    <n v="132966910"/>
    <x v="830"/>
    <x v="0"/>
    <x v="4"/>
    <x v="1"/>
    <x v="29"/>
    <x v="0"/>
    <x v="2"/>
    <x v="1"/>
    <x v="0"/>
    <x v="0"/>
  </r>
  <r>
    <n v="74752891"/>
    <x v="559"/>
    <x v="0"/>
    <x v="0"/>
    <x v="0"/>
    <x v="21"/>
    <x v="2"/>
    <x v="2"/>
    <x v="4"/>
    <x v="0"/>
    <x v="0"/>
  </r>
  <r>
    <n v="126724391"/>
    <x v="2858"/>
    <x v="0"/>
    <x v="4"/>
    <x v="1"/>
    <x v="6"/>
    <x v="0"/>
    <x v="2"/>
    <x v="4"/>
    <x v="0"/>
    <x v="0"/>
  </r>
  <r>
    <n v="240766713"/>
    <x v="2859"/>
    <x v="12"/>
    <x v="3"/>
    <x v="16"/>
    <x v="0"/>
    <x v="0"/>
    <x v="2"/>
    <x v="4"/>
    <x v="0"/>
    <x v="0"/>
  </r>
  <r>
    <n v="511063744"/>
    <x v="2620"/>
    <x v="0"/>
    <x v="1"/>
    <x v="1"/>
    <x v="30"/>
    <x v="0"/>
    <x v="0"/>
    <x v="1"/>
    <x v="0"/>
    <x v="0"/>
  </r>
  <r>
    <n v="113864545"/>
    <x v="750"/>
    <x v="0"/>
    <x v="1"/>
    <x v="1"/>
    <x v="1"/>
    <x v="0"/>
    <x v="2"/>
    <x v="42"/>
    <x v="0"/>
    <x v="0"/>
  </r>
  <r>
    <n v="537248256"/>
    <x v="2860"/>
    <x v="8"/>
    <x v="1"/>
    <x v="1"/>
    <x v="1"/>
    <x v="0"/>
    <x v="2"/>
    <x v="4"/>
    <x v="0"/>
    <x v="0"/>
  </r>
  <r>
    <n v="22636517"/>
    <x v="928"/>
    <x v="0"/>
    <x v="1"/>
    <x v="1"/>
    <x v="45"/>
    <x v="2"/>
    <x v="2"/>
    <x v="0"/>
    <x v="0"/>
    <x v="0"/>
  </r>
  <r>
    <n v="537280069"/>
    <x v="2860"/>
    <x v="5"/>
    <x v="1"/>
    <x v="1"/>
    <x v="10"/>
    <x v="2"/>
    <x v="3"/>
    <x v="6"/>
    <x v="0"/>
    <x v="1"/>
  </r>
  <r>
    <n v="260563514"/>
    <x v="1371"/>
    <x v="0"/>
    <x v="4"/>
    <x v="48"/>
    <x v="8"/>
    <x v="0"/>
    <x v="2"/>
    <x v="4"/>
    <x v="0"/>
    <x v="0"/>
  </r>
  <r>
    <n v="10592426"/>
    <x v="2861"/>
    <x v="0"/>
    <x v="0"/>
    <x v="0"/>
    <x v="23"/>
    <x v="2"/>
    <x v="2"/>
    <x v="5"/>
    <x v="0"/>
    <x v="0"/>
  </r>
  <r>
    <n v="95645986"/>
    <x v="1053"/>
    <x v="0"/>
    <x v="3"/>
    <x v="16"/>
    <x v="0"/>
    <x v="0"/>
    <x v="2"/>
    <x v="4"/>
    <x v="0"/>
    <x v="0"/>
  </r>
  <r>
    <n v="138673996"/>
    <x v="1295"/>
    <x v="0"/>
    <x v="1"/>
    <x v="1"/>
    <x v="37"/>
    <x v="0"/>
    <x v="2"/>
    <x v="4"/>
    <x v="1"/>
    <x v="0"/>
  </r>
  <r>
    <n v="71155195"/>
    <x v="2862"/>
    <x v="0"/>
    <x v="1"/>
    <x v="1"/>
    <x v="33"/>
    <x v="2"/>
    <x v="2"/>
    <x v="4"/>
    <x v="0"/>
    <x v="0"/>
  </r>
  <r>
    <n v="537386752"/>
    <x v="2863"/>
    <x v="9"/>
    <x v="3"/>
    <x v="70"/>
    <x v="16"/>
    <x v="0"/>
    <x v="2"/>
    <x v="0"/>
    <x v="2"/>
    <x v="1"/>
  </r>
  <r>
    <n v="537503161"/>
    <x v="2864"/>
    <x v="5"/>
    <x v="0"/>
    <x v="0"/>
    <x v="0"/>
    <x v="0"/>
    <x v="2"/>
    <x v="4"/>
    <x v="2"/>
    <x v="0"/>
  </r>
  <r>
    <n v="86726220"/>
    <x v="2274"/>
    <x v="0"/>
    <x v="2"/>
    <x v="1"/>
    <x v="75"/>
    <x v="2"/>
    <x v="2"/>
    <x v="4"/>
    <x v="0"/>
    <x v="0"/>
  </r>
  <r>
    <n v="273780645"/>
    <x v="1463"/>
    <x v="0"/>
    <x v="1"/>
    <x v="1"/>
    <x v="10"/>
    <x v="2"/>
    <x v="2"/>
    <x v="4"/>
    <x v="2"/>
    <x v="0"/>
  </r>
  <r>
    <n v="14917545"/>
    <x v="2865"/>
    <x v="0"/>
    <x v="2"/>
    <x v="1"/>
    <x v="11"/>
    <x v="0"/>
    <x v="2"/>
    <x v="4"/>
    <x v="0"/>
    <x v="0"/>
  </r>
  <r>
    <n v="297852588"/>
    <x v="1556"/>
    <x v="0"/>
    <x v="1"/>
    <x v="1"/>
    <x v="77"/>
    <x v="0"/>
    <x v="2"/>
    <x v="4"/>
    <x v="0"/>
    <x v="0"/>
  </r>
  <r>
    <n v="536832930"/>
    <x v="2866"/>
    <x v="5"/>
    <x v="1"/>
    <x v="4"/>
    <x v="2"/>
    <x v="2"/>
    <x v="0"/>
    <x v="0"/>
    <x v="0"/>
    <x v="0"/>
  </r>
  <r>
    <n v="537725925"/>
    <x v="2867"/>
    <x v="5"/>
    <x v="1"/>
    <x v="1"/>
    <x v="35"/>
    <x v="0"/>
    <x v="0"/>
    <x v="0"/>
    <x v="2"/>
    <x v="0"/>
  </r>
  <r>
    <n v="461757294"/>
    <x v="2172"/>
    <x v="5"/>
    <x v="3"/>
    <x v="16"/>
    <x v="0"/>
    <x v="0"/>
    <x v="2"/>
    <x v="4"/>
    <x v="2"/>
    <x v="0"/>
  </r>
  <r>
    <n v="526508819"/>
    <x v="2868"/>
    <x v="0"/>
    <x v="1"/>
    <x v="1"/>
    <x v="1"/>
    <x v="2"/>
    <x v="2"/>
    <x v="4"/>
    <x v="0"/>
    <x v="0"/>
  </r>
  <r>
    <n v="177668238"/>
    <x v="2869"/>
    <x v="0"/>
    <x v="4"/>
    <x v="5"/>
    <x v="42"/>
    <x v="0"/>
    <x v="25"/>
    <x v="24"/>
    <x v="0"/>
    <x v="0"/>
  </r>
  <r>
    <n v="143705251"/>
    <x v="905"/>
    <x v="0"/>
    <x v="1"/>
    <x v="33"/>
    <x v="1"/>
    <x v="1"/>
    <x v="18"/>
    <x v="2"/>
    <x v="0"/>
    <x v="0"/>
  </r>
  <r>
    <n v="351479159"/>
    <x v="2870"/>
    <x v="5"/>
    <x v="4"/>
    <x v="23"/>
    <x v="44"/>
    <x v="0"/>
    <x v="0"/>
    <x v="1"/>
    <x v="2"/>
    <x v="0"/>
  </r>
  <r>
    <n v="538021546"/>
    <x v="2871"/>
    <x v="0"/>
    <x v="1"/>
    <x v="1"/>
    <x v="18"/>
    <x v="2"/>
    <x v="0"/>
    <x v="0"/>
    <x v="0"/>
    <x v="0"/>
  </r>
  <r>
    <n v="537680913"/>
    <x v="2867"/>
    <x v="5"/>
    <x v="1"/>
    <x v="1"/>
    <x v="1"/>
    <x v="0"/>
    <x v="2"/>
    <x v="0"/>
    <x v="0"/>
    <x v="0"/>
  </r>
  <r>
    <n v="69978254"/>
    <x v="1381"/>
    <x v="0"/>
    <x v="0"/>
    <x v="0"/>
    <x v="3"/>
    <x v="0"/>
    <x v="2"/>
    <x v="4"/>
    <x v="0"/>
    <x v="0"/>
  </r>
  <r>
    <n v="17169662"/>
    <x v="2872"/>
    <x v="31"/>
    <x v="1"/>
    <x v="1"/>
    <x v="18"/>
    <x v="0"/>
    <x v="6"/>
    <x v="11"/>
    <x v="0"/>
    <x v="0"/>
  </r>
  <r>
    <n v="539002673"/>
    <x v="2873"/>
    <x v="0"/>
    <x v="3"/>
    <x v="16"/>
    <x v="0"/>
    <x v="0"/>
    <x v="0"/>
    <x v="0"/>
    <x v="2"/>
    <x v="0"/>
  </r>
  <r>
    <n v="538027819"/>
    <x v="2871"/>
    <x v="5"/>
    <x v="2"/>
    <x v="1"/>
    <x v="37"/>
    <x v="2"/>
    <x v="2"/>
    <x v="4"/>
    <x v="0"/>
    <x v="0"/>
  </r>
  <r>
    <n v="538027953"/>
    <x v="2871"/>
    <x v="5"/>
    <x v="1"/>
    <x v="1"/>
    <x v="1"/>
    <x v="0"/>
    <x v="2"/>
    <x v="4"/>
    <x v="0"/>
    <x v="0"/>
  </r>
  <r>
    <n v="522861838"/>
    <x v="2737"/>
    <x v="0"/>
    <x v="1"/>
    <x v="1"/>
    <x v="1"/>
    <x v="0"/>
    <x v="3"/>
    <x v="5"/>
    <x v="0"/>
    <x v="0"/>
  </r>
  <r>
    <n v="538084038"/>
    <x v="2871"/>
    <x v="0"/>
    <x v="1"/>
    <x v="1"/>
    <x v="10"/>
    <x v="2"/>
    <x v="2"/>
    <x v="4"/>
    <x v="0"/>
    <x v="0"/>
  </r>
  <r>
    <n v="210313799"/>
    <x v="1156"/>
    <x v="0"/>
    <x v="1"/>
    <x v="9"/>
    <x v="1"/>
    <x v="2"/>
    <x v="0"/>
    <x v="0"/>
    <x v="0"/>
    <x v="0"/>
  </r>
  <r>
    <n v="537233431"/>
    <x v="2860"/>
    <x v="5"/>
    <x v="1"/>
    <x v="1"/>
    <x v="10"/>
    <x v="0"/>
    <x v="0"/>
    <x v="0"/>
    <x v="0"/>
    <x v="0"/>
  </r>
  <r>
    <n v="539180197"/>
    <x v="2874"/>
    <x v="0"/>
    <x v="1"/>
    <x v="1"/>
    <x v="1"/>
    <x v="2"/>
    <x v="2"/>
    <x v="4"/>
    <x v="0"/>
    <x v="0"/>
  </r>
  <r>
    <n v="96759172"/>
    <x v="663"/>
    <x v="0"/>
    <x v="1"/>
    <x v="1"/>
    <x v="1"/>
    <x v="2"/>
    <x v="0"/>
    <x v="0"/>
    <x v="0"/>
    <x v="0"/>
  </r>
  <r>
    <n v="538028997"/>
    <x v="2871"/>
    <x v="0"/>
    <x v="1"/>
    <x v="1"/>
    <x v="1"/>
    <x v="2"/>
    <x v="1"/>
    <x v="1"/>
    <x v="0"/>
    <x v="0"/>
  </r>
  <r>
    <n v="26053412"/>
    <x v="310"/>
    <x v="0"/>
    <x v="1"/>
    <x v="1"/>
    <x v="36"/>
    <x v="0"/>
    <x v="2"/>
    <x v="1"/>
    <x v="0"/>
    <x v="0"/>
  </r>
  <r>
    <n v="539319414"/>
    <x v="2875"/>
    <x v="5"/>
    <x v="0"/>
    <x v="0"/>
    <x v="1"/>
    <x v="0"/>
    <x v="2"/>
    <x v="4"/>
    <x v="2"/>
    <x v="0"/>
  </r>
  <r>
    <n v="507438930"/>
    <x v="2582"/>
    <x v="5"/>
    <x v="1"/>
    <x v="1"/>
    <x v="28"/>
    <x v="0"/>
    <x v="0"/>
    <x v="0"/>
    <x v="0"/>
    <x v="0"/>
  </r>
  <r>
    <n v="20071947"/>
    <x v="318"/>
    <x v="0"/>
    <x v="2"/>
    <x v="1"/>
    <x v="94"/>
    <x v="0"/>
    <x v="2"/>
    <x v="0"/>
    <x v="0"/>
    <x v="0"/>
  </r>
  <r>
    <n v="538057542"/>
    <x v="2871"/>
    <x v="0"/>
    <x v="1"/>
    <x v="1"/>
    <x v="42"/>
    <x v="2"/>
    <x v="1"/>
    <x v="5"/>
    <x v="0"/>
    <x v="0"/>
  </r>
  <r>
    <n v="79009658"/>
    <x v="692"/>
    <x v="0"/>
    <x v="1"/>
    <x v="1"/>
    <x v="10"/>
    <x v="2"/>
    <x v="0"/>
    <x v="0"/>
    <x v="0"/>
    <x v="0"/>
  </r>
  <r>
    <n v="539323743"/>
    <x v="2875"/>
    <x v="0"/>
    <x v="2"/>
    <x v="68"/>
    <x v="33"/>
    <x v="0"/>
    <x v="0"/>
    <x v="0"/>
    <x v="2"/>
    <x v="0"/>
  </r>
  <r>
    <n v="67837845"/>
    <x v="816"/>
    <x v="0"/>
    <x v="1"/>
    <x v="1"/>
    <x v="21"/>
    <x v="2"/>
    <x v="4"/>
    <x v="6"/>
    <x v="1"/>
    <x v="0"/>
  </r>
  <r>
    <n v="29534357"/>
    <x v="2876"/>
    <x v="0"/>
    <x v="1"/>
    <x v="1"/>
    <x v="4"/>
    <x v="0"/>
    <x v="2"/>
    <x v="4"/>
    <x v="0"/>
    <x v="0"/>
  </r>
  <r>
    <n v="33858927"/>
    <x v="390"/>
    <x v="19"/>
    <x v="3"/>
    <x v="16"/>
    <x v="0"/>
    <x v="0"/>
    <x v="2"/>
    <x v="4"/>
    <x v="0"/>
    <x v="0"/>
  </r>
  <r>
    <n v="185119442"/>
    <x v="1065"/>
    <x v="0"/>
    <x v="0"/>
    <x v="0"/>
    <x v="3"/>
    <x v="0"/>
    <x v="2"/>
    <x v="1"/>
    <x v="0"/>
    <x v="0"/>
  </r>
  <r>
    <n v="434062502"/>
    <x v="2877"/>
    <x v="0"/>
    <x v="1"/>
    <x v="13"/>
    <x v="1"/>
    <x v="2"/>
    <x v="0"/>
    <x v="0"/>
    <x v="1"/>
    <x v="0"/>
  </r>
  <r>
    <n v="305501267"/>
    <x v="1553"/>
    <x v="0"/>
    <x v="4"/>
    <x v="1"/>
    <x v="44"/>
    <x v="0"/>
    <x v="2"/>
    <x v="4"/>
    <x v="2"/>
    <x v="0"/>
  </r>
  <r>
    <n v="114622937"/>
    <x v="1346"/>
    <x v="0"/>
    <x v="2"/>
    <x v="1"/>
    <x v="24"/>
    <x v="2"/>
    <x v="2"/>
    <x v="4"/>
    <x v="0"/>
    <x v="0"/>
  </r>
  <r>
    <n v="16706312"/>
    <x v="238"/>
    <x v="0"/>
    <x v="0"/>
    <x v="0"/>
    <x v="1"/>
    <x v="0"/>
    <x v="2"/>
    <x v="4"/>
    <x v="0"/>
    <x v="0"/>
  </r>
  <r>
    <n v="313953702"/>
    <x v="1591"/>
    <x v="0"/>
    <x v="0"/>
    <x v="0"/>
    <x v="0"/>
    <x v="0"/>
    <x v="2"/>
    <x v="4"/>
    <x v="2"/>
    <x v="0"/>
  </r>
  <r>
    <n v="539544958"/>
    <x v="2878"/>
    <x v="5"/>
    <x v="1"/>
    <x v="1"/>
    <x v="28"/>
    <x v="0"/>
    <x v="2"/>
    <x v="4"/>
    <x v="2"/>
    <x v="0"/>
  </r>
  <r>
    <n v="539565094"/>
    <x v="2878"/>
    <x v="0"/>
    <x v="1"/>
    <x v="1"/>
    <x v="28"/>
    <x v="2"/>
    <x v="2"/>
    <x v="0"/>
    <x v="2"/>
    <x v="0"/>
  </r>
  <r>
    <n v="511493094"/>
    <x v="2622"/>
    <x v="5"/>
    <x v="2"/>
    <x v="14"/>
    <x v="42"/>
    <x v="0"/>
    <x v="2"/>
    <x v="4"/>
    <x v="0"/>
    <x v="0"/>
  </r>
  <r>
    <n v="539642591"/>
    <x v="2879"/>
    <x v="5"/>
    <x v="1"/>
    <x v="1"/>
    <x v="1"/>
    <x v="0"/>
    <x v="2"/>
    <x v="4"/>
    <x v="0"/>
    <x v="0"/>
  </r>
  <r>
    <n v="516785314"/>
    <x v="2672"/>
    <x v="5"/>
    <x v="0"/>
    <x v="0"/>
    <x v="35"/>
    <x v="0"/>
    <x v="2"/>
    <x v="4"/>
    <x v="2"/>
    <x v="0"/>
  </r>
  <r>
    <n v="31205759"/>
    <x v="1725"/>
    <x v="0"/>
    <x v="1"/>
    <x v="1"/>
    <x v="57"/>
    <x v="2"/>
    <x v="2"/>
    <x v="4"/>
    <x v="0"/>
    <x v="0"/>
  </r>
  <r>
    <n v="72832858"/>
    <x v="560"/>
    <x v="0"/>
    <x v="1"/>
    <x v="1"/>
    <x v="1"/>
    <x v="1"/>
    <x v="0"/>
    <x v="0"/>
    <x v="0"/>
    <x v="0"/>
  </r>
  <r>
    <n v="119930048"/>
    <x v="2880"/>
    <x v="0"/>
    <x v="1"/>
    <x v="23"/>
    <x v="10"/>
    <x v="0"/>
    <x v="2"/>
    <x v="4"/>
    <x v="0"/>
    <x v="0"/>
  </r>
  <r>
    <n v="539716259"/>
    <x v="2879"/>
    <x v="0"/>
    <x v="1"/>
    <x v="11"/>
    <x v="8"/>
    <x v="0"/>
    <x v="0"/>
    <x v="1"/>
    <x v="0"/>
    <x v="0"/>
  </r>
  <r>
    <n v="166862695"/>
    <x v="1642"/>
    <x v="5"/>
    <x v="4"/>
    <x v="7"/>
    <x v="34"/>
    <x v="0"/>
    <x v="2"/>
    <x v="0"/>
    <x v="0"/>
    <x v="0"/>
  </r>
  <r>
    <n v="192834256"/>
    <x v="1216"/>
    <x v="5"/>
    <x v="1"/>
    <x v="1"/>
    <x v="1"/>
    <x v="2"/>
    <x v="2"/>
    <x v="4"/>
    <x v="0"/>
    <x v="0"/>
  </r>
  <r>
    <n v="23151778"/>
    <x v="2881"/>
    <x v="0"/>
    <x v="1"/>
    <x v="1"/>
    <x v="1"/>
    <x v="0"/>
    <x v="0"/>
    <x v="0"/>
    <x v="0"/>
    <x v="0"/>
  </r>
  <r>
    <n v="424002718"/>
    <x v="2110"/>
    <x v="5"/>
    <x v="4"/>
    <x v="17"/>
    <x v="22"/>
    <x v="0"/>
    <x v="0"/>
    <x v="0"/>
    <x v="0"/>
    <x v="0"/>
  </r>
  <r>
    <n v="539958570"/>
    <x v="2882"/>
    <x v="5"/>
    <x v="1"/>
    <x v="1"/>
    <x v="1"/>
    <x v="0"/>
    <x v="3"/>
    <x v="5"/>
    <x v="0"/>
    <x v="0"/>
  </r>
  <r>
    <n v="5495471"/>
    <x v="225"/>
    <x v="0"/>
    <x v="1"/>
    <x v="1"/>
    <x v="1"/>
    <x v="0"/>
    <x v="2"/>
    <x v="4"/>
    <x v="0"/>
    <x v="0"/>
  </r>
  <r>
    <n v="243902632"/>
    <x v="2883"/>
    <x v="0"/>
    <x v="3"/>
    <x v="3"/>
    <x v="13"/>
    <x v="0"/>
    <x v="2"/>
    <x v="0"/>
    <x v="0"/>
    <x v="0"/>
  </r>
  <r>
    <n v="505025129"/>
    <x v="2561"/>
    <x v="5"/>
    <x v="1"/>
    <x v="1"/>
    <x v="18"/>
    <x v="0"/>
    <x v="49"/>
    <x v="107"/>
    <x v="0"/>
    <x v="0"/>
  </r>
  <r>
    <n v="163279324"/>
    <x v="996"/>
    <x v="0"/>
    <x v="1"/>
    <x v="1"/>
    <x v="1"/>
    <x v="2"/>
    <x v="2"/>
    <x v="4"/>
    <x v="0"/>
    <x v="0"/>
  </r>
  <r>
    <n v="431540564"/>
    <x v="1967"/>
    <x v="0"/>
    <x v="1"/>
    <x v="1"/>
    <x v="33"/>
    <x v="2"/>
    <x v="1"/>
    <x v="1"/>
    <x v="0"/>
    <x v="0"/>
  </r>
  <r>
    <n v="178188619"/>
    <x v="2168"/>
    <x v="0"/>
    <x v="0"/>
    <x v="0"/>
    <x v="3"/>
    <x v="0"/>
    <x v="2"/>
    <x v="4"/>
    <x v="0"/>
    <x v="0"/>
  </r>
  <r>
    <n v="538065506"/>
    <x v="2871"/>
    <x v="5"/>
    <x v="1"/>
    <x v="1"/>
    <x v="1"/>
    <x v="0"/>
    <x v="2"/>
    <x v="4"/>
    <x v="0"/>
    <x v="0"/>
  </r>
  <r>
    <n v="463585510"/>
    <x v="2195"/>
    <x v="0"/>
    <x v="0"/>
    <x v="0"/>
    <x v="1"/>
    <x v="0"/>
    <x v="2"/>
    <x v="4"/>
    <x v="0"/>
    <x v="0"/>
  </r>
  <r>
    <n v="538830253"/>
    <x v="2884"/>
    <x v="5"/>
    <x v="1"/>
    <x v="1"/>
    <x v="1"/>
    <x v="2"/>
    <x v="2"/>
    <x v="4"/>
    <x v="0"/>
    <x v="0"/>
  </r>
  <r>
    <n v="42345997"/>
    <x v="660"/>
    <x v="0"/>
    <x v="1"/>
    <x v="1"/>
    <x v="1"/>
    <x v="2"/>
    <x v="2"/>
    <x v="4"/>
    <x v="1"/>
    <x v="0"/>
  </r>
  <r>
    <n v="188023901"/>
    <x v="2885"/>
    <x v="0"/>
    <x v="1"/>
    <x v="1"/>
    <x v="1"/>
    <x v="0"/>
    <x v="0"/>
    <x v="0"/>
    <x v="0"/>
    <x v="0"/>
  </r>
  <r>
    <n v="7738463"/>
    <x v="2138"/>
    <x v="0"/>
    <x v="1"/>
    <x v="1"/>
    <x v="16"/>
    <x v="0"/>
    <x v="2"/>
    <x v="0"/>
    <x v="0"/>
    <x v="0"/>
  </r>
  <r>
    <n v="21663488"/>
    <x v="1532"/>
    <x v="0"/>
    <x v="1"/>
    <x v="11"/>
    <x v="2"/>
    <x v="0"/>
    <x v="7"/>
    <x v="21"/>
    <x v="0"/>
    <x v="0"/>
  </r>
  <r>
    <n v="540040728"/>
    <x v="2882"/>
    <x v="0"/>
    <x v="1"/>
    <x v="1"/>
    <x v="51"/>
    <x v="2"/>
    <x v="0"/>
    <x v="0"/>
    <x v="0"/>
    <x v="0"/>
  </r>
  <r>
    <n v="540220453"/>
    <x v="2886"/>
    <x v="0"/>
    <x v="0"/>
    <x v="0"/>
    <x v="0"/>
    <x v="0"/>
    <x v="2"/>
    <x v="4"/>
    <x v="0"/>
    <x v="0"/>
  </r>
  <r>
    <n v="538875841"/>
    <x v="2884"/>
    <x v="0"/>
    <x v="1"/>
    <x v="1"/>
    <x v="1"/>
    <x v="2"/>
    <x v="2"/>
    <x v="4"/>
    <x v="2"/>
    <x v="0"/>
  </r>
  <r>
    <n v="515347962"/>
    <x v="2887"/>
    <x v="0"/>
    <x v="1"/>
    <x v="1"/>
    <x v="2"/>
    <x v="2"/>
    <x v="0"/>
    <x v="5"/>
    <x v="0"/>
    <x v="0"/>
  </r>
  <r>
    <n v="508348236"/>
    <x v="2584"/>
    <x v="0"/>
    <x v="1"/>
    <x v="1"/>
    <x v="10"/>
    <x v="0"/>
    <x v="2"/>
    <x v="1"/>
    <x v="2"/>
    <x v="0"/>
  </r>
  <r>
    <n v="98259688"/>
    <x v="1986"/>
    <x v="0"/>
    <x v="3"/>
    <x v="16"/>
    <x v="0"/>
    <x v="0"/>
    <x v="2"/>
    <x v="0"/>
    <x v="2"/>
    <x v="0"/>
  </r>
  <r>
    <n v="305240633"/>
    <x v="1548"/>
    <x v="0"/>
    <x v="4"/>
    <x v="7"/>
    <x v="0"/>
    <x v="0"/>
    <x v="2"/>
    <x v="4"/>
    <x v="0"/>
    <x v="0"/>
  </r>
  <r>
    <n v="141169256"/>
    <x v="878"/>
    <x v="0"/>
    <x v="1"/>
    <x v="1"/>
    <x v="1"/>
    <x v="0"/>
    <x v="0"/>
    <x v="0"/>
    <x v="0"/>
    <x v="0"/>
  </r>
  <r>
    <n v="486737751"/>
    <x v="2395"/>
    <x v="0"/>
    <x v="1"/>
    <x v="1"/>
    <x v="1"/>
    <x v="0"/>
    <x v="1"/>
    <x v="1"/>
    <x v="2"/>
    <x v="0"/>
  </r>
  <r>
    <n v="444367855"/>
    <x v="2048"/>
    <x v="5"/>
    <x v="4"/>
    <x v="1"/>
    <x v="20"/>
    <x v="2"/>
    <x v="2"/>
    <x v="4"/>
    <x v="0"/>
    <x v="0"/>
  </r>
  <r>
    <n v="102768405"/>
    <x v="2768"/>
    <x v="0"/>
    <x v="1"/>
    <x v="1"/>
    <x v="18"/>
    <x v="2"/>
    <x v="2"/>
    <x v="4"/>
    <x v="0"/>
    <x v="0"/>
  </r>
  <r>
    <n v="539001200"/>
    <x v="2873"/>
    <x v="5"/>
    <x v="1"/>
    <x v="1"/>
    <x v="1"/>
    <x v="0"/>
    <x v="2"/>
    <x v="4"/>
    <x v="0"/>
    <x v="0"/>
  </r>
  <r>
    <n v="541335901"/>
    <x v="2888"/>
    <x v="0"/>
    <x v="1"/>
    <x v="1"/>
    <x v="1"/>
    <x v="0"/>
    <x v="2"/>
    <x v="4"/>
    <x v="0"/>
    <x v="0"/>
  </r>
  <r>
    <n v="41978004"/>
    <x v="2889"/>
    <x v="0"/>
    <x v="2"/>
    <x v="1"/>
    <x v="88"/>
    <x v="0"/>
    <x v="0"/>
    <x v="6"/>
    <x v="0"/>
    <x v="0"/>
  </r>
  <r>
    <n v="9133695"/>
    <x v="2890"/>
    <x v="0"/>
    <x v="1"/>
    <x v="1"/>
    <x v="1"/>
    <x v="0"/>
    <x v="2"/>
    <x v="5"/>
    <x v="0"/>
    <x v="0"/>
  </r>
  <r>
    <n v="540469113"/>
    <x v="2891"/>
    <x v="5"/>
    <x v="4"/>
    <x v="1"/>
    <x v="56"/>
    <x v="0"/>
    <x v="2"/>
    <x v="4"/>
    <x v="0"/>
    <x v="0"/>
  </r>
  <r>
    <n v="500291531"/>
    <x v="2892"/>
    <x v="5"/>
    <x v="1"/>
    <x v="1"/>
    <x v="18"/>
    <x v="0"/>
    <x v="4"/>
    <x v="11"/>
    <x v="0"/>
    <x v="0"/>
  </r>
  <r>
    <n v="95992426"/>
    <x v="774"/>
    <x v="0"/>
    <x v="4"/>
    <x v="26"/>
    <x v="25"/>
    <x v="0"/>
    <x v="1"/>
    <x v="1"/>
    <x v="0"/>
    <x v="0"/>
  </r>
  <r>
    <n v="513723542"/>
    <x v="2648"/>
    <x v="0"/>
    <x v="1"/>
    <x v="1"/>
    <x v="18"/>
    <x v="2"/>
    <x v="2"/>
    <x v="4"/>
    <x v="0"/>
    <x v="0"/>
  </r>
  <r>
    <n v="2271668"/>
    <x v="2893"/>
    <x v="0"/>
    <x v="2"/>
    <x v="9"/>
    <x v="97"/>
    <x v="0"/>
    <x v="0"/>
    <x v="0"/>
    <x v="0"/>
    <x v="0"/>
  </r>
  <r>
    <n v="528831727"/>
    <x v="2800"/>
    <x v="5"/>
    <x v="1"/>
    <x v="1"/>
    <x v="1"/>
    <x v="0"/>
    <x v="2"/>
    <x v="4"/>
    <x v="0"/>
    <x v="0"/>
  </r>
  <r>
    <n v="225713292"/>
    <x v="2428"/>
    <x v="0"/>
    <x v="1"/>
    <x v="1"/>
    <x v="37"/>
    <x v="2"/>
    <x v="2"/>
    <x v="4"/>
    <x v="0"/>
    <x v="0"/>
  </r>
  <r>
    <n v="128437708"/>
    <x v="1911"/>
    <x v="0"/>
    <x v="0"/>
    <x v="0"/>
    <x v="1"/>
    <x v="0"/>
    <x v="1"/>
    <x v="1"/>
    <x v="1"/>
    <x v="0"/>
  </r>
  <r>
    <n v="513092716"/>
    <x v="2636"/>
    <x v="0"/>
    <x v="0"/>
    <x v="0"/>
    <x v="1"/>
    <x v="0"/>
    <x v="3"/>
    <x v="11"/>
    <x v="0"/>
    <x v="0"/>
  </r>
  <r>
    <n v="540624085"/>
    <x v="2894"/>
    <x v="5"/>
    <x v="2"/>
    <x v="1"/>
    <x v="3"/>
    <x v="0"/>
    <x v="2"/>
    <x v="4"/>
    <x v="0"/>
    <x v="0"/>
  </r>
  <r>
    <n v="497390338"/>
    <x v="2895"/>
    <x v="5"/>
    <x v="1"/>
    <x v="1"/>
    <x v="1"/>
    <x v="2"/>
    <x v="2"/>
    <x v="4"/>
    <x v="0"/>
    <x v="0"/>
  </r>
  <r>
    <n v="165625334"/>
    <x v="991"/>
    <x v="0"/>
    <x v="1"/>
    <x v="1"/>
    <x v="1"/>
    <x v="2"/>
    <x v="2"/>
    <x v="0"/>
    <x v="0"/>
    <x v="0"/>
  </r>
  <r>
    <n v="512468097"/>
    <x v="2820"/>
    <x v="5"/>
    <x v="0"/>
    <x v="0"/>
    <x v="9"/>
    <x v="0"/>
    <x v="2"/>
    <x v="4"/>
    <x v="2"/>
    <x v="0"/>
  </r>
  <r>
    <n v="77001299"/>
    <x v="588"/>
    <x v="0"/>
    <x v="1"/>
    <x v="1"/>
    <x v="34"/>
    <x v="2"/>
    <x v="0"/>
    <x v="0"/>
    <x v="0"/>
    <x v="0"/>
  </r>
  <r>
    <n v="143283631"/>
    <x v="2896"/>
    <x v="5"/>
    <x v="1"/>
    <x v="11"/>
    <x v="12"/>
    <x v="0"/>
    <x v="5"/>
    <x v="19"/>
    <x v="0"/>
    <x v="0"/>
  </r>
  <r>
    <n v="537289015"/>
    <x v="2860"/>
    <x v="0"/>
    <x v="4"/>
    <x v="26"/>
    <x v="5"/>
    <x v="2"/>
    <x v="2"/>
    <x v="1"/>
    <x v="0"/>
    <x v="0"/>
  </r>
  <r>
    <n v="483028813"/>
    <x v="2591"/>
    <x v="5"/>
    <x v="1"/>
    <x v="1"/>
    <x v="14"/>
    <x v="1"/>
    <x v="30"/>
    <x v="42"/>
    <x v="0"/>
    <x v="0"/>
  </r>
  <r>
    <n v="7073570"/>
    <x v="1434"/>
    <x v="0"/>
    <x v="2"/>
    <x v="1"/>
    <x v="83"/>
    <x v="0"/>
    <x v="2"/>
    <x v="4"/>
    <x v="0"/>
    <x v="0"/>
  </r>
  <r>
    <n v="223388322"/>
    <x v="1218"/>
    <x v="0"/>
    <x v="3"/>
    <x v="16"/>
    <x v="0"/>
    <x v="0"/>
    <x v="2"/>
    <x v="4"/>
    <x v="0"/>
    <x v="0"/>
  </r>
  <r>
    <n v="467418585"/>
    <x v="2212"/>
    <x v="0"/>
    <x v="2"/>
    <x v="1"/>
    <x v="6"/>
    <x v="0"/>
    <x v="2"/>
    <x v="4"/>
    <x v="0"/>
    <x v="0"/>
  </r>
  <r>
    <n v="346490078"/>
    <x v="2897"/>
    <x v="5"/>
    <x v="3"/>
    <x v="16"/>
    <x v="0"/>
    <x v="0"/>
    <x v="2"/>
    <x v="4"/>
    <x v="2"/>
    <x v="0"/>
  </r>
  <r>
    <n v="198828808"/>
    <x v="1162"/>
    <x v="0"/>
    <x v="1"/>
    <x v="1"/>
    <x v="1"/>
    <x v="2"/>
    <x v="2"/>
    <x v="0"/>
    <x v="0"/>
    <x v="0"/>
  </r>
  <r>
    <n v="537860313"/>
    <x v="2898"/>
    <x v="5"/>
    <x v="1"/>
    <x v="1"/>
    <x v="1"/>
    <x v="2"/>
    <x v="2"/>
    <x v="4"/>
    <x v="0"/>
    <x v="0"/>
  </r>
  <r>
    <n v="390629854"/>
    <x v="1790"/>
    <x v="5"/>
    <x v="2"/>
    <x v="36"/>
    <x v="71"/>
    <x v="0"/>
    <x v="2"/>
    <x v="4"/>
    <x v="0"/>
    <x v="0"/>
  </r>
  <r>
    <n v="527984312"/>
    <x v="2787"/>
    <x v="5"/>
    <x v="1"/>
    <x v="11"/>
    <x v="1"/>
    <x v="2"/>
    <x v="1"/>
    <x v="1"/>
    <x v="0"/>
    <x v="0"/>
  </r>
  <r>
    <n v="514272498"/>
    <x v="2652"/>
    <x v="5"/>
    <x v="1"/>
    <x v="8"/>
    <x v="1"/>
    <x v="2"/>
    <x v="0"/>
    <x v="0"/>
    <x v="0"/>
    <x v="0"/>
  </r>
  <r>
    <n v="4909698"/>
    <x v="102"/>
    <x v="0"/>
    <x v="1"/>
    <x v="1"/>
    <x v="1"/>
    <x v="0"/>
    <x v="0"/>
    <x v="0"/>
    <x v="0"/>
    <x v="0"/>
  </r>
  <r>
    <n v="394022680"/>
    <x v="2899"/>
    <x v="0"/>
    <x v="4"/>
    <x v="7"/>
    <x v="59"/>
    <x v="0"/>
    <x v="2"/>
    <x v="4"/>
    <x v="0"/>
    <x v="0"/>
  </r>
  <r>
    <n v="540922630"/>
    <x v="2900"/>
    <x v="5"/>
    <x v="2"/>
    <x v="26"/>
    <x v="70"/>
    <x v="0"/>
    <x v="2"/>
    <x v="0"/>
    <x v="0"/>
    <x v="0"/>
  </r>
  <r>
    <n v="541206197"/>
    <x v="2901"/>
    <x v="5"/>
    <x v="1"/>
    <x v="1"/>
    <x v="1"/>
    <x v="0"/>
    <x v="2"/>
    <x v="4"/>
    <x v="0"/>
    <x v="0"/>
  </r>
  <r>
    <n v="541334694"/>
    <x v="2888"/>
    <x v="5"/>
    <x v="1"/>
    <x v="1"/>
    <x v="10"/>
    <x v="0"/>
    <x v="0"/>
    <x v="0"/>
    <x v="0"/>
    <x v="0"/>
  </r>
  <r>
    <n v="541804486"/>
    <x v="2902"/>
    <x v="5"/>
    <x v="1"/>
    <x v="1"/>
    <x v="1"/>
    <x v="0"/>
    <x v="2"/>
    <x v="4"/>
    <x v="0"/>
    <x v="0"/>
  </r>
  <r>
    <n v="305196048"/>
    <x v="1548"/>
    <x v="0"/>
    <x v="1"/>
    <x v="1"/>
    <x v="2"/>
    <x v="2"/>
    <x v="3"/>
    <x v="5"/>
    <x v="0"/>
    <x v="0"/>
  </r>
  <r>
    <n v="455477797"/>
    <x v="2903"/>
    <x v="5"/>
    <x v="2"/>
    <x v="1"/>
    <x v="9"/>
    <x v="0"/>
    <x v="2"/>
    <x v="4"/>
    <x v="0"/>
    <x v="0"/>
  </r>
  <r>
    <n v="541036633"/>
    <x v="2904"/>
    <x v="5"/>
    <x v="1"/>
    <x v="1"/>
    <x v="51"/>
    <x v="2"/>
    <x v="2"/>
    <x v="4"/>
    <x v="0"/>
    <x v="0"/>
  </r>
  <r>
    <n v="540667887"/>
    <x v="2894"/>
    <x v="5"/>
    <x v="1"/>
    <x v="1"/>
    <x v="1"/>
    <x v="2"/>
    <x v="2"/>
    <x v="4"/>
    <x v="0"/>
    <x v="0"/>
  </r>
  <r>
    <n v="520712263"/>
    <x v="2905"/>
    <x v="5"/>
    <x v="1"/>
    <x v="10"/>
    <x v="52"/>
    <x v="0"/>
    <x v="2"/>
    <x v="4"/>
    <x v="0"/>
    <x v="0"/>
  </r>
  <r>
    <n v="541904996"/>
    <x v="2906"/>
    <x v="0"/>
    <x v="2"/>
    <x v="1"/>
    <x v="34"/>
    <x v="0"/>
    <x v="2"/>
    <x v="4"/>
    <x v="0"/>
    <x v="0"/>
  </r>
  <r>
    <n v="403617663"/>
    <x v="1674"/>
    <x v="5"/>
    <x v="1"/>
    <x v="1"/>
    <x v="1"/>
    <x v="0"/>
    <x v="2"/>
    <x v="0"/>
    <x v="0"/>
    <x v="0"/>
  </r>
  <r>
    <n v="541203350"/>
    <x v="2901"/>
    <x v="5"/>
    <x v="2"/>
    <x v="1"/>
    <x v="7"/>
    <x v="0"/>
    <x v="2"/>
    <x v="4"/>
    <x v="2"/>
    <x v="0"/>
  </r>
  <r>
    <n v="541211423"/>
    <x v="2901"/>
    <x v="5"/>
    <x v="1"/>
    <x v="33"/>
    <x v="1"/>
    <x v="0"/>
    <x v="3"/>
    <x v="5"/>
    <x v="0"/>
    <x v="0"/>
  </r>
  <r>
    <n v="57028394"/>
    <x v="708"/>
    <x v="0"/>
    <x v="2"/>
    <x v="8"/>
    <x v="51"/>
    <x v="2"/>
    <x v="2"/>
    <x v="4"/>
    <x v="0"/>
    <x v="0"/>
  </r>
  <r>
    <n v="451602665"/>
    <x v="2097"/>
    <x v="0"/>
    <x v="1"/>
    <x v="1"/>
    <x v="10"/>
    <x v="2"/>
    <x v="2"/>
    <x v="4"/>
    <x v="0"/>
    <x v="0"/>
  </r>
  <r>
    <n v="4294898"/>
    <x v="68"/>
    <x v="0"/>
    <x v="1"/>
    <x v="1"/>
    <x v="10"/>
    <x v="0"/>
    <x v="2"/>
    <x v="4"/>
    <x v="0"/>
    <x v="0"/>
  </r>
  <r>
    <n v="105113798"/>
    <x v="826"/>
    <x v="0"/>
    <x v="1"/>
    <x v="1"/>
    <x v="1"/>
    <x v="0"/>
    <x v="2"/>
    <x v="5"/>
    <x v="0"/>
    <x v="0"/>
  </r>
  <r>
    <n v="502614387"/>
    <x v="2907"/>
    <x v="5"/>
    <x v="4"/>
    <x v="44"/>
    <x v="21"/>
    <x v="0"/>
    <x v="2"/>
    <x v="7"/>
    <x v="2"/>
    <x v="0"/>
  </r>
  <r>
    <n v="358985357"/>
    <x v="2679"/>
    <x v="0"/>
    <x v="1"/>
    <x v="1"/>
    <x v="1"/>
    <x v="1"/>
    <x v="4"/>
    <x v="6"/>
    <x v="2"/>
    <x v="0"/>
  </r>
  <r>
    <n v="38723300"/>
    <x v="1174"/>
    <x v="0"/>
    <x v="2"/>
    <x v="1"/>
    <x v="47"/>
    <x v="2"/>
    <x v="2"/>
    <x v="4"/>
    <x v="0"/>
    <x v="0"/>
  </r>
  <r>
    <n v="462605679"/>
    <x v="2174"/>
    <x v="0"/>
    <x v="4"/>
    <x v="1"/>
    <x v="57"/>
    <x v="2"/>
    <x v="2"/>
    <x v="4"/>
    <x v="0"/>
    <x v="0"/>
  </r>
  <r>
    <n v="542099189"/>
    <x v="2908"/>
    <x v="0"/>
    <x v="2"/>
    <x v="9"/>
    <x v="6"/>
    <x v="0"/>
    <x v="2"/>
    <x v="4"/>
    <x v="0"/>
    <x v="0"/>
  </r>
  <r>
    <n v="2536524"/>
    <x v="254"/>
    <x v="0"/>
    <x v="1"/>
    <x v="1"/>
    <x v="1"/>
    <x v="1"/>
    <x v="25"/>
    <x v="21"/>
    <x v="0"/>
    <x v="0"/>
  </r>
  <r>
    <n v="465990977"/>
    <x v="2598"/>
    <x v="5"/>
    <x v="3"/>
    <x v="25"/>
    <x v="0"/>
    <x v="0"/>
    <x v="2"/>
    <x v="4"/>
    <x v="2"/>
    <x v="0"/>
  </r>
  <r>
    <n v="486157429"/>
    <x v="2404"/>
    <x v="0"/>
    <x v="1"/>
    <x v="1"/>
    <x v="12"/>
    <x v="0"/>
    <x v="2"/>
    <x v="0"/>
    <x v="0"/>
    <x v="0"/>
  </r>
  <r>
    <n v="430251460"/>
    <x v="1947"/>
    <x v="5"/>
    <x v="1"/>
    <x v="10"/>
    <x v="1"/>
    <x v="1"/>
    <x v="3"/>
    <x v="5"/>
    <x v="0"/>
    <x v="0"/>
  </r>
  <r>
    <n v="483588616"/>
    <x v="2375"/>
    <x v="5"/>
    <x v="1"/>
    <x v="1"/>
    <x v="1"/>
    <x v="2"/>
    <x v="0"/>
    <x v="0"/>
    <x v="0"/>
    <x v="0"/>
  </r>
  <r>
    <n v="17160544"/>
    <x v="2872"/>
    <x v="0"/>
    <x v="1"/>
    <x v="1"/>
    <x v="1"/>
    <x v="2"/>
    <x v="31"/>
    <x v="20"/>
    <x v="0"/>
    <x v="0"/>
  </r>
  <r>
    <n v="16664066"/>
    <x v="640"/>
    <x v="0"/>
    <x v="4"/>
    <x v="1"/>
    <x v="1"/>
    <x v="2"/>
    <x v="4"/>
    <x v="11"/>
    <x v="0"/>
    <x v="0"/>
  </r>
  <r>
    <n v="540610307"/>
    <x v="2894"/>
    <x v="5"/>
    <x v="1"/>
    <x v="1"/>
    <x v="1"/>
    <x v="0"/>
    <x v="4"/>
    <x v="6"/>
    <x v="0"/>
    <x v="0"/>
  </r>
  <r>
    <n v="490107843"/>
    <x v="2458"/>
    <x v="0"/>
    <x v="1"/>
    <x v="1"/>
    <x v="17"/>
    <x v="0"/>
    <x v="2"/>
    <x v="0"/>
    <x v="0"/>
    <x v="0"/>
  </r>
  <r>
    <n v="160581352"/>
    <x v="954"/>
    <x v="5"/>
    <x v="4"/>
    <x v="1"/>
    <x v="48"/>
    <x v="0"/>
    <x v="0"/>
    <x v="0"/>
    <x v="0"/>
    <x v="0"/>
  </r>
  <r>
    <n v="542922747"/>
    <x v="2909"/>
    <x v="5"/>
    <x v="1"/>
    <x v="1"/>
    <x v="1"/>
    <x v="2"/>
    <x v="2"/>
    <x v="4"/>
    <x v="0"/>
    <x v="0"/>
  </r>
  <r>
    <n v="375432383"/>
    <x v="2910"/>
    <x v="0"/>
    <x v="1"/>
    <x v="1"/>
    <x v="11"/>
    <x v="2"/>
    <x v="0"/>
    <x v="0"/>
    <x v="0"/>
    <x v="0"/>
  </r>
  <r>
    <n v="542942724"/>
    <x v="2909"/>
    <x v="5"/>
    <x v="1"/>
    <x v="1"/>
    <x v="8"/>
    <x v="2"/>
    <x v="2"/>
    <x v="4"/>
    <x v="0"/>
    <x v="1"/>
  </r>
  <r>
    <n v="51230380"/>
    <x v="2143"/>
    <x v="1"/>
    <x v="0"/>
    <x v="0"/>
    <x v="3"/>
    <x v="0"/>
    <x v="2"/>
    <x v="4"/>
    <x v="0"/>
    <x v="0"/>
  </r>
  <r>
    <n v="58840783"/>
    <x v="530"/>
    <x v="0"/>
    <x v="2"/>
    <x v="1"/>
    <x v="72"/>
    <x v="0"/>
    <x v="0"/>
    <x v="0"/>
    <x v="0"/>
    <x v="0"/>
  </r>
  <r>
    <n v="294678826"/>
    <x v="1955"/>
    <x v="0"/>
    <x v="1"/>
    <x v="1"/>
    <x v="12"/>
    <x v="2"/>
    <x v="0"/>
    <x v="0"/>
    <x v="0"/>
    <x v="0"/>
  </r>
  <r>
    <n v="132602457"/>
    <x v="1086"/>
    <x v="0"/>
    <x v="4"/>
    <x v="7"/>
    <x v="12"/>
    <x v="2"/>
    <x v="2"/>
    <x v="4"/>
    <x v="0"/>
    <x v="0"/>
  </r>
  <r>
    <n v="337827286"/>
    <x v="2911"/>
    <x v="5"/>
    <x v="1"/>
    <x v="1"/>
    <x v="14"/>
    <x v="0"/>
    <x v="2"/>
    <x v="4"/>
    <x v="2"/>
    <x v="0"/>
  </r>
  <r>
    <n v="4231218"/>
    <x v="2439"/>
    <x v="0"/>
    <x v="1"/>
    <x v="1"/>
    <x v="1"/>
    <x v="0"/>
    <x v="0"/>
    <x v="13"/>
    <x v="0"/>
    <x v="0"/>
  </r>
  <r>
    <n v="531146587"/>
    <x v="2811"/>
    <x v="0"/>
    <x v="1"/>
    <x v="1"/>
    <x v="1"/>
    <x v="0"/>
    <x v="2"/>
    <x v="4"/>
    <x v="2"/>
    <x v="0"/>
  </r>
  <r>
    <n v="47637205"/>
    <x v="478"/>
    <x v="5"/>
    <x v="1"/>
    <x v="1"/>
    <x v="44"/>
    <x v="0"/>
    <x v="2"/>
    <x v="4"/>
    <x v="0"/>
    <x v="0"/>
  </r>
  <r>
    <n v="92860341"/>
    <x v="629"/>
    <x v="0"/>
    <x v="1"/>
    <x v="1"/>
    <x v="1"/>
    <x v="2"/>
    <x v="2"/>
    <x v="4"/>
    <x v="2"/>
    <x v="0"/>
  </r>
  <r>
    <n v="441442790"/>
    <x v="2031"/>
    <x v="5"/>
    <x v="1"/>
    <x v="1"/>
    <x v="1"/>
    <x v="0"/>
    <x v="2"/>
    <x v="4"/>
    <x v="0"/>
    <x v="0"/>
  </r>
  <r>
    <n v="542522687"/>
    <x v="2912"/>
    <x v="5"/>
    <x v="1"/>
    <x v="4"/>
    <x v="10"/>
    <x v="2"/>
    <x v="3"/>
    <x v="6"/>
    <x v="0"/>
    <x v="0"/>
  </r>
  <r>
    <n v="543094374"/>
    <x v="2913"/>
    <x v="0"/>
    <x v="1"/>
    <x v="1"/>
    <x v="1"/>
    <x v="0"/>
    <x v="48"/>
    <x v="49"/>
    <x v="0"/>
    <x v="0"/>
  </r>
  <r>
    <n v="543098786"/>
    <x v="2913"/>
    <x v="0"/>
    <x v="1"/>
    <x v="1"/>
    <x v="1"/>
    <x v="0"/>
    <x v="0"/>
    <x v="0"/>
    <x v="0"/>
    <x v="0"/>
  </r>
  <r>
    <n v="508938922"/>
    <x v="2600"/>
    <x v="5"/>
    <x v="0"/>
    <x v="0"/>
    <x v="65"/>
    <x v="2"/>
    <x v="2"/>
    <x v="0"/>
    <x v="0"/>
    <x v="0"/>
  </r>
  <r>
    <n v="48602040"/>
    <x v="521"/>
    <x v="0"/>
    <x v="1"/>
    <x v="1"/>
    <x v="1"/>
    <x v="0"/>
    <x v="0"/>
    <x v="0"/>
    <x v="0"/>
    <x v="0"/>
  </r>
  <r>
    <n v="543154755"/>
    <x v="2913"/>
    <x v="5"/>
    <x v="3"/>
    <x v="12"/>
    <x v="39"/>
    <x v="0"/>
    <x v="3"/>
    <x v="5"/>
    <x v="2"/>
    <x v="0"/>
  </r>
  <r>
    <n v="272965797"/>
    <x v="2914"/>
    <x v="0"/>
    <x v="3"/>
    <x v="12"/>
    <x v="0"/>
    <x v="0"/>
    <x v="2"/>
    <x v="0"/>
    <x v="2"/>
    <x v="0"/>
  </r>
  <r>
    <n v="533679118"/>
    <x v="2825"/>
    <x v="0"/>
    <x v="4"/>
    <x v="23"/>
    <x v="36"/>
    <x v="0"/>
    <x v="2"/>
    <x v="5"/>
    <x v="2"/>
    <x v="0"/>
  </r>
  <r>
    <n v="542387953"/>
    <x v="2915"/>
    <x v="5"/>
    <x v="1"/>
    <x v="1"/>
    <x v="1"/>
    <x v="0"/>
    <x v="2"/>
    <x v="4"/>
    <x v="0"/>
    <x v="0"/>
  </r>
  <r>
    <n v="47784023"/>
    <x v="880"/>
    <x v="0"/>
    <x v="0"/>
    <x v="0"/>
    <x v="93"/>
    <x v="0"/>
    <x v="2"/>
    <x v="1"/>
    <x v="0"/>
    <x v="0"/>
  </r>
  <r>
    <n v="542456403"/>
    <x v="2915"/>
    <x v="0"/>
    <x v="1"/>
    <x v="1"/>
    <x v="10"/>
    <x v="2"/>
    <x v="4"/>
    <x v="7"/>
    <x v="0"/>
    <x v="0"/>
  </r>
  <r>
    <n v="44887447"/>
    <x v="2916"/>
    <x v="0"/>
    <x v="1"/>
    <x v="1"/>
    <x v="1"/>
    <x v="2"/>
    <x v="0"/>
    <x v="0"/>
    <x v="0"/>
    <x v="0"/>
  </r>
  <r>
    <n v="542522977"/>
    <x v="2912"/>
    <x v="5"/>
    <x v="1"/>
    <x v="1"/>
    <x v="1"/>
    <x v="2"/>
    <x v="2"/>
    <x v="4"/>
    <x v="0"/>
    <x v="0"/>
  </r>
  <r>
    <n v="22562675"/>
    <x v="2917"/>
    <x v="0"/>
    <x v="1"/>
    <x v="1"/>
    <x v="18"/>
    <x v="0"/>
    <x v="4"/>
    <x v="11"/>
    <x v="1"/>
    <x v="0"/>
  </r>
  <r>
    <n v="364210023"/>
    <x v="1704"/>
    <x v="0"/>
    <x v="3"/>
    <x v="25"/>
    <x v="0"/>
    <x v="0"/>
    <x v="2"/>
    <x v="4"/>
    <x v="2"/>
    <x v="0"/>
  </r>
  <r>
    <n v="351670559"/>
    <x v="2353"/>
    <x v="0"/>
    <x v="1"/>
    <x v="1"/>
    <x v="77"/>
    <x v="2"/>
    <x v="2"/>
    <x v="4"/>
    <x v="2"/>
    <x v="0"/>
  </r>
  <r>
    <n v="503880865"/>
    <x v="2715"/>
    <x v="0"/>
    <x v="2"/>
    <x v="1"/>
    <x v="10"/>
    <x v="2"/>
    <x v="2"/>
    <x v="4"/>
    <x v="2"/>
    <x v="0"/>
  </r>
  <r>
    <n v="543013439"/>
    <x v="2909"/>
    <x v="5"/>
    <x v="1"/>
    <x v="1"/>
    <x v="1"/>
    <x v="2"/>
    <x v="2"/>
    <x v="0"/>
    <x v="2"/>
    <x v="1"/>
  </r>
  <r>
    <n v="15369494"/>
    <x v="2918"/>
    <x v="0"/>
    <x v="1"/>
    <x v="1"/>
    <x v="1"/>
    <x v="2"/>
    <x v="2"/>
    <x v="4"/>
    <x v="0"/>
    <x v="0"/>
  </r>
  <r>
    <n v="542548747"/>
    <x v="2912"/>
    <x v="5"/>
    <x v="3"/>
    <x v="51"/>
    <x v="45"/>
    <x v="0"/>
    <x v="3"/>
    <x v="11"/>
    <x v="0"/>
    <x v="0"/>
  </r>
  <r>
    <n v="521545745"/>
    <x v="2728"/>
    <x v="0"/>
    <x v="4"/>
    <x v="19"/>
    <x v="46"/>
    <x v="0"/>
    <x v="13"/>
    <x v="19"/>
    <x v="1"/>
    <x v="0"/>
  </r>
  <r>
    <n v="11730479"/>
    <x v="226"/>
    <x v="0"/>
    <x v="1"/>
    <x v="1"/>
    <x v="1"/>
    <x v="2"/>
    <x v="2"/>
    <x v="0"/>
    <x v="0"/>
    <x v="0"/>
  </r>
  <r>
    <n v="169143459"/>
    <x v="2215"/>
    <x v="0"/>
    <x v="4"/>
    <x v="1"/>
    <x v="89"/>
    <x v="0"/>
    <x v="2"/>
    <x v="4"/>
    <x v="0"/>
    <x v="0"/>
  </r>
  <r>
    <n v="543325777"/>
    <x v="2919"/>
    <x v="5"/>
    <x v="1"/>
    <x v="1"/>
    <x v="1"/>
    <x v="0"/>
    <x v="2"/>
    <x v="4"/>
    <x v="0"/>
    <x v="0"/>
  </r>
  <r>
    <n v="541351857"/>
    <x v="2888"/>
    <x v="5"/>
    <x v="1"/>
    <x v="1"/>
    <x v="1"/>
    <x v="2"/>
    <x v="0"/>
    <x v="0"/>
    <x v="0"/>
    <x v="0"/>
  </r>
  <r>
    <n v="479800603"/>
    <x v="2920"/>
    <x v="0"/>
    <x v="2"/>
    <x v="20"/>
    <x v="66"/>
    <x v="2"/>
    <x v="0"/>
    <x v="0"/>
    <x v="2"/>
    <x v="0"/>
  </r>
  <r>
    <n v="516636798"/>
    <x v="2921"/>
    <x v="5"/>
    <x v="2"/>
    <x v="8"/>
    <x v="33"/>
    <x v="0"/>
    <x v="4"/>
    <x v="13"/>
    <x v="0"/>
    <x v="0"/>
  </r>
  <r>
    <n v="7841643"/>
    <x v="2662"/>
    <x v="0"/>
    <x v="1"/>
    <x v="1"/>
    <x v="1"/>
    <x v="0"/>
    <x v="2"/>
    <x v="1"/>
    <x v="0"/>
    <x v="0"/>
  </r>
  <r>
    <n v="336855340"/>
    <x v="1855"/>
    <x v="0"/>
    <x v="0"/>
    <x v="0"/>
    <x v="3"/>
    <x v="0"/>
    <x v="2"/>
    <x v="4"/>
    <x v="0"/>
    <x v="0"/>
  </r>
  <r>
    <n v="543388769"/>
    <x v="2922"/>
    <x v="5"/>
    <x v="1"/>
    <x v="1"/>
    <x v="1"/>
    <x v="2"/>
    <x v="2"/>
    <x v="0"/>
    <x v="0"/>
    <x v="0"/>
  </r>
  <r>
    <n v="436774995"/>
    <x v="2923"/>
    <x v="5"/>
    <x v="1"/>
    <x v="1"/>
    <x v="33"/>
    <x v="0"/>
    <x v="31"/>
    <x v="42"/>
    <x v="0"/>
    <x v="0"/>
  </r>
  <r>
    <n v="416434602"/>
    <x v="2924"/>
    <x v="0"/>
    <x v="2"/>
    <x v="1"/>
    <x v="20"/>
    <x v="0"/>
    <x v="2"/>
    <x v="4"/>
    <x v="2"/>
    <x v="0"/>
  </r>
  <r>
    <n v="23097461"/>
    <x v="2925"/>
    <x v="5"/>
    <x v="2"/>
    <x v="26"/>
    <x v="43"/>
    <x v="0"/>
    <x v="1"/>
    <x v="20"/>
    <x v="0"/>
    <x v="0"/>
  </r>
  <r>
    <n v="544125318"/>
    <x v="2926"/>
    <x v="5"/>
    <x v="1"/>
    <x v="1"/>
    <x v="1"/>
    <x v="2"/>
    <x v="2"/>
    <x v="4"/>
    <x v="0"/>
    <x v="0"/>
  </r>
  <r>
    <n v="543438901"/>
    <x v="2922"/>
    <x v="5"/>
    <x v="1"/>
    <x v="1"/>
    <x v="14"/>
    <x v="0"/>
    <x v="3"/>
    <x v="5"/>
    <x v="2"/>
    <x v="0"/>
  </r>
  <r>
    <n v="16554204"/>
    <x v="243"/>
    <x v="0"/>
    <x v="1"/>
    <x v="1"/>
    <x v="42"/>
    <x v="0"/>
    <x v="2"/>
    <x v="0"/>
    <x v="0"/>
    <x v="0"/>
  </r>
  <r>
    <n v="543569141"/>
    <x v="2927"/>
    <x v="0"/>
    <x v="1"/>
    <x v="1"/>
    <x v="10"/>
    <x v="2"/>
    <x v="2"/>
    <x v="4"/>
    <x v="0"/>
    <x v="0"/>
  </r>
  <r>
    <n v="544601385"/>
    <x v="2928"/>
    <x v="0"/>
    <x v="2"/>
    <x v="1"/>
    <x v="23"/>
    <x v="2"/>
    <x v="2"/>
    <x v="4"/>
    <x v="2"/>
    <x v="0"/>
  </r>
  <r>
    <n v="508795255"/>
    <x v="2597"/>
    <x v="5"/>
    <x v="3"/>
    <x v="16"/>
    <x v="0"/>
    <x v="0"/>
    <x v="0"/>
    <x v="0"/>
    <x v="0"/>
    <x v="0"/>
  </r>
  <r>
    <n v="537265236"/>
    <x v="2860"/>
    <x v="5"/>
    <x v="1"/>
    <x v="19"/>
    <x v="10"/>
    <x v="2"/>
    <x v="2"/>
    <x v="4"/>
    <x v="0"/>
    <x v="0"/>
  </r>
  <r>
    <n v="144117390"/>
    <x v="2929"/>
    <x v="0"/>
    <x v="1"/>
    <x v="1"/>
    <x v="28"/>
    <x v="0"/>
    <x v="2"/>
    <x v="4"/>
    <x v="0"/>
    <x v="0"/>
  </r>
  <r>
    <n v="193605261"/>
    <x v="2930"/>
    <x v="5"/>
    <x v="1"/>
    <x v="1"/>
    <x v="18"/>
    <x v="0"/>
    <x v="0"/>
    <x v="0"/>
    <x v="0"/>
    <x v="0"/>
  </r>
  <r>
    <n v="543927721"/>
    <x v="2931"/>
    <x v="0"/>
    <x v="1"/>
    <x v="1"/>
    <x v="14"/>
    <x v="2"/>
    <x v="12"/>
    <x v="12"/>
    <x v="0"/>
    <x v="0"/>
  </r>
  <r>
    <n v="543946231"/>
    <x v="2931"/>
    <x v="0"/>
    <x v="1"/>
    <x v="1"/>
    <x v="28"/>
    <x v="2"/>
    <x v="0"/>
    <x v="0"/>
    <x v="2"/>
    <x v="0"/>
  </r>
  <r>
    <n v="543949945"/>
    <x v="2931"/>
    <x v="0"/>
    <x v="1"/>
    <x v="1"/>
    <x v="4"/>
    <x v="0"/>
    <x v="0"/>
    <x v="0"/>
    <x v="0"/>
    <x v="0"/>
  </r>
  <r>
    <n v="543956287"/>
    <x v="2931"/>
    <x v="0"/>
    <x v="1"/>
    <x v="1"/>
    <x v="18"/>
    <x v="2"/>
    <x v="2"/>
    <x v="4"/>
    <x v="2"/>
    <x v="0"/>
  </r>
  <r>
    <n v="388501073"/>
    <x v="2932"/>
    <x v="0"/>
    <x v="1"/>
    <x v="1"/>
    <x v="28"/>
    <x v="0"/>
    <x v="6"/>
    <x v="11"/>
    <x v="2"/>
    <x v="0"/>
  </r>
  <r>
    <n v="519139418"/>
    <x v="2700"/>
    <x v="0"/>
    <x v="0"/>
    <x v="0"/>
    <x v="3"/>
    <x v="0"/>
    <x v="2"/>
    <x v="1"/>
    <x v="0"/>
    <x v="0"/>
  </r>
  <r>
    <n v="5264032"/>
    <x v="2461"/>
    <x v="0"/>
    <x v="1"/>
    <x v="1"/>
    <x v="28"/>
    <x v="2"/>
    <x v="2"/>
    <x v="1"/>
    <x v="1"/>
    <x v="0"/>
  </r>
  <r>
    <n v="543681223"/>
    <x v="2933"/>
    <x v="5"/>
    <x v="1"/>
    <x v="1"/>
    <x v="1"/>
    <x v="2"/>
    <x v="0"/>
    <x v="0"/>
    <x v="0"/>
    <x v="0"/>
  </r>
  <r>
    <n v="543991095"/>
    <x v="2931"/>
    <x v="0"/>
    <x v="1"/>
    <x v="1"/>
    <x v="10"/>
    <x v="0"/>
    <x v="2"/>
    <x v="4"/>
    <x v="0"/>
    <x v="0"/>
  </r>
  <r>
    <n v="543428383"/>
    <x v="2922"/>
    <x v="5"/>
    <x v="1"/>
    <x v="1"/>
    <x v="11"/>
    <x v="0"/>
    <x v="0"/>
    <x v="0"/>
    <x v="0"/>
    <x v="0"/>
  </r>
  <r>
    <n v="542522886"/>
    <x v="2912"/>
    <x v="0"/>
    <x v="1"/>
    <x v="1"/>
    <x v="1"/>
    <x v="0"/>
    <x v="2"/>
    <x v="4"/>
    <x v="0"/>
    <x v="0"/>
  </r>
  <r>
    <n v="389059363"/>
    <x v="2934"/>
    <x v="5"/>
    <x v="1"/>
    <x v="1"/>
    <x v="1"/>
    <x v="2"/>
    <x v="3"/>
    <x v="5"/>
    <x v="0"/>
    <x v="0"/>
  </r>
  <r>
    <n v="544722595"/>
    <x v="2935"/>
    <x v="0"/>
    <x v="1"/>
    <x v="1"/>
    <x v="68"/>
    <x v="0"/>
    <x v="2"/>
    <x v="4"/>
    <x v="0"/>
    <x v="0"/>
  </r>
  <r>
    <n v="544728331"/>
    <x v="2935"/>
    <x v="0"/>
    <x v="3"/>
    <x v="16"/>
    <x v="0"/>
    <x v="0"/>
    <x v="2"/>
    <x v="4"/>
    <x v="2"/>
    <x v="0"/>
  </r>
  <r>
    <n v="544843209"/>
    <x v="2936"/>
    <x v="0"/>
    <x v="1"/>
    <x v="1"/>
    <x v="1"/>
    <x v="2"/>
    <x v="2"/>
    <x v="4"/>
    <x v="0"/>
    <x v="0"/>
  </r>
  <r>
    <n v="182265593"/>
    <x v="1185"/>
    <x v="0"/>
    <x v="1"/>
    <x v="1"/>
    <x v="83"/>
    <x v="0"/>
    <x v="2"/>
    <x v="4"/>
    <x v="0"/>
    <x v="0"/>
  </r>
  <r>
    <n v="543789247"/>
    <x v="2937"/>
    <x v="5"/>
    <x v="3"/>
    <x v="12"/>
    <x v="38"/>
    <x v="0"/>
    <x v="2"/>
    <x v="0"/>
    <x v="2"/>
    <x v="0"/>
  </r>
  <r>
    <n v="335336594"/>
    <x v="2938"/>
    <x v="5"/>
    <x v="1"/>
    <x v="1"/>
    <x v="1"/>
    <x v="2"/>
    <x v="2"/>
    <x v="4"/>
    <x v="0"/>
    <x v="0"/>
  </r>
  <r>
    <n v="467251190"/>
    <x v="2210"/>
    <x v="0"/>
    <x v="0"/>
    <x v="0"/>
    <x v="0"/>
    <x v="0"/>
    <x v="2"/>
    <x v="4"/>
    <x v="2"/>
    <x v="0"/>
  </r>
  <r>
    <n v="84859804"/>
    <x v="613"/>
    <x v="5"/>
    <x v="1"/>
    <x v="1"/>
    <x v="9"/>
    <x v="0"/>
    <x v="2"/>
    <x v="5"/>
    <x v="0"/>
    <x v="0"/>
  </r>
  <r>
    <n v="507902611"/>
    <x v="2587"/>
    <x v="0"/>
    <x v="1"/>
    <x v="1"/>
    <x v="1"/>
    <x v="0"/>
    <x v="2"/>
    <x v="4"/>
    <x v="2"/>
    <x v="0"/>
  </r>
  <r>
    <n v="14286612"/>
    <x v="489"/>
    <x v="0"/>
    <x v="1"/>
    <x v="1"/>
    <x v="10"/>
    <x v="2"/>
    <x v="2"/>
    <x v="4"/>
    <x v="1"/>
    <x v="0"/>
  </r>
  <r>
    <n v="418399257"/>
    <x v="2939"/>
    <x v="0"/>
    <x v="3"/>
    <x v="16"/>
    <x v="59"/>
    <x v="0"/>
    <x v="2"/>
    <x v="0"/>
    <x v="0"/>
    <x v="0"/>
  </r>
  <r>
    <n v="22061018"/>
    <x v="2940"/>
    <x v="8"/>
    <x v="1"/>
    <x v="1"/>
    <x v="11"/>
    <x v="2"/>
    <x v="4"/>
    <x v="11"/>
    <x v="0"/>
    <x v="0"/>
  </r>
  <r>
    <n v="221280822"/>
    <x v="1202"/>
    <x v="0"/>
    <x v="1"/>
    <x v="1"/>
    <x v="1"/>
    <x v="2"/>
    <x v="1"/>
    <x v="1"/>
    <x v="0"/>
    <x v="0"/>
  </r>
  <r>
    <n v="315939462"/>
    <x v="1606"/>
    <x v="5"/>
    <x v="1"/>
    <x v="1"/>
    <x v="21"/>
    <x v="0"/>
    <x v="1"/>
    <x v="1"/>
    <x v="0"/>
    <x v="0"/>
  </r>
  <r>
    <n v="544415815"/>
    <x v="2941"/>
    <x v="0"/>
    <x v="1"/>
    <x v="1"/>
    <x v="10"/>
    <x v="0"/>
    <x v="0"/>
    <x v="0"/>
    <x v="0"/>
    <x v="0"/>
  </r>
  <r>
    <n v="399961266"/>
    <x v="2942"/>
    <x v="5"/>
    <x v="1"/>
    <x v="1"/>
    <x v="1"/>
    <x v="0"/>
    <x v="94"/>
    <x v="18"/>
    <x v="0"/>
    <x v="0"/>
  </r>
  <r>
    <n v="544572087"/>
    <x v="2928"/>
    <x v="0"/>
    <x v="1"/>
    <x v="1"/>
    <x v="1"/>
    <x v="2"/>
    <x v="0"/>
    <x v="0"/>
    <x v="2"/>
    <x v="0"/>
  </r>
  <r>
    <n v="544985170"/>
    <x v="2943"/>
    <x v="0"/>
    <x v="1"/>
    <x v="1"/>
    <x v="10"/>
    <x v="2"/>
    <x v="2"/>
    <x v="4"/>
    <x v="0"/>
    <x v="0"/>
  </r>
  <r>
    <n v="143458747"/>
    <x v="1794"/>
    <x v="0"/>
    <x v="1"/>
    <x v="1"/>
    <x v="18"/>
    <x v="0"/>
    <x v="1"/>
    <x v="1"/>
    <x v="0"/>
    <x v="0"/>
  </r>
  <r>
    <n v="520910093"/>
    <x v="2717"/>
    <x v="5"/>
    <x v="1"/>
    <x v="13"/>
    <x v="1"/>
    <x v="2"/>
    <x v="2"/>
    <x v="5"/>
    <x v="0"/>
    <x v="0"/>
  </r>
  <r>
    <n v="545532478"/>
    <x v="2944"/>
    <x v="5"/>
    <x v="1"/>
    <x v="1"/>
    <x v="10"/>
    <x v="2"/>
    <x v="2"/>
    <x v="4"/>
    <x v="0"/>
    <x v="0"/>
  </r>
  <r>
    <n v="537864820"/>
    <x v="2898"/>
    <x v="0"/>
    <x v="1"/>
    <x v="1"/>
    <x v="27"/>
    <x v="2"/>
    <x v="2"/>
    <x v="4"/>
    <x v="2"/>
    <x v="0"/>
  </r>
  <r>
    <n v="156223006"/>
    <x v="1552"/>
    <x v="5"/>
    <x v="3"/>
    <x v="25"/>
    <x v="0"/>
    <x v="0"/>
    <x v="2"/>
    <x v="4"/>
    <x v="0"/>
    <x v="0"/>
  </r>
  <r>
    <n v="2993477"/>
    <x v="270"/>
    <x v="5"/>
    <x v="1"/>
    <x v="10"/>
    <x v="8"/>
    <x v="0"/>
    <x v="12"/>
    <x v="13"/>
    <x v="0"/>
    <x v="1"/>
  </r>
  <r>
    <n v="545059674"/>
    <x v="2943"/>
    <x v="5"/>
    <x v="0"/>
    <x v="0"/>
    <x v="3"/>
    <x v="0"/>
    <x v="2"/>
    <x v="4"/>
    <x v="0"/>
    <x v="0"/>
  </r>
  <r>
    <n v="545570229"/>
    <x v="2944"/>
    <x v="5"/>
    <x v="1"/>
    <x v="1"/>
    <x v="50"/>
    <x v="0"/>
    <x v="0"/>
    <x v="0"/>
    <x v="0"/>
    <x v="0"/>
  </r>
  <r>
    <n v="63334355"/>
    <x v="1306"/>
    <x v="0"/>
    <x v="0"/>
    <x v="0"/>
    <x v="33"/>
    <x v="0"/>
    <x v="2"/>
    <x v="1"/>
    <x v="1"/>
    <x v="0"/>
  </r>
  <r>
    <n v="383302726"/>
    <x v="2945"/>
    <x v="0"/>
    <x v="0"/>
    <x v="0"/>
    <x v="3"/>
    <x v="0"/>
    <x v="2"/>
    <x v="1"/>
    <x v="0"/>
    <x v="0"/>
  </r>
  <r>
    <n v="544987165"/>
    <x v="2943"/>
    <x v="5"/>
    <x v="0"/>
    <x v="0"/>
    <x v="1"/>
    <x v="0"/>
    <x v="2"/>
    <x v="0"/>
    <x v="0"/>
    <x v="0"/>
  </r>
  <r>
    <n v="907548"/>
    <x v="2946"/>
    <x v="5"/>
    <x v="1"/>
    <x v="1"/>
    <x v="42"/>
    <x v="2"/>
    <x v="0"/>
    <x v="11"/>
    <x v="1"/>
    <x v="0"/>
  </r>
  <r>
    <n v="545160550"/>
    <x v="2947"/>
    <x v="5"/>
    <x v="1"/>
    <x v="1"/>
    <x v="1"/>
    <x v="0"/>
    <x v="6"/>
    <x v="21"/>
    <x v="0"/>
    <x v="0"/>
  </r>
  <r>
    <n v="221672615"/>
    <x v="2948"/>
    <x v="5"/>
    <x v="1"/>
    <x v="1"/>
    <x v="1"/>
    <x v="0"/>
    <x v="31"/>
    <x v="24"/>
    <x v="0"/>
    <x v="0"/>
  </r>
  <r>
    <n v="267011996"/>
    <x v="1538"/>
    <x v="0"/>
    <x v="1"/>
    <x v="1"/>
    <x v="20"/>
    <x v="0"/>
    <x v="31"/>
    <x v="13"/>
    <x v="0"/>
    <x v="0"/>
  </r>
  <r>
    <n v="545707068"/>
    <x v="2949"/>
    <x v="0"/>
    <x v="3"/>
    <x v="12"/>
    <x v="0"/>
    <x v="0"/>
    <x v="2"/>
    <x v="4"/>
    <x v="2"/>
    <x v="0"/>
  </r>
  <r>
    <n v="194248625"/>
    <x v="1101"/>
    <x v="0"/>
    <x v="4"/>
    <x v="1"/>
    <x v="3"/>
    <x v="0"/>
    <x v="1"/>
    <x v="1"/>
    <x v="0"/>
    <x v="0"/>
  </r>
  <r>
    <n v="545710421"/>
    <x v="2949"/>
    <x v="5"/>
    <x v="1"/>
    <x v="1"/>
    <x v="14"/>
    <x v="2"/>
    <x v="2"/>
    <x v="4"/>
    <x v="0"/>
    <x v="0"/>
  </r>
  <r>
    <n v="545735320"/>
    <x v="2949"/>
    <x v="5"/>
    <x v="1"/>
    <x v="1"/>
    <x v="1"/>
    <x v="2"/>
    <x v="2"/>
    <x v="1"/>
    <x v="0"/>
    <x v="0"/>
  </r>
  <r>
    <n v="544256667"/>
    <x v="2950"/>
    <x v="5"/>
    <x v="1"/>
    <x v="1"/>
    <x v="1"/>
    <x v="2"/>
    <x v="2"/>
    <x v="4"/>
    <x v="0"/>
    <x v="0"/>
  </r>
  <r>
    <n v="56676992"/>
    <x v="2951"/>
    <x v="5"/>
    <x v="1"/>
    <x v="1"/>
    <x v="26"/>
    <x v="2"/>
    <x v="2"/>
    <x v="4"/>
    <x v="0"/>
    <x v="0"/>
  </r>
  <r>
    <n v="355683152"/>
    <x v="2952"/>
    <x v="0"/>
    <x v="3"/>
    <x v="46"/>
    <x v="54"/>
    <x v="0"/>
    <x v="0"/>
    <x v="0"/>
    <x v="0"/>
    <x v="0"/>
  </r>
  <r>
    <n v="545778778"/>
    <x v="2949"/>
    <x v="0"/>
    <x v="1"/>
    <x v="1"/>
    <x v="1"/>
    <x v="0"/>
    <x v="2"/>
    <x v="4"/>
    <x v="2"/>
    <x v="0"/>
  </r>
  <r>
    <n v="65738053"/>
    <x v="1824"/>
    <x v="0"/>
    <x v="1"/>
    <x v="1"/>
    <x v="1"/>
    <x v="2"/>
    <x v="2"/>
    <x v="4"/>
    <x v="0"/>
    <x v="0"/>
  </r>
  <r>
    <n v="1847346"/>
    <x v="2953"/>
    <x v="0"/>
    <x v="1"/>
    <x v="1"/>
    <x v="1"/>
    <x v="2"/>
    <x v="2"/>
    <x v="4"/>
    <x v="0"/>
    <x v="0"/>
  </r>
  <r>
    <n v="57555160"/>
    <x v="1505"/>
    <x v="0"/>
    <x v="4"/>
    <x v="1"/>
    <x v="68"/>
    <x v="0"/>
    <x v="2"/>
    <x v="1"/>
    <x v="0"/>
    <x v="0"/>
  </r>
  <r>
    <n v="228182094"/>
    <x v="1262"/>
    <x v="0"/>
    <x v="1"/>
    <x v="1"/>
    <x v="1"/>
    <x v="1"/>
    <x v="1"/>
    <x v="5"/>
    <x v="0"/>
    <x v="0"/>
  </r>
  <r>
    <n v="145922098"/>
    <x v="908"/>
    <x v="0"/>
    <x v="0"/>
    <x v="0"/>
    <x v="3"/>
    <x v="0"/>
    <x v="2"/>
    <x v="0"/>
    <x v="0"/>
    <x v="0"/>
  </r>
  <r>
    <n v="43848867"/>
    <x v="472"/>
    <x v="0"/>
    <x v="1"/>
    <x v="1"/>
    <x v="1"/>
    <x v="2"/>
    <x v="2"/>
    <x v="4"/>
    <x v="1"/>
    <x v="0"/>
  </r>
  <r>
    <n v="7238727"/>
    <x v="162"/>
    <x v="0"/>
    <x v="2"/>
    <x v="1"/>
    <x v="26"/>
    <x v="2"/>
    <x v="0"/>
    <x v="0"/>
    <x v="0"/>
    <x v="0"/>
  </r>
  <r>
    <n v="238099184"/>
    <x v="2954"/>
    <x v="0"/>
    <x v="2"/>
    <x v="1"/>
    <x v="1"/>
    <x v="2"/>
    <x v="2"/>
    <x v="4"/>
    <x v="0"/>
    <x v="0"/>
  </r>
  <r>
    <n v="546109930"/>
    <x v="2955"/>
    <x v="5"/>
    <x v="3"/>
    <x v="16"/>
    <x v="0"/>
    <x v="0"/>
    <x v="2"/>
    <x v="4"/>
    <x v="0"/>
    <x v="0"/>
  </r>
  <r>
    <n v="498037348"/>
    <x v="2503"/>
    <x v="5"/>
    <x v="1"/>
    <x v="1"/>
    <x v="10"/>
    <x v="0"/>
    <x v="0"/>
    <x v="5"/>
    <x v="0"/>
    <x v="0"/>
  </r>
  <r>
    <n v="545722581"/>
    <x v="2949"/>
    <x v="5"/>
    <x v="0"/>
    <x v="0"/>
    <x v="3"/>
    <x v="0"/>
    <x v="2"/>
    <x v="4"/>
    <x v="5"/>
    <x v="0"/>
  </r>
  <r>
    <n v="544236241"/>
    <x v="2950"/>
    <x v="5"/>
    <x v="1"/>
    <x v="1"/>
    <x v="1"/>
    <x v="2"/>
    <x v="0"/>
    <x v="0"/>
    <x v="0"/>
    <x v="0"/>
  </r>
  <r>
    <n v="546148116"/>
    <x v="2955"/>
    <x v="5"/>
    <x v="1"/>
    <x v="1"/>
    <x v="10"/>
    <x v="0"/>
    <x v="2"/>
    <x v="4"/>
    <x v="0"/>
    <x v="0"/>
  </r>
  <r>
    <n v="546174027"/>
    <x v="2955"/>
    <x v="0"/>
    <x v="1"/>
    <x v="1"/>
    <x v="2"/>
    <x v="0"/>
    <x v="2"/>
    <x v="4"/>
    <x v="0"/>
    <x v="0"/>
  </r>
  <r>
    <n v="546177175"/>
    <x v="2955"/>
    <x v="0"/>
    <x v="1"/>
    <x v="1"/>
    <x v="1"/>
    <x v="2"/>
    <x v="0"/>
    <x v="1"/>
    <x v="0"/>
    <x v="0"/>
  </r>
  <r>
    <n v="546187890"/>
    <x v="2955"/>
    <x v="4"/>
    <x v="1"/>
    <x v="20"/>
    <x v="1"/>
    <x v="0"/>
    <x v="1"/>
    <x v="1"/>
    <x v="2"/>
    <x v="0"/>
  </r>
  <r>
    <n v="336862223"/>
    <x v="1855"/>
    <x v="0"/>
    <x v="1"/>
    <x v="1"/>
    <x v="1"/>
    <x v="0"/>
    <x v="2"/>
    <x v="4"/>
    <x v="0"/>
    <x v="0"/>
  </r>
  <r>
    <n v="144132150"/>
    <x v="2929"/>
    <x v="0"/>
    <x v="2"/>
    <x v="1"/>
    <x v="14"/>
    <x v="0"/>
    <x v="2"/>
    <x v="6"/>
    <x v="1"/>
    <x v="0"/>
  </r>
  <r>
    <n v="546279500"/>
    <x v="2956"/>
    <x v="5"/>
    <x v="1"/>
    <x v="1"/>
    <x v="1"/>
    <x v="0"/>
    <x v="27"/>
    <x v="13"/>
    <x v="0"/>
    <x v="0"/>
  </r>
  <r>
    <n v="30013983"/>
    <x v="2957"/>
    <x v="0"/>
    <x v="1"/>
    <x v="1"/>
    <x v="18"/>
    <x v="2"/>
    <x v="2"/>
    <x v="4"/>
    <x v="0"/>
    <x v="0"/>
  </r>
  <r>
    <n v="546299793"/>
    <x v="2956"/>
    <x v="5"/>
    <x v="1"/>
    <x v="1"/>
    <x v="1"/>
    <x v="2"/>
    <x v="3"/>
    <x v="5"/>
    <x v="0"/>
    <x v="1"/>
  </r>
  <r>
    <n v="161136674"/>
    <x v="2958"/>
    <x v="0"/>
    <x v="1"/>
    <x v="1"/>
    <x v="8"/>
    <x v="2"/>
    <x v="0"/>
    <x v="0"/>
    <x v="0"/>
    <x v="0"/>
  </r>
  <r>
    <n v="467361675"/>
    <x v="2212"/>
    <x v="0"/>
    <x v="1"/>
    <x v="1"/>
    <x v="18"/>
    <x v="1"/>
    <x v="20"/>
    <x v="109"/>
    <x v="0"/>
    <x v="0"/>
  </r>
  <r>
    <n v="546500162"/>
    <x v="2959"/>
    <x v="0"/>
    <x v="3"/>
    <x v="3"/>
    <x v="82"/>
    <x v="0"/>
    <x v="2"/>
    <x v="4"/>
    <x v="0"/>
    <x v="0"/>
  </r>
  <r>
    <n v="546463167"/>
    <x v="2959"/>
    <x v="5"/>
    <x v="1"/>
    <x v="4"/>
    <x v="28"/>
    <x v="2"/>
    <x v="2"/>
    <x v="4"/>
    <x v="2"/>
    <x v="0"/>
  </r>
  <r>
    <n v="15786137"/>
    <x v="304"/>
    <x v="0"/>
    <x v="2"/>
    <x v="1"/>
    <x v="12"/>
    <x v="0"/>
    <x v="2"/>
    <x v="0"/>
    <x v="0"/>
    <x v="0"/>
  </r>
  <r>
    <n v="531963518"/>
    <x v="2960"/>
    <x v="0"/>
    <x v="4"/>
    <x v="9"/>
    <x v="42"/>
    <x v="0"/>
    <x v="2"/>
    <x v="4"/>
    <x v="0"/>
    <x v="0"/>
  </r>
  <r>
    <n v="102941865"/>
    <x v="2961"/>
    <x v="11"/>
    <x v="1"/>
    <x v="1"/>
    <x v="1"/>
    <x v="2"/>
    <x v="25"/>
    <x v="21"/>
    <x v="0"/>
    <x v="0"/>
  </r>
  <r>
    <n v="546528203"/>
    <x v="2959"/>
    <x v="5"/>
    <x v="3"/>
    <x v="16"/>
    <x v="0"/>
    <x v="0"/>
    <x v="2"/>
    <x v="4"/>
    <x v="2"/>
    <x v="0"/>
  </r>
  <r>
    <n v="203278339"/>
    <x v="1124"/>
    <x v="0"/>
    <x v="2"/>
    <x v="33"/>
    <x v="2"/>
    <x v="0"/>
    <x v="1"/>
    <x v="1"/>
    <x v="0"/>
    <x v="0"/>
  </r>
  <r>
    <n v="78085071"/>
    <x v="2078"/>
    <x v="0"/>
    <x v="0"/>
    <x v="0"/>
    <x v="13"/>
    <x v="0"/>
    <x v="2"/>
    <x v="4"/>
    <x v="0"/>
    <x v="0"/>
  </r>
  <r>
    <n v="143695713"/>
    <x v="905"/>
    <x v="0"/>
    <x v="1"/>
    <x v="1"/>
    <x v="1"/>
    <x v="2"/>
    <x v="2"/>
    <x v="4"/>
    <x v="0"/>
    <x v="0"/>
  </r>
  <r>
    <n v="546369815"/>
    <x v="2956"/>
    <x v="0"/>
    <x v="1"/>
    <x v="1"/>
    <x v="16"/>
    <x v="2"/>
    <x v="2"/>
    <x v="0"/>
    <x v="0"/>
    <x v="0"/>
  </r>
  <r>
    <n v="399388684"/>
    <x v="1799"/>
    <x v="0"/>
    <x v="3"/>
    <x v="16"/>
    <x v="0"/>
    <x v="0"/>
    <x v="2"/>
    <x v="4"/>
    <x v="2"/>
    <x v="0"/>
  </r>
  <r>
    <n v="546596245"/>
    <x v="2962"/>
    <x v="5"/>
    <x v="0"/>
    <x v="0"/>
    <x v="0"/>
    <x v="0"/>
    <x v="2"/>
    <x v="4"/>
    <x v="2"/>
    <x v="0"/>
  </r>
  <r>
    <n v="539344885"/>
    <x v="2875"/>
    <x v="0"/>
    <x v="1"/>
    <x v="17"/>
    <x v="1"/>
    <x v="2"/>
    <x v="1"/>
    <x v="6"/>
    <x v="0"/>
    <x v="0"/>
  </r>
  <r>
    <n v="545877769"/>
    <x v="2963"/>
    <x v="5"/>
    <x v="4"/>
    <x v="14"/>
    <x v="19"/>
    <x v="0"/>
    <x v="27"/>
    <x v="93"/>
    <x v="2"/>
    <x v="1"/>
  </r>
  <r>
    <n v="120056214"/>
    <x v="815"/>
    <x v="0"/>
    <x v="0"/>
    <x v="0"/>
    <x v="79"/>
    <x v="0"/>
    <x v="2"/>
    <x v="4"/>
    <x v="1"/>
    <x v="0"/>
  </r>
  <r>
    <n v="546419983"/>
    <x v="2959"/>
    <x v="5"/>
    <x v="1"/>
    <x v="1"/>
    <x v="10"/>
    <x v="0"/>
    <x v="2"/>
    <x v="4"/>
    <x v="2"/>
    <x v="0"/>
  </r>
  <r>
    <n v="448584511"/>
    <x v="2074"/>
    <x v="5"/>
    <x v="4"/>
    <x v="21"/>
    <x v="35"/>
    <x v="0"/>
    <x v="2"/>
    <x v="4"/>
    <x v="2"/>
    <x v="0"/>
  </r>
  <r>
    <n v="546005264"/>
    <x v="2964"/>
    <x v="0"/>
    <x v="0"/>
    <x v="0"/>
    <x v="68"/>
    <x v="0"/>
    <x v="0"/>
    <x v="1"/>
    <x v="0"/>
    <x v="0"/>
  </r>
  <r>
    <n v="38763175"/>
    <x v="1174"/>
    <x v="0"/>
    <x v="4"/>
    <x v="20"/>
    <x v="40"/>
    <x v="2"/>
    <x v="2"/>
    <x v="4"/>
    <x v="0"/>
    <x v="0"/>
  </r>
  <r>
    <n v="349366638"/>
    <x v="2259"/>
    <x v="0"/>
    <x v="1"/>
    <x v="1"/>
    <x v="16"/>
    <x v="2"/>
    <x v="2"/>
    <x v="4"/>
    <x v="0"/>
    <x v="0"/>
  </r>
  <r>
    <n v="503503367"/>
    <x v="2541"/>
    <x v="0"/>
    <x v="1"/>
    <x v="1"/>
    <x v="18"/>
    <x v="2"/>
    <x v="2"/>
    <x v="4"/>
    <x v="2"/>
    <x v="1"/>
  </r>
  <r>
    <n v="467775015"/>
    <x v="2228"/>
    <x v="0"/>
    <x v="1"/>
    <x v="1"/>
    <x v="1"/>
    <x v="0"/>
    <x v="25"/>
    <x v="9"/>
    <x v="0"/>
    <x v="0"/>
  </r>
  <r>
    <n v="547360988"/>
    <x v="2965"/>
    <x v="5"/>
    <x v="1"/>
    <x v="9"/>
    <x v="1"/>
    <x v="2"/>
    <x v="2"/>
    <x v="4"/>
    <x v="0"/>
    <x v="0"/>
  </r>
  <r>
    <n v="547364180"/>
    <x v="2965"/>
    <x v="5"/>
    <x v="1"/>
    <x v="1"/>
    <x v="1"/>
    <x v="2"/>
    <x v="2"/>
    <x v="4"/>
    <x v="0"/>
    <x v="0"/>
  </r>
  <r>
    <n v="546748289"/>
    <x v="2966"/>
    <x v="0"/>
    <x v="1"/>
    <x v="1"/>
    <x v="71"/>
    <x v="2"/>
    <x v="2"/>
    <x v="4"/>
    <x v="0"/>
    <x v="0"/>
  </r>
  <r>
    <n v="512954195"/>
    <x v="2631"/>
    <x v="5"/>
    <x v="1"/>
    <x v="33"/>
    <x v="18"/>
    <x v="0"/>
    <x v="7"/>
    <x v="3"/>
    <x v="0"/>
    <x v="0"/>
  </r>
  <r>
    <n v="547700843"/>
    <x v="2967"/>
    <x v="0"/>
    <x v="1"/>
    <x v="1"/>
    <x v="18"/>
    <x v="2"/>
    <x v="0"/>
    <x v="0"/>
    <x v="0"/>
    <x v="0"/>
  </r>
  <r>
    <n v="546752699"/>
    <x v="2966"/>
    <x v="5"/>
    <x v="1"/>
    <x v="1"/>
    <x v="1"/>
    <x v="2"/>
    <x v="1"/>
    <x v="1"/>
    <x v="0"/>
    <x v="0"/>
  </r>
  <r>
    <n v="517394939"/>
    <x v="2686"/>
    <x v="0"/>
    <x v="2"/>
    <x v="1"/>
    <x v="16"/>
    <x v="0"/>
    <x v="1"/>
    <x v="7"/>
    <x v="0"/>
    <x v="0"/>
  </r>
  <r>
    <n v="547670008"/>
    <x v="2967"/>
    <x v="5"/>
    <x v="1"/>
    <x v="8"/>
    <x v="2"/>
    <x v="0"/>
    <x v="2"/>
    <x v="4"/>
    <x v="0"/>
    <x v="0"/>
  </r>
  <r>
    <n v="35947181"/>
    <x v="375"/>
    <x v="0"/>
    <x v="1"/>
    <x v="1"/>
    <x v="1"/>
    <x v="0"/>
    <x v="2"/>
    <x v="4"/>
    <x v="0"/>
    <x v="0"/>
  </r>
  <r>
    <n v="537293279"/>
    <x v="2860"/>
    <x v="0"/>
    <x v="1"/>
    <x v="1"/>
    <x v="1"/>
    <x v="2"/>
    <x v="2"/>
    <x v="4"/>
    <x v="0"/>
    <x v="0"/>
  </r>
  <r>
    <n v="544866036"/>
    <x v="2936"/>
    <x v="5"/>
    <x v="1"/>
    <x v="1"/>
    <x v="1"/>
    <x v="0"/>
    <x v="0"/>
    <x v="0"/>
    <x v="0"/>
    <x v="0"/>
  </r>
  <r>
    <n v="547380295"/>
    <x v="2965"/>
    <x v="5"/>
    <x v="4"/>
    <x v="26"/>
    <x v="1"/>
    <x v="0"/>
    <x v="13"/>
    <x v="24"/>
    <x v="0"/>
    <x v="0"/>
  </r>
  <r>
    <n v="544691625"/>
    <x v="2935"/>
    <x v="5"/>
    <x v="1"/>
    <x v="1"/>
    <x v="1"/>
    <x v="0"/>
    <x v="2"/>
    <x v="4"/>
    <x v="0"/>
    <x v="0"/>
  </r>
  <r>
    <n v="41534580"/>
    <x v="930"/>
    <x v="0"/>
    <x v="4"/>
    <x v="1"/>
    <x v="30"/>
    <x v="0"/>
    <x v="2"/>
    <x v="0"/>
    <x v="0"/>
    <x v="0"/>
  </r>
  <r>
    <n v="546806084"/>
    <x v="2966"/>
    <x v="5"/>
    <x v="0"/>
    <x v="0"/>
    <x v="1"/>
    <x v="0"/>
    <x v="2"/>
    <x v="4"/>
    <x v="0"/>
    <x v="0"/>
  </r>
  <r>
    <n v="547859662"/>
    <x v="2968"/>
    <x v="5"/>
    <x v="1"/>
    <x v="1"/>
    <x v="10"/>
    <x v="0"/>
    <x v="2"/>
    <x v="4"/>
    <x v="0"/>
    <x v="0"/>
  </r>
  <r>
    <n v="120405773"/>
    <x v="776"/>
    <x v="0"/>
    <x v="4"/>
    <x v="14"/>
    <x v="21"/>
    <x v="0"/>
    <x v="2"/>
    <x v="4"/>
    <x v="0"/>
    <x v="0"/>
  </r>
  <r>
    <n v="34600944"/>
    <x v="533"/>
    <x v="0"/>
    <x v="3"/>
    <x v="16"/>
    <x v="0"/>
    <x v="0"/>
    <x v="2"/>
    <x v="4"/>
    <x v="2"/>
    <x v="0"/>
  </r>
  <r>
    <n v="417315759"/>
    <x v="2969"/>
    <x v="0"/>
    <x v="4"/>
    <x v="7"/>
    <x v="46"/>
    <x v="0"/>
    <x v="0"/>
    <x v="5"/>
    <x v="0"/>
    <x v="0"/>
  </r>
  <r>
    <n v="546459030"/>
    <x v="2959"/>
    <x v="5"/>
    <x v="1"/>
    <x v="1"/>
    <x v="10"/>
    <x v="0"/>
    <x v="3"/>
    <x v="11"/>
    <x v="0"/>
    <x v="0"/>
  </r>
  <r>
    <n v="546920813"/>
    <x v="2970"/>
    <x v="5"/>
    <x v="1"/>
    <x v="1"/>
    <x v="13"/>
    <x v="0"/>
    <x v="2"/>
    <x v="4"/>
    <x v="0"/>
    <x v="0"/>
  </r>
  <r>
    <n v="546897243"/>
    <x v="2970"/>
    <x v="5"/>
    <x v="1"/>
    <x v="1"/>
    <x v="1"/>
    <x v="0"/>
    <x v="2"/>
    <x v="4"/>
    <x v="2"/>
    <x v="0"/>
  </r>
  <r>
    <n v="66705036"/>
    <x v="563"/>
    <x v="0"/>
    <x v="1"/>
    <x v="1"/>
    <x v="33"/>
    <x v="2"/>
    <x v="2"/>
    <x v="0"/>
    <x v="2"/>
    <x v="1"/>
  </r>
  <r>
    <n v="247382775"/>
    <x v="2971"/>
    <x v="0"/>
    <x v="1"/>
    <x v="1"/>
    <x v="1"/>
    <x v="2"/>
    <x v="2"/>
    <x v="1"/>
    <x v="0"/>
    <x v="0"/>
  </r>
  <r>
    <n v="18797457"/>
    <x v="2972"/>
    <x v="0"/>
    <x v="1"/>
    <x v="1"/>
    <x v="1"/>
    <x v="0"/>
    <x v="2"/>
    <x v="4"/>
    <x v="0"/>
    <x v="0"/>
  </r>
  <r>
    <n v="547995417"/>
    <x v="2973"/>
    <x v="0"/>
    <x v="0"/>
    <x v="0"/>
    <x v="87"/>
    <x v="0"/>
    <x v="2"/>
    <x v="4"/>
    <x v="0"/>
    <x v="0"/>
  </r>
  <r>
    <n v="548067120"/>
    <x v="2974"/>
    <x v="0"/>
    <x v="2"/>
    <x v="19"/>
    <x v="11"/>
    <x v="2"/>
    <x v="2"/>
    <x v="4"/>
    <x v="0"/>
    <x v="0"/>
  </r>
  <r>
    <n v="25547231"/>
    <x v="2975"/>
    <x v="0"/>
    <x v="1"/>
    <x v="1"/>
    <x v="57"/>
    <x v="2"/>
    <x v="2"/>
    <x v="4"/>
    <x v="0"/>
    <x v="0"/>
  </r>
  <r>
    <n v="479695398"/>
    <x v="2310"/>
    <x v="0"/>
    <x v="1"/>
    <x v="1"/>
    <x v="1"/>
    <x v="2"/>
    <x v="2"/>
    <x v="4"/>
    <x v="2"/>
    <x v="0"/>
  </r>
  <r>
    <n v="547217672"/>
    <x v="2976"/>
    <x v="5"/>
    <x v="1"/>
    <x v="1"/>
    <x v="18"/>
    <x v="2"/>
    <x v="0"/>
    <x v="0"/>
    <x v="0"/>
    <x v="0"/>
  </r>
  <r>
    <n v="437071576"/>
    <x v="2977"/>
    <x v="5"/>
    <x v="1"/>
    <x v="5"/>
    <x v="20"/>
    <x v="0"/>
    <x v="7"/>
    <x v="20"/>
    <x v="0"/>
    <x v="0"/>
  </r>
  <r>
    <n v="547803729"/>
    <x v="2968"/>
    <x v="5"/>
    <x v="1"/>
    <x v="1"/>
    <x v="1"/>
    <x v="2"/>
    <x v="2"/>
    <x v="4"/>
    <x v="0"/>
    <x v="0"/>
  </r>
  <r>
    <n v="547330152"/>
    <x v="2965"/>
    <x v="5"/>
    <x v="4"/>
    <x v="1"/>
    <x v="18"/>
    <x v="0"/>
    <x v="2"/>
    <x v="4"/>
    <x v="0"/>
    <x v="0"/>
  </r>
  <r>
    <n v="159587607"/>
    <x v="2243"/>
    <x v="0"/>
    <x v="3"/>
    <x v="16"/>
    <x v="0"/>
    <x v="0"/>
    <x v="2"/>
    <x v="4"/>
    <x v="0"/>
    <x v="0"/>
  </r>
  <r>
    <n v="241645501"/>
    <x v="2978"/>
    <x v="0"/>
    <x v="1"/>
    <x v="1"/>
    <x v="18"/>
    <x v="0"/>
    <x v="3"/>
    <x v="6"/>
    <x v="1"/>
    <x v="0"/>
  </r>
  <r>
    <n v="337088165"/>
    <x v="1634"/>
    <x v="0"/>
    <x v="2"/>
    <x v="1"/>
    <x v="5"/>
    <x v="0"/>
    <x v="2"/>
    <x v="4"/>
    <x v="0"/>
    <x v="0"/>
  </r>
  <r>
    <n v="852519"/>
    <x v="12"/>
    <x v="0"/>
    <x v="2"/>
    <x v="1"/>
    <x v="90"/>
    <x v="0"/>
    <x v="2"/>
    <x v="0"/>
    <x v="1"/>
    <x v="0"/>
  </r>
  <r>
    <n v="10091412"/>
    <x v="2979"/>
    <x v="0"/>
    <x v="4"/>
    <x v="7"/>
    <x v="84"/>
    <x v="0"/>
    <x v="2"/>
    <x v="4"/>
    <x v="1"/>
    <x v="0"/>
  </r>
  <r>
    <n v="544256227"/>
    <x v="2950"/>
    <x v="5"/>
    <x v="1"/>
    <x v="1"/>
    <x v="1"/>
    <x v="0"/>
    <x v="2"/>
    <x v="4"/>
    <x v="0"/>
    <x v="0"/>
  </r>
  <r>
    <n v="547372416"/>
    <x v="2965"/>
    <x v="0"/>
    <x v="1"/>
    <x v="1"/>
    <x v="1"/>
    <x v="0"/>
    <x v="0"/>
    <x v="0"/>
    <x v="0"/>
    <x v="0"/>
  </r>
  <r>
    <n v="353345967"/>
    <x v="1798"/>
    <x v="0"/>
    <x v="3"/>
    <x v="16"/>
    <x v="0"/>
    <x v="0"/>
    <x v="2"/>
    <x v="1"/>
    <x v="2"/>
    <x v="0"/>
  </r>
  <r>
    <n v="548520371"/>
    <x v="2980"/>
    <x v="5"/>
    <x v="1"/>
    <x v="1"/>
    <x v="1"/>
    <x v="0"/>
    <x v="2"/>
    <x v="4"/>
    <x v="0"/>
    <x v="0"/>
  </r>
  <r>
    <n v="13824227"/>
    <x v="202"/>
    <x v="0"/>
    <x v="4"/>
    <x v="35"/>
    <x v="7"/>
    <x v="2"/>
    <x v="2"/>
    <x v="0"/>
    <x v="1"/>
    <x v="0"/>
  </r>
  <r>
    <n v="507731620"/>
    <x v="2603"/>
    <x v="0"/>
    <x v="3"/>
    <x v="40"/>
    <x v="0"/>
    <x v="0"/>
    <x v="2"/>
    <x v="1"/>
    <x v="0"/>
    <x v="0"/>
  </r>
  <r>
    <n v="528957573"/>
    <x v="2802"/>
    <x v="5"/>
    <x v="3"/>
    <x v="16"/>
    <x v="3"/>
    <x v="0"/>
    <x v="1"/>
    <x v="11"/>
    <x v="0"/>
    <x v="0"/>
  </r>
  <r>
    <n v="548664711"/>
    <x v="2981"/>
    <x v="0"/>
    <x v="1"/>
    <x v="1"/>
    <x v="1"/>
    <x v="2"/>
    <x v="12"/>
    <x v="12"/>
    <x v="0"/>
    <x v="0"/>
  </r>
  <r>
    <n v="548662319"/>
    <x v="2981"/>
    <x v="5"/>
    <x v="1"/>
    <x v="1"/>
    <x v="1"/>
    <x v="0"/>
    <x v="2"/>
    <x v="4"/>
    <x v="2"/>
    <x v="0"/>
  </r>
  <r>
    <n v="547839689"/>
    <x v="2968"/>
    <x v="5"/>
    <x v="1"/>
    <x v="1"/>
    <x v="1"/>
    <x v="2"/>
    <x v="2"/>
    <x v="4"/>
    <x v="0"/>
    <x v="0"/>
  </r>
  <r>
    <n v="548514038"/>
    <x v="2980"/>
    <x v="5"/>
    <x v="1"/>
    <x v="1"/>
    <x v="1"/>
    <x v="2"/>
    <x v="2"/>
    <x v="0"/>
    <x v="0"/>
    <x v="0"/>
  </r>
  <r>
    <n v="9690322"/>
    <x v="2982"/>
    <x v="4"/>
    <x v="1"/>
    <x v="1"/>
    <x v="28"/>
    <x v="2"/>
    <x v="1"/>
    <x v="1"/>
    <x v="0"/>
    <x v="0"/>
  </r>
  <r>
    <n v="519981973"/>
    <x v="1849"/>
    <x v="0"/>
    <x v="1"/>
    <x v="1"/>
    <x v="1"/>
    <x v="0"/>
    <x v="2"/>
    <x v="4"/>
    <x v="0"/>
    <x v="0"/>
  </r>
  <r>
    <n v="531840"/>
    <x v="2983"/>
    <x v="0"/>
    <x v="2"/>
    <x v="1"/>
    <x v="11"/>
    <x v="2"/>
    <x v="0"/>
    <x v="0"/>
    <x v="0"/>
    <x v="0"/>
  </r>
  <r>
    <n v="547490115"/>
    <x v="2984"/>
    <x v="5"/>
    <x v="0"/>
    <x v="0"/>
    <x v="0"/>
    <x v="0"/>
    <x v="2"/>
    <x v="4"/>
    <x v="0"/>
    <x v="0"/>
  </r>
  <r>
    <n v="548811564"/>
    <x v="2985"/>
    <x v="5"/>
    <x v="0"/>
    <x v="0"/>
    <x v="3"/>
    <x v="0"/>
    <x v="1"/>
    <x v="1"/>
    <x v="0"/>
    <x v="0"/>
  </r>
  <r>
    <n v="339251568"/>
    <x v="2986"/>
    <x v="5"/>
    <x v="1"/>
    <x v="1"/>
    <x v="10"/>
    <x v="0"/>
    <x v="4"/>
    <x v="6"/>
    <x v="0"/>
    <x v="0"/>
  </r>
  <r>
    <n v="547450857"/>
    <x v="2965"/>
    <x v="0"/>
    <x v="1"/>
    <x v="1"/>
    <x v="28"/>
    <x v="2"/>
    <x v="2"/>
    <x v="4"/>
    <x v="0"/>
    <x v="0"/>
  </r>
  <r>
    <n v="548823864"/>
    <x v="2985"/>
    <x v="0"/>
    <x v="3"/>
    <x v="16"/>
    <x v="46"/>
    <x v="0"/>
    <x v="2"/>
    <x v="4"/>
    <x v="0"/>
    <x v="0"/>
  </r>
  <r>
    <n v="518891492"/>
    <x v="2987"/>
    <x v="5"/>
    <x v="1"/>
    <x v="1"/>
    <x v="4"/>
    <x v="2"/>
    <x v="3"/>
    <x v="6"/>
    <x v="0"/>
    <x v="0"/>
  </r>
  <r>
    <n v="549561354"/>
    <x v="2988"/>
    <x v="0"/>
    <x v="1"/>
    <x v="1"/>
    <x v="16"/>
    <x v="0"/>
    <x v="2"/>
    <x v="4"/>
    <x v="0"/>
    <x v="0"/>
  </r>
  <r>
    <n v="51939140"/>
    <x v="839"/>
    <x v="0"/>
    <x v="1"/>
    <x v="1"/>
    <x v="10"/>
    <x v="0"/>
    <x v="63"/>
    <x v="36"/>
    <x v="0"/>
    <x v="0"/>
  </r>
  <r>
    <n v="55938570"/>
    <x v="581"/>
    <x v="0"/>
    <x v="1"/>
    <x v="1"/>
    <x v="23"/>
    <x v="2"/>
    <x v="3"/>
    <x v="6"/>
    <x v="0"/>
    <x v="0"/>
  </r>
  <r>
    <n v="350104268"/>
    <x v="1677"/>
    <x v="0"/>
    <x v="1"/>
    <x v="1"/>
    <x v="21"/>
    <x v="1"/>
    <x v="7"/>
    <x v="3"/>
    <x v="1"/>
    <x v="0"/>
  </r>
  <r>
    <n v="24660046"/>
    <x v="295"/>
    <x v="0"/>
    <x v="2"/>
    <x v="1"/>
    <x v="13"/>
    <x v="2"/>
    <x v="0"/>
    <x v="0"/>
    <x v="0"/>
    <x v="0"/>
  </r>
  <r>
    <n v="922269"/>
    <x v="2989"/>
    <x v="0"/>
    <x v="1"/>
    <x v="1"/>
    <x v="1"/>
    <x v="0"/>
    <x v="2"/>
    <x v="5"/>
    <x v="0"/>
    <x v="0"/>
  </r>
  <r>
    <n v="548855215"/>
    <x v="2985"/>
    <x v="5"/>
    <x v="1"/>
    <x v="1"/>
    <x v="1"/>
    <x v="2"/>
    <x v="0"/>
    <x v="0"/>
    <x v="0"/>
    <x v="0"/>
  </r>
  <r>
    <n v="548540681"/>
    <x v="2980"/>
    <x v="5"/>
    <x v="1"/>
    <x v="8"/>
    <x v="1"/>
    <x v="0"/>
    <x v="1"/>
    <x v="21"/>
    <x v="0"/>
    <x v="0"/>
  </r>
  <r>
    <n v="549276944"/>
    <x v="2990"/>
    <x v="0"/>
    <x v="0"/>
    <x v="0"/>
    <x v="3"/>
    <x v="0"/>
    <x v="2"/>
    <x v="0"/>
    <x v="0"/>
    <x v="0"/>
  </r>
  <r>
    <n v="264781790"/>
    <x v="1415"/>
    <x v="5"/>
    <x v="2"/>
    <x v="1"/>
    <x v="1"/>
    <x v="2"/>
    <x v="1"/>
    <x v="6"/>
    <x v="1"/>
    <x v="0"/>
  </r>
  <r>
    <n v="401860347"/>
    <x v="2480"/>
    <x v="5"/>
    <x v="1"/>
    <x v="1"/>
    <x v="30"/>
    <x v="0"/>
    <x v="0"/>
    <x v="0"/>
    <x v="0"/>
    <x v="0"/>
  </r>
  <r>
    <n v="541550604"/>
    <x v="2991"/>
    <x v="0"/>
    <x v="1"/>
    <x v="1"/>
    <x v="1"/>
    <x v="2"/>
    <x v="2"/>
    <x v="4"/>
    <x v="0"/>
    <x v="0"/>
  </r>
  <r>
    <n v="527819833"/>
    <x v="2992"/>
    <x v="0"/>
    <x v="1"/>
    <x v="1"/>
    <x v="10"/>
    <x v="0"/>
    <x v="31"/>
    <x v="20"/>
    <x v="2"/>
    <x v="0"/>
  </r>
  <r>
    <n v="27660291"/>
    <x v="2993"/>
    <x v="0"/>
    <x v="4"/>
    <x v="1"/>
    <x v="6"/>
    <x v="0"/>
    <x v="0"/>
    <x v="0"/>
    <x v="0"/>
    <x v="0"/>
  </r>
  <r>
    <n v="39756866"/>
    <x v="430"/>
    <x v="0"/>
    <x v="0"/>
    <x v="0"/>
    <x v="0"/>
    <x v="0"/>
    <x v="2"/>
    <x v="4"/>
    <x v="0"/>
    <x v="0"/>
  </r>
  <r>
    <n v="520136050"/>
    <x v="2708"/>
    <x v="5"/>
    <x v="1"/>
    <x v="1"/>
    <x v="1"/>
    <x v="2"/>
    <x v="2"/>
    <x v="1"/>
    <x v="0"/>
    <x v="0"/>
  </r>
  <r>
    <n v="549728304"/>
    <x v="2994"/>
    <x v="0"/>
    <x v="1"/>
    <x v="1"/>
    <x v="2"/>
    <x v="0"/>
    <x v="2"/>
    <x v="4"/>
    <x v="2"/>
    <x v="0"/>
  </r>
  <r>
    <n v="69929979"/>
    <x v="1381"/>
    <x v="0"/>
    <x v="4"/>
    <x v="13"/>
    <x v="52"/>
    <x v="0"/>
    <x v="2"/>
    <x v="0"/>
    <x v="0"/>
    <x v="0"/>
  </r>
  <r>
    <n v="510376330"/>
    <x v="2611"/>
    <x v="5"/>
    <x v="1"/>
    <x v="1"/>
    <x v="21"/>
    <x v="1"/>
    <x v="39"/>
    <x v="2"/>
    <x v="0"/>
    <x v="0"/>
  </r>
  <r>
    <n v="534365561"/>
    <x v="2835"/>
    <x v="0"/>
    <x v="1"/>
    <x v="1"/>
    <x v="1"/>
    <x v="0"/>
    <x v="1"/>
    <x v="1"/>
    <x v="0"/>
    <x v="0"/>
  </r>
  <r>
    <n v="45542932"/>
    <x v="449"/>
    <x v="0"/>
    <x v="4"/>
    <x v="1"/>
    <x v="8"/>
    <x v="0"/>
    <x v="0"/>
    <x v="1"/>
    <x v="0"/>
    <x v="0"/>
  </r>
  <r>
    <n v="61987627"/>
    <x v="2467"/>
    <x v="0"/>
    <x v="2"/>
    <x v="1"/>
    <x v="18"/>
    <x v="2"/>
    <x v="2"/>
    <x v="4"/>
    <x v="0"/>
    <x v="0"/>
  </r>
  <r>
    <n v="525823060"/>
    <x v="2770"/>
    <x v="5"/>
    <x v="0"/>
    <x v="0"/>
    <x v="3"/>
    <x v="0"/>
    <x v="2"/>
    <x v="4"/>
    <x v="2"/>
    <x v="0"/>
  </r>
  <r>
    <n v="482441258"/>
    <x v="2354"/>
    <x v="5"/>
    <x v="3"/>
    <x v="71"/>
    <x v="99"/>
    <x v="0"/>
    <x v="2"/>
    <x v="4"/>
    <x v="2"/>
    <x v="0"/>
  </r>
  <r>
    <n v="246425568"/>
    <x v="2995"/>
    <x v="0"/>
    <x v="4"/>
    <x v="9"/>
    <x v="14"/>
    <x v="2"/>
    <x v="2"/>
    <x v="0"/>
    <x v="0"/>
    <x v="0"/>
  </r>
  <r>
    <n v="549491330"/>
    <x v="2996"/>
    <x v="5"/>
    <x v="0"/>
    <x v="0"/>
    <x v="0"/>
    <x v="0"/>
    <x v="2"/>
    <x v="0"/>
    <x v="2"/>
    <x v="0"/>
  </r>
  <r>
    <n v="2906562"/>
    <x v="2997"/>
    <x v="0"/>
    <x v="1"/>
    <x v="1"/>
    <x v="14"/>
    <x v="2"/>
    <x v="1"/>
    <x v="1"/>
    <x v="0"/>
    <x v="0"/>
  </r>
  <r>
    <n v="90832479"/>
    <x v="653"/>
    <x v="0"/>
    <x v="2"/>
    <x v="19"/>
    <x v="29"/>
    <x v="0"/>
    <x v="2"/>
    <x v="4"/>
    <x v="0"/>
    <x v="0"/>
  </r>
  <r>
    <n v="106877189"/>
    <x v="1814"/>
    <x v="5"/>
    <x v="1"/>
    <x v="1"/>
    <x v="10"/>
    <x v="0"/>
    <x v="2"/>
    <x v="1"/>
    <x v="0"/>
    <x v="0"/>
  </r>
  <r>
    <n v="550537859"/>
    <x v="2998"/>
    <x v="5"/>
    <x v="3"/>
    <x v="51"/>
    <x v="0"/>
    <x v="0"/>
    <x v="2"/>
    <x v="4"/>
    <x v="2"/>
    <x v="0"/>
  </r>
  <r>
    <n v="475355535"/>
    <x v="2280"/>
    <x v="0"/>
    <x v="3"/>
    <x v="3"/>
    <x v="0"/>
    <x v="0"/>
    <x v="0"/>
    <x v="0"/>
    <x v="0"/>
    <x v="0"/>
  </r>
  <r>
    <n v="426383316"/>
    <x v="1921"/>
    <x v="0"/>
    <x v="3"/>
    <x v="16"/>
    <x v="64"/>
    <x v="0"/>
    <x v="2"/>
    <x v="0"/>
    <x v="0"/>
    <x v="0"/>
  </r>
  <r>
    <n v="530389152"/>
    <x v="2999"/>
    <x v="5"/>
    <x v="1"/>
    <x v="1"/>
    <x v="49"/>
    <x v="0"/>
    <x v="0"/>
    <x v="5"/>
    <x v="0"/>
    <x v="0"/>
  </r>
  <r>
    <n v="508624925"/>
    <x v="2604"/>
    <x v="5"/>
    <x v="1"/>
    <x v="1"/>
    <x v="1"/>
    <x v="2"/>
    <x v="2"/>
    <x v="4"/>
    <x v="2"/>
    <x v="0"/>
  </r>
  <r>
    <n v="40714130"/>
    <x v="794"/>
    <x v="0"/>
    <x v="1"/>
    <x v="1"/>
    <x v="11"/>
    <x v="2"/>
    <x v="2"/>
    <x v="4"/>
    <x v="0"/>
    <x v="0"/>
  </r>
  <r>
    <n v="540003832"/>
    <x v="2882"/>
    <x v="5"/>
    <x v="1"/>
    <x v="1"/>
    <x v="6"/>
    <x v="0"/>
    <x v="0"/>
    <x v="0"/>
    <x v="1"/>
    <x v="0"/>
  </r>
  <r>
    <n v="276479401"/>
    <x v="1766"/>
    <x v="0"/>
    <x v="4"/>
    <x v="7"/>
    <x v="16"/>
    <x v="0"/>
    <x v="2"/>
    <x v="4"/>
    <x v="0"/>
    <x v="0"/>
  </r>
  <r>
    <n v="53665447"/>
    <x v="3000"/>
    <x v="0"/>
    <x v="3"/>
    <x v="31"/>
    <x v="61"/>
    <x v="0"/>
    <x v="2"/>
    <x v="4"/>
    <x v="0"/>
    <x v="0"/>
  </r>
  <r>
    <n v="29442549"/>
    <x v="2536"/>
    <x v="0"/>
    <x v="1"/>
    <x v="1"/>
    <x v="10"/>
    <x v="2"/>
    <x v="2"/>
    <x v="4"/>
    <x v="0"/>
    <x v="0"/>
  </r>
  <r>
    <n v="26190797"/>
    <x v="982"/>
    <x v="0"/>
    <x v="2"/>
    <x v="1"/>
    <x v="18"/>
    <x v="2"/>
    <x v="2"/>
    <x v="4"/>
    <x v="0"/>
    <x v="0"/>
  </r>
  <r>
    <n v="550657485"/>
    <x v="3001"/>
    <x v="0"/>
    <x v="3"/>
    <x v="27"/>
    <x v="0"/>
    <x v="0"/>
    <x v="2"/>
    <x v="5"/>
    <x v="2"/>
    <x v="0"/>
  </r>
  <r>
    <n v="550509963"/>
    <x v="2998"/>
    <x v="0"/>
    <x v="3"/>
    <x v="16"/>
    <x v="0"/>
    <x v="0"/>
    <x v="2"/>
    <x v="4"/>
    <x v="0"/>
    <x v="0"/>
  </r>
  <r>
    <n v="24161930"/>
    <x v="3002"/>
    <x v="5"/>
    <x v="1"/>
    <x v="1"/>
    <x v="28"/>
    <x v="2"/>
    <x v="2"/>
    <x v="4"/>
    <x v="0"/>
    <x v="0"/>
  </r>
  <r>
    <n v="550683125"/>
    <x v="3001"/>
    <x v="5"/>
    <x v="1"/>
    <x v="1"/>
    <x v="1"/>
    <x v="0"/>
    <x v="2"/>
    <x v="4"/>
    <x v="2"/>
    <x v="0"/>
  </r>
  <r>
    <n v="411048839"/>
    <x v="1846"/>
    <x v="0"/>
    <x v="1"/>
    <x v="1"/>
    <x v="57"/>
    <x v="2"/>
    <x v="0"/>
    <x v="0"/>
    <x v="0"/>
    <x v="0"/>
  </r>
  <r>
    <n v="81122587"/>
    <x v="609"/>
    <x v="5"/>
    <x v="1"/>
    <x v="1"/>
    <x v="1"/>
    <x v="2"/>
    <x v="1"/>
    <x v="5"/>
    <x v="0"/>
    <x v="0"/>
  </r>
  <r>
    <n v="82115062"/>
    <x v="615"/>
    <x v="11"/>
    <x v="1"/>
    <x v="1"/>
    <x v="1"/>
    <x v="0"/>
    <x v="4"/>
    <x v="6"/>
    <x v="0"/>
    <x v="0"/>
  </r>
  <r>
    <n v="550308339"/>
    <x v="3003"/>
    <x v="33"/>
    <x v="1"/>
    <x v="4"/>
    <x v="23"/>
    <x v="0"/>
    <x v="7"/>
    <x v="3"/>
    <x v="2"/>
    <x v="0"/>
  </r>
  <r>
    <n v="544715764"/>
    <x v="2935"/>
    <x v="5"/>
    <x v="1"/>
    <x v="1"/>
    <x v="1"/>
    <x v="0"/>
    <x v="0"/>
    <x v="0"/>
    <x v="0"/>
    <x v="0"/>
  </r>
  <r>
    <n v="15143326"/>
    <x v="213"/>
    <x v="0"/>
    <x v="3"/>
    <x v="16"/>
    <x v="0"/>
    <x v="0"/>
    <x v="2"/>
    <x v="4"/>
    <x v="1"/>
    <x v="0"/>
  </r>
  <r>
    <n v="401215824"/>
    <x v="3004"/>
    <x v="0"/>
    <x v="1"/>
    <x v="1"/>
    <x v="13"/>
    <x v="0"/>
    <x v="2"/>
    <x v="0"/>
    <x v="0"/>
    <x v="0"/>
  </r>
  <r>
    <n v="550067100"/>
    <x v="3005"/>
    <x v="5"/>
    <x v="0"/>
    <x v="0"/>
    <x v="3"/>
    <x v="0"/>
    <x v="2"/>
    <x v="4"/>
    <x v="2"/>
    <x v="0"/>
  </r>
  <r>
    <n v="550079260"/>
    <x v="3005"/>
    <x v="0"/>
    <x v="3"/>
    <x v="16"/>
    <x v="0"/>
    <x v="0"/>
    <x v="2"/>
    <x v="4"/>
    <x v="0"/>
    <x v="0"/>
  </r>
  <r>
    <n v="238061469"/>
    <x v="2954"/>
    <x v="5"/>
    <x v="1"/>
    <x v="26"/>
    <x v="1"/>
    <x v="0"/>
    <x v="0"/>
    <x v="19"/>
    <x v="0"/>
    <x v="0"/>
  </r>
  <r>
    <n v="112177094"/>
    <x v="3006"/>
    <x v="0"/>
    <x v="1"/>
    <x v="1"/>
    <x v="1"/>
    <x v="2"/>
    <x v="0"/>
    <x v="1"/>
    <x v="0"/>
    <x v="0"/>
  </r>
  <r>
    <n v="366439290"/>
    <x v="3007"/>
    <x v="0"/>
    <x v="1"/>
    <x v="1"/>
    <x v="28"/>
    <x v="0"/>
    <x v="4"/>
    <x v="6"/>
    <x v="0"/>
    <x v="0"/>
  </r>
  <r>
    <n v="24239786"/>
    <x v="625"/>
    <x v="0"/>
    <x v="2"/>
    <x v="1"/>
    <x v="80"/>
    <x v="0"/>
    <x v="2"/>
    <x v="4"/>
    <x v="0"/>
    <x v="0"/>
  </r>
  <r>
    <n v="71657962"/>
    <x v="3008"/>
    <x v="5"/>
    <x v="3"/>
    <x v="16"/>
    <x v="0"/>
    <x v="0"/>
    <x v="2"/>
    <x v="5"/>
    <x v="0"/>
    <x v="0"/>
  </r>
  <r>
    <n v="550811463"/>
    <x v="3009"/>
    <x v="0"/>
    <x v="1"/>
    <x v="1"/>
    <x v="1"/>
    <x v="2"/>
    <x v="0"/>
    <x v="0"/>
    <x v="0"/>
    <x v="0"/>
  </r>
  <r>
    <n v="550814158"/>
    <x v="3009"/>
    <x v="5"/>
    <x v="2"/>
    <x v="19"/>
    <x v="73"/>
    <x v="0"/>
    <x v="2"/>
    <x v="0"/>
    <x v="0"/>
    <x v="0"/>
  </r>
  <r>
    <n v="448005127"/>
    <x v="2081"/>
    <x v="0"/>
    <x v="1"/>
    <x v="1"/>
    <x v="1"/>
    <x v="0"/>
    <x v="2"/>
    <x v="4"/>
    <x v="2"/>
    <x v="0"/>
  </r>
  <r>
    <n v="550826087"/>
    <x v="3009"/>
    <x v="5"/>
    <x v="0"/>
    <x v="0"/>
    <x v="1"/>
    <x v="0"/>
    <x v="4"/>
    <x v="6"/>
    <x v="0"/>
    <x v="1"/>
  </r>
  <r>
    <n v="550944645"/>
    <x v="3010"/>
    <x v="0"/>
    <x v="1"/>
    <x v="1"/>
    <x v="18"/>
    <x v="0"/>
    <x v="2"/>
    <x v="4"/>
    <x v="0"/>
    <x v="0"/>
  </r>
  <r>
    <n v="221833071"/>
    <x v="3011"/>
    <x v="0"/>
    <x v="0"/>
    <x v="0"/>
    <x v="3"/>
    <x v="0"/>
    <x v="2"/>
    <x v="5"/>
    <x v="0"/>
    <x v="0"/>
  </r>
  <r>
    <n v="550955957"/>
    <x v="3010"/>
    <x v="5"/>
    <x v="1"/>
    <x v="1"/>
    <x v="10"/>
    <x v="0"/>
    <x v="27"/>
    <x v="9"/>
    <x v="0"/>
    <x v="0"/>
  </r>
  <r>
    <n v="34739169"/>
    <x v="682"/>
    <x v="0"/>
    <x v="0"/>
    <x v="0"/>
    <x v="1"/>
    <x v="0"/>
    <x v="2"/>
    <x v="4"/>
    <x v="0"/>
    <x v="0"/>
  </r>
  <r>
    <n v="41145792"/>
    <x v="407"/>
    <x v="0"/>
    <x v="1"/>
    <x v="1"/>
    <x v="11"/>
    <x v="2"/>
    <x v="2"/>
    <x v="4"/>
    <x v="0"/>
    <x v="0"/>
  </r>
  <r>
    <n v="550337376"/>
    <x v="3003"/>
    <x v="5"/>
    <x v="2"/>
    <x v="1"/>
    <x v="65"/>
    <x v="2"/>
    <x v="2"/>
    <x v="4"/>
    <x v="0"/>
    <x v="0"/>
  </r>
  <r>
    <n v="85877598"/>
    <x v="1007"/>
    <x v="0"/>
    <x v="2"/>
    <x v="1"/>
    <x v="26"/>
    <x v="0"/>
    <x v="2"/>
    <x v="4"/>
    <x v="0"/>
    <x v="0"/>
  </r>
  <r>
    <n v="550448651"/>
    <x v="2998"/>
    <x v="5"/>
    <x v="1"/>
    <x v="1"/>
    <x v="10"/>
    <x v="0"/>
    <x v="2"/>
    <x v="4"/>
    <x v="0"/>
    <x v="0"/>
  </r>
  <r>
    <n v="105806614"/>
    <x v="689"/>
    <x v="0"/>
    <x v="1"/>
    <x v="1"/>
    <x v="2"/>
    <x v="0"/>
    <x v="2"/>
    <x v="4"/>
    <x v="0"/>
    <x v="0"/>
  </r>
  <r>
    <n v="7931832"/>
    <x v="3012"/>
    <x v="5"/>
    <x v="1"/>
    <x v="1"/>
    <x v="1"/>
    <x v="2"/>
    <x v="2"/>
    <x v="4"/>
    <x v="0"/>
    <x v="0"/>
  </r>
  <r>
    <n v="49469201"/>
    <x v="1713"/>
    <x v="0"/>
    <x v="2"/>
    <x v="1"/>
    <x v="16"/>
    <x v="0"/>
    <x v="0"/>
    <x v="1"/>
    <x v="0"/>
    <x v="0"/>
  </r>
  <r>
    <n v="464356425"/>
    <x v="2189"/>
    <x v="5"/>
    <x v="1"/>
    <x v="1"/>
    <x v="1"/>
    <x v="2"/>
    <x v="0"/>
    <x v="0"/>
    <x v="0"/>
    <x v="0"/>
  </r>
  <r>
    <n v="242315690"/>
    <x v="3013"/>
    <x v="5"/>
    <x v="1"/>
    <x v="1"/>
    <x v="33"/>
    <x v="0"/>
    <x v="2"/>
    <x v="4"/>
    <x v="0"/>
    <x v="1"/>
  </r>
  <r>
    <n v="113697859"/>
    <x v="862"/>
    <x v="0"/>
    <x v="1"/>
    <x v="1"/>
    <x v="28"/>
    <x v="0"/>
    <x v="0"/>
    <x v="1"/>
    <x v="0"/>
    <x v="0"/>
  </r>
  <r>
    <n v="496055825"/>
    <x v="2479"/>
    <x v="0"/>
    <x v="1"/>
    <x v="1"/>
    <x v="42"/>
    <x v="0"/>
    <x v="2"/>
    <x v="4"/>
    <x v="0"/>
    <x v="0"/>
  </r>
  <r>
    <n v="469619955"/>
    <x v="2244"/>
    <x v="0"/>
    <x v="2"/>
    <x v="1"/>
    <x v="44"/>
    <x v="0"/>
    <x v="2"/>
    <x v="4"/>
    <x v="0"/>
    <x v="0"/>
  </r>
  <r>
    <n v="21119380"/>
    <x v="355"/>
    <x v="21"/>
    <x v="1"/>
    <x v="1"/>
    <x v="33"/>
    <x v="2"/>
    <x v="4"/>
    <x v="3"/>
    <x v="0"/>
    <x v="0"/>
  </r>
  <r>
    <n v="224181734"/>
    <x v="3014"/>
    <x v="0"/>
    <x v="1"/>
    <x v="1"/>
    <x v="8"/>
    <x v="0"/>
    <x v="0"/>
    <x v="5"/>
    <x v="0"/>
    <x v="0"/>
  </r>
  <r>
    <n v="551253588"/>
    <x v="3015"/>
    <x v="0"/>
    <x v="1"/>
    <x v="26"/>
    <x v="1"/>
    <x v="0"/>
    <x v="0"/>
    <x v="0"/>
    <x v="0"/>
    <x v="0"/>
  </r>
  <r>
    <n v="551253403"/>
    <x v="3015"/>
    <x v="0"/>
    <x v="1"/>
    <x v="1"/>
    <x v="28"/>
    <x v="2"/>
    <x v="0"/>
    <x v="0"/>
    <x v="0"/>
    <x v="0"/>
  </r>
  <r>
    <n v="551237332"/>
    <x v="3015"/>
    <x v="5"/>
    <x v="1"/>
    <x v="28"/>
    <x v="10"/>
    <x v="0"/>
    <x v="3"/>
    <x v="5"/>
    <x v="0"/>
    <x v="0"/>
  </r>
  <r>
    <n v="138553994"/>
    <x v="875"/>
    <x v="0"/>
    <x v="4"/>
    <x v="1"/>
    <x v="11"/>
    <x v="2"/>
    <x v="2"/>
    <x v="4"/>
    <x v="0"/>
    <x v="0"/>
  </r>
  <r>
    <n v="552251973"/>
    <x v="3016"/>
    <x v="5"/>
    <x v="1"/>
    <x v="1"/>
    <x v="30"/>
    <x v="2"/>
    <x v="2"/>
    <x v="4"/>
    <x v="2"/>
    <x v="0"/>
  </r>
  <r>
    <n v="545205895"/>
    <x v="2947"/>
    <x v="5"/>
    <x v="1"/>
    <x v="1"/>
    <x v="1"/>
    <x v="0"/>
    <x v="2"/>
    <x v="4"/>
    <x v="0"/>
    <x v="0"/>
  </r>
  <r>
    <n v="28577319"/>
    <x v="3017"/>
    <x v="0"/>
    <x v="0"/>
    <x v="0"/>
    <x v="44"/>
    <x v="0"/>
    <x v="2"/>
    <x v="0"/>
    <x v="0"/>
    <x v="0"/>
  </r>
  <r>
    <n v="209525802"/>
    <x v="2735"/>
    <x v="0"/>
    <x v="3"/>
    <x v="16"/>
    <x v="0"/>
    <x v="0"/>
    <x v="2"/>
    <x v="4"/>
    <x v="0"/>
    <x v="0"/>
  </r>
  <r>
    <n v="168757142"/>
    <x v="3018"/>
    <x v="0"/>
    <x v="1"/>
    <x v="1"/>
    <x v="1"/>
    <x v="0"/>
    <x v="1"/>
    <x v="1"/>
    <x v="0"/>
    <x v="0"/>
  </r>
  <r>
    <n v="552305852"/>
    <x v="3016"/>
    <x v="0"/>
    <x v="1"/>
    <x v="1"/>
    <x v="18"/>
    <x v="2"/>
    <x v="25"/>
    <x v="21"/>
    <x v="0"/>
    <x v="0"/>
  </r>
  <r>
    <n v="479864963"/>
    <x v="3019"/>
    <x v="5"/>
    <x v="3"/>
    <x v="16"/>
    <x v="0"/>
    <x v="0"/>
    <x v="2"/>
    <x v="4"/>
    <x v="2"/>
    <x v="0"/>
  </r>
  <r>
    <n v="551864231"/>
    <x v="3020"/>
    <x v="5"/>
    <x v="0"/>
    <x v="0"/>
    <x v="0"/>
    <x v="0"/>
    <x v="2"/>
    <x v="4"/>
    <x v="2"/>
    <x v="0"/>
  </r>
  <r>
    <n v="552517861"/>
    <x v="3021"/>
    <x v="5"/>
    <x v="3"/>
    <x v="16"/>
    <x v="76"/>
    <x v="0"/>
    <x v="2"/>
    <x v="4"/>
    <x v="2"/>
    <x v="0"/>
  </r>
  <r>
    <n v="552520189"/>
    <x v="3021"/>
    <x v="5"/>
    <x v="1"/>
    <x v="1"/>
    <x v="1"/>
    <x v="0"/>
    <x v="2"/>
    <x v="4"/>
    <x v="0"/>
    <x v="0"/>
  </r>
  <r>
    <n v="5016573"/>
    <x v="287"/>
    <x v="0"/>
    <x v="1"/>
    <x v="1"/>
    <x v="11"/>
    <x v="2"/>
    <x v="0"/>
    <x v="0"/>
    <x v="0"/>
    <x v="0"/>
  </r>
  <r>
    <n v="548858736"/>
    <x v="2985"/>
    <x v="5"/>
    <x v="1"/>
    <x v="1"/>
    <x v="1"/>
    <x v="0"/>
    <x v="2"/>
    <x v="4"/>
    <x v="2"/>
    <x v="0"/>
  </r>
  <r>
    <n v="547856835"/>
    <x v="2968"/>
    <x v="0"/>
    <x v="1"/>
    <x v="1"/>
    <x v="4"/>
    <x v="2"/>
    <x v="4"/>
    <x v="20"/>
    <x v="0"/>
    <x v="0"/>
  </r>
  <r>
    <n v="495323097"/>
    <x v="2469"/>
    <x v="5"/>
    <x v="1"/>
    <x v="1"/>
    <x v="1"/>
    <x v="0"/>
    <x v="2"/>
    <x v="4"/>
    <x v="0"/>
    <x v="0"/>
  </r>
  <r>
    <n v="527136094"/>
    <x v="2788"/>
    <x v="5"/>
    <x v="0"/>
    <x v="0"/>
    <x v="3"/>
    <x v="0"/>
    <x v="2"/>
    <x v="4"/>
    <x v="4"/>
    <x v="0"/>
  </r>
  <r>
    <n v="552742843"/>
    <x v="3022"/>
    <x v="0"/>
    <x v="1"/>
    <x v="1"/>
    <x v="10"/>
    <x v="2"/>
    <x v="2"/>
    <x v="4"/>
    <x v="0"/>
    <x v="0"/>
  </r>
  <r>
    <n v="511763178"/>
    <x v="2623"/>
    <x v="5"/>
    <x v="1"/>
    <x v="1"/>
    <x v="10"/>
    <x v="2"/>
    <x v="74"/>
    <x v="110"/>
    <x v="2"/>
    <x v="0"/>
  </r>
  <r>
    <n v="552891121"/>
    <x v="3023"/>
    <x v="5"/>
    <x v="2"/>
    <x v="1"/>
    <x v="75"/>
    <x v="0"/>
    <x v="0"/>
    <x v="0"/>
    <x v="0"/>
    <x v="0"/>
  </r>
  <r>
    <n v="526657149"/>
    <x v="2783"/>
    <x v="0"/>
    <x v="1"/>
    <x v="1"/>
    <x v="1"/>
    <x v="2"/>
    <x v="2"/>
    <x v="4"/>
    <x v="2"/>
    <x v="0"/>
  </r>
  <r>
    <n v="221215806"/>
    <x v="1200"/>
    <x v="0"/>
    <x v="4"/>
    <x v="1"/>
    <x v="7"/>
    <x v="2"/>
    <x v="2"/>
    <x v="4"/>
    <x v="2"/>
    <x v="0"/>
  </r>
  <r>
    <n v="552911250"/>
    <x v="3023"/>
    <x v="8"/>
    <x v="1"/>
    <x v="9"/>
    <x v="26"/>
    <x v="0"/>
    <x v="1"/>
    <x v="1"/>
    <x v="0"/>
    <x v="0"/>
  </r>
  <r>
    <n v="25432504"/>
    <x v="305"/>
    <x v="6"/>
    <x v="1"/>
    <x v="1"/>
    <x v="10"/>
    <x v="0"/>
    <x v="0"/>
    <x v="1"/>
    <x v="0"/>
    <x v="0"/>
  </r>
  <r>
    <n v="59140149"/>
    <x v="525"/>
    <x v="0"/>
    <x v="3"/>
    <x v="46"/>
    <x v="0"/>
    <x v="0"/>
    <x v="0"/>
    <x v="0"/>
    <x v="0"/>
    <x v="0"/>
  </r>
  <r>
    <n v="39710838"/>
    <x v="430"/>
    <x v="0"/>
    <x v="0"/>
    <x v="0"/>
    <x v="0"/>
    <x v="0"/>
    <x v="2"/>
    <x v="0"/>
    <x v="2"/>
    <x v="0"/>
  </r>
  <r>
    <n v="551648878"/>
    <x v="3024"/>
    <x v="5"/>
    <x v="1"/>
    <x v="2"/>
    <x v="28"/>
    <x v="2"/>
    <x v="2"/>
    <x v="4"/>
    <x v="0"/>
    <x v="0"/>
  </r>
  <r>
    <n v="553059355"/>
    <x v="3025"/>
    <x v="0"/>
    <x v="3"/>
    <x v="3"/>
    <x v="0"/>
    <x v="0"/>
    <x v="2"/>
    <x v="4"/>
    <x v="0"/>
    <x v="0"/>
  </r>
  <r>
    <n v="547346131"/>
    <x v="2965"/>
    <x v="5"/>
    <x v="1"/>
    <x v="9"/>
    <x v="10"/>
    <x v="2"/>
    <x v="1"/>
    <x v="6"/>
    <x v="0"/>
    <x v="0"/>
  </r>
  <r>
    <n v="315643441"/>
    <x v="3026"/>
    <x v="5"/>
    <x v="3"/>
    <x v="16"/>
    <x v="94"/>
    <x v="0"/>
    <x v="2"/>
    <x v="4"/>
    <x v="0"/>
    <x v="0"/>
  </r>
  <r>
    <n v="551668515"/>
    <x v="3024"/>
    <x v="5"/>
    <x v="2"/>
    <x v="1"/>
    <x v="18"/>
    <x v="0"/>
    <x v="2"/>
    <x v="4"/>
    <x v="0"/>
    <x v="0"/>
  </r>
  <r>
    <n v="553097969"/>
    <x v="3025"/>
    <x v="5"/>
    <x v="4"/>
    <x v="1"/>
    <x v="1"/>
    <x v="0"/>
    <x v="2"/>
    <x v="4"/>
    <x v="0"/>
    <x v="0"/>
  </r>
  <r>
    <n v="553252420"/>
    <x v="3027"/>
    <x v="0"/>
    <x v="1"/>
    <x v="1"/>
    <x v="1"/>
    <x v="0"/>
    <x v="0"/>
    <x v="0"/>
    <x v="0"/>
    <x v="0"/>
  </r>
  <r>
    <n v="553109309"/>
    <x v="3025"/>
    <x v="5"/>
    <x v="1"/>
    <x v="1"/>
    <x v="1"/>
    <x v="0"/>
    <x v="2"/>
    <x v="4"/>
    <x v="0"/>
    <x v="0"/>
  </r>
  <r>
    <n v="551808775"/>
    <x v="3020"/>
    <x v="5"/>
    <x v="0"/>
    <x v="0"/>
    <x v="3"/>
    <x v="0"/>
    <x v="2"/>
    <x v="0"/>
    <x v="0"/>
    <x v="0"/>
  </r>
  <r>
    <n v="551810332"/>
    <x v="3020"/>
    <x v="5"/>
    <x v="2"/>
    <x v="8"/>
    <x v="37"/>
    <x v="0"/>
    <x v="2"/>
    <x v="4"/>
    <x v="2"/>
    <x v="0"/>
  </r>
  <r>
    <n v="511587064"/>
    <x v="2622"/>
    <x v="5"/>
    <x v="3"/>
    <x v="72"/>
    <x v="62"/>
    <x v="0"/>
    <x v="12"/>
    <x v="3"/>
    <x v="0"/>
    <x v="0"/>
  </r>
  <r>
    <n v="526728170"/>
    <x v="2783"/>
    <x v="5"/>
    <x v="1"/>
    <x v="1"/>
    <x v="8"/>
    <x v="2"/>
    <x v="27"/>
    <x v="13"/>
    <x v="0"/>
    <x v="0"/>
  </r>
  <r>
    <n v="544524990"/>
    <x v="2928"/>
    <x v="5"/>
    <x v="1"/>
    <x v="1"/>
    <x v="23"/>
    <x v="0"/>
    <x v="2"/>
    <x v="4"/>
    <x v="0"/>
    <x v="0"/>
  </r>
  <r>
    <n v="125318745"/>
    <x v="671"/>
    <x v="5"/>
    <x v="1"/>
    <x v="1"/>
    <x v="1"/>
    <x v="2"/>
    <x v="0"/>
    <x v="0"/>
    <x v="0"/>
    <x v="0"/>
  </r>
  <r>
    <n v="29084112"/>
    <x v="508"/>
    <x v="0"/>
    <x v="1"/>
    <x v="1"/>
    <x v="1"/>
    <x v="2"/>
    <x v="4"/>
    <x v="10"/>
    <x v="0"/>
    <x v="0"/>
  </r>
  <r>
    <n v="551796400"/>
    <x v="3020"/>
    <x v="5"/>
    <x v="1"/>
    <x v="1"/>
    <x v="1"/>
    <x v="2"/>
    <x v="2"/>
    <x v="4"/>
    <x v="0"/>
    <x v="0"/>
  </r>
  <r>
    <n v="123493552"/>
    <x v="3028"/>
    <x v="0"/>
    <x v="1"/>
    <x v="1"/>
    <x v="2"/>
    <x v="2"/>
    <x v="1"/>
    <x v="1"/>
    <x v="0"/>
    <x v="0"/>
  </r>
  <r>
    <n v="501255059"/>
    <x v="827"/>
    <x v="0"/>
    <x v="0"/>
    <x v="0"/>
    <x v="0"/>
    <x v="0"/>
    <x v="2"/>
    <x v="4"/>
    <x v="0"/>
    <x v="0"/>
  </r>
  <r>
    <n v="426357964"/>
    <x v="1921"/>
    <x v="5"/>
    <x v="2"/>
    <x v="4"/>
    <x v="18"/>
    <x v="0"/>
    <x v="2"/>
    <x v="4"/>
    <x v="2"/>
    <x v="0"/>
  </r>
  <r>
    <n v="515800987"/>
    <x v="2680"/>
    <x v="0"/>
    <x v="1"/>
    <x v="1"/>
    <x v="1"/>
    <x v="2"/>
    <x v="2"/>
    <x v="0"/>
    <x v="2"/>
    <x v="0"/>
  </r>
  <r>
    <n v="550941521"/>
    <x v="3010"/>
    <x v="0"/>
    <x v="1"/>
    <x v="1"/>
    <x v="1"/>
    <x v="0"/>
    <x v="1"/>
    <x v="5"/>
    <x v="0"/>
    <x v="0"/>
  </r>
  <r>
    <n v="275991449"/>
    <x v="3029"/>
    <x v="0"/>
    <x v="1"/>
    <x v="1"/>
    <x v="1"/>
    <x v="1"/>
    <x v="3"/>
    <x v="6"/>
    <x v="0"/>
    <x v="0"/>
  </r>
  <r>
    <n v="400462898"/>
    <x v="2131"/>
    <x v="5"/>
    <x v="3"/>
    <x v="16"/>
    <x v="0"/>
    <x v="0"/>
    <x v="2"/>
    <x v="0"/>
    <x v="0"/>
    <x v="0"/>
  </r>
  <r>
    <n v="553942117"/>
    <x v="3030"/>
    <x v="5"/>
    <x v="1"/>
    <x v="1"/>
    <x v="10"/>
    <x v="0"/>
    <x v="30"/>
    <x v="9"/>
    <x v="0"/>
    <x v="0"/>
  </r>
  <r>
    <n v="28342485"/>
    <x v="2676"/>
    <x v="8"/>
    <x v="1"/>
    <x v="1"/>
    <x v="33"/>
    <x v="2"/>
    <x v="2"/>
    <x v="4"/>
    <x v="1"/>
    <x v="0"/>
  </r>
  <r>
    <n v="508669809"/>
    <x v="2604"/>
    <x v="0"/>
    <x v="1"/>
    <x v="1"/>
    <x v="28"/>
    <x v="0"/>
    <x v="2"/>
    <x v="4"/>
    <x v="0"/>
    <x v="0"/>
  </r>
  <r>
    <n v="554041057"/>
    <x v="3030"/>
    <x v="0"/>
    <x v="1"/>
    <x v="1"/>
    <x v="10"/>
    <x v="2"/>
    <x v="2"/>
    <x v="4"/>
    <x v="0"/>
    <x v="0"/>
  </r>
  <r>
    <n v="540456518"/>
    <x v="2891"/>
    <x v="5"/>
    <x v="1"/>
    <x v="69"/>
    <x v="10"/>
    <x v="0"/>
    <x v="95"/>
    <x v="111"/>
    <x v="0"/>
    <x v="0"/>
  </r>
  <r>
    <n v="218470165"/>
    <x v="3031"/>
    <x v="5"/>
    <x v="1"/>
    <x v="1"/>
    <x v="1"/>
    <x v="0"/>
    <x v="4"/>
    <x v="6"/>
    <x v="0"/>
    <x v="0"/>
  </r>
  <r>
    <n v="555668314"/>
    <x v="3032"/>
    <x v="0"/>
    <x v="1"/>
    <x v="10"/>
    <x v="8"/>
    <x v="0"/>
    <x v="1"/>
    <x v="1"/>
    <x v="0"/>
    <x v="0"/>
  </r>
  <r>
    <n v="221863500"/>
    <x v="3011"/>
    <x v="0"/>
    <x v="1"/>
    <x v="1"/>
    <x v="1"/>
    <x v="2"/>
    <x v="2"/>
    <x v="4"/>
    <x v="0"/>
    <x v="0"/>
  </r>
  <r>
    <n v="553280471"/>
    <x v="3027"/>
    <x v="5"/>
    <x v="0"/>
    <x v="0"/>
    <x v="1"/>
    <x v="0"/>
    <x v="2"/>
    <x v="4"/>
    <x v="0"/>
    <x v="0"/>
  </r>
  <r>
    <n v="555745247"/>
    <x v="3032"/>
    <x v="0"/>
    <x v="1"/>
    <x v="1"/>
    <x v="13"/>
    <x v="1"/>
    <x v="1"/>
    <x v="1"/>
    <x v="2"/>
    <x v="0"/>
  </r>
  <r>
    <n v="555853660"/>
    <x v="3033"/>
    <x v="5"/>
    <x v="1"/>
    <x v="1"/>
    <x v="28"/>
    <x v="0"/>
    <x v="2"/>
    <x v="4"/>
    <x v="0"/>
    <x v="1"/>
  </r>
  <r>
    <n v="373004577"/>
    <x v="3034"/>
    <x v="5"/>
    <x v="1"/>
    <x v="1"/>
    <x v="0"/>
    <x v="0"/>
    <x v="2"/>
    <x v="22"/>
    <x v="2"/>
    <x v="0"/>
  </r>
  <r>
    <n v="551875562"/>
    <x v="3020"/>
    <x v="5"/>
    <x v="2"/>
    <x v="1"/>
    <x v="75"/>
    <x v="0"/>
    <x v="4"/>
    <x v="6"/>
    <x v="0"/>
    <x v="0"/>
  </r>
  <r>
    <n v="554386739"/>
    <x v="3035"/>
    <x v="5"/>
    <x v="1"/>
    <x v="1"/>
    <x v="1"/>
    <x v="2"/>
    <x v="2"/>
    <x v="4"/>
    <x v="0"/>
    <x v="0"/>
  </r>
  <r>
    <n v="555877496"/>
    <x v="3033"/>
    <x v="0"/>
    <x v="1"/>
    <x v="1"/>
    <x v="4"/>
    <x v="2"/>
    <x v="0"/>
    <x v="0"/>
    <x v="0"/>
    <x v="0"/>
  </r>
  <r>
    <n v="415882345"/>
    <x v="3036"/>
    <x v="0"/>
    <x v="1"/>
    <x v="1"/>
    <x v="1"/>
    <x v="2"/>
    <x v="1"/>
    <x v="1"/>
    <x v="0"/>
    <x v="0"/>
  </r>
  <r>
    <n v="555217520"/>
    <x v="3037"/>
    <x v="5"/>
    <x v="1"/>
    <x v="35"/>
    <x v="1"/>
    <x v="0"/>
    <x v="2"/>
    <x v="4"/>
    <x v="0"/>
    <x v="0"/>
  </r>
  <r>
    <n v="554458855"/>
    <x v="3035"/>
    <x v="0"/>
    <x v="3"/>
    <x v="16"/>
    <x v="44"/>
    <x v="2"/>
    <x v="1"/>
    <x v="1"/>
    <x v="0"/>
    <x v="0"/>
  </r>
  <r>
    <n v="5765108"/>
    <x v="3038"/>
    <x v="0"/>
    <x v="1"/>
    <x v="1"/>
    <x v="1"/>
    <x v="0"/>
    <x v="2"/>
    <x v="4"/>
    <x v="2"/>
    <x v="0"/>
  </r>
  <r>
    <n v="479186174"/>
    <x v="2332"/>
    <x v="0"/>
    <x v="1"/>
    <x v="1"/>
    <x v="1"/>
    <x v="2"/>
    <x v="0"/>
    <x v="0"/>
    <x v="0"/>
    <x v="0"/>
  </r>
  <r>
    <n v="555922229"/>
    <x v="3033"/>
    <x v="5"/>
    <x v="0"/>
    <x v="0"/>
    <x v="0"/>
    <x v="0"/>
    <x v="2"/>
    <x v="4"/>
    <x v="0"/>
    <x v="0"/>
  </r>
  <r>
    <n v="480261102"/>
    <x v="2322"/>
    <x v="5"/>
    <x v="1"/>
    <x v="1"/>
    <x v="1"/>
    <x v="0"/>
    <x v="92"/>
    <x v="112"/>
    <x v="0"/>
    <x v="0"/>
  </r>
  <r>
    <n v="555643497"/>
    <x v="3032"/>
    <x v="5"/>
    <x v="1"/>
    <x v="1"/>
    <x v="1"/>
    <x v="0"/>
    <x v="3"/>
    <x v="42"/>
    <x v="0"/>
    <x v="0"/>
  </r>
  <r>
    <n v="551082956"/>
    <x v="3039"/>
    <x v="5"/>
    <x v="1"/>
    <x v="1"/>
    <x v="10"/>
    <x v="0"/>
    <x v="2"/>
    <x v="4"/>
    <x v="0"/>
    <x v="0"/>
  </r>
  <r>
    <n v="519267251"/>
    <x v="2703"/>
    <x v="0"/>
    <x v="2"/>
    <x v="23"/>
    <x v="13"/>
    <x v="0"/>
    <x v="2"/>
    <x v="5"/>
    <x v="2"/>
    <x v="0"/>
  </r>
  <r>
    <n v="416470362"/>
    <x v="2924"/>
    <x v="0"/>
    <x v="1"/>
    <x v="1"/>
    <x v="39"/>
    <x v="0"/>
    <x v="0"/>
    <x v="0"/>
    <x v="0"/>
    <x v="0"/>
  </r>
  <r>
    <n v="470847700"/>
    <x v="2499"/>
    <x v="5"/>
    <x v="2"/>
    <x v="1"/>
    <x v="1"/>
    <x v="2"/>
    <x v="2"/>
    <x v="0"/>
    <x v="0"/>
    <x v="0"/>
  </r>
  <r>
    <n v="554795881"/>
    <x v="3040"/>
    <x v="0"/>
    <x v="1"/>
    <x v="1"/>
    <x v="18"/>
    <x v="2"/>
    <x v="2"/>
    <x v="4"/>
    <x v="2"/>
    <x v="0"/>
  </r>
  <r>
    <n v="554796973"/>
    <x v="3040"/>
    <x v="5"/>
    <x v="0"/>
    <x v="0"/>
    <x v="0"/>
    <x v="0"/>
    <x v="2"/>
    <x v="4"/>
    <x v="0"/>
    <x v="0"/>
  </r>
  <r>
    <n v="212640897"/>
    <x v="1160"/>
    <x v="0"/>
    <x v="1"/>
    <x v="1"/>
    <x v="35"/>
    <x v="0"/>
    <x v="2"/>
    <x v="4"/>
    <x v="0"/>
    <x v="0"/>
  </r>
  <r>
    <n v="369953601"/>
    <x v="3041"/>
    <x v="5"/>
    <x v="1"/>
    <x v="1"/>
    <x v="8"/>
    <x v="2"/>
    <x v="2"/>
    <x v="4"/>
    <x v="0"/>
    <x v="0"/>
  </r>
  <r>
    <n v="554826408"/>
    <x v="3040"/>
    <x v="5"/>
    <x v="0"/>
    <x v="0"/>
    <x v="0"/>
    <x v="0"/>
    <x v="2"/>
    <x v="4"/>
    <x v="2"/>
    <x v="0"/>
  </r>
  <r>
    <n v="187087770"/>
    <x v="2406"/>
    <x v="0"/>
    <x v="2"/>
    <x v="14"/>
    <x v="7"/>
    <x v="0"/>
    <x v="2"/>
    <x v="4"/>
    <x v="0"/>
    <x v="0"/>
  </r>
  <r>
    <n v="554854417"/>
    <x v="3040"/>
    <x v="5"/>
    <x v="0"/>
    <x v="0"/>
    <x v="0"/>
    <x v="0"/>
    <x v="2"/>
    <x v="4"/>
    <x v="2"/>
    <x v="0"/>
  </r>
  <r>
    <n v="556082194"/>
    <x v="3042"/>
    <x v="5"/>
    <x v="1"/>
    <x v="1"/>
    <x v="1"/>
    <x v="0"/>
    <x v="2"/>
    <x v="4"/>
    <x v="0"/>
    <x v="0"/>
  </r>
  <r>
    <n v="556287347"/>
    <x v="3043"/>
    <x v="0"/>
    <x v="3"/>
    <x v="34"/>
    <x v="0"/>
    <x v="0"/>
    <x v="2"/>
    <x v="4"/>
    <x v="0"/>
    <x v="0"/>
  </r>
  <r>
    <n v="215854094"/>
    <x v="1418"/>
    <x v="0"/>
    <x v="2"/>
    <x v="1"/>
    <x v="33"/>
    <x v="2"/>
    <x v="1"/>
    <x v="1"/>
    <x v="0"/>
    <x v="0"/>
  </r>
  <r>
    <n v="427264087"/>
    <x v="1925"/>
    <x v="5"/>
    <x v="3"/>
    <x v="12"/>
    <x v="0"/>
    <x v="0"/>
    <x v="2"/>
    <x v="4"/>
    <x v="2"/>
    <x v="0"/>
  </r>
  <r>
    <n v="69171215"/>
    <x v="720"/>
    <x v="0"/>
    <x v="1"/>
    <x v="1"/>
    <x v="16"/>
    <x v="0"/>
    <x v="0"/>
    <x v="0"/>
    <x v="0"/>
    <x v="0"/>
  </r>
  <r>
    <n v="556259333"/>
    <x v="3043"/>
    <x v="0"/>
    <x v="1"/>
    <x v="1"/>
    <x v="1"/>
    <x v="0"/>
    <x v="39"/>
    <x v="42"/>
    <x v="0"/>
    <x v="0"/>
  </r>
  <r>
    <n v="231108875"/>
    <x v="1276"/>
    <x v="0"/>
    <x v="3"/>
    <x v="73"/>
    <x v="0"/>
    <x v="0"/>
    <x v="2"/>
    <x v="0"/>
    <x v="0"/>
    <x v="0"/>
  </r>
  <r>
    <n v="555642355"/>
    <x v="3032"/>
    <x v="5"/>
    <x v="1"/>
    <x v="1"/>
    <x v="1"/>
    <x v="0"/>
    <x v="31"/>
    <x v="13"/>
    <x v="0"/>
    <x v="0"/>
  </r>
  <r>
    <n v="556206331"/>
    <x v="3043"/>
    <x v="39"/>
    <x v="1"/>
    <x v="1"/>
    <x v="2"/>
    <x v="0"/>
    <x v="3"/>
    <x v="5"/>
    <x v="2"/>
    <x v="0"/>
  </r>
  <r>
    <n v="555335545"/>
    <x v="3037"/>
    <x v="5"/>
    <x v="0"/>
    <x v="0"/>
    <x v="1"/>
    <x v="0"/>
    <x v="2"/>
    <x v="4"/>
    <x v="0"/>
    <x v="0"/>
  </r>
  <r>
    <n v="555271147"/>
    <x v="3037"/>
    <x v="0"/>
    <x v="1"/>
    <x v="13"/>
    <x v="1"/>
    <x v="0"/>
    <x v="4"/>
    <x v="6"/>
    <x v="0"/>
    <x v="0"/>
  </r>
  <r>
    <n v="556524437"/>
    <x v="3044"/>
    <x v="5"/>
    <x v="0"/>
    <x v="0"/>
    <x v="44"/>
    <x v="2"/>
    <x v="2"/>
    <x v="4"/>
    <x v="0"/>
    <x v="1"/>
  </r>
  <r>
    <n v="556603914"/>
    <x v="3045"/>
    <x v="5"/>
    <x v="1"/>
    <x v="1"/>
    <x v="37"/>
    <x v="2"/>
    <x v="2"/>
    <x v="4"/>
    <x v="2"/>
    <x v="0"/>
  </r>
  <r>
    <n v="554702849"/>
    <x v="3046"/>
    <x v="0"/>
    <x v="1"/>
    <x v="1"/>
    <x v="10"/>
    <x v="1"/>
    <x v="14"/>
    <x v="33"/>
    <x v="0"/>
    <x v="0"/>
  </r>
  <r>
    <n v="556626133"/>
    <x v="3045"/>
    <x v="5"/>
    <x v="1"/>
    <x v="10"/>
    <x v="1"/>
    <x v="0"/>
    <x v="0"/>
    <x v="1"/>
    <x v="0"/>
    <x v="0"/>
  </r>
  <r>
    <n v="555515695"/>
    <x v="3047"/>
    <x v="5"/>
    <x v="1"/>
    <x v="1"/>
    <x v="10"/>
    <x v="0"/>
    <x v="2"/>
    <x v="4"/>
    <x v="0"/>
    <x v="0"/>
  </r>
  <r>
    <n v="406746227"/>
    <x v="3048"/>
    <x v="0"/>
    <x v="3"/>
    <x v="16"/>
    <x v="16"/>
    <x v="0"/>
    <x v="2"/>
    <x v="0"/>
    <x v="1"/>
    <x v="0"/>
  </r>
  <r>
    <n v="24938537"/>
    <x v="649"/>
    <x v="0"/>
    <x v="4"/>
    <x v="1"/>
    <x v="16"/>
    <x v="0"/>
    <x v="2"/>
    <x v="0"/>
    <x v="0"/>
    <x v="0"/>
  </r>
  <r>
    <n v="555482666"/>
    <x v="3047"/>
    <x v="0"/>
    <x v="1"/>
    <x v="1"/>
    <x v="2"/>
    <x v="0"/>
    <x v="2"/>
    <x v="4"/>
    <x v="0"/>
    <x v="0"/>
  </r>
  <r>
    <n v="415416044"/>
    <x v="3049"/>
    <x v="5"/>
    <x v="1"/>
    <x v="1"/>
    <x v="1"/>
    <x v="2"/>
    <x v="2"/>
    <x v="4"/>
    <x v="0"/>
    <x v="0"/>
  </r>
  <r>
    <n v="556681688"/>
    <x v="3045"/>
    <x v="5"/>
    <x v="1"/>
    <x v="1"/>
    <x v="20"/>
    <x v="2"/>
    <x v="2"/>
    <x v="0"/>
    <x v="0"/>
    <x v="0"/>
  </r>
  <r>
    <n v="555940333"/>
    <x v="3033"/>
    <x v="5"/>
    <x v="3"/>
    <x v="16"/>
    <x v="98"/>
    <x v="0"/>
    <x v="2"/>
    <x v="0"/>
    <x v="2"/>
    <x v="0"/>
  </r>
  <r>
    <n v="26554006"/>
    <x v="1024"/>
    <x v="0"/>
    <x v="1"/>
    <x v="1"/>
    <x v="1"/>
    <x v="0"/>
    <x v="2"/>
    <x v="4"/>
    <x v="0"/>
    <x v="0"/>
  </r>
  <r>
    <n v="294538142"/>
    <x v="1955"/>
    <x v="5"/>
    <x v="1"/>
    <x v="1"/>
    <x v="1"/>
    <x v="1"/>
    <x v="1"/>
    <x v="5"/>
    <x v="0"/>
    <x v="0"/>
  </r>
  <r>
    <n v="558044851"/>
    <x v="3050"/>
    <x v="5"/>
    <x v="1"/>
    <x v="13"/>
    <x v="51"/>
    <x v="0"/>
    <x v="2"/>
    <x v="4"/>
    <x v="2"/>
    <x v="0"/>
  </r>
  <r>
    <n v="180690451"/>
    <x v="1688"/>
    <x v="0"/>
    <x v="1"/>
    <x v="1"/>
    <x v="10"/>
    <x v="0"/>
    <x v="1"/>
    <x v="1"/>
    <x v="0"/>
    <x v="0"/>
  </r>
  <r>
    <n v="510261588"/>
    <x v="2611"/>
    <x v="5"/>
    <x v="2"/>
    <x v="1"/>
    <x v="35"/>
    <x v="0"/>
    <x v="2"/>
    <x v="4"/>
    <x v="2"/>
    <x v="0"/>
  </r>
  <r>
    <n v="9324929"/>
    <x v="1639"/>
    <x v="0"/>
    <x v="1"/>
    <x v="1"/>
    <x v="1"/>
    <x v="2"/>
    <x v="2"/>
    <x v="1"/>
    <x v="0"/>
    <x v="0"/>
  </r>
  <r>
    <n v="556823440"/>
    <x v="3051"/>
    <x v="5"/>
    <x v="1"/>
    <x v="1"/>
    <x v="1"/>
    <x v="0"/>
    <x v="2"/>
    <x v="4"/>
    <x v="2"/>
    <x v="0"/>
  </r>
  <r>
    <n v="559514704"/>
    <x v="3052"/>
    <x v="5"/>
    <x v="0"/>
    <x v="0"/>
    <x v="3"/>
    <x v="0"/>
    <x v="2"/>
    <x v="4"/>
    <x v="0"/>
    <x v="0"/>
  </r>
  <r>
    <n v="262184452"/>
    <x v="1383"/>
    <x v="0"/>
    <x v="1"/>
    <x v="1"/>
    <x v="1"/>
    <x v="2"/>
    <x v="3"/>
    <x v="5"/>
    <x v="0"/>
    <x v="0"/>
  </r>
  <r>
    <n v="558135949"/>
    <x v="3053"/>
    <x v="0"/>
    <x v="1"/>
    <x v="1"/>
    <x v="1"/>
    <x v="2"/>
    <x v="2"/>
    <x v="4"/>
    <x v="0"/>
    <x v="0"/>
  </r>
  <r>
    <n v="103113162"/>
    <x v="704"/>
    <x v="0"/>
    <x v="1"/>
    <x v="1"/>
    <x v="1"/>
    <x v="2"/>
    <x v="0"/>
    <x v="5"/>
    <x v="0"/>
    <x v="0"/>
  </r>
  <r>
    <n v="558136775"/>
    <x v="3053"/>
    <x v="5"/>
    <x v="0"/>
    <x v="0"/>
    <x v="3"/>
    <x v="0"/>
    <x v="2"/>
    <x v="4"/>
    <x v="2"/>
    <x v="0"/>
  </r>
  <r>
    <n v="558154199"/>
    <x v="3053"/>
    <x v="5"/>
    <x v="0"/>
    <x v="0"/>
    <x v="1"/>
    <x v="0"/>
    <x v="2"/>
    <x v="4"/>
    <x v="2"/>
    <x v="0"/>
  </r>
  <r>
    <n v="428148955"/>
    <x v="1931"/>
    <x v="5"/>
    <x v="1"/>
    <x v="1"/>
    <x v="1"/>
    <x v="2"/>
    <x v="0"/>
    <x v="1"/>
    <x v="0"/>
    <x v="0"/>
  </r>
  <r>
    <n v="558149729"/>
    <x v="3053"/>
    <x v="5"/>
    <x v="1"/>
    <x v="1"/>
    <x v="1"/>
    <x v="0"/>
    <x v="2"/>
    <x v="4"/>
    <x v="0"/>
    <x v="0"/>
  </r>
  <r>
    <n v="556873291"/>
    <x v="3051"/>
    <x v="0"/>
    <x v="4"/>
    <x v="1"/>
    <x v="3"/>
    <x v="0"/>
    <x v="2"/>
    <x v="4"/>
    <x v="0"/>
    <x v="0"/>
  </r>
  <r>
    <n v="439585642"/>
    <x v="2020"/>
    <x v="5"/>
    <x v="1"/>
    <x v="9"/>
    <x v="65"/>
    <x v="0"/>
    <x v="2"/>
    <x v="0"/>
    <x v="2"/>
    <x v="1"/>
  </r>
  <r>
    <n v="556901615"/>
    <x v="3051"/>
    <x v="0"/>
    <x v="1"/>
    <x v="1"/>
    <x v="1"/>
    <x v="2"/>
    <x v="2"/>
    <x v="4"/>
    <x v="0"/>
    <x v="0"/>
  </r>
  <r>
    <n v="556919332"/>
    <x v="3051"/>
    <x v="5"/>
    <x v="0"/>
    <x v="0"/>
    <x v="1"/>
    <x v="0"/>
    <x v="2"/>
    <x v="4"/>
    <x v="0"/>
    <x v="0"/>
  </r>
  <r>
    <n v="556921746"/>
    <x v="3051"/>
    <x v="0"/>
    <x v="1"/>
    <x v="1"/>
    <x v="10"/>
    <x v="2"/>
    <x v="2"/>
    <x v="4"/>
    <x v="0"/>
    <x v="0"/>
  </r>
  <r>
    <n v="265828483"/>
    <x v="1461"/>
    <x v="0"/>
    <x v="4"/>
    <x v="7"/>
    <x v="98"/>
    <x v="0"/>
    <x v="2"/>
    <x v="4"/>
    <x v="0"/>
    <x v="0"/>
  </r>
  <r>
    <n v="397698176"/>
    <x v="1807"/>
    <x v="5"/>
    <x v="1"/>
    <x v="1"/>
    <x v="19"/>
    <x v="0"/>
    <x v="31"/>
    <x v="13"/>
    <x v="0"/>
    <x v="0"/>
  </r>
  <r>
    <n v="12784494"/>
    <x v="3054"/>
    <x v="0"/>
    <x v="3"/>
    <x v="16"/>
    <x v="88"/>
    <x v="0"/>
    <x v="0"/>
    <x v="1"/>
    <x v="0"/>
    <x v="0"/>
  </r>
  <r>
    <n v="8670678"/>
    <x v="3055"/>
    <x v="0"/>
    <x v="4"/>
    <x v="1"/>
    <x v="50"/>
    <x v="0"/>
    <x v="2"/>
    <x v="4"/>
    <x v="0"/>
    <x v="0"/>
  </r>
  <r>
    <n v="426483512"/>
    <x v="2044"/>
    <x v="5"/>
    <x v="1"/>
    <x v="11"/>
    <x v="4"/>
    <x v="0"/>
    <x v="96"/>
    <x v="113"/>
    <x v="0"/>
    <x v="0"/>
  </r>
  <r>
    <n v="89876972"/>
    <x v="647"/>
    <x v="0"/>
    <x v="4"/>
    <x v="1"/>
    <x v="0"/>
    <x v="0"/>
    <x v="3"/>
    <x v="5"/>
    <x v="1"/>
    <x v="0"/>
  </r>
  <r>
    <n v="557130632"/>
    <x v="3056"/>
    <x v="0"/>
    <x v="1"/>
    <x v="1"/>
    <x v="1"/>
    <x v="0"/>
    <x v="31"/>
    <x v="13"/>
    <x v="0"/>
    <x v="0"/>
  </r>
  <r>
    <n v="557200752"/>
    <x v="3057"/>
    <x v="0"/>
    <x v="1"/>
    <x v="1"/>
    <x v="1"/>
    <x v="2"/>
    <x v="2"/>
    <x v="4"/>
    <x v="0"/>
    <x v="0"/>
  </r>
  <r>
    <n v="558392329"/>
    <x v="3058"/>
    <x v="0"/>
    <x v="1"/>
    <x v="1"/>
    <x v="28"/>
    <x v="2"/>
    <x v="2"/>
    <x v="4"/>
    <x v="0"/>
    <x v="0"/>
  </r>
  <r>
    <n v="557224175"/>
    <x v="3057"/>
    <x v="5"/>
    <x v="1"/>
    <x v="1"/>
    <x v="13"/>
    <x v="0"/>
    <x v="2"/>
    <x v="4"/>
    <x v="0"/>
    <x v="0"/>
  </r>
  <r>
    <n v="33854629"/>
    <x v="390"/>
    <x v="0"/>
    <x v="2"/>
    <x v="1"/>
    <x v="21"/>
    <x v="2"/>
    <x v="2"/>
    <x v="4"/>
    <x v="0"/>
    <x v="0"/>
  </r>
  <r>
    <n v="14944578"/>
    <x v="2865"/>
    <x v="0"/>
    <x v="1"/>
    <x v="1"/>
    <x v="28"/>
    <x v="2"/>
    <x v="2"/>
    <x v="4"/>
    <x v="0"/>
    <x v="0"/>
  </r>
  <r>
    <n v="11239563"/>
    <x v="2313"/>
    <x v="0"/>
    <x v="2"/>
    <x v="1"/>
    <x v="33"/>
    <x v="0"/>
    <x v="2"/>
    <x v="4"/>
    <x v="1"/>
    <x v="0"/>
  </r>
  <r>
    <n v="558376657"/>
    <x v="3058"/>
    <x v="5"/>
    <x v="0"/>
    <x v="0"/>
    <x v="88"/>
    <x v="0"/>
    <x v="2"/>
    <x v="4"/>
    <x v="2"/>
    <x v="0"/>
  </r>
  <r>
    <n v="19689355"/>
    <x v="307"/>
    <x v="0"/>
    <x v="2"/>
    <x v="1"/>
    <x v="42"/>
    <x v="2"/>
    <x v="0"/>
    <x v="5"/>
    <x v="0"/>
    <x v="0"/>
  </r>
  <r>
    <n v="536563391"/>
    <x v="2854"/>
    <x v="5"/>
    <x v="1"/>
    <x v="9"/>
    <x v="33"/>
    <x v="0"/>
    <x v="2"/>
    <x v="4"/>
    <x v="0"/>
    <x v="0"/>
  </r>
  <r>
    <n v="543577337"/>
    <x v="2927"/>
    <x v="5"/>
    <x v="1"/>
    <x v="1"/>
    <x v="1"/>
    <x v="2"/>
    <x v="2"/>
    <x v="4"/>
    <x v="0"/>
    <x v="0"/>
  </r>
  <r>
    <n v="557252928"/>
    <x v="3057"/>
    <x v="5"/>
    <x v="0"/>
    <x v="0"/>
    <x v="1"/>
    <x v="0"/>
    <x v="2"/>
    <x v="4"/>
    <x v="0"/>
    <x v="0"/>
  </r>
  <r>
    <n v="551210564"/>
    <x v="3015"/>
    <x v="0"/>
    <x v="3"/>
    <x v="16"/>
    <x v="0"/>
    <x v="0"/>
    <x v="2"/>
    <x v="4"/>
    <x v="2"/>
    <x v="0"/>
  </r>
  <r>
    <n v="204155334"/>
    <x v="3059"/>
    <x v="0"/>
    <x v="0"/>
    <x v="0"/>
    <x v="16"/>
    <x v="0"/>
    <x v="2"/>
    <x v="0"/>
    <x v="0"/>
    <x v="0"/>
  </r>
  <r>
    <n v="558592819"/>
    <x v="3060"/>
    <x v="5"/>
    <x v="4"/>
    <x v="7"/>
    <x v="0"/>
    <x v="0"/>
    <x v="2"/>
    <x v="4"/>
    <x v="0"/>
    <x v="0"/>
  </r>
  <r>
    <n v="488958937"/>
    <x v="2422"/>
    <x v="0"/>
    <x v="1"/>
    <x v="4"/>
    <x v="1"/>
    <x v="2"/>
    <x v="2"/>
    <x v="1"/>
    <x v="0"/>
    <x v="0"/>
  </r>
  <r>
    <n v="490046211"/>
    <x v="2458"/>
    <x v="0"/>
    <x v="4"/>
    <x v="7"/>
    <x v="81"/>
    <x v="0"/>
    <x v="1"/>
    <x v="1"/>
    <x v="2"/>
    <x v="0"/>
  </r>
  <r>
    <n v="833952"/>
    <x v="3061"/>
    <x v="21"/>
    <x v="2"/>
    <x v="1"/>
    <x v="28"/>
    <x v="0"/>
    <x v="3"/>
    <x v="5"/>
    <x v="0"/>
    <x v="0"/>
  </r>
  <r>
    <n v="183697063"/>
    <x v="1051"/>
    <x v="0"/>
    <x v="0"/>
    <x v="0"/>
    <x v="0"/>
    <x v="0"/>
    <x v="2"/>
    <x v="4"/>
    <x v="0"/>
    <x v="0"/>
  </r>
  <r>
    <n v="509420247"/>
    <x v="2594"/>
    <x v="5"/>
    <x v="1"/>
    <x v="1"/>
    <x v="42"/>
    <x v="0"/>
    <x v="2"/>
    <x v="0"/>
    <x v="0"/>
    <x v="0"/>
  </r>
  <r>
    <n v="1738341"/>
    <x v="3062"/>
    <x v="0"/>
    <x v="1"/>
    <x v="1"/>
    <x v="8"/>
    <x v="0"/>
    <x v="1"/>
    <x v="20"/>
    <x v="0"/>
    <x v="0"/>
  </r>
  <r>
    <n v="467796988"/>
    <x v="2228"/>
    <x v="5"/>
    <x v="1"/>
    <x v="1"/>
    <x v="37"/>
    <x v="0"/>
    <x v="2"/>
    <x v="4"/>
    <x v="0"/>
    <x v="0"/>
  </r>
  <r>
    <n v="558681450"/>
    <x v="3063"/>
    <x v="5"/>
    <x v="2"/>
    <x v="1"/>
    <x v="33"/>
    <x v="0"/>
    <x v="2"/>
    <x v="4"/>
    <x v="0"/>
    <x v="0"/>
  </r>
  <r>
    <n v="13462483"/>
    <x v="3064"/>
    <x v="0"/>
    <x v="1"/>
    <x v="1"/>
    <x v="1"/>
    <x v="0"/>
    <x v="2"/>
    <x v="0"/>
    <x v="0"/>
    <x v="0"/>
  </r>
  <r>
    <n v="557775472"/>
    <x v="3065"/>
    <x v="0"/>
    <x v="1"/>
    <x v="1"/>
    <x v="21"/>
    <x v="0"/>
    <x v="2"/>
    <x v="4"/>
    <x v="0"/>
    <x v="0"/>
  </r>
  <r>
    <n v="557825173"/>
    <x v="3065"/>
    <x v="5"/>
    <x v="3"/>
    <x v="16"/>
    <x v="0"/>
    <x v="0"/>
    <x v="2"/>
    <x v="4"/>
    <x v="0"/>
    <x v="1"/>
  </r>
  <r>
    <n v="553951734"/>
    <x v="3030"/>
    <x v="5"/>
    <x v="1"/>
    <x v="1"/>
    <x v="1"/>
    <x v="0"/>
    <x v="2"/>
    <x v="4"/>
    <x v="0"/>
    <x v="0"/>
  </r>
  <r>
    <n v="28066467"/>
    <x v="742"/>
    <x v="0"/>
    <x v="4"/>
    <x v="1"/>
    <x v="24"/>
    <x v="2"/>
    <x v="2"/>
    <x v="4"/>
    <x v="2"/>
    <x v="0"/>
  </r>
  <r>
    <n v="558716210"/>
    <x v="3063"/>
    <x v="5"/>
    <x v="3"/>
    <x v="16"/>
    <x v="58"/>
    <x v="0"/>
    <x v="2"/>
    <x v="0"/>
    <x v="0"/>
    <x v="0"/>
  </r>
  <r>
    <n v="555421324"/>
    <x v="3047"/>
    <x v="5"/>
    <x v="1"/>
    <x v="1"/>
    <x v="1"/>
    <x v="0"/>
    <x v="7"/>
    <x v="7"/>
    <x v="0"/>
    <x v="0"/>
  </r>
  <r>
    <n v="558757320"/>
    <x v="3063"/>
    <x v="0"/>
    <x v="1"/>
    <x v="1"/>
    <x v="10"/>
    <x v="2"/>
    <x v="0"/>
    <x v="0"/>
    <x v="0"/>
    <x v="0"/>
  </r>
  <r>
    <n v="558781207"/>
    <x v="3063"/>
    <x v="0"/>
    <x v="4"/>
    <x v="9"/>
    <x v="33"/>
    <x v="0"/>
    <x v="2"/>
    <x v="4"/>
    <x v="2"/>
    <x v="0"/>
  </r>
  <r>
    <n v="558790879"/>
    <x v="3063"/>
    <x v="0"/>
    <x v="2"/>
    <x v="35"/>
    <x v="74"/>
    <x v="0"/>
    <x v="27"/>
    <x v="13"/>
    <x v="2"/>
    <x v="0"/>
  </r>
  <r>
    <n v="557773316"/>
    <x v="3065"/>
    <x v="5"/>
    <x v="1"/>
    <x v="1"/>
    <x v="1"/>
    <x v="2"/>
    <x v="2"/>
    <x v="4"/>
    <x v="0"/>
    <x v="1"/>
  </r>
  <r>
    <n v="559076782"/>
    <x v="3066"/>
    <x v="0"/>
    <x v="3"/>
    <x v="12"/>
    <x v="58"/>
    <x v="0"/>
    <x v="2"/>
    <x v="4"/>
    <x v="2"/>
    <x v="0"/>
  </r>
  <r>
    <n v="8195907"/>
    <x v="867"/>
    <x v="0"/>
    <x v="0"/>
    <x v="0"/>
    <x v="1"/>
    <x v="2"/>
    <x v="7"/>
    <x v="7"/>
    <x v="0"/>
    <x v="0"/>
  </r>
  <r>
    <n v="13184833"/>
    <x v="751"/>
    <x v="0"/>
    <x v="2"/>
    <x v="1"/>
    <x v="4"/>
    <x v="2"/>
    <x v="2"/>
    <x v="4"/>
    <x v="0"/>
    <x v="0"/>
  </r>
  <r>
    <n v="124841195"/>
    <x v="858"/>
    <x v="0"/>
    <x v="4"/>
    <x v="23"/>
    <x v="86"/>
    <x v="2"/>
    <x v="2"/>
    <x v="4"/>
    <x v="0"/>
    <x v="0"/>
  </r>
  <r>
    <n v="115852805"/>
    <x v="1180"/>
    <x v="0"/>
    <x v="1"/>
    <x v="1"/>
    <x v="1"/>
    <x v="0"/>
    <x v="1"/>
    <x v="11"/>
    <x v="0"/>
    <x v="0"/>
  </r>
  <r>
    <n v="8988472"/>
    <x v="335"/>
    <x v="0"/>
    <x v="3"/>
    <x v="72"/>
    <x v="92"/>
    <x v="0"/>
    <x v="2"/>
    <x v="0"/>
    <x v="0"/>
    <x v="0"/>
  </r>
  <r>
    <n v="559318038"/>
    <x v="3067"/>
    <x v="0"/>
    <x v="1"/>
    <x v="14"/>
    <x v="55"/>
    <x v="0"/>
    <x v="2"/>
    <x v="4"/>
    <x v="2"/>
    <x v="0"/>
  </r>
  <r>
    <n v="110581781"/>
    <x v="812"/>
    <x v="0"/>
    <x v="2"/>
    <x v="1"/>
    <x v="27"/>
    <x v="2"/>
    <x v="2"/>
    <x v="4"/>
    <x v="0"/>
    <x v="0"/>
  </r>
  <r>
    <n v="129031924"/>
    <x v="1188"/>
    <x v="40"/>
    <x v="1"/>
    <x v="1"/>
    <x v="1"/>
    <x v="2"/>
    <x v="28"/>
    <x v="30"/>
    <x v="0"/>
    <x v="0"/>
  </r>
  <r>
    <n v="98676578"/>
    <x v="3068"/>
    <x v="41"/>
    <x v="1"/>
    <x v="1"/>
    <x v="11"/>
    <x v="2"/>
    <x v="2"/>
    <x v="0"/>
    <x v="0"/>
    <x v="0"/>
  </r>
  <r>
    <n v="373238711"/>
    <x v="2379"/>
    <x v="0"/>
    <x v="1"/>
    <x v="1"/>
    <x v="71"/>
    <x v="2"/>
    <x v="0"/>
    <x v="0"/>
    <x v="0"/>
    <x v="0"/>
  </r>
  <r>
    <n v="24373538"/>
    <x v="291"/>
    <x v="5"/>
    <x v="1"/>
    <x v="1"/>
    <x v="7"/>
    <x v="2"/>
    <x v="2"/>
    <x v="4"/>
    <x v="0"/>
    <x v="0"/>
  </r>
  <r>
    <n v="526028149"/>
    <x v="2772"/>
    <x v="0"/>
    <x v="1"/>
    <x v="1"/>
    <x v="1"/>
    <x v="2"/>
    <x v="3"/>
    <x v="5"/>
    <x v="0"/>
    <x v="0"/>
  </r>
  <r>
    <n v="513699882"/>
    <x v="2648"/>
    <x v="0"/>
    <x v="2"/>
    <x v="1"/>
    <x v="4"/>
    <x v="0"/>
    <x v="2"/>
    <x v="4"/>
    <x v="0"/>
    <x v="0"/>
  </r>
  <r>
    <n v="27003139"/>
    <x v="3069"/>
    <x v="0"/>
    <x v="1"/>
    <x v="1"/>
    <x v="1"/>
    <x v="2"/>
    <x v="2"/>
    <x v="0"/>
    <x v="0"/>
    <x v="0"/>
  </r>
  <r>
    <n v="120961384"/>
    <x v="3070"/>
    <x v="5"/>
    <x v="1"/>
    <x v="9"/>
    <x v="4"/>
    <x v="0"/>
    <x v="13"/>
    <x v="42"/>
    <x v="0"/>
    <x v="0"/>
  </r>
  <r>
    <n v="559074510"/>
    <x v="3066"/>
    <x v="5"/>
    <x v="3"/>
    <x v="16"/>
    <x v="0"/>
    <x v="0"/>
    <x v="2"/>
    <x v="4"/>
    <x v="2"/>
    <x v="0"/>
  </r>
  <r>
    <n v="275052346"/>
    <x v="1492"/>
    <x v="0"/>
    <x v="1"/>
    <x v="1"/>
    <x v="21"/>
    <x v="2"/>
    <x v="0"/>
    <x v="5"/>
    <x v="0"/>
    <x v="0"/>
  </r>
  <r>
    <n v="357177339"/>
    <x v="3071"/>
    <x v="5"/>
    <x v="3"/>
    <x v="16"/>
    <x v="0"/>
    <x v="0"/>
    <x v="1"/>
    <x v="5"/>
    <x v="2"/>
    <x v="0"/>
  </r>
  <r>
    <n v="560447349"/>
    <x v="3072"/>
    <x v="5"/>
    <x v="0"/>
    <x v="0"/>
    <x v="0"/>
    <x v="0"/>
    <x v="2"/>
    <x v="4"/>
    <x v="2"/>
    <x v="0"/>
  </r>
  <r>
    <n v="4036376"/>
    <x v="55"/>
    <x v="0"/>
    <x v="1"/>
    <x v="1"/>
    <x v="51"/>
    <x v="0"/>
    <x v="0"/>
    <x v="7"/>
    <x v="0"/>
    <x v="0"/>
  </r>
  <r>
    <n v="3491855"/>
    <x v="1249"/>
    <x v="0"/>
    <x v="1"/>
    <x v="1"/>
    <x v="8"/>
    <x v="0"/>
    <x v="2"/>
    <x v="4"/>
    <x v="0"/>
    <x v="0"/>
  </r>
  <r>
    <n v="492368657"/>
    <x v="3073"/>
    <x v="5"/>
    <x v="1"/>
    <x v="1"/>
    <x v="1"/>
    <x v="0"/>
    <x v="0"/>
    <x v="0"/>
    <x v="0"/>
    <x v="0"/>
  </r>
  <r>
    <n v="559625499"/>
    <x v="3074"/>
    <x v="5"/>
    <x v="1"/>
    <x v="1"/>
    <x v="1"/>
    <x v="0"/>
    <x v="2"/>
    <x v="4"/>
    <x v="0"/>
    <x v="0"/>
  </r>
  <r>
    <n v="485031509"/>
    <x v="2374"/>
    <x v="0"/>
    <x v="1"/>
    <x v="1"/>
    <x v="26"/>
    <x v="2"/>
    <x v="2"/>
    <x v="4"/>
    <x v="0"/>
    <x v="0"/>
  </r>
  <r>
    <n v="536088258"/>
    <x v="3075"/>
    <x v="0"/>
    <x v="4"/>
    <x v="1"/>
    <x v="1"/>
    <x v="0"/>
    <x v="2"/>
    <x v="4"/>
    <x v="2"/>
    <x v="1"/>
  </r>
  <r>
    <n v="559761898"/>
    <x v="3076"/>
    <x v="5"/>
    <x v="1"/>
    <x v="19"/>
    <x v="1"/>
    <x v="0"/>
    <x v="4"/>
    <x v="6"/>
    <x v="0"/>
    <x v="0"/>
  </r>
  <r>
    <n v="559739044"/>
    <x v="3076"/>
    <x v="5"/>
    <x v="1"/>
    <x v="1"/>
    <x v="10"/>
    <x v="0"/>
    <x v="2"/>
    <x v="4"/>
    <x v="2"/>
    <x v="0"/>
  </r>
  <r>
    <n v="38508097"/>
    <x v="1099"/>
    <x v="0"/>
    <x v="1"/>
    <x v="9"/>
    <x v="37"/>
    <x v="0"/>
    <x v="2"/>
    <x v="1"/>
    <x v="2"/>
    <x v="0"/>
  </r>
  <r>
    <n v="280656245"/>
    <x v="1971"/>
    <x v="0"/>
    <x v="1"/>
    <x v="1"/>
    <x v="1"/>
    <x v="2"/>
    <x v="2"/>
    <x v="0"/>
    <x v="0"/>
    <x v="0"/>
  </r>
  <r>
    <n v="137452123"/>
    <x v="869"/>
    <x v="0"/>
    <x v="1"/>
    <x v="1"/>
    <x v="10"/>
    <x v="0"/>
    <x v="48"/>
    <x v="33"/>
    <x v="0"/>
    <x v="0"/>
  </r>
  <r>
    <n v="560513727"/>
    <x v="3072"/>
    <x v="5"/>
    <x v="1"/>
    <x v="1"/>
    <x v="10"/>
    <x v="2"/>
    <x v="31"/>
    <x v="20"/>
    <x v="0"/>
    <x v="0"/>
  </r>
  <r>
    <n v="559842789"/>
    <x v="3076"/>
    <x v="5"/>
    <x v="1"/>
    <x v="1"/>
    <x v="10"/>
    <x v="0"/>
    <x v="2"/>
    <x v="0"/>
    <x v="2"/>
    <x v="0"/>
  </r>
  <r>
    <n v="558158373"/>
    <x v="3053"/>
    <x v="5"/>
    <x v="1"/>
    <x v="1"/>
    <x v="1"/>
    <x v="0"/>
    <x v="4"/>
    <x v="6"/>
    <x v="0"/>
    <x v="0"/>
  </r>
  <r>
    <n v="558378561"/>
    <x v="3058"/>
    <x v="5"/>
    <x v="2"/>
    <x v="1"/>
    <x v="1"/>
    <x v="2"/>
    <x v="2"/>
    <x v="4"/>
    <x v="0"/>
    <x v="0"/>
  </r>
  <r>
    <n v="445871488"/>
    <x v="2076"/>
    <x v="5"/>
    <x v="1"/>
    <x v="28"/>
    <x v="33"/>
    <x v="0"/>
    <x v="6"/>
    <x v="3"/>
    <x v="0"/>
    <x v="0"/>
  </r>
  <r>
    <n v="559951200"/>
    <x v="3077"/>
    <x v="0"/>
    <x v="1"/>
    <x v="1"/>
    <x v="18"/>
    <x v="2"/>
    <x v="0"/>
    <x v="0"/>
    <x v="0"/>
    <x v="0"/>
  </r>
  <r>
    <n v="542556642"/>
    <x v="2912"/>
    <x v="5"/>
    <x v="0"/>
    <x v="0"/>
    <x v="3"/>
    <x v="0"/>
    <x v="2"/>
    <x v="0"/>
    <x v="0"/>
    <x v="0"/>
  </r>
  <r>
    <n v="560674970"/>
    <x v="3078"/>
    <x v="0"/>
    <x v="1"/>
    <x v="8"/>
    <x v="28"/>
    <x v="2"/>
    <x v="2"/>
    <x v="4"/>
    <x v="0"/>
    <x v="0"/>
  </r>
  <r>
    <n v="559767285"/>
    <x v="3076"/>
    <x v="0"/>
    <x v="1"/>
    <x v="1"/>
    <x v="1"/>
    <x v="0"/>
    <x v="2"/>
    <x v="4"/>
    <x v="0"/>
    <x v="0"/>
  </r>
  <r>
    <n v="559467811"/>
    <x v="3052"/>
    <x v="0"/>
    <x v="1"/>
    <x v="1"/>
    <x v="21"/>
    <x v="2"/>
    <x v="2"/>
    <x v="4"/>
    <x v="0"/>
    <x v="0"/>
  </r>
  <r>
    <n v="36636448"/>
    <x v="454"/>
    <x v="0"/>
    <x v="1"/>
    <x v="1"/>
    <x v="29"/>
    <x v="2"/>
    <x v="2"/>
    <x v="4"/>
    <x v="0"/>
    <x v="0"/>
  </r>
  <r>
    <n v="341851651"/>
    <x v="2230"/>
    <x v="5"/>
    <x v="4"/>
    <x v="1"/>
    <x v="1"/>
    <x v="0"/>
    <x v="2"/>
    <x v="1"/>
    <x v="0"/>
    <x v="0"/>
  </r>
  <r>
    <n v="546752081"/>
    <x v="2966"/>
    <x v="5"/>
    <x v="1"/>
    <x v="1"/>
    <x v="1"/>
    <x v="0"/>
    <x v="7"/>
    <x v="7"/>
    <x v="0"/>
    <x v="0"/>
  </r>
  <r>
    <n v="40445332"/>
    <x v="2184"/>
    <x v="0"/>
    <x v="0"/>
    <x v="0"/>
    <x v="47"/>
    <x v="0"/>
    <x v="2"/>
    <x v="0"/>
    <x v="0"/>
    <x v="0"/>
  </r>
  <r>
    <n v="548667336"/>
    <x v="2981"/>
    <x v="5"/>
    <x v="0"/>
    <x v="0"/>
    <x v="1"/>
    <x v="2"/>
    <x v="2"/>
    <x v="0"/>
    <x v="0"/>
    <x v="0"/>
  </r>
  <r>
    <n v="293350164"/>
    <x v="3079"/>
    <x v="0"/>
    <x v="1"/>
    <x v="1"/>
    <x v="12"/>
    <x v="0"/>
    <x v="1"/>
    <x v="1"/>
    <x v="0"/>
    <x v="0"/>
  </r>
  <r>
    <n v="561409072"/>
    <x v="3080"/>
    <x v="5"/>
    <x v="0"/>
    <x v="0"/>
    <x v="0"/>
    <x v="0"/>
    <x v="2"/>
    <x v="4"/>
    <x v="0"/>
    <x v="0"/>
  </r>
  <r>
    <n v="431429966"/>
    <x v="3081"/>
    <x v="5"/>
    <x v="1"/>
    <x v="1"/>
    <x v="1"/>
    <x v="1"/>
    <x v="7"/>
    <x v="3"/>
    <x v="0"/>
    <x v="0"/>
  </r>
  <r>
    <n v="561456461"/>
    <x v="3082"/>
    <x v="0"/>
    <x v="2"/>
    <x v="1"/>
    <x v="23"/>
    <x v="2"/>
    <x v="2"/>
    <x v="4"/>
    <x v="0"/>
    <x v="0"/>
  </r>
  <r>
    <n v="560172103"/>
    <x v="3083"/>
    <x v="0"/>
    <x v="1"/>
    <x v="1"/>
    <x v="1"/>
    <x v="0"/>
    <x v="2"/>
    <x v="4"/>
    <x v="0"/>
    <x v="0"/>
  </r>
  <r>
    <n v="561411543"/>
    <x v="3080"/>
    <x v="0"/>
    <x v="0"/>
    <x v="0"/>
    <x v="0"/>
    <x v="0"/>
    <x v="2"/>
    <x v="4"/>
    <x v="0"/>
    <x v="0"/>
  </r>
  <r>
    <n v="561660117"/>
    <x v="3084"/>
    <x v="5"/>
    <x v="1"/>
    <x v="1"/>
    <x v="1"/>
    <x v="0"/>
    <x v="2"/>
    <x v="4"/>
    <x v="0"/>
    <x v="0"/>
  </r>
  <r>
    <n v="300337119"/>
    <x v="1528"/>
    <x v="5"/>
    <x v="1"/>
    <x v="1"/>
    <x v="1"/>
    <x v="2"/>
    <x v="0"/>
    <x v="1"/>
    <x v="0"/>
    <x v="0"/>
  </r>
  <r>
    <n v="561632717"/>
    <x v="3084"/>
    <x v="0"/>
    <x v="4"/>
    <x v="59"/>
    <x v="70"/>
    <x v="0"/>
    <x v="2"/>
    <x v="0"/>
    <x v="0"/>
    <x v="0"/>
  </r>
  <r>
    <n v="44587781"/>
    <x v="479"/>
    <x v="12"/>
    <x v="1"/>
    <x v="1"/>
    <x v="19"/>
    <x v="0"/>
    <x v="2"/>
    <x v="6"/>
    <x v="0"/>
    <x v="0"/>
  </r>
  <r>
    <n v="86149274"/>
    <x v="829"/>
    <x v="0"/>
    <x v="1"/>
    <x v="1"/>
    <x v="1"/>
    <x v="0"/>
    <x v="2"/>
    <x v="4"/>
    <x v="1"/>
    <x v="0"/>
  </r>
  <r>
    <n v="149830680"/>
    <x v="3085"/>
    <x v="0"/>
    <x v="1"/>
    <x v="1"/>
    <x v="10"/>
    <x v="2"/>
    <x v="2"/>
    <x v="4"/>
    <x v="0"/>
    <x v="0"/>
  </r>
  <r>
    <n v="335424886"/>
    <x v="2938"/>
    <x v="0"/>
    <x v="3"/>
    <x v="16"/>
    <x v="0"/>
    <x v="0"/>
    <x v="0"/>
    <x v="1"/>
    <x v="0"/>
    <x v="0"/>
  </r>
  <r>
    <n v="561041528"/>
    <x v="3086"/>
    <x v="5"/>
    <x v="1"/>
    <x v="1"/>
    <x v="10"/>
    <x v="0"/>
    <x v="4"/>
    <x v="6"/>
    <x v="0"/>
    <x v="0"/>
  </r>
  <r>
    <n v="561043259"/>
    <x v="3086"/>
    <x v="5"/>
    <x v="3"/>
    <x v="16"/>
    <x v="62"/>
    <x v="0"/>
    <x v="0"/>
    <x v="1"/>
    <x v="2"/>
    <x v="0"/>
  </r>
  <r>
    <n v="561700090"/>
    <x v="3084"/>
    <x v="5"/>
    <x v="2"/>
    <x v="1"/>
    <x v="26"/>
    <x v="0"/>
    <x v="0"/>
    <x v="0"/>
    <x v="0"/>
    <x v="0"/>
  </r>
  <r>
    <n v="464599262"/>
    <x v="2190"/>
    <x v="5"/>
    <x v="0"/>
    <x v="0"/>
    <x v="1"/>
    <x v="0"/>
    <x v="2"/>
    <x v="4"/>
    <x v="0"/>
    <x v="0"/>
  </r>
  <r>
    <n v="437676641"/>
    <x v="2007"/>
    <x v="5"/>
    <x v="1"/>
    <x v="9"/>
    <x v="1"/>
    <x v="0"/>
    <x v="2"/>
    <x v="1"/>
    <x v="2"/>
    <x v="0"/>
  </r>
  <r>
    <n v="561076331"/>
    <x v="3086"/>
    <x v="0"/>
    <x v="1"/>
    <x v="1"/>
    <x v="1"/>
    <x v="0"/>
    <x v="2"/>
    <x v="4"/>
    <x v="2"/>
    <x v="0"/>
  </r>
  <r>
    <n v="510125104"/>
    <x v="3087"/>
    <x v="0"/>
    <x v="0"/>
    <x v="0"/>
    <x v="2"/>
    <x v="2"/>
    <x v="1"/>
    <x v="20"/>
    <x v="0"/>
    <x v="0"/>
  </r>
  <r>
    <n v="111127491"/>
    <x v="727"/>
    <x v="0"/>
    <x v="1"/>
    <x v="1"/>
    <x v="1"/>
    <x v="1"/>
    <x v="30"/>
    <x v="10"/>
    <x v="0"/>
    <x v="0"/>
  </r>
  <r>
    <n v="436376792"/>
    <x v="2478"/>
    <x v="5"/>
    <x v="1"/>
    <x v="1"/>
    <x v="10"/>
    <x v="0"/>
    <x v="2"/>
    <x v="21"/>
    <x v="0"/>
    <x v="0"/>
  </r>
  <r>
    <n v="173645958"/>
    <x v="2609"/>
    <x v="0"/>
    <x v="1"/>
    <x v="1"/>
    <x v="10"/>
    <x v="2"/>
    <x v="2"/>
    <x v="4"/>
    <x v="0"/>
    <x v="0"/>
  </r>
  <r>
    <n v="324512285"/>
    <x v="3088"/>
    <x v="0"/>
    <x v="1"/>
    <x v="1"/>
    <x v="10"/>
    <x v="2"/>
    <x v="1"/>
    <x v="1"/>
    <x v="0"/>
    <x v="0"/>
  </r>
  <r>
    <n v="408541904"/>
    <x v="1847"/>
    <x v="0"/>
    <x v="0"/>
    <x v="0"/>
    <x v="52"/>
    <x v="0"/>
    <x v="1"/>
    <x v="1"/>
    <x v="0"/>
    <x v="0"/>
  </r>
  <r>
    <n v="562377940"/>
    <x v="3089"/>
    <x v="5"/>
    <x v="3"/>
    <x v="16"/>
    <x v="0"/>
    <x v="0"/>
    <x v="2"/>
    <x v="4"/>
    <x v="2"/>
    <x v="0"/>
  </r>
  <r>
    <n v="50072899"/>
    <x v="3090"/>
    <x v="0"/>
    <x v="4"/>
    <x v="1"/>
    <x v="68"/>
    <x v="2"/>
    <x v="2"/>
    <x v="0"/>
    <x v="0"/>
    <x v="0"/>
  </r>
  <r>
    <n v="562093209"/>
    <x v="2579"/>
    <x v="5"/>
    <x v="0"/>
    <x v="0"/>
    <x v="1"/>
    <x v="0"/>
    <x v="2"/>
    <x v="0"/>
    <x v="2"/>
    <x v="0"/>
  </r>
  <r>
    <n v="274168869"/>
    <x v="1455"/>
    <x v="0"/>
    <x v="1"/>
    <x v="1"/>
    <x v="4"/>
    <x v="0"/>
    <x v="0"/>
    <x v="0"/>
    <x v="0"/>
    <x v="0"/>
  </r>
  <r>
    <n v="453557145"/>
    <x v="3091"/>
    <x v="0"/>
    <x v="1"/>
    <x v="1"/>
    <x v="33"/>
    <x v="0"/>
    <x v="2"/>
    <x v="4"/>
    <x v="0"/>
    <x v="0"/>
  </r>
  <r>
    <n v="562561365"/>
    <x v="3092"/>
    <x v="0"/>
    <x v="4"/>
    <x v="5"/>
    <x v="4"/>
    <x v="2"/>
    <x v="2"/>
    <x v="4"/>
    <x v="2"/>
    <x v="0"/>
  </r>
  <r>
    <n v="563215102"/>
    <x v="3093"/>
    <x v="5"/>
    <x v="1"/>
    <x v="1"/>
    <x v="1"/>
    <x v="0"/>
    <x v="2"/>
    <x v="4"/>
    <x v="2"/>
    <x v="0"/>
  </r>
  <r>
    <n v="563223290"/>
    <x v="3093"/>
    <x v="0"/>
    <x v="1"/>
    <x v="1"/>
    <x v="10"/>
    <x v="0"/>
    <x v="2"/>
    <x v="4"/>
    <x v="2"/>
    <x v="0"/>
  </r>
  <r>
    <n v="283340972"/>
    <x v="1483"/>
    <x v="0"/>
    <x v="1"/>
    <x v="1"/>
    <x v="23"/>
    <x v="2"/>
    <x v="2"/>
    <x v="4"/>
    <x v="0"/>
    <x v="0"/>
  </r>
  <r>
    <n v="70190053"/>
    <x v="580"/>
    <x v="0"/>
    <x v="1"/>
    <x v="1"/>
    <x v="1"/>
    <x v="2"/>
    <x v="25"/>
    <x v="9"/>
    <x v="0"/>
    <x v="0"/>
  </r>
  <r>
    <n v="378837583"/>
    <x v="3094"/>
    <x v="0"/>
    <x v="1"/>
    <x v="1"/>
    <x v="1"/>
    <x v="0"/>
    <x v="16"/>
    <x v="2"/>
    <x v="0"/>
    <x v="0"/>
  </r>
  <r>
    <n v="2453041"/>
    <x v="79"/>
    <x v="0"/>
    <x v="1"/>
    <x v="1"/>
    <x v="1"/>
    <x v="2"/>
    <x v="2"/>
    <x v="6"/>
    <x v="0"/>
    <x v="0"/>
  </r>
  <r>
    <n v="555328473"/>
    <x v="3037"/>
    <x v="5"/>
    <x v="1"/>
    <x v="1"/>
    <x v="1"/>
    <x v="0"/>
    <x v="2"/>
    <x v="4"/>
    <x v="0"/>
    <x v="0"/>
  </r>
  <r>
    <n v="134732319"/>
    <x v="879"/>
    <x v="0"/>
    <x v="0"/>
    <x v="0"/>
    <x v="57"/>
    <x v="0"/>
    <x v="2"/>
    <x v="4"/>
    <x v="0"/>
    <x v="0"/>
  </r>
  <r>
    <n v="563377828"/>
    <x v="3095"/>
    <x v="5"/>
    <x v="4"/>
    <x v="1"/>
    <x v="98"/>
    <x v="0"/>
    <x v="1"/>
    <x v="1"/>
    <x v="2"/>
    <x v="0"/>
  </r>
  <r>
    <n v="563424961"/>
    <x v="3095"/>
    <x v="0"/>
    <x v="1"/>
    <x v="1"/>
    <x v="4"/>
    <x v="2"/>
    <x v="1"/>
    <x v="5"/>
    <x v="0"/>
    <x v="0"/>
  </r>
  <r>
    <n v="102568855"/>
    <x v="703"/>
    <x v="0"/>
    <x v="0"/>
    <x v="0"/>
    <x v="3"/>
    <x v="0"/>
    <x v="2"/>
    <x v="4"/>
    <x v="0"/>
    <x v="0"/>
  </r>
  <r>
    <n v="4987009"/>
    <x v="2421"/>
    <x v="0"/>
    <x v="1"/>
    <x v="1"/>
    <x v="1"/>
    <x v="2"/>
    <x v="1"/>
    <x v="1"/>
    <x v="0"/>
    <x v="0"/>
  </r>
  <r>
    <n v="559450605"/>
    <x v="3052"/>
    <x v="5"/>
    <x v="1"/>
    <x v="1"/>
    <x v="1"/>
    <x v="0"/>
    <x v="2"/>
    <x v="4"/>
    <x v="0"/>
    <x v="0"/>
  </r>
  <r>
    <n v="70604"/>
    <x v="3096"/>
    <x v="0"/>
    <x v="2"/>
    <x v="1"/>
    <x v="50"/>
    <x v="2"/>
    <x v="2"/>
    <x v="1"/>
    <x v="0"/>
    <x v="0"/>
  </r>
  <r>
    <n v="555844879"/>
    <x v="3033"/>
    <x v="5"/>
    <x v="1"/>
    <x v="1"/>
    <x v="1"/>
    <x v="0"/>
    <x v="2"/>
    <x v="4"/>
    <x v="0"/>
    <x v="1"/>
  </r>
  <r>
    <n v="501580981"/>
    <x v="2516"/>
    <x v="5"/>
    <x v="0"/>
    <x v="0"/>
    <x v="88"/>
    <x v="0"/>
    <x v="0"/>
    <x v="1"/>
    <x v="0"/>
    <x v="0"/>
  </r>
  <r>
    <n v="553127522"/>
    <x v="3025"/>
    <x v="5"/>
    <x v="0"/>
    <x v="0"/>
    <x v="28"/>
    <x v="0"/>
    <x v="2"/>
    <x v="0"/>
    <x v="0"/>
    <x v="0"/>
  </r>
  <r>
    <n v="535926570"/>
    <x v="2847"/>
    <x v="5"/>
    <x v="1"/>
    <x v="1"/>
    <x v="28"/>
    <x v="0"/>
    <x v="2"/>
    <x v="4"/>
    <x v="0"/>
    <x v="0"/>
  </r>
  <r>
    <n v="41216653"/>
    <x v="407"/>
    <x v="5"/>
    <x v="1"/>
    <x v="1"/>
    <x v="10"/>
    <x v="0"/>
    <x v="0"/>
    <x v="0"/>
    <x v="2"/>
    <x v="0"/>
  </r>
  <r>
    <n v="432374842"/>
    <x v="2002"/>
    <x v="5"/>
    <x v="1"/>
    <x v="1"/>
    <x v="1"/>
    <x v="0"/>
    <x v="2"/>
    <x v="4"/>
    <x v="2"/>
    <x v="0"/>
  </r>
  <r>
    <n v="120858280"/>
    <x v="3070"/>
    <x v="0"/>
    <x v="3"/>
    <x v="46"/>
    <x v="0"/>
    <x v="0"/>
    <x v="2"/>
    <x v="4"/>
    <x v="0"/>
    <x v="1"/>
  </r>
  <r>
    <n v="220410999"/>
    <x v="3097"/>
    <x v="0"/>
    <x v="0"/>
    <x v="0"/>
    <x v="3"/>
    <x v="0"/>
    <x v="2"/>
    <x v="4"/>
    <x v="0"/>
    <x v="0"/>
  </r>
  <r>
    <n v="43476343"/>
    <x v="3098"/>
    <x v="0"/>
    <x v="1"/>
    <x v="1"/>
    <x v="1"/>
    <x v="1"/>
    <x v="4"/>
    <x v="20"/>
    <x v="0"/>
    <x v="0"/>
  </r>
  <r>
    <n v="529558184"/>
    <x v="2804"/>
    <x v="0"/>
    <x v="1"/>
    <x v="19"/>
    <x v="45"/>
    <x v="0"/>
    <x v="0"/>
    <x v="5"/>
    <x v="0"/>
    <x v="0"/>
  </r>
  <r>
    <n v="562835295"/>
    <x v="3099"/>
    <x v="5"/>
    <x v="3"/>
    <x v="16"/>
    <x v="87"/>
    <x v="0"/>
    <x v="2"/>
    <x v="0"/>
    <x v="2"/>
    <x v="0"/>
  </r>
  <r>
    <n v="67721597"/>
    <x v="555"/>
    <x v="0"/>
    <x v="2"/>
    <x v="1"/>
    <x v="63"/>
    <x v="2"/>
    <x v="2"/>
    <x v="4"/>
    <x v="0"/>
    <x v="0"/>
  </r>
  <r>
    <n v="178125162"/>
    <x v="3100"/>
    <x v="0"/>
    <x v="2"/>
    <x v="1"/>
    <x v="13"/>
    <x v="0"/>
    <x v="0"/>
    <x v="5"/>
    <x v="0"/>
    <x v="0"/>
  </r>
  <r>
    <n v="134788018"/>
    <x v="879"/>
    <x v="0"/>
    <x v="0"/>
    <x v="0"/>
    <x v="1"/>
    <x v="0"/>
    <x v="2"/>
    <x v="0"/>
    <x v="0"/>
    <x v="0"/>
  </r>
  <r>
    <n v="518701999"/>
    <x v="2693"/>
    <x v="5"/>
    <x v="1"/>
    <x v="1"/>
    <x v="10"/>
    <x v="2"/>
    <x v="0"/>
    <x v="0"/>
    <x v="0"/>
    <x v="0"/>
  </r>
  <r>
    <n v="162413093"/>
    <x v="989"/>
    <x v="0"/>
    <x v="1"/>
    <x v="10"/>
    <x v="47"/>
    <x v="0"/>
    <x v="12"/>
    <x v="21"/>
    <x v="2"/>
    <x v="0"/>
  </r>
  <r>
    <n v="129684758"/>
    <x v="1652"/>
    <x v="0"/>
    <x v="0"/>
    <x v="0"/>
    <x v="1"/>
    <x v="0"/>
    <x v="2"/>
    <x v="4"/>
    <x v="1"/>
    <x v="0"/>
  </r>
  <r>
    <n v="181588980"/>
    <x v="3101"/>
    <x v="5"/>
    <x v="1"/>
    <x v="1"/>
    <x v="14"/>
    <x v="0"/>
    <x v="2"/>
    <x v="0"/>
    <x v="0"/>
    <x v="1"/>
  </r>
  <r>
    <n v="30724896"/>
    <x v="2765"/>
    <x v="0"/>
    <x v="1"/>
    <x v="1"/>
    <x v="1"/>
    <x v="0"/>
    <x v="4"/>
    <x v="11"/>
    <x v="1"/>
    <x v="0"/>
  </r>
  <r>
    <n v="563590616"/>
    <x v="3102"/>
    <x v="5"/>
    <x v="1"/>
    <x v="1"/>
    <x v="1"/>
    <x v="0"/>
    <x v="2"/>
    <x v="4"/>
    <x v="0"/>
    <x v="0"/>
  </r>
  <r>
    <n v="34375413"/>
    <x v="397"/>
    <x v="0"/>
    <x v="2"/>
    <x v="1"/>
    <x v="1"/>
    <x v="0"/>
    <x v="0"/>
    <x v="0"/>
    <x v="0"/>
    <x v="0"/>
  </r>
  <r>
    <n v="562162218"/>
    <x v="3103"/>
    <x v="5"/>
    <x v="3"/>
    <x v="16"/>
    <x v="0"/>
    <x v="0"/>
    <x v="2"/>
    <x v="4"/>
    <x v="2"/>
    <x v="0"/>
  </r>
  <r>
    <n v="207113547"/>
    <x v="1149"/>
    <x v="0"/>
    <x v="2"/>
    <x v="1"/>
    <x v="11"/>
    <x v="2"/>
    <x v="4"/>
    <x v="11"/>
    <x v="0"/>
    <x v="0"/>
  </r>
  <r>
    <n v="119895791"/>
    <x v="2880"/>
    <x v="0"/>
    <x v="1"/>
    <x v="1"/>
    <x v="1"/>
    <x v="0"/>
    <x v="0"/>
    <x v="0"/>
    <x v="0"/>
    <x v="0"/>
  </r>
  <r>
    <n v="558366669"/>
    <x v="3058"/>
    <x v="0"/>
    <x v="3"/>
    <x v="16"/>
    <x v="9"/>
    <x v="0"/>
    <x v="2"/>
    <x v="0"/>
    <x v="2"/>
    <x v="1"/>
  </r>
  <r>
    <n v="539508146"/>
    <x v="2878"/>
    <x v="5"/>
    <x v="1"/>
    <x v="1"/>
    <x v="10"/>
    <x v="0"/>
    <x v="2"/>
    <x v="1"/>
    <x v="2"/>
    <x v="0"/>
  </r>
  <r>
    <n v="560643853"/>
    <x v="3078"/>
    <x v="5"/>
    <x v="1"/>
    <x v="17"/>
    <x v="10"/>
    <x v="2"/>
    <x v="4"/>
    <x v="6"/>
    <x v="0"/>
    <x v="0"/>
  </r>
  <r>
    <n v="497811415"/>
    <x v="2493"/>
    <x v="0"/>
    <x v="1"/>
    <x v="1"/>
    <x v="18"/>
    <x v="0"/>
    <x v="3"/>
    <x v="11"/>
    <x v="0"/>
    <x v="0"/>
  </r>
  <r>
    <n v="51991086"/>
    <x v="3104"/>
    <x v="6"/>
    <x v="0"/>
    <x v="0"/>
    <x v="50"/>
    <x v="0"/>
    <x v="2"/>
    <x v="1"/>
    <x v="0"/>
    <x v="0"/>
  </r>
  <r>
    <n v="507427308"/>
    <x v="2582"/>
    <x v="0"/>
    <x v="1"/>
    <x v="1"/>
    <x v="59"/>
    <x v="2"/>
    <x v="2"/>
    <x v="4"/>
    <x v="0"/>
    <x v="0"/>
  </r>
  <r>
    <n v="429425228"/>
    <x v="1939"/>
    <x v="5"/>
    <x v="3"/>
    <x v="16"/>
    <x v="3"/>
    <x v="0"/>
    <x v="0"/>
    <x v="0"/>
    <x v="2"/>
    <x v="0"/>
  </r>
  <r>
    <n v="523834129"/>
    <x v="2751"/>
    <x v="5"/>
    <x v="0"/>
    <x v="0"/>
    <x v="1"/>
    <x v="0"/>
    <x v="2"/>
    <x v="4"/>
    <x v="0"/>
    <x v="0"/>
  </r>
  <r>
    <n v="564614548"/>
    <x v="3105"/>
    <x v="0"/>
    <x v="4"/>
    <x v="53"/>
    <x v="41"/>
    <x v="0"/>
    <x v="2"/>
    <x v="4"/>
    <x v="0"/>
    <x v="1"/>
  </r>
  <r>
    <n v="29476223"/>
    <x v="2536"/>
    <x v="4"/>
    <x v="0"/>
    <x v="0"/>
    <x v="59"/>
    <x v="0"/>
    <x v="0"/>
    <x v="6"/>
    <x v="0"/>
    <x v="0"/>
  </r>
  <r>
    <n v="564645194"/>
    <x v="3105"/>
    <x v="5"/>
    <x v="2"/>
    <x v="1"/>
    <x v="9"/>
    <x v="2"/>
    <x v="0"/>
    <x v="1"/>
    <x v="0"/>
    <x v="0"/>
  </r>
  <r>
    <n v="554171565"/>
    <x v="3106"/>
    <x v="0"/>
    <x v="1"/>
    <x v="1"/>
    <x v="10"/>
    <x v="2"/>
    <x v="0"/>
    <x v="0"/>
    <x v="0"/>
    <x v="0"/>
  </r>
  <r>
    <n v="563195845"/>
    <x v="3093"/>
    <x v="5"/>
    <x v="1"/>
    <x v="1"/>
    <x v="1"/>
    <x v="0"/>
    <x v="2"/>
    <x v="4"/>
    <x v="0"/>
    <x v="0"/>
  </r>
  <r>
    <n v="563198493"/>
    <x v="3093"/>
    <x v="5"/>
    <x v="2"/>
    <x v="1"/>
    <x v="28"/>
    <x v="0"/>
    <x v="1"/>
    <x v="1"/>
    <x v="0"/>
    <x v="0"/>
  </r>
  <r>
    <n v="18532160"/>
    <x v="2170"/>
    <x v="0"/>
    <x v="1"/>
    <x v="1"/>
    <x v="57"/>
    <x v="2"/>
    <x v="2"/>
    <x v="4"/>
    <x v="0"/>
    <x v="0"/>
  </r>
  <r>
    <n v="669689506"/>
    <x v="3107"/>
    <x v="5"/>
    <x v="0"/>
    <x v="0"/>
    <x v="3"/>
    <x v="0"/>
    <x v="7"/>
    <x v="7"/>
    <x v="0"/>
    <x v="0"/>
  </r>
  <r>
    <n v="564776565"/>
    <x v="3108"/>
    <x v="0"/>
    <x v="1"/>
    <x v="1"/>
    <x v="10"/>
    <x v="2"/>
    <x v="2"/>
    <x v="4"/>
    <x v="0"/>
    <x v="0"/>
  </r>
  <r>
    <n v="37375300"/>
    <x v="278"/>
    <x v="8"/>
    <x v="1"/>
    <x v="1"/>
    <x v="4"/>
    <x v="1"/>
    <x v="3"/>
    <x v="5"/>
    <x v="0"/>
    <x v="0"/>
  </r>
  <r>
    <n v="125081382"/>
    <x v="2080"/>
    <x v="42"/>
    <x v="2"/>
    <x v="1"/>
    <x v="71"/>
    <x v="2"/>
    <x v="2"/>
    <x v="4"/>
    <x v="0"/>
    <x v="0"/>
  </r>
  <r>
    <n v="30340009"/>
    <x v="357"/>
    <x v="0"/>
    <x v="1"/>
    <x v="6"/>
    <x v="1"/>
    <x v="2"/>
    <x v="27"/>
    <x v="21"/>
    <x v="0"/>
    <x v="0"/>
  </r>
  <r>
    <n v="565303413"/>
    <x v="3109"/>
    <x v="5"/>
    <x v="4"/>
    <x v="14"/>
    <x v="53"/>
    <x v="0"/>
    <x v="2"/>
    <x v="0"/>
    <x v="0"/>
    <x v="0"/>
  </r>
  <r>
    <n v="493877759"/>
    <x v="2517"/>
    <x v="5"/>
    <x v="3"/>
    <x v="3"/>
    <x v="98"/>
    <x v="0"/>
    <x v="0"/>
    <x v="0"/>
    <x v="2"/>
    <x v="0"/>
  </r>
  <r>
    <n v="414293577"/>
    <x v="1867"/>
    <x v="5"/>
    <x v="1"/>
    <x v="33"/>
    <x v="1"/>
    <x v="0"/>
    <x v="2"/>
    <x v="4"/>
    <x v="2"/>
    <x v="0"/>
  </r>
  <r>
    <n v="564927240"/>
    <x v="3110"/>
    <x v="5"/>
    <x v="1"/>
    <x v="1"/>
    <x v="1"/>
    <x v="0"/>
    <x v="0"/>
    <x v="0"/>
    <x v="0"/>
    <x v="0"/>
  </r>
  <r>
    <n v="564937318"/>
    <x v="3110"/>
    <x v="0"/>
    <x v="4"/>
    <x v="23"/>
    <x v="13"/>
    <x v="0"/>
    <x v="0"/>
    <x v="0"/>
    <x v="2"/>
    <x v="0"/>
  </r>
  <r>
    <n v="215322994"/>
    <x v="1175"/>
    <x v="0"/>
    <x v="1"/>
    <x v="1"/>
    <x v="12"/>
    <x v="0"/>
    <x v="2"/>
    <x v="4"/>
    <x v="0"/>
    <x v="0"/>
  </r>
  <r>
    <n v="5421833"/>
    <x v="3111"/>
    <x v="0"/>
    <x v="0"/>
    <x v="0"/>
    <x v="1"/>
    <x v="0"/>
    <x v="2"/>
    <x v="6"/>
    <x v="1"/>
    <x v="0"/>
  </r>
  <r>
    <n v="119909498"/>
    <x v="2880"/>
    <x v="0"/>
    <x v="1"/>
    <x v="1"/>
    <x v="33"/>
    <x v="2"/>
    <x v="0"/>
    <x v="0"/>
    <x v="0"/>
    <x v="0"/>
  </r>
  <r>
    <n v="130765797"/>
    <x v="1910"/>
    <x v="0"/>
    <x v="1"/>
    <x v="1"/>
    <x v="4"/>
    <x v="2"/>
    <x v="0"/>
    <x v="6"/>
    <x v="0"/>
    <x v="0"/>
  </r>
  <r>
    <n v="540496709"/>
    <x v="2891"/>
    <x v="0"/>
    <x v="2"/>
    <x v="1"/>
    <x v="8"/>
    <x v="2"/>
    <x v="2"/>
    <x v="0"/>
    <x v="0"/>
    <x v="0"/>
  </r>
  <r>
    <n v="139916899"/>
    <x v="1017"/>
    <x v="0"/>
    <x v="2"/>
    <x v="4"/>
    <x v="10"/>
    <x v="0"/>
    <x v="0"/>
    <x v="0"/>
    <x v="0"/>
    <x v="0"/>
  </r>
  <r>
    <n v="20421252"/>
    <x v="323"/>
    <x v="0"/>
    <x v="2"/>
    <x v="1"/>
    <x v="7"/>
    <x v="0"/>
    <x v="1"/>
    <x v="1"/>
    <x v="0"/>
    <x v="0"/>
  </r>
  <r>
    <n v="564654676"/>
    <x v="3105"/>
    <x v="0"/>
    <x v="1"/>
    <x v="1"/>
    <x v="28"/>
    <x v="2"/>
    <x v="0"/>
    <x v="0"/>
    <x v="0"/>
    <x v="0"/>
  </r>
  <r>
    <n v="565014153"/>
    <x v="3110"/>
    <x v="0"/>
    <x v="1"/>
    <x v="1"/>
    <x v="2"/>
    <x v="2"/>
    <x v="2"/>
    <x v="4"/>
    <x v="0"/>
    <x v="0"/>
  </r>
  <r>
    <n v="78706235"/>
    <x v="602"/>
    <x v="0"/>
    <x v="1"/>
    <x v="10"/>
    <x v="18"/>
    <x v="0"/>
    <x v="1"/>
    <x v="5"/>
    <x v="0"/>
    <x v="0"/>
  </r>
  <r>
    <n v="129601609"/>
    <x v="2538"/>
    <x v="0"/>
    <x v="0"/>
    <x v="0"/>
    <x v="3"/>
    <x v="0"/>
    <x v="2"/>
    <x v="4"/>
    <x v="0"/>
    <x v="0"/>
  </r>
  <r>
    <n v="541035702"/>
    <x v="2904"/>
    <x v="5"/>
    <x v="2"/>
    <x v="35"/>
    <x v="88"/>
    <x v="0"/>
    <x v="2"/>
    <x v="4"/>
    <x v="2"/>
    <x v="0"/>
  </r>
  <r>
    <n v="61006253"/>
    <x v="575"/>
    <x v="0"/>
    <x v="1"/>
    <x v="1"/>
    <x v="10"/>
    <x v="2"/>
    <x v="0"/>
    <x v="0"/>
    <x v="0"/>
    <x v="1"/>
  </r>
  <r>
    <n v="564780740"/>
    <x v="3108"/>
    <x v="5"/>
    <x v="3"/>
    <x v="3"/>
    <x v="99"/>
    <x v="0"/>
    <x v="2"/>
    <x v="24"/>
    <x v="2"/>
    <x v="0"/>
  </r>
  <r>
    <n v="563450233"/>
    <x v="3095"/>
    <x v="5"/>
    <x v="1"/>
    <x v="1"/>
    <x v="1"/>
    <x v="2"/>
    <x v="2"/>
    <x v="4"/>
    <x v="0"/>
    <x v="0"/>
  </r>
  <r>
    <n v="117606186"/>
    <x v="3112"/>
    <x v="0"/>
    <x v="0"/>
    <x v="0"/>
    <x v="0"/>
    <x v="0"/>
    <x v="2"/>
    <x v="0"/>
    <x v="1"/>
    <x v="0"/>
  </r>
  <r>
    <n v="9189977"/>
    <x v="2069"/>
    <x v="0"/>
    <x v="1"/>
    <x v="1"/>
    <x v="1"/>
    <x v="2"/>
    <x v="0"/>
    <x v="0"/>
    <x v="0"/>
    <x v="0"/>
  </r>
  <r>
    <n v="495867416"/>
    <x v="2476"/>
    <x v="0"/>
    <x v="1"/>
    <x v="1"/>
    <x v="18"/>
    <x v="2"/>
    <x v="2"/>
    <x v="4"/>
    <x v="0"/>
    <x v="0"/>
  </r>
  <r>
    <n v="547242037"/>
    <x v="2976"/>
    <x v="5"/>
    <x v="1"/>
    <x v="1"/>
    <x v="1"/>
    <x v="0"/>
    <x v="2"/>
    <x v="4"/>
    <x v="2"/>
    <x v="0"/>
  </r>
  <r>
    <n v="565205859"/>
    <x v="3113"/>
    <x v="5"/>
    <x v="2"/>
    <x v="9"/>
    <x v="18"/>
    <x v="2"/>
    <x v="2"/>
    <x v="4"/>
    <x v="0"/>
    <x v="0"/>
  </r>
  <r>
    <n v="4804857"/>
    <x v="3114"/>
    <x v="0"/>
    <x v="1"/>
    <x v="1"/>
    <x v="37"/>
    <x v="2"/>
    <x v="2"/>
    <x v="4"/>
    <x v="0"/>
    <x v="0"/>
  </r>
  <r>
    <n v="388327187"/>
    <x v="3115"/>
    <x v="0"/>
    <x v="1"/>
    <x v="1"/>
    <x v="49"/>
    <x v="0"/>
    <x v="2"/>
    <x v="4"/>
    <x v="2"/>
    <x v="0"/>
  </r>
  <r>
    <n v="6913646"/>
    <x v="3116"/>
    <x v="0"/>
    <x v="1"/>
    <x v="44"/>
    <x v="1"/>
    <x v="0"/>
    <x v="3"/>
    <x v="11"/>
    <x v="0"/>
    <x v="0"/>
  </r>
  <r>
    <n v="564245999"/>
    <x v="3117"/>
    <x v="0"/>
    <x v="1"/>
    <x v="1"/>
    <x v="1"/>
    <x v="0"/>
    <x v="3"/>
    <x v="5"/>
    <x v="0"/>
    <x v="0"/>
  </r>
  <r>
    <n v="129015997"/>
    <x v="1188"/>
    <x v="0"/>
    <x v="3"/>
    <x v="16"/>
    <x v="0"/>
    <x v="0"/>
    <x v="2"/>
    <x v="0"/>
    <x v="0"/>
    <x v="0"/>
  </r>
  <r>
    <n v="20435395"/>
    <x v="323"/>
    <x v="0"/>
    <x v="1"/>
    <x v="1"/>
    <x v="57"/>
    <x v="0"/>
    <x v="2"/>
    <x v="4"/>
    <x v="0"/>
    <x v="0"/>
  </r>
  <r>
    <n v="14871871"/>
    <x v="434"/>
    <x v="0"/>
    <x v="1"/>
    <x v="1"/>
    <x v="4"/>
    <x v="2"/>
    <x v="2"/>
    <x v="4"/>
    <x v="0"/>
    <x v="0"/>
  </r>
  <r>
    <n v="548966859"/>
    <x v="3118"/>
    <x v="0"/>
    <x v="1"/>
    <x v="13"/>
    <x v="16"/>
    <x v="2"/>
    <x v="2"/>
    <x v="4"/>
    <x v="0"/>
    <x v="0"/>
  </r>
  <r>
    <n v="495023890"/>
    <x v="2468"/>
    <x v="0"/>
    <x v="1"/>
    <x v="1"/>
    <x v="1"/>
    <x v="2"/>
    <x v="2"/>
    <x v="4"/>
    <x v="2"/>
    <x v="0"/>
  </r>
  <r>
    <n v="106823606"/>
    <x v="3119"/>
    <x v="5"/>
    <x v="1"/>
    <x v="1"/>
    <x v="1"/>
    <x v="2"/>
    <x v="2"/>
    <x v="4"/>
    <x v="2"/>
    <x v="0"/>
  </r>
  <r>
    <n v="566261133"/>
    <x v="3120"/>
    <x v="5"/>
    <x v="3"/>
    <x v="74"/>
    <x v="66"/>
    <x v="0"/>
    <x v="0"/>
    <x v="5"/>
    <x v="0"/>
    <x v="0"/>
  </r>
  <r>
    <n v="566266276"/>
    <x v="3120"/>
    <x v="0"/>
    <x v="2"/>
    <x v="19"/>
    <x v="5"/>
    <x v="0"/>
    <x v="2"/>
    <x v="4"/>
    <x v="0"/>
    <x v="0"/>
  </r>
  <r>
    <n v="83879701"/>
    <x v="1537"/>
    <x v="5"/>
    <x v="1"/>
    <x v="1"/>
    <x v="1"/>
    <x v="2"/>
    <x v="27"/>
    <x v="13"/>
    <x v="0"/>
    <x v="1"/>
  </r>
  <r>
    <n v="207523135"/>
    <x v="3121"/>
    <x v="0"/>
    <x v="1"/>
    <x v="1"/>
    <x v="10"/>
    <x v="0"/>
    <x v="2"/>
    <x v="4"/>
    <x v="0"/>
    <x v="0"/>
  </r>
  <r>
    <n v="550974849"/>
    <x v="3010"/>
    <x v="0"/>
    <x v="1"/>
    <x v="1"/>
    <x v="4"/>
    <x v="0"/>
    <x v="7"/>
    <x v="7"/>
    <x v="0"/>
    <x v="0"/>
  </r>
  <r>
    <n v="132745784"/>
    <x v="1866"/>
    <x v="0"/>
    <x v="1"/>
    <x v="1"/>
    <x v="10"/>
    <x v="1"/>
    <x v="12"/>
    <x v="3"/>
    <x v="2"/>
    <x v="0"/>
  </r>
  <r>
    <n v="565656486"/>
    <x v="3122"/>
    <x v="5"/>
    <x v="1"/>
    <x v="1"/>
    <x v="1"/>
    <x v="0"/>
    <x v="2"/>
    <x v="4"/>
    <x v="0"/>
    <x v="0"/>
  </r>
  <r>
    <n v="565662038"/>
    <x v="3122"/>
    <x v="0"/>
    <x v="0"/>
    <x v="0"/>
    <x v="3"/>
    <x v="0"/>
    <x v="31"/>
    <x v="20"/>
    <x v="0"/>
    <x v="1"/>
  </r>
  <r>
    <n v="548658421"/>
    <x v="2981"/>
    <x v="5"/>
    <x v="2"/>
    <x v="9"/>
    <x v="42"/>
    <x v="0"/>
    <x v="4"/>
    <x v="6"/>
    <x v="0"/>
    <x v="0"/>
  </r>
  <r>
    <n v="414030796"/>
    <x v="1860"/>
    <x v="0"/>
    <x v="1"/>
    <x v="1"/>
    <x v="1"/>
    <x v="0"/>
    <x v="6"/>
    <x v="11"/>
    <x v="0"/>
    <x v="0"/>
  </r>
  <r>
    <n v="16105324"/>
    <x v="3123"/>
    <x v="0"/>
    <x v="0"/>
    <x v="0"/>
    <x v="0"/>
    <x v="0"/>
    <x v="2"/>
    <x v="0"/>
    <x v="0"/>
    <x v="0"/>
  </r>
  <r>
    <n v="524307237"/>
    <x v="2754"/>
    <x v="5"/>
    <x v="2"/>
    <x v="1"/>
    <x v="14"/>
    <x v="0"/>
    <x v="2"/>
    <x v="4"/>
    <x v="0"/>
    <x v="0"/>
  </r>
  <r>
    <n v="20803102"/>
    <x v="1604"/>
    <x v="0"/>
    <x v="1"/>
    <x v="1"/>
    <x v="10"/>
    <x v="2"/>
    <x v="4"/>
    <x v="7"/>
    <x v="0"/>
    <x v="0"/>
  </r>
  <r>
    <n v="566500662"/>
    <x v="3124"/>
    <x v="5"/>
    <x v="1"/>
    <x v="1"/>
    <x v="1"/>
    <x v="0"/>
    <x v="2"/>
    <x v="4"/>
    <x v="0"/>
    <x v="0"/>
  </r>
  <r>
    <n v="150318931"/>
    <x v="3125"/>
    <x v="0"/>
    <x v="4"/>
    <x v="9"/>
    <x v="51"/>
    <x v="2"/>
    <x v="2"/>
    <x v="4"/>
    <x v="2"/>
    <x v="0"/>
  </r>
  <r>
    <n v="565690967"/>
    <x v="3122"/>
    <x v="5"/>
    <x v="3"/>
    <x v="16"/>
    <x v="0"/>
    <x v="0"/>
    <x v="2"/>
    <x v="4"/>
    <x v="0"/>
    <x v="1"/>
  </r>
  <r>
    <n v="7055265"/>
    <x v="3126"/>
    <x v="0"/>
    <x v="1"/>
    <x v="1"/>
    <x v="1"/>
    <x v="2"/>
    <x v="2"/>
    <x v="4"/>
    <x v="0"/>
    <x v="0"/>
  </r>
  <r>
    <n v="70917795"/>
    <x v="3127"/>
    <x v="0"/>
    <x v="1"/>
    <x v="1"/>
    <x v="21"/>
    <x v="2"/>
    <x v="2"/>
    <x v="4"/>
    <x v="0"/>
    <x v="1"/>
  </r>
  <r>
    <n v="35502610"/>
    <x v="553"/>
    <x v="0"/>
    <x v="1"/>
    <x v="1"/>
    <x v="4"/>
    <x v="0"/>
    <x v="2"/>
    <x v="4"/>
    <x v="2"/>
    <x v="0"/>
  </r>
  <r>
    <n v="565741723"/>
    <x v="3122"/>
    <x v="0"/>
    <x v="0"/>
    <x v="0"/>
    <x v="51"/>
    <x v="2"/>
    <x v="2"/>
    <x v="4"/>
    <x v="2"/>
    <x v="0"/>
  </r>
  <r>
    <n v="501203754"/>
    <x v="827"/>
    <x v="0"/>
    <x v="1"/>
    <x v="23"/>
    <x v="8"/>
    <x v="2"/>
    <x v="2"/>
    <x v="0"/>
    <x v="2"/>
    <x v="0"/>
  </r>
  <r>
    <n v="919609"/>
    <x v="2989"/>
    <x v="8"/>
    <x v="1"/>
    <x v="1"/>
    <x v="10"/>
    <x v="0"/>
    <x v="6"/>
    <x v="7"/>
    <x v="0"/>
    <x v="0"/>
  </r>
  <r>
    <n v="566510782"/>
    <x v="3124"/>
    <x v="5"/>
    <x v="3"/>
    <x v="54"/>
    <x v="66"/>
    <x v="0"/>
    <x v="2"/>
    <x v="4"/>
    <x v="2"/>
    <x v="0"/>
  </r>
  <r>
    <n v="84236287"/>
    <x v="3128"/>
    <x v="0"/>
    <x v="4"/>
    <x v="1"/>
    <x v="19"/>
    <x v="0"/>
    <x v="2"/>
    <x v="0"/>
    <x v="0"/>
    <x v="0"/>
  </r>
  <r>
    <n v="566049334"/>
    <x v="3129"/>
    <x v="0"/>
    <x v="1"/>
    <x v="1"/>
    <x v="1"/>
    <x v="0"/>
    <x v="2"/>
    <x v="4"/>
    <x v="1"/>
    <x v="0"/>
  </r>
  <r>
    <n v="451645007"/>
    <x v="2097"/>
    <x v="0"/>
    <x v="1"/>
    <x v="1"/>
    <x v="1"/>
    <x v="1"/>
    <x v="0"/>
    <x v="0"/>
    <x v="0"/>
    <x v="0"/>
  </r>
  <r>
    <n v="380927448"/>
    <x v="3130"/>
    <x v="0"/>
    <x v="1"/>
    <x v="1"/>
    <x v="1"/>
    <x v="2"/>
    <x v="1"/>
    <x v="1"/>
    <x v="0"/>
    <x v="0"/>
  </r>
  <r>
    <n v="313505054"/>
    <x v="3131"/>
    <x v="0"/>
    <x v="1"/>
    <x v="1"/>
    <x v="16"/>
    <x v="0"/>
    <x v="3"/>
    <x v="13"/>
    <x v="1"/>
    <x v="0"/>
  </r>
  <r>
    <n v="565844043"/>
    <x v="3132"/>
    <x v="5"/>
    <x v="1"/>
    <x v="1"/>
    <x v="1"/>
    <x v="2"/>
    <x v="2"/>
    <x v="4"/>
    <x v="0"/>
    <x v="0"/>
  </r>
  <r>
    <n v="14497214"/>
    <x v="3133"/>
    <x v="0"/>
    <x v="2"/>
    <x v="19"/>
    <x v="29"/>
    <x v="0"/>
    <x v="0"/>
    <x v="1"/>
    <x v="2"/>
    <x v="0"/>
  </r>
  <r>
    <n v="564335886"/>
    <x v="3117"/>
    <x v="0"/>
    <x v="1"/>
    <x v="1"/>
    <x v="96"/>
    <x v="0"/>
    <x v="2"/>
    <x v="4"/>
    <x v="2"/>
    <x v="0"/>
  </r>
  <r>
    <n v="173465670"/>
    <x v="1609"/>
    <x v="5"/>
    <x v="3"/>
    <x v="31"/>
    <x v="98"/>
    <x v="0"/>
    <x v="2"/>
    <x v="4"/>
    <x v="2"/>
    <x v="0"/>
  </r>
  <r>
    <n v="44644093"/>
    <x v="648"/>
    <x v="0"/>
    <x v="2"/>
    <x v="1"/>
    <x v="25"/>
    <x v="0"/>
    <x v="2"/>
    <x v="4"/>
    <x v="0"/>
    <x v="0"/>
  </r>
  <r>
    <n v="86894127"/>
    <x v="1474"/>
    <x v="0"/>
    <x v="3"/>
    <x v="16"/>
    <x v="98"/>
    <x v="0"/>
    <x v="2"/>
    <x v="4"/>
    <x v="0"/>
    <x v="0"/>
  </r>
  <r>
    <n v="447344287"/>
    <x v="3134"/>
    <x v="5"/>
    <x v="1"/>
    <x v="1"/>
    <x v="42"/>
    <x v="0"/>
    <x v="2"/>
    <x v="4"/>
    <x v="2"/>
    <x v="0"/>
  </r>
  <r>
    <n v="566883041"/>
    <x v="3135"/>
    <x v="5"/>
    <x v="1"/>
    <x v="1"/>
    <x v="16"/>
    <x v="0"/>
    <x v="2"/>
    <x v="4"/>
    <x v="0"/>
    <x v="0"/>
  </r>
  <r>
    <n v="322721624"/>
    <x v="3136"/>
    <x v="0"/>
    <x v="1"/>
    <x v="1"/>
    <x v="11"/>
    <x v="0"/>
    <x v="2"/>
    <x v="4"/>
    <x v="2"/>
    <x v="0"/>
  </r>
  <r>
    <n v="230147032"/>
    <x v="1261"/>
    <x v="0"/>
    <x v="1"/>
    <x v="1"/>
    <x v="1"/>
    <x v="0"/>
    <x v="0"/>
    <x v="1"/>
    <x v="0"/>
    <x v="0"/>
  </r>
  <r>
    <n v="565899264"/>
    <x v="3132"/>
    <x v="5"/>
    <x v="1"/>
    <x v="1"/>
    <x v="57"/>
    <x v="2"/>
    <x v="2"/>
    <x v="4"/>
    <x v="2"/>
    <x v="0"/>
  </r>
  <r>
    <n v="43862002"/>
    <x v="472"/>
    <x v="0"/>
    <x v="1"/>
    <x v="1"/>
    <x v="71"/>
    <x v="0"/>
    <x v="1"/>
    <x v="1"/>
    <x v="0"/>
    <x v="0"/>
  </r>
  <r>
    <n v="567022537"/>
    <x v="3137"/>
    <x v="5"/>
    <x v="1"/>
    <x v="1"/>
    <x v="1"/>
    <x v="0"/>
    <x v="6"/>
    <x v="11"/>
    <x v="0"/>
    <x v="1"/>
  </r>
  <r>
    <n v="567049391"/>
    <x v="3137"/>
    <x v="0"/>
    <x v="2"/>
    <x v="19"/>
    <x v="11"/>
    <x v="0"/>
    <x v="3"/>
    <x v="6"/>
    <x v="0"/>
    <x v="0"/>
  </r>
  <r>
    <n v="84073667"/>
    <x v="840"/>
    <x v="0"/>
    <x v="1"/>
    <x v="1"/>
    <x v="1"/>
    <x v="2"/>
    <x v="2"/>
    <x v="0"/>
    <x v="0"/>
    <x v="0"/>
  </r>
  <r>
    <n v="172716150"/>
    <x v="2389"/>
    <x v="5"/>
    <x v="1"/>
    <x v="1"/>
    <x v="28"/>
    <x v="0"/>
    <x v="2"/>
    <x v="4"/>
    <x v="0"/>
    <x v="0"/>
  </r>
  <r>
    <n v="382345194"/>
    <x v="3138"/>
    <x v="0"/>
    <x v="2"/>
    <x v="1"/>
    <x v="43"/>
    <x v="0"/>
    <x v="0"/>
    <x v="0"/>
    <x v="2"/>
    <x v="0"/>
  </r>
  <r>
    <n v="559591890"/>
    <x v="3074"/>
    <x v="5"/>
    <x v="4"/>
    <x v="1"/>
    <x v="95"/>
    <x v="0"/>
    <x v="26"/>
    <x v="37"/>
    <x v="0"/>
    <x v="0"/>
  </r>
  <r>
    <n v="567865129"/>
    <x v="3139"/>
    <x v="0"/>
    <x v="1"/>
    <x v="1"/>
    <x v="2"/>
    <x v="2"/>
    <x v="2"/>
    <x v="0"/>
    <x v="0"/>
    <x v="0"/>
  </r>
  <r>
    <n v="534648154"/>
    <x v="2833"/>
    <x v="5"/>
    <x v="1"/>
    <x v="1"/>
    <x v="1"/>
    <x v="2"/>
    <x v="2"/>
    <x v="4"/>
    <x v="0"/>
    <x v="0"/>
  </r>
  <r>
    <n v="567185140"/>
    <x v="3140"/>
    <x v="5"/>
    <x v="1"/>
    <x v="1"/>
    <x v="1"/>
    <x v="0"/>
    <x v="2"/>
    <x v="4"/>
    <x v="0"/>
    <x v="0"/>
  </r>
  <r>
    <n v="567523317"/>
    <x v="3141"/>
    <x v="0"/>
    <x v="1"/>
    <x v="1"/>
    <x v="1"/>
    <x v="0"/>
    <x v="2"/>
    <x v="4"/>
    <x v="0"/>
    <x v="0"/>
  </r>
  <r>
    <n v="567899690"/>
    <x v="3139"/>
    <x v="5"/>
    <x v="1"/>
    <x v="1"/>
    <x v="4"/>
    <x v="0"/>
    <x v="2"/>
    <x v="4"/>
    <x v="0"/>
    <x v="0"/>
  </r>
  <r>
    <n v="486744308"/>
    <x v="2395"/>
    <x v="0"/>
    <x v="1"/>
    <x v="1"/>
    <x v="1"/>
    <x v="0"/>
    <x v="0"/>
    <x v="0"/>
    <x v="0"/>
    <x v="0"/>
  </r>
  <r>
    <n v="567918034"/>
    <x v="3139"/>
    <x v="5"/>
    <x v="1"/>
    <x v="1"/>
    <x v="11"/>
    <x v="0"/>
    <x v="2"/>
    <x v="4"/>
    <x v="2"/>
    <x v="0"/>
  </r>
  <r>
    <n v="330873682"/>
    <x v="1625"/>
    <x v="6"/>
    <x v="2"/>
    <x v="15"/>
    <x v="1"/>
    <x v="0"/>
    <x v="13"/>
    <x v="24"/>
    <x v="0"/>
    <x v="0"/>
  </r>
  <r>
    <n v="59209486"/>
    <x v="525"/>
    <x v="0"/>
    <x v="4"/>
    <x v="1"/>
    <x v="3"/>
    <x v="0"/>
    <x v="0"/>
    <x v="5"/>
    <x v="0"/>
    <x v="0"/>
  </r>
  <r>
    <n v="218056428"/>
    <x v="1187"/>
    <x v="0"/>
    <x v="1"/>
    <x v="1"/>
    <x v="36"/>
    <x v="0"/>
    <x v="0"/>
    <x v="0"/>
    <x v="0"/>
    <x v="0"/>
  </r>
  <r>
    <n v="567181096"/>
    <x v="3140"/>
    <x v="5"/>
    <x v="0"/>
    <x v="0"/>
    <x v="18"/>
    <x v="0"/>
    <x v="2"/>
    <x v="4"/>
    <x v="0"/>
    <x v="0"/>
  </r>
  <r>
    <n v="69329626"/>
    <x v="566"/>
    <x v="0"/>
    <x v="0"/>
    <x v="0"/>
    <x v="0"/>
    <x v="0"/>
    <x v="2"/>
    <x v="4"/>
    <x v="0"/>
    <x v="1"/>
  </r>
  <r>
    <n v="9213735"/>
    <x v="599"/>
    <x v="0"/>
    <x v="1"/>
    <x v="1"/>
    <x v="10"/>
    <x v="2"/>
    <x v="2"/>
    <x v="4"/>
    <x v="0"/>
    <x v="0"/>
  </r>
  <r>
    <n v="386293271"/>
    <x v="3142"/>
    <x v="0"/>
    <x v="2"/>
    <x v="1"/>
    <x v="4"/>
    <x v="0"/>
    <x v="0"/>
    <x v="0"/>
    <x v="0"/>
    <x v="0"/>
  </r>
  <r>
    <n v="294949526"/>
    <x v="3143"/>
    <x v="0"/>
    <x v="1"/>
    <x v="4"/>
    <x v="8"/>
    <x v="2"/>
    <x v="1"/>
    <x v="1"/>
    <x v="0"/>
    <x v="0"/>
  </r>
  <r>
    <n v="287769962"/>
    <x v="2224"/>
    <x v="0"/>
    <x v="3"/>
    <x v="16"/>
    <x v="48"/>
    <x v="0"/>
    <x v="2"/>
    <x v="4"/>
    <x v="2"/>
    <x v="0"/>
  </r>
  <r>
    <n v="150128214"/>
    <x v="1477"/>
    <x v="5"/>
    <x v="2"/>
    <x v="1"/>
    <x v="8"/>
    <x v="0"/>
    <x v="2"/>
    <x v="4"/>
    <x v="0"/>
    <x v="0"/>
  </r>
  <r>
    <n v="277704592"/>
    <x v="3144"/>
    <x v="0"/>
    <x v="3"/>
    <x v="16"/>
    <x v="53"/>
    <x v="0"/>
    <x v="2"/>
    <x v="4"/>
    <x v="0"/>
    <x v="0"/>
  </r>
  <r>
    <n v="563128760"/>
    <x v="3145"/>
    <x v="0"/>
    <x v="1"/>
    <x v="1"/>
    <x v="1"/>
    <x v="2"/>
    <x v="2"/>
    <x v="4"/>
    <x v="2"/>
    <x v="0"/>
  </r>
  <r>
    <n v="51058078"/>
    <x v="3146"/>
    <x v="0"/>
    <x v="1"/>
    <x v="1"/>
    <x v="8"/>
    <x v="0"/>
    <x v="2"/>
    <x v="0"/>
    <x v="0"/>
    <x v="0"/>
  </r>
  <r>
    <n v="33373224"/>
    <x v="378"/>
    <x v="0"/>
    <x v="1"/>
    <x v="1"/>
    <x v="42"/>
    <x v="2"/>
    <x v="0"/>
    <x v="1"/>
    <x v="0"/>
    <x v="0"/>
  </r>
  <r>
    <n v="567327895"/>
    <x v="3147"/>
    <x v="0"/>
    <x v="1"/>
    <x v="1"/>
    <x v="34"/>
    <x v="0"/>
    <x v="59"/>
    <x v="66"/>
    <x v="0"/>
    <x v="0"/>
  </r>
  <r>
    <n v="567547005"/>
    <x v="3141"/>
    <x v="5"/>
    <x v="1"/>
    <x v="1"/>
    <x v="14"/>
    <x v="1"/>
    <x v="0"/>
    <x v="0"/>
    <x v="0"/>
    <x v="0"/>
  </r>
  <r>
    <n v="568179101"/>
    <x v="3148"/>
    <x v="0"/>
    <x v="0"/>
    <x v="0"/>
    <x v="0"/>
    <x v="0"/>
    <x v="2"/>
    <x v="4"/>
    <x v="2"/>
    <x v="1"/>
  </r>
  <r>
    <n v="567540346"/>
    <x v="3141"/>
    <x v="5"/>
    <x v="1"/>
    <x v="4"/>
    <x v="28"/>
    <x v="2"/>
    <x v="0"/>
    <x v="0"/>
    <x v="2"/>
    <x v="0"/>
  </r>
  <r>
    <n v="135219045"/>
    <x v="852"/>
    <x v="0"/>
    <x v="1"/>
    <x v="1"/>
    <x v="1"/>
    <x v="1"/>
    <x v="12"/>
    <x v="3"/>
    <x v="0"/>
    <x v="0"/>
  </r>
  <r>
    <n v="567015970"/>
    <x v="3137"/>
    <x v="5"/>
    <x v="1"/>
    <x v="10"/>
    <x v="28"/>
    <x v="0"/>
    <x v="48"/>
    <x v="37"/>
    <x v="0"/>
    <x v="0"/>
  </r>
  <r>
    <n v="567699634"/>
    <x v="3149"/>
    <x v="5"/>
    <x v="1"/>
    <x v="1"/>
    <x v="1"/>
    <x v="2"/>
    <x v="2"/>
    <x v="4"/>
    <x v="2"/>
    <x v="0"/>
  </r>
  <r>
    <n v="14704231"/>
    <x v="817"/>
    <x v="0"/>
    <x v="1"/>
    <x v="1"/>
    <x v="11"/>
    <x v="2"/>
    <x v="2"/>
    <x v="4"/>
    <x v="0"/>
    <x v="0"/>
  </r>
  <r>
    <n v="357150995"/>
    <x v="3150"/>
    <x v="0"/>
    <x v="0"/>
    <x v="0"/>
    <x v="1"/>
    <x v="0"/>
    <x v="2"/>
    <x v="4"/>
    <x v="0"/>
    <x v="0"/>
  </r>
  <r>
    <n v="7359059"/>
    <x v="3151"/>
    <x v="12"/>
    <x v="2"/>
    <x v="1"/>
    <x v="22"/>
    <x v="2"/>
    <x v="0"/>
    <x v="0"/>
    <x v="0"/>
    <x v="0"/>
  </r>
  <r>
    <n v="560626205"/>
    <x v="3078"/>
    <x v="0"/>
    <x v="1"/>
    <x v="1"/>
    <x v="8"/>
    <x v="0"/>
    <x v="1"/>
    <x v="5"/>
    <x v="2"/>
    <x v="0"/>
  </r>
  <r>
    <n v="568401712"/>
    <x v="3152"/>
    <x v="0"/>
    <x v="0"/>
    <x v="0"/>
    <x v="35"/>
    <x v="0"/>
    <x v="2"/>
    <x v="4"/>
    <x v="2"/>
    <x v="0"/>
  </r>
  <r>
    <n v="514270998"/>
    <x v="2652"/>
    <x v="5"/>
    <x v="1"/>
    <x v="33"/>
    <x v="1"/>
    <x v="2"/>
    <x v="0"/>
    <x v="5"/>
    <x v="0"/>
    <x v="0"/>
  </r>
  <r>
    <n v="14904228"/>
    <x v="434"/>
    <x v="0"/>
    <x v="1"/>
    <x v="1"/>
    <x v="7"/>
    <x v="0"/>
    <x v="2"/>
    <x v="4"/>
    <x v="0"/>
    <x v="0"/>
  </r>
  <r>
    <n v="568273430"/>
    <x v="3148"/>
    <x v="5"/>
    <x v="2"/>
    <x v="1"/>
    <x v="59"/>
    <x v="2"/>
    <x v="2"/>
    <x v="4"/>
    <x v="0"/>
    <x v="0"/>
  </r>
  <r>
    <n v="52454284"/>
    <x v="1960"/>
    <x v="0"/>
    <x v="1"/>
    <x v="1"/>
    <x v="73"/>
    <x v="2"/>
    <x v="7"/>
    <x v="7"/>
    <x v="0"/>
    <x v="0"/>
  </r>
  <r>
    <n v="417291355"/>
    <x v="2969"/>
    <x v="5"/>
    <x v="2"/>
    <x v="1"/>
    <x v="33"/>
    <x v="2"/>
    <x v="2"/>
    <x v="4"/>
    <x v="2"/>
    <x v="0"/>
  </r>
  <r>
    <n v="254318301"/>
    <x v="1357"/>
    <x v="0"/>
    <x v="1"/>
    <x v="1"/>
    <x v="18"/>
    <x v="2"/>
    <x v="2"/>
    <x v="4"/>
    <x v="0"/>
    <x v="0"/>
  </r>
  <r>
    <n v="31128884"/>
    <x v="628"/>
    <x v="0"/>
    <x v="2"/>
    <x v="1"/>
    <x v="26"/>
    <x v="0"/>
    <x v="0"/>
    <x v="0"/>
    <x v="0"/>
    <x v="1"/>
  </r>
  <r>
    <n v="248424485"/>
    <x v="1322"/>
    <x v="0"/>
    <x v="4"/>
    <x v="14"/>
    <x v="92"/>
    <x v="0"/>
    <x v="2"/>
    <x v="1"/>
    <x v="0"/>
    <x v="0"/>
  </r>
  <r>
    <n v="566771205"/>
    <x v="3153"/>
    <x v="5"/>
    <x v="1"/>
    <x v="1"/>
    <x v="28"/>
    <x v="0"/>
    <x v="3"/>
    <x v="5"/>
    <x v="0"/>
    <x v="0"/>
  </r>
  <r>
    <n v="492509386"/>
    <x v="2454"/>
    <x v="5"/>
    <x v="1"/>
    <x v="1"/>
    <x v="10"/>
    <x v="0"/>
    <x v="2"/>
    <x v="0"/>
    <x v="0"/>
    <x v="0"/>
  </r>
  <r>
    <n v="247562476"/>
    <x v="3154"/>
    <x v="0"/>
    <x v="0"/>
    <x v="0"/>
    <x v="76"/>
    <x v="0"/>
    <x v="2"/>
    <x v="0"/>
    <x v="0"/>
    <x v="0"/>
  </r>
  <r>
    <n v="27226295"/>
    <x v="3155"/>
    <x v="0"/>
    <x v="4"/>
    <x v="1"/>
    <x v="41"/>
    <x v="2"/>
    <x v="0"/>
    <x v="0"/>
    <x v="0"/>
    <x v="0"/>
  </r>
  <r>
    <n v="317362958"/>
    <x v="3156"/>
    <x v="0"/>
    <x v="0"/>
    <x v="0"/>
    <x v="0"/>
    <x v="0"/>
    <x v="2"/>
    <x v="0"/>
    <x v="2"/>
    <x v="0"/>
  </r>
  <r>
    <n v="26647857"/>
    <x v="499"/>
    <x v="0"/>
    <x v="2"/>
    <x v="1"/>
    <x v="16"/>
    <x v="2"/>
    <x v="2"/>
    <x v="0"/>
    <x v="0"/>
    <x v="0"/>
  </r>
  <r>
    <n v="39594671"/>
    <x v="3157"/>
    <x v="0"/>
    <x v="1"/>
    <x v="1"/>
    <x v="29"/>
    <x v="0"/>
    <x v="0"/>
    <x v="1"/>
    <x v="0"/>
    <x v="0"/>
  </r>
  <r>
    <n v="567841232"/>
    <x v="3139"/>
    <x v="0"/>
    <x v="1"/>
    <x v="1"/>
    <x v="45"/>
    <x v="2"/>
    <x v="1"/>
    <x v="1"/>
    <x v="0"/>
    <x v="0"/>
  </r>
  <r>
    <n v="568840270"/>
    <x v="3158"/>
    <x v="5"/>
    <x v="1"/>
    <x v="1"/>
    <x v="1"/>
    <x v="0"/>
    <x v="2"/>
    <x v="4"/>
    <x v="0"/>
    <x v="0"/>
  </r>
  <r>
    <n v="133904884"/>
    <x v="2255"/>
    <x v="0"/>
    <x v="2"/>
    <x v="9"/>
    <x v="7"/>
    <x v="0"/>
    <x v="0"/>
    <x v="1"/>
    <x v="0"/>
    <x v="0"/>
  </r>
  <r>
    <n v="549133702"/>
    <x v="3159"/>
    <x v="0"/>
    <x v="0"/>
    <x v="0"/>
    <x v="23"/>
    <x v="0"/>
    <x v="2"/>
    <x v="1"/>
    <x v="2"/>
    <x v="0"/>
  </r>
  <r>
    <n v="379846867"/>
    <x v="2634"/>
    <x v="5"/>
    <x v="3"/>
    <x v="16"/>
    <x v="0"/>
    <x v="0"/>
    <x v="0"/>
    <x v="1"/>
    <x v="0"/>
    <x v="0"/>
  </r>
  <r>
    <n v="46052572"/>
    <x v="1564"/>
    <x v="0"/>
    <x v="2"/>
    <x v="1"/>
    <x v="11"/>
    <x v="2"/>
    <x v="0"/>
    <x v="0"/>
    <x v="2"/>
    <x v="0"/>
  </r>
  <r>
    <n v="568932130"/>
    <x v="3158"/>
    <x v="5"/>
    <x v="1"/>
    <x v="1"/>
    <x v="1"/>
    <x v="2"/>
    <x v="2"/>
    <x v="4"/>
    <x v="0"/>
    <x v="0"/>
  </r>
  <r>
    <n v="569729686"/>
    <x v="3160"/>
    <x v="12"/>
    <x v="1"/>
    <x v="1"/>
    <x v="71"/>
    <x v="0"/>
    <x v="2"/>
    <x v="0"/>
    <x v="2"/>
    <x v="0"/>
  </r>
  <r>
    <n v="448114176"/>
    <x v="2081"/>
    <x v="5"/>
    <x v="1"/>
    <x v="1"/>
    <x v="28"/>
    <x v="0"/>
    <x v="0"/>
    <x v="0"/>
    <x v="0"/>
    <x v="0"/>
  </r>
  <r>
    <n v="569021968"/>
    <x v="3161"/>
    <x v="0"/>
    <x v="1"/>
    <x v="1"/>
    <x v="28"/>
    <x v="2"/>
    <x v="2"/>
    <x v="4"/>
    <x v="0"/>
    <x v="0"/>
  </r>
  <r>
    <n v="100967641"/>
    <x v="680"/>
    <x v="0"/>
    <x v="3"/>
    <x v="16"/>
    <x v="9"/>
    <x v="0"/>
    <x v="2"/>
    <x v="4"/>
    <x v="0"/>
    <x v="0"/>
  </r>
  <r>
    <n v="99204026"/>
    <x v="679"/>
    <x v="43"/>
    <x v="2"/>
    <x v="1"/>
    <x v="4"/>
    <x v="0"/>
    <x v="2"/>
    <x v="4"/>
    <x v="0"/>
    <x v="0"/>
  </r>
  <r>
    <n v="569035789"/>
    <x v="3161"/>
    <x v="0"/>
    <x v="1"/>
    <x v="6"/>
    <x v="28"/>
    <x v="0"/>
    <x v="0"/>
    <x v="0"/>
    <x v="0"/>
    <x v="0"/>
  </r>
  <r>
    <n v="456468613"/>
    <x v="3162"/>
    <x v="5"/>
    <x v="0"/>
    <x v="0"/>
    <x v="88"/>
    <x v="0"/>
    <x v="2"/>
    <x v="4"/>
    <x v="2"/>
    <x v="0"/>
  </r>
  <r>
    <n v="17135777"/>
    <x v="2872"/>
    <x v="24"/>
    <x v="1"/>
    <x v="1"/>
    <x v="1"/>
    <x v="0"/>
    <x v="2"/>
    <x v="1"/>
    <x v="0"/>
    <x v="0"/>
  </r>
  <r>
    <n v="457719065"/>
    <x v="3163"/>
    <x v="0"/>
    <x v="2"/>
    <x v="1"/>
    <x v="28"/>
    <x v="0"/>
    <x v="0"/>
    <x v="0"/>
    <x v="0"/>
    <x v="0"/>
  </r>
  <r>
    <n v="472370908"/>
    <x v="2272"/>
    <x v="0"/>
    <x v="3"/>
    <x v="16"/>
    <x v="67"/>
    <x v="0"/>
    <x v="2"/>
    <x v="0"/>
    <x v="2"/>
    <x v="0"/>
  </r>
  <r>
    <n v="67379047"/>
    <x v="2088"/>
    <x v="0"/>
    <x v="1"/>
    <x v="1"/>
    <x v="60"/>
    <x v="1"/>
    <x v="7"/>
    <x v="7"/>
    <x v="0"/>
    <x v="0"/>
  </r>
  <r>
    <n v="569208400"/>
    <x v="3164"/>
    <x v="0"/>
    <x v="1"/>
    <x v="1"/>
    <x v="10"/>
    <x v="0"/>
    <x v="2"/>
    <x v="4"/>
    <x v="0"/>
    <x v="0"/>
  </r>
  <r>
    <n v="569238989"/>
    <x v="3164"/>
    <x v="0"/>
    <x v="1"/>
    <x v="10"/>
    <x v="1"/>
    <x v="0"/>
    <x v="2"/>
    <x v="4"/>
    <x v="2"/>
    <x v="0"/>
  </r>
  <r>
    <n v="207075423"/>
    <x v="1149"/>
    <x v="5"/>
    <x v="1"/>
    <x v="1"/>
    <x v="1"/>
    <x v="0"/>
    <x v="2"/>
    <x v="5"/>
    <x v="0"/>
    <x v="0"/>
  </r>
  <r>
    <n v="251815254"/>
    <x v="3165"/>
    <x v="0"/>
    <x v="2"/>
    <x v="9"/>
    <x v="14"/>
    <x v="2"/>
    <x v="1"/>
    <x v="1"/>
    <x v="0"/>
    <x v="0"/>
  </r>
  <r>
    <n v="569982479"/>
    <x v="3166"/>
    <x v="0"/>
    <x v="3"/>
    <x v="16"/>
    <x v="47"/>
    <x v="0"/>
    <x v="3"/>
    <x v="5"/>
    <x v="0"/>
    <x v="0"/>
  </r>
  <r>
    <n v="136560280"/>
    <x v="1004"/>
    <x v="0"/>
    <x v="1"/>
    <x v="1"/>
    <x v="18"/>
    <x v="0"/>
    <x v="2"/>
    <x v="4"/>
    <x v="0"/>
    <x v="0"/>
  </r>
  <r>
    <n v="117774434"/>
    <x v="1998"/>
    <x v="0"/>
    <x v="2"/>
    <x v="1"/>
    <x v="26"/>
    <x v="2"/>
    <x v="2"/>
    <x v="4"/>
    <x v="0"/>
    <x v="0"/>
  </r>
  <r>
    <n v="466156841"/>
    <x v="3167"/>
    <x v="0"/>
    <x v="4"/>
    <x v="1"/>
    <x v="1"/>
    <x v="0"/>
    <x v="2"/>
    <x v="4"/>
    <x v="0"/>
    <x v="0"/>
  </r>
  <r>
    <n v="568187402"/>
    <x v="3148"/>
    <x v="5"/>
    <x v="1"/>
    <x v="1"/>
    <x v="14"/>
    <x v="0"/>
    <x v="12"/>
    <x v="21"/>
    <x v="0"/>
    <x v="0"/>
  </r>
  <r>
    <n v="539178525"/>
    <x v="2874"/>
    <x v="0"/>
    <x v="1"/>
    <x v="1"/>
    <x v="30"/>
    <x v="0"/>
    <x v="2"/>
    <x v="4"/>
    <x v="0"/>
    <x v="0"/>
  </r>
  <r>
    <n v="570366477"/>
    <x v="3168"/>
    <x v="8"/>
    <x v="3"/>
    <x v="31"/>
    <x v="9"/>
    <x v="0"/>
    <x v="1"/>
    <x v="1"/>
    <x v="2"/>
    <x v="0"/>
  </r>
  <r>
    <n v="570346256"/>
    <x v="3168"/>
    <x v="5"/>
    <x v="1"/>
    <x v="17"/>
    <x v="1"/>
    <x v="0"/>
    <x v="2"/>
    <x v="4"/>
    <x v="0"/>
    <x v="0"/>
  </r>
  <r>
    <n v="4905547"/>
    <x v="102"/>
    <x v="18"/>
    <x v="1"/>
    <x v="1"/>
    <x v="42"/>
    <x v="0"/>
    <x v="7"/>
    <x v="7"/>
    <x v="0"/>
    <x v="0"/>
  </r>
  <r>
    <n v="570376836"/>
    <x v="3168"/>
    <x v="5"/>
    <x v="1"/>
    <x v="1"/>
    <x v="28"/>
    <x v="0"/>
    <x v="48"/>
    <x v="49"/>
    <x v="0"/>
    <x v="0"/>
  </r>
  <r>
    <n v="570040013"/>
    <x v="3166"/>
    <x v="0"/>
    <x v="4"/>
    <x v="9"/>
    <x v="14"/>
    <x v="2"/>
    <x v="2"/>
    <x v="4"/>
    <x v="0"/>
    <x v="0"/>
  </r>
  <r>
    <n v="428681759"/>
    <x v="3169"/>
    <x v="0"/>
    <x v="1"/>
    <x v="1"/>
    <x v="23"/>
    <x v="2"/>
    <x v="2"/>
    <x v="1"/>
    <x v="0"/>
    <x v="0"/>
  </r>
  <r>
    <n v="569255086"/>
    <x v="3164"/>
    <x v="0"/>
    <x v="2"/>
    <x v="1"/>
    <x v="1"/>
    <x v="2"/>
    <x v="2"/>
    <x v="4"/>
    <x v="0"/>
    <x v="0"/>
  </r>
  <r>
    <n v="570135663"/>
    <x v="3166"/>
    <x v="5"/>
    <x v="2"/>
    <x v="1"/>
    <x v="35"/>
    <x v="0"/>
    <x v="6"/>
    <x v="11"/>
    <x v="0"/>
    <x v="0"/>
  </r>
  <r>
    <n v="506325854"/>
    <x v="3170"/>
    <x v="0"/>
    <x v="4"/>
    <x v="1"/>
    <x v="78"/>
    <x v="0"/>
    <x v="2"/>
    <x v="4"/>
    <x v="2"/>
    <x v="0"/>
  </r>
  <r>
    <n v="506048695"/>
    <x v="3171"/>
    <x v="0"/>
    <x v="1"/>
    <x v="1"/>
    <x v="22"/>
    <x v="2"/>
    <x v="0"/>
    <x v="6"/>
    <x v="0"/>
    <x v="0"/>
  </r>
  <r>
    <n v="570437950"/>
    <x v="3168"/>
    <x v="0"/>
    <x v="1"/>
    <x v="1"/>
    <x v="10"/>
    <x v="2"/>
    <x v="2"/>
    <x v="4"/>
    <x v="0"/>
    <x v="0"/>
  </r>
  <r>
    <n v="121935577"/>
    <x v="780"/>
    <x v="0"/>
    <x v="1"/>
    <x v="1"/>
    <x v="13"/>
    <x v="2"/>
    <x v="2"/>
    <x v="4"/>
    <x v="0"/>
    <x v="0"/>
  </r>
  <r>
    <n v="21987540"/>
    <x v="3172"/>
    <x v="5"/>
    <x v="2"/>
    <x v="1"/>
    <x v="44"/>
    <x v="0"/>
    <x v="2"/>
    <x v="4"/>
    <x v="0"/>
    <x v="0"/>
  </r>
  <r>
    <n v="20111903"/>
    <x v="3173"/>
    <x v="5"/>
    <x v="1"/>
    <x v="1"/>
    <x v="16"/>
    <x v="2"/>
    <x v="0"/>
    <x v="0"/>
    <x v="0"/>
    <x v="0"/>
  </r>
  <r>
    <n v="350163222"/>
    <x v="1677"/>
    <x v="0"/>
    <x v="0"/>
    <x v="0"/>
    <x v="78"/>
    <x v="0"/>
    <x v="2"/>
    <x v="4"/>
    <x v="0"/>
    <x v="0"/>
  </r>
  <r>
    <n v="504121118"/>
    <x v="2545"/>
    <x v="0"/>
    <x v="3"/>
    <x v="75"/>
    <x v="93"/>
    <x v="0"/>
    <x v="97"/>
    <x v="114"/>
    <x v="0"/>
    <x v="0"/>
  </r>
  <r>
    <n v="261529348"/>
    <x v="1377"/>
    <x v="0"/>
    <x v="1"/>
    <x v="1"/>
    <x v="4"/>
    <x v="0"/>
    <x v="2"/>
    <x v="4"/>
    <x v="0"/>
    <x v="0"/>
  </r>
  <r>
    <n v="410919599"/>
    <x v="3174"/>
    <x v="0"/>
    <x v="1"/>
    <x v="1"/>
    <x v="10"/>
    <x v="2"/>
    <x v="1"/>
    <x v="5"/>
    <x v="0"/>
    <x v="0"/>
  </r>
  <r>
    <n v="56554932"/>
    <x v="513"/>
    <x v="11"/>
    <x v="1"/>
    <x v="1"/>
    <x v="4"/>
    <x v="0"/>
    <x v="0"/>
    <x v="0"/>
    <x v="1"/>
    <x v="0"/>
  </r>
  <r>
    <n v="57713090"/>
    <x v="2565"/>
    <x v="0"/>
    <x v="0"/>
    <x v="0"/>
    <x v="59"/>
    <x v="0"/>
    <x v="2"/>
    <x v="0"/>
    <x v="0"/>
    <x v="0"/>
  </r>
  <r>
    <n v="354257632"/>
    <x v="1748"/>
    <x v="0"/>
    <x v="3"/>
    <x v="16"/>
    <x v="93"/>
    <x v="0"/>
    <x v="2"/>
    <x v="0"/>
    <x v="0"/>
    <x v="0"/>
  </r>
  <r>
    <n v="570296442"/>
    <x v="3175"/>
    <x v="5"/>
    <x v="4"/>
    <x v="1"/>
    <x v="18"/>
    <x v="2"/>
    <x v="2"/>
    <x v="4"/>
    <x v="0"/>
    <x v="0"/>
  </r>
  <r>
    <n v="2598048"/>
    <x v="3176"/>
    <x v="0"/>
    <x v="1"/>
    <x v="1"/>
    <x v="75"/>
    <x v="0"/>
    <x v="2"/>
    <x v="0"/>
    <x v="0"/>
    <x v="0"/>
  </r>
  <r>
    <n v="562477246"/>
    <x v="3092"/>
    <x v="0"/>
    <x v="1"/>
    <x v="1"/>
    <x v="7"/>
    <x v="0"/>
    <x v="2"/>
    <x v="4"/>
    <x v="0"/>
    <x v="0"/>
  </r>
  <r>
    <n v="519052101"/>
    <x v="2700"/>
    <x v="0"/>
    <x v="0"/>
    <x v="0"/>
    <x v="0"/>
    <x v="0"/>
    <x v="2"/>
    <x v="4"/>
    <x v="2"/>
    <x v="0"/>
  </r>
  <r>
    <n v="548538099"/>
    <x v="2980"/>
    <x v="5"/>
    <x v="3"/>
    <x v="16"/>
    <x v="1"/>
    <x v="0"/>
    <x v="4"/>
    <x v="11"/>
    <x v="0"/>
    <x v="0"/>
  </r>
  <r>
    <n v="39786078"/>
    <x v="3177"/>
    <x v="0"/>
    <x v="1"/>
    <x v="1"/>
    <x v="2"/>
    <x v="0"/>
    <x v="2"/>
    <x v="4"/>
    <x v="1"/>
    <x v="0"/>
  </r>
  <r>
    <n v="568188395"/>
    <x v="3148"/>
    <x v="0"/>
    <x v="1"/>
    <x v="17"/>
    <x v="4"/>
    <x v="0"/>
    <x v="1"/>
    <x v="6"/>
    <x v="0"/>
    <x v="0"/>
  </r>
  <r>
    <n v="570882914"/>
    <x v="3178"/>
    <x v="5"/>
    <x v="1"/>
    <x v="26"/>
    <x v="16"/>
    <x v="0"/>
    <x v="2"/>
    <x v="0"/>
    <x v="0"/>
    <x v="0"/>
  </r>
  <r>
    <n v="43231459"/>
    <x v="2082"/>
    <x v="0"/>
    <x v="2"/>
    <x v="2"/>
    <x v="36"/>
    <x v="0"/>
    <x v="0"/>
    <x v="5"/>
    <x v="0"/>
    <x v="0"/>
  </r>
  <r>
    <n v="434909734"/>
    <x v="1994"/>
    <x v="5"/>
    <x v="0"/>
    <x v="0"/>
    <x v="0"/>
    <x v="0"/>
    <x v="2"/>
    <x v="0"/>
    <x v="0"/>
    <x v="0"/>
  </r>
  <r>
    <n v="570900051"/>
    <x v="3178"/>
    <x v="0"/>
    <x v="1"/>
    <x v="1"/>
    <x v="42"/>
    <x v="2"/>
    <x v="2"/>
    <x v="4"/>
    <x v="2"/>
    <x v="0"/>
  </r>
  <r>
    <n v="183809401"/>
    <x v="1051"/>
    <x v="5"/>
    <x v="1"/>
    <x v="1"/>
    <x v="10"/>
    <x v="2"/>
    <x v="2"/>
    <x v="4"/>
    <x v="0"/>
    <x v="0"/>
  </r>
  <r>
    <n v="176982750"/>
    <x v="1032"/>
    <x v="0"/>
    <x v="1"/>
    <x v="1"/>
    <x v="1"/>
    <x v="0"/>
    <x v="2"/>
    <x v="4"/>
    <x v="0"/>
    <x v="0"/>
  </r>
  <r>
    <n v="323700339"/>
    <x v="3179"/>
    <x v="0"/>
    <x v="3"/>
    <x v="22"/>
    <x v="26"/>
    <x v="0"/>
    <x v="2"/>
    <x v="4"/>
    <x v="0"/>
    <x v="0"/>
  </r>
  <r>
    <n v="403489611"/>
    <x v="1821"/>
    <x v="0"/>
    <x v="2"/>
    <x v="1"/>
    <x v="44"/>
    <x v="0"/>
    <x v="2"/>
    <x v="4"/>
    <x v="2"/>
    <x v="0"/>
  </r>
  <r>
    <n v="99219757"/>
    <x v="679"/>
    <x v="0"/>
    <x v="2"/>
    <x v="35"/>
    <x v="49"/>
    <x v="0"/>
    <x v="1"/>
    <x v="1"/>
    <x v="0"/>
    <x v="0"/>
  </r>
  <r>
    <n v="571099838"/>
    <x v="3180"/>
    <x v="0"/>
    <x v="1"/>
    <x v="1"/>
    <x v="1"/>
    <x v="2"/>
    <x v="2"/>
    <x v="4"/>
    <x v="0"/>
    <x v="0"/>
  </r>
  <r>
    <n v="571170190"/>
    <x v="3181"/>
    <x v="5"/>
    <x v="0"/>
    <x v="0"/>
    <x v="1"/>
    <x v="0"/>
    <x v="2"/>
    <x v="4"/>
    <x v="0"/>
    <x v="0"/>
  </r>
  <r>
    <n v="571572507"/>
    <x v="3182"/>
    <x v="0"/>
    <x v="1"/>
    <x v="1"/>
    <x v="1"/>
    <x v="2"/>
    <x v="2"/>
    <x v="4"/>
    <x v="0"/>
    <x v="0"/>
  </r>
  <r>
    <n v="459432476"/>
    <x v="2124"/>
    <x v="1"/>
    <x v="1"/>
    <x v="1"/>
    <x v="71"/>
    <x v="0"/>
    <x v="2"/>
    <x v="1"/>
    <x v="0"/>
    <x v="0"/>
  </r>
  <r>
    <n v="571207027"/>
    <x v="3181"/>
    <x v="5"/>
    <x v="1"/>
    <x v="1"/>
    <x v="1"/>
    <x v="0"/>
    <x v="49"/>
    <x v="25"/>
    <x v="0"/>
    <x v="0"/>
  </r>
  <r>
    <n v="261708789"/>
    <x v="1388"/>
    <x v="0"/>
    <x v="0"/>
    <x v="0"/>
    <x v="26"/>
    <x v="2"/>
    <x v="0"/>
    <x v="0"/>
    <x v="0"/>
    <x v="0"/>
  </r>
  <r>
    <n v="380805002"/>
    <x v="3183"/>
    <x v="5"/>
    <x v="1"/>
    <x v="1"/>
    <x v="1"/>
    <x v="0"/>
    <x v="14"/>
    <x v="12"/>
    <x v="0"/>
    <x v="0"/>
  </r>
  <r>
    <n v="162788201"/>
    <x v="2142"/>
    <x v="5"/>
    <x v="1"/>
    <x v="1"/>
    <x v="88"/>
    <x v="0"/>
    <x v="2"/>
    <x v="4"/>
    <x v="0"/>
    <x v="0"/>
  </r>
  <r>
    <n v="5157576"/>
    <x v="3184"/>
    <x v="0"/>
    <x v="2"/>
    <x v="1"/>
    <x v="5"/>
    <x v="2"/>
    <x v="2"/>
    <x v="4"/>
    <x v="0"/>
    <x v="0"/>
  </r>
  <r>
    <n v="174167258"/>
    <x v="1011"/>
    <x v="0"/>
    <x v="1"/>
    <x v="1"/>
    <x v="8"/>
    <x v="0"/>
    <x v="12"/>
    <x v="33"/>
    <x v="0"/>
    <x v="0"/>
  </r>
  <r>
    <n v="147672364"/>
    <x v="3185"/>
    <x v="0"/>
    <x v="2"/>
    <x v="1"/>
    <x v="62"/>
    <x v="2"/>
    <x v="0"/>
    <x v="1"/>
    <x v="0"/>
    <x v="1"/>
  </r>
  <r>
    <n v="116363697"/>
    <x v="763"/>
    <x v="0"/>
    <x v="1"/>
    <x v="6"/>
    <x v="10"/>
    <x v="0"/>
    <x v="6"/>
    <x v="24"/>
    <x v="0"/>
    <x v="0"/>
  </r>
  <r>
    <n v="128693539"/>
    <x v="3186"/>
    <x v="0"/>
    <x v="1"/>
    <x v="1"/>
    <x v="18"/>
    <x v="2"/>
    <x v="1"/>
    <x v="5"/>
    <x v="0"/>
    <x v="0"/>
  </r>
  <r>
    <n v="510336528"/>
    <x v="2611"/>
    <x v="5"/>
    <x v="2"/>
    <x v="1"/>
    <x v="21"/>
    <x v="2"/>
    <x v="2"/>
    <x v="4"/>
    <x v="0"/>
    <x v="0"/>
  </r>
  <r>
    <n v="566094168"/>
    <x v="3129"/>
    <x v="0"/>
    <x v="0"/>
    <x v="0"/>
    <x v="4"/>
    <x v="0"/>
    <x v="2"/>
    <x v="4"/>
    <x v="0"/>
    <x v="0"/>
  </r>
  <r>
    <n v="484509573"/>
    <x v="2376"/>
    <x v="5"/>
    <x v="2"/>
    <x v="1"/>
    <x v="83"/>
    <x v="0"/>
    <x v="2"/>
    <x v="4"/>
    <x v="0"/>
    <x v="0"/>
  </r>
  <r>
    <n v="6023871"/>
    <x v="3187"/>
    <x v="0"/>
    <x v="0"/>
    <x v="0"/>
    <x v="0"/>
    <x v="0"/>
    <x v="2"/>
    <x v="4"/>
    <x v="0"/>
    <x v="1"/>
  </r>
  <r>
    <n v="49442069"/>
    <x v="545"/>
    <x v="0"/>
    <x v="1"/>
    <x v="9"/>
    <x v="1"/>
    <x v="0"/>
    <x v="2"/>
    <x v="6"/>
    <x v="0"/>
    <x v="0"/>
  </r>
  <r>
    <n v="571892942"/>
    <x v="3188"/>
    <x v="5"/>
    <x v="1"/>
    <x v="6"/>
    <x v="10"/>
    <x v="0"/>
    <x v="27"/>
    <x v="13"/>
    <x v="0"/>
    <x v="0"/>
  </r>
  <r>
    <n v="571210024"/>
    <x v="3181"/>
    <x v="5"/>
    <x v="1"/>
    <x v="1"/>
    <x v="1"/>
    <x v="0"/>
    <x v="2"/>
    <x v="4"/>
    <x v="0"/>
    <x v="0"/>
  </r>
  <r>
    <n v="2805918"/>
    <x v="1739"/>
    <x v="0"/>
    <x v="2"/>
    <x v="1"/>
    <x v="19"/>
    <x v="2"/>
    <x v="2"/>
    <x v="4"/>
    <x v="0"/>
    <x v="0"/>
  </r>
  <r>
    <n v="571370628"/>
    <x v="3189"/>
    <x v="5"/>
    <x v="1"/>
    <x v="1"/>
    <x v="1"/>
    <x v="0"/>
    <x v="2"/>
    <x v="4"/>
    <x v="0"/>
    <x v="0"/>
  </r>
  <r>
    <n v="144401614"/>
    <x v="890"/>
    <x v="0"/>
    <x v="1"/>
    <x v="1"/>
    <x v="11"/>
    <x v="2"/>
    <x v="0"/>
    <x v="0"/>
    <x v="0"/>
    <x v="0"/>
  </r>
  <r>
    <n v="571927604"/>
    <x v="3188"/>
    <x v="5"/>
    <x v="4"/>
    <x v="29"/>
    <x v="63"/>
    <x v="2"/>
    <x v="0"/>
    <x v="0"/>
    <x v="0"/>
    <x v="0"/>
  </r>
  <r>
    <n v="571443277"/>
    <x v="3189"/>
    <x v="5"/>
    <x v="3"/>
    <x v="46"/>
    <x v="55"/>
    <x v="0"/>
    <x v="2"/>
    <x v="4"/>
    <x v="2"/>
    <x v="0"/>
  </r>
  <r>
    <n v="569390105"/>
    <x v="3190"/>
    <x v="5"/>
    <x v="1"/>
    <x v="1"/>
    <x v="4"/>
    <x v="0"/>
    <x v="2"/>
    <x v="0"/>
    <x v="0"/>
    <x v="0"/>
  </r>
  <r>
    <n v="122803547"/>
    <x v="1385"/>
    <x v="5"/>
    <x v="4"/>
    <x v="1"/>
    <x v="45"/>
    <x v="0"/>
    <x v="2"/>
    <x v="4"/>
    <x v="2"/>
    <x v="0"/>
  </r>
  <r>
    <n v="361740062"/>
    <x v="1701"/>
    <x v="0"/>
    <x v="0"/>
    <x v="0"/>
    <x v="1"/>
    <x v="1"/>
    <x v="4"/>
    <x v="6"/>
    <x v="0"/>
    <x v="0"/>
  </r>
  <r>
    <n v="568084964"/>
    <x v="3191"/>
    <x v="5"/>
    <x v="1"/>
    <x v="9"/>
    <x v="1"/>
    <x v="2"/>
    <x v="2"/>
    <x v="4"/>
    <x v="0"/>
    <x v="0"/>
  </r>
  <r>
    <n v="31425086"/>
    <x v="1100"/>
    <x v="5"/>
    <x v="3"/>
    <x v="16"/>
    <x v="0"/>
    <x v="0"/>
    <x v="2"/>
    <x v="0"/>
    <x v="0"/>
    <x v="0"/>
  </r>
  <r>
    <n v="8062626"/>
    <x v="3192"/>
    <x v="0"/>
    <x v="1"/>
    <x v="1"/>
    <x v="0"/>
    <x v="0"/>
    <x v="2"/>
    <x v="0"/>
    <x v="0"/>
    <x v="0"/>
  </r>
  <r>
    <n v="4176368"/>
    <x v="3193"/>
    <x v="0"/>
    <x v="4"/>
    <x v="9"/>
    <x v="63"/>
    <x v="0"/>
    <x v="2"/>
    <x v="0"/>
    <x v="0"/>
    <x v="0"/>
  </r>
  <r>
    <n v="572057929"/>
    <x v="3194"/>
    <x v="0"/>
    <x v="1"/>
    <x v="1"/>
    <x v="37"/>
    <x v="0"/>
    <x v="2"/>
    <x v="4"/>
    <x v="0"/>
    <x v="0"/>
  </r>
  <r>
    <n v="543606313"/>
    <x v="2927"/>
    <x v="5"/>
    <x v="1"/>
    <x v="1"/>
    <x v="28"/>
    <x v="0"/>
    <x v="2"/>
    <x v="0"/>
    <x v="0"/>
    <x v="0"/>
  </r>
  <r>
    <n v="539054974"/>
    <x v="2873"/>
    <x v="0"/>
    <x v="2"/>
    <x v="1"/>
    <x v="11"/>
    <x v="0"/>
    <x v="2"/>
    <x v="0"/>
    <x v="2"/>
    <x v="0"/>
  </r>
  <r>
    <n v="571993988"/>
    <x v="3188"/>
    <x v="0"/>
    <x v="0"/>
    <x v="0"/>
    <x v="88"/>
    <x v="0"/>
    <x v="2"/>
    <x v="4"/>
    <x v="0"/>
    <x v="0"/>
  </r>
  <r>
    <n v="97250306"/>
    <x v="2730"/>
    <x v="0"/>
    <x v="1"/>
    <x v="17"/>
    <x v="1"/>
    <x v="0"/>
    <x v="2"/>
    <x v="1"/>
    <x v="0"/>
    <x v="0"/>
  </r>
  <r>
    <n v="502326594"/>
    <x v="2526"/>
    <x v="5"/>
    <x v="1"/>
    <x v="1"/>
    <x v="18"/>
    <x v="0"/>
    <x v="4"/>
    <x v="7"/>
    <x v="0"/>
    <x v="0"/>
  </r>
  <r>
    <n v="540810781"/>
    <x v="3195"/>
    <x v="5"/>
    <x v="1"/>
    <x v="1"/>
    <x v="10"/>
    <x v="0"/>
    <x v="1"/>
    <x v="1"/>
    <x v="0"/>
    <x v="0"/>
  </r>
  <r>
    <n v="238035352"/>
    <x v="2954"/>
    <x v="0"/>
    <x v="3"/>
    <x v="3"/>
    <x v="42"/>
    <x v="0"/>
    <x v="7"/>
    <x v="13"/>
    <x v="0"/>
    <x v="0"/>
  </r>
  <r>
    <n v="572270717"/>
    <x v="3196"/>
    <x v="5"/>
    <x v="1"/>
    <x v="1"/>
    <x v="10"/>
    <x v="2"/>
    <x v="2"/>
    <x v="4"/>
    <x v="0"/>
    <x v="0"/>
  </r>
  <r>
    <n v="123241563"/>
    <x v="1629"/>
    <x v="0"/>
    <x v="1"/>
    <x v="1"/>
    <x v="18"/>
    <x v="2"/>
    <x v="0"/>
    <x v="6"/>
    <x v="0"/>
    <x v="0"/>
  </r>
  <r>
    <n v="525266509"/>
    <x v="3197"/>
    <x v="0"/>
    <x v="2"/>
    <x v="67"/>
    <x v="29"/>
    <x v="0"/>
    <x v="0"/>
    <x v="1"/>
    <x v="0"/>
    <x v="0"/>
  </r>
  <r>
    <n v="492133724"/>
    <x v="3198"/>
    <x v="5"/>
    <x v="1"/>
    <x v="1"/>
    <x v="33"/>
    <x v="2"/>
    <x v="2"/>
    <x v="4"/>
    <x v="0"/>
    <x v="0"/>
  </r>
  <r>
    <n v="35278057"/>
    <x v="866"/>
    <x v="0"/>
    <x v="0"/>
    <x v="0"/>
    <x v="28"/>
    <x v="0"/>
    <x v="2"/>
    <x v="4"/>
    <x v="0"/>
    <x v="0"/>
  </r>
  <r>
    <n v="116368106"/>
    <x v="763"/>
    <x v="0"/>
    <x v="2"/>
    <x v="1"/>
    <x v="8"/>
    <x v="2"/>
    <x v="2"/>
    <x v="1"/>
    <x v="0"/>
    <x v="0"/>
  </r>
  <r>
    <n v="501736624"/>
    <x v="3199"/>
    <x v="0"/>
    <x v="3"/>
    <x v="16"/>
    <x v="0"/>
    <x v="0"/>
    <x v="2"/>
    <x v="0"/>
    <x v="0"/>
    <x v="0"/>
  </r>
  <r>
    <n v="99446352"/>
    <x v="3200"/>
    <x v="0"/>
    <x v="1"/>
    <x v="1"/>
    <x v="23"/>
    <x v="1"/>
    <x v="0"/>
    <x v="0"/>
    <x v="0"/>
    <x v="0"/>
  </r>
  <r>
    <n v="572598546"/>
    <x v="3201"/>
    <x v="0"/>
    <x v="1"/>
    <x v="1"/>
    <x v="28"/>
    <x v="2"/>
    <x v="2"/>
    <x v="4"/>
    <x v="0"/>
    <x v="0"/>
  </r>
  <r>
    <n v="572602130"/>
    <x v="3201"/>
    <x v="0"/>
    <x v="1"/>
    <x v="1"/>
    <x v="16"/>
    <x v="2"/>
    <x v="2"/>
    <x v="4"/>
    <x v="0"/>
    <x v="0"/>
  </r>
  <r>
    <n v="564308188"/>
    <x v="3117"/>
    <x v="5"/>
    <x v="3"/>
    <x v="34"/>
    <x v="64"/>
    <x v="0"/>
    <x v="2"/>
    <x v="4"/>
    <x v="0"/>
    <x v="0"/>
  </r>
  <r>
    <n v="573283282"/>
    <x v="3202"/>
    <x v="5"/>
    <x v="1"/>
    <x v="1"/>
    <x v="1"/>
    <x v="1"/>
    <x v="72"/>
    <x v="75"/>
    <x v="2"/>
    <x v="0"/>
  </r>
  <r>
    <n v="13274316"/>
    <x v="192"/>
    <x v="0"/>
    <x v="1"/>
    <x v="1"/>
    <x v="1"/>
    <x v="2"/>
    <x v="2"/>
    <x v="4"/>
    <x v="0"/>
    <x v="0"/>
  </r>
  <r>
    <n v="572615744"/>
    <x v="3201"/>
    <x v="5"/>
    <x v="1"/>
    <x v="1"/>
    <x v="1"/>
    <x v="2"/>
    <x v="2"/>
    <x v="4"/>
    <x v="0"/>
    <x v="0"/>
  </r>
  <r>
    <n v="245932020"/>
    <x v="1310"/>
    <x v="0"/>
    <x v="4"/>
    <x v="23"/>
    <x v="19"/>
    <x v="0"/>
    <x v="2"/>
    <x v="0"/>
    <x v="0"/>
    <x v="0"/>
  </r>
  <r>
    <n v="10587319"/>
    <x v="2861"/>
    <x v="0"/>
    <x v="1"/>
    <x v="15"/>
    <x v="33"/>
    <x v="0"/>
    <x v="2"/>
    <x v="4"/>
    <x v="1"/>
    <x v="0"/>
  </r>
  <r>
    <n v="176073436"/>
    <x v="1025"/>
    <x v="5"/>
    <x v="1"/>
    <x v="1"/>
    <x v="35"/>
    <x v="0"/>
    <x v="0"/>
    <x v="0"/>
    <x v="0"/>
    <x v="0"/>
  </r>
  <r>
    <n v="529015349"/>
    <x v="2802"/>
    <x v="5"/>
    <x v="1"/>
    <x v="1"/>
    <x v="10"/>
    <x v="0"/>
    <x v="0"/>
    <x v="31"/>
    <x v="0"/>
    <x v="0"/>
  </r>
  <r>
    <n v="13911133"/>
    <x v="2510"/>
    <x v="0"/>
    <x v="2"/>
    <x v="1"/>
    <x v="1"/>
    <x v="0"/>
    <x v="2"/>
    <x v="0"/>
    <x v="0"/>
    <x v="0"/>
  </r>
  <r>
    <n v="572757307"/>
    <x v="3203"/>
    <x v="5"/>
    <x v="2"/>
    <x v="35"/>
    <x v="36"/>
    <x v="0"/>
    <x v="2"/>
    <x v="4"/>
    <x v="0"/>
    <x v="0"/>
  </r>
  <r>
    <n v="571742692"/>
    <x v="3204"/>
    <x v="5"/>
    <x v="1"/>
    <x v="1"/>
    <x v="1"/>
    <x v="0"/>
    <x v="48"/>
    <x v="36"/>
    <x v="0"/>
    <x v="0"/>
  </r>
  <r>
    <n v="336379396"/>
    <x v="3205"/>
    <x v="0"/>
    <x v="1"/>
    <x v="1"/>
    <x v="11"/>
    <x v="2"/>
    <x v="0"/>
    <x v="0"/>
    <x v="2"/>
    <x v="0"/>
  </r>
  <r>
    <n v="101615687"/>
    <x v="1407"/>
    <x v="0"/>
    <x v="1"/>
    <x v="1"/>
    <x v="1"/>
    <x v="2"/>
    <x v="2"/>
    <x v="4"/>
    <x v="0"/>
    <x v="0"/>
  </r>
  <r>
    <n v="465750857"/>
    <x v="2207"/>
    <x v="5"/>
    <x v="1"/>
    <x v="1"/>
    <x v="1"/>
    <x v="1"/>
    <x v="5"/>
    <x v="42"/>
    <x v="0"/>
    <x v="0"/>
  </r>
  <r>
    <n v="248204365"/>
    <x v="3206"/>
    <x v="5"/>
    <x v="1"/>
    <x v="1"/>
    <x v="1"/>
    <x v="1"/>
    <x v="0"/>
    <x v="0"/>
    <x v="0"/>
    <x v="0"/>
  </r>
  <r>
    <n v="148071429"/>
    <x v="3207"/>
    <x v="5"/>
    <x v="0"/>
    <x v="0"/>
    <x v="1"/>
    <x v="2"/>
    <x v="2"/>
    <x v="3"/>
    <x v="0"/>
    <x v="0"/>
  </r>
  <r>
    <n v="572420341"/>
    <x v="3208"/>
    <x v="5"/>
    <x v="1"/>
    <x v="1"/>
    <x v="1"/>
    <x v="0"/>
    <x v="0"/>
    <x v="0"/>
    <x v="0"/>
    <x v="0"/>
  </r>
  <r>
    <n v="572831615"/>
    <x v="3203"/>
    <x v="0"/>
    <x v="1"/>
    <x v="1"/>
    <x v="1"/>
    <x v="0"/>
    <x v="2"/>
    <x v="4"/>
    <x v="0"/>
    <x v="0"/>
  </r>
  <r>
    <n v="385836918"/>
    <x v="3209"/>
    <x v="0"/>
    <x v="3"/>
    <x v="40"/>
    <x v="26"/>
    <x v="0"/>
    <x v="2"/>
    <x v="4"/>
    <x v="0"/>
    <x v="0"/>
  </r>
  <r>
    <n v="112591296"/>
    <x v="1868"/>
    <x v="0"/>
    <x v="0"/>
    <x v="0"/>
    <x v="16"/>
    <x v="0"/>
    <x v="2"/>
    <x v="4"/>
    <x v="0"/>
    <x v="0"/>
  </r>
  <r>
    <n v="571722949"/>
    <x v="3204"/>
    <x v="5"/>
    <x v="2"/>
    <x v="1"/>
    <x v="1"/>
    <x v="0"/>
    <x v="2"/>
    <x v="0"/>
    <x v="0"/>
    <x v="0"/>
  </r>
  <r>
    <n v="459574263"/>
    <x v="2150"/>
    <x v="0"/>
    <x v="1"/>
    <x v="1"/>
    <x v="37"/>
    <x v="0"/>
    <x v="2"/>
    <x v="4"/>
    <x v="0"/>
    <x v="0"/>
  </r>
  <r>
    <n v="457413693"/>
    <x v="2144"/>
    <x v="0"/>
    <x v="0"/>
    <x v="0"/>
    <x v="36"/>
    <x v="0"/>
    <x v="2"/>
    <x v="40"/>
    <x v="0"/>
    <x v="0"/>
  </r>
  <r>
    <n v="569556615"/>
    <x v="3210"/>
    <x v="5"/>
    <x v="1"/>
    <x v="4"/>
    <x v="1"/>
    <x v="0"/>
    <x v="3"/>
    <x v="13"/>
    <x v="0"/>
    <x v="0"/>
  </r>
  <r>
    <n v="569365137"/>
    <x v="3190"/>
    <x v="0"/>
    <x v="1"/>
    <x v="48"/>
    <x v="1"/>
    <x v="0"/>
    <x v="1"/>
    <x v="5"/>
    <x v="0"/>
    <x v="1"/>
  </r>
  <r>
    <n v="36108886"/>
    <x v="623"/>
    <x v="0"/>
    <x v="2"/>
    <x v="1"/>
    <x v="1"/>
    <x v="0"/>
    <x v="2"/>
    <x v="4"/>
    <x v="1"/>
    <x v="0"/>
  </r>
  <r>
    <n v="573843777"/>
    <x v="3211"/>
    <x v="5"/>
    <x v="1"/>
    <x v="1"/>
    <x v="37"/>
    <x v="2"/>
    <x v="2"/>
    <x v="4"/>
    <x v="0"/>
    <x v="0"/>
  </r>
  <r>
    <n v="451932171"/>
    <x v="2100"/>
    <x v="0"/>
    <x v="1"/>
    <x v="1"/>
    <x v="54"/>
    <x v="2"/>
    <x v="2"/>
    <x v="4"/>
    <x v="0"/>
    <x v="0"/>
  </r>
  <r>
    <n v="573908375"/>
    <x v="3211"/>
    <x v="0"/>
    <x v="1"/>
    <x v="1"/>
    <x v="4"/>
    <x v="0"/>
    <x v="2"/>
    <x v="4"/>
    <x v="2"/>
    <x v="0"/>
  </r>
  <r>
    <n v="533424208"/>
    <x v="2822"/>
    <x v="0"/>
    <x v="4"/>
    <x v="19"/>
    <x v="12"/>
    <x v="2"/>
    <x v="0"/>
    <x v="0"/>
    <x v="0"/>
    <x v="0"/>
  </r>
  <r>
    <n v="48769462"/>
    <x v="2405"/>
    <x v="0"/>
    <x v="2"/>
    <x v="1"/>
    <x v="57"/>
    <x v="0"/>
    <x v="3"/>
    <x v="11"/>
    <x v="0"/>
    <x v="0"/>
  </r>
  <r>
    <n v="253642609"/>
    <x v="3212"/>
    <x v="5"/>
    <x v="3"/>
    <x v="22"/>
    <x v="94"/>
    <x v="0"/>
    <x v="2"/>
    <x v="0"/>
    <x v="0"/>
    <x v="0"/>
  </r>
  <r>
    <n v="573994096"/>
    <x v="3213"/>
    <x v="5"/>
    <x v="1"/>
    <x v="1"/>
    <x v="1"/>
    <x v="0"/>
    <x v="2"/>
    <x v="4"/>
    <x v="0"/>
    <x v="0"/>
  </r>
  <r>
    <n v="7443262"/>
    <x v="173"/>
    <x v="0"/>
    <x v="4"/>
    <x v="1"/>
    <x v="75"/>
    <x v="0"/>
    <x v="2"/>
    <x v="5"/>
    <x v="0"/>
    <x v="0"/>
  </r>
  <r>
    <n v="574063445"/>
    <x v="3213"/>
    <x v="5"/>
    <x v="1"/>
    <x v="1"/>
    <x v="0"/>
    <x v="0"/>
    <x v="6"/>
    <x v="3"/>
    <x v="3"/>
    <x v="0"/>
  </r>
  <r>
    <n v="74931133"/>
    <x v="694"/>
    <x v="0"/>
    <x v="2"/>
    <x v="17"/>
    <x v="45"/>
    <x v="0"/>
    <x v="2"/>
    <x v="0"/>
    <x v="0"/>
    <x v="0"/>
  </r>
  <r>
    <n v="573017479"/>
    <x v="3214"/>
    <x v="5"/>
    <x v="4"/>
    <x v="21"/>
    <x v="37"/>
    <x v="0"/>
    <x v="2"/>
    <x v="4"/>
    <x v="2"/>
    <x v="0"/>
  </r>
  <r>
    <n v="257555350"/>
    <x v="3215"/>
    <x v="0"/>
    <x v="0"/>
    <x v="0"/>
    <x v="1"/>
    <x v="0"/>
    <x v="2"/>
    <x v="4"/>
    <x v="0"/>
    <x v="0"/>
  </r>
  <r>
    <n v="570572412"/>
    <x v="3216"/>
    <x v="0"/>
    <x v="1"/>
    <x v="1"/>
    <x v="28"/>
    <x v="2"/>
    <x v="2"/>
    <x v="0"/>
    <x v="0"/>
    <x v="0"/>
  </r>
  <r>
    <n v="574146644"/>
    <x v="3217"/>
    <x v="5"/>
    <x v="1"/>
    <x v="1"/>
    <x v="74"/>
    <x v="2"/>
    <x v="24"/>
    <x v="28"/>
    <x v="0"/>
    <x v="0"/>
  </r>
  <r>
    <n v="574154380"/>
    <x v="3217"/>
    <x v="5"/>
    <x v="1"/>
    <x v="1"/>
    <x v="11"/>
    <x v="2"/>
    <x v="2"/>
    <x v="4"/>
    <x v="0"/>
    <x v="0"/>
  </r>
  <r>
    <n v="132439128"/>
    <x v="1087"/>
    <x v="0"/>
    <x v="0"/>
    <x v="0"/>
    <x v="1"/>
    <x v="0"/>
    <x v="2"/>
    <x v="4"/>
    <x v="0"/>
    <x v="1"/>
  </r>
  <r>
    <n v="574990734"/>
    <x v="3218"/>
    <x v="5"/>
    <x v="1"/>
    <x v="6"/>
    <x v="1"/>
    <x v="2"/>
    <x v="21"/>
    <x v="10"/>
    <x v="0"/>
    <x v="0"/>
  </r>
  <r>
    <n v="540490550"/>
    <x v="2891"/>
    <x v="0"/>
    <x v="1"/>
    <x v="1"/>
    <x v="1"/>
    <x v="2"/>
    <x v="1"/>
    <x v="1"/>
    <x v="0"/>
    <x v="0"/>
  </r>
  <r>
    <n v="267323766"/>
    <x v="1502"/>
    <x v="0"/>
    <x v="1"/>
    <x v="1"/>
    <x v="1"/>
    <x v="0"/>
    <x v="2"/>
    <x v="4"/>
    <x v="0"/>
    <x v="0"/>
  </r>
  <r>
    <n v="574210815"/>
    <x v="3217"/>
    <x v="0"/>
    <x v="2"/>
    <x v="33"/>
    <x v="7"/>
    <x v="2"/>
    <x v="7"/>
    <x v="7"/>
    <x v="0"/>
    <x v="0"/>
  </r>
  <r>
    <n v="37488625"/>
    <x v="831"/>
    <x v="5"/>
    <x v="2"/>
    <x v="1"/>
    <x v="10"/>
    <x v="2"/>
    <x v="2"/>
    <x v="4"/>
    <x v="0"/>
    <x v="0"/>
  </r>
  <r>
    <n v="388535640"/>
    <x v="2932"/>
    <x v="0"/>
    <x v="4"/>
    <x v="1"/>
    <x v="23"/>
    <x v="2"/>
    <x v="2"/>
    <x v="0"/>
    <x v="0"/>
    <x v="0"/>
  </r>
  <r>
    <n v="574673234"/>
    <x v="3219"/>
    <x v="0"/>
    <x v="1"/>
    <x v="1"/>
    <x v="18"/>
    <x v="0"/>
    <x v="0"/>
    <x v="1"/>
    <x v="2"/>
    <x v="0"/>
  </r>
  <r>
    <n v="574229041"/>
    <x v="3217"/>
    <x v="0"/>
    <x v="1"/>
    <x v="1"/>
    <x v="28"/>
    <x v="2"/>
    <x v="2"/>
    <x v="4"/>
    <x v="0"/>
    <x v="0"/>
  </r>
  <r>
    <n v="371915661"/>
    <x v="1719"/>
    <x v="5"/>
    <x v="1"/>
    <x v="1"/>
    <x v="33"/>
    <x v="0"/>
    <x v="0"/>
    <x v="6"/>
    <x v="0"/>
    <x v="0"/>
  </r>
  <r>
    <n v="518318715"/>
    <x v="2689"/>
    <x v="0"/>
    <x v="1"/>
    <x v="1"/>
    <x v="1"/>
    <x v="0"/>
    <x v="0"/>
    <x v="0"/>
    <x v="2"/>
    <x v="0"/>
  </r>
  <r>
    <n v="575037051"/>
    <x v="3218"/>
    <x v="5"/>
    <x v="0"/>
    <x v="0"/>
    <x v="0"/>
    <x v="0"/>
    <x v="2"/>
    <x v="0"/>
    <x v="2"/>
    <x v="0"/>
  </r>
  <r>
    <n v="219499335"/>
    <x v="1207"/>
    <x v="0"/>
    <x v="2"/>
    <x v="1"/>
    <x v="18"/>
    <x v="0"/>
    <x v="2"/>
    <x v="4"/>
    <x v="0"/>
    <x v="0"/>
  </r>
  <r>
    <n v="237922085"/>
    <x v="1292"/>
    <x v="0"/>
    <x v="1"/>
    <x v="1"/>
    <x v="28"/>
    <x v="0"/>
    <x v="0"/>
    <x v="0"/>
    <x v="0"/>
    <x v="0"/>
  </r>
  <r>
    <n v="410258188"/>
    <x v="2033"/>
    <x v="0"/>
    <x v="1"/>
    <x v="1"/>
    <x v="1"/>
    <x v="2"/>
    <x v="2"/>
    <x v="4"/>
    <x v="0"/>
    <x v="0"/>
  </r>
  <r>
    <n v="575169474"/>
    <x v="3220"/>
    <x v="5"/>
    <x v="4"/>
    <x v="9"/>
    <x v="1"/>
    <x v="0"/>
    <x v="2"/>
    <x v="4"/>
    <x v="0"/>
    <x v="0"/>
  </r>
  <r>
    <n v="575173123"/>
    <x v="3220"/>
    <x v="0"/>
    <x v="2"/>
    <x v="1"/>
    <x v="28"/>
    <x v="2"/>
    <x v="2"/>
    <x v="4"/>
    <x v="0"/>
    <x v="0"/>
  </r>
  <r>
    <n v="575210363"/>
    <x v="3220"/>
    <x v="0"/>
    <x v="1"/>
    <x v="1"/>
    <x v="7"/>
    <x v="0"/>
    <x v="0"/>
    <x v="0"/>
    <x v="2"/>
    <x v="0"/>
  </r>
  <r>
    <n v="71818704"/>
    <x v="1403"/>
    <x v="0"/>
    <x v="1"/>
    <x v="1"/>
    <x v="20"/>
    <x v="0"/>
    <x v="4"/>
    <x v="13"/>
    <x v="0"/>
    <x v="0"/>
  </r>
  <r>
    <n v="408340864"/>
    <x v="2786"/>
    <x v="0"/>
    <x v="3"/>
    <x v="16"/>
    <x v="96"/>
    <x v="0"/>
    <x v="2"/>
    <x v="0"/>
    <x v="0"/>
    <x v="0"/>
  </r>
  <r>
    <n v="379099091"/>
    <x v="3221"/>
    <x v="5"/>
    <x v="1"/>
    <x v="1"/>
    <x v="1"/>
    <x v="1"/>
    <x v="12"/>
    <x v="21"/>
    <x v="0"/>
    <x v="0"/>
  </r>
  <r>
    <n v="100121800"/>
    <x v="1248"/>
    <x v="0"/>
    <x v="4"/>
    <x v="14"/>
    <x v="43"/>
    <x v="0"/>
    <x v="2"/>
    <x v="0"/>
    <x v="0"/>
    <x v="0"/>
  </r>
  <r>
    <n v="482013171"/>
    <x v="2343"/>
    <x v="0"/>
    <x v="1"/>
    <x v="1"/>
    <x v="11"/>
    <x v="2"/>
    <x v="2"/>
    <x v="4"/>
    <x v="0"/>
    <x v="0"/>
  </r>
  <r>
    <n v="164238204"/>
    <x v="2248"/>
    <x v="5"/>
    <x v="1"/>
    <x v="1"/>
    <x v="1"/>
    <x v="0"/>
    <x v="14"/>
    <x v="19"/>
    <x v="1"/>
    <x v="0"/>
  </r>
  <r>
    <n v="495342964"/>
    <x v="2469"/>
    <x v="0"/>
    <x v="0"/>
    <x v="0"/>
    <x v="1"/>
    <x v="0"/>
    <x v="2"/>
    <x v="4"/>
    <x v="0"/>
    <x v="0"/>
  </r>
  <r>
    <n v="574480800"/>
    <x v="3222"/>
    <x v="5"/>
    <x v="3"/>
    <x v="40"/>
    <x v="0"/>
    <x v="0"/>
    <x v="2"/>
    <x v="4"/>
    <x v="0"/>
    <x v="0"/>
  </r>
  <r>
    <n v="574513148"/>
    <x v="3222"/>
    <x v="5"/>
    <x v="3"/>
    <x v="16"/>
    <x v="1"/>
    <x v="0"/>
    <x v="2"/>
    <x v="4"/>
    <x v="2"/>
    <x v="0"/>
  </r>
  <r>
    <n v="21019113"/>
    <x v="334"/>
    <x v="0"/>
    <x v="1"/>
    <x v="1"/>
    <x v="18"/>
    <x v="0"/>
    <x v="0"/>
    <x v="0"/>
    <x v="0"/>
    <x v="0"/>
  </r>
  <r>
    <n v="65709592"/>
    <x v="1824"/>
    <x v="0"/>
    <x v="2"/>
    <x v="1"/>
    <x v="8"/>
    <x v="0"/>
    <x v="2"/>
    <x v="4"/>
    <x v="0"/>
    <x v="0"/>
  </r>
  <r>
    <n v="390326535"/>
    <x v="1769"/>
    <x v="5"/>
    <x v="0"/>
    <x v="0"/>
    <x v="0"/>
    <x v="0"/>
    <x v="2"/>
    <x v="4"/>
    <x v="0"/>
    <x v="0"/>
  </r>
  <r>
    <n v="574987191"/>
    <x v="3218"/>
    <x v="5"/>
    <x v="0"/>
    <x v="0"/>
    <x v="85"/>
    <x v="0"/>
    <x v="2"/>
    <x v="4"/>
    <x v="0"/>
    <x v="0"/>
  </r>
  <r>
    <n v="412529121"/>
    <x v="1858"/>
    <x v="0"/>
    <x v="1"/>
    <x v="1"/>
    <x v="1"/>
    <x v="2"/>
    <x v="0"/>
    <x v="0"/>
    <x v="0"/>
    <x v="0"/>
  </r>
  <r>
    <n v="570383243"/>
    <x v="3168"/>
    <x v="0"/>
    <x v="1"/>
    <x v="1"/>
    <x v="26"/>
    <x v="0"/>
    <x v="2"/>
    <x v="4"/>
    <x v="0"/>
    <x v="0"/>
  </r>
  <r>
    <n v="334751297"/>
    <x v="3223"/>
    <x v="0"/>
    <x v="1"/>
    <x v="4"/>
    <x v="84"/>
    <x v="0"/>
    <x v="0"/>
    <x v="0"/>
    <x v="0"/>
    <x v="0"/>
  </r>
  <r>
    <n v="486570998"/>
    <x v="3224"/>
    <x v="5"/>
    <x v="1"/>
    <x v="1"/>
    <x v="10"/>
    <x v="0"/>
    <x v="0"/>
    <x v="0"/>
    <x v="2"/>
    <x v="0"/>
  </r>
  <r>
    <n v="310210153"/>
    <x v="1590"/>
    <x v="0"/>
    <x v="1"/>
    <x v="1"/>
    <x v="29"/>
    <x v="0"/>
    <x v="2"/>
    <x v="0"/>
    <x v="0"/>
    <x v="0"/>
  </r>
  <r>
    <n v="69263790"/>
    <x v="720"/>
    <x v="0"/>
    <x v="1"/>
    <x v="1"/>
    <x v="8"/>
    <x v="2"/>
    <x v="0"/>
    <x v="1"/>
    <x v="0"/>
    <x v="0"/>
  </r>
  <r>
    <n v="575413432"/>
    <x v="3225"/>
    <x v="0"/>
    <x v="1"/>
    <x v="19"/>
    <x v="10"/>
    <x v="0"/>
    <x v="0"/>
    <x v="1"/>
    <x v="2"/>
    <x v="0"/>
  </r>
  <r>
    <n v="46726547"/>
    <x v="641"/>
    <x v="12"/>
    <x v="4"/>
    <x v="14"/>
    <x v="0"/>
    <x v="0"/>
    <x v="2"/>
    <x v="1"/>
    <x v="0"/>
    <x v="0"/>
  </r>
  <r>
    <n v="518435608"/>
    <x v="2689"/>
    <x v="5"/>
    <x v="1"/>
    <x v="1"/>
    <x v="10"/>
    <x v="0"/>
    <x v="4"/>
    <x v="6"/>
    <x v="0"/>
    <x v="0"/>
  </r>
  <r>
    <n v="352758312"/>
    <x v="1692"/>
    <x v="26"/>
    <x v="2"/>
    <x v="1"/>
    <x v="10"/>
    <x v="0"/>
    <x v="2"/>
    <x v="0"/>
    <x v="0"/>
    <x v="0"/>
  </r>
  <r>
    <n v="24067834"/>
    <x v="3226"/>
    <x v="0"/>
    <x v="2"/>
    <x v="1"/>
    <x v="18"/>
    <x v="2"/>
    <x v="2"/>
    <x v="4"/>
    <x v="2"/>
    <x v="1"/>
  </r>
  <r>
    <n v="575457134"/>
    <x v="3225"/>
    <x v="0"/>
    <x v="1"/>
    <x v="1"/>
    <x v="37"/>
    <x v="2"/>
    <x v="2"/>
    <x v="4"/>
    <x v="0"/>
    <x v="0"/>
  </r>
  <r>
    <n v="574637724"/>
    <x v="3219"/>
    <x v="5"/>
    <x v="1"/>
    <x v="53"/>
    <x v="59"/>
    <x v="0"/>
    <x v="2"/>
    <x v="0"/>
    <x v="0"/>
    <x v="0"/>
  </r>
  <r>
    <n v="557327176"/>
    <x v="3057"/>
    <x v="0"/>
    <x v="2"/>
    <x v="13"/>
    <x v="21"/>
    <x v="0"/>
    <x v="2"/>
    <x v="4"/>
    <x v="2"/>
    <x v="0"/>
  </r>
  <r>
    <n v="141186293"/>
    <x v="878"/>
    <x v="0"/>
    <x v="2"/>
    <x v="8"/>
    <x v="57"/>
    <x v="0"/>
    <x v="2"/>
    <x v="1"/>
    <x v="0"/>
    <x v="0"/>
  </r>
  <r>
    <n v="420371974"/>
    <x v="3227"/>
    <x v="0"/>
    <x v="1"/>
    <x v="1"/>
    <x v="28"/>
    <x v="2"/>
    <x v="2"/>
    <x v="4"/>
    <x v="0"/>
    <x v="0"/>
  </r>
  <r>
    <n v="574823520"/>
    <x v="3228"/>
    <x v="0"/>
    <x v="1"/>
    <x v="1"/>
    <x v="28"/>
    <x v="2"/>
    <x v="2"/>
    <x v="4"/>
    <x v="0"/>
    <x v="0"/>
  </r>
  <r>
    <n v="5823012"/>
    <x v="118"/>
    <x v="0"/>
    <x v="2"/>
    <x v="1"/>
    <x v="33"/>
    <x v="2"/>
    <x v="2"/>
    <x v="4"/>
    <x v="0"/>
    <x v="0"/>
  </r>
  <r>
    <n v="576464572"/>
    <x v="3229"/>
    <x v="0"/>
    <x v="0"/>
    <x v="0"/>
    <x v="24"/>
    <x v="0"/>
    <x v="98"/>
    <x v="115"/>
    <x v="2"/>
    <x v="1"/>
  </r>
  <r>
    <n v="25383089"/>
    <x v="3230"/>
    <x v="0"/>
    <x v="1"/>
    <x v="1"/>
    <x v="1"/>
    <x v="1"/>
    <x v="3"/>
    <x v="6"/>
    <x v="0"/>
    <x v="0"/>
  </r>
  <r>
    <n v="26809584"/>
    <x v="316"/>
    <x v="0"/>
    <x v="1"/>
    <x v="1"/>
    <x v="10"/>
    <x v="0"/>
    <x v="2"/>
    <x v="4"/>
    <x v="0"/>
    <x v="0"/>
  </r>
  <r>
    <n v="457067337"/>
    <x v="2147"/>
    <x v="5"/>
    <x v="4"/>
    <x v="5"/>
    <x v="83"/>
    <x v="0"/>
    <x v="2"/>
    <x v="4"/>
    <x v="2"/>
    <x v="0"/>
  </r>
  <r>
    <n v="97096838"/>
    <x v="719"/>
    <x v="0"/>
    <x v="1"/>
    <x v="1"/>
    <x v="2"/>
    <x v="2"/>
    <x v="2"/>
    <x v="1"/>
    <x v="0"/>
    <x v="0"/>
  </r>
  <r>
    <n v="575285500"/>
    <x v="3220"/>
    <x v="5"/>
    <x v="1"/>
    <x v="17"/>
    <x v="28"/>
    <x v="2"/>
    <x v="0"/>
    <x v="11"/>
    <x v="0"/>
    <x v="0"/>
  </r>
  <r>
    <n v="294279529"/>
    <x v="1508"/>
    <x v="0"/>
    <x v="0"/>
    <x v="0"/>
    <x v="23"/>
    <x v="0"/>
    <x v="2"/>
    <x v="4"/>
    <x v="0"/>
    <x v="0"/>
  </r>
  <r>
    <n v="22310481"/>
    <x v="475"/>
    <x v="0"/>
    <x v="2"/>
    <x v="9"/>
    <x v="8"/>
    <x v="2"/>
    <x v="2"/>
    <x v="4"/>
    <x v="0"/>
    <x v="0"/>
  </r>
  <r>
    <n v="1500745"/>
    <x v="3231"/>
    <x v="4"/>
    <x v="4"/>
    <x v="5"/>
    <x v="93"/>
    <x v="0"/>
    <x v="2"/>
    <x v="4"/>
    <x v="0"/>
    <x v="0"/>
  </r>
  <r>
    <n v="280753270"/>
    <x v="1971"/>
    <x v="0"/>
    <x v="1"/>
    <x v="1"/>
    <x v="1"/>
    <x v="0"/>
    <x v="2"/>
    <x v="4"/>
    <x v="0"/>
    <x v="0"/>
  </r>
  <r>
    <n v="150021607"/>
    <x v="3232"/>
    <x v="0"/>
    <x v="0"/>
    <x v="0"/>
    <x v="46"/>
    <x v="0"/>
    <x v="2"/>
    <x v="1"/>
    <x v="0"/>
    <x v="0"/>
  </r>
  <r>
    <n v="52010665"/>
    <x v="3104"/>
    <x v="0"/>
    <x v="4"/>
    <x v="44"/>
    <x v="27"/>
    <x v="0"/>
    <x v="2"/>
    <x v="4"/>
    <x v="0"/>
    <x v="1"/>
  </r>
  <r>
    <n v="484128803"/>
    <x v="3233"/>
    <x v="0"/>
    <x v="1"/>
    <x v="11"/>
    <x v="8"/>
    <x v="0"/>
    <x v="3"/>
    <x v="11"/>
    <x v="0"/>
    <x v="0"/>
  </r>
  <r>
    <n v="107779854"/>
    <x v="717"/>
    <x v="0"/>
    <x v="1"/>
    <x v="1"/>
    <x v="28"/>
    <x v="2"/>
    <x v="2"/>
    <x v="4"/>
    <x v="1"/>
    <x v="0"/>
  </r>
  <r>
    <n v="213131642"/>
    <x v="1294"/>
    <x v="5"/>
    <x v="3"/>
    <x v="16"/>
    <x v="82"/>
    <x v="0"/>
    <x v="2"/>
    <x v="4"/>
    <x v="0"/>
    <x v="0"/>
  </r>
  <r>
    <n v="274324133"/>
    <x v="1455"/>
    <x v="0"/>
    <x v="1"/>
    <x v="1"/>
    <x v="1"/>
    <x v="0"/>
    <x v="2"/>
    <x v="0"/>
    <x v="0"/>
    <x v="0"/>
  </r>
  <r>
    <n v="472069408"/>
    <x v="2252"/>
    <x v="5"/>
    <x v="0"/>
    <x v="0"/>
    <x v="3"/>
    <x v="0"/>
    <x v="12"/>
    <x v="3"/>
    <x v="0"/>
    <x v="0"/>
  </r>
  <r>
    <n v="573875129"/>
    <x v="3211"/>
    <x v="5"/>
    <x v="2"/>
    <x v="19"/>
    <x v="62"/>
    <x v="0"/>
    <x v="2"/>
    <x v="0"/>
    <x v="0"/>
    <x v="0"/>
  </r>
  <r>
    <n v="77724225"/>
    <x v="596"/>
    <x v="0"/>
    <x v="1"/>
    <x v="1"/>
    <x v="10"/>
    <x v="2"/>
    <x v="2"/>
    <x v="0"/>
    <x v="0"/>
    <x v="0"/>
  </r>
  <r>
    <n v="576733876"/>
    <x v="3234"/>
    <x v="5"/>
    <x v="1"/>
    <x v="1"/>
    <x v="28"/>
    <x v="0"/>
    <x v="2"/>
    <x v="4"/>
    <x v="2"/>
    <x v="0"/>
  </r>
  <r>
    <n v="483034095"/>
    <x v="2591"/>
    <x v="0"/>
    <x v="1"/>
    <x v="1"/>
    <x v="28"/>
    <x v="0"/>
    <x v="63"/>
    <x v="37"/>
    <x v="0"/>
    <x v="0"/>
  </r>
  <r>
    <n v="265753948"/>
    <x v="1461"/>
    <x v="0"/>
    <x v="1"/>
    <x v="1"/>
    <x v="8"/>
    <x v="0"/>
    <x v="0"/>
    <x v="0"/>
    <x v="0"/>
    <x v="0"/>
  </r>
  <r>
    <n v="540706268"/>
    <x v="2894"/>
    <x v="0"/>
    <x v="1"/>
    <x v="1"/>
    <x v="1"/>
    <x v="0"/>
    <x v="2"/>
    <x v="4"/>
    <x v="0"/>
    <x v="0"/>
  </r>
  <r>
    <n v="576249582"/>
    <x v="3235"/>
    <x v="0"/>
    <x v="1"/>
    <x v="1"/>
    <x v="14"/>
    <x v="0"/>
    <x v="2"/>
    <x v="4"/>
    <x v="0"/>
    <x v="0"/>
  </r>
  <r>
    <n v="496714730"/>
    <x v="3236"/>
    <x v="5"/>
    <x v="0"/>
    <x v="0"/>
    <x v="0"/>
    <x v="0"/>
    <x v="0"/>
    <x v="0"/>
    <x v="0"/>
    <x v="0"/>
  </r>
  <r>
    <n v="11990000"/>
    <x v="756"/>
    <x v="5"/>
    <x v="0"/>
    <x v="0"/>
    <x v="0"/>
    <x v="0"/>
    <x v="2"/>
    <x v="4"/>
    <x v="0"/>
    <x v="0"/>
  </r>
  <r>
    <n v="576269368"/>
    <x v="3235"/>
    <x v="5"/>
    <x v="1"/>
    <x v="1"/>
    <x v="1"/>
    <x v="0"/>
    <x v="2"/>
    <x v="4"/>
    <x v="0"/>
    <x v="0"/>
  </r>
  <r>
    <n v="271882784"/>
    <x v="1583"/>
    <x v="5"/>
    <x v="0"/>
    <x v="0"/>
    <x v="9"/>
    <x v="0"/>
    <x v="2"/>
    <x v="4"/>
    <x v="0"/>
    <x v="0"/>
  </r>
  <r>
    <n v="576626737"/>
    <x v="3234"/>
    <x v="5"/>
    <x v="1"/>
    <x v="1"/>
    <x v="1"/>
    <x v="0"/>
    <x v="2"/>
    <x v="4"/>
    <x v="0"/>
    <x v="0"/>
  </r>
  <r>
    <n v="576322089"/>
    <x v="3235"/>
    <x v="0"/>
    <x v="2"/>
    <x v="1"/>
    <x v="1"/>
    <x v="0"/>
    <x v="2"/>
    <x v="0"/>
    <x v="0"/>
    <x v="0"/>
  </r>
  <r>
    <n v="33249197"/>
    <x v="892"/>
    <x v="0"/>
    <x v="0"/>
    <x v="0"/>
    <x v="1"/>
    <x v="0"/>
    <x v="2"/>
    <x v="1"/>
    <x v="0"/>
    <x v="0"/>
  </r>
  <r>
    <n v="86729850"/>
    <x v="2274"/>
    <x v="0"/>
    <x v="2"/>
    <x v="1"/>
    <x v="16"/>
    <x v="0"/>
    <x v="0"/>
    <x v="0"/>
    <x v="0"/>
    <x v="0"/>
  </r>
  <r>
    <n v="576444108"/>
    <x v="3229"/>
    <x v="5"/>
    <x v="0"/>
    <x v="0"/>
    <x v="1"/>
    <x v="0"/>
    <x v="12"/>
    <x v="3"/>
    <x v="0"/>
    <x v="0"/>
  </r>
  <r>
    <n v="576444295"/>
    <x v="3229"/>
    <x v="5"/>
    <x v="0"/>
    <x v="0"/>
    <x v="3"/>
    <x v="0"/>
    <x v="6"/>
    <x v="11"/>
    <x v="0"/>
    <x v="0"/>
  </r>
  <r>
    <n v="576446087"/>
    <x v="3229"/>
    <x v="5"/>
    <x v="0"/>
    <x v="0"/>
    <x v="1"/>
    <x v="0"/>
    <x v="1"/>
    <x v="1"/>
    <x v="0"/>
    <x v="0"/>
  </r>
  <r>
    <n v="576448639"/>
    <x v="3229"/>
    <x v="5"/>
    <x v="0"/>
    <x v="0"/>
    <x v="1"/>
    <x v="0"/>
    <x v="3"/>
    <x v="5"/>
    <x v="0"/>
    <x v="0"/>
  </r>
  <r>
    <n v="576452783"/>
    <x v="3229"/>
    <x v="5"/>
    <x v="1"/>
    <x v="1"/>
    <x v="1"/>
    <x v="0"/>
    <x v="4"/>
    <x v="6"/>
    <x v="0"/>
    <x v="0"/>
  </r>
  <r>
    <n v="37551192"/>
    <x v="484"/>
    <x v="0"/>
    <x v="1"/>
    <x v="9"/>
    <x v="51"/>
    <x v="0"/>
    <x v="0"/>
    <x v="0"/>
    <x v="0"/>
    <x v="0"/>
  </r>
  <r>
    <n v="191633686"/>
    <x v="1098"/>
    <x v="0"/>
    <x v="0"/>
    <x v="0"/>
    <x v="51"/>
    <x v="2"/>
    <x v="2"/>
    <x v="0"/>
    <x v="0"/>
    <x v="0"/>
  </r>
  <r>
    <n v="576953150"/>
    <x v="3237"/>
    <x v="5"/>
    <x v="1"/>
    <x v="1"/>
    <x v="2"/>
    <x v="0"/>
    <x v="1"/>
    <x v="1"/>
    <x v="2"/>
    <x v="1"/>
  </r>
  <r>
    <n v="576957027"/>
    <x v="3237"/>
    <x v="5"/>
    <x v="1"/>
    <x v="1"/>
    <x v="4"/>
    <x v="0"/>
    <x v="1"/>
    <x v="1"/>
    <x v="2"/>
    <x v="0"/>
  </r>
  <r>
    <n v="576606283"/>
    <x v="3234"/>
    <x v="5"/>
    <x v="1"/>
    <x v="1"/>
    <x v="1"/>
    <x v="0"/>
    <x v="2"/>
    <x v="4"/>
    <x v="0"/>
    <x v="0"/>
  </r>
  <r>
    <n v="577472285"/>
    <x v="3238"/>
    <x v="5"/>
    <x v="1"/>
    <x v="9"/>
    <x v="13"/>
    <x v="2"/>
    <x v="2"/>
    <x v="4"/>
    <x v="2"/>
    <x v="0"/>
  </r>
  <r>
    <n v="576796597"/>
    <x v="3239"/>
    <x v="5"/>
    <x v="1"/>
    <x v="1"/>
    <x v="7"/>
    <x v="2"/>
    <x v="0"/>
    <x v="0"/>
    <x v="0"/>
    <x v="0"/>
  </r>
  <r>
    <n v="504351955"/>
    <x v="2550"/>
    <x v="0"/>
    <x v="1"/>
    <x v="1"/>
    <x v="11"/>
    <x v="2"/>
    <x v="0"/>
    <x v="0"/>
    <x v="2"/>
    <x v="0"/>
  </r>
  <r>
    <n v="367551317"/>
    <x v="1722"/>
    <x v="0"/>
    <x v="1"/>
    <x v="1"/>
    <x v="1"/>
    <x v="2"/>
    <x v="1"/>
    <x v="1"/>
    <x v="0"/>
    <x v="0"/>
  </r>
  <r>
    <n v="576502621"/>
    <x v="3229"/>
    <x v="0"/>
    <x v="0"/>
    <x v="0"/>
    <x v="29"/>
    <x v="2"/>
    <x v="2"/>
    <x v="4"/>
    <x v="0"/>
    <x v="0"/>
  </r>
  <r>
    <n v="577297382"/>
    <x v="3240"/>
    <x v="5"/>
    <x v="0"/>
    <x v="0"/>
    <x v="1"/>
    <x v="0"/>
    <x v="2"/>
    <x v="4"/>
    <x v="0"/>
    <x v="0"/>
  </r>
  <r>
    <n v="158461753"/>
    <x v="3241"/>
    <x v="0"/>
    <x v="1"/>
    <x v="1"/>
    <x v="18"/>
    <x v="2"/>
    <x v="2"/>
    <x v="4"/>
    <x v="0"/>
    <x v="0"/>
  </r>
  <r>
    <n v="569754180"/>
    <x v="3160"/>
    <x v="0"/>
    <x v="3"/>
    <x v="65"/>
    <x v="69"/>
    <x v="0"/>
    <x v="0"/>
    <x v="1"/>
    <x v="0"/>
    <x v="0"/>
  </r>
  <r>
    <n v="544405121"/>
    <x v="2941"/>
    <x v="0"/>
    <x v="1"/>
    <x v="1"/>
    <x v="1"/>
    <x v="2"/>
    <x v="7"/>
    <x v="24"/>
    <x v="0"/>
    <x v="0"/>
  </r>
  <r>
    <n v="233639262"/>
    <x v="3242"/>
    <x v="5"/>
    <x v="1"/>
    <x v="1"/>
    <x v="42"/>
    <x v="0"/>
    <x v="1"/>
    <x v="1"/>
    <x v="0"/>
    <x v="0"/>
  </r>
  <r>
    <n v="467936836"/>
    <x v="3243"/>
    <x v="5"/>
    <x v="0"/>
    <x v="0"/>
    <x v="0"/>
    <x v="0"/>
    <x v="2"/>
    <x v="4"/>
    <x v="2"/>
    <x v="0"/>
  </r>
  <r>
    <n v="531449328"/>
    <x v="2816"/>
    <x v="5"/>
    <x v="3"/>
    <x v="12"/>
    <x v="0"/>
    <x v="0"/>
    <x v="0"/>
    <x v="0"/>
    <x v="2"/>
    <x v="0"/>
  </r>
  <r>
    <n v="67957196"/>
    <x v="816"/>
    <x v="1"/>
    <x v="1"/>
    <x v="1"/>
    <x v="1"/>
    <x v="2"/>
    <x v="18"/>
    <x v="52"/>
    <x v="0"/>
    <x v="0"/>
  </r>
  <r>
    <n v="559943899"/>
    <x v="3077"/>
    <x v="5"/>
    <x v="3"/>
    <x v="16"/>
    <x v="0"/>
    <x v="0"/>
    <x v="2"/>
    <x v="4"/>
    <x v="0"/>
    <x v="0"/>
  </r>
  <r>
    <n v="224697171"/>
    <x v="1219"/>
    <x v="0"/>
    <x v="1"/>
    <x v="1"/>
    <x v="1"/>
    <x v="2"/>
    <x v="2"/>
    <x v="4"/>
    <x v="0"/>
    <x v="0"/>
  </r>
  <r>
    <n v="203316674"/>
    <x v="1124"/>
    <x v="0"/>
    <x v="1"/>
    <x v="1"/>
    <x v="1"/>
    <x v="2"/>
    <x v="2"/>
    <x v="0"/>
    <x v="0"/>
    <x v="0"/>
  </r>
  <r>
    <n v="577288450"/>
    <x v="3240"/>
    <x v="5"/>
    <x v="1"/>
    <x v="11"/>
    <x v="33"/>
    <x v="0"/>
    <x v="3"/>
    <x v="5"/>
    <x v="2"/>
    <x v="0"/>
  </r>
  <r>
    <n v="577286285"/>
    <x v="3240"/>
    <x v="5"/>
    <x v="1"/>
    <x v="1"/>
    <x v="11"/>
    <x v="0"/>
    <x v="1"/>
    <x v="1"/>
    <x v="2"/>
    <x v="0"/>
  </r>
  <r>
    <n v="18217510"/>
    <x v="1985"/>
    <x v="11"/>
    <x v="0"/>
    <x v="0"/>
    <x v="0"/>
    <x v="0"/>
    <x v="1"/>
    <x v="1"/>
    <x v="1"/>
    <x v="0"/>
  </r>
  <r>
    <n v="7640026"/>
    <x v="175"/>
    <x v="0"/>
    <x v="0"/>
    <x v="0"/>
    <x v="7"/>
    <x v="0"/>
    <x v="2"/>
    <x v="1"/>
    <x v="1"/>
    <x v="0"/>
  </r>
  <r>
    <n v="442784934"/>
    <x v="2281"/>
    <x v="18"/>
    <x v="2"/>
    <x v="14"/>
    <x v="38"/>
    <x v="0"/>
    <x v="99"/>
    <x v="78"/>
    <x v="0"/>
    <x v="0"/>
  </r>
  <r>
    <n v="577327485"/>
    <x v="3240"/>
    <x v="5"/>
    <x v="2"/>
    <x v="1"/>
    <x v="9"/>
    <x v="0"/>
    <x v="2"/>
    <x v="4"/>
    <x v="2"/>
    <x v="1"/>
  </r>
  <r>
    <n v="303526106"/>
    <x v="2294"/>
    <x v="0"/>
    <x v="1"/>
    <x v="1"/>
    <x v="10"/>
    <x v="0"/>
    <x v="2"/>
    <x v="4"/>
    <x v="0"/>
    <x v="0"/>
  </r>
  <r>
    <n v="509590204"/>
    <x v="2687"/>
    <x v="5"/>
    <x v="1"/>
    <x v="1"/>
    <x v="2"/>
    <x v="2"/>
    <x v="1"/>
    <x v="1"/>
    <x v="0"/>
    <x v="0"/>
  </r>
  <r>
    <n v="577857204"/>
    <x v="3244"/>
    <x v="5"/>
    <x v="1"/>
    <x v="1"/>
    <x v="1"/>
    <x v="2"/>
    <x v="2"/>
    <x v="4"/>
    <x v="0"/>
    <x v="0"/>
  </r>
  <r>
    <n v="21161800"/>
    <x v="3245"/>
    <x v="0"/>
    <x v="0"/>
    <x v="0"/>
    <x v="3"/>
    <x v="0"/>
    <x v="2"/>
    <x v="0"/>
    <x v="0"/>
    <x v="0"/>
  </r>
  <r>
    <n v="147493047"/>
    <x v="2067"/>
    <x v="0"/>
    <x v="4"/>
    <x v="23"/>
    <x v="35"/>
    <x v="0"/>
    <x v="2"/>
    <x v="4"/>
    <x v="0"/>
    <x v="0"/>
  </r>
  <r>
    <n v="393116959"/>
    <x v="3246"/>
    <x v="0"/>
    <x v="1"/>
    <x v="1"/>
    <x v="16"/>
    <x v="2"/>
    <x v="0"/>
    <x v="1"/>
    <x v="0"/>
    <x v="0"/>
  </r>
  <r>
    <n v="577639047"/>
    <x v="3247"/>
    <x v="5"/>
    <x v="1"/>
    <x v="1"/>
    <x v="1"/>
    <x v="0"/>
    <x v="0"/>
    <x v="0"/>
    <x v="0"/>
    <x v="0"/>
  </r>
  <r>
    <n v="121054041"/>
    <x v="3248"/>
    <x v="0"/>
    <x v="1"/>
    <x v="1"/>
    <x v="23"/>
    <x v="2"/>
    <x v="0"/>
    <x v="0"/>
    <x v="0"/>
    <x v="0"/>
  </r>
  <r>
    <n v="577663633"/>
    <x v="3247"/>
    <x v="5"/>
    <x v="1"/>
    <x v="1"/>
    <x v="1"/>
    <x v="0"/>
    <x v="0"/>
    <x v="0"/>
    <x v="0"/>
    <x v="0"/>
  </r>
  <r>
    <n v="24498938"/>
    <x v="3249"/>
    <x v="35"/>
    <x v="1"/>
    <x v="1"/>
    <x v="16"/>
    <x v="2"/>
    <x v="0"/>
    <x v="0"/>
    <x v="0"/>
    <x v="0"/>
  </r>
  <r>
    <n v="344683785"/>
    <x v="3250"/>
    <x v="0"/>
    <x v="1"/>
    <x v="1"/>
    <x v="1"/>
    <x v="0"/>
    <x v="0"/>
    <x v="0"/>
    <x v="0"/>
    <x v="0"/>
  </r>
  <r>
    <n v="577683672"/>
    <x v="3247"/>
    <x v="5"/>
    <x v="2"/>
    <x v="28"/>
    <x v="1"/>
    <x v="0"/>
    <x v="3"/>
    <x v="20"/>
    <x v="2"/>
    <x v="0"/>
  </r>
  <r>
    <n v="132022481"/>
    <x v="3251"/>
    <x v="0"/>
    <x v="1"/>
    <x v="6"/>
    <x v="1"/>
    <x v="0"/>
    <x v="27"/>
    <x v="116"/>
    <x v="0"/>
    <x v="1"/>
  </r>
  <r>
    <n v="577780600"/>
    <x v="3247"/>
    <x v="0"/>
    <x v="1"/>
    <x v="19"/>
    <x v="57"/>
    <x v="0"/>
    <x v="3"/>
    <x v="7"/>
    <x v="2"/>
    <x v="0"/>
  </r>
  <r>
    <n v="466790447"/>
    <x v="3252"/>
    <x v="0"/>
    <x v="1"/>
    <x v="9"/>
    <x v="1"/>
    <x v="0"/>
    <x v="7"/>
    <x v="7"/>
    <x v="1"/>
    <x v="1"/>
  </r>
  <r>
    <n v="192206093"/>
    <x v="1480"/>
    <x v="0"/>
    <x v="1"/>
    <x v="1"/>
    <x v="1"/>
    <x v="2"/>
    <x v="0"/>
    <x v="0"/>
    <x v="0"/>
    <x v="0"/>
  </r>
  <r>
    <n v="37165847"/>
    <x v="936"/>
    <x v="0"/>
    <x v="4"/>
    <x v="13"/>
    <x v="78"/>
    <x v="0"/>
    <x v="0"/>
    <x v="6"/>
    <x v="0"/>
    <x v="0"/>
  </r>
  <r>
    <n v="241852653"/>
    <x v="2744"/>
    <x v="0"/>
    <x v="1"/>
    <x v="1"/>
    <x v="20"/>
    <x v="0"/>
    <x v="2"/>
    <x v="4"/>
    <x v="0"/>
    <x v="0"/>
  </r>
  <r>
    <n v="577847669"/>
    <x v="3244"/>
    <x v="5"/>
    <x v="1"/>
    <x v="1"/>
    <x v="10"/>
    <x v="0"/>
    <x v="2"/>
    <x v="4"/>
    <x v="0"/>
    <x v="0"/>
  </r>
  <r>
    <n v="519750676"/>
    <x v="2710"/>
    <x v="5"/>
    <x v="1"/>
    <x v="1"/>
    <x v="1"/>
    <x v="1"/>
    <x v="3"/>
    <x v="5"/>
    <x v="0"/>
    <x v="0"/>
  </r>
  <r>
    <n v="569974434"/>
    <x v="3166"/>
    <x v="5"/>
    <x v="1"/>
    <x v="1"/>
    <x v="1"/>
    <x v="0"/>
    <x v="2"/>
    <x v="0"/>
    <x v="0"/>
    <x v="0"/>
  </r>
  <r>
    <n v="2316719"/>
    <x v="111"/>
    <x v="21"/>
    <x v="1"/>
    <x v="1"/>
    <x v="77"/>
    <x v="2"/>
    <x v="14"/>
    <x v="42"/>
    <x v="2"/>
    <x v="0"/>
  </r>
  <r>
    <n v="577485093"/>
    <x v="3238"/>
    <x v="0"/>
    <x v="4"/>
    <x v="23"/>
    <x v="45"/>
    <x v="0"/>
    <x v="2"/>
    <x v="4"/>
    <x v="0"/>
    <x v="0"/>
  </r>
  <r>
    <n v="577926674"/>
    <x v="3244"/>
    <x v="5"/>
    <x v="2"/>
    <x v="17"/>
    <x v="82"/>
    <x v="2"/>
    <x v="48"/>
    <x v="51"/>
    <x v="0"/>
    <x v="0"/>
  </r>
  <r>
    <n v="577489299"/>
    <x v="3238"/>
    <x v="5"/>
    <x v="0"/>
    <x v="0"/>
    <x v="1"/>
    <x v="0"/>
    <x v="2"/>
    <x v="4"/>
    <x v="0"/>
    <x v="0"/>
  </r>
  <r>
    <n v="578842810"/>
    <x v="3253"/>
    <x v="5"/>
    <x v="1"/>
    <x v="1"/>
    <x v="1"/>
    <x v="0"/>
    <x v="2"/>
    <x v="4"/>
    <x v="2"/>
    <x v="0"/>
  </r>
  <r>
    <n v="423152032"/>
    <x v="2473"/>
    <x v="0"/>
    <x v="4"/>
    <x v="1"/>
    <x v="62"/>
    <x v="0"/>
    <x v="2"/>
    <x v="4"/>
    <x v="0"/>
    <x v="0"/>
  </r>
  <r>
    <n v="122712178"/>
    <x v="1419"/>
    <x v="0"/>
    <x v="1"/>
    <x v="1"/>
    <x v="10"/>
    <x v="2"/>
    <x v="2"/>
    <x v="4"/>
    <x v="0"/>
    <x v="0"/>
  </r>
  <r>
    <n v="436809387"/>
    <x v="2923"/>
    <x v="5"/>
    <x v="1"/>
    <x v="1"/>
    <x v="12"/>
    <x v="0"/>
    <x v="4"/>
    <x v="11"/>
    <x v="2"/>
    <x v="0"/>
  </r>
  <r>
    <n v="166167615"/>
    <x v="3254"/>
    <x v="0"/>
    <x v="1"/>
    <x v="6"/>
    <x v="49"/>
    <x v="2"/>
    <x v="14"/>
    <x v="29"/>
    <x v="1"/>
    <x v="0"/>
  </r>
  <r>
    <n v="578920585"/>
    <x v="3253"/>
    <x v="0"/>
    <x v="1"/>
    <x v="1"/>
    <x v="28"/>
    <x v="2"/>
    <x v="2"/>
    <x v="4"/>
    <x v="0"/>
    <x v="0"/>
  </r>
  <r>
    <n v="564974957"/>
    <x v="3110"/>
    <x v="0"/>
    <x v="0"/>
    <x v="0"/>
    <x v="3"/>
    <x v="0"/>
    <x v="0"/>
    <x v="0"/>
    <x v="2"/>
    <x v="0"/>
  </r>
  <r>
    <n v="529550350"/>
    <x v="2804"/>
    <x v="0"/>
    <x v="1"/>
    <x v="1"/>
    <x v="40"/>
    <x v="0"/>
    <x v="2"/>
    <x v="0"/>
    <x v="0"/>
    <x v="0"/>
  </r>
  <r>
    <n v="577684611"/>
    <x v="3247"/>
    <x v="5"/>
    <x v="1"/>
    <x v="1"/>
    <x v="50"/>
    <x v="0"/>
    <x v="0"/>
    <x v="1"/>
    <x v="0"/>
    <x v="0"/>
  </r>
  <r>
    <n v="105561360"/>
    <x v="2352"/>
    <x v="0"/>
    <x v="1"/>
    <x v="1"/>
    <x v="30"/>
    <x v="0"/>
    <x v="2"/>
    <x v="4"/>
    <x v="2"/>
    <x v="0"/>
  </r>
  <r>
    <n v="578416991"/>
    <x v="3255"/>
    <x v="5"/>
    <x v="2"/>
    <x v="1"/>
    <x v="1"/>
    <x v="0"/>
    <x v="2"/>
    <x v="4"/>
    <x v="2"/>
    <x v="0"/>
  </r>
  <r>
    <n v="578436996"/>
    <x v="3255"/>
    <x v="0"/>
    <x v="1"/>
    <x v="1"/>
    <x v="1"/>
    <x v="0"/>
    <x v="2"/>
    <x v="4"/>
    <x v="2"/>
    <x v="0"/>
  </r>
  <r>
    <n v="578992689"/>
    <x v="3256"/>
    <x v="0"/>
    <x v="1"/>
    <x v="1"/>
    <x v="10"/>
    <x v="2"/>
    <x v="6"/>
    <x v="11"/>
    <x v="0"/>
    <x v="0"/>
  </r>
  <r>
    <n v="151811160"/>
    <x v="2674"/>
    <x v="0"/>
    <x v="1"/>
    <x v="1"/>
    <x v="33"/>
    <x v="0"/>
    <x v="2"/>
    <x v="4"/>
    <x v="2"/>
    <x v="0"/>
  </r>
  <r>
    <n v="117944710"/>
    <x v="1993"/>
    <x v="0"/>
    <x v="0"/>
    <x v="0"/>
    <x v="1"/>
    <x v="0"/>
    <x v="2"/>
    <x v="4"/>
    <x v="1"/>
    <x v="0"/>
  </r>
  <r>
    <n v="578479773"/>
    <x v="3255"/>
    <x v="5"/>
    <x v="1"/>
    <x v="9"/>
    <x v="4"/>
    <x v="2"/>
    <x v="2"/>
    <x v="0"/>
    <x v="0"/>
    <x v="0"/>
  </r>
  <r>
    <n v="2625306"/>
    <x v="1132"/>
    <x v="0"/>
    <x v="1"/>
    <x v="1"/>
    <x v="1"/>
    <x v="2"/>
    <x v="30"/>
    <x v="42"/>
    <x v="1"/>
    <x v="0"/>
  </r>
  <r>
    <n v="471838490"/>
    <x v="2769"/>
    <x v="5"/>
    <x v="1"/>
    <x v="1"/>
    <x v="1"/>
    <x v="0"/>
    <x v="4"/>
    <x v="11"/>
    <x v="0"/>
    <x v="0"/>
  </r>
  <r>
    <n v="366680575"/>
    <x v="3257"/>
    <x v="0"/>
    <x v="1"/>
    <x v="1"/>
    <x v="26"/>
    <x v="0"/>
    <x v="0"/>
    <x v="0"/>
    <x v="0"/>
    <x v="0"/>
  </r>
  <r>
    <n v="279687453"/>
    <x v="3258"/>
    <x v="41"/>
    <x v="1"/>
    <x v="1"/>
    <x v="8"/>
    <x v="0"/>
    <x v="0"/>
    <x v="1"/>
    <x v="0"/>
    <x v="0"/>
  </r>
  <r>
    <n v="579007272"/>
    <x v="3256"/>
    <x v="0"/>
    <x v="1"/>
    <x v="1"/>
    <x v="28"/>
    <x v="0"/>
    <x v="2"/>
    <x v="4"/>
    <x v="2"/>
    <x v="0"/>
  </r>
  <r>
    <n v="308307617"/>
    <x v="1555"/>
    <x v="0"/>
    <x v="0"/>
    <x v="0"/>
    <x v="0"/>
    <x v="0"/>
    <x v="2"/>
    <x v="4"/>
    <x v="0"/>
    <x v="0"/>
  </r>
  <r>
    <n v="578627723"/>
    <x v="3259"/>
    <x v="0"/>
    <x v="2"/>
    <x v="1"/>
    <x v="42"/>
    <x v="0"/>
    <x v="0"/>
    <x v="0"/>
    <x v="0"/>
    <x v="0"/>
  </r>
  <r>
    <n v="43369677"/>
    <x v="3260"/>
    <x v="0"/>
    <x v="2"/>
    <x v="19"/>
    <x v="37"/>
    <x v="2"/>
    <x v="2"/>
    <x v="4"/>
    <x v="0"/>
    <x v="0"/>
  </r>
  <r>
    <n v="510952991"/>
    <x v="2618"/>
    <x v="0"/>
    <x v="1"/>
    <x v="1"/>
    <x v="8"/>
    <x v="2"/>
    <x v="2"/>
    <x v="4"/>
    <x v="0"/>
    <x v="0"/>
  </r>
  <r>
    <n v="579051554"/>
    <x v="3256"/>
    <x v="0"/>
    <x v="4"/>
    <x v="1"/>
    <x v="9"/>
    <x v="0"/>
    <x v="2"/>
    <x v="4"/>
    <x v="0"/>
    <x v="0"/>
  </r>
  <r>
    <n v="520139700"/>
    <x v="2708"/>
    <x v="5"/>
    <x v="3"/>
    <x v="16"/>
    <x v="1"/>
    <x v="0"/>
    <x v="12"/>
    <x v="3"/>
    <x v="0"/>
    <x v="0"/>
  </r>
  <r>
    <n v="579087587"/>
    <x v="3256"/>
    <x v="0"/>
    <x v="4"/>
    <x v="1"/>
    <x v="28"/>
    <x v="0"/>
    <x v="2"/>
    <x v="4"/>
    <x v="0"/>
    <x v="0"/>
  </r>
  <r>
    <n v="462892864"/>
    <x v="3261"/>
    <x v="0"/>
    <x v="3"/>
    <x v="16"/>
    <x v="94"/>
    <x v="0"/>
    <x v="1"/>
    <x v="1"/>
    <x v="2"/>
    <x v="0"/>
  </r>
  <r>
    <n v="578976866"/>
    <x v="3256"/>
    <x v="5"/>
    <x v="1"/>
    <x v="1"/>
    <x v="14"/>
    <x v="0"/>
    <x v="2"/>
    <x v="4"/>
    <x v="2"/>
    <x v="0"/>
  </r>
  <r>
    <n v="578820774"/>
    <x v="3253"/>
    <x v="5"/>
    <x v="1"/>
    <x v="1"/>
    <x v="1"/>
    <x v="0"/>
    <x v="2"/>
    <x v="4"/>
    <x v="2"/>
    <x v="0"/>
  </r>
  <r>
    <n v="188854731"/>
    <x v="3262"/>
    <x v="0"/>
    <x v="1"/>
    <x v="1"/>
    <x v="51"/>
    <x v="0"/>
    <x v="2"/>
    <x v="5"/>
    <x v="0"/>
    <x v="0"/>
  </r>
  <r>
    <n v="579163520"/>
    <x v="3263"/>
    <x v="5"/>
    <x v="1"/>
    <x v="1"/>
    <x v="1"/>
    <x v="2"/>
    <x v="2"/>
    <x v="4"/>
    <x v="0"/>
    <x v="0"/>
  </r>
  <r>
    <n v="12725640"/>
    <x v="3264"/>
    <x v="0"/>
    <x v="1"/>
    <x v="1"/>
    <x v="28"/>
    <x v="2"/>
    <x v="2"/>
    <x v="4"/>
    <x v="0"/>
    <x v="0"/>
  </r>
  <r>
    <n v="579410737"/>
    <x v="3265"/>
    <x v="5"/>
    <x v="1"/>
    <x v="57"/>
    <x v="12"/>
    <x v="0"/>
    <x v="13"/>
    <x v="9"/>
    <x v="0"/>
    <x v="0"/>
  </r>
  <r>
    <n v="579174021"/>
    <x v="3263"/>
    <x v="5"/>
    <x v="1"/>
    <x v="1"/>
    <x v="1"/>
    <x v="0"/>
    <x v="0"/>
    <x v="0"/>
    <x v="0"/>
    <x v="0"/>
  </r>
  <r>
    <n v="579280655"/>
    <x v="3263"/>
    <x v="5"/>
    <x v="1"/>
    <x v="1"/>
    <x v="1"/>
    <x v="0"/>
    <x v="2"/>
    <x v="4"/>
    <x v="0"/>
    <x v="0"/>
  </r>
  <r>
    <n v="579979763"/>
    <x v="3266"/>
    <x v="0"/>
    <x v="2"/>
    <x v="1"/>
    <x v="73"/>
    <x v="0"/>
    <x v="2"/>
    <x v="4"/>
    <x v="0"/>
    <x v="0"/>
  </r>
  <r>
    <n v="576469403"/>
    <x v="3229"/>
    <x v="0"/>
    <x v="1"/>
    <x v="1"/>
    <x v="37"/>
    <x v="0"/>
    <x v="2"/>
    <x v="4"/>
    <x v="0"/>
    <x v="0"/>
  </r>
  <r>
    <n v="579365322"/>
    <x v="3265"/>
    <x v="5"/>
    <x v="1"/>
    <x v="11"/>
    <x v="4"/>
    <x v="0"/>
    <x v="0"/>
    <x v="0"/>
    <x v="2"/>
    <x v="0"/>
  </r>
  <r>
    <n v="520150048"/>
    <x v="2708"/>
    <x v="0"/>
    <x v="1"/>
    <x v="1"/>
    <x v="28"/>
    <x v="2"/>
    <x v="2"/>
    <x v="0"/>
    <x v="2"/>
    <x v="0"/>
  </r>
  <r>
    <n v="31406048"/>
    <x v="1100"/>
    <x v="0"/>
    <x v="1"/>
    <x v="1"/>
    <x v="1"/>
    <x v="2"/>
    <x v="0"/>
    <x v="0"/>
    <x v="0"/>
    <x v="0"/>
  </r>
  <r>
    <n v="436754073"/>
    <x v="2923"/>
    <x v="0"/>
    <x v="1"/>
    <x v="1"/>
    <x v="28"/>
    <x v="0"/>
    <x v="0"/>
    <x v="1"/>
    <x v="0"/>
    <x v="0"/>
  </r>
  <r>
    <n v="277138348"/>
    <x v="3267"/>
    <x v="0"/>
    <x v="2"/>
    <x v="1"/>
    <x v="44"/>
    <x v="0"/>
    <x v="2"/>
    <x v="4"/>
    <x v="0"/>
    <x v="0"/>
  </r>
  <r>
    <n v="579527122"/>
    <x v="3268"/>
    <x v="0"/>
    <x v="1"/>
    <x v="1"/>
    <x v="10"/>
    <x v="2"/>
    <x v="2"/>
    <x v="4"/>
    <x v="0"/>
    <x v="0"/>
  </r>
  <r>
    <n v="549969113"/>
    <x v="3269"/>
    <x v="0"/>
    <x v="1"/>
    <x v="1"/>
    <x v="1"/>
    <x v="0"/>
    <x v="6"/>
    <x v="7"/>
    <x v="2"/>
    <x v="0"/>
  </r>
  <r>
    <n v="579055284"/>
    <x v="3256"/>
    <x v="5"/>
    <x v="1"/>
    <x v="1"/>
    <x v="1"/>
    <x v="0"/>
    <x v="2"/>
    <x v="4"/>
    <x v="2"/>
    <x v="0"/>
  </r>
  <r>
    <n v="286514428"/>
    <x v="3270"/>
    <x v="0"/>
    <x v="1"/>
    <x v="1"/>
    <x v="51"/>
    <x v="0"/>
    <x v="1"/>
    <x v="3"/>
    <x v="0"/>
    <x v="0"/>
  </r>
  <r>
    <n v="579610869"/>
    <x v="3268"/>
    <x v="5"/>
    <x v="1"/>
    <x v="1"/>
    <x v="8"/>
    <x v="0"/>
    <x v="2"/>
    <x v="0"/>
    <x v="0"/>
    <x v="0"/>
  </r>
  <r>
    <n v="580150902"/>
    <x v="3271"/>
    <x v="5"/>
    <x v="3"/>
    <x v="46"/>
    <x v="68"/>
    <x v="0"/>
    <x v="2"/>
    <x v="4"/>
    <x v="0"/>
    <x v="0"/>
  </r>
  <r>
    <n v="580164127"/>
    <x v="3271"/>
    <x v="5"/>
    <x v="0"/>
    <x v="0"/>
    <x v="1"/>
    <x v="0"/>
    <x v="2"/>
    <x v="0"/>
    <x v="0"/>
    <x v="0"/>
  </r>
  <r>
    <n v="140812492"/>
    <x v="1457"/>
    <x v="0"/>
    <x v="2"/>
    <x v="1"/>
    <x v="19"/>
    <x v="0"/>
    <x v="2"/>
    <x v="0"/>
    <x v="0"/>
    <x v="0"/>
  </r>
  <r>
    <n v="499152708"/>
    <x v="2502"/>
    <x v="5"/>
    <x v="1"/>
    <x v="1"/>
    <x v="11"/>
    <x v="2"/>
    <x v="3"/>
    <x v="5"/>
    <x v="0"/>
    <x v="0"/>
  </r>
  <r>
    <n v="579787261"/>
    <x v="3272"/>
    <x v="0"/>
    <x v="1"/>
    <x v="1"/>
    <x v="1"/>
    <x v="2"/>
    <x v="2"/>
    <x v="4"/>
    <x v="2"/>
    <x v="0"/>
  </r>
  <r>
    <n v="87497787"/>
    <x v="1444"/>
    <x v="0"/>
    <x v="1"/>
    <x v="1"/>
    <x v="10"/>
    <x v="2"/>
    <x v="2"/>
    <x v="4"/>
    <x v="0"/>
    <x v="0"/>
  </r>
  <r>
    <n v="577300768"/>
    <x v="3240"/>
    <x v="5"/>
    <x v="1"/>
    <x v="1"/>
    <x v="10"/>
    <x v="2"/>
    <x v="0"/>
    <x v="5"/>
    <x v="1"/>
    <x v="0"/>
  </r>
  <r>
    <n v="316795838"/>
    <x v="2540"/>
    <x v="5"/>
    <x v="1"/>
    <x v="53"/>
    <x v="1"/>
    <x v="0"/>
    <x v="100"/>
    <x v="117"/>
    <x v="0"/>
    <x v="0"/>
  </r>
  <r>
    <n v="487095"/>
    <x v="1438"/>
    <x v="0"/>
    <x v="1"/>
    <x v="1"/>
    <x v="11"/>
    <x v="0"/>
    <x v="2"/>
    <x v="4"/>
    <x v="1"/>
    <x v="0"/>
  </r>
  <r>
    <n v="580346750"/>
    <x v="3273"/>
    <x v="0"/>
    <x v="2"/>
    <x v="5"/>
    <x v="71"/>
    <x v="0"/>
    <x v="2"/>
    <x v="4"/>
    <x v="0"/>
    <x v="0"/>
  </r>
  <r>
    <n v="44777822"/>
    <x v="2836"/>
    <x v="0"/>
    <x v="1"/>
    <x v="1"/>
    <x v="33"/>
    <x v="2"/>
    <x v="2"/>
    <x v="4"/>
    <x v="0"/>
    <x v="0"/>
  </r>
  <r>
    <n v="580365491"/>
    <x v="3273"/>
    <x v="5"/>
    <x v="1"/>
    <x v="1"/>
    <x v="4"/>
    <x v="2"/>
    <x v="6"/>
    <x v="11"/>
    <x v="0"/>
    <x v="0"/>
  </r>
  <r>
    <n v="133686632"/>
    <x v="836"/>
    <x v="0"/>
    <x v="2"/>
    <x v="1"/>
    <x v="57"/>
    <x v="0"/>
    <x v="0"/>
    <x v="1"/>
    <x v="0"/>
    <x v="0"/>
  </r>
  <r>
    <n v="513879915"/>
    <x v="2645"/>
    <x v="0"/>
    <x v="2"/>
    <x v="1"/>
    <x v="12"/>
    <x v="0"/>
    <x v="0"/>
    <x v="0"/>
    <x v="0"/>
    <x v="0"/>
  </r>
  <r>
    <n v="541538376"/>
    <x v="2991"/>
    <x v="0"/>
    <x v="1"/>
    <x v="1"/>
    <x v="1"/>
    <x v="2"/>
    <x v="2"/>
    <x v="0"/>
    <x v="0"/>
    <x v="0"/>
  </r>
  <r>
    <n v="81230792"/>
    <x v="934"/>
    <x v="0"/>
    <x v="1"/>
    <x v="1"/>
    <x v="1"/>
    <x v="0"/>
    <x v="0"/>
    <x v="0"/>
    <x v="0"/>
    <x v="0"/>
  </r>
  <r>
    <n v="74978109"/>
    <x v="694"/>
    <x v="0"/>
    <x v="0"/>
    <x v="0"/>
    <x v="3"/>
    <x v="0"/>
    <x v="2"/>
    <x v="4"/>
    <x v="0"/>
    <x v="0"/>
  </r>
  <r>
    <n v="50756860"/>
    <x v="498"/>
    <x v="4"/>
    <x v="4"/>
    <x v="19"/>
    <x v="1"/>
    <x v="2"/>
    <x v="2"/>
    <x v="4"/>
    <x v="0"/>
    <x v="0"/>
  </r>
  <r>
    <n v="7322029"/>
    <x v="3274"/>
    <x v="0"/>
    <x v="1"/>
    <x v="1"/>
    <x v="1"/>
    <x v="2"/>
    <x v="0"/>
    <x v="0"/>
    <x v="0"/>
    <x v="0"/>
  </r>
  <r>
    <n v="580477973"/>
    <x v="3275"/>
    <x v="0"/>
    <x v="1"/>
    <x v="1"/>
    <x v="55"/>
    <x v="0"/>
    <x v="2"/>
    <x v="4"/>
    <x v="0"/>
    <x v="0"/>
  </r>
  <r>
    <n v="510778876"/>
    <x v="2615"/>
    <x v="5"/>
    <x v="4"/>
    <x v="7"/>
    <x v="0"/>
    <x v="0"/>
    <x v="4"/>
    <x v="7"/>
    <x v="0"/>
    <x v="0"/>
  </r>
  <r>
    <n v="303741797"/>
    <x v="1543"/>
    <x v="0"/>
    <x v="1"/>
    <x v="1"/>
    <x v="11"/>
    <x v="0"/>
    <x v="2"/>
    <x v="4"/>
    <x v="0"/>
    <x v="0"/>
  </r>
  <r>
    <n v="335021329"/>
    <x v="3276"/>
    <x v="0"/>
    <x v="1"/>
    <x v="1"/>
    <x v="1"/>
    <x v="0"/>
    <x v="2"/>
    <x v="4"/>
    <x v="0"/>
    <x v="0"/>
  </r>
  <r>
    <n v="579172308"/>
    <x v="3263"/>
    <x v="5"/>
    <x v="1"/>
    <x v="1"/>
    <x v="1"/>
    <x v="2"/>
    <x v="2"/>
    <x v="4"/>
    <x v="0"/>
    <x v="0"/>
  </r>
  <r>
    <n v="413942202"/>
    <x v="3277"/>
    <x v="5"/>
    <x v="0"/>
    <x v="0"/>
    <x v="75"/>
    <x v="0"/>
    <x v="0"/>
    <x v="5"/>
    <x v="0"/>
    <x v="0"/>
  </r>
  <r>
    <n v="131794179"/>
    <x v="3278"/>
    <x v="0"/>
    <x v="1"/>
    <x v="1"/>
    <x v="70"/>
    <x v="0"/>
    <x v="0"/>
    <x v="0"/>
    <x v="0"/>
    <x v="0"/>
  </r>
  <r>
    <n v="33725131"/>
    <x v="359"/>
    <x v="0"/>
    <x v="1"/>
    <x v="1"/>
    <x v="4"/>
    <x v="2"/>
    <x v="6"/>
    <x v="7"/>
    <x v="0"/>
    <x v="0"/>
  </r>
  <r>
    <n v="580682623"/>
    <x v="3279"/>
    <x v="5"/>
    <x v="2"/>
    <x v="1"/>
    <x v="33"/>
    <x v="0"/>
    <x v="2"/>
    <x v="0"/>
    <x v="0"/>
    <x v="0"/>
  </r>
  <r>
    <n v="498052326"/>
    <x v="2503"/>
    <x v="5"/>
    <x v="1"/>
    <x v="1"/>
    <x v="18"/>
    <x v="2"/>
    <x v="2"/>
    <x v="5"/>
    <x v="0"/>
    <x v="0"/>
  </r>
  <r>
    <n v="10319948"/>
    <x v="2118"/>
    <x v="0"/>
    <x v="1"/>
    <x v="1"/>
    <x v="18"/>
    <x v="2"/>
    <x v="2"/>
    <x v="4"/>
    <x v="0"/>
    <x v="0"/>
  </r>
  <r>
    <n v="531372324"/>
    <x v="2816"/>
    <x v="0"/>
    <x v="1"/>
    <x v="1"/>
    <x v="28"/>
    <x v="0"/>
    <x v="3"/>
    <x v="5"/>
    <x v="0"/>
    <x v="0"/>
  </r>
  <r>
    <n v="578550778"/>
    <x v="3259"/>
    <x v="0"/>
    <x v="2"/>
    <x v="1"/>
    <x v="59"/>
    <x v="0"/>
    <x v="2"/>
    <x v="4"/>
    <x v="2"/>
    <x v="0"/>
  </r>
  <r>
    <n v="39412823"/>
    <x v="1237"/>
    <x v="0"/>
    <x v="1"/>
    <x v="1"/>
    <x v="1"/>
    <x v="0"/>
    <x v="0"/>
    <x v="1"/>
    <x v="2"/>
    <x v="0"/>
  </r>
  <r>
    <n v="581657450"/>
    <x v="3280"/>
    <x v="5"/>
    <x v="1"/>
    <x v="1"/>
    <x v="1"/>
    <x v="0"/>
    <x v="2"/>
    <x v="4"/>
    <x v="0"/>
    <x v="0"/>
  </r>
  <r>
    <n v="549149854"/>
    <x v="3159"/>
    <x v="0"/>
    <x v="3"/>
    <x v="12"/>
    <x v="41"/>
    <x v="0"/>
    <x v="2"/>
    <x v="0"/>
    <x v="2"/>
    <x v="0"/>
  </r>
  <r>
    <n v="37640304"/>
    <x v="406"/>
    <x v="0"/>
    <x v="4"/>
    <x v="1"/>
    <x v="6"/>
    <x v="2"/>
    <x v="2"/>
    <x v="0"/>
    <x v="1"/>
    <x v="0"/>
  </r>
  <r>
    <n v="35814356"/>
    <x v="372"/>
    <x v="0"/>
    <x v="4"/>
    <x v="23"/>
    <x v="68"/>
    <x v="0"/>
    <x v="0"/>
    <x v="0"/>
    <x v="0"/>
    <x v="0"/>
  </r>
  <r>
    <n v="290016158"/>
    <x v="3281"/>
    <x v="0"/>
    <x v="0"/>
    <x v="0"/>
    <x v="97"/>
    <x v="0"/>
    <x v="2"/>
    <x v="4"/>
    <x v="0"/>
    <x v="0"/>
  </r>
  <r>
    <n v="463738240"/>
    <x v="3282"/>
    <x v="0"/>
    <x v="1"/>
    <x v="1"/>
    <x v="10"/>
    <x v="2"/>
    <x v="12"/>
    <x v="3"/>
    <x v="0"/>
    <x v="1"/>
  </r>
  <r>
    <n v="158889064"/>
    <x v="973"/>
    <x v="0"/>
    <x v="1"/>
    <x v="1"/>
    <x v="1"/>
    <x v="2"/>
    <x v="2"/>
    <x v="4"/>
    <x v="0"/>
    <x v="0"/>
  </r>
  <r>
    <n v="306491104"/>
    <x v="1561"/>
    <x v="0"/>
    <x v="4"/>
    <x v="1"/>
    <x v="62"/>
    <x v="0"/>
    <x v="2"/>
    <x v="4"/>
    <x v="2"/>
    <x v="0"/>
  </r>
  <r>
    <n v="103763812"/>
    <x v="3283"/>
    <x v="0"/>
    <x v="1"/>
    <x v="1"/>
    <x v="1"/>
    <x v="0"/>
    <x v="1"/>
    <x v="1"/>
    <x v="0"/>
    <x v="0"/>
  </r>
  <r>
    <n v="184873145"/>
    <x v="3284"/>
    <x v="0"/>
    <x v="1"/>
    <x v="1"/>
    <x v="51"/>
    <x v="0"/>
    <x v="2"/>
    <x v="4"/>
    <x v="0"/>
    <x v="0"/>
  </r>
  <r>
    <n v="380318370"/>
    <x v="3285"/>
    <x v="0"/>
    <x v="1"/>
    <x v="1"/>
    <x v="35"/>
    <x v="0"/>
    <x v="2"/>
    <x v="4"/>
    <x v="0"/>
    <x v="1"/>
  </r>
  <r>
    <n v="474856814"/>
    <x v="2288"/>
    <x v="5"/>
    <x v="1"/>
    <x v="1"/>
    <x v="10"/>
    <x v="2"/>
    <x v="0"/>
    <x v="0"/>
    <x v="0"/>
    <x v="0"/>
  </r>
  <r>
    <n v="293495996"/>
    <x v="3079"/>
    <x v="0"/>
    <x v="1"/>
    <x v="1"/>
    <x v="18"/>
    <x v="2"/>
    <x v="2"/>
    <x v="4"/>
    <x v="0"/>
    <x v="0"/>
  </r>
  <r>
    <n v="195366663"/>
    <x v="1109"/>
    <x v="5"/>
    <x v="0"/>
    <x v="0"/>
    <x v="0"/>
    <x v="0"/>
    <x v="2"/>
    <x v="4"/>
    <x v="0"/>
    <x v="0"/>
  </r>
  <r>
    <n v="526702091"/>
    <x v="2783"/>
    <x v="5"/>
    <x v="1"/>
    <x v="1"/>
    <x v="23"/>
    <x v="2"/>
    <x v="0"/>
    <x v="0"/>
    <x v="0"/>
    <x v="0"/>
  </r>
  <r>
    <n v="1215091"/>
    <x v="3286"/>
    <x v="0"/>
    <x v="1"/>
    <x v="1"/>
    <x v="9"/>
    <x v="0"/>
    <x v="2"/>
    <x v="7"/>
    <x v="1"/>
    <x v="0"/>
  </r>
  <r>
    <n v="65110315"/>
    <x v="949"/>
    <x v="0"/>
    <x v="4"/>
    <x v="5"/>
    <x v="13"/>
    <x v="0"/>
    <x v="0"/>
    <x v="6"/>
    <x v="0"/>
    <x v="0"/>
  </r>
  <r>
    <n v="581230165"/>
    <x v="3287"/>
    <x v="5"/>
    <x v="4"/>
    <x v="1"/>
    <x v="92"/>
    <x v="0"/>
    <x v="2"/>
    <x v="4"/>
    <x v="2"/>
    <x v="0"/>
  </r>
  <r>
    <n v="528065635"/>
    <x v="2787"/>
    <x v="5"/>
    <x v="2"/>
    <x v="8"/>
    <x v="37"/>
    <x v="2"/>
    <x v="0"/>
    <x v="1"/>
    <x v="0"/>
    <x v="0"/>
  </r>
  <r>
    <n v="581846565"/>
    <x v="3288"/>
    <x v="5"/>
    <x v="1"/>
    <x v="1"/>
    <x v="1"/>
    <x v="2"/>
    <x v="3"/>
    <x v="5"/>
    <x v="0"/>
    <x v="0"/>
  </r>
  <r>
    <n v="205776218"/>
    <x v="1513"/>
    <x v="0"/>
    <x v="1"/>
    <x v="1"/>
    <x v="1"/>
    <x v="2"/>
    <x v="2"/>
    <x v="0"/>
    <x v="0"/>
    <x v="0"/>
  </r>
  <r>
    <n v="580373117"/>
    <x v="3273"/>
    <x v="0"/>
    <x v="1"/>
    <x v="1"/>
    <x v="37"/>
    <x v="0"/>
    <x v="2"/>
    <x v="4"/>
    <x v="2"/>
    <x v="0"/>
  </r>
  <r>
    <n v="47570971"/>
    <x v="477"/>
    <x v="0"/>
    <x v="1"/>
    <x v="1"/>
    <x v="1"/>
    <x v="2"/>
    <x v="2"/>
    <x v="4"/>
    <x v="0"/>
    <x v="0"/>
  </r>
  <r>
    <n v="581867700"/>
    <x v="3288"/>
    <x v="5"/>
    <x v="1"/>
    <x v="1"/>
    <x v="1"/>
    <x v="0"/>
    <x v="0"/>
    <x v="0"/>
    <x v="0"/>
    <x v="0"/>
  </r>
  <r>
    <n v="546824831"/>
    <x v="2966"/>
    <x v="5"/>
    <x v="1"/>
    <x v="5"/>
    <x v="4"/>
    <x v="0"/>
    <x v="0"/>
    <x v="0"/>
    <x v="0"/>
    <x v="0"/>
  </r>
  <r>
    <n v="40878034"/>
    <x v="402"/>
    <x v="0"/>
    <x v="1"/>
    <x v="1"/>
    <x v="1"/>
    <x v="0"/>
    <x v="2"/>
    <x v="4"/>
    <x v="0"/>
    <x v="0"/>
  </r>
  <r>
    <n v="268662650"/>
    <x v="3289"/>
    <x v="5"/>
    <x v="1"/>
    <x v="1"/>
    <x v="26"/>
    <x v="0"/>
    <x v="2"/>
    <x v="4"/>
    <x v="1"/>
    <x v="1"/>
  </r>
  <r>
    <n v="100996738"/>
    <x v="3290"/>
    <x v="0"/>
    <x v="1"/>
    <x v="1"/>
    <x v="18"/>
    <x v="2"/>
    <x v="2"/>
    <x v="4"/>
    <x v="0"/>
    <x v="0"/>
  </r>
  <r>
    <n v="581346189"/>
    <x v="3287"/>
    <x v="5"/>
    <x v="1"/>
    <x v="1"/>
    <x v="6"/>
    <x v="0"/>
    <x v="2"/>
    <x v="4"/>
    <x v="2"/>
    <x v="0"/>
  </r>
  <r>
    <n v="485286908"/>
    <x v="2393"/>
    <x v="5"/>
    <x v="1"/>
    <x v="1"/>
    <x v="1"/>
    <x v="0"/>
    <x v="0"/>
    <x v="0"/>
    <x v="0"/>
    <x v="0"/>
  </r>
  <r>
    <n v="512123205"/>
    <x v="2633"/>
    <x v="5"/>
    <x v="2"/>
    <x v="1"/>
    <x v="30"/>
    <x v="0"/>
    <x v="2"/>
    <x v="4"/>
    <x v="0"/>
    <x v="0"/>
  </r>
  <r>
    <n v="581898454"/>
    <x v="3288"/>
    <x v="5"/>
    <x v="1"/>
    <x v="1"/>
    <x v="1"/>
    <x v="0"/>
    <x v="2"/>
    <x v="4"/>
    <x v="2"/>
    <x v="0"/>
  </r>
  <r>
    <n v="14432619"/>
    <x v="1602"/>
    <x v="0"/>
    <x v="1"/>
    <x v="1"/>
    <x v="9"/>
    <x v="0"/>
    <x v="2"/>
    <x v="4"/>
    <x v="0"/>
    <x v="0"/>
  </r>
  <r>
    <n v="581570440"/>
    <x v="3291"/>
    <x v="0"/>
    <x v="2"/>
    <x v="1"/>
    <x v="13"/>
    <x v="0"/>
    <x v="2"/>
    <x v="4"/>
    <x v="0"/>
    <x v="0"/>
  </r>
  <r>
    <n v="581504869"/>
    <x v="3291"/>
    <x v="0"/>
    <x v="2"/>
    <x v="1"/>
    <x v="2"/>
    <x v="2"/>
    <x v="2"/>
    <x v="4"/>
    <x v="0"/>
    <x v="0"/>
  </r>
  <r>
    <n v="582043990"/>
    <x v="3292"/>
    <x v="5"/>
    <x v="1"/>
    <x v="1"/>
    <x v="1"/>
    <x v="2"/>
    <x v="4"/>
    <x v="6"/>
    <x v="0"/>
    <x v="0"/>
  </r>
  <r>
    <n v="28457212"/>
    <x v="3293"/>
    <x v="0"/>
    <x v="2"/>
    <x v="1"/>
    <x v="30"/>
    <x v="0"/>
    <x v="2"/>
    <x v="4"/>
    <x v="0"/>
    <x v="0"/>
  </r>
  <r>
    <n v="580338184"/>
    <x v="3273"/>
    <x v="0"/>
    <x v="2"/>
    <x v="1"/>
    <x v="78"/>
    <x v="0"/>
    <x v="2"/>
    <x v="4"/>
    <x v="0"/>
    <x v="0"/>
  </r>
  <r>
    <n v="291089430"/>
    <x v="1693"/>
    <x v="0"/>
    <x v="3"/>
    <x v="16"/>
    <x v="0"/>
    <x v="0"/>
    <x v="2"/>
    <x v="4"/>
    <x v="2"/>
    <x v="0"/>
  </r>
  <r>
    <n v="581570540"/>
    <x v="3291"/>
    <x v="5"/>
    <x v="0"/>
    <x v="0"/>
    <x v="0"/>
    <x v="0"/>
    <x v="2"/>
    <x v="4"/>
    <x v="2"/>
    <x v="0"/>
  </r>
  <r>
    <n v="85176260"/>
    <x v="734"/>
    <x v="0"/>
    <x v="1"/>
    <x v="1"/>
    <x v="24"/>
    <x v="2"/>
    <x v="0"/>
    <x v="0"/>
    <x v="2"/>
    <x v="0"/>
  </r>
  <r>
    <n v="577306954"/>
    <x v="3240"/>
    <x v="5"/>
    <x v="1"/>
    <x v="1"/>
    <x v="18"/>
    <x v="2"/>
    <x v="4"/>
    <x v="11"/>
    <x v="0"/>
    <x v="0"/>
  </r>
  <r>
    <n v="583024860"/>
    <x v="3294"/>
    <x v="0"/>
    <x v="2"/>
    <x v="48"/>
    <x v="42"/>
    <x v="0"/>
    <x v="2"/>
    <x v="4"/>
    <x v="0"/>
    <x v="0"/>
  </r>
  <r>
    <n v="223106167"/>
    <x v="1622"/>
    <x v="5"/>
    <x v="1"/>
    <x v="1"/>
    <x v="1"/>
    <x v="0"/>
    <x v="2"/>
    <x v="4"/>
    <x v="0"/>
    <x v="0"/>
  </r>
  <r>
    <n v="420066300"/>
    <x v="3295"/>
    <x v="0"/>
    <x v="1"/>
    <x v="1"/>
    <x v="10"/>
    <x v="0"/>
    <x v="1"/>
    <x v="5"/>
    <x v="0"/>
    <x v="0"/>
  </r>
  <r>
    <n v="582821818"/>
    <x v="3296"/>
    <x v="5"/>
    <x v="1"/>
    <x v="1"/>
    <x v="1"/>
    <x v="0"/>
    <x v="2"/>
    <x v="4"/>
    <x v="0"/>
    <x v="0"/>
  </r>
  <r>
    <n v="144972386"/>
    <x v="895"/>
    <x v="0"/>
    <x v="4"/>
    <x v="9"/>
    <x v="93"/>
    <x v="0"/>
    <x v="0"/>
    <x v="0"/>
    <x v="0"/>
    <x v="0"/>
  </r>
  <r>
    <n v="299513223"/>
    <x v="1525"/>
    <x v="0"/>
    <x v="1"/>
    <x v="2"/>
    <x v="10"/>
    <x v="0"/>
    <x v="0"/>
    <x v="1"/>
    <x v="0"/>
    <x v="0"/>
  </r>
  <r>
    <n v="517206212"/>
    <x v="2678"/>
    <x v="0"/>
    <x v="3"/>
    <x v="16"/>
    <x v="97"/>
    <x v="0"/>
    <x v="2"/>
    <x v="4"/>
    <x v="0"/>
    <x v="0"/>
  </r>
  <r>
    <n v="134494649"/>
    <x v="2486"/>
    <x v="0"/>
    <x v="1"/>
    <x v="1"/>
    <x v="28"/>
    <x v="2"/>
    <x v="0"/>
    <x v="0"/>
    <x v="1"/>
    <x v="0"/>
  </r>
  <r>
    <n v="244964293"/>
    <x v="1841"/>
    <x v="0"/>
    <x v="2"/>
    <x v="1"/>
    <x v="42"/>
    <x v="2"/>
    <x v="2"/>
    <x v="4"/>
    <x v="0"/>
    <x v="0"/>
  </r>
  <r>
    <n v="161139695"/>
    <x v="2958"/>
    <x v="0"/>
    <x v="2"/>
    <x v="9"/>
    <x v="21"/>
    <x v="2"/>
    <x v="2"/>
    <x v="4"/>
    <x v="2"/>
    <x v="0"/>
  </r>
  <r>
    <n v="582232869"/>
    <x v="3297"/>
    <x v="5"/>
    <x v="0"/>
    <x v="0"/>
    <x v="35"/>
    <x v="0"/>
    <x v="2"/>
    <x v="4"/>
    <x v="0"/>
    <x v="0"/>
  </r>
  <r>
    <n v="583143998"/>
    <x v="3294"/>
    <x v="0"/>
    <x v="2"/>
    <x v="1"/>
    <x v="73"/>
    <x v="0"/>
    <x v="2"/>
    <x v="4"/>
    <x v="0"/>
    <x v="0"/>
  </r>
  <r>
    <n v="472298738"/>
    <x v="2272"/>
    <x v="1"/>
    <x v="0"/>
    <x v="0"/>
    <x v="30"/>
    <x v="0"/>
    <x v="0"/>
    <x v="6"/>
    <x v="0"/>
    <x v="0"/>
  </r>
  <r>
    <n v="31505020"/>
    <x v="347"/>
    <x v="0"/>
    <x v="3"/>
    <x v="31"/>
    <x v="95"/>
    <x v="0"/>
    <x v="2"/>
    <x v="4"/>
    <x v="0"/>
    <x v="0"/>
  </r>
  <r>
    <n v="78681527"/>
    <x v="602"/>
    <x v="0"/>
    <x v="0"/>
    <x v="0"/>
    <x v="88"/>
    <x v="0"/>
    <x v="2"/>
    <x v="4"/>
    <x v="0"/>
    <x v="0"/>
  </r>
  <r>
    <n v="7387484"/>
    <x v="1489"/>
    <x v="0"/>
    <x v="1"/>
    <x v="1"/>
    <x v="28"/>
    <x v="2"/>
    <x v="1"/>
    <x v="5"/>
    <x v="0"/>
    <x v="0"/>
  </r>
  <r>
    <n v="582293735"/>
    <x v="3297"/>
    <x v="5"/>
    <x v="3"/>
    <x v="51"/>
    <x v="58"/>
    <x v="0"/>
    <x v="0"/>
    <x v="1"/>
    <x v="2"/>
    <x v="0"/>
  </r>
  <r>
    <n v="2642688"/>
    <x v="3298"/>
    <x v="0"/>
    <x v="1"/>
    <x v="1"/>
    <x v="28"/>
    <x v="0"/>
    <x v="1"/>
    <x v="9"/>
    <x v="2"/>
    <x v="0"/>
  </r>
  <r>
    <n v="583269283"/>
    <x v="3299"/>
    <x v="0"/>
    <x v="1"/>
    <x v="1"/>
    <x v="97"/>
    <x v="0"/>
    <x v="2"/>
    <x v="0"/>
    <x v="2"/>
    <x v="0"/>
  </r>
  <r>
    <n v="300015389"/>
    <x v="1527"/>
    <x v="0"/>
    <x v="0"/>
    <x v="0"/>
    <x v="3"/>
    <x v="0"/>
    <x v="2"/>
    <x v="4"/>
    <x v="0"/>
    <x v="0"/>
  </r>
  <r>
    <n v="330365719"/>
    <x v="1633"/>
    <x v="0"/>
    <x v="2"/>
    <x v="1"/>
    <x v="42"/>
    <x v="2"/>
    <x v="2"/>
    <x v="4"/>
    <x v="0"/>
    <x v="0"/>
  </r>
  <r>
    <n v="381347200"/>
    <x v="3300"/>
    <x v="0"/>
    <x v="1"/>
    <x v="1"/>
    <x v="18"/>
    <x v="2"/>
    <x v="2"/>
    <x v="0"/>
    <x v="0"/>
    <x v="0"/>
  </r>
  <r>
    <n v="35868637"/>
    <x v="921"/>
    <x v="0"/>
    <x v="2"/>
    <x v="1"/>
    <x v="0"/>
    <x v="0"/>
    <x v="2"/>
    <x v="4"/>
    <x v="0"/>
    <x v="0"/>
  </r>
  <r>
    <n v="581488153"/>
    <x v="3291"/>
    <x v="0"/>
    <x v="1"/>
    <x v="1"/>
    <x v="1"/>
    <x v="0"/>
    <x v="2"/>
    <x v="4"/>
    <x v="0"/>
    <x v="0"/>
  </r>
  <r>
    <n v="582670560"/>
    <x v="3301"/>
    <x v="5"/>
    <x v="1"/>
    <x v="1"/>
    <x v="1"/>
    <x v="0"/>
    <x v="2"/>
    <x v="4"/>
    <x v="2"/>
    <x v="0"/>
  </r>
  <r>
    <n v="583336078"/>
    <x v="3299"/>
    <x v="5"/>
    <x v="2"/>
    <x v="20"/>
    <x v="18"/>
    <x v="0"/>
    <x v="2"/>
    <x v="4"/>
    <x v="0"/>
    <x v="0"/>
  </r>
  <r>
    <n v="566803114"/>
    <x v="3153"/>
    <x v="5"/>
    <x v="0"/>
    <x v="0"/>
    <x v="96"/>
    <x v="0"/>
    <x v="2"/>
    <x v="0"/>
    <x v="2"/>
    <x v="0"/>
  </r>
  <r>
    <n v="582727723"/>
    <x v="3301"/>
    <x v="0"/>
    <x v="0"/>
    <x v="0"/>
    <x v="1"/>
    <x v="0"/>
    <x v="2"/>
    <x v="4"/>
    <x v="2"/>
    <x v="0"/>
  </r>
  <r>
    <n v="129996032"/>
    <x v="1209"/>
    <x v="44"/>
    <x v="1"/>
    <x v="1"/>
    <x v="1"/>
    <x v="2"/>
    <x v="0"/>
    <x v="0"/>
    <x v="0"/>
    <x v="0"/>
  </r>
  <r>
    <n v="579167057"/>
    <x v="3263"/>
    <x v="5"/>
    <x v="1"/>
    <x v="1"/>
    <x v="1"/>
    <x v="2"/>
    <x v="0"/>
    <x v="0"/>
    <x v="2"/>
    <x v="0"/>
  </r>
  <r>
    <n v="351646632"/>
    <x v="2353"/>
    <x v="5"/>
    <x v="1"/>
    <x v="9"/>
    <x v="1"/>
    <x v="0"/>
    <x v="30"/>
    <x v="31"/>
    <x v="0"/>
    <x v="0"/>
  </r>
  <r>
    <n v="583428757"/>
    <x v="3302"/>
    <x v="5"/>
    <x v="1"/>
    <x v="1"/>
    <x v="1"/>
    <x v="2"/>
    <x v="4"/>
    <x v="6"/>
    <x v="0"/>
    <x v="0"/>
  </r>
  <r>
    <n v="565497174"/>
    <x v="3303"/>
    <x v="5"/>
    <x v="0"/>
    <x v="0"/>
    <x v="1"/>
    <x v="0"/>
    <x v="2"/>
    <x v="0"/>
    <x v="0"/>
    <x v="0"/>
  </r>
  <r>
    <n v="130456339"/>
    <x v="3304"/>
    <x v="4"/>
    <x v="1"/>
    <x v="1"/>
    <x v="28"/>
    <x v="0"/>
    <x v="0"/>
    <x v="6"/>
    <x v="0"/>
    <x v="0"/>
  </r>
  <r>
    <n v="73625317"/>
    <x v="3305"/>
    <x v="0"/>
    <x v="3"/>
    <x v="16"/>
    <x v="88"/>
    <x v="0"/>
    <x v="2"/>
    <x v="0"/>
    <x v="1"/>
    <x v="0"/>
  </r>
  <r>
    <n v="146863385"/>
    <x v="3306"/>
    <x v="0"/>
    <x v="0"/>
    <x v="0"/>
    <x v="0"/>
    <x v="0"/>
    <x v="2"/>
    <x v="4"/>
    <x v="2"/>
    <x v="0"/>
  </r>
  <r>
    <n v="410995300"/>
    <x v="1846"/>
    <x v="0"/>
    <x v="1"/>
    <x v="1"/>
    <x v="2"/>
    <x v="2"/>
    <x v="2"/>
    <x v="4"/>
    <x v="2"/>
    <x v="0"/>
  </r>
  <r>
    <n v="4421661"/>
    <x v="3307"/>
    <x v="0"/>
    <x v="2"/>
    <x v="1"/>
    <x v="29"/>
    <x v="2"/>
    <x v="2"/>
    <x v="4"/>
    <x v="0"/>
    <x v="0"/>
  </r>
  <r>
    <n v="43768347"/>
    <x v="458"/>
    <x v="0"/>
    <x v="2"/>
    <x v="1"/>
    <x v="57"/>
    <x v="0"/>
    <x v="2"/>
    <x v="0"/>
    <x v="0"/>
    <x v="0"/>
  </r>
  <r>
    <n v="339033229"/>
    <x v="1640"/>
    <x v="0"/>
    <x v="1"/>
    <x v="1"/>
    <x v="51"/>
    <x v="0"/>
    <x v="2"/>
    <x v="1"/>
    <x v="0"/>
    <x v="0"/>
  </r>
  <r>
    <n v="22848983"/>
    <x v="3308"/>
    <x v="0"/>
    <x v="4"/>
    <x v="14"/>
    <x v="6"/>
    <x v="0"/>
    <x v="2"/>
    <x v="4"/>
    <x v="0"/>
    <x v="0"/>
  </r>
  <r>
    <n v="430633024"/>
    <x v="3309"/>
    <x v="0"/>
    <x v="1"/>
    <x v="1"/>
    <x v="9"/>
    <x v="0"/>
    <x v="2"/>
    <x v="4"/>
    <x v="0"/>
    <x v="0"/>
  </r>
  <r>
    <n v="46716845"/>
    <x v="641"/>
    <x v="0"/>
    <x v="1"/>
    <x v="1"/>
    <x v="1"/>
    <x v="2"/>
    <x v="2"/>
    <x v="4"/>
    <x v="0"/>
    <x v="0"/>
  </r>
  <r>
    <n v="584100089"/>
    <x v="3310"/>
    <x v="0"/>
    <x v="1"/>
    <x v="1"/>
    <x v="42"/>
    <x v="2"/>
    <x v="2"/>
    <x v="4"/>
    <x v="0"/>
    <x v="0"/>
  </r>
  <r>
    <n v="533249880"/>
    <x v="2819"/>
    <x v="0"/>
    <x v="2"/>
    <x v="1"/>
    <x v="28"/>
    <x v="0"/>
    <x v="2"/>
    <x v="4"/>
    <x v="0"/>
    <x v="0"/>
  </r>
  <r>
    <n v="33429021"/>
    <x v="414"/>
    <x v="0"/>
    <x v="1"/>
    <x v="5"/>
    <x v="1"/>
    <x v="0"/>
    <x v="2"/>
    <x v="4"/>
    <x v="0"/>
    <x v="0"/>
  </r>
  <r>
    <n v="584175207"/>
    <x v="3311"/>
    <x v="5"/>
    <x v="1"/>
    <x v="1"/>
    <x v="1"/>
    <x v="0"/>
    <x v="2"/>
    <x v="4"/>
    <x v="0"/>
    <x v="0"/>
  </r>
  <r>
    <n v="583986457"/>
    <x v="3310"/>
    <x v="5"/>
    <x v="1"/>
    <x v="1"/>
    <x v="16"/>
    <x v="2"/>
    <x v="2"/>
    <x v="4"/>
    <x v="0"/>
    <x v="0"/>
  </r>
  <r>
    <n v="584181199"/>
    <x v="3311"/>
    <x v="5"/>
    <x v="3"/>
    <x v="3"/>
    <x v="51"/>
    <x v="0"/>
    <x v="2"/>
    <x v="0"/>
    <x v="0"/>
    <x v="1"/>
  </r>
  <r>
    <n v="584195016"/>
    <x v="3311"/>
    <x v="0"/>
    <x v="1"/>
    <x v="1"/>
    <x v="26"/>
    <x v="2"/>
    <x v="2"/>
    <x v="4"/>
    <x v="2"/>
    <x v="0"/>
  </r>
  <r>
    <n v="584199194"/>
    <x v="3311"/>
    <x v="5"/>
    <x v="3"/>
    <x v="16"/>
    <x v="0"/>
    <x v="0"/>
    <x v="2"/>
    <x v="4"/>
    <x v="2"/>
    <x v="0"/>
  </r>
  <r>
    <n v="584406908"/>
    <x v="3312"/>
    <x v="5"/>
    <x v="1"/>
    <x v="1"/>
    <x v="14"/>
    <x v="0"/>
    <x v="0"/>
    <x v="1"/>
    <x v="0"/>
    <x v="1"/>
  </r>
  <r>
    <n v="584649389"/>
    <x v="3313"/>
    <x v="5"/>
    <x v="1"/>
    <x v="1"/>
    <x v="10"/>
    <x v="2"/>
    <x v="2"/>
    <x v="4"/>
    <x v="0"/>
    <x v="0"/>
  </r>
  <r>
    <n v="316330865"/>
    <x v="1608"/>
    <x v="0"/>
    <x v="1"/>
    <x v="1"/>
    <x v="1"/>
    <x v="0"/>
    <x v="1"/>
    <x v="5"/>
    <x v="0"/>
    <x v="0"/>
  </r>
  <r>
    <n v="537854527"/>
    <x v="2898"/>
    <x v="5"/>
    <x v="1"/>
    <x v="1"/>
    <x v="1"/>
    <x v="1"/>
    <x v="4"/>
    <x v="3"/>
    <x v="0"/>
    <x v="0"/>
  </r>
  <r>
    <n v="426706311"/>
    <x v="3314"/>
    <x v="5"/>
    <x v="2"/>
    <x v="1"/>
    <x v="21"/>
    <x v="0"/>
    <x v="2"/>
    <x v="4"/>
    <x v="0"/>
    <x v="0"/>
  </r>
  <r>
    <n v="579885737"/>
    <x v="3266"/>
    <x v="5"/>
    <x v="1"/>
    <x v="33"/>
    <x v="8"/>
    <x v="0"/>
    <x v="3"/>
    <x v="5"/>
    <x v="0"/>
    <x v="0"/>
  </r>
  <r>
    <n v="179992555"/>
    <x v="1059"/>
    <x v="0"/>
    <x v="1"/>
    <x v="1"/>
    <x v="1"/>
    <x v="0"/>
    <x v="0"/>
    <x v="0"/>
    <x v="0"/>
    <x v="0"/>
  </r>
  <r>
    <n v="584315610"/>
    <x v="3311"/>
    <x v="5"/>
    <x v="2"/>
    <x v="14"/>
    <x v="81"/>
    <x v="0"/>
    <x v="2"/>
    <x v="4"/>
    <x v="0"/>
    <x v="0"/>
  </r>
  <r>
    <n v="146321261"/>
    <x v="904"/>
    <x v="0"/>
    <x v="1"/>
    <x v="1"/>
    <x v="29"/>
    <x v="0"/>
    <x v="2"/>
    <x v="1"/>
    <x v="0"/>
    <x v="0"/>
  </r>
  <r>
    <n v="15740581"/>
    <x v="473"/>
    <x v="0"/>
    <x v="1"/>
    <x v="1"/>
    <x v="16"/>
    <x v="2"/>
    <x v="2"/>
    <x v="4"/>
    <x v="0"/>
    <x v="0"/>
  </r>
  <r>
    <n v="486908488"/>
    <x v="2410"/>
    <x v="5"/>
    <x v="2"/>
    <x v="1"/>
    <x v="84"/>
    <x v="0"/>
    <x v="2"/>
    <x v="7"/>
    <x v="0"/>
    <x v="0"/>
  </r>
  <r>
    <n v="559630245"/>
    <x v="3074"/>
    <x v="5"/>
    <x v="0"/>
    <x v="0"/>
    <x v="59"/>
    <x v="0"/>
    <x v="2"/>
    <x v="4"/>
    <x v="2"/>
    <x v="0"/>
  </r>
  <r>
    <n v="13176722"/>
    <x v="751"/>
    <x v="0"/>
    <x v="2"/>
    <x v="1"/>
    <x v="71"/>
    <x v="2"/>
    <x v="2"/>
    <x v="0"/>
    <x v="0"/>
    <x v="0"/>
  </r>
  <r>
    <n v="154973978"/>
    <x v="1938"/>
    <x v="0"/>
    <x v="2"/>
    <x v="1"/>
    <x v="22"/>
    <x v="2"/>
    <x v="2"/>
    <x v="0"/>
    <x v="0"/>
    <x v="0"/>
  </r>
  <r>
    <n v="584810982"/>
    <x v="3315"/>
    <x v="5"/>
    <x v="1"/>
    <x v="1"/>
    <x v="18"/>
    <x v="2"/>
    <x v="2"/>
    <x v="4"/>
    <x v="0"/>
    <x v="0"/>
  </r>
  <r>
    <n v="578844789"/>
    <x v="3253"/>
    <x v="0"/>
    <x v="1"/>
    <x v="1"/>
    <x v="1"/>
    <x v="0"/>
    <x v="2"/>
    <x v="4"/>
    <x v="2"/>
    <x v="0"/>
  </r>
  <r>
    <n v="112289621"/>
    <x v="745"/>
    <x v="0"/>
    <x v="1"/>
    <x v="1"/>
    <x v="45"/>
    <x v="2"/>
    <x v="2"/>
    <x v="4"/>
    <x v="0"/>
    <x v="0"/>
  </r>
  <r>
    <n v="33094014"/>
    <x v="1104"/>
    <x v="0"/>
    <x v="4"/>
    <x v="7"/>
    <x v="1"/>
    <x v="0"/>
    <x v="2"/>
    <x v="1"/>
    <x v="0"/>
    <x v="1"/>
  </r>
  <r>
    <n v="421361668"/>
    <x v="3316"/>
    <x v="0"/>
    <x v="1"/>
    <x v="1"/>
    <x v="1"/>
    <x v="0"/>
    <x v="2"/>
    <x v="4"/>
    <x v="0"/>
    <x v="0"/>
  </r>
  <r>
    <n v="576901445"/>
    <x v="3239"/>
    <x v="5"/>
    <x v="2"/>
    <x v="26"/>
    <x v="8"/>
    <x v="2"/>
    <x v="2"/>
    <x v="4"/>
    <x v="2"/>
    <x v="0"/>
  </r>
  <r>
    <n v="572951920"/>
    <x v="3214"/>
    <x v="0"/>
    <x v="1"/>
    <x v="1"/>
    <x v="10"/>
    <x v="2"/>
    <x v="1"/>
    <x v="1"/>
    <x v="2"/>
    <x v="0"/>
  </r>
  <r>
    <n v="584839374"/>
    <x v="3315"/>
    <x v="5"/>
    <x v="1"/>
    <x v="1"/>
    <x v="1"/>
    <x v="0"/>
    <x v="2"/>
    <x v="4"/>
    <x v="0"/>
    <x v="1"/>
  </r>
  <r>
    <n v="214620318"/>
    <x v="3317"/>
    <x v="45"/>
    <x v="0"/>
    <x v="0"/>
    <x v="3"/>
    <x v="0"/>
    <x v="2"/>
    <x v="4"/>
    <x v="0"/>
    <x v="0"/>
  </r>
  <r>
    <n v="584849959"/>
    <x v="3315"/>
    <x v="5"/>
    <x v="1"/>
    <x v="1"/>
    <x v="18"/>
    <x v="2"/>
    <x v="2"/>
    <x v="4"/>
    <x v="0"/>
    <x v="0"/>
  </r>
  <r>
    <n v="584599808"/>
    <x v="3313"/>
    <x v="5"/>
    <x v="1"/>
    <x v="1"/>
    <x v="1"/>
    <x v="0"/>
    <x v="0"/>
    <x v="1"/>
    <x v="2"/>
    <x v="0"/>
  </r>
  <r>
    <n v="584603741"/>
    <x v="3313"/>
    <x v="0"/>
    <x v="1"/>
    <x v="1"/>
    <x v="1"/>
    <x v="1"/>
    <x v="0"/>
    <x v="0"/>
    <x v="0"/>
    <x v="0"/>
  </r>
  <r>
    <n v="9928987"/>
    <x v="2323"/>
    <x v="0"/>
    <x v="2"/>
    <x v="19"/>
    <x v="44"/>
    <x v="2"/>
    <x v="1"/>
    <x v="1"/>
    <x v="0"/>
    <x v="0"/>
  </r>
  <r>
    <n v="577632529"/>
    <x v="3238"/>
    <x v="0"/>
    <x v="1"/>
    <x v="33"/>
    <x v="28"/>
    <x v="0"/>
    <x v="31"/>
    <x v="20"/>
    <x v="0"/>
    <x v="0"/>
  </r>
  <r>
    <n v="567369605"/>
    <x v="3147"/>
    <x v="5"/>
    <x v="2"/>
    <x v="1"/>
    <x v="1"/>
    <x v="0"/>
    <x v="2"/>
    <x v="0"/>
    <x v="0"/>
    <x v="0"/>
  </r>
  <r>
    <n v="584985446"/>
    <x v="3318"/>
    <x v="5"/>
    <x v="4"/>
    <x v="7"/>
    <x v="1"/>
    <x v="0"/>
    <x v="2"/>
    <x v="4"/>
    <x v="2"/>
    <x v="0"/>
  </r>
  <r>
    <n v="436164435"/>
    <x v="2314"/>
    <x v="0"/>
    <x v="0"/>
    <x v="0"/>
    <x v="26"/>
    <x v="0"/>
    <x v="0"/>
    <x v="0"/>
    <x v="2"/>
    <x v="0"/>
  </r>
  <r>
    <n v="167366740"/>
    <x v="1199"/>
    <x v="0"/>
    <x v="0"/>
    <x v="0"/>
    <x v="21"/>
    <x v="2"/>
    <x v="2"/>
    <x v="4"/>
    <x v="0"/>
    <x v="0"/>
  </r>
  <r>
    <n v="583520404"/>
    <x v="3302"/>
    <x v="0"/>
    <x v="1"/>
    <x v="20"/>
    <x v="1"/>
    <x v="0"/>
    <x v="2"/>
    <x v="0"/>
    <x v="2"/>
    <x v="0"/>
  </r>
  <r>
    <n v="24458117"/>
    <x v="1707"/>
    <x v="0"/>
    <x v="3"/>
    <x v="51"/>
    <x v="82"/>
    <x v="0"/>
    <x v="2"/>
    <x v="5"/>
    <x v="0"/>
    <x v="0"/>
  </r>
  <r>
    <n v="585004830"/>
    <x v="3318"/>
    <x v="0"/>
    <x v="1"/>
    <x v="1"/>
    <x v="10"/>
    <x v="2"/>
    <x v="2"/>
    <x v="4"/>
    <x v="2"/>
    <x v="0"/>
  </r>
  <r>
    <n v="12203556"/>
    <x v="3319"/>
    <x v="0"/>
    <x v="2"/>
    <x v="9"/>
    <x v="15"/>
    <x v="2"/>
    <x v="2"/>
    <x v="4"/>
    <x v="0"/>
    <x v="0"/>
  </r>
  <r>
    <n v="585720515"/>
    <x v="3320"/>
    <x v="0"/>
    <x v="2"/>
    <x v="1"/>
    <x v="7"/>
    <x v="2"/>
    <x v="3"/>
    <x v="5"/>
    <x v="1"/>
    <x v="0"/>
  </r>
  <r>
    <n v="568075333"/>
    <x v="3191"/>
    <x v="5"/>
    <x v="0"/>
    <x v="0"/>
    <x v="0"/>
    <x v="0"/>
    <x v="2"/>
    <x v="4"/>
    <x v="2"/>
    <x v="0"/>
  </r>
  <r>
    <n v="49735663"/>
    <x v="3321"/>
    <x v="0"/>
    <x v="4"/>
    <x v="1"/>
    <x v="9"/>
    <x v="0"/>
    <x v="0"/>
    <x v="0"/>
    <x v="0"/>
    <x v="0"/>
  </r>
  <r>
    <n v="44052899"/>
    <x v="444"/>
    <x v="21"/>
    <x v="1"/>
    <x v="1"/>
    <x v="1"/>
    <x v="2"/>
    <x v="2"/>
    <x v="4"/>
    <x v="0"/>
    <x v="0"/>
  </r>
  <r>
    <n v="557768072"/>
    <x v="3065"/>
    <x v="0"/>
    <x v="2"/>
    <x v="1"/>
    <x v="2"/>
    <x v="2"/>
    <x v="2"/>
    <x v="0"/>
    <x v="0"/>
    <x v="0"/>
  </r>
  <r>
    <n v="585601568"/>
    <x v="3320"/>
    <x v="5"/>
    <x v="1"/>
    <x v="14"/>
    <x v="1"/>
    <x v="0"/>
    <x v="2"/>
    <x v="4"/>
    <x v="0"/>
    <x v="0"/>
  </r>
  <r>
    <n v="39860291"/>
    <x v="3177"/>
    <x v="0"/>
    <x v="0"/>
    <x v="0"/>
    <x v="1"/>
    <x v="0"/>
    <x v="2"/>
    <x v="0"/>
    <x v="2"/>
    <x v="0"/>
  </r>
  <r>
    <n v="509360864"/>
    <x v="2594"/>
    <x v="5"/>
    <x v="1"/>
    <x v="1"/>
    <x v="48"/>
    <x v="0"/>
    <x v="2"/>
    <x v="4"/>
    <x v="0"/>
    <x v="0"/>
  </r>
  <r>
    <n v="585390644"/>
    <x v="3322"/>
    <x v="0"/>
    <x v="1"/>
    <x v="1"/>
    <x v="18"/>
    <x v="2"/>
    <x v="2"/>
    <x v="4"/>
    <x v="2"/>
    <x v="0"/>
  </r>
  <r>
    <n v="562876175"/>
    <x v="3099"/>
    <x v="5"/>
    <x v="1"/>
    <x v="1"/>
    <x v="10"/>
    <x v="0"/>
    <x v="2"/>
    <x v="0"/>
    <x v="2"/>
    <x v="0"/>
  </r>
  <r>
    <n v="503836465"/>
    <x v="2715"/>
    <x v="5"/>
    <x v="1"/>
    <x v="1"/>
    <x v="1"/>
    <x v="0"/>
    <x v="2"/>
    <x v="4"/>
    <x v="0"/>
    <x v="0"/>
  </r>
  <r>
    <n v="72466706"/>
    <x v="678"/>
    <x v="0"/>
    <x v="2"/>
    <x v="1"/>
    <x v="27"/>
    <x v="0"/>
    <x v="2"/>
    <x v="5"/>
    <x v="0"/>
    <x v="0"/>
  </r>
  <r>
    <n v="12857663"/>
    <x v="637"/>
    <x v="0"/>
    <x v="4"/>
    <x v="1"/>
    <x v="34"/>
    <x v="0"/>
    <x v="2"/>
    <x v="0"/>
    <x v="1"/>
    <x v="0"/>
  </r>
  <r>
    <n v="18652033"/>
    <x v="1781"/>
    <x v="0"/>
    <x v="2"/>
    <x v="17"/>
    <x v="8"/>
    <x v="2"/>
    <x v="2"/>
    <x v="4"/>
    <x v="2"/>
    <x v="0"/>
  </r>
  <r>
    <n v="271042369"/>
    <x v="1773"/>
    <x v="0"/>
    <x v="1"/>
    <x v="1"/>
    <x v="8"/>
    <x v="2"/>
    <x v="2"/>
    <x v="4"/>
    <x v="0"/>
    <x v="0"/>
  </r>
  <r>
    <n v="84543427"/>
    <x v="3323"/>
    <x v="0"/>
    <x v="0"/>
    <x v="0"/>
    <x v="1"/>
    <x v="0"/>
    <x v="2"/>
    <x v="4"/>
    <x v="1"/>
    <x v="0"/>
  </r>
  <r>
    <n v="585877370"/>
    <x v="3324"/>
    <x v="5"/>
    <x v="1"/>
    <x v="1"/>
    <x v="1"/>
    <x v="0"/>
    <x v="2"/>
    <x v="4"/>
    <x v="0"/>
    <x v="0"/>
  </r>
  <r>
    <n v="585412434"/>
    <x v="3322"/>
    <x v="0"/>
    <x v="1"/>
    <x v="1"/>
    <x v="10"/>
    <x v="2"/>
    <x v="2"/>
    <x v="4"/>
    <x v="2"/>
    <x v="0"/>
  </r>
  <r>
    <n v="560846948"/>
    <x v="3325"/>
    <x v="5"/>
    <x v="4"/>
    <x v="17"/>
    <x v="18"/>
    <x v="0"/>
    <x v="0"/>
    <x v="118"/>
    <x v="2"/>
    <x v="0"/>
  </r>
  <r>
    <n v="140299552"/>
    <x v="2621"/>
    <x v="5"/>
    <x v="1"/>
    <x v="1"/>
    <x v="28"/>
    <x v="0"/>
    <x v="0"/>
    <x v="0"/>
    <x v="0"/>
    <x v="0"/>
  </r>
  <r>
    <n v="24361123"/>
    <x v="291"/>
    <x v="0"/>
    <x v="2"/>
    <x v="1"/>
    <x v="59"/>
    <x v="2"/>
    <x v="0"/>
    <x v="0"/>
    <x v="0"/>
    <x v="0"/>
  </r>
  <r>
    <n v="290348162"/>
    <x v="2713"/>
    <x v="0"/>
    <x v="1"/>
    <x v="1"/>
    <x v="2"/>
    <x v="0"/>
    <x v="2"/>
    <x v="4"/>
    <x v="0"/>
    <x v="0"/>
  </r>
  <r>
    <n v="439074505"/>
    <x v="3326"/>
    <x v="5"/>
    <x v="1"/>
    <x v="29"/>
    <x v="10"/>
    <x v="0"/>
    <x v="101"/>
    <x v="119"/>
    <x v="0"/>
    <x v="0"/>
  </r>
  <r>
    <n v="88897599"/>
    <x v="642"/>
    <x v="0"/>
    <x v="1"/>
    <x v="1"/>
    <x v="26"/>
    <x v="0"/>
    <x v="1"/>
    <x v="1"/>
    <x v="0"/>
    <x v="0"/>
  </r>
  <r>
    <n v="93255725"/>
    <x v="1645"/>
    <x v="0"/>
    <x v="0"/>
    <x v="0"/>
    <x v="3"/>
    <x v="0"/>
    <x v="2"/>
    <x v="4"/>
    <x v="0"/>
    <x v="0"/>
  </r>
  <r>
    <n v="584399073"/>
    <x v="3312"/>
    <x v="5"/>
    <x v="1"/>
    <x v="1"/>
    <x v="1"/>
    <x v="0"/>
    <x v="2"/>
    <x v="4"/>
    <x v="0"/>
    <x v="0"/>
  </r>
  <r>
    <n v="30298558"/>
    <x v="352"/>
    <x v="0"/>
    <x v="2"/>
    <x v="1"/>
    <x v="30"/>
    <x v="0"/>
    <x v="2"/>
    <x v="0"/>
    <x v="0"/>
    <x v="0"/>
  </r>
  <r>
    <n v="555643818"/>
    <x v="3032"/>
    <x v="5"/>
    <x v="1"/>
    <x v="1"/>
    <x v="1"/>
    <x v="0"/>
    <x v="4"/>
    <x v="11"/>
    <x v="0"/>
    <x v="0"/>
  </r>
  <r>
    <n v="582695190"/>
    <x v="3301"/>
    <x v="0"/>
    <x v="1"/>
    <x v="1"/>
    <x v="14"/>
    <x v="0"/>
    <x v="2"/>
    <x v="4"/>
    <x v="0"/>
    <x v="0"/>
  </r>
  <r>
    <n v="1610580"/>
    <x v="1147"/>
    <x v="0"/>
    <x v="3"/>
    <x v="40"/>
    <x v="66"/>
    <x v="0"/>
    <x v="2"/>
    <x v="19"/>
    <x v="0"/>
    <x v="0"/>
  </r>
  <r>
    <n v="37060062"/>
    <x v="393"/>
    <x v="0"/>
    <x v="2"/>
    <x v="9"/>
    <x v="1"/>
    <x v="2"/>
    <x v="2"/>
    <x v="4"/>
    <x v="0"/>
    <x v="0"/>
  </r>
  <r>
    <n v="568252445"/>
    <x v="3148"/>
    <x v="5"/>
    <x v="0"/>
    <x v="0"/>
    <x v="35"/>
    <x v="0"/>
    <x v="2"/>
    <x v="4"/>
    <x v="2"/>
    <x v="0"/>
  </r>
  <r>
    <n v="401728122"/>
    <x v="3327"/>
    <x v="4"/>
    <x v="1"/>
    <x v="1"/>
    <x v="1"/>
    <x v="1"/>
    <x v="1"/>
    <x v="1"/>
    <x v="0"/>
    <x v="0"/>
  </r>
  <r>
    <n v="562711909"/>
    <x v="3328"/>
    <x v="0"/>
    <x v="2"/>
    <x v="8"/>
    <x v="59"/>
    <x v="0"/>
    <x v="31"/>
    <x v="13"/>
    <x v="0"/>
    <x v="0"/>
  </r>
  <r>
    <n v="257052261"/>
    <x v="3329"/>
    <x v="5"/>
    <x v="2"/>
    <x v="48"/>
    <x v="32"/>
    <x v="0"/>
    <x v="2"/>
    <x v="0"/>
    <x v="0"/>
    <x v="0"/>
  </r>
  <r>
    <n v="38194374"/>
    <x v="507"/>
    <x v="18"/>
    <x v="1"/>
    <x v="1"/>
    <x v="34"/>
    <x v="0"/>
    <x v="7"/>
    <x v="3"/>
    <x v="0"/>
    <x v="0"/>
  </r>
  <r>
    <n v="347903141"/>
    <x v="2137"/>
    <x v="5"/>
    <x v="1"/>
    <x v="1"/>
    <x v="28"/>
    <x v="0"/>
    <x v="2"/>
    <x v="4"/>
    <x v="0"/>
    <x v="1"/>
  </r>
  <r>
    <n v="585516980"/>
    <x v="3322"/>
    <x v="5"/>
    <x v="3"/>
    <x v="51"/>
    <x v="71"/>
    <x v="0"/>
    <x v="2"/>
    <x v="4"/>
    <x v="2"/>
    <x v="0"/>
  </r>
  <r>
    <n v="7825042"/>
    <x v="1702"/>
    <x v="0"/>
    <x v="0"/>
    <x v="0"/>
    <x v="1"/>
    <x v="0"/>
    <x v="0"/>
    <x v="1"/>
    <x v="0"/>
    <x v="0"/>
  </r>
  <r>
    <n v="412815834"/>
    <x v="1861"/>
    <x v="5"/>
    <x v="3"/>
    <x v="39"/>
    <x v="99"/>
    <x v="0"/>
    <x v="2"/>
    <x v="4"/>
    <x v="2"/>
    <x v="0"/>
  </r>
  <r>
    <n v="562943494"/>
    <x v="3099"/>
    <x v="0"/>
    <x v="1"/>
    <x v="1"/>
    <x v="33"/>
    <x v="2"/>
    <x v="2"/>
    <x v="4"/>
    <x v="2"/>
    <x v="0"/>
  </r>
  <r>
    <n v="585825769"/>
    <x v="3324"/>
    <x v="5"/>
    <x v="1"/>
    <x v="1"/>
    <x v="1"/>
    <x v="0"/>
    <x v="1"/>
    <x v="5"/>
    <x v="0"/>
    <x v="0"/>
  </r>
  <r>
    <n v="76511015"/>
    <x v="1943"/>
    <x v="0"/>
    <x v="1"/>
    <x v="1"/>
    <x v="28"/>
    <x v="0"/>
    <x v="2"/>
    <x v="4"/>
    <x v="0"/>
    <x v="0"/>
  </r>
  <r>
    <n v="580718362"/>
    <x v="3279"/>
    <x v="0"/>
    <x v="2"/>
    <x v="1"/>
    <x v="28"/>
    <x v="2"/>
    <x v="2"/>
    <x v="4"/>
    <x v="2"/>
    <x v="0"/>
  </r>
  <r>
    <n v="586041376"/>
    <x v="3330"/>
    <x v="5"/>
    <x v="2"/>
    <x v="8"/>
    <x v="61"/>
    <x v="0"/>
    <x v="0"/>
    <x v="0"/>
    <x v="0"/>
    <x v="0"/>
  </r>
  <r>
    <n v="561022549"/>
    <x v="3086"/>
    <x v="5"/>
    <x v="3"/>
    <x v="16"/>
    <x v="19"/>
    <x v="0"/>
    <x v="2"/>
    <x v="4"/>
    <x v="2"/>
    <x v="0"/>
  </r>
  <r>
    <n v="587060115"/>
    <x v="3331"/>
    <x v="0"/>
    <x v="1"/>
    <x v="1"/>
    <x v="51"/>
    <x v="2"/>
    <x v="0"/>
    <x v="0"/>
    <x v="2"/>
    <x v="0"/>
  </r>
  <r>
    <n v="546516196"/>
    <x v="2959"/>
    <x v="0"/>
    <x v="1"/>
    <x v="1"/>
    <x v="1"/>
    <x v="2"/>
    <x v="3"/>
    <x v="5"/>
    <x v="0"/>
    <x v="0"/>
  </r>
  <r>
    <n v="103988057"/>
    <x v="1253"/>
    <x v="0"/>
    <x v="0"/>
    <x v="0"/>
    <x v="0"/>
    <x v="0"/>
    <x v="2"/>
    <x v="0"/>
    <x v="0"/>
    <x v="0"/>
  </r>
  <r>
    <n v="182547471"/>
    <x v="3332"/>
    <x v="0"/>
    <x v="4"/>
    <x v="1"/>
    <x v="3"/>
    <x v="0"/>
    <x v="32"/>
    <x v="108"/>
    <x v="0"/>
    <x v="0"/>
  </r>
  <r>
    <n v="496010352"/>
    <x v="2479"/>
    <x v="0"/>
    <x v="3"/>
    <x v="16"/>
    <x v="81"/>
    <x v="0"/>
    <x v="2"/>
    <x v="4"/>
    <x v="2"/>
    <x v="0"/>
  </r>
  <r>
    <n v="257954898"/>
    <x v="1356"/>
    <x v="0"/>
    <x v="0"/>
    <x v="0"/>
    <x v="0"/>
    <x v="0"/>
    <x v="2"/>
    <x v="4"/>
    <x v="0"/>
    <x v="0"/>
  </r>
  <r>
    <n v="552745895"/>
    <x v="3022"/>
    <x v="0"/>
    <x v="1"/>
    <x v="1"/>
    <x v="1"/>
    <x v="0"/>
    <x v="1"/>
    <x v="6"/>
    <x v="0"/>
    <x v="0"/>
  </r>
  <r>
    <n v="586998925"/>
    <x v="3331"/>
    <x v="5"/>
    <x v="1"/>
    <x v="1"/>
    <x v="8"/>
    <x v="2"/>
    <x v="2"/>
    <x v="4"/>
    <x v="0"/>
    <x v="0"/>
  </r>
  <r>
    <n v="585594912"/>
    <x v="3320"/>
    <x v="5"/>
    <x v="1"/>
    <x v="1"/>
    <x v="10"/>
    <x v="0"/>
    <x v="31"/>
    <x v="20"/>
    <x v="0"/>
    <x v="1"/>
  </r>
  <r>
    <n v="587215268"/>
    <x v="3333"/>
    <x v="5"/>
    <x v="1"/>
    <x v="10"/>
    <x v="10"/>
    <x v="2"/>
    <x v="2"/>
    <x v="4"/>
    <x v="0"/>
    <x v="0"/>
  </r>
  <r>
    <n v="586447256"/>
    <x v="3334"/>
    <x v="5"/>
    <x v="4"/>
    <x v="23"/>
    <x v="22"/>
    <x v="0"/>
    <x v="2"/>
    <x v="4"/>
    <x v="2"/>
    <x v="0"/>
  </r>
  <r>
    <n v="586461869"/>
    <x v="3334"/>
    <x v="5"/>
    <x v="0"/>
    <x v="0"/>
    <x v="3"/>
    <x v="0"/>
    <x v="2"/>
    <x v="4"/>
    <x v="2"/>
    <x v="0"/>
  </r>
  <r>
    <n v="281697622"/>
    <x v="3335"/>
    <x v="0"/>
    <x v="0"/>
    <x v="0"/>
    <x v="3"/>
    <x v="0"/>
    <x v="2"/>
    <x v="4"/>
    <x v="0"/>
    <x v="0"/>
  </r>
  <r>
    <n v="470943850"/>
    <x v="3336"/>
    <x v="5"/>
    <x v="1"/>
    <x v="1"/>
    <x v="59"/>
    <x v="0"/>
    <x v="2"/>
    <x v="4"/>
    <x v="0"/>
    <x v="0"/>
  </r>
  <r>
    <n v="18880725"/>
    <x v="3337"/>
    <x v="0"/>
    <x v="4"/>
    <x v="19"/>
    <x v="42"/>
    <x v="0"/>
    <x v="2"/>
    <x v="4"/>
    <x v="0"/>
    <x v="0"/>
  </r>
  <r>
    <n v="529825862"/>
    <x v="2815"/>
    <x v="0"/>
    <x v="1"/>
    <x v="1"/>
    <x v="10"/>
    <x v="0"/>
    <x v="2"/>
    <x v="4"/>
    <x v="2"/>
    <x v="0"/>
  </r>
  <r>
    <n v="577843098"/>
    <x v="3244"/>
    <x v="0"/>
    <x v="3"/>
    <x v="16"/>
    <x v="0"/>
    <x v="0"/>
    <x v="2"/>
    <x v="4"/>
    <x v="0"/>
    <x v="0"/>
  </r>
  <r>
    <n v="178202737"/>
    <x v="2168"/>
    <x v="0"/>
    <x v="1"/>
    <x v="14"/>
    <x v="61"/>
    <x v="0"/>
    <x v="0"/>
    <x v="0"/>
    <x v="2"/>
    <x v="0"/>
  </r>
  <r>
    <n v="276566466"/>
    <x v="1766"/>
    <x v="0"/>
    <x v="2"/>
    <x v="1"/>
    <x v="1"/>
    <x v="2"/>
    <x v="2"/>
    <x v="4"/>
    <x v="0"/>
    <x v="0"/>
  </r>
  <r>
    <n v="208247202"/>
    <x v="2533"/>
    <x v="5"/>
    <x v="0"/>
    <x v="0"/>
    <x v="3"/>
    <x v="0"/>
    <x v="2"/>
    <x v="4"/>
    <x v="2"/>
    <x v="0"/>
  </r>
  <r>
    <n v="577139459"/>
    <x v="3338"/>
    <x v="0"/>
    <x v="1"/>
    <x v="1"/>
    <x v="42"/>
    <x v="0"/>
    <x v="2"/>
    <x v="1"/>
    <x v="0"/>
    <x v="0"/>
  </r>
  <r>
    <n v="67631747"/>
    <x v="1122"/>
    <x v="0"/>
    <x v="1"/>
    <x v="1"/>
    <x v="18"/>
    <x v="0"/>
    <x v="2"/>
    <x v="4"/>
    <x v="0"/>
    <x v="0"/>
  </r>
  <r>
    <n v="363957354"/>
    <x v="1730"/>
    <x v="0"/>
    <x v="0"/>
    <x v="0"/>
    <x v="1"/>
    <x v="0"/>
    <x v="0"/>
    <x v="0"/>
    <x v="0"/>
    <x v="0"/>
  </r>
  <r>
    <n v="466985234"/>
    <x v="2204"/>
    <x v="0"/>
    <x v="1"/>
    <x v="4"/>
    <x v="1"/>
    <x v="0"/>
    <x v="2"/>
    <x v="0"/>
    <x v="0"/>
    <x v="0"/>
  </r>
  <r>
    <n v="106552478"/>
    <x v="718"/>
    <x v="0"/>
    <x v="1"/>
    <x v="1"/>
    <x v="1"/>
    <x v="0"/>
    <x v="2"/>
    <x v="4"/>
    <x v="0"/>
    <x v="0"/>
  </r>
  <r>
    <n v="89368195"/>
    <x v="960"/>
    <x v="5"/>
    <x v="3"/>
    <x v="16"/>
    <x v="101"/>
    <x v="0"/>
    <x v="2"/>
    <x v="4"/>
    <x v="2"/>
    <x v="0"/>
  </r>
  <r>
    <n v="378238967"/>
    <x v="1753"/>
    <x v="0"/>
    <x v="1"/>
    <x v="1"/>
    <x v="28"/>
    <x v="2"/>
    <x v="0"/>
    <x v="5"/>
    <x v="0"/>
    <x v="0"/>
  </r>
  <r>
    <n v="167928014"/>
    <x v="2369"/>
    <x v="0"/>
    <x v="0"/>
    <x v="0"/>
    <x v="88"/>
    <x v="0"/>
    <x v="2"/>
    <x v="4"/>
    <x v="0"/>
    <x v="0"/>
  </r>
  <r>
    <n v="144317876"/>
    <x v="889"/>
    <x v="0"/>
    <x v="2"/>
    <x v="5"/>
    <x v="35"/>
    <x v="0"/>
    <x v="2"/>
    <x v="4"/>
    <x v="2"/>
    <x v="0"/>
  </r>
  <r>
    <n v="585509909"/>
    <x v="3322"/>
    <x v="5"/>
    <x v="1"/>
    <x v="1"/>
    <x v="16"/>
    <x v="0"/>
    <x v="2"/>
    <x v="4"/>
    <x v="0"/>
    <x v="0"/>
  </r>
  <r>
    <n v="445899143"/>
    <x v="2076"/>
    <x v="0"/>
    <x v="1"/>
    <x v="1"/>
    <x v="1"/>
    <x v="1"/>
    <x v="1"/>
    <x v="5"/>
    <x v="0"/>
    <x v="0"/>
  </r>
  <r>
    <n v="560031130"/>
    <x v="3077"/>
    <x v="0"/>
    <x v="2"/>
    <x v="76"/>
    <x v="89"/>
    <x v="0"/>
    <x v="2"/>
    <x v="0"/>
    <x v="0"/>
    <x v="0"/>
  </r>
  <r>
    <n v="139103228"/>
    <x v="986"/>
    <x v="0"/>
    <x v="1"/>
    <x v="19"/>
    <x v="37"/>
    <x v="2"/>
    <x v="0"/>
    <x v="0"/>
    <x v="0"/>
    <x v="0"/>
  </r>
  <r>
    <n v="537426761"/>
    <x v="2863"/>
    <x v="5"/>
    <x v="3"/>
    <x v="16"/>
    <x v="59"/>
    <x v="0"/>
    <x v="2"/>
    <x v="4"/>
    <x v="5"/>
    <x v="0"/>
  </r>
  <r>
    <n v="18594128"/>
    <x v="2170"/>
    <x v="0"/>
    <x v="4"/>
    <x v="55"/>
    <x v="22"/>
    <x v="0"/>
    <x v="2"/>
    <x v="4"/>
    <x v="0"/>
    <x v="0"/>
  </r>
  <r>
    <n v="409917159"/>
    <x v="2411"/>
    <x v="5"/>
    <x v="1"/>
    <x v="1"/>
    <x v="1"/>
    <x v="0"/>
    <x v="2"/>
    <x v="4"/>
    <x v="0"/>
    <x v="0"/>
  </r>
  <r>
    <n v="85954448"/>
    <x v="1007"/>
    <x v="0"/>
    <x v="1"/>
    <x v="1"/>
    <x v="1"/>
    <x v="2"/>
    <x v="66"/>
    <x v="75"/>
    <x v="0"/>
    <x v="0"/>
  </r>
  <r>
    <n v="586873104"/>
    <x v="3339"/>
    <x v="0"/>
    <x v="1"/>
    <x v="1"/>
    <x v="28"/>
    <x v="2"/>
    <x v="2"/>
    <x v="4"/>
    <x v="0"/>
    <x v="0"/>
  </r>
  <r>
    <n v="574643880"/>
    <x v="3219"/>
    <x v="0"/>
    <x v="1"/>
    <x v="1"/>
    <x v="1"/>
    <x v="0"/>
    <x v="2"/>
    <x v="4"/>
    <x v="0"/>
    <x v="0"/>
  </r>
  <r>
    <n v="586892639"/>
    <x v="3339"/>
    <x v="0"/>
    <x v="1"/>
    <x v="1"/>
    <x v="1"/>
    <x v="0"/>
    <x v="2"/>
    <x v="4"/>
    <x v="0"/>
    <x v="0"/>
  </r>
  <r>
    <n v="586897396"/>
    <x v="3339"/>
    <x v="5"/>
    <x v="2"/>
    <x v="1"/>
    <x v="97"/>
    <x v="0"/>
    <x v="2"/>
    <x v="4"/>
    <x v="2"/>
    <x v="0"/>
  </r>
  <r>
    <n v="587443929"/>
    <x v="3340"/>
    <x v="0"/>
    <x v="1"/>
    <x v="1"/>
    <x v="8"/>
    <x v="0"/>
    <x v="2"/>
    <x v="4"/>
    <x v="2"/>
    <x v="0"/>
  </r>
  <r>
    <n v="587481028"/>
    <x v="3340"/>
    <x v="5"/>
    <x v="3"/>
    <x v="16"/>
    <x v="92"/>
    <x v="0"/>
    <x v="2"/>
    <x v="4"/>
    <x v="0"/>
    <x v="0"/>
  </r>
  <r>
    <n v="445820582"/>
    <x v="2076"/>
    <x v="0"/>
    <x v="1"/>
    <x v="1"/>
    <x v="1"/>
    <x v="2"/>
    <x v="2"/>
    <x v="4"/>
    <x v="0"/>
    <x v="0"/>
  </r>
  <r>
    <n v="482013172"/>
    <x v="2343"/>
    <x v="5"/>
    <x v="1"/>
    <x v="1"/>
    <x v="1"/>
    <x v="2"/>
    <x v="2"/>
    <x v="4"/>
    <x v="0"/>
    <x v="0"/>
  </r>
  <r>
    <n v="586994581"/>
    <x v="3331"/>
    <x v="0"/>
    <x v="1"/>
    <x v="1"/>
    <x v="1"/>
    <x v="0"/>
    <x v="1"/>
    <x v="1"/>
    <x v="0"/>
    <x v="1"/>
  </r>
  <r>
    <n v="586663642"/>
    <x v="3341"/>
    <x v="5"/>
    <x v="1"/>
    <x v="1"/>
    <x v="26"/>
    <x v="2"/>
    <x v="0"/>
    <x v="0"/>
    <x v="0"/>
    <x v="0"/>
  </r>
  <r>
    <n v="587614930"/>
    <x v="3342"/>
    <x v="0"/>
    <x v="1"/>
    <x v="1"/>
    <x v="28"/>
    <x v="0"/>
    <x v="1"/>
    <x v="1"/>
    <x v="0"/>
    <x v="0"/>
  </r>
  <r>
    <n v="587030393"/>
    <x v="3331"/>
    <x v="5"/>
    <x v="1"/>
    <x v="1"/>
    <x v="1"/>
    <x v="2"/>
    <x v="2"/>
    <x v="4"/>
    <x v="2"/>
    <x v="0"/>
  </r>
  <r>
    <n v="545585756"/>
    <x v="2944"/>
    <x v="35"/>
    <x v="1"/>
    <x v="1"/>
    <x v="4"/>
    <x v="0"/>
    <x v="4"/>
    <x v="11"/>
    <x v="0"/>
    <x v="0"/>
  </r>
  <r>
    <n v="193251545"/>
    <x v="3343"/>
    <x v="0"/>
    <x v="2"/>
    <x v="20"/>
    <x v="76"/>
    <x v="0"/>
    <x v="2"/>
    <x v="4"/>
    <x v="0"/>
    <x v="0"/>
  </r>
  <r>
    <n v="375729134"/>
    <x v="3344"/>
    <x v="5"/>
    <x v="3"/>
    <x v="16"/>
    <x v="1"/>
    <x v="0"/>
    <x v="2"/>
    <x v="4"/>
    <x v="0"/>
    <x v="0"/>
  </r>
  <r>
    <n v="24546305"/>
    <x v="2054"/>
    <x v="0"/>
    <x v="4"/>
    <x v="1"/>
    <x v="1"/>
    <x v="0"/>
    <x v="2"/>
    <x v="0"/>
    <x v="1"/>
    <x v="0"/>
  </r>
  <r>
    <n v="498112017"/>
    <x v="2503"/>
    <x v="5"/>
    <x v="0"/>
    <x v="0"/>
    <x v="3"/>
    <x v="0"/>
    <x v="2"/>
    <x v="4"/>
    <x v="0"/>
    <x v="0"/>
  </r>
  <r>
    <n v="587921950"/>
    <x v="3345"/>
    <x v="5"/>
    <x v="1"/>
    <x v="1"/>
    <x v="87"/>
    <x v="0"/>
    <x v="2"/>
    <x v="4"/>
    <x v="0"/>
    <x v="0"/>
  </r>
  <r>
    <n v="574229282"/>
    <x v="3217"/>
    <x v="0"/>
    <x v="2"/>
    <x v="1"/>
    <x v="0"/>
    <x v="0"/>
    <x v="2"/>
    <x v="4"/>
    <x v="2"/>
    <x v="0"/>
  </r>
  <r>
    <n v="181803034"/>
    <x v="1077"/>
    <x v="0"/>
    <x v="1"/>
    <x v="1"/>
    <x v="1"/>
    <x v="0"/>
    <x v="2"/>
    <x v="0"/>
    <x v="0"/>
    <x v="0"/>
  </r>
  <r>
    <n v="588142797"/>
    <x v="3346"/>
    <x v="5"/>
    <x v="4"/>
    <x v="1"/>
    <x v="18"/>
    <x v="2"/>
    <x v="2"/>
    <x v="4"/>
    <x v="0"/>
    <x v="0"/>
  </r>
  <r>
    <n v="583866073"/>
    <x v="3347"/>
    <x v="5"/>
    <x v="2"/>
    <x v="1"/>
    <x v="36"/>
    <x v="0"/>
    <x v="4"/>
    <x v="6"/>
    <x v="0"/>
    <x v="1"/>
  </r>
  <r>
    <n v="26463111"/>
    <x v="3348"/>
    <x v="0"/>
    <x v="1"/>
    <x v="1"/>
    <x v="2"/>
    <x v="2"/>
    <x v="0"/>
    <x v="0"/>
    <x v="0"/>
    <x v="0"/>
  </r>
  <r>
    <n v="587908654"/>
    <x v="3345"/>
    <x v="5"/>
    <x v="4"/>
    <x v="1"/>
    <x v="3"/>
    <x v="0"/>
    <x v="2"/>
    <x v="4"/>
    <x v="0"/>
    <x v="0"/>
  </r>
  <r>
    <n v="589029231"/>
    <x v="3349"/>
    <x v="5"/>
    <x v="1"/>
    <x v="1"/>
    <x v="1"/>
    <x v="0"/>
    <x v="2"/>
    <x v="4"/>
    <x v="0"/>
    <x v="1"/>
  </r>
  <r>
    <n v="51844814"/>
    <x v="531"/>
    <x v="0"/>
    <x v="1"/>
    <x v="1"/>
    <x v="1"/>
    <x v="0"/>
    <x v="0"/>
    <x v="0"/>
    <x v="0"/>
    <x v="0"/>
  </r>
  <r>
    <n v="550180418"/>
    <x v="3350"/>
    <x v="5"/>
    <x v="1"/>
    <x v="1"/>
    <x v="1"/>
    <x v="0"/>
    <x v="1"/>
    <x v="1"/>
    <x v="2"/>
    <x v="0"/>
  </r>
  <r>
    <n v="373343376"/>
    <x v="3351"/>
    <x v="0"/>
    <x v="1"/>
    <x v="1"/>
    <x v="77"/>
    <x v="0"/>
    <x v="2"/>
    <x v="4"/>
    <x v="2"/>
    <x v="0"/>
  </r>
  <r>
    <n v="588538468"/>
    <x v="3352"/>
    <x v="5"/>
    <x v="1"/>
    <x v="1"/>
    <x v="37"/>
    <x v="0"/>
    <x v="6"/>
    <x v="11"/>
    <x v="0"/>
    <x v="1"/>
  </r>
  <r>
    <n v="569817896"/>
    <x v="3353"/>
    <x v="0"/>
    <x v="2"/>
    <x v="1"/>
    <x v="1"/>
    <x v="1"/>
    <x v="0"/>
    <x v="0"/>
    <x v="2"/>
    <x v="0"/>
  </r>
  <r>
    <n v="114157324"/>
    <x v="752"/>
    <x v="0"/>
    <x v="1"/>
    <x v="1"/>
    <x v="28"/>
    <x v="2"/>
    <x v="0"/>
    <x v="0"/>
    <x v="0"/>
    <x v="0"/>
  </r>
  <r>
    <n v="589088855"/>
    <x v="3349"/>
    <x v="5"/>
    <x v="3"/>
    <x v="16"/>
    <x v="0"/>
    <x v="0"/>
    <x v="2"/>
    <x v="4"/>
    <x v="0"/>
    <x v="0"/>
  </r>
  <r>
    <n v="543230331"/>
    <x v="2919"/>
    <x v="5"/>
    <x v="1"/>
    <x v="1"/>
    <x v="14"/>
    <x v="0"/>
    <x v="3"/>
    <x v="5"/>
    <x v="2"/>
    <x v="1"/>
  </r>
  <r>
    <n v="588335445"/>
    <x v="3354"/>
    <x v="5"/>
    <x v="3"/>
    <x v="38"/>
    <x v="77"/>
    <x v="0"/>
    <x v="2"/>
    <x v="1"/>
    <x v="0"/>
    <x v="0"/>
  </r>
  <r>
    <n v="580583724"/>
    <x v="3275"/>
    <x v="5"/>
    <x v="1"/>
    <x v="1"/>
    <x v="1"/>
    <x v="0"/>
    <x v="2"/>
    <x v="4"/>
    <x v="0"/>
    <x v="0"/>
  </r>
  <r>
    <n v="475658320"/>
    <x v="2279"/>
    <x v="5"/>
    <x v="1"/>
    <x v="1"/>
    <x v="1"/>
    <x v="2"/>
    <x v="2"/>
    <x v="4"/>
    <x v="0"/>
    <x v="0"/>
  </r>
  <r>
    <n v="60262510"/>
    <x v="536"/>
    <x v="0"/>
    <x v="2"/>
    <x v="14"/>
    <x v="56"/>
    <x v="0"/>
    <x v="2"/>
    <x v="4"/>
    <x v="0"/>
    <x v="0"/>
  </r>
  <r>
    <n v="588371072"/>
    <x v="3354"/>
    <x v="5"/>
    <x v="2"/>
    <x v="1"/>
    <x v="10"/>
    <x v="2"/>
    <x v="2"/>
    <x v="4"/>
    <x v="2"/>
    <x v="0"/>
  </r>
  <r>
    <n v="59578978"/>
    <x v="606"/>
    <x v="0"/>
    <x v="1"/>
    <x v="1"/>
    <x v="23"/>
    <x v="2"/>
    <x v="2"/>
    <x v="0"/>
    <x v="0"/>
    <x v="0"/>
  </r>
  <r>
    <n v="588503999"/>
    <x v="3352"/>
    <x v="0"/>
    <x v="1"/>
    <x v="1"/>
    <x v="59"/>
    <x v="0"/>
    <x v="2"/>
    <x v="4"/>
    <x v="0"/>
    <x v="1"/>
  </r>
  <r>
    <n v="157279725"/>
    <x v="976"/>
    <x v="0"/>
    <x v="1"/>
    <x v="1"/>
    <x v="1"/>
    <x v="0"/>
    <x v="2"/>
    <x v="4"/>
    <x v="1"/>
    <x v="0"/>
  </r>
  <r>
    <n v="222205450"/>
    <x v="3355"/>
    <x v="0"/>
    <x v="1"/>
    <x v="1"/>
    <x v="33"/>
    <x v="0"/>
    <x v="2"/>
    <x v="36"/>
    <x v="0"/>
    <x v="0"/>
  </r>
  <r>
    <n v="521225192"/>
    <x v="2725"/>
    <x v="5"/>
    <x v="0"/>
    <x v="0"/>
    <x v="37"/>
    <x v="0"/>
    <x v="2"/>
    <x v="4"/>
    <x v="0"/>
    <x v="0"/>
  </r>
  <r>
    <n v="477089177"/>
    <x v="2748"/>
    <x v="0"/>
    <x v="2"/>
    <x v="19"/>
    <x v="21"/>
    <x v="0"/>
    <x v="2"/>
    <x v="4"/>
    <x v="0"/>
    <x v="0"/>
  </r>
  <r>
    <n v="354770399"/>
    <x v="1684"/>
    <x v="0"/>
    <x v="1"/>
    <x v="1"/>
    <x v="1"/>
    <x v="2"/>
    <x v="3"/>
    <x v="5"/>
    <x v="0"/>
    <x v="0"/>
  </r>
  <r>
    <n v="589348165"/>
    <x v="3356"/>
    <x v="5"/>
    <x v="1"/>
    <x v="8"/>
    <x v="37"/>
    <x v="2"/>
    <x v="1"/>
    <x v="1"/>
    <x v="2"/>
    <x v="0"/>
  </r>
  <r>
    <n v="589343228"/>
    <x v="3356"/>
    <x v="5"/>
    <x v="1"/>
    <x v="6"/>
    <x v="1"/>
    <x v="0"/>
    <x v="7"/>
    <x v="3"/>
    <x v="2"/>
    <x v="0"/>
  </r>
  <r>
    <n v="589430482"/>
    <x v="3356"/>
    <x v="0"/>
    <x v="4"/>
    <x v="14"/>
    <x v="27"/>
    <x v="0"/>
    <x v="2"/>
    <x v="4"/>
    <x v="0"/>
    <x v="0"/>
  </r>
  <r>
    <n v="191908990"/>
    <x v="3357"/>
    <x v="0"/>
    <x v="1"/>
    <x v="1"/>
    <x v="11"/>
    <x v="0"/>
    <x v="2"/>
    <x v="20"/>
    <x v="2"/>
    <x v="0"/>
  </r>
  <r>
    <n v="588607517"/>
    <x v="3352"/>
    <x v="0"/>
    <x v="1"/>
    <x v="1"/>
    <x v="4"/>
    <x v="2"/>
    <x v="1"/>
    <x v="1"/>
    <x v="2"/>
    <x v="0"/>
  </r>
  <r>
    <n v="588647314"/>
    <x v="3352"/>
    <x v="0"/>
    <x v="0"/>
    <x v="0"/>
    <x v="1"/>
    <x v="0"/>
    <x v="2"/>
    <x v="0"/>
    <x v="2"/>
    <x v="0"/>
  </r>
  <r>
    <n v="78858105"/>
    <x v="651"/>
    <x v="1"/>
    <x v="3"/>
    <x v="16"/>
    <x v="0"/>
    <x v="0"/>
    <x v="4"/>
    <x v="6"/>
    <x v="1"/>
    <x v="0"/>
  </r>
  <r>
    <n v="588397577"/>
    <x v="3354"/>
    <x v="5"/>
    <x v="1"/>
    <x v="1"/>
    <x v="1"/>
    <x v="0"/>
    <x v="2"/>
    <x v="4"/>
    <x v="0"/>
    <x v="0"/>
  </r>
  <r>
    <n v="589559365"/>
    <x v="3358"/>
    <x v="0"/>
    <x v="1"/>
    <x v="1"/>
    <x v="1"/>
    <x v="0"/>
    <x v="4"/>
    <x v="6"/>
    <x v="0"/>
    <x v="0"/>
  </r>
  <r>
    <n v="589128010"/>
    <x v="3349"/>
    <x v="0"/>
    <x v="2"/>
    <x v="17"/>
    <x v="28"/>
    <x v="2"/>
    <x v="2"/>
    <x v="4"/>
    <x v="2"/>
    <x v="0"/>
  </r>
  <r>
    <n v="248358713"/>
    <x v="1322"/>
    <x v="0"/>
    <x v="1"/>
    <x v="1"/>
    <x v="10"/>
    <x v="1"/>
    <x v="4"/>
    <x v="11"/>
    <x v="0"/>
    <x v="0"/>
  </r>
  <r>
    <n v="580166894"/>
    <x v="3271"/>
    <x v="5"/>
    <x v="3"/>
    <x v="16"/>
    <x v="17"/>
    <x v="0"/>
    <x v="2"/>
    <x v="4"/>
    <x v="0"/>
    <x v="0"/>
  </r>
  <r>
    <n v="31680863"/>
    <x v="349"/>
    <x v="0"/>
    <x v="4"/>
    <x v="4"/>
    <x v="6"/>
    <x v="0"/>
    <x v="0"/>
    <x v="11"/>
    <x v="0"/>
    <x v="0"/>
  </r>
  <r>
    <n v="52785462"/>
    <x v="3359"/>
    <x v="0"/>
    <x v="2"/>
    <x v="15"/>
    <x v="77"/>
    <x v="0"/>
    <x v="21"/>
    <x v="35"/>
    <x v="0"/>
    <x v="0"/>
  </r>
  <r>
    <n v="463064353"/>
    <x v="2179"/>
    <x v="5"/>
    <x v="2"/>
    <x v="1"/>
    <x v="34"/>
    <x v="0"/>
    <x v="1"/>
    <x v="1"/>
    <x v="0"/>
    <x v="0"/>
  </r>
  <r>
    <n v="194654235"/>
    <x v="1783"/>
    <x v="5"/>
    <x v="1"/>
    <x v="19"/>
    <x v="16"/>
    <x v="0"/>
    <x v="2"/>
    <x v="4"/>
    <x v="0"/>
    <x v="0"/>
  </r>
  <r>
    <n v="10599175"/>
    <x v="2152"/>
    <x v="0"/>
    <x v="1"/>
    <x v="1"/>
    <x v="1"/>
    <x v="0"/>
    <x v="2"/>
    <x v="0"/>
    <x v="0"/>
    <x v="0"/>
  </r>
  <r>
    <n v="588307918"/>
    <x v="3354"/>
    <x v="5"/>
    <x v="2"/>
    <x v="1"/>
    <x v="18"/>
    <x v="2"/>
    <x v="2"/>
    <x v="4"/>
    <x v="0"/>
    <x v="0"/>
  </r>
  <r>
    <n v="409143447"/>
    <x v="2394"/>
    <x v="0"/>
    <x v="1"/>
    <x v="1"/>
    <x v="11"/>
    <x v="2"/>
    <x v="3"/>
    <x v="5"/>
    <x v="0"/>
    <x v="0"/>
  </r>
  <r>
    <n v="492372899"/>
    <x v="3073"/>
    <x v="5"/>
    <x v="1"/>
    <x v="1"/>
    <x v="1"/>
    <x v="2"/>
    <x v="1"/>
    <x v="5"/>
    <x v="0"/>
    <x v="0"/>
  </r>
  <r>
    <n v="103190533"/>
    <x v="706"/>
    <x v="5"/>
    <x v="1"/>
    <x v="1"/>
    <x v="1"/>
    <x v="2"/>
    <x v="2"/>
    <x v="4"/>
    <x v="2"/>
    <x v="0"/>
  </r>
  <r>
    <n v="83605055"/>
    <x v="969"/>
    <x v="0"/>
    <x v="0"/>
    <x v="0"/>
    <x v="84"/>
    <x v="0"/>
    <x v="2"/>
    <x v="4"/>
    <x v="0"/>
    <x v="0"/>
  </r>
  <r>
    <n v="588229777"/>
    <x v="3346"/>
    <x v="5"/>
    <x v="1"/>
    <x v="1"/>
    <x v="30"/>
    <x v="2"/>
    <x v="2"/>
    <x v="4"/>
    <x v="0"/>
    <x v="0"/>
  </r>
  <r>
    <n v="46746907"/>
    <x v="641"/>
    <x v="0"/>
    <x v="1"/>
    <x v="1"/>
    <x v="4"/>
    <x v="2"/>
    <x v="12"/>
    <x v="3"/>
    <x v="0"/>
    <x v="0"/>
  </r>
  <r>
    <n v="167562696"/>
    <x v="3360"/>
    <x v="0"/>
    <x v="1"/>
    <x v="1"/>
    <x v="1"/>
    <x v="2"/>
    <x v="2"/>
    <x v="4"/>
    <x v="0"/>
    <x v="0"/>
  </r>
  <r>
    <n v="518727506"/>
    <x v="2693"/>
    <x v="0"/>
    <x v="1"/>
    <x v="1"/>
    <x v="28"/>
    <x v="2"/>
    <x v="2"/>
    <x v="4"/>
    <x v="0"/>
    <x v="0"/>
  </r>
  <r>
    <n v="589723598"/>
    <x v="3361"/>
    <x v="5"/>
    <x v="3"/>
    <x v="12"/>
    <x v="0"/>
    <x v="0"/>
    <x v="2"/>
    <x v="4"/>
    <x v="2"/>
    <x v="0"/>
  </r>
  <r>
    <n v="589904798"/>
    <x v="3362"/>
    <x v="0"/>
    <x v="1"/>
    <x v="1"/>
    <x v="8"/>
    <x v="2"/>
    <x v="2"/>
    <x v="4"/>
    <x v="0"/>
    <x v="0"/>
  </r>
  <r>
    <n v="589919938"/>
    <x v="3362"/>
    <x v="5"/>
    <x v="4"/>
    <x v="1"/>
    <x v="88"/>
    <x v="0"/>
    <x v="2"/>
    <x v="4"/>
    <x v="0"/>
    <x v="0"/>
  </r>
  <r>
    <n v="589923536"/>
    <x v="3362"/>
    <x v="5"/>
    <x v="1"/>
    <x v="1"/>
    <x v="1"/>
    <x v="0"/>
    <x v="2"/>
    <x v="4"/>
    <x v="1"/>
    <x v="1"/>
  </r>
  <r>
    <n v="35320992"/>
    <x v="866"/>
    <x v="0"/>
    <x v="1"/>
    <x v="1"/>
    <x v="1"/>
    <x v="0"/>
    <x v="0"/>
    <x v="5"/>
    <x v="0"/>
    <x v="0"/>
  </r>
  <r>
    <n v="558217570"/>
    <x v="3053"/>
    <x v="5"/>
    <x v="1"/>
    <x v="1"/>
    <x v="21"/>
    <x v="0"/>
    <x v="1"/>
    <x v="5"/>
    <x v="0"/>
    <x v="1"/>
  </r>
  <r>
    <n v="514611589"/>
    <x v="2659"/>
    <x v="5"/>
    <x v="3"/>
    <x v="43"/>
    <x v="80"/>
    <x v="0"/>
    <x v="2"/>
    <x v="0"/>
    <x v="0"/>
    <x v="0"/>
  </r>
  <r>
    <n v="51685626"/>
    <x v="510"/>
    <x v="0"/>
    <x v="2"/>
    <x v="1"/>
    <x v="1"/>
    <x v="2"/>
    <x v="2"/>
    <x v="4"/>
    <x v="0"/>
    <x v="0"/>
  </r>
  <r>
    <n v="589922840"/>
    <x v="3362"/>
    <x v="5"/>
    <x v="1"/>
    <x v="1"/>
    <x v="1"/>
    <x v="0"/>
    <x v="2"/>
    <x v="4"/>
    <x v="0"/>
    <x v="0"/>
  </r>
  <r>
    <n v="332611536"/>
    <x v="3363"/>
    <x v="0"/>
    <x v="4"/>
    <x v="7"/>
    <x v="0"/>
    <x v="0"/>
    <x v="2"/>
    <x v="4"/>
    <x v="0"/>
    <x v="0"/>
  </r>
  <r>
    <n v="135056044"/>
    <x v="851"/>
    <x v="0"/>
    <x v="0"/>
    <x v="0"/>
    <x v="0"/>
    <x v="0"/>
    <x v="2"/>
    <x v="4"/>
    <x v="0"/>
    <x v="0"/>
  </r>
  <r>
    <n v="505366913"/>
    <x v="3364"/>
    <x v="5"/>
    <x v="2"/>
    <x v="1"/>
    <x v="2"/>
    <x v="2"/>
    <x v="0"/>
    <x v="5"/>
    <x v="0"/>
    <x v="0"/>
  </r>
  <r>
    <n v="590240127"/>
    <x v="3365"/>
    <x v="0"/>
    <x v="2"/>
    <x v="1"/>
    <x v="33"/>
    <x v="2"/>
    <x v="0"/>
    <x v="0"/>
    <x v="2"/>
    <x v="0"/>
  </r>
  <r>
    <n v="445810775"/>
    <x v="2076"/>
    <x v="0"/>
    <x v="2"/>
    <x v="1"/>
    <x v="1"/>
    <x v="2"/>
    <x v="2"/>
    <x v="4"/>
    <x v="0"/>
    <x v="0"/>
  </r>
  <r>
    <n v="211976423"/>
    <x v="1168"/>
    <x v="0"/>
    <x v="1"/>
    <x v="1"/>
    <x v="1"/>
    <x v="2"/>
    <x v="2"/>
    <x v="4"/>
    <x v="0"/>
    <x v="0"/>
  </r>
  <r>
    <n v="589986095"/>
    <x v="3362"/>
    <x v="0"/>
    <x v="1"/>
    <x v="20"/>
    <x v="2"/>
    <x v="2"/>
    <x v="3"/>
    <x v="5"/>
    <x v="0"/>
    <x v="0"/>
  </r>
  <r>
    <n v="591031905"/>
    <x v="3366"/>
    <x v="5"/>
    <x v="4"/>
    <x v="1"/>
    <x v="54"/>
    <x v="2"/>
    <x v="1"/>
    <x v="1"/>
    <x v="0"/>
    <x v="0"/>
  </r>
  <r>
    <n v="532557733"/>
    <x v="2828"/>
    <x v="0"/>
    <x v="4"/>
    <x v="1"/>
    <x v="33"/>
    <x v="2"/>
    <x v="2"/>
    <x v="4"/>
    <x v="2"/>
    <x v="0"/>
  </r>
  <r>
    <n v="159066322"/>
    <x v="3367"/>
    <x v="12"/>
    <x v="3"/>
    <x v="16"/>
    <x v="0"/>
    <x v="0"/>
    <x v="0"/>
    <x v="5"/>
    <x v="0"/>
    <x v="0"/>
  </r>
  <r>
    <n v="582511047"/>
    <x v="3368"/>
    <x v="5"/>
    <x v="3"/>
    <x v="16"/>
    <x v="0"/>
    <x v="0"/>
    <x v="2"/>
    <x v="4"/>
    <x v="2"/>
    <x v="0"/>
  </r>
  <r>
    <n v="118898364"/>
    <x v="759"/>
    <x v="5"/>
    <x v="3"/>
    <x v="16"/>
    <x v="9"/>
    <x v="0"/>
    <x v="2"/>
    <x v="4"/>
    <x v="0"/>
    <x v="0"/>
  </r>
  <r>
    <n v="153945807"/>
    <x v="3369"/>
    <x v="0"/>
    <x v="1"/>
    <x v="1"/>
    <x v="4"/>
    <x v="2"/>
    <x v="2"/>
    <x v="1"/>
    <x v="0"/>
    <x v="0"/>
  </r>
  <r>
    <n v="586253078"/>
    <x v="3370"/>
    <x v="5"/>
    <x v="1"/>
    <x v="1"/>
    <x v="10"/>
    <x v="0"/>
    <x v="4"/>
    <x v="6"/>
    <x v="0"/>
    <x v="0"/>
  </r>
  <r>
    <n v="391490526"/>
    <x v="3371"/>
    <x v="5"/>
    <x v="4"/>
    <x v="1"/>
    <x v="41"/>
    <x v="0"/>
    <x v="2"/>
    <x v="1"/>
    <x v="0"/>
    <x v="0"/>
  </r>
  <r>
    <n v="273605058"/>
    <x v="1471"/>
    <x v="5"/>
    <x v="1"/>
    <x v="1"/>
    <x v="10"/>
    <x v="0"/>
    <x v="7"/>
    <x v="7"/>
    <x v="0"/>
    <x v="1"/>
  </r>
  <r>
    <n v="123191370"/>
    <x v="1629"/>
    <x v="0"/>
    <x v="3"/>
    <x v="31"/>
    <x v="62"/>
    <x v="0"/>
    <x v="0"/>
    <x v="0"/>
    <x v="0"/>
    <x v="0"/>
  </r>
  <r>
    <n v="80573185"/>
    <x v="604"/>
    <x v="0"/>
    <x v="4"/>
    <x v="1"/>
    <x v="71"/>
    <x v="0"/>
    <x v="2"/>
    <x v="4"/>
    <x v="0"/>
    <x v="0"/>
  </r>
  <r>
    <n v="492865929"/>
    <x v="2752"/>
    <x v="5"/>
    <x v="0"/>
    <x v="0"/>
    <x v="9"/>
    <x v="0"/>
    <x v="2"/>
    <x v="4"/>
    <x v="0"/>
    <x v="0"/>
  </r>
  <r>
    <n v="590630710"/>
    <x v="3372"/>
    <x v="5"/>
    <x v="1"/>
    <x v="1"/>
    <x v="1"/>
    <x v="2"/>
    <x v="2"/>
    <x v="4"/>
    <x v="0"/>
    <x v="0"/>
  </r>
  <r>
    <n v="579770225"/>
    <x v="3272"/>
    <x v="5"/>
    <x v="1"/>
    <x v="1"/>
    <x v="21"/>
    <x v="0"/>
    <x v="2"/>
    <x v="4"/>
    <x v="0"/>
    <x v="0"/>
  </r>
  <r>
    <n v="225159630"/>
    <x v="3373"/>
    <x v="0"/>
    <x v="1"/>
    <x v="1"/>
    <x v="28"/>
    <x v="2"/>
    <x v="2"/>
    <x v="4"/>
    <x v="2"/>
    <x v="0"/>
  </r>
  <r>
    <n v="17718428"/>
    <x v="259"/>
    <x v="0"/>
    <x v="1"/>
    <x v="1"/>
    <x v="19"/>
    <x v="0"/>
    <x v="3"/>
    <x v="5"/>
    <x v="2"/>
    <x v="0"/>
  </r>
  <r>
    <n v="500478981"/>
    <x v="3374"/>
    <x v="0"/>
    <x v="1"/>
    <x v="1"/>
    <x v="2"/>
    <x v="2"/>
    <x v="2"/>
    <x v="0"/>
    <x v="0"/>
    <x v="0"/>
  </r>
  <r>
    <n v="589193582"/>
    <x v="3349"/>
    <x v="5"/>
    <x v="2"/>
    <x v="1"/>
    <x v="28"/>
    <x v="2"/>
    <x v="2"/>
    <x v="1"/>
    <x v="2"/>
    <x v="0"/>
  </r>
  <r>
    <n v="590814679"/>
    <x v="3375"/>
    <x v="5"/>
    <x v="1"/>
    <x v="1"/>
    <x v="1"/>
    <x v="0"/>
    <x v="2"/>
    <x v="4"/>
    <x v="0"/>
    <x v="0"/>
  </r>
  <r>
    <n v="5080389"/>
    <x v="3376"/>
    <x v="0"/>
    <x v="2"/>
    <x v="1"/>
    <x v="7"/>
    <x v="0"/>
    <x v="2"/>
    <x v="0"/>
    <x v="2"/>
    <x v="0"/>
  </r>
  <r>
    <n v="591603497"/>
    <x v="3377"/>
    <x v="5"/>
    <x v="1"/>
    <x v="1"/>
    <x v="1"/>
    <x v="0"/>
    <x v="2"/>
    <x v="4"/>
    <x v="0"/>
    <x v="0"/>
  </r>
  <r>
    <n v="525693682"/>
    <x v="2763"/>
    <x v="0"/>
    <x v="3"/>
    <x v="16"/>
    <x v="43"/>
    <x v="0"/>
    <x v="2"/>
    <x v="4"/>
    <x v="5"/>
    <x v="0"/>
  </r>
  <r>
    <n v="134389469"/>
    <x v="841"/>
    <x v="0"/>
    <x v="1"/>
    <x v="1"/>
    <x v="1"/>
    <x v="0"/>
    <x v="2"/>
    <x v="4"/>
    <x v="0"/>
    <x v="0"/>
  </r>
  <r>
    <n v="590810561"/>
    <x v="3375"/>
    <x v="5"/>
    <x v="1"/>
    <x v="20"/>
    <x v="4"/>
    <x v="0"/>
    <x v="2"/>
    <x v="4"/>
    <x v="0"/>
    <x v="0"/>
  </r>
  <r>
    <n v="592331178"/>
    <x v="3378"/>
    <x v="0"/>
    <x v="0"/>
    <x v="0"/>
    <x v="88"/>
    <x v="0"/>
    <x v="0"/>
    <x v="0"/>
    <x v="0"/>
    <x v="0"/>
  </r>
  <r>
    <n v="281495962"/>
    <x v="3379"/>
    <x v="0"/>
    <x v="0"/>
    <x v="0"/>
    <x v="38"/>
    <x v="0"/>
    <x v="2"/>
    <x v="4"/>
    <x v="0"/>
    <x v="1"/>
  </r>
  <r>
    <n v="567624774"/>
    <x v="3141"/>
    <x v="5"/>
    <x v="1"/>
    <x v="1"/>
    <x v="85"/>
    <x v="0"/>
    <x v="2"/>
    <x v="4"/>
    <x v="2"/>
    <x v="0"/>
  </r>
  <r>
    <n v="29222122"/>
    <x v="724"/>
    <x v="0"/>
    <x v="1"/>
    <x v="1"/>
    <x v="1"/>
    <x v="2"/>
    <x v="2"/>
    <x v="4"/>
    <x v="0"/>
    <x v="0"/>
  </r>
  <r>
    <n v="13320078"/>
    <x v="2762"/>
    <x v="0"/>
    <x v="1"/>
    <x v="1"/>
    <x v="1"/>
    <x v="2"/>
    <x v="1"/>
    <x v="1"/>
    <x v="1"/>
    <x v="0"/>
  </r>
  <r>
    <n v="462375206"/>
    <x v="3380"/>
    <x v="5"/>
    <x v="1"/>
    <x v="1"/>
    <x v="4"/>
    <x v="0"/>
    <x v="3"/>
    <x v="6"/>
    <x v="0"/>
    <x v="0"/>
  </r>
  <r>
    <n v="488323403"/>
    <x v="2456"/>
    <x v="0"/>
    <x v="1"/>
    <x v="1"/>
    <x v="1"/>
    <x v="0"/>
    <x v="102"/>
    <x v="120"/>
    <x v="0"/>
    <x v="0"/>
  </r>
  <r>
    <n v="592474666"/>
    <x v="3381"/>
    <x v="5"/>
    <x v="2"/>
    <x v="1"/>
    <x v="1"/>
    <x v="0"/>
    <x v="0"/>
    <x v="0"/>
    <x v="0"/>
    <x v="0"/>
  </r>
  <r>
    <n v="5264077"/>
    <x v="2461"/>
    <x v="5"/>
    <x v="1"/>
    <x v="1"/>
    <x v="33"/>
    <x v="2"/>
    <x v="2"/>
    <x v="4"/>
    <x v="0"/>
    <x v="0"/>
  </r>
  <r>
    <n v="591820883"/>
    <x v="3382"/>
    <x v="5"/>
    <x v="1"/>
    <x v="1"/>
    <x v="7"/>
    <x v="2"/>
    <x v="31"/>
    <x v="9"/>
    <x v="0"/>
    <x v="0"/>
  </r>
  <r>
    <n v="228436082"/>
    <x v="1242"/>
    <x v="5"/>
    <x v="0"/>
    <x v="0"/>
    <x v="0"/>
    <x v="0"/>
    <x v="2"/>
    <x v="4"/>
    <x v="0"/>
    <x v="0"/>
  </r>
  <r>
    <n v="223893087"/>
    <x v="2675"/>
    <x v="0"/>
    <x v="1"/>
    <x v="1"/>
    <x v="11"/>
    <x v="2"/>
    <x v="2"/>
    <x v="4"/>
    <x v="0"/>
    <x v="0"/>
  </r>
  <r>
    <n v="14224132"/>
    <x v="2361"/>
    <x v="0"/>
    <x v="4"/>
    <x v="77"/>
    <x v="64"/>
    <x v="0"/>
    <x v="0"/>
    <x v="0"/>
    <x v="0"/>
    <x v="0"/>
  </r>
  <r>
    <n v="581172066"/>
    <x v="3383"/>
    <x v="5"/>
    <x v="4"/>
    <x v="1"/>
    <x v="9"/>
    <x v="0"/>
    <x v="2"/>
    <x v="4"/>
    <x v="0"/>
    <x v="0"/>
  </r>
  <r>
    <n v="335544888"/>
    <x v="1628"/>
    <x v="5"/>
    <x v="1"/>
    <x v="17"/>
    <x v="33"/>
    <x v="2"/>
    <x v="2"/>
    <x v="4"/>
    <x v="2"/>
    <x v="0"/>
  </r>
  <r>
    <n v="590327466"/>
    <x v="2750"/>
    <x v="5"/>
    <x v="1"/>
    <x v="1"/>
    <x v="1"/>
    <x v="2"/>
    <x v="2"/>
    <x v="4"/>
    <x v="0"/>
    <x v="0"/>
  </r>
  <r>
    <n v="480838831"/>
    <x v="3384"/>
    <x v="0"/>
    <x v="1"/>
    <x v="1"/>
    <x v="21"/>
    <x v="2"/>
    <x v="0"/>
    <x v="0"/>
    <x v="0"/>
    <x v="0"/>
  </r>
  <r>
    <n v="591823910"/>
    <x v="3382"/>
    <x v="0"/>
    <x v="1"/>
    <x v="1"/>
    <x v="1"/>
    <x v="2"/>
    <x v="2"/>
    <x v="4"/>
    <x v="0"/>
    <x v="0"/>
  </r>
  <r>
    <n v="221887666"/>
    <x v="3011"/>
    <x v="0"/>
    <x v="4"/>
    <x v="10"/>
    <x v="77"/>
    <x v="0"/>
    <x v="2"/>
    <x v="1"/>
    <x v="0"/>
    <x v="0"/>
  </r>
  <r>
    <n v="45815795"/>
    <x v="452"/>
    <x v="0"/>
    <x v="4"/>
    <x v="7"/>
    <x v="36"/>
    <x v="0"/>
    <x v="0"/>
    <x v="0"/>
    <x v="0"/>
    <x v="0"/>
  </r>
  <r>
    <n v="528994067"/>
    <x v="2802"/>
    <x v="5"/>
    <x v="2"/>
    <x v="1"/>
    <x v="21"/>
    <x v="2"/>
    <x v="2"/>
    <x v="4"/>
    <x v="2"/>
    <x v="0"/>
  </r>
  <r>
    <n v="66348483"/>
    <x v="3385"/>
    <x v="0"/>
    <x v="3"/>
    <x v="16"/>
    <x v="85"/>
    <x v="0"/>
    <x v="2"/>
    <x v="4"/>
    <x v="0"/>
    <x v="0"/>
  </r>
  <r>
    <n v="545269035"/>
    <x v="2947"/>
    <x v="0"/>
    <x v="2"/>
    <x v="1"/>
    <x v="10"/>
    <x v="0"/>
    <x v="2"/>
    <x v="4"/>
    <x v="0"/>
    <x v="0"/>
  </r>
  <r>
    <n v="585391905"/>
    <x v="3322"/>
    <x v="0"/>
    <x v="1"/>
    <x v="1"/>
    <x v="9"/>
    <x v="0"/>
    <x v="3"/>
    <x v="3"/>
    <x v="2"/>
    <x v="0"/>
  </r>
  <r>
    <n v="529347579"/>
    <x v="3386"/>
    <x v="0"/>
    <x v="1"/>
    <x v="1"/>
    <x v="18"/>
    <x v="0"/>
    <x v="2"/>
    <x v="4"/>
    <x v="2"/>
    <x v="0"/>
  </r>
  <r>
    <n v="137626695"/>
    <x v="872"/>
    <x v="5"/>
    <x v="1"/>
    <x v="1"/>
    <x v="23"/>
    <x v="2"/>
    <x v="0"/>
    <x v="0"/>
    <x v="0"/>
    <x v="0"/>
  </r>
  <r>
    <n v="161019987"/>
    <x v="967"/>
    <x v="0"/>
    <x v="1"/>
    <x v="1"/>
    <x v="44"/>
    <x v="0"/>
    <x v="2"/>
    <x v="6"/>
    <x v="0"/>
    <x v="0"/>
  </r>
  <r>
    <n v="30548883"/>
    <x v="2107"/>
    <x v="0"/>
    <x v="4"/>
    <x v="1"/>
    <x v="35"/>
    <x v="0"/>
    <x v="2"/>
    <x v="4"/>
    <x v="0"/>
    <x v="0"/>
  </r>
  <r>
    <n v="591944830"/>
    <x v="3382"/>
    <x v="0"/>
    <x v="2"/>
    <x v="2"/>
    <x v="16"/>
    <x v="2"/>
    <x v="2"/>
    <x v="0"/>
    <x v="0"/>
    <x v="0"/>
  </r>
  <r>
    <n v="404325672"/>
    <x v="3387"/>
    <x v="5"/>
    <x v="0"/>
    <x v="0"/>
    <x v="31"/>
    <x v="0"/>
    <x v="0"/>
    <x v="1"/>
    <x v="0"/>
    <x v="0"/>
  </r>
  <r>
    <n v="189974950"/>
    <x v="1091"/>
    <x v="0"/>
    <x v="1"/>
    <x v="1"/>
    <x v="12"/>
    <x v="2"/>
    <x v="2"/>
    <x v="4"/>
    <x v="0"/>
    <x v="1"/>
  </r>
  <r>
    <n v="205827583"/>
    <x v="1193"/>
    <x v="21"/>
    <x v="1"/>
    <x v="1"/>
    <x v="4"/>
    <x v="2"/>
    <x v="4"/>
    <x v="6"/>
    <x v="2"/>
    <x v="0"/>
  </r>
  <r>
    <n v="125490676"/>
    <x v="1382"/>
    <x v="0"/>
    <x v="0"/>
    <x v="0"/>
    <x v="0"/>
    <x v="0"/>
    <x v="2"/>
    <x v="4"/>
    <x v="2"/>
    <x v="1"/>
  </r>
  <r>
    <n v="539103249"/>
    <x v="2873"/>
    <x v="5"/>
    <x v="1"/>
    <x v="1"/>
    <x v="1"/>
    <x v="0"/>
    <x v="0"/>
    <x v="0"/>
    <x v="0"/>
    <x v="0"/>
  </r>
  <r>
    <n v="593145273"/>
    <x v="3388"/>
    <x v="5"/>
    <x v="1"/>
    <x v="1"/>
    <x v="1"/>
    <x v="2"/>
    <x v="1"/>
    <x v="1"/>
    <x v="0"/>
    <x v="0"/>
  </r>
  <r>
    <n v="591222580"/>
    <x v="3389"/>
    <x v="0"/>
    <x v="1"/>
    <x v="1"/>
    <x v="1"/>
    <x v="0"/>
    <x v="2"/>
    <x v="4"/>
    <x v="0"/>
    <x v="0"/>
  </r>
  <r>
    <n v="593486732"/>
    <x v="3390"/>
    <x v="5"/>
    <x v="1"/>
    <x v="1"/>
    <x v="1"/>
    <x v="0"/>
    <x v="2"/>
    <x v="4"/>
    <x v="0"/>
    <x v="0"/>
  </r>
  <r>
    <n v="16526582"/>
    <x v="3391"/>
    <x v="0"/>
    <x v="4"/>
    <x v="1"/>
    <x v="59"/>
    <x v="0"/>
    <x v="2"/>
    <x v="0"/>
    <x v="0"/>
    <x v="0"/>
  </r>
  <r>
    <n v="85477908"/>
    <x v="618"/>
    <x v="0"/>
    <x v="1"/>
    <x v="1"/>
    <x v="10"/>
    <x v="0"/>
    <x v="0"/>
    <x v="11"/>
    <x v="1"/>
    <x v="0"/>
  </r>
  <r>
    <n v="593497859"/>
    <x v="3390"/>
    <x v="5"/>
    <x v="1"/>
    <x v="1"/>
    <x v="1"/>
    <x v="0"/>
    <x v="2"/>
    <x v="4"/>
    <x v="0"/>
    <x v="0"/>
  </r>
  <r>
    <n v="77420214"/>
    <x v="593"/>
    <x v="0"/>
    <x v="1"/>
    <x v="1"/>
    <x v="10"/>
    <x v="0"/>
    <x v="0"/>
    <x v="32"/>
    <x v="1"/>
    <x v="0"/>
  </r>
  <r>
    <n v="593281853"/>
    <x v="3392"/>
    <x v="5"/>
    <x v="1"/>
    <x v="1"/>
    <x v="1"/>
    <x v="0"/>
    <x v="2"/>
    <x v="4"/>
    <x v="0"/>
    <x v="0"/>
  </r>
  <r>
    <n v="593496791"/>
    <x v="3390"/>
    <x v="5"/>
    <x v="1"/>
    <x v="1"/>
    <x v="10"/>
    <x v="0"/>
    <x v="2"/>
    <x v="4"/>
    <x v="0"/>
    <x v="0"/>
  </r>
  <r>
    <n v="348420503"/>
    <x v="3393"/>
    <x v="0"/>
    <x v="1"/>
    <x v="1"/>
    <x v="28"/>
    <x v="2"/>
    <x v="1"/>
    <x v="5"/>
    <x v="0"/>
    <x v="0"/>
  </r>
  <r>
    <n v="593681487"/>
    <x v="3394"/>
    <x v="5"/>
    <x v="1"/>
    <x v="1"/>
    <x v="21"/>
    <x v="0"/>
    <x v="2"/>
    <x v="4"/>
    <x v="0"/>
    <x v="0"/>
  </r>
  <r>
    <n v="524489790"/>
    <x v="2773"/>
    <x v="0"/>
    <x v="2"/>
    <x v="1"/>
    <x v="72"/>
    <x v="0"/>
    <x v="2"/>
    <x v="4"/>
    <x v="2"/>
    <x v="0"/>
  </r>
  <r>
    <n v="125047394"/>
    <x v="2080"/>
    <x v="0"/>
    <x v="2"/>
    <x v="1"/>
    <x v="30"/>
    <x v="2"/>
    <x v="4"/>
    <x v="6"/>
    <x v="0"/>
    <x v="0"/>
  </r>
  <r>
    <n v="159892193"/>
    <x v="3395"/>
    <x v="0"/>
    <x v="1"/>
    <x v="1"/>
    <x v="2"/>
    <x v="2"/>
    <x v="2"/>
    <x v="0"/>
    <x v="0"/>
    <x v="0"/>
  </r>
  <r>
    <n v="593451381"/>
    <x v="3390"/>
    <x v="5"/>
    <x v="3"/>
    <x v="12"/>
    <x v="0"/>
    <x v="0"/>
    <x v="2"/>
    <x v="4"/>
    <x v="0"/>
    <x v="0"/>
  </r>
  <r>
    <n v="489450541"/>
    <x v="2521"/>
    <x v="5"/>
    <x v="1"/>
    <x v="1"/>
    <x v="1"/>
    <x v="0"/>
    <x v="3"/>
    <x v="5"/>
    <x v="0"/>
    <x v="0"/>
  </r>
  <r>
    <n v="594133902"/>
    <x v="356"/>
    <x v="0"/>
    <x v="1"/>
    <x v="1"/>
    <x v="10"/>
    <x v="0"/>
    <x v="7"/>
    <x v="7"/>
    <x v="0"/>
    <x v="0"/>
  </r>
  <r>
    <n v="504310023"/>
    <x v="2550"/>
    <x v="0"/>
    <x v="1"/>
    <x v="1"/>
    <x v="57"/>
    <x v="2"/>
    <x v="2"/>
    <x v="0"/>
    <x v="2"/>
    <x v="1"/>
  </r>
  <r>
    <n v="593712913"/>
    <x v="3394"/>
    <x v="5"/>
    <x v="1"/>
    <x v="1"/>
    <x v="1"/>
    <x v="2"/>
    <x v="6"/>
    <x v="11"/>
    <x v="0"/>
    <x v="1"/>
  </r>
  <r>
    <n v="1863767"/>
    <x v="3396"/>
    <x v="0"/>
    <x v="1"/>
    <x v="1"/>
    <x v="41"/>
    <x v="0"/>
    <x v="2"/>
    <x v="20"/>
    <x v="0"/>
    <x v="0"/>
  </r>
  <r>
    <n v="81617490"/>
    <x v="612"/>
    <x v="5"/>
    <x v="1"/>
    <x v="1"/>
    <x v="1"/>
    <x v="0"/>
    <x v="2"/>
    <x v="4"/>
    <x v="0"/>
    <x v="0"/>
  </r>
  <r>
    <n v="7633741"/>
    <x v="1302"/>
    <x v="0"/>
    <x v="3"/>
    <x v="16"/>
    <x v="61"/>
    <x v="0"/>
    <x v="2"/>
    <x v="5"/>
    <x v="0"/>
    <x v="0"/>
  </r>
  <r>
    <n v="593749673"/>
    <x v="3394"/>
    <x v="5"/>
    <x v="1"/>
    <x v="1"/>
    <x v="18"/>
    <x v="2"/>
    <x v="4"/>
    <x v="6"/>
    <x v="0"/>
    <x v="0"/>
  </r>
  <r>
    <n v="593773819"/>
    <x v="3394"/>
    <x v="0"/>
    <x v="1"/>
    <x v="1"/>
    <x v="1"/>
    <x v="0"/>
    <x v="2"/>
    <x v="4"/>
    <x v="0"/>
    <x v="0"/>
  </r>
  <r>
    <n v="432769476"/>
    <x v="2087"/>
    <x v="0"/>
    <x v="1"/>
    <x v="8"/>
    <x v="2"/>
    <x v="2"/>
    <x v="2"/>
    <x v="4"/>
    <x v="2"/>
    <x v="0"/>
  </r>
  <r>
    <n v="586037149"/>
    <x v="3330"/>
    <x v="5"/>
    <x v="4"/>
    <x v="18"/>
    <x v="15"/>
    <x v="0"/>
    <x v="2"/>
    <x v="0"/>
    <x v="0"/>
    <x v="0"/>
  </r>
  <r>
    <n v="68676249"/>
    <x v="779"/>
    <x v="0"/>
    <x v="1"/>
    <x v="1"/>
    <x v="28"/>
    <x v="0"/>
    <x v="13"/>
    <x v="24"/>
    <x v="0"/>
    <x v="0"/>
  </r>
  <r>
    <n v="594698851"/>
    <x v="3397"/>
    <x v="5"/>
    <x v="1"/>
    <x v="1"/>
    <x v="1"/>
    <x v="0"/>
    <x v="2"/>
    <x v="4"/>
    <x v="0"/>
    <x v="0"/>
  </r>
  <r>
    <n v="16855350"/>
    <x v="317"/>
    <x v="0"/>
    <x v="2"/>
    <x v="1"/>
    <x v="10"/>
    <x v="2"/>
    <x v="2"/>
    <x v="4"/>
    <x v="0"/>
    <x v="0"/>
  </r>
  <r>
    <n v="196207347"/>
    <x v="1574"/>
    <x v="0"/>
    <x v="1"/>
    <x v="1"/>
    <x v="18"/>
    <x v="2"/>
    <x v="2"/>
    <x v="4"/>
    <x v="0"/>
    <x v="0"/>
  </r>
  <r>
    <n v="84631147"/>
    <x v="611"/>
    <x v="0"/>
    <x v="1"/>
    <x v="1"/>
    <x v="47"/>
    <x v="2"/>
    <x v="2"/>
    <x v="0"/>
    <x v="0"/>
    <x v="0"/>
  </r>
  <r>
    <n v="501631036"/>
    <x v="3199"/>
    <x v="0"/>
    <x v="1"/>
    <x v="1"/>
    <x v="8"/>
    <x v="0"/>
    <x v="2"/>
    <x v="4"/>
    <x v="0"/>
    <x v="0"/>
  </r>
  <r>
    <n v="26435996"/>
    <x v="315"/>
    <x v="0"/>
    <x v="1"/>
    <x v="1"/>
    <x v="7"/>
    <x v="0"/>
    <x v="2"/>
    <x v="4"/>
    <x v="1"/>
    <x v="0"/>
  </r>
  <r>
    <n v="552999827"/>
    <x v="3023"/>
    <x v="0"/>
    <x v="4"/>
    <x v="48"/>
    <x v="76"/>
    <x v="0"/>
    <x v="2"/>
    <x v="4"/>
    <x v="0"/>
    <x v="0"/>
  </r>
  <r>
    <n v="351507310"/>
    <x v="2870"/>
    <x v="0"/>
    <x v="1"/>
    <x v="1"/>
    <x v="4"/>
    <x v="0"/>
    <x v="2"/>
    <x v="4"/>
    <x v="0"/>
    <x v="0"/>
  </r>
  <r>
    <n v="61684567"/>
    <x v="677"/>
    <x v="0"/>
    <x v="1"/>
    <x v="35"/>
    <x v="9"/>
    <x v="0"/>
    <x v="2"/>
    <x v="4"/>
    <x v="0"/>
    <x v="0"/>
  </r>
  <r>
    <n v="255481011"/>
    <x v="1336"/>
    <x v="0"/>
    <x v="4"/>
    <x v="21"/>
    <x v="34"/>
    <x v="1"/>
    <x v="30"/>
    <x v="9"/>
    <x v="0"/>
    <x v="0"/>
  </r>
  <r>
    <n v="594735953"/>
    <x v="3397"/>
    <x v="5"/>
    <x v="1"/>
    <x v="1"/>
    <x v="1"/>
    <x v="0"/>
    <x v="0"/>
    <x v="0"/>
    <x v="2"/>
    <x v="0"/>
  </r>
  <r>
    <n v="35770583"/>
    <x v="372"/>
    <x v="0"/>
    <x v="1"/>
    <x v="1"/>
    <x v="1"/>
    <x v="0"/>
    <x v="4"/>
    <x v="6"/>
    <x v="1"/>
    <x v="0"/>
  </r>
  <r>
    <n v="24111170"/>
    <x v="523"/>
    <x v="0"/>
    <x v="1"/>
    <x v="20"/>
    <x v="12"/>
    <x v="2"/>
    <x v="2"/>
    <x v="4"/>
    <x v="0"/>
    <x v="0"/>
  </r>
  <r>
    <n v="594081522"/>
    <x v="356"/>
    <x v="5"/>
    <x v="1"/>
    <x v="1"/>
    <x v="1"/>
    <x v="0"/>
    <x v="2"/>
    <x v="4"/>
    <x v="0"/>
    <x v="1"/>
  </r>
  <r>
    <n v="11583160"/>
    <x v="253"/>
    <x v="0"/>
    <x v="1"/>
    <x v="9"/>
    <x v="2"/>
    <x v="0"/>
    <x v="0"/>
    <x v="1"/>
    <x v="0"/>
    <x v="0"/>
  </r>
  <r>
    <n v="594913079"/>
    <x v="3398"/>
    <x v="5"/>
    <x v="2"/>
    <x v="1"/>
    <x v="23"/>
    <x v="0"/>
    <x v="2"/>
    <x v="4"/>
    <x v="2"/>
    <x v="0"/>
  </r>
  <r>
    <n v="594953049"/>
    <x v="3398"/>
    <x v="5"/>
    <x v="1"/>
    <x v="11"/>
    <x v="1"/>
    <x v="2"/>
    <x v="7"/>
    <x v="7"/>
    <x v="0"/>
    <x v="0"/>
  </r>
  <r>
    <n v="594113411"/>
    <x v="356"/>
    <x v="0"/>
    <x v="1"/>
    <x v="1"/>
    <x v="1"/>
    <x v="0"/>
    <x v="2"/>
    <x v="4"/>
    <x v="0"/>
    <x v="0"/>
  </r>
  <r>
    <n v="585616031"/>
    <x v="3320"/>
    <x v="0"/>
    <x v="1"/>
    <x v="1"/>
    <x v="1"/>
    <x v="2"/>
    <x v="0"/>
    <x v="0"/>
    <x v="0"/>
    <x v="0"/>
  </r>
  <r>
    <n v="552004158"/>
    <x v="3399"/>
    <x v="5"/>
    <x v="1"/>
    <x v="15"/>
    <x v="4"/>
    <x v="0"/>
    <x v="1"/>
    <x v="1"/>
    <x v="0"/>
    <x v="0"/>
  </r>
  <r>
    <n v="10330117"/>
    <x v="3400"/>
    <x v="0"/>
    <x v="1"/>
    <x v="17"/>
    <x v="10"/>
    <x v="0"/>
    <x v="21"/>
    <x v="30"/>
    <x v="0"/>
    <x v="0"/>
  </r>
  <r>
    <n v="594248200"/>
    <x v="356"/>
    <x v="0"/>
    <x v="1"/>
    <x v="1"/>
    <x v="1"/>
    <x v="0"/>
    <x v="25"/>
    <x v="21"/>
    <x v="0"/>
    <x v="0"/>
  </r>
  <r>
    <n v="410687006"/>
    <x v="2444"/>
    <x v="0"/>
    <x v="0"/>
    <x v="0"/>
    <x v="9"/>
    <x v="0"/>
    <x v="2"/>
    <x v="4"/>
    <x v="2"/>
    <x v="0"/>
  </r>
  <r>
    <n v="594303594"/>
    <x v="3401"/>
    <x v="5"/>
    <x v="1"/>
    <x v="1"/>
    <x v="33"/>
    <x v="0"/>
    <x v="2"/>
    <x v="4"/>
    <x v="0"/>
    <x v="0"/>
  </r>
  <r>
    <n v="595111824"/>
    <x v="3402"/>
    <x v="0"/>
    <x v="1"/>
    <x v="1"/>
    <x v="1"/>
    <x v="2"/>
    <x v="2"/>
    <x v="4"/>
    <x v="0"/>
    <x v="0"/>
  </r>
  <r>
    <n v="594930453"/>
    <x v="3398"/>
    <x v="5"/>
    <x v="1"/>
    <x v="1"/>
    <x v="1"/>
    <x v="0"/>
    <x v="2"/>
    <x v="4"/>
    <x v="0"/>
    <x v="0"/>
  </r>
  <r>
    <n v="594348047"/>
    <x v="3401"/>
    <x v="5"/>
    <x v="2"/>
    <x v="1"/>
    <x v="1"/>
    <x v="0"/>
    <x v="2"/>
    <x v="4"/>
    <x v="0"/>
    <x v="0"/>
  </r>
  <r>
    <n v="562496831"/>
    <x v="3092"/>
    <x v="5"/>
    <x v="4"/>
    <x v="1"/>
    <x v="63"/>
    <x v="0"/>
    <x v="2"/>
    <x v="4"/>
    <x v="2"/>
    <x v="0"/>
  </r>
  <r>
    <n v="583220832"/>
    <x v="3299"/>
    <x v="5"/>
    <x v="1"/>
    <x v="1"/>
    <x v="1"/>
    <x v="0"/>
    <x v="2"/>
    <x v="0"/>
    <x v="0"/>
    <x v="0"/>
  </r>
  <r>
    <n v="551534387"/>
    <x v="3403"/>
    <x v="0"/>
    <x v="2"/>
    <x v="10"/>
    <x v="5"/>
    <x v="2"/>
    <x v="2"/>
    <x v="0"/>
    <x v="0"/>
    <x v="0"/>
  </r>
  <r>
    <n v="145469107"/>
    <x v="3404"/>
    <x v="0"/>
    <x v="1"/>
    <x v="1"/>
    <x v="8"/>
    <x v="2"/>
    <x v="2"/>
    <x v="4"/>
    <x v="0"/>
    <x v="0"/>
  </r>
  <r>
    <n v="3911159"/>
    <x v="387"/>
    <x v="0"/>
    <x v="2"/>
    <x v="13"/>
    <x v="4"/>
    <x v="0"/>
    <x v="1"/>
    <x v="51"/>
    <x v="0"/>
    <x v="0"/>
  </r>
  <r>
    <n v="7141976"/>
    <x v="160"/>
    <x v="0"/>
    <x v="1"/>
    <x v="15"/>
    <x v="1"/>
    <x v="0"/>
    <x v="30"/>
    <x v="9"/>
    <x v="1"/>
    <x v="0"/>
  </r>
  <r>
    <n v="594510428"/>
    <x v="3405"/>
    <x v="0"/>
    <x v="2"/>
    <x v="9"/>
    <x v="9"/>
    <x v="0"/>
    <x v="1"/>
    <x v="1"/>
    <x v="0"/>
    <x v="1"/>
  </r>
  <r>
    <n v="340228905"/>
    <x v="1658"/>
    <x v="0"/>
    <x v="2"/>
    <x v="44"/>
    <x v="64"/>
    <x v="0"/>
    <x v="2"/>
    <x v="4"/>
    <x v="2"/>
    <x v="0"/>
  </r>
  <r>
    <n v="595228853"/>
    <x v="3402"/>
    <x v="5"/>
    <x v="1"/>
    <x v="1"/>
    <x v="71"/>
    <x v="0"/>
    <x v="2"/>
    <x v="4"/>
    <x v="0"/>
    <x v="0"/>
  </r>
  <r>
    <n v="321941178"/>
    <x v="3406"/>
    <x v="0"/>
    <x v="0"/>
    <x v="0"/>
    <x v="1"/>
    <x v="0"/>
    <x v="2"/>
    <x v="0"/>
    <x v="0"/>
    <x v="0"/>
  </r>
  <r>
    <n v="523828388"/>
    <x v="2751"/>
    <x v="5"/>
    <x v="1"/>
    <x v="35"/>
    <x v="10"/>
    <x v="0"/>
    <x v="0"/>
    <x v="0"/>
    <x v="0"/>
    <x v="0"/>
  </r>
  <r>
    <n v="273103809"/>
    <x v="2914"/>
    <x v="0"/>
    <x v="0"/>
    <x v="0"/>
    <x v="9"/>
    <x v="0"/>
    <x v="2"/>
    <x v="4"/>
    <x v="0"/>
    <x v="0"/>
  </r>
  <r>
    <n v="90476579"/>
    <x v="643"/>
    <x v="0"/>
    <x v="1"/>
    <x v="1"/>
    <x v="0"/>
    <x v="0"/>
    <x v="0"/>
    <x v="0"/>
    <x v="0"/>
    <x v="1"/>
  </r>
  <r>
    <n v="3669051"/>
    <x v="3407"/>
    <x v="0"/>
    <x v="2"/>
    <x v="1"/>
    <x v="81"/>
    <x v="0"/>
    <x v="2"/>
    <x v="1"/>
    <x v="0"/>
    <x v="0"/>
  </r>
  <r>
    <n v="230514110"/>
    <x v="1269"/>
    <x v="5"/>
    <x v="1"/>
    <x v="1"/>
    <x v="1"/>
    <x v="2"/>
    <x v="2"/>
    <x v="4"/>
    <x v="0"/>
    <x v="0"/>
  </r>
  <r>
    <n v="133972377"/>
    <x v="2255"/>
    <x v="0"/>
    <x v="1"/>
    <x v="1"/>
    <x v="18"/>
    <x v="0"/>
    <x v="2"/>
    <x v="4"/>
    <x v="0"/>
    <x v="0"/>
  </r>
  <r>
    <n v="69448895"/>
    <x v="566"/>
    <x v="0"/>
    <x v="0"/>
    <x v="0"/>
    <x v="42"/>
    <x v="1"/>
    <x v="0"/>
    <x v="0"/>
    <x v="0"/>
    <x v="0"/>
  </r>
  <r>
    <n v="105351684"/>
    <x v="730"/>
    <x v="0"/>
    <x v="0"/>
    <x v="0"/>
    <x v="0"/>
    <x v="0"/>
    <x v="2"/>
    <x v="1"/>
    <x v="1"/>
    <x v="0"/>
  </r>
  <r>
    <n v="540218776"/>
    <x v="2886"/>
    <x v="0"/>
    <x v="2"/>
    <x v="1"/>
    <x v="18"/>
    <x v="0"/>
    <x v="0"/>
    <x v="0"/>
    <x v="0"/>
    <x v="0"/>
  </r>
  <r>
    <n v="35562045"/>
    <x v="520"/>
    <x v="0"/>
    <x v="0"/>
    <x v="0"/>
    <x v="0"/>
    <x v="0"/>
    <x v="2"/>
    <x v="4"/>
    <x v="1"/>
    <x v="0"/>
  </r>
  <r>
    <n v="595969021"/>
    <x v="3408"/>
    <x v="5"/>
    <x v="1"/>
    <x v="1"/>
    <x v="1"/>
    <x v="0"/>
    <x v="7"/>
    <x v="7"/>
    <x v="0"/>
    <x v="0"/>
  </r>
  <r>
    <n v="544683848"/>
    <x v="2935"/>
    <x v="0"/>
    <x v="1"/>
    <x v="1"/>
    <x v="1"/>
    <x v="2"/>
    <x v="2"/>
    <x v="4"/>
    <x v="0"/>
    <x v="0"/>
  </r>
  <r>
    <n v="219688606"/>
    <x v="3409"/>
    <x v="10"/>
    <x v="1"/>
    <x v="1"/>
    <x v="26"/>
    <x v="2"/>
    <x v="1"/>
    <x v="1"/>
    <x v="0"/>
    <x v="0"/>
  </r>
  <r>
    <n v="9215344"/>
    <x v="599"/>
    <x v="0"/>
    <x v="1"/>
    <x v="1"/>
    <x v="2"/>
    <x v="2"/>
    <x v="2"/>
    <x v="0"/>
    <x v="0"/>
    <x v="0"/>
  </r>
  <r>
    <n v="363693388"/>
    <x v="3410"/>
    <x v="0"/>
    <x v="1"/>
    <x v="1"/>
    <x v="33"/>
    <x v="2"/>
    <x v="0"/>
    <x v="0"/>
    <x v="0"/>
    <x v="0"/>
  </r>
  <r>
    <n v="516487820"/>
    <x v="2724"/>
    <x v="0"/>
    <x v="2"/>
    <x v="1"/>
    <x v="50"/>
    <x v="2"/>
    <x v="0"/>
    <x v="0"/>
    <x v="2"/>
    <x v="0"/>
  </r>
  <r>
    <n v="41544951"/>
    <x v="930"/>
    <x v="0"/>
    <x v="1"/>
    <x v="1"/>
    <x v="28"/>
    <x v="2"/>
    <x v="1"/>
    <x v="1"/>
    <x v="0"/>
    <x v="0"/>
  </r>
  <r>
    <n v="7276873"/>
    <x v="731"/>
    <x v="0"/>
    <x v="1"/>
    <x v="1"/>
    <x v="37"/>
    <x v="0"/>
    <x v="0"/>
    <x v="0"/>
    <x v="0"/>
    <x v="1"/>
  </r>
  <r>
    <n v="366579357"/>
    <x v="3411"/>
    <x v="5"/>
    <x v="1"/>
    <x v="1"/>
    <x v="1"/>
    <x v="2"/>
    <x v="2"/>
    <x v="4"/>
    <x v="0"/>
    <x v="0"/>
  </r>
  <r>
    <n v="23443820"/>
    <x v="284"/>
    <x v="0"/>
    <x v="1"/>
    <x v="1"/>
    <x v="42"/>
    <x v="2"/>
    <x v="2"/>
    <x v="4"/>
    <x v="0"/>
    <x v="0"/>
  </r>
  <r>
    <n v="545246995"/>
    <x v="2947"/>
    <x v="0"/>
    <x v="2"/>
    <x v="10"/>
    <x v="16"/>
    <x v="0"/>
    <x v="2"/>
    <x v="4"/>
    <x v="2"/>
    <x v="0"/>
  </r>
  <r>
    <n v="510974250"/>
    <x v="2618"/>
    <x v="0"/>
    <x v="1"/>
    <x v="1"/>
    <x v="1"/>
    <x v="0"/>
    <x v="3"/>
    <x v="5"/>
    <x v="0"/>
    <x v="1"/>
  </r>
  <r>
    <n v="596030713"/>
    <x v="3408"/>
    <x v="5"/>
    <x v="4"/>
    <x v="19"/>
    <x v="6"/>
    <x v="0"/>
    <x v="2"/>
    <x v="0"/>
    <x v="0"/>
    <x v="0"/>
  </r>
  <r>
    <n v="241082011"/>
    <x v="1298"/>
    <x v="0"/>
    <x v="4"/>
    <x v="19"/>
    <x v="19"/>
    <x v="2"/>
    <x v="0"/>
    <x v="0"/>
    <x v="0"/>
    <x v="0"/>
  </r>
  <r>
    <n v="594333297"/>
    <x v="3401"/>
    <x v="0"/>
    <x v="1"/>
    <x v="1"/>
    <x v="1"/>
    <x v="0"/>
    <x v="2"/>
    <x v="4"/>
    <x v="0"/>
    <x v="0"/>
  </r>
  <r>
    <n v="597245360"/>
    <x v="3412"/>
    <x v="0"/>
    <x v="3"/>
    <x v="39"/>
    <x v="58"/>
    <x v="0"/>
    <x v="1"/>
    <x v="1"/>
    <x v="0"/>
    <x v="1"/>
  </r>
  <r>
    <n v="420272190"/>
    <x v="3413"/>
    <x v="0"/>
    <x v="1"/>
    <x v="1"/>
    <x v="1"/>
    <x v="2"/>
    <x v="1"/>
    <x v="1"/>
    <x v="0"/>
    <x v="0"/>
  </r>
  <r>
    <n v="581846837"/>
    <x v="3288"/>
    <x v="5"/>
    <x v="1"/>
    <x v="1"/>
    <x v="50"/>
    <x v="0"/>
    <x v="12"/>
    <x v="37"/>
    <x v="0"/>
    <x v="0"/>
  </r>
  <r>
    <n v="596147637"/>
    <x v="3414"/>
    <x v="5"/>
    <x v="1"/>
    <x v="1"/>
    <x v="1"/>
    <x v="0"/>
    <x v="2"/>
    <x v="4"/>
    <x v="0"/>
    <x v="0"/>
  </r>
  <r>
    <n v="59950756"/>
    <x v="551"/>
    <x v="0"/>
    <x v="2"/>
    <x v="1"/>
    <x v="41"/>
    <x v="0"/>
    <x v="1"/>
    <x v="5"/>
    <x v="0"/>
    <x v="0"/>
  </r>
  <r>
    <n v="104695424"/>
    <x v="1963"/>
    <x v="5"/>
    <x v="3"/>
    <x v="46"/>
    <x v="0"/>
    <x v="0"/>
    <x v="2"/>
    <x v="4"/>
    <x v="0"/>
    <x v="1"/>
  </r>
  <r>
    <n v="195606229"/>
    <x v="1468"/>
    <x v="0"/>
    <x v="1"/>
    <x v="1"/>
    <x v="7"/>
    <x v="2"/>
    <x v="2"/>
    <x v="4"/>
    <x v="0"/>
    <x v="0"/>
  </r>
  <r>
    <n v="596304943"/>
    <x v="3415"/>
    <x v="0"/>
    <x v="1"/>
    <x v="1"/>
    <x v="1"/>
    <x v="0"/>
    <x v="2"/>
    <x v="4"/>
    <x v="0"/>
    <x v="0"/>
  </r>
  <r>
    <n v="557377003"/>
    <x v="3416"/>
    <x v="5"/>
    <x v="0"/>
    <x v="0"/>
    <x v="0"/>
    <x v="1"/>
    <x v="1"/>
    <x v="1"/>
    <x v="2"/>
    <x v="0"/>
  </r>
  <r>
    <n v="8111578"/>
    <x v="3417"/>
    <x v="0"/>
    <x v="1"/>
    <x v="1"/>
    <x v="1"/>
    <x v="2"/>
    <x v="0"/>
    <x v="0"/>
    <x v="0"/>
    <x v="0"/>
  </r>
  <r>
    <n v="66017814"/>
    <x v="547"/>
    <x v="0"/>
    <x v="1"/>
    <x v="1"/>
    <x v="11"/>
    <x v="0"/>
    <x v="2"/>
    <x v="1"/>
    <x v="0"/>
    <x v="0"/>
  </r>
  <r>
    <n v="596490610"/>
    <x v="3418"/>
    <x v="0"/>
    <x v="0"/>
    <x v="0"/>
    <x v="0"/>
    <x v="0"/>
    <x v="2"/>
    <x v="4"/>
    <x v="0"/>
    <x v="0"/>
  </r>
  <r>
    <n v="593543994"/>
    <x v="3390"/>
    <x v="5"/>
    <x v="1"/>
    <x v="1"/>
    <x v="1"/>
    <x v="2"/>
    <x v="2"/>
    <x v="4"/>
    <x v="0"/>
    <x v="0"/>
  </r>
  <r>
    <n v="130033318"/>
    <x v="1209"/>
    <x v="5"/>
    <x v="1"/>
    <x v="1"/>
    <x v="47"/>
    <x v="0"/>
    <x v="0"/>
    <x v="0"/>
    <x v="0"/>
    <x v="0"/>
  </r>
  <r>
    <n v="555103520"/>
    <x v="3419"/>
    <x v="0"/>
    <x v="1"/>
    <x v="1"/>
    <x v="62"/>
    <x v="0"/>
    <x v="2"/>
    <x v="4"/>
    <x v="0"/>
    <x v="0"/>
  </r>
  <r>
    <n v="14216410"/>
    <x v="2361"/>
    <x v="0"/>
    <x v="1"/>
    <x v="1"/>
    <x v="57"/>
    <x v="0"/>
    <x v="2"/>
    <x v="4"/>
    <x v="0"/>
    <x v="0"/>
  </r>
  <r>
    <n v="523452243"/>
    <x v="2747"/>
    <x v="0"/>
    <x v="1"/>
    <x v="1"/>
    <x v="1"/>
    <x v="2"/>
    <x v="13"/>
    <x v="30"/>
    <x v="0"/>
    <x v="0"/>
  </r>
  <r>
    <n v="221480824"/>
    <x v="3420"/>
    <x v="0"/>
    <x v="1"/>
    <x v="1"/>
    <x v="1"/>
    <x v="0"/>
    <x v="103"/>
    <x v="55"/>
    <x v="0"/>
    <x v="0"/>
  </r>
  <r>
    <n v="596194065"/>
    <x v="3414"/>
    <x v="5"/>
    <x v="1"/>
    <x v="1"/>
    <x v="28"/>
    <x v="0"/>
    <x v="0"/>
    <x v="0"/>
    <x v="0"/>
    <x v="0"/>
  </r>
  <r>
    <n v="3303933"/>
    <x v="693"/>
    <x v="0"/>
    <x v="4"/>
    <x v="1"/>
    <x v="71"/>
    <x v="0"/>
    <x v="2"/>
    <x v="4"/>
    <x v="0"/>
    <x v="0"/>
  </r>
  <r>
    <n v="596549183"/>
    <x v="3418"/>
    <x v="5"/>
    <x v="1"/>
    <x v="1"/>
    <x v="10"/>
    <x v="0"/>
    <x v="4"/>
    <x v="6"/>
    <x v="0"/>
    <x v="0"/>
  </r>
  <r>
    <n v="304052188"/>
    <x v="1549"/>
    <x v="0"/>
    <x v="1"/>
    <x v="1"/>
    <x v="57"/>
    <x v="0"/>
    <x v="0"/>
    <x v="0"/>
    <x v="2"/>
    <x v="0"/>
  </r>
  <r>
    <n v="94382805"/>
    <x v="2295"/>
    <x v="0"/>
    <x v="1"/>
    <x v="1"/>
    <x v="41"/>
    <x v="0"/>
    <x v="3"/>
    <x v="5"/>
    <x v="0"/>
    <x v="0"/>
  </r>
  <r>
    <n v="1273545"/>
    <x v="3421"/>
    <x v="0"/>
    <x v="0"/>
    <x v="0"/>
    <x v="0"/>
    <x v="0"/>
    <x v="0"/>
    <x v="0"/>
    <x v="0"/>
    <x v="0"/>
  </r>
  <r>
    <n v="596764683"/>
    <x v="3422"/>
    <x v="0"/>
    <x v="1"/>
    <x v="1"/>
    <x v="10"/>
    <x v="2"/>
    <x v="2"/>
    <x v="4"/>
    <x v="2"/>
    <x v="0"/>
  </r>
  <r>
    <n v="437524581"/>
    <x v="3423"/>
    <x v="5"/>
    <x v="1"/>
    <x v="1"/>
    <x v="10"/>
    <x v="1"/>
    <x v="12"/>
    <x v="13"/>
    <x v="0"/>
    <x v="0"/>
  </r>
  <r>
    <n v="150924636"/>
    <x v="938"/>
    <x v="0"/>
    <x v="3"/>
    <x v="31"/>
    <x v="93"/>
    <x v="0"/>
    <x v="0"/>
    <x v="3"/>
    <x v="0"/>
    <x v="0"/>
  </r>
  <r>
    <n v="479657027"/>
    <x v="2310"/>
    <x v="5"/>
    <x v="1"/>
    <x v="1"/>
    <x v="1"/>
    <x v="0"/>
    <x v="0"/>
    <x v="1"/>
    <x v="0"/>
    <x v="0"/>
  </r>
  <r>
    <n v="597867810"/>
    <x v="3424"/>
    <x v="5"/>
    <x v="1"/>
    <x v="1"/>
    <x v="1"/>
    <x v="0"/>
    <x v="6"/>
    <x v="11"/>
    <x v="0"/>
    <x v="1"/>
  </r>
  <r>
    <n v="501085378"/>
    <x v="2529"/>
    <x v="5"/>
    <x v="4"/>
    <x v="1"/>
    <x v="16"/>
    <x v="2"/>
    <x v="2"/>
    <x v="4"/>
    <x v="2"/>
    <x v="0"/>
  </r>
  <r>
    <n v="597747108"/>
    <x v="3425"/>
    <x v="5"/>
    <x v="3"/>
    <x v="16"/>
    <x v="87"/>
    <x v="0"/>
    <x v="2"/>
    <x v="4"/>
    <x v="2"/>
    <x v="0"/>
  </r>
  <r>
    <n v="580940155"/>
    <x v="3426"/>
    <x v="0"/>
    <x v="1"/>
    <x v="1"/>
    <x v="1"/>
    <x v="2"/>
    <x v="4"/>
    <x v="6"/>
    <x v="0"/>
    <x v="0"/>
  </r>
  <r>
    <n v="293025667"/>
    <x v="3427"/>
    <x v="0"/>
    <x v="1"/>
    <x v="1"/>
    <x v="18"/>
    <x v="2"/>
    <x v="2"/>
    <x v="4"/>
    <x v="0"/>
    <x v="0"/>
  </r>
  <r>
    <n v="597684357"/>
    <x v="3425"/>
    <x v="0"/>
    <x v="1"/>
    <x v="1"/>
    <x v="1"/>
    <x v="2"/>
    <x v="3"/>
    <x v="7"/>
    <x v="0"/>
    <x v="0"/>
  </r>
  <r>
    <n v="413550168"/>
    <x v="3428"/>
    <x v="0"/>
    <x v="1"/>
    <x v="11"/>
    <x v="1"/>
    <x v="0"/>
    <x v="27"/>
    <x v="9"/>
    <x v="0"/>
    <x v="0"/>
  </r>
  <r>
    <n v="597785493"/>
    <x v="3424"/>
    <x v="0"/>
    <x v="1"/>
    <x v="1"/>
    <x v="1"/>
    <x v="0"/>
    <x v="2"/>
    <x v="4"/>
    <x v="0"/>
    <x v="0"/>
  </r>
  <r>
    <n v="523015059"/>
    <x v="2781"/>
    <x v="5"/>
    <x v="1"/>
    <x v="1"/>
    <x v="1"/>
    <x v="0"/>
    <x v="2"/>
    <x v="4"/>
    <x v="2"/>
    <x v="1"/>
  </r>
  <r>
    <n v="597814292"/>
    <x v="3424"/>
    <x v="0"/>
    <x v="1"/>
    <x v="1"/>
    <x v="1"/>
    <x v="2"/>
    <x v="0"/>
    <x v="0"/>
    <x v="0"/>
    <x v="0"/>
  </r>
  <r>
    <n v="59215896"/>
    <x v="525"/>
    <x v="0"/>
    <x v="1"/>
    <x v="1"/>
    <x v="1"/>
    <x v="0"/>
    <x v="2"/>
    <x v="4"/>
    <x v="0"/>
    <x v="0"/>
  </r>
  <r>
    <n v="597305118"/>
    <x v="3412"/>
    <x v="0"/>
    <x v="1"/>
    <x v="1"/>
    <x v="1"/>
    <x v="2"/>
    <x v="0"/>
    <x v="1"/>
    <x v="0"/>
    <x v="0"/>
  </r>
  <r>
    <n v="527976144"/>
    <x v="2787"/>
    <x v="0"/>
    <x v="1"/>
    <x v="1"/>
    <x v="2"/>
    <x v="2"/>
    <x v="1"/>
    <x v="1"/>
    <x v="2"/>
    <x v="0"/>
  </r>
  <r>
    <n v="598770945"/>
    <x v="3429"/>
    <x v="5"/>
    <x v="4"/>
    <x v="21"/>
    <x v="22"/>
    <x v="0"/>
    <x v="2"/>
    <x v="4"/>
    <x v="2"/>
    <x v="0"/>
  </r>
  <r>
    <n v="458218202"/>
    <x v="2148"/>
    <x v="5"/>
    <x v="1"/>
    <x v="1"/>
    <x v="1"/>
    <x v="2"/>
    <x v="6"/>
    <x v="3"/>
    <x v="0"/>
    <x v="0"/>
  </r>
  <r>
    <n v="41603282"/>
    <x v="415"/>
    <x v="0"/>
    <x v="4"/>
    <x v="1"/>
    <x v="71"/>
    <x v="0"/>
    <x v="2"/>
    <x v="4"/>
    <x v="1"/>
    <x v="0"/>
  </r>
  <r>
    <n v="594346031"/>
    <x v="3401"/>
    <x v="5"/>
    <x v="1"/>
    <x v="1"/>
    <x v="1"/>
    <x v="2"/>
    <x v="2"/>
    <x v="4"/>
    <x v="0"/>
    <x v="0"/>
  </r>
  <r>
    <n v="87895790"/>
    <x v="886"/>
    <x v="0"/>
    <x v="1"/>
    <x v="1"/>
    <x v="1"/>
    <x v="2"/>
    <x v="2"/>
    <x v="4"/>
    <x v="0"/>
    <x v="0"/>
  </r>
  <r>
    <n v="201975379"/>
    <x v="3430"/>
    <x v="0"/>
    <x v="2"/>
    <x v="1"/>
    <x v="20"/>
    <x v="2"/>
    <x v="2"/>
    <x v="4"/>
    <x v="0"/>
    <x v="0"/>
  </r>
  <r>
    <n v="224490345"/>
    <x v="3431"/>
    <x v="0"/>
    <x v="2"/>
    <x v="15"/>
    <x v="6"/>
    <x v="1"/>
    <x v="3"/>
    <x v="5"/>
    <x v="1"/>
    <x v="0"/>
  </r>
  <r>
    <n v="94591916"/>
    <x v="644"/>
    <x v="0"/>
    <x v="1"/>
    <x v="1"/>
    <x v="17"/>
    <x v="0"/>
    <x v="2"/>
    <x v="4"/>
    <x v="0"/>
    <x v="0"/>
  </r>
  <r>
    <n v="584230452"/>
    <x v="3311"/>
    <x v="0"/>
    <x v="0"/>
    <x v="0"/>
    <x v="3"/>
    <x v="0"/>
    <x v="0"/>
    <x v="0"/>
    <x v="2"/>
    <x v="0"/>
  </r>
  <r>
    <n v="263899232"/>
    <x v="1402"/>
    <x v="0"/>
    <x v="1"/>
    <x v="1"/>
    <x v="1"/>
    <x v="0"/>
    <x v="2"/>
    <x v="4"/>
    <x v="0"/>
    <x v="0"/>
  </r>
  <r>
    <n v="29144088"/>
    <x v="389"/>
    <x v="0"/>
    <x v="1"/>
    <x v="1"/>
    <x v="10"/>
    <x v="2"/>
    <x v="2"/>
    <x v="6"/>
    <x v="0"/>
    <x v="0"/>
  </r>
  <r>
    <n v="585953318"/>
    <x v="3324"/>
    <x v="0"/>
    <x v="2"/>
    <x v="1"/>
    <x v="16"/>
    <x v="0"/>
    <x v="2"/>
    <x v="4"/>
    <x v="0"/>
    <x v="0"/>
  </r>
  <r>
    <n v="597813141"/>
    <x v="3424"/>
    <x v="0"/>
    <x v="1"/>
    <x v="1"/>
    <x v="1"/>
    <x v="2"/>
    <x v="3"/>
    <x v="5"/>
    <x v="0"/>
    <x v="0"/>
  </r>
  <r>
    <n v="303315996"/>
    <x v="1542"/>
    <x v="5"/>
    <x v="4"/>
    <x v="7"/>
    <x v="0"/>
    <x v="0"/>
    <x v="2"/>
    <x v="1"/>
    <x v="0"/>
    <x v="1"/>
  </r>
  <r>
    <n v="44940325"/>
    <x v="685"/>
    <x v="4"/>
    <x v="1"/>
    <x v="1"/>
    <x v="1"/>
    <x v="0"/>
    <x v="2"/>
    <x v="4"/>
    <x v="0"/>
    <x v="0"/>
  </r>
  <r>
    <n v="598524890"/>
    <x v="3432"/>
    <x v="18"/>
    <x v="4"/>
    <x v="1"/>
    <x v="13"/>
    <x v="2"/>
    <x v="2"/>
    <x v="4"/>
    <x v="0"/>
    <x v="0"/>
  </r>
  <r>
    <n v="598986500"/>
    <x v="3433"/>
    <x v="0"/>
    <x v="2"/>
    <x v="49"/>
    <x v="42"/>
    <x v="0"/>
    <x v="0"/>
    <x v="0"/>
    <x v="0"/>
    <x v="0"/>
  </r>
  <r>
    <n v="8108510"/>
    <x v="3417"/>
    <x v="0"/>
    <x v="3"/>
    <x v="16"/>
    <x v="66"/>
    <x v="0"/>
    <x v="0"/>
    <x v="6"/>
    <x v="0"/>
    <x v="1"/>
  </r>
  <r>
    <n v="92958977"/>
    <x v="630"/>
    <x v="5"/>
    <x v="1"/>
    <x v="1"/>
    <x v="64"/>
    <x v="2"/>
    <x v="0"/>
    <x v="0"/>
    <x v="0"/>
    <x v="0"/>
  </r>
  <r>
    <n v="599113770"/>
    <x v="3434"/>
    <x v="0"/>
    <x v="2"/>
    <x v="1"/>
    <x v="12"/>
    <x v="0"/>
    <x v="2"/>
    <x v="4"/>
    <x v="0"/>
    <x v="0"/>
  </r>
  <r>
    <n v="148752504"/>
    <x v="3435"/>
    <x v="0"/>
    <x v="1"/>
    <x v="1"/>
    <x v="1"/>
    <x v="2"/>
    <x v="0"/>
    <x v="0"/>
    <x v="0"/>
    <x v="0"/>
  </r>
  <r>
    <n v="598701972"/>
    <x v="3429"/>
    <x v="0"/>
    <x v="1"/>
    <x v="1"/>
    <x v="1"/>
    <x v="2"/>
    <x v="0"/>
    <x v="0"/>
    <x v="0"/>
    <x v="0"/>
  </r>
  <r>
    <n v="599109823"/>
    <x v="3434"/>
    <x v="0"/>
    <x v="1"/>
    <x v="35"/>
    <x v="37"/>
    <x v="0"/>
    <x v="0"/>
    <x v="0"/>
    <x v="2"/>
    <x v="0"/>
  </r>
  <r>
    <n v="138483056"/>
    <x v="875"/>
    <x v="0"/>
    <x v="1"/>
    <x v="1"/>
    <x v="33"/>
    <x v="2"/>
    <x v="2"/>
    <x v="0"/>
    <x v="0"/>
    <x v="0"/>
  </r>
  <r>
    <n v="246984085"/>
    <x v="1316"/>
    <x v="0"/>
    <x v="1"/>
    <x v="1"/>
    <x v="28"/>
    <x v="2"/>
    <x v="0"/>
    <x v="11"/>
    <x v="0"/>
    <x v="0"/>
  </r>
  <r>
    <n v="350035485"/>
    <x v="3436"/>
    <x v="0"/>
    <x v="0"/>
    <x v="0"/>
    <x v="3"/>
    <x v="0"/>
    <x v="2"/>
    <x v="4"/>
    <x v="0"/>
    <x v="0"/>
  </r>
  <r>
    <n v="310138176"/>
    <x v="1590"/>
    <x v="0"/>
    <x v="1"/>
    <x v="1"/>
    <x v="4"/>
    <x v="0"/>
    <x v="3"/>
    <x v="5"/>
    <x v="0"/>
    <x v="0"/>
  </r>
  <r>
    <n v="71203479"/>
    <x v="2862"/>
    <x v="0"/>
    <x v="2"/>
    <x v="1"/>
    <x v="76"/>
    <x v="0"/>
    <x v="2"/>
    <x v="4"/>
    <x v="0"/>
    <x v="0"/>
  </r>
  <r>
    <n v="162078952"/>
    <x v="3437"/>
    <x v="0"/>
    <x v="1"/>
    <x v="1"/>
    <x v="8"/>
    <x v="2"/>
    <x v="2"/>
    <x v="4"/>
    <x v="0"/>
    <x v="0"/>
  </r>
  <r>
    <n v="112430016"/>
    <x v="732"/>
    <x v="0"/>
    <x v="2"/>
    <x v="1"/>
    <x v="59"/>
    <x v="0"/>
    <x v="2"/>
    <x v="4"/>
    <x v="0"/>
    <x v="0"/>
  </r>
  <r>
    <n v="471427668"/>
    <x v="2254"/>
    <x v="5"/>
    <x v="1"/>
    <x v="1"/>
    <x v="1"/>
    <x v="0"/>
    <x v="6"/>
    <x v="20"/>
    <x v="0"/>
    <x v="0"/>
  </r>
  <r>
    <n v="650058802"/>
    <x v="3438"/>
    <x v="0"/>
    <x v="4"/>
    <x v="1"/>
    <x v="44"/>
    <x v="0"/>
    <x v="2"/>
    <x v="4"/>
    <x v="2"/>
    <x v="0"/>
  </r>
  <r>
    <n v="520000962"/>
    <x v="1849"/>
    <x v="0"/>
    <x v="2"/>
    <x v="2"/>
    <x v="73"/>
    <x v="2"/>
    <x v="2"/>
    <x v="11"/>
    <x v="0"/>
    <x v="0"/>
  </r>
  <r>
    <n v="436119926"/>
    <x v="2314"/>
    <x v="0"/>
    <x v="1"/>
    <x v="1"/>
    <x v="28"/>
    <x v="0"/>
    <x v="6"/>
    <x v="11"/>
    <x v="0"/>
    <x v="0"/>
  </r>
  <r>
    <n v="7485894"/>
    <x v="328"/>
    <x v="0"/>
    <x v="1"/>
    <x v="1"/>
    <x v="1"/>
    <x v="0"/>
    <x v="0"/>
    <x v="11"/>
    <x v="0"/>
    <x v="0"/>
  </r>
  <r>
    <n v="92442527"/>
    <x v="670"/>
    <x v="0"/>
    <x v="1"/>
    <x v="1"/>
    <x v="11"/>
    <x v="2"/>
    <x v="2"/>
    <x v="0"/>
    <x v="0"/>
    <x v="0"/>
  </r>
  <r>
    <n v="599584305"/>
    <x v="3439"/>
    <x v="5"/>
    <x v="2"/>
    <x v="1"/>
    <x v="23"/>
    <x v="0"/>
    <x v="2"/>
    <x v="4"/>
    <x v="0"/>
    <x v="0"/>
  </r>
  <r>
    <n v="102374810"/>
    <x v="3440"/>
    <x v="0"/>
    <x v="1"/>
    <x v="1"/>
    <x v="68"/>
    <x v="0"/>
    <x v="2"/>
    <x v="4"/>
    <x v="0"/>
    <x v="0"/>
  </r>
  <r>
    <n v="541200086"/>
    <x v="2901"/>
    <x v="5"/>
    <x v="1"/>
    <x v="1"/>
    <x v="1"/>
    <x v="0"/>
    <x v="2"/>
    <x v="0"/>
    <x v="0"/>
    <x v="0"/>
  </r>
  <r>
    <n v="464014949"/>
    <x v="2183"/>
    <x v="5"/>
    <x v="1"/>
    <x v="1"/>
    <x v="1"/>
    <x v="0"/>
    <x v="2"/>
    <x v="1"/>
    <x v="0"/>
    <x v="0"/>
  </r>
  <r>
    <n v="144299816"/>
    <x v="889"/>
    <x v="0"/>
    <x v="1"/>
    <x v="17"/>
    <x v="51"/>
    <x v="2"/>
    <x v="2"/>
    <x v="4"/>
    <x v="0"/>
    <x v="0"/>
  </r>
  <r>
    <n v="248483637"/>
    <x v="1322"/>
    <x v="5"/>
    <x v="2"/>
    <x v="1"/>
    <x v="1"/>
    <x v="2"/>
    <x v="1"/>
    <x v="1"/>
    <x v="1"/>
    <x v="0"/>
  </r>
  <r>
    <n v="40944164"/>
    <x v="403"/>
    <x v="0"/>
    <x v="1"/>
    <x v="1"/>
    <x v="2"/>
    <x v="0"/>
    <x v="1"/>
    <x v="5"/>
    <x v="2"/>
    <x v="0"/>
  </r>
  <r>
    <n v="650248579"/>
    <x v="3441"/>
    <x v="5"/>
    <x v="4"/>
    <x v="35"/>
    <x v="71"/>
    <x v="0"/>
    <x v="2"/>
    <x v="4"/>
    <x v="0"/>
    <x v="0"/>
  </r>
  <r>
    <n v="517296087"/>
    <x v="2686"/>
    <x v="5"/>
    <x v="3"/>
    <x v="16"/>
    <x v="18"/>
    <x v="0"/>
    <x v="13"/>
    <x v="24"/>
    <x v="0"/>
    <x v="0"/>
  </r>
  <r>
    <n v="596335730"/>
    <x v="3415"/>
    <x v="0"/>
    <x v="1"/>
    <x v="10"/>
    <x v="10"/>
    <x v="2"/>
    <x v="1"/>
    <x v="5"/>
    <x v="0"/>
    <x v="0"/>
  </r>
  <r>
    <n v="62009419"/>
    <x v="2467"/>
    <x v="0"/>
    <x v="1"/>
    <x v="1"/>
    <x v="1"/>
    <x v="0"/>
    <x v="2"/>
    <x v="1"/>
    <x v="0"/>
    <x v="0"/>
  </r>
  <r>
    <n v="497130123"/>
    <x v="2484"/>
    <x v="5"/>
    <x v="1"/>
    <x v="1"/>
    <x v="10"/>
    <x v="2"/>
    <x v="2"/>
    <x v="4"/>
    <x v="0"/>
    <x v="0"/>
  </r>
  <r>
    <n v="375843101"/>
    <x v="3442"/>
    <x v="0"/>
    <x v="1"/>
    <x v="1"/>
    <x v="2"/>
    <x v="0"/>
    <x v="1"/>
    <x v="1"/>
    <x v="2"/>
    <x v="0"/>
  </r>
  <r>
    <n v="176809303"/>
    <x v="1050"/>
    <x v="0"/>
    <x v="1"/>
    <x v="1"/>
    <x v="1"/>
    <x v="0"/>
    <x v="2"/>
    <x v="4"/>
    <x v="0"/>
    <x v="0"/>
  </r>
  <r>
    <n v="565581719"/>
    <x v="3303"/>
    <x v="5"/>
    <x v="2"/>
    <x v="8"/>
    <x v="18"/>
    <x v="2"/>
    <x v="1"/>
    <x v="1"/>
    <x v="0"/>
    <x v="0"/>
  </r>
  <r>
    <n v="599677652"/>
    <x v="3439"/>
    <x v="0"/>
    <x v="1"/>
    <x v="6"/>
    <x v="10"/>
    <x v="0"/>
    <x v="31"/>
    <x v="20"/>
    <x v="2"/>
    <x v="0"/>
  </r>
  <r>
    <n v="650525891"/>
    <x v="3443"/>
    <x v="5"/>
    <x v="1"/>
    <x v="63"/>
    <x v="1"/>
    <x v="0"/>
    <x v="4"/>
    <x v="3"/>
    <x v="0"/>
    <x v="0"/>
  </r>
  <r>
    <n v="599649774"/>
    <x v="3439"/>
    <x v="0"/>
    <x v="0"/>
    <x v="0"/>
    <x v="3"/>
    <x v="0"/>
    <x v="0"/>
    <x v="1"/>
    <x v="2"/>
    <x v="0"/>
  </r>
  <r>
    <n v="374344970"/>
    <x v="3444"/>
    <x v="0"/>
    <x v="1"/>
    <x v="1"/>
    <x v="1"/>
    <x v="2"/>
    <x v="0"/>
    <x v="0"/>
    <x v="2"/>
    <x v="0"/>
  </r>
  <r>
    <n v="599656186"/>
    <x v="3439"/>
    <x v="0"/>
    <x v="1"/>
    <x v="1"/>
    <x v="8"/>
    <x v="2"/>
    <x v="3"/>
    <x v="5"/>
    <x v="2"/>
    <x v="0"/>
  </r>
  <r>
    <n v="650532969"/>
    <x v="3443"/>
    <x v="5"/>
    <x v="1"/>
    <x v="1"/>
    <x v="33"/>
    <x v="0"/>
    <x v="2"/>
    <x v="0"/>
    <x v="0"/>
    <x v="0"/>
  </r>
  <r>
    <n v="33972743"/>
    <x v="3445"/>
    <x v="0"/>
    <x v="1"/>
    <x v="1"/>
    <x v="26"/>
    <x v="0"/>
    <x v="2"/>
    <x v="4"/>
    <x v="1"/>
    <x v="0"/>
  </r>
  <r>
    <n v="265228558"/>
    <x v="1422"/>
    <x v="0"/>
    <x v="1"/>
    <x v="1"/>
    <x v="33"/>
    <x v="0"/>
    <x v="0"/>
    <x v="0"/>
    <x v="0"/>
    <x v="0"/>
  </r>
  <r>
    <n v="85376272"/>
    <x v="1843"/>
    <x v="0"/>
    <x v="1"/>
    <x v="33"/>
    <x v="10"/>
    <x v="0"/>
    <x v="4"/>
    <x v="6"/>
    <x v="0"/>
    <x v="0"/>
  </r>
  <r>
    <n v="598136019"/>
    <x v="3446"/>
    <x v="0"/>
    <x v="1"/>
    <x v="2"/>
    <x v="33"/>
    <x v="0"/>
    <x v="2"/>
    <x v="4"/>
    <x v="0"/>
    <x v="0"/>
  </r>
  <r>
    <n v="650359793"/>
    <x v="3447"/>
    <x v="5"/>
    <x v="1"/>
    <x v="9"/>
    <x v="33"/>
    <x v="0"/>
    <x v="3"/>
    <x v="11"/>
    <x v="2"/>
    <x v="0"/>
  </r>
  <r>
    <n v="650621539"/>
    <x v="3443"/>
    <x v="5"/>
    <x v="3"/>
    <x v="39"/>
    <x v="0"/>
    <x v="0"/>
    <x v="2"/>
    <x v="4"/>
    <x v="0"/>
    <x v="0"/>
  </r>
  <r>
    <n v="598439956"/>
    <x v="3448"/>
    <x v="0"/>
    <x v="3"/>
    <x v="16"/>
    <x v="0"/>
    <x v="0"/>
    <x v="2"/>
    <x v="4"/>
    <x v="2"/>
    <x v="0"/>
  </r>
  <r>
    <n v="76975792"/>
    <x v="588"/>
    <x v="0"/>
    <x v="2"/>
    <x v="1"/>
    <x v="29"/>
    <x v="2"/>
    <x v="2"/>
    <x v="4"/>
    <x v="0"/>
    <x v="0"/>
  </r>
  <r>
    <n v="587250293"/>
    <x v="3333"/>
    <x v="0"/>
    <x v="2"/>
    <x v="19"/>
    <x v="45"/>
    <x v="2"/>
    <x v="2"/>
    <x v="5"/>
    <x v="0"/>
    <x v="0"/>
  </r>
  <r>
    <n v="101366406"/>
    <x v="1125"/>
    <x v="0"/>
    <x v="4"/>
    <x v="78"/>
    <x v="60"/>
    <x v="0"/>
    <x v="2"/>
    <x v="0"/>
    <x v="0"/>
    <x v="0"/>
  </r>
  <r>
    <n v="650727703"/>
    <x v="3449"/>
    <x v="0"/>
    <x v="2"/>
    <x v="1"/>
    <x v="36"/>
    <x v="0"/>
    <x v="2"/>
    <x v="4"/>
    <x v="2"/>
    <x v="0"/>
  </r>
  <r>
    <n v="580333384"/>
    <x v="3273"/>
    <x v="0"/>
    <x v="1"/>
    <x v="1"/>
    <x v="50"/>
    <x v="2"/>
    <x v="2"/>
    <x v="0"/>
    <x v="0"/>
    <x v="0"/>
  </r>
  <r>
    <n v="28064249"/>
    <x v="742"/>
    <x v="0"/>
    <x v="4"/>
    <x v="7"/>
    <x v="51"/>
    <x v="0"/>
    <x v="2"/>
    <x v="5"/>
    <x v="0"/>
    <x v="0"/>
  </r>
  <r>
    <n v="571541606"/>
    <x v="3182"/>
    <x v="5"/>
    <x v="1"/>
    <x v="1"/>
    <x v="1"/>
    <x v="0"/>
    <x v="2"/>
    <x v="0"/>
    <x v="0"/>
    <x v="0"/>
  </r>
  <r>
    <n v="579287766"/>
    <x v="3263"/>
    <x v="0"/>
    <x v="1"/>
    <x v="20"/>
    <x v="37"/>
    <x v="0"/>
    <x v="14"/>
    <x v="19"/>
    <x v="0"/>
    <x v="0"/>
  </r>
  <r>
    <n v="518741339"/>
    <x v="2693"/>
    <x v="0"/>
    <x v="1"/>
    <x v="1"/>
    <x v="1"/>
    <x v="0"/>
    <x v="2"/>
    <x v="4"/>
    <x v="2"/>
    <x v="0"/>
  </r>
  <r>
    <n v="596541064"/>
    <x v="3418"/>
    <x v="5"/>
    <x v="1"/>
    <x v="1"/>
    <x v="1"/>
    <x v="0"/>
    <x v="2"/>
    <x v="0"/>
    <x v="0"/>
    <x v="0"/>
  </r>
  <r>
    <n v="97175376"/>
    <x v="719"/>
    <x v="0"/>
    <x v="0"/>
    <x v="0"/>
    <x v="32"/>
    <x v="0"/>
    <x v="2"/>
    <x v="4"/>
    <x v="0"/>
    <x v="1"/>
  </r>
  <r>
    <n v="90760321"/>
    <x v="653"/>
    <x v="0"/>
    <x v="1"/>
    <x v="1"/>
    <x v="1"/>
    <x v="0"/>
    <x v="2"/>
    <x v="4"/>
    <x v="0"/>
    <x v="0"/>
  </r>
  <r>
    <n v="650974894"/>
    <x v="3450"/>
    <x v="5"/>
    <x v="1"/>
    <x v="1"/>
    <x v="10"/>
    <x v="2"/>
    <x v="2"/>
    <x v="0"/>
    <x v="0"/>
    <x v="0"/>
  </r>
  <r>
    <n v="650380355"/>
    <x v="3447"/>
    <x v="5"/>
    <x v="1"/>
    <x v="1"/>
    <x v="37"/>
    <x v="0"/>
    <x v="1"/>
    <x v="1"/>
    <x v="0"/>
    <x v="0"/>
  </r>
  <r>
    <n v="583359680"/>
    <x v="3299"/>
    <x v="5"/>
    <x v="1"/>
    <x v="19"/>
    <x v="18"/>
    <x v="0"/>
    <x v="0"/>
    <x v="0"/>
    <x v="0"/>
    <x v="0"/>
  </r>
  <r>
    <n v="650959358"/>
    <x v="3450"/>
    <x v="5"/>
    <x v="1"/>
    <x v="1"/>
    <x v="42"/>
    <x v="0"/>
    <x v="1"/>
    <x v="1"/>
    <x v="0"/>
    <x v="0"/>
  </r>
  <r>
    <n v="650531801"/>
    <x v="3443"/>
    <x v="0"/>
    <x v="1"/>
    <x v="1"/>
    <x v="18"/>
    <x v="2"/>
    <x v="2"/>
    <x v="4"/>
    <x v="0"/>
    <x v="0"/>
  </r>
  <r>
    <n v="51754903"/>
    <x v="598"/>
    <x v="5"/>
    <x v="0"/>
    <x v="0"/>
    <x v="3"/>
    <x v="0"/>
    <x v="2"/>
    <x v="4"/>
    <x v="0"/>
    <x v="0"/>
  </r>
  <r>
    <n v="573650914"/>
    <x v="3451"/>
    <x v="5"/>
    <x v="1"/>
    <x v="1"/>
    <x v="59"/>
    <x v="0"/>
    <x v="2"/>
    <x v="4"/>
    <x v="2"/>
    <x v="0"/>
  </r>
  <r>
    <n v="61967064"/>
    <x v="2467"/>
    <x v="5"/>
    <x v="2"/>
    <x v="1"/>
    <x v="42"/>
    <x v="2"/>
    <x v="7"/>
    <x v="7"/>
    <x v="0"/>
    <x v="0"/>
  </r>
  <r>
    <n v="651823492"/>
    <x v="3452"/>
    <x v="5"/>
    <x v="1"/>
    <x v="26"/>
    <x v="42"/>
    <x v="0"/>
    <x v="2"/>
    <x v="4"/>
    <x v="2"/>
    <x v="0"/>
  </r>
  <r>
    <n v="446020089"/>
    <x v="2077"/>
    <x v="5"/>
    <x v="1"/>
    <x v="1"/>
    <x v="28"/>
    <x v="0"/>
    <x v="0"/>
    <x v="0"/>
    <x v="0"/>
    <x v="0"/>
  </r>
  <r>
    <n v="651413867"/>
    <x v="3453"/>
    <x v="5"/>
    <x v="1"/>
    <x v="2"/>
    <x v="23"/>
    <x v="0"/>
    <x v="2"/>
    <x v="4"/>
    <x v="2"/>
    <x v="0"/>
  </r>
  <r>
    <n v="651420109"/>
    <x v="3453"/>
    <x v="5"/>
    <x v="1"/>
    <x v="1"/>
    <x v="1"/>
    <x v="0"/>
    <x v="2"/>
    <x v="4"/>
    <x v="0"/>
    <x v="0"/>
  </r>
  <r>
    <n v="30938063"/>
    <x v="631"/>
    <x v="0"/>
    <x v="1"/>
    <x v="1"/>
    <x v="28"/>
    <x v="2"/>
    <x v="7"/>
    <x v="3"/>
    <x v="0"/>
    <x v="0"/>
  </r>
  <r>
    <n v="553566313"/>
    <x v="3454"/>
    <x v="5"/>
    <x v="1"/>
    <x v="1"/>
    <x v="10"/>
    <x v="0"/>
    <x v="3"/>
    <x v="11"/>
    <x v="2"/>
    <x v="0"/>
  </r>
  <r>
    <n v="652199494"/>
    <x v="3455"/>
    <x v="5"/>
    <x v="1"/>
    <x v="1"/>
    <x v="28"/>
    <x v="2"/>
    <x v="0"/>
    <x v="0"/>
    <x v="2"/>
    <x v="0"/>
  </r>
  <r>
    <n v="54113418"/>
    <x v="3456"/>
    <x v="0"/>
    <x v="1"/>
    <x v="1"/>
    <x v="11"/>
    <x v="0"/>
    <x v="2"/>
    <x v="4"/>
    <x v="0"/>
    <x v="1"/>
  </r>
  <r>
    <n v="651418356"/>
    <x v="3453"/>
    <x v="5"/>
    <x v="1"/>
    <x v="1"/>
    <x v="1"/>
    <x v="0"/>
    <x v="2"/>
    <x v="4"/>
    <x v="0"/>
    <x v="0"/>
  </r>
  <r>
    <n v="2158893"/>
    <x v="3457"/>
    <x v="0"/>
    <x v="1"/>
    <x v="1"/>
    <x v="73"/>
    <x v="0"/>
    <x v="2"/>
    <x v="0"/>
    <x v="0"/>
    <x v="0"/>
  </r>
  <r>
    <n v="651289913"/>
    <x v="3458"/>
    <x v="5"/>
    <x v="1"/>
    <x v="1"/>
    <x v="8"/>
    <x v="0"/>
    <x v="3"/>
    <x v="11"/>
    <x v="0"/>
    <x v="0"/>
  </r>
  <r>
    <n v="379283094"/>
    <x v="3459"/>
    <x v="0"/>
    <x v="1"/>
    <x v="1"/>
    <x v="9"/>
    <x v="0"/>
    <x v="2"/>
    <x v="4"/>
    <x v="2"/>
    <x v="0"/>
  </r>
  <r>
    <n v="345438554"/>
    <x v="3460"/>
    <x v="0"/>
    <x v="0"/>
    <x v="0"/>
    <x v="1"/>
    <x v="0"/>
    <x v="2"/>
    <x v="4"/>
    <x v="0"/>
    <x v="0"/>
  </r>
  <r>
    <n v="652352965"/>
    <x v="3461"/>
    <x v="5"/>
    <x v="1"/>
    <x v="1"/>
    <x v="16"/>
    <x v="2"/>
    <x v="2"/>
    <x v="4"/>
    <x v="0"/>
    <x v="0"/>
  </r>
  <r>
    <n v="487073123"/>
    <x v="2413"/>
    <x v="5"/>
    <x v="1"/>
    <x v="1"/>
    <x v="18"/>
    <x v="0"/>
    <x v="0"/>
    <x v="0"/>
    <x v="2"/>
    <x v="0"/>
  </r>
  <r>
    <n v="561106197"/>
    <x v="3086"/>
    <x v="0"/>
    <x v="3"/>
    <x v="22"/>
    <x v="44"/>
    <x v="0"/>
    <x v="2"/>
    <x v="4"/>
    <x v="0"/>
    <x v="0"/>
  </r>
  <r>
    <n v="266959860"/>
    <x v="1538"/>
    <x v="0"/>
    <x v="1"/>
    <x v="1"/>
    <x v="10"/>
    <x v="2"/>
    <x v="0"/>
    <x v="0"/>
    <x v="0"/>
    <x v="0"/>
  </r>
  <r>
    <n v="63651589"/>
    <x v="775"/>
    <x v="0"/>
    <x v="1"/>
    <x v="1"/>
    <x v="1"/>
    <x v="0"/>
    <x v="2"/>
    <x v="4"/>
    <x v="2"/>
    <x v="0"/>
  </r>
  <r>
    <n v="62927347"/>
    <x v="2050"/>
    <x v="0"/>
    <x v="0"/>
    <x v="0"/>
    <x v="21"/>
    <x v="0"/>
    <x v="2"/>
    <x v="4"/>
    <x v="1"/>
    <x v="0"/>
  </r>
  <r>
    <n v="30711083"/>
    <x v="2765"/>
    <x v="0"/>
    <x v="1"/>
    <x v="1"/>
    <x v="18"/>
    <x v="0"/>
    <x v="1"/>
    <x v="6"/>
    <x v="1"/>
    <x v="0"/>
  </r>
  <r>
    <n v="368916771"/>
    <x v="1727"/>
    <x v="0"/>
    <x v="4"/>
    <x v="7"/>
    <x v="19"/>
    <x v="2"/>
    <x v="2"/>
    <x v="4"/>
    <x v="0"/>
    <x v="0"/>
  </r>
  <r>
    <n v="441025213"/>
    <x v="2022"/>
    <x v="5"/>
    <x v="1"/>
    <x v="1"/>
    <x v="1"/>
    <x v="0"/>
    <x v="2"/>
    <x v="0"/>
    <x v="0"/>
    <x v="0"/>
  </r>
  <r>
    <n v="260525567"/>
    <x v="1371"/>
    <x v="0"/>
    <x v="2"/>
    <x v="17"/>
    <x v="37"/>
    <x v="0"/>
    <x v="2"/>
    <x v="4"/>
    <x v="0"/>
    <x v="0"/>
  </r>
  <r>
    <n v="410856265"/>
    <x v="3174"/>
    <x v="5"/>
    <x v="3"/>
    <x v="51"/>
    <x v="0"/>
    <x v="0"/>
    <x v="2"/>
    <x v="4"/>
    <x v="2"/>
    <x v="0"/>
  </r>
  <r>
    <n v="652555677"/>
    <x v="3462"/>
    <x v="0"/>
    <x v="1"/>
    <x v="1"/>
    <x v="1"/>
    <x v="2"/>
    <x v="2"/>
    <x v="4"/>
    <x v="0"/>
    <x v="0"/>
  </r>
  <r>
    <n v="10244566"/>
    <x v="2116"/>
    <x v="12"/>
    <x v="2"/>
    <x v="1"/>
    <x v="9"/>
    <x v="0"/>
    <x v="2"/>
    <x v="4"/>
    <x v="2"/>
    <x v="0"/>
  </r>
  <r>
    <n v="114290705"/>
    <x v="3463"/>
    <x v="0"/>
    <x v="1"/>
    <x v="1"/>
    <x v="22"/>
    <x v="0"/>
    <x v="1"/>
    <x v="1"/>
    <x v="0"/>
    <x v="0"/>
  </r>
  <r>
    <n v="35290361"/>
    <x v="866"/>
    <x v="8"/>
    <x v="1"/>
    <x v="11"/>
    <x v="33"/>
    <x v="0"/>
    <x v="6"/>
    <x v="3"/>
    <x v="0"/>
    <x v="0"/>
  </r>
  <r>
    <n v="101940826"/>
    <x v="1788"/>
    <x v="0"/>
    <x v="1"/>
    <x v="1"/>
    <x v="37"/>
    <x v="2"/>
    <x v="2"/>
    <x v="0"/>
    <x v="2"/>
    <x v="0"/>
  </r>
  <r>
    <n v="414104125"/>
    <x v="1860"/>
    <x v="0"/>
    <x v="1"/>
    <x v="1"/>
    <x v="16"/>
    <x v="0"/>
    <x v="2"/>
    <x v="4"/>
    <x v="0"/>
    <x v="0"/>
  </r>
  <r>
    <n v="653915859"/>
    <x v="3464"/>
    <x v="5"/>
    <x v="1"/>
    <x v="1"/>
    <x v="1"/>
    <x v="0"/>
    <x v="2"/>
    <x v="4"/>
    <x v="0"/>
    <x v="0"/>
  </r>
  <r>
    <n v="652815902"/>
    <x v="3465"/>
    <x v="0"/>
    <x v="1"/>
    <x v="1"/>
    <x v="1"/>
    <x v="0"/>
    <x v="2"/>
    <x v="4"/>
    <x v="0"/>
    <x v="0"/>
  </r>
  <r>
    <n v="652826930"/>
    <x v="3465"/>
    <x v="0"/>
    <x v="1"/>
    <x v="1"/>
    <x v="18"/>
    <x v="2"/>
    <x v="1"/>
    <x v="1"/>
    <x v="0"/>
    <x v="0"/>
  </r>
  <r>
    <n v="42786908"/>
    <x v="616"/>
    <x v="0"/>
    <x v="1"/>
    <x v="1"/>
    <x v="3"/>
    <x v="0"/>
    <x v="2"/>
    <x v="4"/>
    <x v="1"/>
    <x v="0"/>
  </r>
  <r>
    <n v="21997446"/>
    <x v="3172"/>
    <x v="0"/>
    <x v="4"/>
    <x v="1"/>
    <x v="7"/>
    <x v="2"/>
    <x v="2"/>
    <x v="1"/>
    <x v="1"/>
    <x v="0"/>
  </r>
  <r>
    <n v="354293782"/>
    <x v="1748"/>
    <x v="5"/>
    <x v="1"/>
    <x v="1"/>
    <x v="37"/>
    <x v="0"/>
    <x v="2"/>
    <x v="4"/>
    <x v="0"/>
    <x v="0"/>
  </r>
  <r>
    <n v="652945043"/>
    <x v="3466"/>
    <x v="0"/>
    <x v="1"/>
    <x v="53"/>
    <x v="28"/>
    <x v="0"/>
    <x v="2"/>
    <x v="4"/>
    <x v="0"/>
    <x v="0"/>
  </r>
  <r>
    <n v="653931079"/>
    <x v="3464"/>
    <x v="5"/>
    <x v="3"/>
    <x v="46"/>
    <x v="58"/>
    <x v="0"/>
    <x v="2"/>
    <x v="0"/>
    <x v="0"/>
    <x v="0"/>
  </r>
  <r>
    <n v="653925812"/>
    <x v="3464"/>
    <x v="0"/>
    <x v="1"/>
    <x v="1"/>
    <x v="1"/>
    <x v="0"/>
    <x v="2"/>
    <x v="4"/>
    <x v="2"/>
    <x v="0"/>
  </r>
  <r>
    <n v="5386426"/>
    <x v="115"/>
    <x v="0"/>
    <x v="1"/>
    <x v="1"/>
    <x v="13"/>
    <x v="0"/>
    <x v="2"/>
    <x v="4"/>
    <x v="0"/>
    <x v="0"/>
  </r>
  <r>
    <n v="149965715"/>
    <x v="3232"/>
    <x v="0"/>
    <x v="0"/>
    <x v="0"/>
    <x v="0"/>
    <x v="0"/>
    <x v="2"/>
    <x v="4"/>
    <x v="0"/>
    <x v="0"/>
  </r>
  <r>
    <n v="652956815"/>
    <x v="3466"/>
    <x v="0"/>
    <x v="1"/>
    <x v="1"/>
    <x v="1"/>
    <x v="2"/>
    <x v="4"/>
    <x v="6"/>
    <x v="0"/>
    <x v="0"/>
  </r>
  <r>
    <n v="651598589"/>
    <x v="3467"/>
    <x v="5"/>
    <x v="3"/>
    <x v="25"/>
    <x v="48"/>
    <x v="0"/>
    <x v="3"/>
    <x v="5"/>
    <x v="0"/>
    <x v="0"/>
  </r>
  <r>
    <n v="549699849"/>
    <x v="2994"/>
    <x v="0"/>
    <x v="1"/>
    <x v="1"/>
    <x v="10"/>
    <x v="0"/>
    <x v="104"/>
    <x v="121"/>
    <x v="0"/>
    <x v="0"/>
  </r>
  <r>
    <n v="653604702"/>
    <x v="3468"/>
    <x v="5"/>
    <x v="1"/>
    <x v="1"/>
    <x v="1"/>
    <x v="0"/>
    <x v="2"/>
    <x v="28"/>
    <x v="0"/>
    <x v="0"/>
  </r>
  <r>
    <n v="132913977"/>
    <x v="830"/>
    <x v="0"/>
    <x v="1"/>
    <x v="1"/>
    <x v="18"/>
    <x v="2"/>
    <x v="0"/>
    <x v="1"/>
    <x v="0"/>
    <x v="0"/>
  </r>
  <r>
    <n v="654020178"/>
    <x v="3464"/>
    <x v="0"/>
    <x v="1"/>
    <x v="1"/>
    <x v="18"/>
    <x v="0"/>
    <x v="1"/>
    <x v="1"/>
    <x v="0"/>
    <x v="0"/>
  </r>
  <r>
    <n v="653123724"/>
    <x v="3469"/>
    <x v="5"/>
    <x v="3"/>
    <x v="34"/>
    <x v="61"/>
    <x v="0"/>
    <x v="2"/>
    <x v="4"/>
    <x v="2"/>
    <x v="0"/>
  </r>
  <r>
    <n v="8902654"/>
    <x v="145"/>
    <x v="0"/>
    <x v="4"/>
    <x v="67"/>
    <x v="8"/>
    <x v="0"/>
    <x v="2"/>
    <x v="11"/>
    <x v="0"/>
    <x v="0"/>
  </r>
  <r>
    <n v="22830144"/>
    <x v="3308"/>
    <x v="0"/>
    <x v="4"/>
    <x v="7"/>
    <x v="9"/>
    <x v="0"/>
    <x v="4"/>
    <x v="13"/>
    <x v="0"/>
    <x v="0"/>
  </r>
  <r>
    <n v="558503305"/>
    <x v="3060"/>
    <x v="0"/>
    <x v="1"/>
    <x v="10"/>
    <x v="10"/>
    <x v="0"/>
    <x v="6"/>
    <x v="3"/>
    <x v="2"/>
    <x v="0"/>
  </r>
  <r>
    <n v="565733307"/>
    <x v="3122"/>
    <x v="0"/>
    <x v="1"/>
    <x v="19"/>
    <x v="10"/>
    <x v="0"/>
    <x v="1"/>
    <x v="1"/>
    <x v="0"/>
    <x v="0"/>
  </r>
  <r>
    <n v="42709868"/>
    <x v="3470"/>
    <x v="21"/>
    <x v="2"/>
    <x v="1"/>
    <x v="28"/>
    <x v="0"/>
    <x v="2"/>
    <x v="4"/>
    <x v="0"/>
    <x v="0"/>
  </r>
  <r>
    <n v="190932960"/>
    <x v="2850"/>
    <x v="0"/>
    <x v="1"/>
    <x v="9"/>
    <x v="1"/>
    <x v="2"/>
    <x v="2"/>
    <x v="4"/>
    <x v="0"/>
    <x v="0"/>
  </r>
  <r>
    <n v="450475067"/>
    <x v="3471"/>
    <x v="0"/>
    <x v="1"/>
    <x v="1"/>
    <x v="21"/>
    <x v="0"/>
    <x v="0"/>
    <x v="0"/>
    <x v="0"/>
    <x v="0"/>
  </r>
  <r>
    <n v="165979364"/>
    <x v="2580"/>
    <x v="0"/>
    <x v="1"/>
    <x v="1"/>
    <x v="11"/>
    <x v="2"/>
    <x v="0"/>
    <x v="0"/>
    <x v="0"/>
    <x v="0"/>
  </r>
  <r>
    <n v="4388895"/>
    <x v="2333"/>
    <x v="0"/>
    <x v="1"/>
    <x v="10"/>
    <x v="4"/>
    <x v="0"/>
    <x v="4"/>
    <x v="6"/>
    <x v="0"/>
    <x v="1"/>
  </r>
  <r>
    <n v="529616347"/>
    <x v="2805"/>
    <x v="5"/>
    <x v="1"/>
    <x v="1"/>
    <x v="1"/>
    <x v="0"/>
    <x v="2"/>
    <x v="4"/>
    <x v="0"/>
    <x v="0"/>
  </r>
  <r>
    <n v="139595528"/>
    <x v="870"/>
    <x v="0"/>
    <x v="1"/>
    <x v="1"/>
    <x v="10"/>
    <x v="0"/>
    <x v="10"/>
    <x v="30"/>
    <x v="0"/>
    <x v="0"/>
  </r>
  <r>
    <n v="654264259"/>
    <x v="3472"/>
    <x v="0"/>
    <x v="1"/>
    <x v="19"/>
    <x v="21"/>
    <x v="0"/>
    <x v="2"/>
    <x v="4"/>
    <x v="2"/>
    <x v="0"/>
  </r>
  <r>
    <n v="454781539"/>
    <x v="2119"/>
    <x v="5"/>
    <x v="1"/>
    <x v="1"/>
    <x v="1"/>
    <x v="0"/>
    <x v="2"/>
    <x v="4"/>
    <x v="0"/>
    <x v="0"/>
  </r>
  <r>
    <n v="412743600"/>
    <x v="1861"/>
    <x v="0"/>
    <x v="0"/>
    <x v="0"/>
    <x v="3"/>
    <x v="0"/>
    <x v="2"/>
    <x v="4"/>
    <x v="2"/>
    <x v="0"/>
  </r>
  <r>
    <n v="654286307"/>
    <x v="3472"/>
    <x v="0"/>
    <x v="1"/>
    <x v="1"/>
    <x v="1"/>
    <x v="2"/>
    <x v="2"/>
    <x v="4"/>
    <x v="2"/>
    <x v="0"/>
  </r>
  <r>
    <n v="654304022"/>
    <x v="3472"/>
    <x v="0"/>
    <x v="1"/>
    <x v="1"/>
    <x v="33"/>
    <x v="2"/>
    <x v="2"/>
    <x v="4"/>
    <x v="0"/>
    <x v="0"/>
  </r>
  <r>
    <n v="35898765"/>
    <x v="921"/>
    <x v="0"/>
    <x v="4"/>
    <x v="1"/>
    <x v="1"/>
    <x v="0"/>
    <x v="2"/>
    <x v="0"/>
    <x v="0"/>
    <x v="0"/>
  </r>
  <r>
    <n v="360661069"/>
    <x v="3473"/>
    <x v="0"/>
    <x v="4"/>
    <x v="7"/>
    <x v="1"/>
    <x v="0"/>
    <x v="2"/>
    <x v="4"/>
    <x v="0"/>
    <x v="0"/>
  </r>
  <r>
    <n v="265548298"/>
    <x v="1427"/>
    <x v="5"/>
    <x v="2"/>
    <x v="1"/>
    <x v="22"/>
    <x v="0"/>
    <x v="2"/>
    <x v="4"/>
    <x v="2"/>
    <x v="0"/>
  </r>
  <r>
    <n v="653814171"/>
    <x v="3474"/>
    <x v="5"/>
    <x v="1"/>
    <x v="1"/>
    <x v="28"/>
    <x v="2"/>
    <x v="2"/>
    <x v="4"/>
    <x v="0"/>
    <x v="0"/>
  </r>
  <r>
    <n v="535120442"/>
    <x v="2845"/>
    <x v="0"/>
    <x v="2"/>
    <x v="1"/>
    <x v="1"/>
    <x v="0"/>
    <x v="7"/>
    <x v="7"/>
    <x v="0"/>
    <x v="0"/>
  </r>
  <r>
    <n v="654414352"/>
    <x v="3475"/>
    <x v="5"/>
    <x v="1"/>
    <x v="33"/>
    <x v="1"/>
    <x v="2"/>
    <x v="2"/>
    <x v="4"/>
    <x v="0"/>
    <x v="0"/>
  </r>
  <r>
    <n v="653845447"/>
    <x v="3474"/>
    <x v="5"/>
    <x v="1"/>
    <x v="1"/>
    <x v="63"/>
    <x v="0"/>
    <x v="1"/>
    <x v="1"/>
    <x v="0"/>
    <x v="0"/>
  </r>
  <r>
    <n v="116229125"/>
    <x v="768"/>
    <x v="0"/>
    <x v="1"/>
    <x v="1"/>
    <x v="1"/>
    <x v="2"/>
    <x v="2"/>
    <x v="4"/>
    <x v="0"/>
    <x v="0"/>
  </r>
  <r>
    <n v="492305589"/>
    <x v="2460"/>
    <x v="0"/>
    <x v="1"/>
    <x v="1"/>
    <x v="16"/>
    <x v="2"/>
    <x v="0"/>
    <x v="0"/>
    <x v="1"/>
    <x v="0"/>
  </r>
  <r>
    <n v="333433849"/>
    <x v="2047"/>
    <x v="0"/>
    <x v="1"/>
    <x v="1"/>
    <x v="18"/>
    <x v="2"/>
    <x v="2"/>
    <x v="4"/>
    <x v="1"/>
    <x v="0"/>
  </r>
  <r>
    <n v="142281678"/>
    <x v="898"/>
    <x v="0"/>
    <x v="2"/>
    <x v="4"/>
    <x v="76"/>
    <x v="0"/>
    <x v="2"/>
    <x v="11"/>
    <x v="0"/>
    <x v="0"/>
  </r>
  <r>
    <n v="515140619"/>
    <x v="2663"/>
    <x v="0"/>
    <x v="1"/>
    <x v="1"/>
    <x v="8"/>
    <x v="2"/>
    <x v="0"/>
    <x v="0"/>
    <x v="2"/>
    <x v="0"/>
  </r>
  <r>
    <n v="19963118"/>
    <x v="3476"/>
    <x v="5"/>
    <x v="1"/>
    <x v="1"/>
    <x v="1"/>
    <x v="0"/>
    <x v="1"/>
    <x v="1"/>
    <x v="2"/>
    <x v="0"/>
  </r>
  <r>
    <n v="4299183"/>
    <x v="153"/>
    <x v="0"/>
    <x v="1"/>
    <x v="1"/>
    <x v="7"/>
    <x v="0"/>
    <x v="0"/>
    <x v="5"/>
    <x v="0"/>
    <x v="0"/>
  </r>
  <r>
    <n v="450903699"/>
    <x v="3477"/>
    <x v="0"/>
    <x v="1"/>
    <x v="1"/>
    <x v="1"/>
    <x v="0"/>
    <x v="2"/>
    <x v="4"/>
    <x v="0"/>
    <x v="0"/>
  </r>
  <r>
    <n v="235262930"/>
    <x v="1268"/>
    <x v="0"/>
    <x v="4"/>
    <x v="7"/>
    <x v="87"/>
    <x v="0"/>
    <x v="2"/>
    <x v="4"/>
    <x v="0"/>
    <x v="1"/>
  </r>
  <r>
    <n v="389485835"/>
    <x v="1784"/>
    <x v="5"/>
    <x v="2"/>
    <x v="19"/>
    <x v="1"/>
    <x v="0"/>
    <x v="2"/>
    <x v="4"/>
    <x v="2"/>
    <x v="0"/>
  </r>
  <r>
    <n v="315899903"/>
    <x v="1606"/>
    <x v="5"/>
    <x v="1"/>
    <x v="1"/>
    <x v="6"/>
    <x v="0"/>
    <x v="2"/>
    <x v="4"/>
    <x v="0"/>
    <x v="0"/>
  </r>
  <r>
    <n v="654741470"/>
    <x v="3478"/>
    <x v="0"/>
    <x v="1"/>
    <x v="1"/>
    <x v="1"/>
    <x v="0"/>
    <x v="2"/>
    <x v="4"/>
    <x v="0"/>
    <x v="0"/>
  </r>
  <r>
    <n v="24691807"/>
    <x v="467"/>
    <x v="5"/>
    <x v="4"/>
    <x v="1"/>
    <x v="2"/>
    <x v="2"/>
    <x v="2"/>
    <x v="4"/>
    <x v="0"/>
    <x v="0"/>
  </r>
  <r>
    <n v="3214640"/>
    <x v="3479"/>
    <x v="0"/>
    <x v="3"/>
    <x v="12"/>
    <x v="0"/>
    <x v="0"/>
    <x v="2"/>
    <x v="4"/>
    <x v="0"/>
    <x v="0"/>
  </r>
  <r>
    <n v="370783676"/>
    <x v="3480"/>
    <x v="0"/>
    <x v="3"/>
    <x v="16"/>
    <x v="67"/>
    <x v="0"/>
    <x v="2"/>
    <x v="4"/>
    <x v="2"/>
    <x v="0"/>
  </r>
  <r>
    <n v="382314394"/>
    <x v="3138"/>
    <x v="0"/>
    <x v="1"/>
    <x v="1"/>
    <x v="24"/>
    <x v="0"/>
    <x v="2"/>
    <x v="4"/>
    <x v="1"/>
    <x v="0"/>
  </r>
  <r>
    <n v="654426009"/>
    <x v="3475"/>
    <x v="0"/>
    <x v="1"/>
    <x v="1"/>
    <x v="1"/>
    <x v="0"/>
    <x v="2"/>
    <x v="1"/>
    <x v="2"/>
    <x v="0"/>
  </r>
  <r>
    <n v="476325074"/>
    <x v="2278"/>
    <x v="5"/>
    <x v="4"/>
    <x v="7"/>
    <x v="37"/>
    <x v="0"/>
    <x v="2"/>
    <x v="0"/>
    <x v="2"/>
    <x v="0"/>
  </r>
  <r>
    <n v="31324376"/>
    <x v="3481"/>
    <x v="0"/>
    <x v="4"/>
    <x v="15"/>
    <x v="59"/>
    <x v="0"/>
    <x v="2"/>
    <x v="5"/>
    <x v="0"/>
    <x v="0"/>
  </r>
  <r>
    <n v="85926487"/>
    <x v="1007"/>
    <x v="0"/>
    <x v="1"/>
    <x v="1"/>
    <x v="1"/>
    <x v="2"/>
    <x v="3"/>
    <x v="5"/>
    <x v="1"/>
    <x v="0"/>
  </r>
  <r>
    <n v="461582448"/>
    <x v="2166"/>
    <x v="5"/>
    <x v="3"/>
    <x v="16"/>
    <x v="36"/>
    <x v="0"/>
    <x v="2"/>
    <x v="1"/>
    <x v="2"/>
    <x v="0"/>
  </r>
  <r>
    <n v="554248385"/>
    <x v="3106"/>
    <x v="0"/>
    <x v="3"/>
    <x v="16"/>
    <x v="18"/>
    <x v="0"/>
    <x v="2"/>
    <x v="4"/>
    <x v="0"/>
    <x v="0"/>
  </r>
  <r>
    <n v="655623103"/>
    <x v="3482"/>
    <x v="5"/>
    <x v="4"/>
    <x v="1"/>
    <x v="20"/>
    <x v="0"/>
    <x v="2"/>
    <x v="4"/>
    <x v="0"/>
    <x v="0"/>
  </r>
  <r>
    <n v="67941418"/>
    <x v="816"/>
    <x v="0"/>
    <x v="0"/>
    <x v="0"/>
    <x v="1"/>
    <x v="0"/>
    <x v="2"/>
    <x v="4"/>
    <x v="0"/>
    <x v="0"/>
  </r>
  <r>
    <n v="15345068"/>
    <x v="221"/>
    <x v="0"/>
    <x v="1"/>
    <x v="1"/>
    <x v="14"/>
    <x v="2"/>
    <x v="2"/>
    <x v="4"/>
    <x v="0"/>
    <x v="0"/>
  </r>
  <r>
    <n v="267760144"/>
    <x v="1486"/>
    <x v="5"/>
    <x v="1"/>
    <x v="1"/>
    <x v="72"/>
    <x v="0"/>
    <x v="2"/>
    <x v="0"/>
    <x v="0"/>
    <x v="0"/>
  </r>
  <r>
    <n v="69739044"/>
    <x v="2711"/>
    <x v="0"/>
    <x v="1"/>
    <x v="1"/>
    <x v="28"/>
    <x v="0"/>
    <x v="2"/>
    <x v="4"/>
    <x v="0"/>
    <x v="0"/>
  </r>
  <r>
    <n v="186276773"/>
    <x v="1075"/>
    <x v="0"/>
    <x v="0"/>
    <x v="0"/>
    <x v="1"/>
    <x v="0"/>
    <x v="2"/>
    <x v="4"/>
    <x v="0"/>
    <x v="0"/>
  </r>
  <r>
    <n v="372160265"/>
    <x v="2573"/>
    <x v="0"/>
    <x v="1"/>
    <x v="1"/>
    <x v="26"/>
    <x v="2"/>
    <x v="2"/>
    <x v="0"/>
    <x v="0"/>
    <x v="0"/>
  </r>
  <r>
    <n v="655726343"/>
    <x v="3483"/>
    <x v="0"/>
    <x v="1"/>
    <x v="1"/>
    <x v="1"/>
    <x v="0"/>
    <x v="2"/>
    <x v="4"/>
    <x v="0"/>
    <x v="0"/>
  </r>
  <r>
    <n v="655079800"/>
    <x v="3484"/>
    <x v="5"/>
    <x v="1"/>
    <x v="1"/>
    <x v="18"/>
    <x v="2"/>
    <x v="2"/>
    <x v="4"/>
    <x v="0"/>
    <x v="0"/>
  </r>
  <r>
    <n v="578071397"/>
    <x v="1728"/>
    <x v="0"/>
    <x v="1"/>
    <x v="6"/>
    <x v="54"/>
    <x v="0"/>
    <x v="0"/>
    <x v="1"/>
    <x v="0"/>
    <x v="0"/>
  </r>
  <r>
    <n v="132612028"/>
    <x v="1086"/>
    <x v="0"/>
    <x v="1"/>
    <x v="1"/>
    <x v="1"/>
    <x v="2"/>
    <x v="2"/>
    <x v="4"/>
    <x v="0"/>
    <x v="0"/>
  </r>
  <r>
    <n v="363092492"/>
    <x v="3485"/>
    <x v="0"/>
    <x v="0"/>
    <x v="0"/>
    <x v="1"/>
    <x v="0"/>
    <x v="2"/>
    <x v="4"/>
    <x v="2"/>
    <x v="1"/>
  </r>
  <r>
    <n v="163667041"/>
    <x v="3486"/>
    <x v="5"/>
    <x v="1"/>
    <x v="1"/>
    <x v="18"/>
    <x v="2"/>
    <x v="2"/>
    <x v="4"/>
    <x v="0"/>
    <x v="0"/>
  </r>
  <r>
    <n v="7821812"/>
    <x v="1702"/>
    <x v="0"/>
    <x v="1"/>
    <x v="1"/>
    <x v="1"/>
    <x v="2"/>
    <x v="2"/>
    <x v="4"/>
    <x v="0"/>
    <x v="0"/>
  </r>
  <r>
    <n v="21059334"/>
    <x v="3487"/>
    <x v="0"/>
    <x v="1"/>
    <x v="1"/>
    <x v="10"/>
    <x v="2"/>
    <x v="31"/>
    <x v="13"/>
    <x v="1"/>
    <x v="0"/>
  </r>
  <r>
    <n v="655144074"/>
    <x v="3484"/>
    <x v="0"/>
    <x v="1"/>
    <x v="1"/>
    <x v="1"/>
    <x v="2"/>
    <x v="2"/>
    <x v="4"/>
    <x v="0"/>
    <x v="0"/>
  </r>
  <r>
    <n v="78319936"/>
    <x v="608"/>
    <x v="5"/>
    <x v="2"/>
    <x v="19"/>
    <x v="26"/>
    <x v="0"/>
    <x v="2"/>
    <x v="4"/>
    <x v="0"/>
    <x v="0"/>
  </r>
  <r>
    <n v="459265968"/>
    <x v="2139"/>
    <x v="0"/>
    <x v="2"/>
    <x v="26"/>
    <x v="71"/>
    <x v="0"/>
    <x v="0"/>
    <x v="0"/>
    <x v="0"/>
    <x v="0"/>
  </r>
  <r>
    <n v="655796419"/>
    <x v="3483"/>
    <x v="5"/>
    <x v="1"/>
    <x v="26"/>
    <x v="1"/>
    <x v="1"/>
    <x v="0"/>
    <x v="0"/>
    <x v="0"/>
    <x v="0"/>
  </r>
  <r>
    <n v="27228772"/>
    <x v="3155"/>
    <x v="5"/>
    <x v="1"/>
    <x v="9"/>
    <x v="18"/>
    <x v="2"/>
    <x v="0"/>
    <x v="0"/>
    <x v="0"/>
    <x v="0"/>
  </r>
  <r>
    <n v="655903090"/>
    <x v="3488"/>
    <x v="0"/>
    <x v="1"/>
    <x v="1"/>
    <x v="1"/>
    <x v="0"/>
    <x v="2"/>
    <x v="4"/>
    <x v="0"/>
    <x v="0"/>
  </r>
  <r>
    <n v="544642697"/>
    <x v="2928"/>
    <x v="0"/>
    <x v="1"/>
    <x v="15"/>
    <x v="55"/>
    <x v="0"/>
    <x v="2"/>
    <x v="0"/>
    <x v="2"/>
    <x v="0"/>
  </r>
  <r>
    <n v="9031973"/>
    <x v="3489"/>
    <x v="0"/>
    <x v="2"/>
    <x v="1"/>
    <x v="27"/>
    <x v="0"/>
    <x v="2"/>
    <x v="4"/>
    <x v="0"/>
    <x v="0"/>
  </r>
  <r>
    <n v="30619338"/>
    <x v="3490"/>
    <x v="0"/>
    <x v="1"/>
    <x v="1"/>
    <x v="1"/>
    <x v="0"/>
    <x v="2"/>
    <x v="4"/>
    <x v="2"/>
    <x v="0"/>
  </r>
  <r>
    <n v="25765840"/>
    <x v="1115"/>
    <x v="0"/>
    <x v="1"/>
    <x v="1"/>
    <x v="33"/>
    <x v="2"/>
    <x v="0"/>
    <x v="0"/>
    <x v="0"/>
    <x v="0"/>
  </r>
  <r>
    <n v="656246330"/>
    <x v="3491"/>
    <x v="5"/>
    <x v="1"/>
    <x v="1"/>
    <x v="1"/>
    <x v="0"/>
    <x v="0"/>
    <x v="0"/>
    <x v="2"/>
    <x v="0"/>
  </r>
  <r>
    <n v="181837601"/>
    <x v="1077"/>
    <x v="0"/>
    <x v="2"/>
    <x v="1"/>
    <x v="1"/>
    <x v="2"/>
    <x v="2"/>
    <x v="0"/>
    <x v="2"/>
    <x v="0"/>
  </r>
  <r>
    <n v="261227122"/>
    <x v="1372"/>
    <x v="5"/>
    <x v="2"/>
    <x v="1"/>
    <x v="11"/>
    <x v="2"/>
    <x v="0"/>
    <x v="1"/>
    <x v="0"/>
    <x v="0"/>
  </r>
  <r>
    <n v="651705807"/>
    <x v="3467"/>
    <x v="0"/>
    <x v="1"/>
    <x v="5"/>
    <x v="51"/>
    <x v="0"/>
    <x v="1"/>
    <x v="1"/>
    <x v="2"/>
    <x v="0"/>
  </r>
  <r>
    <n v="655979615"/>
    <x v="3488"/>
    <x v="0"/>
    <x v="1"/>
    <x v="1"/>
    <x v="37"/>
    <x v="0"/>
    <x v="2"/>
    <x v="4"/>
    <x v="0"/>
    <x v="0"/>
  </r>
  <r>
    <n v="656139972"/>
    <x v="3492"/>
    <x v="0"/>
    <x v="2"/>
    <x v="9"/>
    <x v="52"/>
    <x v="0"/>
    <x v="2"/>
    <x v="0"/>
    <x v="0"/>
    <x v="0"/>
  </r>
  <r>
    <n v="399899894"/>
    <x v="3493"/>
    <x v="33"/>
    <x v="1"/>
    <x v="1"/>
    <x v="33"/>
    <x v="0"/>
    <x v="2"/>
    <x v="0"/>
    <x v="0"/>
    <x v="0"/>
  </r>
  <r>
    <n v="590405633"/>
    <x v="2750"/>
    <x v="0"/>
    <x v="4"/>
    <x v="7"/>
    <x v="1"/>
    <x v="0"/>
    <x v="2"/>
    <x v="4"/>
    <x v="0"/>
    <x v="0"/>
  </r>
  <r>
    <n v="655946216"/>
    <x v="3488"/>
    <x v="5"/>
    <x v="1"/>
    <x v="20"/>
    <x v="1"/>
    <x v="0"/>
    <x v="3"/>
    <x v="6"/>
    <x v="0"/>
    <x v="0"/>
  </r>
  <r>
    <n v="307224585"/>
    <x v="1562"/>
    <x v="0"/>
    <x v="1"/>
    <x v="1"/>
    <x v="13"/>
    <x v="0"/>
    <x v="2"/>
    <x v="4"/>
    <x v="0"/>
    <x v="0"/>
  </r>
  <r>
    <n v="347638574"/>
    <x v="1662"/>
    <x v="0"/>
    <x v="1"/>
    <x v="1"/>
    <x v="4"/>
    <x v="2"/>
    <x v="2"/>
    <x v="4"/>
    <x v="0"/>
    <x v="1"/>
  </r>
  <r>
    <n v="184212415"/>
    <x v="2265"/>
    <x v="0"/>
    <x v="0"/>
    <x v="0"/>
    <x v="1"/>
    <x v="1"/>
    <x v="4"/>
    <x v="11"/>
    <x v="0"/>
    <x v="0"/>
  </r>
  <r>
    <n v="158742397"/>
    <x v="972"/>
    <x v="0"/>
    <x v="4"/>
    <x v="9"/>
    <x v="37"/>
    <x v="0"/>
    <x v="2"/>
    <x v="4"/>
    <x v="0"/>
    <x v="0"/>
  </r>
  <r>
    <n v="20325042"/>
    <x v="266"/>
    <x v="0"/>
    <x v="1"/>
    <x v="1"/>
    <x v="71"/>
    <x v="0"/>
    <x v="2"/>
    <x v="4"/>
    <x v="1"/>
    <x v="1"/>
  </r>
  <r>
    <n v="197990266"/>
    <x v="1108"/>
    <x v="0"/>
    <x v="1"/>
    <x v="1"/>
    <x v="1"/>
    <x v="0"/>
    <x v="2"/>
    <x v="4"/>
    <x v="2"/>
    <x v="0"/>
  </r>
  <r>
    <n v="528967164"/>
    <x v="2802"/>
    <x v="0"/>
    <x v="1"/>
    <x v="10"/>
    <x v="6"/>
    <x v="2"/>
    <x v="0"/>
    <x v="0"/>
    <x v="0"/>
    <x v="0"/>
  </r>
  <r>
    <n v="36414872"/>
    <x v="796"/>
    <x v="5"/>
    <x v="1"/>
    <x v="1"/>
    <x v="1"/>
    <x v="1"/>
    <x v="1"/>
    <x v="1"/>
    <x v="0"/>
    <x v="0"/>
  </r>
  <r>
    <n v="511466732"/>
    <x v="2622"/>
    <x v="5"/>
    <x v="1"/>
    <x v="1"/>
    <x v="1"/>
    <x v="0"/>
    <x v="2"/>
    <x v="4"/>
    <x v="0"/>
    <x v="0"/>
  </r>
  <r>
    <n v="656082131"/>
    <x v="3492"/>
    <x v="0"/>
    <x v="1"/>
    <x v="1"/>
    <x v="1"/>
    <x v="0"/>
    <x v="2"/>
    <x v="4"/>
    <x v="0"/>
    <x v="0"/>
  </r>
  <r>
    <n v="448617978"/>
    <x v="2074"/>
    <x v="0"/>
    <x v="3"/>
    <x v="16"/>
    <x v="74"/>
    <x v="0"/>
    <x v="2"/>
    <x v="1"/>
    <x v="2"/>
    <x v="1"/>
  </r>
  <r>
    <n v="656448421"/>
    <x v="3494"/>
    <x v="5"/>
    <x v="1"/>
    <x v="33"/>
    <x v="2"/>
    <x v="0"/>
    <x v="31"/>
    <x v="19"/>
    <x v="0"/>
    <x v="0"/>
  </r>
  <r>
    <n v="147367788"/>
    <x v="3495"/>
    <x v="0"/>
    <x v="1"/>
    <x v="1"/>
    <x v="26"/>
    <x v="0"/>
    <x v="2"/>
    <x v="4"/>
    <x v="0"/>
    <x v="0"/>
  </r>
  <r>
    <n v="213200711"/>
    <x v="1294"/>
    <x v="0"/>
    <x v="3"/>
    <x v="46"/>
    <x v="36"/>
    <x v="0"/>
    <x v="0"/>
    <x v="7"/>
    <x v="0"/>
    <x v="0"/>
  </r>
  <r>
    <n v="336941218"/>
    <x v="1855"/>
    <x v="0"/>
    <x v="2"/>
    <x v="1"/>
    <x v="16"/>
    <x v="2"/>
    <x v="2"/>
    <x v="1"/>
    <x v="0"/>
    <x v="0"/>
  </r>
  <r>
    <n v="657120864"/>
    <x v="3496"/>
    <x v="5"/>
    <x v="1"/>
    <x v="1"/>
    <x v="1"/>
    <x v="0"/>
    <x v="2"/>
    <x v="4"/>
    <x v="0"/>
    <x v="0"/>
  </r>
  <r>
    <n v="234488399"/>
    <x v="1264"/>
    <x v="0"/>
    <x v="1"/>
    <x v="1"/>
    <x v="21"/>
    <x v="0"/>
    <x v="2"/>
    <x v="4"/>
    <x v="0"/>
    <x v="0"/>
  </r>
  <r>
    <n v="544143825"/>
    <x v="2926"/>
    <x v="5"/>
    <x v="1"/>
    <x v="1"/>
    <x v="10"/>
    <x v="0"/>
    <x v="12"/>
    <x v="13"/>
    <x v="0"/>
    <x v="0"/>
  </r>
  <r>
    <n v="8351277"/>
    <x v="119"/>
    <x v="0"/>
    <x v="1"/>
    <x v="1"/>
    <x v="2"/>
    <x v="0"/>
    <x v="2"/>
    <x v="4"/>
    <x v="0"/>
    <x v="0"/>
  </r>
  <r>
    <n v="656195377"/>
    <x v="3492"/>
    <x v="0"/>
    <x v="1"/>
    <x v="1"/>
    <x v="2"/>
    <x v="2"/>
    <x v="2"/>
    <x v="4"/>
    <x v="0"/>
    <x v="0"/>
  </r>
  <r>
    <n v="480721912"/>
    <x v="3497"/>
    <x v="0"/>
    <x v="2"/>
    <x v="49"/>
    <x v="15"/>
    <x v="0"/>
    <x v="2"/>
    <x v="4"/>
    <x v="2"/>
    <x v="0"/>
  </r>
  <r>
    <n v="140408120"/>
    <x v="2670"/>
    <x v="0"/>
    <x v="1"/>
    <x v="1"/>
    <x v="1"/>
    <x v="0"/>
    <x v="2"/>
    <x v="4"/>
    <x v="0"/>
    <x v="0"/>
  </r>
  <r>
    <n v="593602033"/>
    <x v="3390"/>
    <x v="5"/>
    <x v="3"/>
    <x v="16"/>
    <x v="0"/>
    <x v="0"/>
    <x v="2"/>
    <x v="4"/>
    <x v="0"/>
    <x v="0"/>
  </r>
  <r>
    <n v="657236137"/>
    <x v="3498"/>
    <x v="0"/>
    <x v="1"/>
    <x v="19"/>
    <x v="1"/>
    <x v="0"/>
    <x v="2"/>
    <x v="4"/>
    <x v="0"/>
    <x v="0"/>
  </r>
  <r>
    <n v="657245960"/>
    <x v="3498"/>
    <x v="5"/>
    <x v="1"/>
    <x v="1"/>
    <x v="14"/>
    <x v="2"/>
    <x v="2"/>
    <x v="4"/>
    <x v="0"/>
    <x v="0"/>
  </r>
  <r>
    <n v="656075228"/>
    <x v="3492"/>
    <x v="5"/>
    <x v="1"/>
    <x v="2"/>
    <x v="1"/>
    <x v="0"/>
    <x v="2"/>
    <x v="4"/>
    <x v="0"/>
    <x v="0"/>
  </r>
  <r>
    <n v="3733331"/>
    <x v="3499"/>
    <x v="0"/>
    <x v="1"/>
    <x v="33"/>
    <x v="10"/>
    <x v="0"/>
    <x v="105"/>
    <x v="122"/>
    <x v="1"/>
    <x v="0"/>
  </r>
  <r>
    <n v="656933048"/>
    <x v="3500"/>
    <x v="5"/>
    <x v="0"/>
    <x v="0"/>
    <x v="3"/>
    <x v="0"/>
    <x v="2"/>
    <x v="4"/>
    <x v="0"/>
    <x v="0"/>
  </r>
  <r>
    <n v="17068095"/>
    <x v="1595"/>
    <x v="0"/>
    <x v="1"/>
    <x v="1"/>
    <x v="28"/>
    <x v="0"/>
    <x v="2"/>
    <x v="4"/>
    <x v="0"/>
    <x v="0"/>
  </r>
  <r>
    <n v="656948032"/>
    <x v="3500"/>
    <x v="0"/>
    <x v="1"/>
    <x v="1"/>
    <x v="29"/>
    <x v="0"/>
    <x v="2"/>
    <x v="1"/>
    <x v="0"/>
    <x v="0"/>
  </r>
  <r>
    <n v="488229887"/>
    <x v="2409"/>
    <x v="5"/>
    <x v="1"/>
    <x v="1"/>
    <x v="1"/>
    <x v="2"/>
    <x v="1"/>
    <x v="1"/>
    <x v="0"/>
    <x v="0"/>
  </r>
  <r>
    <n v="597833868"/>
    <x v="3424"/>
    <x v="0"/>
    <x v="1"/>
    <x v="1"/>
    <x v="2"/>
    <x v="2"/>
    <x v="2"/>
    <x v="4"/>
    <x v="0"/>
    <x v="0"/>
  </r>
  <r>
    <n v="657271937"/>
    <x v="3498"/>
    <x v="5"/>
    <x v="1"/>
    <x v="1"/>
    <x v="1"/>
    <x v="0"/>
    <x v="3"/>
    <x v="5"/>
    <x v="2"/>
    <x v="0"/>
  </r>
  <r>
    <n v="84550373"/>
    <x v="3323"/>
    <x v="0"/>
    <x v="2"/>
    <x v="8"/>
    <x v="50"/>
    <x v="0"/>
    <x v="2"/>
    <x v="4"/>
    <x v="0"/>
    <x v="0"/>
  </r>
  <r>
    <n v="657811101"/>
    <x v="3501"/>
    <x v="0"/>
    <x v="1"/>
    <x v="1"/>
    <x v="8"/>
    <x v="0"/>
    <x v="2"/>
    <x v="4"/>
    <x v="0"/>
    <x v="0"/>
  </r>
  <r>
    <n v="657775008"/>
    <x v="3501"/>
    <x v="5"/>
    <x v="1"/>
    <x v="1"/>
    <x v="29"/>
    <x v="0"/>
    <x v="2"/>
    <x v="0"/>
    <x v="0"/>
    <x v="0"/>
  </r>
  <r>
    <n v="441444348"/>
    <x v="2031"/>
    <x v="0"/>
    <x v="1"/>
    <x v="1"/>
    <x v="28"/>
    <x v="2"/>
    <x v="2"/>
    <x v="4"/>
    <x v="0"/>
    <x v="0"/>
  </r>
  <r>
    <n v="246243226"/>
    <x v="1311"/>
    <x v="0"/>
    <x v="1"/>
    <x v="1"/>
    <x v="51"/>
    <x v="0"/>
    <x v="2"/>
    <x v="4"/>
    <x v="0"/>
    <x v="0"/>
  </r>
  <r>
    <n v="657538825"/>
    <x v="3502"/>
    <x v="5"/>
    <x v="0"/>
    <x v="0"/>
    <x v="1"/>
    <x v="0"/>
    <x v="2"/>
    <x v="4"/>
    <x v="0"/>
    <x v="0"/>
  </r>
  <r>
    <n v="653974434"/>
    <x v="3464"/>
    <x v="5"/>
    <x v="1"/>
    <x v="68"/>
    <x v="56"/>
    <x v="0"/>
    <x v="2"/>
    <x v="4"/>
    <x v="0"/>
    <x v="0"/>
  </r>
  <r>
    <n v="657572152"/>
    <x v="3503"/>
    <x v="5"/>
    <x v="1"/>
    <x v="1"/>
    <x v="1"/>
    <x v="0"/>
    <x v="2"/>
    <x v="4"/>
    <x v="0"/>
    <x v="0"/>
  </r>
  <r>
    <n v="241702649"/>
    <x v="2978"/>
    <x v="0"/>
    <x v="4"/>
    <x v="1"/>
    <x v="57"/>
    <x v="0"/>
    <x v="2"/>
    <x v="6"/>
    <x v="0"/>
    <x v="0"/>
  </r>
  <r>
    <n v="354259051"/>
    <x v="1748"/>
    <x v="0"/>
    <x v="3"/>
    <x v="16"/>
    <x v="47"/>
    <x v="0"/>
    <x v="2"/>
    <x v="4"/>
    <x v="2"/>
    <x v="0"/>
  </r>
  <r>
    <n v="33239462"/>
    <x v="377"/>
    <x v="0"/>
    <x v="2"/>
    <x v="1"/>
    <x v="29"/>
    <x v="0"/>
    <x v="3"/>
    <x v="5"/>
    <x v="0"/>
    <x v="0"/>
  </r>
  <r>
    <n v="144658561"/>
    <x v="3504"/>
    <x v="0"/>
    <x v="1"/>
    <x v="1"/>
    <x v="10"/>
    <x v="1"/>
    <x v="0"/>
    <x v="0"/>
    <x v="0"/>
    <x v="0"/>
  </r>
  <r>
    <n v="517157660"/>
    <x v="2678"/>
    <x v="5"/>
    <x v="0"/>
    <x v="0"/>
    <x v="35"/>
    <x v="0"/>
    <x v="2"/>
    <x v="4"/>
    <x v="2"/>
    <x v="0"/>
  </r>
  <r>
    <n v="658043436"/>
    <x v="3505"/>
    <x v="0"/>
    <x v="1"/>
    <x v="17"/>
    <x v="1"/>
    <x v="0"/>
    <x v="0"/>
    <x v="0"/>
    <x v="0"/>
    <x v="0"/>
  </r>
  <r>
    <n v="593913082"/>
    <x v="3506"/>
    <x v="0"/>
    <x v="1"/>
    <x v="1"/>
    <x v="1"/>
    <x v="0"/>
    <x v="2"/>
    <x v="0"/>
    <x v="2"/>
    <x v="0"/>
  </r>
  <r>
    <n v="586236802"/>
    <x v="3370"/>
    <x v="0"/>
    <x v="2"/>
    <x v="1"/>
    <x v="21"/>
    <x v="0"/>
    <x v="2"/>
    <x v="4"/>
    <x v="2"/>
    <x v="0"/>
  </r>
  <r>
    <n v="267090670"/>
    <x v="1428"/>
    <x v="0"/>
    <x v="4"/>
    <x v="8"/>
    <x v="63"/>
    <x v="0"/>
    <x v="0"/>
    <x v="6"/>
    <x v="0"/>
    <x v="0"/>
  </r>
  <r>
    <n v="656104243"/>
    <x v="3492"/>
    <x v="0"/>
    <x v="3"/>
    <x v="40"/>
    <x v="13"/>
    <x v="0"/>
    <x v="2"/>
    <x v="4"/>
    <x v="2"/>
    <x v="0"/>
  </r>
  <r>
    <n v="528819236"/>
    <x v="2800"/>
    <x v="0"/>
    <x v="2"/>
    <x v="1"/>
    <x v="33"/>
    <x v="0"/>
    <x v="2"/>
    <x v="5"/>
    <x v="0"/>
    <x v="0"/>
  </r>
  <r>
    <n v="452923929"/>
    <x v="2103"/>
    <x v="10"/>
    <x v="2"/>
    <x v="1"/>
    <x v="4"/>
    <x v="0"/>
    <x v="2"/>
    <x v="4"/>
    <x v="2"/>
    <x v="0"/>
  </r>
  <r>
    <n v="4274844"/>
    <x v="3507"/>
    <x v="1"/>
    <x v="2"/>
    <x v="14"/>
    <x v="50"/>
    <x v="0"/>
    <x v="2"/>
    <x v="4"/>
    <x v="0"/>
    <x v="0"/>
  </r>
  <r>
    <n v="656895802"/>
    <x v="3500"/>
    <x v="5"/>
    <x v="1"/>
    <x v="1"/>
    <x v="33"/>
    <x v="0"/>
    <x v="2"/>
    <x v="4"/>
    <x v="0"/>
    <x v="0"/>
  </r>
  <r>
    <n v="192062400"/>
    <x v="1083"/>
    <x v="0"/>
    <x v="2"/>
    <x v="1"/>
    <x v="32"/>
    <x v="0"/>
    <x v="2"/>
    <x v="4"/>
    <x v="0"/>
    <x v="0"/>
  </r>
  <r>
    <n v="427368233"/>
    <x v="3508"/>
    <x v="5"/>
    <x v="1"/>
    <x v="1"/>
    <x v="59"/>
    <x v="0"/>
    <x v="2"/>
    <x v="0"/>
    <x v="0"/>
    <x v="0"/>
  </r>
  <r>
    <n v="458204796"/>
    <x v="2148"/>
    <x v="0"/>
    <x v="1"/>
    <x v="1"/>
    <x v="1"/>
    <x v="2"/>
    <x v="2"/>
    <x v="0"/>
    <x v="0"/>
    <x v="0"/>
  </r>
  <r>
    <n v="104937464"/>
    <x v="833"/>
    <x v="0"/>
    <x v="2"/>
    <x v="29"/>
    <x v="40"/>
    <x v="0"/>
    <x v="2"/>
    <x v="1"/>
    <x v="0"/>
    <x v="0"/>
  </r>
  <r>
    <n v="658273639"/>
    <x v="3509"/>
    <x v="0"/>
    <x v="1"/>
    <x v="1"/>
    <x v="1"/>
    <x v="2"/>
    <x v="2"/>
    <x v="4"/>
    <x v="0"/>
    <x v="0"/>
  </r>
  <r>
    <n v="264314686"/>
    <x v="1412"/>
    <x v="0"/>
    <x v="1"/>
    <x v="1"/>
    <x v="1"/>
    <x v="0"/>
    <x v="2"/>
    <x v="4"/>
    <x v="2"/>
    <x v="0"/>
  </r>
  <r>
    <n v="657774349"/>
    <x v="3501"/>
    <x v="5"/>
    <x v="1"/>
    <x v="1"/>
    <x v="1"/>
    <x v="0"/>
    <x v="2"/>
    <x v="4"/>
    <x v="0"/>
    <x v="0"/>
  </r>
  <r>
    <n v="658296565"/>
    <x v="3509"/>
    <x v="5"/>
    <x v="2"/>
    <x v="9"/>
    <x v="26"/>
    <x v="0"/>
    <x v="2"/>
    <x v="4"/>
    <x v="0"/>
    <x v="0"/>
  </r>
  <r>
    <n v="486708782"/>
    <x v="2395"/>
    <x v="0"/>
    <x v="1"/>
    <x v="1"/>
    <x v="1"/>
    <x v="0"/>
    <x v="2"/>
    <x v="4"/>
    <x v="2"/>
    <x v="0"/>
  </r>
  <r>
    <n v="315119568"/>
    <x v="1600"/>
    <x v="0"/>
    <x v="1"/>
    <x v="1"/>
    <x v="1"/>
    <x v="0"/>
    <x v="2"/>
    <x v="4"/>
    <x v="0"/>
    <x v="0"/>
  </r>
  <r>
    <n v="658744431"/>
    <x v="3510"/>
    <x v="5"/>
    <x v="4"/>
    <x v="21"/>
    <x v="1"/>
    <x v="0"/>
    <x v="2"/>
    <x v="4"/>
    <x v="2"/>
    <x v="0"/>
  </r>
  <r>
    <n v="71323386"/>
    <x v="3511"/>
    <x v="0"/>
    <x v="0"/>
    <x v="0"/>
    <x v="3"/>
    <x v="0"/>
    <x v="2"/>
    <x v="4"/>
    <x v="0"/>
    <x v="0"/>
  </r>
  <r>
    <n v="181322841"/>
    <x v="3512"/>
    <x v="0"/>
    <x v="1"/>
    <x v="1"/>
    <x v="1"/>
    <x v="0"/>
    <x v="0"/>
    <x v="11"/>
    <x v="0"/>
    <x v="0"/>
  </r>
  <r>
    <n v="508809429"/>
    <x v="2597"/>
    <x v="5"/>
    <x v="3"/>
    <x v="79"/>
    <x v="97"/>
    <x v="0"/>
    <x v="2"/>
    <x v="4"/>
    <x v="2"/>
    <x v="0"/>
  </r>
  <r>
    <n v="489333141"/>
    <x v="2430"/>
    <x v="0"/>
    <x v="1"/>
    <x v="1"/>
    <x v="1"/>
    <x v="2"/>
    <x v="2"/>
    <x v="0"/>
    <x v="0"/>
    <x v="0"/>
  </r>
  <r>
    <n v="658412429"/>
    <x v="3513"/>
    <x v="5"/>
    <x v="1"/>
    <x v="1"/>
    <x v="1"/>
    <x v="0"/>
    <x v="2"/>
    <x v="4"/>
    <x v="0"/>
    <x v="0"/>
  </r>
  <r>
    <n v="658420318"/>
    <x v="3513"/>
    <x v="0"/>
    <x v="2"/>
    <x v="9"/>
    <x v="4"/>
    <x v="2"/>
    <x v="2"/>
    <x v="0"/>
    <x v="0"/>
    <x v="1"/>
  </r>
  <r>
    <n v="138939536"/>
    <x v="1042"/>
    <x v="0"/>
    <x v="1"/>
    <x v="1"/>
    <x v="16"/>
    <x v="2"/>
    <x v="2"/>
    <x v="4"/>
    <x v="0"/>
    <x v="0"/>
  </r>
  <r>
    <n v="80752312"/>
    <x v="2767"/>
    <x v="0"/>
    <x v="2"/>
    <x v="1"/>
    <x v="14"/>
    <x v="1"/>
    <x v="0"/>
    <x v="0"/>
    <x v="2"/>
    <x v="0"/>
  </r>
  <r>
    <n v="576538050"/>
    <x v="3229"/>
    <x v="0"/>
    <x v="4"/>
    <x v="1"/>
    <x v="30"/>
    <x v="0"/>
    <x v="2"/>
    <x v="4"/>
    <x v="2"/>
    <x v="0"/>
  </r>
  <r>
    <n v="14072404"/>
    <x v="260"/>
    <x v="0"/>
    <x v="1"/>
    <x v="1"/>
    <x v="36"/>
    <x v="0"/>
    <x v="2"/>
    <x v="4"/>
    <x v="0"/>
    <x v="0"/>
  </r>
  <r>
    <n v="656876244"/>
    <x v="3500"/>
    <x v="5"/>
    <x v="4"/>
    <x v="1"/>
    <x v="0"/>
    <x v="0"/>
    <x v="2"/>
    <x v="0"/>
    <x v="0"/>
    <x v="0"/>
  </r>
  <r>
    <n v="263511603"/>
    <x v="3514"/>
    <x v="0"/>
    <x v="1"/>
    <x v="1"/>
    <x v="2"/>
    <x v="2"/>
    <x v="2"/>
    <x v="4"/>
    <x v="1"/>
    <x v="0"/>
  </r>
  <r>
    <n v="43735332"/>
    <x v="458"/>
    <x v="0"/>
    <x v="1"/>
    <x v="1"/>
    <x v="8"/>
    <x v="0"/>
    <x v="0"/>
    <x v="1"/>
    <x v="0"/>
    <x v="0"/>
  </r>
  <r>
    <n v="28007126"/>
    <x v="422"/>
    <x v="0"/>
    <x v="4"/>
    <x v="1"/>
    <x v="54"/>
    <x v="0"/>
    <x v="2"/>
    <x v="1"/>
    <x v="0"/>
    <x v="0"/>
  </r>
  <r>
    <n v="658916829"/>
    <x v="3515"/>
    <x v="5"/>
    <x v="3"/>
    <x v="16"/>
    <x v="89"/>
    <x v="0"/>
    <x v="2"/>
    <x v="4"/>
    <x v="2"/>
    <x v="0"/>
  </r>
  <r>
    <n v="657505615"/>
    <x v="3502"/>
    <x v="5"/>
    <x v="1"/>
    <x v="1"/>
    <x v="71"/>
    <x v="0"/>
    <x v="2"/>
    <x v="1"/>
    <x v="0"/>
    <x v="0"/>
  </r>
  <r>
    <n v="24024325"/>
    <x v="3516"/>
    <x v="0"/>
    <x v="1"/>
    <x v="1"/>
    <x v="33"/>
    <x v="0"/>
    <x v="2"/>
    <x v="4"/>
    <x v="0"/>
    <x v="0"/>
  </r>
  <r>
    <n v="658552164"/>
    <x v="3517"/>
    <x v="0"/>
    <x v="1"/>
    <x v="1"/>
    <x v="13"/>
    <x v="0"/>
    <x v="2"/>
    <x v="0"/>
    <x v="2"/>
    <x v="0"/>
  </r>
  <r>
    <n v="408132653"/>
    <x v="1840"/>
    <x v="5"/>
    <x v="1"/>
    <x v="10"/>
    <x v="1"/>
    <x v="0"/>
    <x v="2"/>
    <x v="6"/>
    <x v="0"/>
    <x v="0"/>
  </r>
  <r>
    <n v="545818021"/>
    <x v="2949"/>
    <x v="0"/>
    <x v="1"/>
    <x v="1"/>
    <x v="37"/>
    <x v="0"/>
    <x v="2"/>
    <x v="4"/>
    <x v="0"/>
    <x v="0"/>
  </r>
  <r>
    <n v="529449634"/>
    <x v="2804"/>
    <x v="5"/>
    <x v="1"/>
    <x v="33"/>
    <x v="1"/>
    <x v="0"/>
    <x v="2"/>
    <x v="0"/>
    <x v="0"/>
    <x v="0"/>
  </r>
  <r>
    <n v="206592505"/>
    <x v="2699"/>
    <x v="0"/>
    <x v="1"/>
    <x v="1"/>
    <x v="1"/>
    <x v="0"/>
    <x v="2"/>
    <x v="4"/>
    <x v="2"/>
    <x v="0"/>
  </r>
  <r>
    <n v="26346310"/>
    <x v="448"/>
    <x v="0"/>
    <x v="2"/>
    <x v="1"/>
    <x v="18"/>
    <x v="0"/>
    <x v="2"/>
    <x v="0"/>
    <x v="0"/>
    <x v="0"/>
  </r>
  <r>
    <n v="496527565"/>
    <x v="2485"/>
    <x v="0"/>
    <x v="1"/>
    <x v="1"/>
    <x v="1"/>
    <x v="0"/>
    <x v="2"/>
    <x v="4"/>
    <x v="0"/>
    <x v="0"/>
  </r>
  <r>
    <n v="105020489"/>
    <x v="701"/>
    <x v="0"/>
    <x v="1"/>
    <x v="1"/>
    <x v="33"/>
    <x v="0"/>
    <x v="2"/>
    <x v="4"/>
    <x v="0"/>
    <x v="0"/>
  </r>
  <r>
    <n v="653564153"/>
    <x v="3468"/>
    <x v="5"/>
    <x v="2"/>
    <x v="17"/>
    <x v="84"/>
    <x v="0"/>
    <x v="63"/>
    <x v="36"/>
    <x v="0"/>
    <x v="0"/>
  </r>
  <r>
    <n v="155090672"/>
    <x v="931"/>
    <x v="0"/>
    <x v="4"/>
    <x v="1"/>
    <x v="59"/>
    <x v="0"/>
    <x v="2"/>
    <x v="0"/>
    <x v="0"/>
    <x v="0"/>
  </r>
  <r>
    <n v="659714274"/>
    <x v="3518"/>
    <x v="5"/>
    <x v="4"/>
    <x v="1"/>
    <x v="1"/>
    <x v="0"/>
    <x v="2"/>
    <x v="4"/>
    <x v="0"/>
    <x v="0"/>
  </r>
  <r>
    <n v="330597230"/>
    <x v="3519"/>
    <x v="0"/>
    <x v="1"/>
    <x v="11"/>
    <x v="57"/>
    <x v="0"/>
    <x v="2"/>
    <x v="4"/>
    <x v="0"/>
    <x v="0"/>
  </r>
  <r>
    <n v="23322550"/>
    <x v="3520"/>
    <x v="0"/>
    <x v="4"/>
    <x v="1"/>
    <x v="35"/>
    <x v="0"/>
    <x v="0"/>
    <x v="1"/>
    <x v="0"/>
    <x v="0"/>
  </r>
  <r>
    <n v="510465569"/>
    <x v="2616"/>
    <x v="5"/>
    <x v="3"/>
    <x v="16"/>
    <x v="3"/>
    <x v="0"/>
    <x v="2"/>
    <x v="4"/>
    <x v="2"/>
    <x v="0"/>
  </r>
  <r>
    <n v="473275950"/>
    <x v="3521"/>
    <x v="0"/>
    <x v="1"/>
    <x v="1"/>
    <x v="14"/>
    <x v="0"/>
    <x v="6"/>
    <x v="24"/>
    <x v="0"/>
    <x v="0"/>
  </r>
  <r>
    <n v="659737445"/>
    <x v="3518"/>
    <x v="0"/>
    <x v="3"/>
    <x v="46"/>
    <x v="83"/>
    <x v="0"/>
    <x v="2"/>
    <x v="4"/>
    <x v="0"/>
    <x v="0"/>
  </r>
  <r>
    <n v="555461701"/>
    <x v="3047"/>
    <x v="5"/>
    <x v="1"/>
    <x v="1"/>
    <x v="1"/>
    <x v="0"/>
    <x v="2"/>
    <x v="4"/>
    <x v="0"/>
    <x v="0"/>
  </r>
  <r>
    <n v="413851787"/>
    <x v="3277"/>
    <x v="0"/>
    <x v="3"/>
    <x v="12"/>
    <x v="44"/>
    <x v="0"/>
    <x v="7"/>
    <x v="3"/>
    <x v="0"/>
    <x v="0"/>
  </r>
  <r>
    <n v="545350581"/>
    <x v="3522"/>
    <x v="0"/>
    <x v="1"/>
    <x v="1"/>
    <x v="28"/>
    <x v="2"/>
    <x v="2"/>
    <x v="4"/>
    <x v="0"/>
    <x v="0"/>
  </r>
  <r>
    <n v="659835872"/>
    <x v="3523"/>
    <x v="5"/>
    <x v="1"/>
    <x v="1"/>
    <x v="1"/>
    <x v="0"/>
    <x v="2"/>
    <x v="4"/>
    <x v="0"/>
    <x v="0"/>
  </r>
  <r>
    <n v="656988692"/>
    <x v="3500"/>
    <x v="0"/>
    <x v="1"/>
    <x v="1"/>
    <x v="30"/>
    <x v="0"/>
    <x v="1"/>
    <x v="1"/>
    <x v="2"/>
    <x v="0"/>
  </r>
  <r>
    <n v="147806949"/>
    <x v="3524"/>
    <x v="0"/>
    <x v="1"/>
    <x v="1"/>
    <x v="1"/>
    <x v="0"/>
    <x v="0"/>
    <x v="7"/>
    <x v="0"/>
    <x v="0"/>
  </r>
  <r>
    <n v="543532632"/>
    <x v="2927"/>
    <x v="0"/>
    <x v="2"/>
    <x v="28"/>
    <x v="95"/>
    <x v="0"/>
    <x v="106"/>
    <x v="118"/>
    <x v="2"/>
    <x v="0"/>
  </r>
  <r>
    <n v="7592820"/>
    <x v="170"/>
    <x v="0"/>
    <x v="4"/>
    <x v="7"/>
    <x v="9"/>
    <x v="0"/>
    <x v="2"/>
    <x v="1"/>
    <x v="0"/>
    <x v="0"/>
  </r>
  <r>
    <n v="309994054"/>
    <x v="3525"/>
    <x v="0"/>
    <x v="1"/>
    <x v="1"/>
    <x v="59"/>
    <x v="0"/>
    <x v="2"/>
    <x v="1"/>
    <x v="0"/>
    <x v="0"/>
  </r>
  <r>
    <n v="299352055"/>
    <x v="1541"/>
    <x v="0"/>
    <x v="1"/>
    <x v="1"/>
    <x v="1"/>
    <x v="0"/>
    <x v="1"/>
    <x v="1"/>
    <x v="0"/>
    <x v="0"/>
  </r>
  <r>
    <n v="164038723"/>
    <x v="3526"/>
    <x v="0"/>
    <x v="1"/>
    <x v="63"/>
    <x v="28"/>
    <x v="0"/>
    <x v="2"/>
    <x v="0"/>
    <x v="2"/>
    <x v="0"/>
  </r>
  <r>
    <n v="299417879"/>
    <x v="1525"/>
    <x v="0"/>
    <x v="1"/>
    <x v="1"/>
    <x v="1"/>
    <x v="0"/>
    <x v="1"/>
    <x v="5"/>
    <x v="2"/>
    <x v="0"/>
  </r>
  <r>
    <n v="653164371"/>
    <x v="3469"/>
    <x v="5"/>
    <x v="2"/>
    <x v="1"/>
    <x v="1"/>
    <x v="0"/>
    <x v="2"/>
    <x v="1"/>
    <x v="0"/>
    <x v="0"/>
  </r>
  <r>
    <n v="300774182"/>
    <x v="1529"/>
    <x v="0"/>
    <x v="0"/>
    <x v="0"/>
    <x v="3"/>
    <x v="0"/>
    <x v="2"/>
    <x v="0"/>
    <x v="0"/>
    <x v="0"/>
  </r>
  <r>
    <n v="15180815"/>
    <x v="383"/>
    <x v="0"/>
    <x v="2"/>
    <x v="14"/>
    <x v="1"/>
    <x v="0"/>
    <x v="2"/>
    <x v="0"/>
    <x v="0"/>
    <x v="0"/>
  </r>
  <r>
    <n v="590033814"/>
    <x v="3362"/>
    <x v="0"/>
    <x v="1"/>
    <x v="1"/>
    <x v="51"/>
    <x v="0"/>
    <x v="2"/>
    <x v="4"/>
    <x v="2"/>
    <x v="0"/>
  </r>
  <r>
    <n v="511274243"/>
    <x v="3527"/>
    <x v="0"/>
    <x v="1"/>
    <x v="1"/>
    <x v="18"/>
    <x v="0"/>
    <x v="7"/>
    <x v="24"/>
    <x v="0"/>
    <x v="0"/>
  </r>
  <r>
    <n v="659657866"/>
    <x v="3518"/>
    <x v="0"/>
    <x v="1"/>
    <x v="19"/>
    <x v="22"/>
    <x v="0"/>
    <x v="0"/>
    <x v="0"/>
    <x v="0"/>
    <x v="0"/>
  </r>
  <r>
    <n v="490837898"/>
    <x v="2433"/>
    <x v="5"/>
    <x v="0"/>
    <x v="0"/>
    <x v="71"/>
    <x v="0"/>
    <x v="0"/>
    <x v="0"/>
    <x v="2"/>
    <x v="0"/>
  </r>
  <r>
    <n v="581752224"/>
    <x v="3280"/>
    <x v="0"/>
    <x v="1"/>
    <x v="1"/>
    <x v="11"/>
    <x v="0"/>
    <x v="1"/>
    <x v="5"/>
    <x v="2"/>
    <x v="0"/>
  </r>
  <r>
    <n v="543825240"/>
    <x v="2937"/>
    <x v="5"/>
    <x v="1"/>
    <x v="1"/>
    <x v="2"/>
    <x v="0"/>
    <x v="0"/>
    <x v="0"/>
    <x v="2"/>
    <x v="0"/>
  </r>
  <r>
    <n v="43141266"/>
    <x v="455"/>
    <x v="0"/>
    <x v="1"/>
    <x v="1"/>
    <x v="2"/>
    <x v="2"/>
    <x v="2"/>
    <x v="0"/>
    <x v="0"/>
    <x v="0"/>
  </r>
  <r>
    <n v="512615642"/>
    <x v="2638"/>
    <x v="5"/>
    <x v="3"/>
    <x v="65"/>
    <x v="67"/>
    <x v="0"/>
    <x v="2"/>
    <x v="4"/>
    <x v="2"/>
    <x v="0"/>
  </r>
  <r>
    <n v="357969745"/>
    <x v="3528"/>
    <x v="5"/>
    <x v="1"/>
    <x v="19"/>
    <x v="32"/>
    <x v="0"/>
    <x v="2"/>
    <x v="4"/>
    <x v="0"/>
    <x v="0"/>
  </r>
  <r>
    <n v="354999395"/>
    <x v="2801"/>
    <x v="5"/>
    <x v="1"/>
    <x v="2"/>
    <x v="30"/>
    <x v="0"/>
    <x v="12"/>
    <x v="9"/>
    <x v="0"/>
    <x v="0"/>
  </r>
  <r>
    <n v="660307246"/>
    <x v="3529"/>
    <x v="5"/>
    <x v="2"/>
    <x v="1"/>
    <x v="59"/>
    <x v="0"/>
    <x v="2"/>
    <x v="4"/>
    <x v="0"/>
    <x v="0"/>
  </r>
  <r>
    <n v="474786336"/>
    <x v="2288"/>
    <x v="0"/>
    <x v="2"/>
    <x v="1"/>
    <x v="14"/>
    <x v="0"/>
    <x v="2"/>
    <x v="4"/>
    <x v="0"/>
    <x v="0"/>
  </r>
  <r>
    <n v="660346594"/>
    <x v="3529"/>
    <x v="0"/>
    <x v="1"/>
    <x v="1"/>
    <x v="1"/>
    <x v="2"/>
    <x v="4"/>
    <x v="11"/>
    <x v="0"/>
    <x v="0"/>
  </r>
  <r>
    <n v="122389066"/>
    <x v="1661"/>
    <x v="5"/>
    <x v="1"/>
    <x v="1"/>
    <x v="18"/>
    <x v="2"/>
    <x v="0"/>
    <x v="0"/>
    <x v="0"/>
    <x v="0"/>
  </r>
  <r>
    <n v="656595689"/>
    <x v="3530"/>
    <x v="0"/>
    <x v="1"/>
    <x v="1"/>
    <x v="42"/>
    <x v="0"/>
    <x v="1"/>
    <x v="1"/>
    <x v="0"/>
    <x v="0"/>
  </r>
  <r>
    <n v="656640877"/>
    <x v="3530"/>
    <x v="0"/>
    <x v="1"/>
    <x v="1"/>
    <x v="1"/>
    <x v="2"/>
    <x v="2"/>
    <x v="4"/>
    <x v="0"/>
    <x v="1"/>
  </r>
  <r>
    <n v="660516795"/>
    <x v="3531"/>
    <x v="5"/>
    <x v="1"/>
    <x v="1"/>
    <x v="18"/>
    <x v="0"/>
    <x v="6"/>
    <x v="11"/>
    <x v="0"/>
    <x v="1"/>
  </r>
  <r>
    <n v="660381467"/>
    <x v="3529"/>
    <x v="5"/>
    <x v="0"/>
    <x v="0"/>
    <x v="3"/>
    <x v="0"/>
    <x v="0"/>
    <x v="0"/>
    <x v="0"/>
    <x v="0"/>
  </r>
  <r>
    <n v="102085724"/>
    <x v="3532"/>
    <x v="0"/>
    <x v="0"/>
    <x v="0"/>
    <x v="1"/>
    <x v="0"/>
    <x v="2"/>
    <x v="4"/>
    <x v="0"/>
    <x v="0"/>
  </r>
  <r>
    <n v="565832638"/>
    <x v="3132"/>
    <x v="5"/>
    <x v="1"/>
    <x v="1"/>
    <x v="8"/>
    <x v="2"/>
    <x v="2"/>
    <x v="4"/>
    <x v="0"/>
    <x v="0"/>
  </r>
  <r>
    <n v="107125088"/>
    <x v="702"/>
    <x v="21"/>
    <x v="1"/>
    <x v="1"/>
    <x v="83"/>
    <x v="2"/>
    <x v="1"/>
    <x v="5"/>
    <x v="0"/>
    <x v="0"/>
  </r>
  <r>
    <n v="581505228"/>
    <x v="3291"/>
    <x v="0"/>
    <x v="2"/>
    <x v="35"/>
    <x v="88"/>
    <x v="0"/>
    <x v="2"/>
    <x v="4"/>
    <x v="2"/>
    <x v="0"/>
  </r>
  <r>
    <n v="269530912"/>
    <x v="2041"/>
    <x v="5"/>
    <x v="1"/>
    <x v="1"/>
    <x v="1"/>
    <x v="0"/>
    <x v="2"/>
    <x v="4"/>
    <x v="2"/>
    <x v="0"/>
  </r>
  <r>
    <n v="155819178"/>
    <x v="3533"/>
    <x v="0"/>
    <x v="3"/>
    <x v="16"/>
    <x v="35"/>
    <x v="0"/>
    <x v="2"/>
    <x v="1"/>
    <x v="0"/>
    <x v="0"/>
  </r>
  <r>
    <n v="119493628"/>
    <x v="1384"/>
    <x v="0"/>
    <x v="1"/>
    <x v="1"/>
    <x v="1"/>
    <x v="2"/>
    <x v="2"/>
    <x v="4"/>
    <x v="0"/>
    <x v="0"/>
  </r>
  <r>
    <n v="660498778"/>
    <x v="3531"/>
    <x v="0"/>
    <x v="1"/>
    <x v="1"/>
    <x v="28"/>
    <x v="0"/>
    <x v="2"/>
    <x v="4"/>
    <x v="0"/>
    <x v="0"/>
  </r>
  <r>
    <n v="326142562"/>
    <x v="3534"/>
    <x v="33"/>
    <x v="1"/>
    <x v="1"/>
    <x v="1"/>
    <x v="0"/>
    <x v="2"/>
    <x v="4"/>
    <x v="2"/>
    <x v="0"/>
  </r>
  <r>
    <n v="3595403"/>
    <x v="1969"/>
    <x v="0"/>
    <x v="1"/>
    <x v="1"/>
    <x v="18"/>
    <x v="0"/>
    <x v="0"/>
    <x v="0"/>
    <x v="0"/>
    <x v="0"/>
  </r>
  <r>
    <n v="660679949"/>
    <x v="3535"/>
    <x v="5"/>
    <x v="2"/>
    <x v="1"/>
    <x v="1"/>
    <x v="0"/>
    <x v="2"/>
    <x v="4"/>
    <x v="0"/>
    <x v="0"/>
  </r>
  <r>
    <n v="103112326"/>
    <x v="704"/>
    <x v="5"/>
    <x v="4"/>
    <x v="21"/>
    <x v="53"/>
    <x v="0"/>
    <x v="2"/>
    <x v="4"/>
    <x v="0"/>
    <x v="0"/>
  </r>
  <r>
    <n v="394090949"/>
    <x v="2423"/>
    <x v="5"/>
    <x v="2"/>
    <x v="1"/>
    <x v="3"/>
    <x v="0"/>
    <x v="2"/>
    <x v="4"/>
    <x v="2"/>
    <x v="0"/>
  </r>
  <r>
    <n v="429453821"/>
    <x v="1939"/>
    <x v="5"/>
    <x v="1"/>
    <x v="1"/>
    <x v="1"/>
    <x v="0"/>
    <x v="17"/>
    <x v="26"/>
    <x v="0"/>
    <x v="1"/>
  </r>
  <r>
    <n v="584263244"/>
    <x v="3311"/>
    <x v="5"/>
    <x v="1"/>
    <x v="1"/>
    <x v="10"/>
    <x v="0"/>
    <x v="4"/>
    <x v="11"/>
    <x v="2"/>
    <x v="0"/>
  </r>
  <r>
    <n v="102849599"/>
    <x v="2008"/>
    <x v="10"/>
    <x v="0"/>
    <x v="0"/>
    <x v="1"/>
    <x v="0"/>
    <x v="2"/>
    <x v="0"/>
    <x v="0"/>
    <x v="0"/>
  </r>
  <r>
    <n v="2347489"/>
    <x v="3536"/>
    <x v="0"/>
    <x v="2"/>
    <x v="1"/>
    <x v="37"/>
    <x v="2"/>
    <x v="1"/>
    <x v="1"/>
    <x v="1"/>
    <x v="0"/>
  </r>
  <r>
    <n v="70110996"/>
    <x v="580"/>
    <x v="0"/>
    <x v="0"/>
    <x v="0"/>
    <x v="14"/>
    <x v="0"/>
    <x v="3"/>
    <x v="7"/>
    <x v="0"/>
    <x v="0"/>
  </r>
  <r>
    <n v="425764052"/>
    <x v="2057"/>
    <x v="0"/>
    <x v="1"/>
    <x v="1"/>
    <x v="1"/>
    <x v="1"/>
    <x v="0"/>
    <x v="0"/>
    <x v="2"/>
    <x v="0"/>
  </r>
  <r>
    <n v="218910875"/>
    <x v="1950"/>
    <x v="0"/>
    <x v="1"/>
    <x v="5"/>
    <x v="9"/>
    <x v="0"/>
    <x v="2"/>
    <x v="4"/>
    <x v="1"/>
    <x v="0"/>
  </r>
  <r>
    <n v="661188304"/>
    <x v="3537"/>
    <x v="0"/>
    <x v="1"/>
    <x v="17"/>
    <x v="9"/>
    <x v="0"/>
    <x v="1"/>
    <x v="1"/>
    <x v="0"/>
    <x v="0"/>
  </r>
  <r>
    <n v="597874628"/>
    <x v="3424"/>
    <x v="0"/>
    <x v="2"/>
    <x v="1"/>
    <x v="30"/>
    <x v="0"/>
    <x v="27"/>
    <x v="21"/>
    <x v="0"/>
    <x v="0"/>
  </r>
  <r>
    <n v="429801772"/>
    <x v="3538"/>
    <x v="5"/>
    <x v="1"/>
    <x v="1"/>
    <x v="11"/>
    <x v="0"/>
    <x v="2"/>
    <x v="4"/>
    <x v="0"/>
    <x v="0"/>
  </r>
  <r>
    <n v="590592594"/>
    <x v="3372"/>
    <x v="5"/>
    <x v="1"/>
    <x v="1"/>
    <x v="92"/>
    <x v="0"/>
    <x v="2"/>
    <x v="1"/>
    <x v="0"/>
    <x v="0"/>
  </r>
  <r>
    <n v="546480595"/>
    <x v="2959"/>
    <x v="0"/>
    <x v="0"/>
    <x v="0"/>
    <x v="1"/>
    <x v="0"/>
    <x v="2"/>
    <x v="4"/>
    <x v="2"/>
    <x v="0"/>
  </r>
  <r>
    <n v="104826573"/>
    <x v="3539"/>
    <x v="0"/>
    <x v="1"/>
    <x v="1"/>
    <x v="10"/>
    <x v="0"/>
    <x v="7"/>
    <x v="7"/>
    <x v="0"/>
    <x v="0"/>
  </r>
  <r>
    <n v="496616688"/>
    <x v="2485"/>
    <x v="0"/>
    <x v="1"/>
    <x v="1"/>
    <x v="27"/>
    <x v="0"/>
    <x v="2"/>
    <x v="4"/>
    <x v="0"/>
    <x v="0"/>
  </r>
  <r>
    <n v="565491735"/>
    <x v="3303"/>
    <x v="33"/>
    <x v="2"/>
    <x v="1"/>
    <x v="3"/>
    <x v="0"/>
    <x v="2"/>
    <x v="4"/>
    <x v="0"/>
    <x v="0"/>
  </r>
  <r>
    <n v="661448476"/>
    <x v="3540"/>
    <x v="0"/>
    <x v="1"/>
    <x v="1"/>
    <x v="1"/>
    <x v="0"/>
    <x v="1"/>
    <x v="1"/>
    <x v="0"/>
    <x v="0"/>
  </r>
  <r>
    <n v="449499126"/>
    <x v="3541"/>
    <x v="0"/>
    <x v="1"/>
    <x v="1"/>
    <x v="2"/>
    <x v="0"/>
    <x v="2"/>
    <x v="0"/>
    <x v="0"/>
    <x v="0"/>
  </r>
  <r>
    <n v="390785064"/>
    <x v="1830"/>
    <x v="5"/>
    <x v="3"/>
    <x v="40"/>
    <x v="1"/>
    <x v="0"/>
    <x v="2"/>
    <x v="4"/>
    <x v="2"/>
    <x v="1"/>
  </r>
  <r>
    <n v="484875249"/>
    <x v="2403"/>
    <x v="5"/>
    <x v="1"/>
    <x v="1"/>
    <x v="1"/>
    <x v="0"/>
    <x v="2"/>
    <x v="4"/>
    <x v="2"/>
    <x v="0"/>
  </r>
  <r>
    <n v="353951478"/>
    <x v="2167"/>
    <x v="0"/>
    <x v="1"/>
    <x v="1"/>
    <x v="2"/>
    <x v="0"/>
    <x v="0"/>
    <x v="1"/>
    <x v="0"/>
    <x v="0"/>
  </r>
  <r>
    <n v="660895113"/>
    <x v="3542"/>
    <x v="0"/>
    <x v="1"/>
    <x v="1"/>
    <x v="1"/>
    <x v="2"/>
    <x v="6"/>
    <x v="11"/>
    <x v="2"/>
    <x v="0"/>
  </r>
  <r>
    <n v="140113623"/>
    <x v="871"/>
    <x v="0"/>
    <x v="1"/>
    <x v="1"/>
    <x v="21"/>
    <x v="0"/>
    <x v="2"/>
    <x v="4"/>
    <x v="0"/>
    <x v="0"/>
  </r>
  <r>
    <n v="660897197"/>
    <x v="3542"/>
    <x v="5"/>
    <x v="1"/>
    <x v="1"/>
    <x v="1"/>
    <x v="0"/>
    <x v="25"/>
    <x v="42"/>
    <x v="0"/>
    <x v="1"/>
  </r>
  <r>
    <n v="660049245"/>
    <x v="3543"/>
    <x v="5"/>
    <x v="1"/>
    <x v="1"/>
    <x v="1"/>
    <x v="0"/>
    <x v="2"/>
    <x v="4"/>
    <x v="0"/>
    <x v="0"/>
  </r>
  <r>
    <n v="477836990"/>
    <x v="2293"/>
    <x v="5"/>
    <x v="1"/>
    <x v="1"/>
    <x v="18"/>
    <x v="0"/>
    <x v="2"/>
    <x v="4"/>
    <x v="0"/>
    <x v="0"/>
  </r>
  <r>
    <n v="661476711"/>
    <x v="3540"/>
    <x v="0"/>
    <x v="2"/>
    <x v="1"/>
    <x v="1"/>
    <x v="0"/>
    <x v="2"/>
    <x v="4"/>
    <x v="0"/>
    <x v="0"/>
  </r>
  <r>
    <n v="158684540"/>
    <x v="972"/>
    <x v="0"/>
    <x v="0"/>
    <x v="0"/>
    <x v="3"/>
    <x v="0"/>
    <x v="2"/>
    <x v="4"/>
    <x v="0"/>
    <x v="0"/>
  </r>
  <r>
    <n v="661491689"/>
    <x v="3540"/>
    <x v="5"/>
    <x v="0"/>
    <x v="0"/>
    <x v="3"/>
    <x v="0"/>
    <x v="2"/>
    <x v="4"/>
    <x v="2"/>
    <x v="0"/>
  </r>
  <r>
    <n v="515259468"/>
    <x v="2663"/>
    <x v="5"/>
    <x v="1"/>
    <x v="1"/>
    <x v="1"/>
    <x v="0"/>
    <x v="0"/>
    <x v="5"/>
    <x v="0"/>
    <x v="0"/>
  </r>
  <r>
    <n v="134866040"/>
    <x v="849"/>
    <x v="0"/>
    <x v="1"/>
    <x v="4"/>
    <x v="10"/>
    <x v="0"/>
    <x v="0"/>
    <x v="5"/>
    <x v="0"/>
    <x v="0"/>
  </r>
  <r>
    <n v="136015302"/>
    <x v="853"/>
    <x v="0"/>
    <x v="1"/>
    <x v="1"/>
    <x v="18"/>
    <x v="2"/>
    <x v="0"/>
    <x v="0"/>
    <x v="0"/>
    <x v="1"/>
  </r>
  <r>
    <n v="661002077"/>
    <x v="3544"/>
    <x v="5"/>
    <x v="1"/>
    <x v="1"/>
    <x v="18"/>
    <x v="2"/>
    <x v="6"/>
    <x v="11"/>
    <x v="0"/>
    <x v="0"/>
  </r>
  <r>
    <n v="661611487"/>
    <x v="3545"/>
    <x v="0"/>
    <x v="1"/>
    <x v="1"/>
    <x v="1"/>
    <x v="0"/>
    <x v="2"/>
    <x v="4"/>
    <x v="0"/>
    <x v="0"/>
  </r>
  <r>
    <n v="661630167"/>
    <x v="3545"/>
    <x v="5"/>
    <x v="1"/>
    <x v="33"/>
    <x v="4"/>
    <x v="0"/>
    <x v="0"/>
    <x v="0"/>
    <x v="0"/>
    <x v="0"/>
  </r>
  <r>
    <n v="185318691"/>
    <x v="1067"/>
    <x v="0"/>
    <x v="1"/>
    <x v="1"/>
    <x v="78"/>
    <x v="0"/>
    <x v="2"/>
    <x v="4"/>
    <x v="0"/>
    <x v="0"/>
  </r>
  <r>
    <n v="352307235"/>
    <x v="1852"/>
    <x v="0"/>
    <x v="1"/>
    <x v="1"/>
    <x v="14"/>
    <x v="0"/>
    <x v="0"/>
    <x v="0"/>
    <x v="0"/>
    <x v="0"/>
  </r>
  <r>
    <n v="539891557"/>
    <x v="3546"/>
    <x v="0"/>
    <x v="1"/>
    <x v="1"/>
    <x v="18"/>
    <x v="0"/>
    <x v="2"/>
    <x v="4"/>
    <x v="2"/>
    <x v="0"/>
  </r>
  <r>
    <n v="469969345"/>
    <x v="3547"/>
    <x v="5"/>
    <x v="2"/>
    <x v="57"/>
    <x v="50"/>
    <x v="0"/>
    <x v="2"/>
    <x v="4"/>
    <x v="0"/>
    <x v="0"/>
  </r>
  <r>
    <n v="661695685"/>
    <x v="3545"/>
    <x v="5"/>
    <x v="1"/>
    <x v="1"/>
    <x v="1"/>
    <x v="0"/>
    <x v="2"/>
    <x v="4"/>
    <x v="0"/>
    <x v="0"/>
  </r>
  <r>
    <n v="661590951"/>
    <x v="3545"/>
    <x v="0"/>
    <x v="1"/>
    <x v="1"/>
    <x v="1"/>
    <x v="0"/>
    <x v="2"/>
    <x v="4"/>
    <x v="0"/>
    <x v="0"/>
  </r>
  <r>
    <n v="661789427"/>
    <x v="3548"/>
    <x v="5"/>
    <x v="1"/>
    <x v="1"/>
    <x v="18"/>
    <x v="2"/>
    <x v="30"/>
    <x v="9"/>
    <x v="0"/>
    <x v="1"/>
  </r>
  <r>
    <n v="661952435"/>
    <x v="3549"/>
    <x v="0"/>
    <x v="1"/>
    <x v="1"/>
    <x v="1"/>
    <x v="0"/>
    <x v="2"/>
    <x v="4"/>
    <x v="0"/>
    <x v="0"/>
  </r>
  <r>
    <n v="579880864"/>
    <x v="3266"/>
    <x v="5"/>
    <x v="2"/>
    <x v="53"/>
    <x v="4"/>
    <x v="0"/>
    <x v="13"/>
    <x v="24"/>
    <x v="0"/>
    <x v="0"/>
  </r>
  <r>
    <n v="661816734"/>
    <x v="3548"/>
    <x v="5"/>
    <x v="4"/>
    <x v="59"/>
    <x v="38"/>
    <x v="0"/>
    <x v="105"/>
    <x v="103"/>
    <x v="2"/>
    <x v="1"/>
  </r>
  <r>
    <n v="659374046"/>
    <x v="3550"/>
    <x v="5"/>
    <x v="1"/>
    <x v="1"/>
    <x v="1"/>
    <x v="0"/>
    <x v="2"/>
    <x v="4"/>
    <x v="0"/>
    <x v="1"/>
  </r>
  <r>
    <n v="278467498"/>
    <x v="3551"/>
    <x v="0"/>
    <x v="3"/>
    <x v="16"/>
    <x v="3"/>
    <x v="0"/>
    <x v="2"/>
    <x v="0"/>
    <x v="0"/>
    <x v="0"/>
  </r>
  <r>
    <n v="660078064"/>
    <x v="3543"/>
    <x v="0"/>
    <x v="2"/>
    <x v="1"/>
    <x v="1"/>
    <x v="0"/>
    <x v="2"/>
    <x v="4"/>
    <x v="0"/>
    <x v="0"/>
  </r>
  <r>
    <n v="53166304"/>
    <x v="493"/>
    <x v="0"/>
    <x v="3"/>
    <x v="16"/>
    <x v="0"/>
    <x v="0"/>
    <x v="0"/>
    <x v="6"/>
    <x v="2"/>
    <x v="0"/>
  </r>
  <r>
    <n v="501590500"/>
    <x v="2516"/>
    <x v="5"/>
    <x v="1"/>
    <x v="1"/>
    <x v="2"/>
    <x v="2"/>
    <x v="0"/>
    <x v="11"/>
    <x v="0"/>
    <x v="0"/>
  </r>
  <r>
    <n v="324215524"/>
    <x v="1611"/>
    <x v="0"/>
    <x v="1"/>
    <x v="1"/>
    <x v="14"/>
    <x v="0"/>
    <x v="0"/>
    <x v="0"/>
    <x v="2"/>
    <x v="0"/>
  </r>
  <r>
    <n v="60095413"/>
    <x v="592"/>
    <x v="0"/>
    <x v="1"/>
    <x v="1"/>
    <x v="37"/>
    <x v="2"/>
    <x v="2"/>
    <x v="4"/>
    <x v="0"/>
    <x v="0"/>
  </r>
  <r>
    <n v="49649631"/>
    <x v="549"/>
    <x v="0"/>
    <x v="1"/>
    <x v="14"/>
    <x v="0"/>
    <x v="0"/>
    <x v="2"/>
    <x v="4"/>
    <x v="0"/>
    <x v="0"/>
  </r>
  <r>
    <n v="21774369"/>
    <x v="709"/>
    <x v="0"/>
    <x v="1"/>
    <x v="1"/>
    <x v="1"/>
    <x v="0"/>
    <x v="2"/>
    <x v="4"/>
    <x v="1"/>
    <x v="0"/>
  </r>
  <r>
    <n v="662015909"/>
    <x v="3549"/>
    <x v="5"/>
    <x v="1"/>
    <x v="1"/>
    <x v="1"/>
    <x v="0"/>
    <x v="2"/>
    <x v="4"/>
    <x v="0"/>
    <x v="0"/>
  </r>
  <r>
    <n v="662034203"/>
    <x v="3549"/>
    <x v="0"/>
    <x v="1"/>
    <x v="6"/>
    <x v="10"/>
    <x v="0"/>
    <x v="4"/>
    <x v="11"/>
    <x v="2"/>
    <x v="0"/>
  </r>
  <r>
    <n v="60461148"/>
    <x v="1299"/>
    <x v="18"/>
    <x v="1"/>
    <x v="1"/>
    <x v="1"/>
    <x v="0"/>
    <x v="0"/>
    <x v="1"/>
    <x v="0"/>
    <x v="0"/>
  </r>
  <r>
    <n v="565506721"/>
    <x v="3303"/>
    <x v="0"/>
    <x v="1"/>
    <x v="1"/>
    <x v="18"/>
    <x v="0"/>
    <x v="2"/>
    <x v="4"/>
    <x v="2"/>
    <x v="0"/>
  </r>
  <r>
    <n v="233011061"/>
    <x v="3552"/>
    <x v="0"/>
    <x v="1"/>
    <x v="1"/>
    <x v="18"/>
    <x v="0"/>
    <x v="1"/>
    <x v="20"/>
    <x v="0"/>
    <x v="0"/>
  </r>
  <r>
    <n v="660655417"/>
    <x v="3535"/>
    <x v="0"/>
    <x v="1"/>
    <x v="1"/>
    <x v="1"/>
    <x v="0"/>
    <x v="2"/>
    <x v="4"/>
    <x v="0"/>
    <x v="0"/>
  </r>
  <r>
    <n v="660978812"/>
    <x v="3544"/>
    <x v="5"/>
    <x v="1"/>
    <x v="1"/>
    <x v="23"/>
    <x v="0"/>
    <x v="4"/>
    <x v="11"/>
    <x v="0"/>
    <x v="0"/>
  </r>
  <r>
    <n v="105797031"/>
    <x v="689"/>
    <x v="0"/>
    <x v="3"/>
    <x v="25"/>
    <x v="19"/>
    <x v="2"/>
    <x v="2"/>
    <x v="1"/>
    <x v="0"/>
    <x v="0"/>
  </r>
  <r>
    <n v="422868326"/>
    <x v="1906"/>
    <x v="5"/>
    <x v="1"/>
    <x v="1"/>
    <x v="2"/>
    <x v="0"/>
    <x v="2"/>
    <x v="4"/>
    <x v="0"/>
    <x v="1"/>
  </r>
  <r>
    <n v="277488579"/>
    <x v="3553"/>
    <x v="0"/>
    <x v="4"/>
    <x v="1"/>
    <x v="68"/>
    <x v="0"/>
    <x v="2"/>
    <x v="4"/>
    <x v="0"/>
    <x v="0"/>
  </r>
  <r>
    <n v="662927378"/>
    <x v="3554"/>
    <x v="0"/>
    <x v="1"/>
    <x v="1"/>
    <x v="1"/>
    <x v="0"/>
    <x v="2"/>
    <x v="4"/>
    <x v="2"/>
    <x v="0"/>
  </r>
  <r>
    <n v="662964119"/>
    <x v="3554"/>
    <x v="5"/>
    <x v="4"/>
    <x v="21"/>
    <x v="47"/>
    <x v="0"/>
    <x v="2"/>
    <x v="0"/>
    <x v="2"/>
    <x v="0"/>
  </r>
  <r>
    <n v="662446837"/>
    <x v="3555"/>
    <x v="0"/>
    <x v="1"/>
    <x v="80"/>
    <x v="28"/>
    <x v="0"/>
    <x v="1"/>
    <x v="6"/>
    <x v="0"/>
    <x v="0"/>
  </r>
  <r>
    <n v="587235553"/>
    <x v="3333"/>
    <x v="0"/>
    <x v="0"/>
    <x v="0"/>
    <x v="3"/>
    <x v="0"/>
    <x v="2"/>
    <x v="4"/>
    <x v="2"/>
    <x v="0"/>
  </r>
  <r>
    <n v="662996535"/>
    <x v="3554"/>
    <x v="5"/>
    <x v="1"/>
    <x v="1"/>
    <x v="1"/>
    <x v="0"/>
    <x v="2"/>
    <x v="4"/>
    <x v="0"/>
    <x v="0"/>
  </r>
  <r>
    <n v="563366106"/>
    <x v="3095"/>
    <x v="5"/>
    <x v="1"/>
    <x v="1"/>
    <x v="10"/>
    <x v="1"/>
    <x v="0"/>
    <x v="0"/>
    <x v="2"/>
    <x v="0"/>
  </r>
  <r>
    <n v="403119946"/>
    <x v="3556"/>
    <x v="0"/>
    <x v="1"/>
    <x v="1"/>
    <x v="1"/>
    <x v="2"/>
    <x v="2"/>
    <x v="4"/>
    <x v="2"/>
    <x v="0"/>
  </r>
  <r>
    <n v="662188695"/>
    <x v="3557"/>
    <x v="0"/>
    <x v="0"/>
    <x v="0"/>
    <x v="0"/>
    <x v="0"/>
    <x v="2"/>
    <x v="4"/>
    <x v="0"/>
    <x v="0"/>
  </r>
  <r>
    <n v="91336278"/>
    <x v="1231"/>
    <x v="0"/>
    <x v="1"/>
    <x v="1"/>
    <x v="14"/>
    <x v="0"/>
    <x v="1"/>
    <x v="1"/>
    <x v="0"/>
    <x v="0"/>
  </r>
  <r>
    <n v="663007144"/>
    <x v="3554"/>
    <x v="0"/>
    <x v="1"/>
    <x v="1"/>
    <x v="28"/>
    <x v="0"/>
    <x v="0"/>
    <x v="0"/>
    <x v="0"/>
    <x v="0"/>
  </r>
  <r>
    <n v="662201503"/>
    <x v="3557"/>
    <x v="0"/>
    <x v="1"/>
    <x v="9"/>
    <x v="17"/>
    <x v="0"/>
    <x v="2"/>
    <x v="4"/>
    <x v="2"/>
    <x v="0"/>
  </r>
  <r>
    <n v="661646715"/>
    <x v="3545"/>
    <x v="5"/>
    <x v="2"/>
    <x v="63"/>
    <x v="65"/>
    <x v="0"/>
    <x v="7"/>
    <x v="7"/>
    <x v="2"/>
    <x v="0"/>
  </r>
  <r>
    <n v="592308679"/>
    <x v="3378"/>
    <x v="5"/>
    <x v="1"/>
    <x v="1"/>
    <x v="8"/>
    <x v="0"/>
    <x v="2"/>
    <x v="4"/>
    <x v="2"/>
    <x v="0"/>
  </r>
  <r>
    <n v="542641301"/>
    <x v="3558"/>
    <x v="0"/>
    <x v="0"/>
    <x v="0"/>
    <x v="0"/>
    <x v="0"/>
    <x v="2"/>
    <x v="4"/>
    <x v="0"/>
    <x v="0"/>
  </r>
  <r>
    <n v="663095962"/>
    <x v="3559"/>
    <x v="5"/>
    <x v="1"/>
    <x v="1"/>
    <x v="1"/>
    <x v="0"/>
    <x v="2"/>
    <x v="4"/>
    <x v="0"/>
    <x v="0"/>
  </r>
  <r>
    <n v="652557018"/>
    <x v="3462"/>
    <x v="0"/>
    <x v="1"/>
    <x v="1"/>
    <x v="1"/>
    <x v="0"/>
    <x v="2"/>
    <x v="4"/>
    <x v="0"/>
    <x v="0"/>
  </r>
  <r>
    <n v="663111257"/>
    <x v="3559"/>
    <x v="0"/>
    <x v="1"/>
    <x v="1"/>
    <x v="33"/>
    <x v="0"/>
    <x v="2"/>
    <x v="0"/>
    <x v="0"/>
    <x v="0"/>
  </r>
  <r>
    <n v="105716845"/>
    <x v="798"/>
    <x v="0"/>
    <x v="1"/>
    <x v="1"/>
    <x v="20"/>
    <x v="0"/>
    <x v="2"/>
    <x v="4"/>
    <x v="0"/>
    <x v="0"/>
  </r>
  <r>
    <n v="662970247"/>
    <x v="3554"/>
    <x v="5"/>
    <x v="1"/>
    <x v="1"/>
    <x v="1"/>
    <x v="0"/>
    <x v="2"/>
    <x v="4"/>
    <x v="0"/>
    <x v="0"/>
  </r>
  <r>
    <n v="509653859"/>
    <x v="2687"/>
    <x v="0"/>
    <x v="1"/>
    <x v="6"/>
    <x v="1"/>
    <x v="0"/>
    <x v="4"/>
    <x v="13"/>
    <x v="0"/>
    <x v="0"/>
  </r>
  <r>
    <n v="73796158"/>
    <x v="3560"/>
    <x v="0"/>
    <x v="1"/>
    <x v="1"/>
    <x v="4"/>
    <x v="0"/>
    <x v="2"/>
    <x v="4"/>
    <x v="0"/>
    <x v="0"/>
  </r>
  <r>
    <n v="662362230"/>
    <x v="3561"/>
    <x v="0"/>
    <x v="1"/>
    <x v="1"/>
    <x v="1"/>
    <x v="0"/>
    <x v="2"/>
    <x v="4"/>
    <x v="2"/>
    <x v="0"/>
  </r>
  <r>
    <n v="662516821"/>
    <x v="3555"/>
    <x v="0"/>
    <x v="1"/>
    <x v="1"/>
    <x v="1"/>
    <x v="0"/>
    <x v="2"/>
    <x v="4"/>
    <x v="0"/>
    <x v="0"/>
  </r>
  <r>
    <n v="663122251"/>
    <x v="3559"/>
    <x v="0"/>
    <x v="1"/>
    <x v="4"/>
    <x v="28"/>
    <x v="0"/>
    <x v="3"/>
    <x v="5"/>
    <x v="0"/>
    <x v="0"/>
  </r>
  <r>
    <n v="509598091"/>
    <x v="2687"/>
    <x v="0"/>
    <x v="1"/>
    <x v="1"/>
    <x v="19"/>
    <x v="0"/>
    <x v="1"/>
    <x v="5"/>
    <x v="0"/>
    <x v="0"/>
  </r>
  <r>
    <n v="663202246"/>
    <x v="3559"/>
    <x v="0"/>
    <x v="1"/>
    <x v="1"/>
    <x v="1"/>
    <x v="0"/>
    <x v="2"/>
    <x v="4"/>
    <x v="2"/>
    <x v="0"/>
  </r>
  <r>
    <n v="88164282"/>
    <x v="634"/>
    <x v="0"/>
    <x v="1"/>
    <x v="1"/>
    <x v="33"/>
    <x v="0"/>
    <x v="0"/>
    <x v="6"/>
    <x v="2"/>
    <x v="0"/>
  </r>
  <r>
    <n v="392085719"/>
    <x v="3562"/>
    <x v="0"/>
    <x v="1"/>
    <x v="1"/>
    <x v="26"/>
    <x v="0"/>
    <x v="2"/>
    <x v="4"/>
    <x v="0"/>
    <x v="0"/>
  </r>
  <r>
    <n v="662686754"/>
    <x v="3563"/>
    <x v="0"/>
    <x v="1"/>
    <x v="1"/>
    <x v="18"/>
    <x v="0"/>
    <x v="1"/>
    <x v="1"/>
    <x v="0"/>
    <x v="0"/>
  </r>
  <r>
    <n v="584642681"/>
    <x v="3313"/>
    <x v="0"/>
    <x v="1"/>
    <x v="1"/>
    <x v="1"/>
    <x v="0"/>
    <x v="2"/>
    <x v="4"/>
    <x v="0"/>
    <x v="0"/>
  </r>
  <r>
    <n v="46890735"/>
    <x v="1450"/>
    <x v="0"/>
    <x v="2"/>
    <x v="1"/>
    <x v="8"/>
    <x v="2"/>
    <x v="2"/>
    <x v="4"/>
    <x v="0"/>
    <x v="0"/>
  </r>
  <r>
    <n v="140909039"/>
    <x v="877"/>
    <x v="0"/>
    <x v="1"/>
    <x v="1"/>
    <x v="1"/>
    <x v="0"/>
    <x v="0"/>
    <x v="0"/>
    <x v="0"/>
    <x v="0"/>
  </r>
  <r>
    <n v="658937933"/>
    <x v="3515"/>
    <x v="0"/>
    <x v="3"/>
    <x v="12"/>
    <x v="25"/>
    <x v="0"/>
    <x v="2"/>
    <x v="4"/>
    <x v="2"/>
    <x v="0"/>
  </r>
  <r>
    <n v="398307716"/>
    <x v="1810"/>
    <x v="0"/>
    <x v="2"/>
    <x v="1"/>
    <x v="37"/>
    <x v="0"/>
    <x v="2"/>
    <x v="4"/>
    <x v="0"/>
    <x v="0"/>
  </r>
  <r>
    <n v="663441945"/>
    <x v="3564"/>
    <x v="0"/>
    <x v="2"/>
    <x v="1"/>
    <x v="59"/>
    <x v="0"/>
    <x v="2"/>
    <x v="4"/>
    <x v="0"/>
    <x v="0"/>
  </r>
  <r>
    <n v="14113470"/>
    <x v="2574"/>
    <x v="8"/>
    <x v="1"/>
    <x v="20"/>
    <x v="1"/>
    <x v="0"/>
    <x v="107"/>
    <x v="123"/>
    <x v="0"/>
    <x v="0"/>
  </r>
  <r>
    <n v="387743291"/>
    <x v="3565"/>
    <x v="0"/>
    <x v="1"/>
    <x v="1"/>
    <x v="11"/>
    <x v="0"/>
    <x v="2"/>
    <x v="0"/>
    <x v="0"/>
    <x v="0"/>
  </r>
  <r>
    <n v="663584107"/>
    <x v="3566"/>
    <x v="5"/>
    <x v="3"/>
    <x v="51"/>
    <x v="1"/>
    <x v="0"/>
    <x v="2"/>
    <x v="4"/>
    <x v="0"/>
    <x v="0"/>
  </r>
  <r>
    <n v="592263605"/>
    <x v="3378"/>
    <x v="0"/>
    <x v="4"/>
    <x v="61"/>
    <x v="91"/>
    <x v="0"/>
    <x v="13"/>
    <x v="24"/>
    <x v="0"/>
    <x v="0"/>
  </r>
  <r>
    <n v="124748696"/>
    <x v="792"/>
    <x v="0"/>
    <x v="3"/>
    <x v="16"/>
    <x v="3"/>
    <x v="0"/>
    <x v="2"/>
    <x v="4"/>
    <x v="0"/>
    <x v="0"/>
  </r>
  <r>
    <n v="664148713"/>
    <x v="3567"/>
    <x v="5"/>
    <x v="3"/>
    <x v="3"/>
    <x v="31"/>
    <x v="0"/>
    <x v="2"/>
    <x v="0"/>
    <x v="0"/>
    <x v="0"/>
  </r>
  <r>
    <n v="290253711"/>
    <x v="2713"/>
    <x v="0"/>
    <x v="4"/>
    <x v="1"/>
    <x v="25"/>
    <x v="0"/>
    <x v="2"/>
    <x v="4"/>
    <x v="0"/>
    <x v="0"/>
  </r>
  <r>
    <n v="47265946"/>
    <x v="2388"/>
    <x v="0"/>
    <x v="1"/>
    <x v="1"/>
    <x v="1"/>
    <x v="0"/>
    <x v="2"/>
    <x v="0"/>
    <x v="0"/>
    <x v="0"/>
  </r>
  <r>
    <n v="650898407"/>
    <x v="3450"/>
    <x v="0"/>
    <x v="1"/>
    <x v="1"/>
    <x v="1"/>
    <x v="0"/>
    <x v="2"/>
    <x v="4"/>
    <x v="0"/>
    <x v="0"/>
  </r>
  <r>
    <n v="371431396"/>
    <x v="3568"/>
    <x v="0"/>
    <x v="3"/>
    <x v="16"/>
    <x v="0"/>
    <x v="0"/>
    <x v="2"/>
    <x v="4"/>
    <x v="3"/>
    <x v="0"/>
  </r>
  <r>
    <n v="211065246"/>
    <x v="1163"/>
    <x v="0"/>
    <x v="1"/>
    <x v="1"/>
    <x v="1"/>
    <x v="0"/>
    <x v="4"/>
    <x v="6"/>
    <x v="0"/>
    <x v="0"/>
  </r>
  <r>
    <n v="251519542"/>
    <x v="1333"/>
    <x v="0"/>
    <x v="2"/>
    <x v="15"/>
    <x v="91"/>
    <x v="0"/>
    <x v="2"/>
    <x v="4"/>
    <x v="0"/>
    <x v="0"/>
  </r>
  <r>
    <n v="440996947"/>
    <x v="2022"/>
    <x v="5"/>
    <x v="1"/>
    <x v="1"/>
    <x v="1"/>
    <x v="1"/>
    <x v="3"/>
    <x v="5"/>
    <x v="0"/>
    <x v="0"/>
  </r>
  <r>
    <n v="3164641"/>
    <x v="3569"/>
    <x v="0"/>
    <x v="2"/>
    <x v="9"/>
    <x v="21"/>
    <x v="0"/>
    <x v="2"/>
    <x v="4"/>
    <x v="1"/>
    <x v="0"/>
  </r>
  <r>
    <n v="663733200"/>
    <x v="3570"/>
    <x v="0"/>
    <x v="1"/>
    <x v="1"/>
    <x v="1"/>
    <x v="0"/>
    <x v="0"/>
    <x v="0"/>
    <x v="2"/>
    <x v="0"/>
  </r>
  <r>
    <n v="354020899"/>
    <x v="2167"/>
    <x v="0"/>
    <x v="1"/>
    <x v="1"/>
    <x v="37"/>
    <x v="0"/>
    <x v="0"/>
    <x v="0"/>
    <x v="0"/>
    <x v="0"/>
  </r>
  <r>
    <n v="535400154"/>
    <x v="3571"/>
    <x v="5"/>
    <x v="1"/>
    <x v="1"/>
    <x v="1"/>
    <x v="0"/>
    <x v="0"/>
    <x v="0"/>
    <x v="2"/>
    <x v="0"/>
  </r>
  <r>
    <n v="663785614"/>
    <x v="3570"/>
    <x v="0"/>
    <x v="1"/>
    <x v="1"/>
    <x v="1"/>
    <x v="0"/>
    <x v="2"/>
    <x v="4"/>
    <x v="0"/>
    <x v="0"/>
  </r>
  <r>
    <n v="654504311"/>
    <x v="3475"/>
    <x v="0"/>
    <x v="4"/>
    <x v="1"/>
    <x v="34"/>
    <x v="0"/>
    <x v="2"/>
    <x v="4"/>
    <x v="2"/>
    <x v="0"/>
  </r>
  <r>
    <n v="663724111"/>
    <x v="3570"/>
    <x v="0"/>
    <x v="3"/>
    <x v="46"/>
    <x v="9"/>
    <x v="0"/>
    <x v="2"/>
    <x v="4"/>
    <x v="0"/>
    <x v="0"/>
  </r>
  <r>
    <n v="3433261"/>
    <x v="3572"/>
    <x v="5"/>
    <x v="1"/>
    <x v="1"/>
    <x v="1"/>
    <x v="0"/>
    <x v="1"/>
    <x v="5"/>
    <x v="0"/>
    <x v="0"/>
  </r>
  <r>
    <n v="459836453"/>
    <x v="2149"/>
    <x v="0"/>
    <x v="1"/>
    <x v="9"/>
    <x v="57"/>
    <x v="0"/>
    <x v="2"/>
    <x v="4"/>
    <x v="0"/>
    <x v="0"/>
  </r>
  <r>
    <n v="473125666"/>
    <x v="3573"/>
    <x v="5"/>
    <x v="1"/>
    <x v="1"/>
    <x v="1"/>
    <x v="0"/>
    <x v="1"/>
    <x v="1"/>
    <x v="2"/>
    <x v="0"/>
  </r>
  <r>
    <n v="16368546"/>
    <x v="3574"/>
    <x v="0"/>
    <x v="4"/>
    <x v="9"/>
    <x v="9"/>
    <x v="0"/>
    <x v="2"/>
    <x v="4"/>
    <x v="0"/>
    <x v="0"/>
  </r>
  <r>
    <n v="185730834"/>
    <x v="3575"/>
    <x v="0"/>
    <x v="1"/>
    <x v="1"/>
    <x v="14"/>
    <x v="0"/>
    <x v="2"/>
    <x v="4"/>
    <x v="0"/>
    <x v="0"/>
  </r>
  <r>
    <n v="22254776"/>
    <x v="3576"/>
    <x v="0"/>
    <x v="1"/>
    <x v="1"/>
    <x v="4"/>
    <x v="0"/>
    <x v="2"/>
    <x v="4"/>
    <x v="0"/>
    <x v="0"/>
  </r>
  <r>
    <n v="53190138"/>
    <x v="493"/>
    <x v="0"/>
    <x v="0"/>
    <x v="0"/>
    <x v="3"/>
    <x v="0"/>
    <x v="2"/>
    <x v="4"/>
    <x v="0"/>
    <x v="0"/>
  </r>
  <r>
    <n v="571266822"/>
    <x v="3181"/>
    <x v="0"/>
    <x v="1"/>
    <x v="33"/>
    <x v="10"/>
    <x v="2"/>
    <x v="3"/>
    <x v="5"/>
    <x v="2"/>
    <x v="0"/>
  </r>
  <r>
    <n v="206189645"/>
    <x v="1146"/>
    <x v="0"/>
    <x v="1"/>
    <x v="1"/>
    <x v="28"/>
    <x v="0"/>
    <x v="2"/>
    <x v="4"/>
    <x v="0"/>
    <x v="0"/>
  </r>
  <r>
    <n v="30117906"/>
    <x v="1320"/>
    <x v="0"/>
    <x v="0"/>
    <x v="0"/>
    <x v="3"/>
    <x v="0"/>
    <x v="31"/>
    <x v="20"/>
    <x v="0"/>
    <x v="0"/>
  </r>
  <r>
    <n v="125552805"/>
    <x v="1382"/>
    <x v="0"/>
    <x v="1"/>
    <x v="1"/>
    <x v="57"/>
    <x v="0"/>
    <x v="2"/>
    <x v="4"/>
    <x v="0"/>
    <x v="0"/>
  </r>
  <r>
    <n v="105423621"/>
    <x v="3577"/>
    <x v="0"/>
    <x v="1"/>
    <x v="1"/>
    <x v="28"/>
    <x v="0"/>
    <x v="2"/>
    <x v="4"/>
    <x v="0"/>
    <x v="0"/>
  </r>
  <r>
    <n v="664372705"/>
    <x v="3578"/>
    <x v="5"/>
    <x v="1"/>
    <x v="1"/>
    <x v="1"/>
    <x v="0"/>
    <x v="4"/>
    <x v="6"/>
    <x v="0"/>
    <x v="1"/>
  </r>
  <r>
    <n v="663883427"/>
    <x v="3579"/>
    <x v="5"/>
    <x v="1"/>
    <x v="13"/>
    <x v="1"/>
    <x v="0"/>
    <x v="6"/>
    <x v="11"/>
    <x v="0"/>
    <x v="1"/>
  </r>
  <r>
    <n v="664387298"/>
    <x v="3578"/>
    <x v="5"/>
    <x v="2"/>
    <x v="1"/>
    <x v="48"/>
    <x v="0"/>
    <x v="2"/>
    <x v="4"/>
    <x v="2"/>
    <x v="0"/>
  </r>
  <r>
    <n v="29248350"/>
    <x v="578"/>
    <x v="0"/>
    <x v="4"/>
    <x v="28"/>
    <x v="8"/>
    <x v="0"/>
    <x v="2"/>
    <x v="4"/>
    <x v="0"/>
    <x v="0"/>
  </r>
  <r>
    <n v="8608545"/>
    <x v="3580"/>
    <x v="0"/>
    <x v="0"/>
    <x v="0"/>
    <x v="0"/>
    <x v="0"/>
    <x v="2"/>
    <x v="0"/>
    <x v="0"/>
    <x v="0"/>
  </r>
  <r>
    <n v="653597178"/>
    <x v="3468"/>
    <x v="0"/>
    <x v="1"/>
    <x v="1"/>
    <x v="10"/>
    <x v="1"/>
    <x v="31"/>
    <x v="20"/>
    <x v="0"/>
    <x v="0"/>
  </r>
  <r>
    <n v="515058798"/>
    <x v="2665"/>
    <x v="5"/>
    <x v="1"/>
    <x v="33"/>
    <x v="1"/>
    <x v="0"/>
    <x v="1"/>
    <x v="1"/>
    <x v="0"/>
    <x v="0"/>
  </r>
  <r>
    <n v="664079064"/>
    <x v="3567"/>
    <x v="5"/>
    <x v="0"/>
    <x v="0"/>
    <x v="3"/>
    <x v="0"/>
    <x v="2"/>
    <x v="4"/>
    <x v="0"/>
    <x v="1"/>
  </r>
  <r>
    <n v="540968692"/>
    <x v="2900"/>
    <x v="5"/>
    <x v="0"/>
    <x v="0"/>
    <x v="1"/>
    <x v="0"/>
    <x v="2"/>
    <x v="4"/>
    <x v="0"/>
    <x v="0"/>
  </r>
  <r>
    <n v="12324983"/>
    <x v="3581"/>
    <x v="0"/>
    <x v="3"/>
    <x v="16"/>
    <x v="3"/>
    <x v="0"/>
    <x v="2"/>
    <x v="4"/>
    <x v="1"/>
    <x v="0"/>
  </r>
  <r>
    <n v="664471649"/>
    <x v="3578"/>
    <x v="5"/>
    <x v="3"/>
    <x v="3"/>
    <x v="75"/>
    <x v="0"/>
    <x v="0"/>
    <x v="0"/>
    <x v="2"/>
    <x v="0"/>
  </r>
  <r>
    <n v="364097714"/>
    <x v="1730"/>
    <x v="5"/>
    <x v="1"/>
    <x v="1"/>
    <x v="1"/>
    <x v="0"/>
    <x v="2"/>
    <x v="4"/>
    <x v="0"/>
    <x v="0"/>
  </r>
  <r>
    <n v="535815791"/>
    <x v="2842"/>
    <x v="5"/>
    <x v="1"/>
    <x v="1"/>
    <x v="1"/>
    <x v="0"/>
    <x v="2"/>
    <x v="4"/>
    <x v="0"/>
    <x v="1"/>
  </r>
  <r>
    <n v="662306717"/>
    <x v="3561"/>
    <x v="5"/>
    <x v="1"/>
    <x v="1"/>
    <x v="1"/>
    <x v="0"/>
    <x v="4"/>
    <x v="11"/>
    <x v="0"/>
    <x v="0"/>
  </r>
  <r>
    <n v="40680770"/>
    <x v="794"/>
    <x v="0"/>
    <x v="1"/>
    <x v="1"/>
    <x v="51"/>
    <x v="0"/>
    <x v="2"/>
    <x v="4"/>
    <x v="0"/>
    <x v="0"/>
  </r>
  <r>
    <n v="665204960"/>
    <x v="3582"/>
    <x v="5"/>
    <x v="1"/>
    <x v="1"/>
    <x v="1"/>
    <x v="0"/>
    <x v="2"/>
    <x v="4"/>
    <x v="0"/>
    <x v="1"/>
  </r>
  <r>
    <n v="114648923"/>
    <x v="1346"/>
    <x v="0"/>
    <x v="1"/>
    <x v="1"/>
    <x v="4"/>
    <x v="0"/>
    <x v="4"/>
    <x v="6"/>
    <x v="0"/>
    <x v="0"/>
  </r>
  <r>
    <n v="664568079"/>
    <x v="3583"/>
    <x v="5"/>
    <x v="1"/>
    <x v="1"/>
    <x v="10"/>
    <x v="0"/>
    <x v="3"/>
    <x v="5"/>
    <x v="0"/>
    <x v="0"/>
  </r>
  <r>
    <n v="300047705"/>
    <x v="1527"/>
    <x v="0"/>
    <x v="1"/>
    <x v="1"/>
    <x v="37"/>
    <x v="0"/>
    <x v="1"/>
    <x v="6"/>
    <x v="0"/>
    <x v="0"/>
  </r>
  <r>
    <n v="493212626"/>
    <x v="2455"/>
    <x v="5"/>
    <x v="1"/>
    <x v="17"/>
    <x v="10"/>
    <x v="0"/>
    <x v="7"/>
    <x v="12"/>
    <x v="0"/>
    <x v="0"/>
  </r>
  <r>
    <n v="665232378"/>
    <x v="3582"/>
    <x v="5"/>
    <x v="2"/>
    <x v="33"/>
    <x v="55"/>
    <x v="0"/>
    <x v="25"/>
    <x v="9"/>
    <x v="0"/>
    <x v="0"/>
  </r>
  <r>
    <n v="488366246"/>
    <x v="2456"/>
    <x v="5"/>
    <x v="1"/>
    <x v="44"/>
    <x v="62"/>
    <x v="1"/>
    <x v="1"/>
    <x v="1"/>
    <x v="0"/>
    <x v="0"/>
  </r>
  <r>
    <n v="251333188"/>
    <x v="1331"/>
    <x v="0"/>
    <x v="1"/>
    <x v="11"/>
    <x v="1"/>
    <x v="0"/>
    <x v="108"/>
    <x v="61"/>
    <x v="0"/>
    <x v="0"/>
  </r>
  <r>
    <n v="476976071"/>
    <x v="2316"/>
    <x v="5"/>
    <x v="1"/>
    <x v="1"/>
    <x v="28"/>
    <x v="0"/>
    <x v="2"/>
    <x v="0"/>
    <x v="2"/>
    <x v="0"/>
  </r>
  <r>
    <n v="664736142"/>
    <x v="3584"/>
    <x v="5"/>
    <x v="1"/>
    <x v="1"/>
    <x v="1"/>
    <x v="0"/>
    <x v="3"/>
    <x v="5"/>
    <x v="0"/>
    <x v="0"/>
  </r>
  <r>
    <n v="560568507"/>
    <x v="3072"/>
    <x v="5"/>
    <x v="2"/>
    <x v="1"/>
    <x v="3"/>
    <x v="0"/>
    <x v="2"/>
    <x v="4"/>
    <x v="2"/>
    <x v="0"/>
  </r>
  <r>
    <n v="655463296"/>
    <x v="3585"/>
    <x v="5"/>
    <x v="1"/>
    <x v="1"/>
    <x v="28"/>
    <x v="0"/>
    <x v="2"/>
    <x v="4"/>
    <x v="2"/>
    <x v="0"/>
  </r>
  <r>
    <n v="157179976"/>
    <x v="944"/>
    <x v="0"/>
    <x v="1"/>
    <x v="1"/>
    <x v="1"/>
    <x v="0"/>
    <x v="0"/>
    <x v="0"/>
    <x v="0"/>
    <x v="0"/>
  </r>
  <r>
    <n v="664850876"/>
    <x v="3586"/>
    <x v="0"/>
    <x v="1"/>
    <x v="1"/>
    <x v="4"/>
    <x v="0"/>
    <x v="0"/>
    <x v="0"/>
    <x v="0"/>
    <x v="0"/>
  </r>
  <r>
    <n v="69556033"/>
    <x v="567"/>
    <x v="0"/>
    <x v="1"/>
    <x v="1"/>
    <x v="19"/>
    <x v="0"/>
    <x v="2"/>
    <x v="4"/>
    <x v="0"/>
    <x v="0"/>
  </r>
  <r>
    <n v="56691281"/>
    <x v="2951"/>
    <x v="0"/>
    <x v="1"/>
    <x v="1"/>
    <x v="71"/>
    <x v="0"/>
    <x v="2"/>
    <x v="4"/>
    <x v="0"/>
    <x v="0"/>
  </r>
  <r>
    <n v="664912496"/>
    <x v="3586"/>
    <x v="0"/>
    <x v="1"/>
    <x v="1"/>
    <x v="37"/>
    <x v="0"/>
    <x v="2"/>
    <x v="0"/>
    <x v="0"/>
    <x v="0"/>
  </r>
  <r>
    <n v="133922342"/>
    <x v="2255"/>
    <x v="0"/>
    <x v="4"/>
    <x v="1"/>
    <x v="9"/>
    <x v="0"/>
    <x v="2"/>
    <x v="4"/>
    <x v="0"/>
    <x v="0"/>
  </r>
  <r>
    <n v="3613038"/>
    <x v="128"/>
    <x v="0"/>
    <x v="4"/>
    <x v="23"/>
    <x v="43"/>
    <x v="0"/>
    <x v="0"/>
    <x v="5"/>
    <x v="0"/>
    <x v="0"/>
  </r>
  <r>
    <n v="660097310"/>
    <x v="3543"/>
    <x v="0"/>
    <x v="1"/>
    <x v="11"/>
    <x v="2"/>
    <x v="0"/>
    <x v="25"/>
    <x v="21"/>
    <x v="0"/>
    <x v="0"/>
  </r>
  <r>
    <n v="46968362"/>
    <x v="464"/>
    <x v="46"/>
    <x v="0"/>
    <x v="0"/>
    <x v="3"/>
    <x v="0"/>
    <x v="0"/>
    <x v="0"/>
    <x v="0"/>
    <x v="0"/>
  </r>
  <r>
    <n v="7866343"/>
    <x v="206"/>
    <x v="0"/>
    <x v="1"/>
    <x v="9"/>
    <x v="16"/>
    <x v="0"/>
    <x v="2"/>
    <x v="4"/>
    <x v="2"/>
    <x v="0"/>
  </r>
  <r>
    <n v="155019789"/>
    <x v="1938"/>
    <x v="0"/>
    <x v="3"/>
    <x v="12"/>
    <x v="62"/>
    <x v="0"/>
    <x v="2"/>
    <x v="4"/>
    <x v="0"/>
    <x v="0"/>
  </r>
  <r>
    <n v="518382088"/>
    <x v="2689"/>
    <x v="5"/>
    <x v="1"/>
    <x v="1"/>
    <x v="1"/>
    <x v="0"/>
    <x v="4"/>
    <x v="6"/>
    <x v="0"/>
    <x v="0"/>
  </r>
  <r>
    <n v="665456405"/>
    <x v="3587"/>
    <x v="5"/>
    <x v="1"/>
    <x v="20"/>
    <x v="10"/>
    <x v="0"/>
    <x v="0"/>
    <x v="1"/>
    <x v="0"/>
    <x v="0"/>
  </r>
  <r>
    <n v="244688737"/>
    <x v="3588"/>
    <x v="0"/>
    <x v="1"/>
    <x v="1"/>
    <x v="7"/>
    <x v="0"/>
    <x v="1"/>
    <x v="6"/>
    <x v="0"/>
    <x v="0"/>
  </r>
  <r>
    <n v="555660545"/>
    <x v="3032"/>
    <x v="5"/>
    <x v="1"/>
    <x v="1"/>
    <x v="45"/>
    <x v="0"/>
    <x v="0"/>
    <x v="11"/>
    <x v="0"/>
    <x v="0"/>
  </r>
  <r>
    <n v="665516039"/>
    <x v="3589"/>
    <x v="0"/>
    <x v="1"/>
    <x v="1"/>
    <x v="1"/>
    <x v="0"/>
    <x v="2"/>
    <x v="4"/>
    <x v="0"/>
    <x v="0"/>
  </r>
  <r>
    <n v="218978899"/>
    <x v="1950"/>
    <x v="0"/>
    <x v="1"/>
    <x v="1"/>
    <x v="1"/>
    <x v="0"/>
    <x v="2"/>
    <x v="4"/>
    <x v="0"/>
    <x v="0"/>
  </r>
  <r>
    <n v="572077976"/>
    <x v="3194"/>
    <x v="0"/>
    <x v="1"/>
    <x v="1"/>
    <x v="23"/>
    <x v="0"/>
    <x v="1"/>
    <x v="1"/>
    <x v="0"/>
    <x v="0"/>
  </r>
  <r>
    <n v="475082160"/>
    <x v="2275"/>
    <x v="0"/>
    <x v="4"/>
    <x v="1"/>
    <x v="1"/>
    <x v="0"/>
    <x v="2"/>
    <x v="0"/>
    <x v="2"/>
    <x v="0"/>
  </r>
  <r>
    <n v="26998981"/>
    <x v="3069"/>
    <x v="5"/>
    <x v="4"/>
    <x v="1"/>
    <x v="21"/>
    <x v="0"/>
    <x v="1"/>
    <x v="1"/>
    <x v="2"/>
    <x v="1"/>
  </r>
  <r>
    <n v="39604703"/>
    <x v="3157"/>
    <x v="0"/>
    <x v="1"/>
    <x v="1"/>
    <x v="1"/>
    <x v="0"/>
    <x v="2"/>
    <x v="4"/>
    <x v="0"/>
    <x v="1"/>
  </r>
  <r>
    <n v="664085656"/>
    <x v="3567"/>
    <x v="0"/>
    <x v="1"/>
    <x v="33"/>
    <x v="4"/>
    <x v="2"/>
    <x v="7"/>
    <x v="7"/>
    <x v="0"/>
    <x v="0"/>
  </r>
  <r>
    <n v="66853835"/>
    <x v="688"/>
    <x v="0"/>
    <x v="1"/>
    <x v="1"/>
    <x v="1"/>
    <x v="0"/>
    <x v="2"/>
    <x v="4"/>
    <x v="0"/>
    <x v="0"/>
  </r>
  <r>
    <n v="665660395"/>
    <x v="3590"/>
    <x v="0"/>
    <x v="1"/>
    <x v="1"/>
    <x v="1"/>
    <x v="0"/>
    <x v="7"/>
    <x v="7"/>
    <x v="0"/>
    <x v="0"/>
  </r>
  <r>
    <n v="651455464"/>
    <x v="3453"/>
    <x v="5"/>
    <x v="1"/>
    <x v="6"/>
    <x v="1"/>
    <x v="0"/>
    <x v="6"/>
    <x v="3"/>
    <x v="0"/>
    <x v="0"/>
  </r>
  <r>
    <n v="5487530"/>
    <x v="3591"/>
    <x v="4"/>
    <x v="2"/>
    <x v="1"/>
    <x v="18"/>
    <x v="2"/>
    <x v="0"/>
    <x v="1"/>
    <x v="1"/>
    <x v="0"/>
  </r>
  <r>
    <n v="512667204"/>
    <x v="2638"/>
    <x v="5"/>
    <x v="1"/>
    <x v="20"/>
    <x v="57"/>
    <x v="0"/>
    <x v="2"/>
    <x v="0"/>
    <x v="2"/>
    <x v="0"/>
  </r>
  <r>
    <n v="392979618"/>
    <x v="3592"/>
    <x v="5"/>
    <x v="1"/>
    <x v="1"/>
    <x v="8"/>
    <x v="0"/>
    <x v="4"/>
    <x v="12"/>
    <x v="0"/>
    <x v="0"/>
  </r>
  <r>
    <n v="86580384"/>
    <x v="1581"/>
    <x v="0"/>
    <x v="1"/>
    <x v="1"/>
    <x v="57"/>
    <x v="0"/>
    <x v="2"/>
    <x v="0"/>
    <x v="0"/>
    <x v="0"/>
  </r>
  <r>
    <n v="665373996"/>
    <x v="3587"/>
    <x v="0"/>
    <x v="2"/>
    <x v="1"/>
    <x v="30"/>
    <x v="0"/>
    <x v="2"/>
    <x v="4"/>
    <x v="0"/>
    <x v="0"/>
  </r>
  <r>
    <n v="665782705"/>
    <x v="3590"/>
    <x v="0"/>
    <x v="2"/>
    <x v="78"/>
    <x v="59"/>
    <x v="0"/>
    <x v="2"/>
    <x v="4"/>
    <x v="0"/>
    <x v="0"/>
  </r>
  <r>
    <n v="549019996"/>
    <x v="3118"/>
    <x v="5"/>
    <x v="1"/>
    <x v="1"/>
    <x v="0"/>
    <x v="0"/>
    <x v="2"/>
    <x v="4"/>
    <x v="0"/>
    <x v="1"/>
  </r>
  <r>
    <n v="665435931"/>
    <x v="3587"/>
    <x v="5"/>
    <x v="2"/>
    <x v="1"/>
    <x v="1"/>
    <x v="0"/>
    <x v="2"/>
    <x v="4"/>
    <x v="0"/>
    <x v="0"/>
  </r>
  <r>
    <n v="41729482"/>
    <x v="469"/>
    <x v="0"/>
    <x v="1"/>
    <x v="20"/>
    <x v="51"/>
    <x v="0"/>
    <x v="0"/>
    <x v="0"/>
    <x v="0"/>
    <x v="0"/>
  </r>
  <r>
    <n v="351832901"/>
    <x v="2583"/>
    <x v="0"/>
    <x v="1"/>
    <x v="1"/>
    <x v="21"/>
    <x v="0"/>
    <x v="2"/>
    <x v="4"/>
    <x v="0"/>
    <x v="0"/>
  </r>
  <r>
    <n v="361974031"/>
    <x v="3593"/>
    <x v="5"/>
    <x v="1"/>
    <x v="20"/>
    <x v="10"/>
    <x v="0"/>
    <x v="35"/>
    <x v="124"/>
    <x v="0"/>
    <x v="0"/>
  </r>
  <r>
    <n v="666015873"/>
    <x v="3594"/>
    <x v="5"/>
    <x v="1"/>
    <x v="1"/>
    <x v="1"/>
    <x v="0"/>
    <x v="1"/>
    <x v="1"/>
    <x v="0"/>
    <x v="0"/>
  </r>
  <r>
    <n v="58051979"/>
    <x v="589"/>
    <x v="5"/>
    <x v="0"/>
    <x v="0"/>
    <x v="3"/>
    <x v="0"/>
    <x v="2"/>
    <x v="0"/>
    <x v="1"/>
    <x v="0"/>
  </r>
  <r>
    <n v="665684662"/>
    <x v="3590"/>
    <x v="5"/>
    <x v="1"/>
    <x v="1"/>
    <x v="18"/>
    <x v="0"/>
    <x v="0"/>
    <x v="0"/>
    <x v="0"/>
    <x v="0"/>
  </r>
  <r>
    <n v="666359276"/>
    <x v="3595"/>
    <x v="5"/>
    <x v="1"/>
    <x v="1"/>
    <x v="2"/>
    <x v="0"/>
    <x v="14"/>
    <x v="12"/>
    <x v="0"/>
    <x v="1"/>
  </r>
  <r>
    <n v="573616843"/>
    <x v="3451"/>
    <x v="5"/>
    <x v="1"/>
    <x v="13"/>
    <x v="10"/>
    <x v="0"/>
    <x v="5"/>
    <x v="33"/>
    <x v="0"/>
    <x v="0"/>
  </r>
  <r>
    <n v="405787212"/>
    <x v="1859"/>
    <x v="5"/>
    <x v="1"/>
    <x v="1"/>
    <x v="28"/>
    <x v="0"/>
    <x v="2"/>
    <x v="4"/>
    <x v="2"/>
    <x v="0"/>
  </r>
  <r>
    <n v="83101085"/>
    <x v="664"/>
    <x v="5"/>
    <x v="0"/>
    <x v="0"/>
    <x v="0"/>
    <x v="0"/>
    <x v="2"/>
    <x v="4"/>
    <x v="0"/>
    <x v="1"/>
  </r>
  <r>
    <n v="666409332"/>
    <x v="3595"/>
    <x v="5"/>
    <x v="1"/>
    <x v="11"/>
    <x v="1"/>
    <x v="0"/>
    <x v="0"/>
    <x v="0"/>
    <x v="0"/>
    <x v="0"/>
  </r>
  <r>
    <n v="188684188"/>
    <x v="1523"/>
    <x v="5"/>
    <x v="4"/>
    <x v="19"/>
    <x v="44"/>
    <x v="0"/>
    <x v="2"/>
    <x v="4"/>
    <x v="0"/>
    <x v="0"/>
  </r>
  <r>
    <n v="28903107"/>
    <x v="2198"/>
    <x v="0"/>
    <x v="1"/>
    <x v="1"/>
    <x v="1"/>
    <x v="0"/>
    <x v="2"/>
    <x v="4"/>
    <x v="0"/>
    <x v="0"/>
  </r>
  <r>
    <n v="666468715"/>
    <x v="3596"/>
    <x v="5"/>
    <x v="1"/>
    <x v="1"/>
    <x v="57"/>
    <x v="0"/>
    <x v="3"/>
    <x v="5"/>
    <x v="0"/>
    <x v="0"/>
  </r>
  <r>
    <n v="665342244"/>
    <x v="3587"/>
    <x v="5"/>
    <x v="1"/>
    <x v="1"/>
    <x v="15"/>
    <x v="0"/>
    <x v="2"/>
    <x v="0"/>
    <x v="0"/>
    <x v="1"/>
  </r>
  <r>
    <n v="352873250"/>
    <x v="2266"/>
    <x v="0"/>
    <x v="4"/>
    <x v="7"/>
    <x v="32"/>
    <x v="0"/>
    <x v="2"/>
    <x v="6"/>
    <x v="2"/>
    <x v="1"/>
  </r>
  <r>
    <n v="266134116"/>
    <x v="2225"/>
    <x v="0"/>
    <x v="1"/>
    <x v="1"/>
    <x v="10"/>
    <x v="2"/>
    <x v="3"/>
    <x v="7"/>
    <x v="0"/>
    <x v="0"/>
  </r>
  <r>
    <n v="106113740"/>
    <x v="737"/>
    <x v="0"/>
    <x v="1"/>
    <x v="1"/>
    <x v="1"/>
    <x v="1"/>
    <x v="14"/>
    <x v="19"/>
    <x v="0"/>
    <x v="0"/>
  </r>
  <r>
    <n v="666295558"/>
    <x v="3595"/>
    <x v="5"/>
    <x v="1"/>
    <x v="1"/>
    <x v="1"/>
    <x v="0"/>
    <x v="2"/>
    <x v="4"/>
    <x v="0"/>
    <x v="0"/>
  </r>
  <r>
    <n v="173400394"/>
    <x v="1648"/>
    <x v="0"/>
    <x v="1"/>
    <x v="1"/>
    <x v="1"/>
    <x v="1"/>
    <x v="6"/>
    <x v="11"/>
    <x v="0"/>
    <x v="0"/>
  </r>
  <r>
    <n v="666524627"/>
    <x v="3596"/>
    <x v="5"/>
    <x v="1"/>
    <x v="1"/>
    <x v="1"/>
    <x v="0"/>
    <x v="2"/>
    <x v="4"/>
    <x v="2"/>
    <x v="0"/>
  </r>
  <r>
    <n v="504140736"/>
    <x v="2545"/>
    <x v="5"/>
    <x v="3"/>
    <x v="16"/>
    <x v="0"/>
    <x v="0"/>
    <x v="2"/>
    <x v="0"/>
    <x v="2"/>
    <x v="0"/>
  </r>
  <r>
    <n v="127592432"/>
    <x v="802"/>
    <x v="0"/>
    <x v="1"/>
    <x v="1"/>
    <x v="1"/>
    <x v="0"/>
    <x v="3"/>
    <x v="5"/>
    <x v="0"/>
    <x v="0"/>
  </r>
  <r>
    <n v="4463429"/>
    <x v="2518"/>
    <x v="1"/>
    <x v="1"/>
    <x v="1"/>
    <x v="7"/>
    <x v="0"/>
    <x v="2"/>
    <x v="4"/>
    <x v="0"/>
    <x v="0"/>
  </r>
  <r>
    <n v="194161620"/>
    <x v="3597"/>
    <x v="0"/>
    <x v="1"/>
    <x v="9"/>
    <x v="44"/>
    <x v="0"/>
    <x v="0"/>
    <x v="0"/>
    <x v="0"/>
    <x v="0"/>
  </r>
  <r>
    <n v="543572958"/>
    <x v="2927"/>
    <x v="5"/>
    <x v="3"/>
    <x v="73"/>
    <x v="71"/>
    <x v="0"/>
    <x v="2"/>
    <x v="4"/>
    <x v="0"/>
    <x v="0"/>
  </r>
  <r>
    <n v="187760952"/>
    <x v="1603"/>
    <x v="0"/>
    <x v="2"/>
    <x v="1"/>
    <x v="3"/>
    <x v="0"/>
    <x v="2"/>
    <x v="4"/>
    <x v="0"/>
    <x v="0"/>
  </r>
  <r>
    <n v="666639580"/>
    <x v="3598"/>
    <x v="0"/>
    <x v="1"/>
    <x v="1"/>
    <x v="1"/>
    <x v="0"/>
    <x v="2"/>
    <x v="4"/>
    <x v="0"/>
    <x v="0"/>
  </r>
  <r>
    <n v="666663387"/>
    <x v="3598"/>
    <x v="5"/>
    <x v="1"/>
    <x v="1"/>
    <x v="1"/>
    <x v="0"/>
    <x v="4"/>
    <x v="6"/>
    <x v="0"/>
    <x v="1"/>
  </r>
  <r>
    <n v="114450126"/>
    <x v="1355"/>
    <x v="0"/>
    <x v="1"/>
    <x v="1"/>
    <x v="1"/>
    <x v="2"/>
    <x v="2"/>
    <x v="0"/>
    <x v="0"/>
    <x v="0"/>
  </r>
  <r>
    <n v="353787956"/>
    <x v="1825"/>
    <x v="0"/>
    <x v="2"/>
    <x v="1"/>
    <x v="6"/>
    <x v="0"/>
    <x v="2"/>
    <x v="4"/>
    <x v="0"/>
    <x v="0"/>
  </r>
  <r>
    <n v="666850114"/>
    <x v="3599"/>
    <x v="5"/>
    <x v="1"/>
    <x v="1"/>
    <x v="1"/>
    <x v="0"/>
    <x v="2"/>
    <x v="4"/>
    <x v="0"/>
    <x v="0"/>
  </r>
  <r>
    <n v="7257659"/>
    <x v="302"/>
    <x v="0"/>
    <x v="2"/>
    <x v="19"/>
    <x v="44"/>
    <x v="0"/>
    <x v="2"/>
    <x v="4"/>
    <x v="0"/>
    <x v="0"/>
  </r>
  <r>
    <n v="665002314"/>
    <x v="3600"/>
    <x v="0"/>
    <x v="1"/>
    <x v="6"/>
    <x v="1"/>
    <x v="0"/>
    <x v="7"/>
    <x v="13"/>
    <x v="0"/>
    <x v="0"/>
  </r>
  <r>
    <n v="398526428"/>
    <x v="3601"/>
    <x v="0"/>
    <x v="0"/>
    <x v="0"/>
    <x v="3"/>
    <x v="1"/>
    <x v="13"/>
    <x v="24"/>
    <x v="2"/>
    <x v="0"/>
  </r>
  <r>
    <n v="542927711"/>
    <x v="2909"/>
    <x v="0"/>
    <x v="1"/>
    <x v="1"/>
    <x v="13"/>
    <x v="0"/>
    <x v="2"/>
    <x v="0"/>
    <x v="0"/>
    <x v="0"/>
  </r>
  <r>
    <n v="486071081"/>
    <x v="2391"/>
    <x v="5"/>
    <x v="0"/>
    <x v="0"/>
    <x v="3"/>
    <x v="0"/>
    <x v="2"/>
    <x v="4"/>
    <x v="0"/>
    <x v="0"/>
  </r>
  <r>
    <n v="47923936"/>
    <x v="859"/>
    <x v="0"/>
    <x v="1"/>
    <x v="1"/>
    <x v="10"/>
    <x v="1"/>
    <x v="14"/>
    <x v="36"/>
    <x v="0"/>
    <x v="0"/>
  </r>
  <r>
    <n v="585199694"/>
    <x v="3602"/>
    <x v="0"/>
    <x v="4"/>
    <x v="26"/>
    <x v="35"/>
    <x v="0"/>
    <x v="2"/>
    <x v="0"/>
    <x v="0"/>
    <x v="0"/>
  </r>
  <r>
    <n v="667235116"/>
    <x v="3603"/>
    <x v="5"/>
    <x v="1"/>
    <x v="1"/>
    <x v="1"/>
    <x v="0"/>
    <x v="2"/>
    <x v="4"/>
    <x v="0"/>
    <x v="0"/>
  </r>
  <r>
    <n v="14037283"/>
    <x v="332"/>
    <x v="0"/>
    <x v="2"/>
    <x v="1"/>
    <x v="9"/>
    <x v="0"/>
    <x v="2"/>
    <x v="4"/>
    <x v="0"/>
    <x v="0"/>
  </r>
  <r>
    <n v="664421931"/>
    <x v="3578"/>
    <x v="0"/>
    <x v="1"/>
    <x v="1"/>
    <x v="51"/>
    <x v="0"/>
    <x v="2"/>
    <x v="4"/>
    <x v="0"/>
    <x v="0"/>
  </r>
  <r>
    <n v="655886175"/>
    <x v="3488"/>
    <x v="5"/>
    <x v="1"/>
    <x v="1"/>
    <x v="1"/>
    <x v="2"/>
    <x v="13"/>
    <x v="24"/>
    <x v="0"/>
    <x v="0"/>
  </r>
  <r>
    <n v="666783668"/>
    <x v="3599"/>
    <x v="0"/>
    <x v="4"/>
    <x v="1"/>
    <x v="56"/>
    <x v="0"/>
    <x v="2"/>
    <x v="4"/>
    <x v="0"/>
    <x v="0"/>
  </r>
  <r>
    <n v="667585572"/>
    <x v="3604"/>
    <x v="8"/>
    <x v="1"/>
    <x v="1"/>
    <x v="1"/>
    <x v="0"/>
    <x v="2"/>
    <x v="4"/>
    <x v="2"/>
    <x v="0"/>
  </r>
  <r>
    <n v="664224447"/>
    <x v="3605"/>
    <x v="5"/>
    <x v="1"/>
    <x v="1"/>
    <x v="8"/>
    <x v="0"/>
    <x v="0"/>
    <x v="3"/>
    <x v="0"/>
    <x v="1"/>
  </r>
  <r>
    <n v="667271355"/>
    <x v="3603"/>
    <x v="0"/>
    <x v="1"/>
    <x v="1"/>
    <x v="1"/>
    <x v="0"/>
    <x v="2"/>
    <x v="4"/>
    <x v="0"/>
    <x v="0"/>
  </r>
  <r>
    <n v="666697185"/>
    <x v="3598"/>
    <x v="0"/>
    <x v="2"/>
    <x v="49"/>
    <x v="1"/>
    <x v="0"/>
    <x v="2"/>
    <x v="4"/>
    <x v="0"/>
    <x v="0"/>
  </r>
  <r>
    <n v="401262054"/>
    <x v="3004"/>
    <x v="0"/>
    <x v="3"/>
    <x v="46"/>
    <x v="76"/>
    <x v="0"/>
    <x v="2"/>
    <x v="0"/>
    <x v="0"/>
    <x v="0"/>
  </r>
  <r>
    <n v="657731227"/>
    <x v="3501"/>
    <x v="5"/>
    <x v="1"/>
    <x v="33"/>
    <x v="14"/>
    <x v="2"/>
    <x v="5"/>
    <x v="19"/>
    <x v="0"/>
    <x v="0"/>
  </r>
  <r>
    <n v="652557434"/>
    <x v="3462"/>
    <x v="0"/>
    <x v="1"/>
    <x v="1"/>
    <x v="1"/>
    <x v="0"/>
    <x v="2"/>
    <x v="4"/>
    <x v="0"/>
    <x v="0"/>
  </r>
  <r>
    <n v="655087942"/>
    <x v="3484"/>
    <x v="5"/>
    <x v="1"/>
    <x v="1"/>
    <x v="1"/>
    <x v="0"/>
    <x v="1"/>
    <x v="1"/>
    <x v="0"/>
    <x v="1"/>
  </r>
  <r>
    <n v="21092319"/>
    <x v="426"/>
    <x v="0"/>
    <x v="0"/>
    <x v="0"/>
    <x v="28"/>
    <x v="0"/>
    <x v="2"/>
    <x v="4"/>
    <x v="0"/>
    <x v="0"/>
  </r>
  <r>
    <n v="667128956"/>
    <x v="3606"/>
    <x v="5"/>
    <x v="1"/>
    <x v="1"/>
    <x v="1"/>
    <x v="0"/>
    <x v="3"/>
    <x v="5"/>
    <x v="0"/>
    <x v="0"/>
  </r>
  <r>
    <n v="663436093"/>
    <x v="3564"/>
    <x v="5"/>
    <x v="1"/>
    <x v="1"/>
    <x v="10"/>
    <x v="0"/>
    <x v="18"/>
    <x v="52"/>
    <x v="0"/>
    <x v="0"/>
  </r>
  <r>
    <n v="667457380"/>
    <x v="3607"/>
    <x v="5"/>
    <x v="1"/>
    <x v="1"/>
    <x v="28"/>
    <x v="0"/>
    <x v="0"/>
    <x v="1"/>
    <x v="0"/>
    <x v="0"/>
  </r>
  <r>
    <n v="185036943"/>
    <x v="2549"/>
    <x v="0"/>
    <x v="1"/>
    <x v="1"/>
    <x v="38"/>
    <x v="0"/>
    <x v="0"/>
    <x v="0"/>
    <x v="3"/>
    <x v="0"/>
  </r>
  <r>
    <n v="665418664"/>
    <x v="3587"/>
    <x v="0"/>
    <x v="1"/>
    <x v="1"/>
    <x v="1"/>
    <x v="0"/>
    <x v="2"/>
    <x v="4"/>
    <x v="0"/>
    <x v="0"/>
  </r>
  <r>
    <n v="667735397"/>
    <x v="3608"/>
    <x v="5"/>
    <x v="1"/>
    <x v="1"/>
    <x v="1"/>
    <x v="0"/>
    <x v="2"/>
    <x v="4"/>
    <x v="0"/>
    <x v="0"/>
  </r>
  <r>
    <n v="246838052"/>
    <x v="1314"/>
    <x v="0"/>
    <x v="1"/>
    <x v="1"/>
    <x v="42"/>
    <x v="0"/>
    <x v="2"/>
    <x v="4"/>
    <x v="0"/>
    <x v="0"/>
  </r>
  <r>
    <n v="131940687"/>
    <x v="855"/>
    <x v="0"/>
    <x v="1"/>
    <x v="1"/>
    <x v="1"/>
    <x v="0"/>
    <x v="2"/>
    <x v="0"/>
    <x v="0"/>
    <x v="0"/>
  </r>
  <r>
    <n v="90490073"/>
    <x v="643"/>
    <x v="0"/>
    <x v="1"/>
    <x v="1"/>
    <x v="1"/>
    <x v="0"/>
    <x v="31"/>
    <x v="20"/>
    <x v="0"/>
    <x v="0"/>
  </r>
  <r>
    <n v="218085748"/>
    <x v="1187"/>
    <x v="0"/>
    <x v="1"/>
    <x v="1"/>
    <x v="1"/>
    <x v="0"/>
    <x v="0"/>
    <x v="0"/>
    <x v="0"/>
    <x v="0"/>
  </r>
  <r>
    <n v="525221850"/>
    <x v="3197"/>
    <x v="5"/>
    <x v="0"/>
    <x v="0"/>
    <x v="3"/>
    <x v="0"/>
    <x v="2"/>
    <x v="4"/>
    <x v="2"/>
    <x v="0"/>
  </r>
  <r>
    <n v="305044022"/>
    <x v="1546"/>
    <x v="0"/>
    <x v="1"/>
    <x v="1"/>
    <x v="1"/>
    <x v="0"/>
    <x v="2"/>
    <x v="4"/>
    <x v="0"/>
    <x v="0"/>
  </r>
  <r>
    <n v="164566646"/>
    <x v="2734"/>
    <x v="0"/>
    <x v="2"/>
    <x v="1"/>
    <x v="37"/>
    <x v="0"/>
    <x v="2"/>
    <x v="6"/>
    <x v="0"/>
    <x v="0"/>
  </r>
  <r>
    <n v="555161935"/>
    <x v="3419"/>
    <x v="10"/>
    <x v="1"/>
    <x v="1"/>
    <x v="59"/>
    <x v="0"/>
    <x v="2"/>
    <x v="6"/>
    <x v="2"/>
    <x v="0"/>
  </r>
  <r>
    <n v="88886464"/>
    <x v="642"/>
    <x v="0"/>
    <x v="1"/>
    <x v="1"/>
    <x v="9"/>
    <x v="0"/>
    <x v="2"/>
    <x v="0"/>
    <x v="2"/>
    <x v="0"/>
  </r>
  <r>
    <n v="668434518"/>
    <x v="3609"/>
    <x v="5"/>
    <x v="1"/>
    <x v="1"/>
    <x v="1"/>
    <x v="0"/>
    <x v="2"/>
    <x v="4"/>
    <x v="2"/>
    <x v="0"/>
  </r>
  <r>
    <n v="268192238"/>
    <x v="3610"/>
    <x v="0"/>
    <x v="1"/>
    <x v="1"/>
    <x v="36"/>
    <x v="0"/>
    <x v="0"/>
    <x v="7"/>
    <x v="0"/>
    <x v="0"/>
  </r>
  <r>
    <n v="198372903"/>
    <x v="1114"/>
    <x v="0"/>
    <x v="3"/>
    <x v="31"/>
    <x v="66"/>
    <x v="0"/>
    <x v="2"/>
    <x v="4"/>
    <x v="0"/>
    <x v="0"/>
  </r>
  <r>
    <n v="447897631"/>
    <x v="2066"/>
    <x v="0"/>
    <x v="1"/>
    <x v="1"/>
    <x v="0"/>
    <x v="0"/>
    <x v="2"/>
    <x v="4"/>
    <x v="0"/>
    <x v="0"/>
  </r>
  <r>
    <n v="667781705"/>
    <x v="3608"/>
    <x v="5"/>
    <x v="0"/>
    <x v="0"/>
    <x v="3"/>
    <x v="0"/>
    <x v="0"/>
    <x v="5"/>
    <x v="0"/>
    <x v="1"/>
  </r>
  <r>
    <n v="206137257"/>
    <x v="1146"/>
    <x v="0"/>
    <x v="1"/>
    <x v="1"/>
    <x v="7"/>
    <x v="0"/>
    <x v="2"/>
    <x v="0"/>
    <x v="0"/>
    <x v="0"/>
  </r>
  <r>
    <n v="480358781"/>
    <x v="2322"/>
    <x v="45"/>
    <x v="1"/>
    <x v="1"/>
    <x v="1"/>
    <x v="0"/>
    <x v="2"/>
    <x v="4"/>
    <x v="2"/>
    <x v="0"/>
  </r>
  <r>
    <n v="418929364"/>
    <x v="1919"/>
    <x v="5"/>
    <x v="1"/>
    <x v="1"/>
    <x v="71"/>
    <x v="0"/>
    <x v="0"/>
    <x v="1"/>
    <x v="0"/>
    <x v="0"/>
  </r>
  <r>
    <n v="102017097"/>
    <x v="1788"/>
    <x v="0"/>
    <x v="1"/>
    <x v="36"/>
    <x v="1"/>
    <x v="0"/>
    <x v="2"/>
    <x v="5"/>
    <x v="0"/>
    <x v="0"/>
  </r>
  <r>
    <n v="168757162"/>
    <x v="3018"/>
    <x v="0"/>
    <x v="1"/>
    <x v="1"/>
    <x v="34"/>
    <x v="0"/>
    <x v="2"/>
    <x v="4"/>
    <x v="0"/>
    <x v="0"/>
  </r>
  <r>
    <n v="667972254"/>
    <x v="3611"/>
    <x v="0"/>
    <x v="2"/>
    <x v="2"/>
    <x v="39"/>
    <x v="0"/>
    <x v="2"/>
    <x v="4"/>
    <x v="0"/>
    <x v="0"/>
  </r>
  <r>
    <n v="664374827"/>
    <x v="3578"/>
    <x v="5"/>
    <x v="1"/>
    <x v="1"/>
    <x v="1"/>
    <x v="0"/>
    <x v="2"/>
    <x v="4"/>
    <x v="0"/>
    <x v="0"/>
  </r>
  <r>
    <n v="668553771"/>
    <x v="3612"/>
    <x v="5"/>
    <x v="1"/>
    <x v="1"/>
    <x v="1"/>
    <x v="0"/>
    <x v="2"/>
    <x v="4"/>
    <x v="0"/>
    <x v="1"/>
  </r>
  <r>
    <n v="136738445"/>
    <x v="3613"/>
    <x v="0"/>
    <x v="1"/>
    <x v="1"/>
    <x v="1"/>
    <x v="2"/>
    <x v="0"/>
    <x v="0"/>
    <x v="1"/>
    <x v="0"/>
  </r>
  <r>
    <n v="668679283"/>
    <x v="3614"/>
    <x v="5"/>
    <x v="1"/>
    <x v="1"/>
    <x v="2"/>
    <x v="0"/>
    <x v="0"/>
    <x v="1"/>
    <x v="0"/>
    <x v="0"/>
  </r>
  <r>
    <n v="668680280"/>
    <x v="3614"/>
    <x v="5"/>
    <x v="1"/>
    <x v="11"/>
    <x v="10"/>
    <x v="0"/>
    <x v="3"/>
    <x v="6"/>
    <x v="2"/>
    <x v="0"/>
  </r>
  <r>
    <n v="135866876"/>
    <x v="848"/>
    <x v="0"/>
    <x v="4"/>
    <x v="49"/>
    <x v="59"/>
    <x v="0"/>
    <x v="2"/>
    <x v="4"/>
    <x v="0"/>
    <x v="0"/>
  </r>
  <r>
    <n v="668681747"/>
    <x v="3614"/>
    <x v="0"/>
    <x v="1"/>
    <x v="1"/>
    <x v="1"/>
    <x v="0"/>
    <x v="2"/>
    <x v="4"/>
    <x v="2"/>
    <x v="0"/>
  </r>
  <r>
    <n v="270249299"/>
    <x v="1448"/>
    <x v="1"/>
    <x v="1"/>
    <x v="1"/>
    <x v="1"/>
    <x v="0"/>
    <x v="0"/>
    <x v="0"/>
    <x v="0"/>
    <x v="0"/>
  </r>
  <r>
    <n v="11554804"/>
    <x v="1116"/>
    <x v="0"/>
    <x v="2"/>
    <x v="1"/>
    <x v="1"/>
    <x v="0"/>
    <x v="2"/>
    <x v="0"/>
    <x v="0"/>
    <x v="0"/>
  </r>
  <r>
    <n v="668090116"/>
    <x v="3615"/>
    <x v="5"/>
    <x v="1"/>
    <x v="1"/>
    <x v="23"/>
    <x v="0"/>
    <x v="2"/>
    <x v="4"/>
    <x v="0"/>
    <x v="0"/>
  </r>
  <r>
    <n v="484670262"/>
    <x v="2373"/>
    <x v="0"/>
    <x v="3"/>
    <x v="43"/>
    <x v="55"/>
    <x v="0"/>
    <x v="0"/>
    <x v="0"/>
    <x v="2"/>
    <x v="0"/>
  </r>
  <r>
    <n v="661620273"/>
    <x v="3545"/>
    <x v="5"/>
    <x v="1"/>
    <x v="1"/>
    <x v="48"/>
    <x v="0"/>
    <x v="0"/>
    <x v="0"/>
    <x v="2"/>
    <x v="0"/>
  </r>
  <r>
    <n v="668126150"/>
    <x v="3615"/>
    <x v="5"/>
    <x v="1"/>
    <x v="1"/>
    <x v="1"/>
    <x v="0"/>
    <x v="2"/>
    <x v="4"/>
    <x v="2"/>
    <x v="0"/>
  </r>
  <r>
    <n v="89060357"/>
    <x v="2655"/>
    <x v="0"/>
    <x v="1"/>
    <x v="1"/>
    <x v="18"/>
    <x v="2"/>
    <x v="2"/>
    <x v="4"/>
    <x v="0"/>
    <x v="0"/>
  </r>
  <r>
    <n v="668802404"/>
    <x v="3616"/>
    <x v="5"/>
    <x v="2"/>
    <x v="23"/>
    <x v="0"/>
    <x v="0"/>
    <x v="2"/>
    <x v="4"/>
    <x v="0"/>
    <x v="0"/>
  </r>
  <r>
    <n v="668830527"/>
    <x v="3616"/>
    <x v="5"/>
    <x v="1"/>
    <x v="78"/>
    <x v="1"/>
    <x v="0"/>
    <x v="2"/>
    <x v="0"/>
    <x v="0"/>
    <x v="0"/>
  </r>
  <r>
    <n v="524035193"/>
    <x v="2753"/>
    <x v="5"/>
    <x v="3"/>
    <x v="16"/>
    <x v="0"/>
    <x v="0"/>
    <x v="2"/>
    <x v="11"/>
    <x v="0"/>
    <x v="0"/>
  </r>
  <r>
    <n v="668229992"/>
    <x v="3617"/>
    <x v="5"/>
    <x v="1"/>
    <x v="1"/>
    <x v="1"/>
    <x v="0"/>
    <x v="3"/>
    <x v="5"/>
    <x v="0"/>
    <x v="1"/>
  </r>
  <r>
    <n v="668240916"/>
    <x v="3617"/>
    <x v="5"/>
    <x v="2"/>
    <x v="1"/>
    <x v="23"/>
    <x v="0"/>
    <x v="2"/>
    <x v="4"/>
    <x v="0"/>
    <x v="1"/>
  </r>
  <r>
    <n v="130379153"/>
    <x v="3304"/>
    <x v="0"/>
    <x v="1"/>
    <x v="1"/>
    <x v="3"/>
    <x v="0"/>
    <x v="2"/>
    <x v="0"/>
    <x v="0"/>
    <x v="0"/>
  </r>
  <r>
    <n v="101263593"/>
    <x v="2500"/>
    <x v="0"/>
    <x v="1"/>
    <x v="1"/>
    <x v="18"/>
    <x v="1"/>
    <x v="3"/>
    <x v="3"/>
    <x v="0"/>
    <x v="0"/>
  </r>
  <r>
    <n v="668890886"/>
    <x v="3616"/>
    <x v="5"/>
    <x v="1"/>
    <x v="2"/>
    <x v="1"/>
    <x v="0"/>
    <x v="4"/>
    <x v="6"/>
    <x v="0"/>
    <x v="0"/>
  </r>
  <r>
    <n v="419305702"/>
    <x v="1879"/>
    <x v="5"/>
    <x v="1"/>
    <x v="1"/>
    <x v="1"/>
    <x v="0"/>
    <x v="2"/>
    <x v="0"/>
    <x v="2"/>
    <x v="0"/>
  </r>
  <r>
    <n v="594080508"/>
    <x v="356"/>
    <x v="0"/>
    <x v="1"/>
    <x v="1"/>
    <x v="1"/>
    <x v="0"/>
    <x v="2"/>
    <x v="4"/>
    <x v="0"/>
    <x v="0"/>
  </r>
  <r>
    <n v="480815290"/>
    <x v="3384"/>
    <x v="0"/>
    <x v="1"/>
    <x v="1"/>
    <x v="1"/>
    <x v="1"/>
    <x v="0"/>
    <x v="1"/>
    <x v="2"/>
    <x v="0"/>
  </r>
  <r>
    <n v="529102805"/>
    <x v="2802"/>
    <x v="5"/>
    <x v="1"/>
    <x v="1"/>
    <x v="1"/>
    <x v="0"/>
    <x v="2"/>
    <x v="0"/>
    <x v="2"/>
    <x v="0"/>
  </r>
  <r>
    <n v="664745019"/>
    <x v="3584"/>
    <x v="5"/>
    <x v="1"/>
    <x v="1"/>
    <x v="1"/>
    <x v="0"/>
    <x v="2"/>
    <x v="4"/>
    <x v="0"/>
    <x v="0"/>
  </r>
  <r>
    <n v="668360889"/>
    <x v="3609"/>
    <x v="5"/>
    <x v="1"/>
    <x v="1"/>
    <x v="1"/>
    <x v="0"/>
    <x v="2"/>
    <x v="4"/>
    <x v="0"/>
    <x v="0"/>
  </r>
  <r>
    <n v="668385232"/>
    <x v="3609"/>
    <x v="5"/>
    <x v="1"/>
    <x v="1"/>
    <x v="51"/>
    <x v="0"/>
    <x v="0"/>
    <x v="0"/>
    <x v="0"/>
    <x v="0"/>
  </r>
  <r>
    <n v="668353126"/>
    <x v="3609"/>
    <x v="0"/>
    <x v="1"/>
    <x v="1"/>
    <x v="1"/>
    <x v="0"/>
    <x v="2"/>
    <x v="4"/>
    <x v="0"/>
    <x v="0"/>
  </r>
  <r>
    <n v="668373376"/>
    <x v="3609"/>
    <x v="0"/>
    <x v="3"/>
    <x v="81"/>
    <x v="67"/>
    <x v="0"/>
    <x v="2"/>
    <x v="5"/>
    <x v="0"/>
    <x v="0"/>
  </r>
  <r>
    <n v="669047844"/>
    <x v="3618"/>
    <x v="5"/>
    <x v="1"/>
    <x v="1"/>
    <x v="1"/>
    <x v="0"/>
    <x v="2"/>
    <x v="4"/>
    <x v="0"/>
    <x v="0"/>
  </r>
  <r>
    <n v="407870207"/>
    <x v="2363"/>
    <x v="5"/>
    <x v="2"/>
    <x v="23"/>
    <x v="9"/>
    <x v="0"/>
    <x v="2"/>
    <x v="4"/>
    <x v="2"/>
    <x v="0"/>
  </r>
  <r>
    <n v="669075746"/>
    <x v="3618"/>
    <x v="5"/>
    <x v="1"/>
    <x v="1"/>
    <x v="1"/>
    <x v="0"/>
    <x v="2"/>
    <x v="4"/>
    <x v="0"/>
    <x v="0"/>
  </r>
  <r>
    <n v="539673195"/>
    <x v="2879"/>
    <x v="26"/>
    <x v="1"/>
    <x v="1"/>
    <x v="1"/>
    <x v="0"/>
    <x v="1"/>
    <x v="5"/>
    <x v="0"/>
    <x v="0"/>
  </r>
  <r>
    <n v="669080905"/>
    <x v="3618"/>
    <x v="0"/>
    <x v="1"/>
    <x v="1"/>
    <x v="51"/>
    <x v="0"/>
    <x v="2"/>
    <x v="4"/>
    <x v="0"/>
    <x v="0"/>
  </r>
  <r>
    <n v="244928826"/>
    <x v="1841"/>
    <x v="0"/>
    <x v="1"/>
    <x v="1"/>
    <x v="1"/>
    <x v="0"/>
    <x v="2"/>
    <x v="4"/>
    <x v="1"/>
    <x v="1"/>
  </r>
  <r>
    <n v="567380369"/>
    <x v="3147"/>
    <x v="0"/>
    <x v="1"/>
    <x v="1"/>
    <x v="33"/>
    <x v="0"/>
    <x v="2"/>
    <x v="4"/>
    <x v="0"/>
    <x v="0"/>
  </r>
  <r>
    <n v="668207734"/>
    <x v="3617"/>
    <x v="5"/>
    <x v="4"/>
    <x v="80"/>
    <x v="32"/>
    <x v="0"/>
    <x v="6"/>
    <x v="20"/>
    <x v="2"/>
    <x v="0"/>
  </r>
  <r>
    <n v="669437946"/>
    <x v="3619"/>
    <x v="5"/>
    <x v="2"/>
    <x v="9"/>
    <x v="44"/>
    <x v="0"/>
    <x v="2"/>
    <x v="4"/>
    <x v="0"/>
    <x v="0"/>
  </r>
  <r>
    <n v="459770491"/>
    <x v="2277"/>
    <x v="0"/>
    <x v="4"/>
    <x v="14"/>
    <x v="1"/>
    <x v="0"/>
    <x v="2"/>
    <x v="0"/>
    <x v="2"/>
    <x v="0"/>
  </r>
  <r>
    <n v="409614429"/>
    <x v="1933"/>
    <x v="0"/>
    <x v="1"/>
    <x v="1"/>
    <x v="28"/>
    <x v="2"/>
    <x v="2"/>
    <x v="0"/>
    <x v="2"/>
    <x v="0"/>
  </r>
  <r>
    <n v="669249710"/>
    <x v="3620"/>
    <x v="5"/>
    <x v="1"/>
    <x v="9"/>
    <x v="1"/>
    <x v="0"/>
    <x v="2"/>
    <x v="4"/>
    <x v="0"/>
    <x v="0"/>
  </r>
  <r>
    <n v="229430005"/>
    <x v="1255"/>
    <x v="0"/>
    <x v="1"/>
    <x v="1"/>
    <x v="1"/>
    <x v="0"/>
    <x v="2"/>
    <x v="4"/>
    <x v="0"/>
    <x v="0"/>
  </r>
  <r>
    <n v="669133731"/>
    <x v="3618"/>
    <x v="5"/>
    <x v="1"/>
    <x v="42"/>
    <x v="1"/>
    <x v="0"/>
    <x v="0"/>
    <x v="1"/>
    <x v="0"/>
    <x v="0"/>
  </r>
  <r>
    <n v="31701630"/>
    <x v="1682"/>
    <x v="0"/>
    <x v="2"/>
    <x v="1"/>
    <x v="1"/>
    <x v="0"/>
    <x v="2"/>
    <x v="0"/>
    <x v="0"/>
    <x v="0"/>
  </r>
  <r>
    <n v="655405052"/>
    <x v="3585"/>
    <x v="0"/>
    <x v="1"/>
    <x v="1"/>
    <x v="1"/>
    <x v="2"/>
    <x v="0"/>
    <x v="0"/>
    <x v="2"/>
    <x v="1"/>
  </r>
  <r>
    <n v="270230553"/>
    <x v="1448"/>
    <x v="9"/>
    <x v="1"/>
    <x v="1"/>
    <x v="18"/>
    <x v="0"/>
    <x v="109"/>
    <x v="125"/>
    <x v="0"/>
    <x v="0"/>
  </r>
  <r>
    <n v="578583561"/>
    <x v="3259"/>
    <x v="5"/>
    <x v="1"/>
    <x v="1"/>
    <x v="1"/>
    <x v="0"/>
    <x v="2"/>
    <x v="4"/>
    <x v="0"/>
    <x v="0"/>
  </r>
  <r>
    <n v="2333628"/>
    <x v="75"/>
    <x v="0"/>
    <x v="1"/>
    <x v="1"/>
    <x v="1"/>
    <x v="0"/>
    <x v="2"/>
    <x v="4"/>
    <x v="0"/>
    <x v="0"/>
  </r>
  <r>
    <n v="559562675"/>
    <x v="3074"/>
    <x v="5"/>
    <x v="1"/>
    <x v="1"/>
    <x v="4"/>
    <x v="0"/>
    <x v="2"/>
    <x v="0"/>
    <x v="2"/>
    <x v="0"/>
  </r>
  <r>
    <n v="670717150"/>
    <x v="3621"/>
    <x v="5"/>
    <x v="1"/>
    <x v="1"/>
    <x v="1"/>
    <x v="0"/>
    <x v="2"/>
    <x v="4"/>
    <x v="2"/>
    <x v="1"/>
  </r>
  <r>
    <n v="597704196"/>
    <x v="3425"/>
    <x v="5"/>
    <x v="2"/>
    <x v="20"/>
    <x v="1"/>
    <x v="0"/>
    <x v="2"/>
    <x v="4"/>
    <x v="0"/>
    <x v="0"/>
  </r>
  <r>
    <n v="669748798"/>
    <x v="3107"/>
    <x v="0"/>
    <x v="1"/>
    <x v="1"/>
    <x v="1"/>
    <x v="0"/>
    <x v="2"/>
    <x v="4"/>
    <x v="2"/>
    <x v="1"/>
  </r>
  <r>
    <n v="670778750"/>
    <x v="3621"/>
    <x v="5"/>
    <x v="1"/>
    <x v="1"/>
    <x v="28"/>
    <x v="0"/>
    <x v="7"/>
    <x v="7"/>
    <x v="0"/>
    <x v="1"/>
  </r>
  <r>
    <n v="663103485"/>
    <x v="3559"/>
    <x v="5"/>
    <x v="1"/>
    <x v="1"/>
    <x v="1"/>
    <x v="0"/>
    <x v="2"/>
    <x v="0"/>
    <x v="0"/>
    <x v="0"/>
  </r>
  <r>
    <n v="64227647"/>
    <x v="3622"/>
    <x v="0"/>
    <x v="1"/>
    <x v="1"/>
    <x v="1"/>
    <x v="0"/>
    <x v="2"/>
    <x v="0"/>
    <x v="0"/>
    <x v="0"/>
  </r>
  <r>
    <n v="579071561"/>
    <x v="3256"/>
    <x v="5"/>
    <x v="1"/>
    <x v="1"/>
    <x v="30"/>
    <x v="0"/>
    <x v="2"/>
    <x v="4"/>
    <x v="0"/>
    <x v="0"/>
  </r>
  <r>
    <n v="670900105"/>
    <x v="3623"/>
    <x v="5"/>
    <x v="1"/>
    <x v="1"/>
    <x v="1"/>
    <x v="0"/>
    <x v="2"/>
    <x v="4"/>
    <x v="2"/>
    <x v="0"/>
  </r>
  <r>
    <n v="670890476"/>
    <x v="3623"/>
    <x v="5"/>
    <x v="1"/>
    <x v="21"/>
    <x v="34"/>
    <x v="0"/>
    <x v="39"/>
    <x v="42"/>
    <x v="0"/>
    <x v="0"/>
  </r>
  <r>
    <n v="670980366"/>
    <x v="3623"/>
    <x v="5"/>
    <x v="1"/>
    <x v="1"/>
    <x v="9"/>
    <x v="0"/>
    <x v="2"/>
    <x v="4"/>
    <x v="0"/>
    <x v="0"/>
  </r>
  <r>
    <n v="516578656"/>
    <x v="2724"/>
    <x v="5"/>
    <x v="1"/>
    <x v="1"/>
    <x v="1"/>
    <x v="0"/>
    <x v="2"/>
    <x v="4"/>
    <x v="0"/>
    <x v="0"/>
  </r>
  <r>
    <n v="670997540"/>
    <x v="3623"/>
    <x v="5"/>
    <x v="1"/>
    <x v="1"/>
    <x v="1"/>
    <x v="0"/>
    <x v="2"/>
    <x v="4"/>
    <x v="0"/>
    <x v="1"/>
  </r>
  <r>
    <n v="140035895"/>
    <x v="871"/>
    <x v="0"/>
    <x v="1"/>
    <x v="1"/>
    <x v="57"/>
    <x v="2"/>
    <x v="2"/>
    <x v="4"/>
    <x v="1"/>
    <x v="0"/>
  </r>
  <r>
    <n v="669869752"/>
    <x v="3624"/>
    <x v="5"/>
    <x v="1"/>
    <x v="1"/>
    <x v="1"/>
    <x v="0"/>
    <x v="2"/>
    <x v="4"/>
    <x v="0"/>
    <x v="0"/>
  </r>
  <r>
    <n v="105322552"/>
    <x v="730"/>
    <x v="0"/>
    <x v="2"/>
    <x v="1"/>
    <x v="70"/>
    <x v="0"/>
    <x v="0"/>
    <x v="0"/>
    <x v="2"/>
    <x v="0"/>
  </r>
  <r>
    <n v="669898879"/>
    <x v="3624"/>
    <x v="0"/>
    <x v="4"/>
    <x v="1"/>
    <x v="78"/>
    <x v="0"/>
    <x v="2"/>
    <x v="4"/>
    <x v="2"/>
    <x v="0"/>
  </r>
  <r>
    <n v="49323447"/>
    <x v="1942"/>
    <x v="0"/>
    <x v="1"/>
    <x v="1"/>
    <x v="16"/>
    <x v="0"/>
    <x v="2"/>
    <x v="4"/>
    <x v="0"/>
    <x v="0"/>
  </r>
  <r>
    <n v="579401650"/>
    <x v="3265"/>
    <x v="5"/>
    <x v="1"/>
    <x v="1"/>
    <x v="9"/>
    <x v="0"/>
    <x v="2"/>
    <x v="4"/>
    <x v="0"/>
    <x v="0"/>
  </r>
  <r>
    <n v="195849171"/>
    <x v="1111"/>
    <x v="0"/>
    <x v="1"/>
    <x v="1"/>
    <x v="14"/>
    <x v="0"/>
    <x v="2"/>
    <x v="4"/>
    <x v="0"/>
    <x v="0"/>
  </r>
  <r>
    <n v="517967994"/>
    <x v="2696"/>
    <x v="5"/>
    <x v="1"/>
    <x v="1"/>
    <x v="2"/>
    <x v="0"/>
    <x v="0"/>
    <x v="0"/>
    <x v="0"/>
    <x v="0"/>
  </r>
  <r>
    <n v="411087103"/>
    <x v="1846"/>
    <x v="0"/>
    <x v="4"/>
    <x v="78"/>
    <x v="8"/>
    <x v="0"/>
    <x v="2"/>
    <x v="4"/>
    <x v="0"/>
    <x v="0"/>
  </r>
  <r>
    <n v="94735307"/>
    <x v="1912"/>
    <x v="0"/>
    <x v="1"/>
    <x v="1"/>
    <x v="18"/>
    <x v="0"/>
    <x v="4"/>
    <x v="6"/>
    <x v="0"/>
    <x v="0"/>
  </r>
  <r>
    <n v="567427216"/>
    <x v="3147"/>
    <x v="0"/>
    <x v="1"/>
    <x v="1"/>
    <x v="18"/>
    <x v="1"/>
    <x v="3"/>
    <x v="6"/>
    <x v="0"/>
    <x v="0"/>
  </r>
  <r>
    <n v="671226061"/>
    <x v="3625"/>
    <x v="0"/>
    <x v="1"/>
    <x v="1"/>
    <x v="1"/>
    <x v="0"/>
    <x v="2"/>
    <x v="4"/>
    <x v="0"/>
    <x v="0"/>
  </r>
  <r>
    <n v="565888217"/>
    <x v="3132"/>
    <x v="0"/>
    <x v="1"/>
    <x v="1"/>
    <x v="8"/>
    <x v="0"/>
    <x v="2"/>
    <x v="0"/>
    <x v="0"/>
    <x v="0"/>
  </r>
  <r>
    <n v="482483392"/>
    <x v="2354"/>
    <x v="5"/>
    <x v="2"/>
    <x v="26"/>
    <x v="36"/>
    <x v="0"/>
    <x v="2"/>
    <x v="4"/>
    <x v="2"/>
    <x v="0"/>
  </r>
  <r>
    <n v="670189483"/>
    <x v="3626"/>
    <x v="0"/>
    <x v="1"/>
    <x v="1"/>
    <x v="1"/>
    <x v="0"/>
    <x v="2"/>
    <x v="4"/>
    <x v="0"/>
    <x v="0"/>
  </r>
  <r>
    <n v="567854701"/>
    <x v="3139"/>
    <x v="0"/>
    <x v="2"/>
    <x v="19"/>
    <x v="1"/>
    <x v="0"/>
    <x v="2"/>
    <x v="3"/>
    <x v="0"/>
    <x v="1"/>
  </r>
  <r>
    <n v="671404513"/>
    <x v="3627"/>
    <x v="0"/>
    <x v="0"/>
    <x v="0"/>
    <x v="3"/>
    <x v="0"/>
    <x v="2"/>
    <x v="4"/>
    <x v="0"/>
    <x v="0"/>
  </r>
  <r>
    <n v="354277850"/>
    <x v="1748"/>
    <x v="5"/>
    <x v="1"/>
    <x v="9"/>
    <x v="8"/>
    <x v="0"/>
    <x v="2"/>
    <x v="4"/>
    <x v="0"/>
    <x v="0"/>
  </r>
  <r>
    <n v="7170175"/>
    <x v="3628"/>
    <x v="0"/>
    <x v="1"/>
    <x v="1"/>
    <x v="18"/>
    <x v="2"/>
    <x v="3"/>
    <x v="6"/>
    <x v="0"/>
    <x v="0"/>
  </r>
  <r>
    <n v="670435968"/>
    <x v="3629"/>
    <x v="5"/>
    <x v="0"/>
    <x v="0"/>
    <x v="3"/>
    <x v="0"/>
    <x v="2"/>
    <x v="4"/>
    <x v="0"/>
    <x v="0"/>
  </r>
  <r>
    <n v="71517316"/>
    <x v="583"/>
    <x v="0"/>
    <x v="1"/>
    <x v="1"/>
    <x v="42"/>
    <x v="0"/>
    <x v="2"/>
    <x v="0"/>
    <x v="0"/>
    <x v="0"/>
  </r>
  <r>
    <n v="116728443"/>
    <x v="767"/>
    <x v="0"/>
    <x v="3"/>
    <x v="16"/>
    <x v="3"/>
    <x v="0"/>
    <x v="2"/>
    <x v="0"/>
    <x v="1"/>
    <x v="0"/>
  </r>
  <r>
    <n v="114535732"/>
    <x v="1355"/>
    <x v="0"/>
    <x v="1"/>
    <x v="1"/>
    <x v="16"/>
    <x v="0"/>
    <x v="2"/>
    <x v="1"/>
    <x v="0"/>
    <x v="0"/>
  </r>
  <r>
    <n v="7613055"/>
    <x v="1780"/>
    <x v="0"/>
    <x v="1"/>
    <x v="1"/>
    <x v="51"/>
    <x v="2"/>
    <x v="0"/>
    <x v="0"/>
    <x v="0"/>
    <x v="0"/>
  </r>
  <r>
    <n v="556331097"/>
    <x v="3043"/>
    <x v="5"/>
    <x v="1"/>
    <x v="19"/>
    <x v="10"/>
    <x v="0"/>
    <x v="25"/>
    <x v="21"/>
    <x v="0"/>
    <x v="0"/>
  </r>
  <r>
    <n v="84277309"/>
    <x v="3128"/>
    <x v="0"/>
    <x v="4"/>
    <x v="1"/>
    <x v="1"/>
    <x v="0"/>
    <x v="0"/>
    <x v="0"/>
    <x v="0"/>
    <x v="0"/>
  </r>
  <r>
    <n v="491312031"/>
    <x v="2443"/>
    <x v="5"/>
    <x v="0"/>
    <x v="0"/>
    <x v="1"/>
    <x v="0"/>
    <x v="2"/>
    <x v="4"/>
    <x v="0"/>
    <x v="0"/>
  </r>
  <r>
    <n v="670457298"/>
    <x v="3629"/>
    <x v="0"/>
    <x v="1"/>
    <x v="1"/>
    <x v="1"/>
    <x v="0"/>
    <x v="2"/>
    <x v="4"/>
    <x v="0"/>
    <x v="0"/>
  </r>
  <r>
    <n v="670446922"/>
    <x v="3629"/>
    <x v="5"/>
    <x v="1"/>
    <x v="1"/>
    <x v="1"/>
    <x v="0"/>
    <x v="2"/>
    <x v="0"/>
    <x v="2"/>
    <x v="0"/>
  </r>
  <r>
    <n v="671598184"/>
    <x v="3630"/>
    <x v="0"/>
    <x v="1"/>
    <x v="1"/>
    <x v="1"/>
    <x v="0"/>
    <x v="2"/>
    <x v="4"/>
    <x v="0"/>
    <x v="0"/>
  </r>
  <r>
    <n v="403195433"/>
    <x v="1820"/>
    <x v="5"/>
    <x v="1"/>
    <x v="1"/>
    <x v="1"/>
    <x v="0"/>
    <x v="2"/>
    <x v="5"/>
    <x v="0"/>
    <x v="0"/>
  </r>
  <r>
    <n v="88960797"/>
    <x v="642"/>
    <x v="0"/>
    <x v="3"/>
    <x v="40"/>
    <x v="35"/>
    <x v="0"/>
    <x v="2"/>
    <x v="5"/>
    <x v="2"/>
    <x v="0"/>
  </r>
  <r>
    <n v="54644487"/>
    <x v="501"/>
    <x v="0"/>
    <x v="4"/>
    <x v="35"/>
    <x v="54"/>
    <x v="0"/>
    <x v="2"/>
    <x v="4"/>
    <x v="0"/>
    <x v="0"/>
  </r>
  <r>
    <n v="672697308"/>
    <x v="3631"/>
    <x v="5"/>
    <x v="2"/>
    <x v="1"/>
    <x v="78"/>
    <x v="0"/>
    <x v="2"/>
    <x v="4"/>
    <x v="0"/>
    <x v="0"/>
  </r>
  <r>
    <n v="555289939"/>
    <x v="3037"/>
    <x v="5"/>
    <x v="2"/>
    <x v="1"/>
    <x v="42"/>
    <x v="0"/>
    <x v="2"/>
    <x v="4"/>
    <x v="2"/>
    <x v="0"/>
  </r>
  <r>
    <n v="671639199"/>
    <x v="3630"/>
    <x v="0"/>
    <x v="1"/>
    <x v="1"/>
    <x v="57"/>
    <x v="0"/>
    <x v="2"/>
    <x v="4"/>
    <x v="0"/>
    <x v="0"/>
  </r>
  <r>
    <n v="579357044"/>
    <x v="3265"/>
    <x v="0"/>
    <x v="2"/>
    <x v="10"/>
    <x v="76"/>
    <x v="0"/>
    <x v="17"/>
    <x v="29"/>
    <x v="0"/>
    <x v="0"/>
  </r>
  <r>
    <n v="592664185"/>
    <x v="3632"/>
    <x v="19"/>
    <x v="1"/>
    <x v="1"/>
    <x v="1"/>
    <x v="0"/>
    <x v="1"/>
    <x v="5"/>
    <x v="0"/>
    <x v="0"/>
  </r>
  <r>
    <n v="671703820"/>
    <x v="3630"/>
    <x v="5"/>
    <x v="1"/>
    <x v="1"/>
    <x v="35"/>
    <x v="0"/>
    <x v="3"/>
    <x v="5"/>
    <x v="0"/>
    <x v="0"/>
  </r>
  <r>
    <n v="220031540"/>
    <x v="1210"/>
    <x v="0"/>
    <x v="1"/>
    <x v="1"/>
    <x v="1"/>
    <x v="0"/>
    <x v="2"/>
    <x v="4"/>
    <x v="0"/>
    <x v="0"/>
  </r>
  <r>
    <n v="504044354"/>
    <x v="3633"/>
    <x v="5"/>
    <x v="4"/>
    <x v="1"/>
    <x v="1"/>
    <x v="0"/>
    <x v="2"/>
    <x v="4"/>
    <x v="0"/>
    <x v="0"/>
  </r>
  <r>
    <n v="672739113"/>
    <x v="3631"/>
    <x v="5"/>
    <x v="1"/>
    <x v="1"/>
    <x v="28"/>
    <x v="0"/>
    <x v="48"/>
    <x v="49"/>
    <x v="0"/>
    <x v="1"/>
  </r>
  <r>
    <n v="267614882"/>
    <x v="3634"/>
    <x v="5"/>
    <x v="1"/>
    <x v="1"/>
    <x v="18"/>
    <x v="0"/>
    <x v="2"/>
    <x v="4"/>
    <x v="0"/>
    <x v="0"/>
  </r>
  <r>
    <n v="502959055"/>
    <x v="2535"/>
    <x v="5"/>
    <x v="1"/>
    <x v="1"/>
    <x v="1"/>
    <x v="0"/>
    <x v="2"/>
    <x v="4"/>
    <x v="0"/>
    <x v="0"/>
  </r>
  <r>
    <n v="544598735"/>
    <x v="2928"/>
    <x v="0"/>
    <x v="1"/>
    <x v="1"/>
    <x v="2"/>
    <x v="0"/>
    <x v="2"/>
    <x v="4"/>
    <x v="0"/>
    <x v="0"/>
  </r>
  <r>
    <n v="671822462"/>
    <x v="3635"/>
    <x v="5"/>
    <x v="1"/>
    <x v="1"/>
    <x v="1"/>
    <x v="0"/>
    <x v="2"/>
    <x v="4"/>
    <x v="0"/>
    <x v="0"/>
  </r>
  <r>
    <n v="256597390"/>
    <x v="2548"/>
    <x v="0"/>
    <x v="2"/>
    <x v="69"/>
    <x v="18"/>
    <x v="0"/>
    <x v="1"/>
    <x v="1"/>
    <x v="0"/>
    <x v="0"/>
  </r>
  <r>
    <n v="461995926"/>
    <x v="3636"/>
    <x v="5"/>
    <x v="0"/>
    <x v="0"/>
    <x v="45"/>
    <x v="2"/>
    <x v="2"/>
    <x v="5"/>
    <x v="0"/>
    <x v="0"/>
  </r>
  <r>
    <n v="671845105"/>
    <x v="3635"/>
    <x v="5"/>
    <x v="1"/>
    <x v="1"/>
    <x v="1"/>
    <x v="0"/>
    <x v="2"/>
    <x v="4"/>
    <x v="0"/>
    <x v="0"/>
  </r>
  <r>
    <n v="142049027"/>
    <x v="893"/>
    <x v="0"/>
    <x v="1"/>
    <x v="1"/>
    <x v="9"/>
    <x v="0"/>
    <x v="2"/>
    <x v="0"/>
    <x v="0"/>
    <x v="0"/>
  </r>
  <r>
    <n v="657771818"/>
    <x v="3501"/>
    <x v="5"/>
    <x v="1"/>
    <x v="1"/>
    <x v="1"/>
    <x v="0"/>
    <x v="39"/>
    <x v="42"/>
    <x v="0"/>
    <x v="0"/>
  </r>
  <r>
    <n v="234679686"/>
    <x v="3637"/>
    <x v="0"/>
    <x v="4"/>
    <x v="1"/>
    <x v="3"/>
    <x v="0"/>
    <x v="2"/>
    <x v="6"/>
    <x v="0"/>
    <x v="0"/>
  </r>
  <r>
    <n v="496815321"/>
    <x v="3236"/>
    <x v="0"/>
    <x v="1"/>
    <x v="1"/>
    <x v="1"/>
    <x v="0"/>
    <x v="2"/>
    <x v="4"/>
    <x v="0"/>
    <x v="0"/>
  </r>
  <r>
    <n v="264344227"/>
    <x v="1412"/>
    <x v="0"/>
    <x v="1"/>
    <x v="1"/>
    <x v="0"/>
    <x v="0"/>
    <x v="0"/>
    <x v="0"/>
    <x v="0"/>
    <x v="0"/>
  </r>
  <r>
    <n v="435911274"/>
    <x v="2692"/>
    <x v="0"/>
    <x v="4"/>
    <x v="1"/>
    <x v="30"/>
    <x v="0"/>
    <x v="2"/>
    <x v="4"/>
    <x v="2"/>
    <x v="0"/>
  </r>
  <r>
    <n v="525314579"/>
    <x v="3197"/>
    <x v="5"/>
    <x v="1"/>
    <x v="1"/>
    <x v="1"/>
    <x v="0"/>
    <x v="7"/>
    <x v="7"/>
    <x v="0"/>
    <x v="0"/>
  </r>
  <r>
    <n v="672937734"/>
    <x v="3638"/>
    <x v="5"/>
    <x v="2"/>
    <x v="9"/>
    <x v="1"/>
    <x v="0"/>
    <x v="31"/>
    <x v="20"/>
    <x v="0"/>
    <x v="1"/>
  </r>
  <r>
    <n v="508675647"/>
    <x v="2604"/>
    <x v="5"/>
    <x v="1"/>
    <x v="13"/>
    <x v="28"/>
    <x v="0"/>
    <x v="0"/>
    <x v="1"/>
    <x v="0"/>
    <x v="0"/>
  </r>
  <r>
    <n v="664414419"/>
    <x v="3578"/>
    <x v="0"/>
    <x v="0"/>
    <x v="0"/>
    <x v="3"/>
    <x v="0"/>
    <x v="1"/>
    <x v="1"/>
    <x v="4"/>
    <x v="0"/>
  </r>
  <r>
    <n v="498555575"/>
    <x v="3639"/>
    <x v="5"/>
    <x v="1"/>
    <x v="1"/>
    <x v="57"/>
    <x v="0"/>
    <x v="2"/>
    <x v="4"/>
    <x v="2"/>
    <x v="0"/>
  </r>
  <r>
    <n v="3451933"/>
    <x v="3640"/>
    <x v="0"/>
    <x v="0"/>
    <x v="0"/>
    <x v="3"/>
    <x v="0"/>
    <x v="2"/>
    <x v="0"/>
    <x v="0"/>
    <x v="0"/>
  </r>
  <r>
    <n v="540741878"/>
    <x v="3195"/>
    <x v="0"/>
    <x v="1"/>
    <x v="1"/>
    <x v="18"/>
    <x v="0"/>
    <x v="2"/>
    <x v="4"/>
    <x v="0"/>
    <x v="0"/>
  </r>
  <r>
    <n v="433299804"/>
    <x v="3641"/>
    <x v="0"/>
    <x v="1"/>
    <x v="1"/>
    <x v="1"/>
    <x v="0"/>
    <x v="2"/>
    <x v="13"/>
    <x v="0"/>
    <x v="0"/>
  </r>
  <r>
    <n v="672067666"/>
    <x v="3642"/>
    <x v="5"/>
    <x v="1"/>
    <x v="1"/>
    <x v="3"/>
    <x v="0"/>
    <x v="1"/>
    <x v="6"/>
    <x v="0"/>
    <x v="0"/>
  </r>
  <r>
    <n v="672063294"/>
    <x v="3642"/>
    <x v="5"/>
    <x v="1"/>
    <x v="1"/>
    <x v="33"/>
    <x v="0"/>
    <x v="2"/>
    <x v="4"/>
    <x v="0"/>
    <x v="0"/>
  </r>
  <r>
    <n v="670969548"/>
    <x v="3623"/>
    <x v="5"/>
    <x v="1"/>
    <x v="1"/>
    <x v="1"/>
    <x v="0"/>
    <x v="2"/>
    <x v="4"/>
    <x v="0"/>
    <x v="0"/>
  </r>
  <r>
    <n v="357600870"/>
    <x v="3643"/>
    <x v="5"/>
    <x v="2"/>
    <x v="1"/>
    <x v="21"/>
    <x v="0"/>
    <x v="2"/>
    <x v="4"/>
    <x v="2"/>
    <x v="0"/>
  </r>
  <r>
    <n v="5082006"/>
    <x v="2702"/>
    <x v="0"/>
    <x v="4"/>
    <x v="1"/>
    <x v="9"/>
    <x v="0"/>
    <x v="2"/>
    <x v="4"/>
    <x v="0"/>
    <x v="0"/>
  </r>
  <r>
    <n v="672235191"/>
    <x v="3644"/>
    <x v="5"/>
    <x v="4"/>
    <x v="14"/>
    <x v="1"/>
    <x v="0"/>
    <x v="2"/>
    <x v="0"/>
    <x v="0"/>
    <x v="0"/>
  </r>
  <r>
    <n v="650137491"/>
    <x v="3441"/>
    <x v="5"/>
    <x v="1"/>
    <x v="1"/>
    <x v="1"/>
    <x v="2"/>
    <x v="6"/>
    <x v="11"/>
    <x v="0"/>
    <x v="0"/>
  </r>
  <r>
    <n v="562939810"/>
    <x v="3099"/>
    <x v="0"/>
    <x v="1"/>
    <x v="1"/>
    <x v="13"/>
    <x v="0"/>
    <x v="2"/>
    <x v="4"/>
    <x v="0"/>
    <x v="0"/>
  </r>
  <r>
    <n v="431280448"/>
    <x v="3645"/>
    <x v="11"/>
    <x v="1"/>
    <x v="1"/>
    <x v="1"/>
    <x v="0"/>
    <x v="0"/>
    <x v="6"/>
    <x v="0"/>
    <x v="0"/>
  </r>
  <r>
    <n v="673113771"/>
    <x v="3646"/>
    <x v="5"/>
    <x v="4"/>
    <x v="7"/>
    <x v="3"/>
    <x v="0"/>
    <x v="2"/>
    <x v="0"/>
    <x v="0"/>
    <x v="0"/>
  </r>
  <r>
    <n v="673116457"/>
    <x v="3646"/>
    <x v="5"/>
    <x v="1"/>
    <x v="1"/>
    <x v="1"/>
    <x v="0"/>
    <x v="0"/>
    <x v="0"/>
    <x v="0"/>
    <x v="0"/>
  </r>
  <r>
    <n v="259809141"/>
    <x v="1367"/>
    <x v="0"/>
    <x v="1"/>
    <x v="1"/>
    <x v="1"/>
    <x v="0"/>
    <x v="2"/>
    <x v="4"/>
    <x v="0"/>
    <x v="1"/>
  </r>
  <r>
    <n v="52630909"/>
    <x v="846"/>
    <x v="0"/>
    <x v="4"/>
    <x v="48"/>
    <x v="1"/>
    <x v="0"/>
    <x v="2"/>
    <x v="5"/>
    <x v="1"/>
    <x v="0"/>
  </r>
  <r>
    <n v="483034093"/>
    <x v="2591"/>
    <x v="5"/>
    <x v="2"/>
    <x v="35"/>
    <x v="59"/>
    <x v="0"/>
    <x v="0"/>
    <x v="1"/>
    <x v="2"/>
    <x v="0"/>
  </r>
  <r>
    <n v="672495870"/>
    <x v="3647"/>
    <x v="5"/>
    <x v="1"/>
    <x v="1"/>
    <x v="1"/>
    <x v="0"/>
    <x v="0"/>
    <x v="0"/>
    <x v="0"/>
    <x v="1"/>
  </r>
  <r>
    <n v="151357994"/>
    <x v="2336"/>
    <x v="0"/>
    <x v="1"/>
    <x v="33"/>
    <x v="1"/>
    <x v="1"/>
    <x v="1"/>
    <x v="6"/>
    <x v="0"/>
    <x v="0"/>
  </r>
  <r>
    <n v="673146285"/>
    <x v="3646"/>
    <x v="5"/>
    <x v="1"/>
    <x v="1"/>
    <x v="1"/>
    <x v="0"/>
    <x v="7"/>
    <x v="7"/>
    <x v="0"/>
    <x v="0"/>
  </r>
  <r>
    <n v="5418513"/>
    <x v="3111"/>
    <x v="5"/>
    <x v="4"/>
    <x v="35"/>
    <x v="1"/>
    <x v="0"/>
    <x v="2"/>
    <x v="4"/>
    <x v="0"/>
    <x v="0"/>
  </r>
  <r>
    <n v="671895305"/>
    <x v="3635"/>
    <x v="5"/>
    <x v="3"/>
    <x v="39"/>
    <x v="0"/>
    <x v="0"/>
    <x v="1"/>
    <x v="1"/>
    <x v="0"/>
    <x v="0"/>
  </r>
  <r>
    <n v="55337884"/>
    <x v="505"/>
    <x v="0"/>
    <x v="3"/>
    <x v="40"/>
    <x v="0"/>
    <x v="0"/>
    <x v="2"/>
    <x v="4"/>
    <x v="0"/>
    <x v="0"/>
  </r>
  <r>
    <n v="663902026"/>
    <x v="3579"/>
    <x v="5"/>
    <x v="1"/>
    <x v="17"/>
    <x v="1"/>
    <x v="0"/>
    <x v="3"/>
    <x v="6"/>
    <x v="0"/>
    <x v="0"/>
  </r>
  <r>
    <n v="673317205"/>
    <x v="2445"/>
    <x v="5"/>
    <x v="1"/>
    <x v="1"/>
    <x v="1"/>
    <x v="0"/>
    <x v="2"/>
    <x v="4"/>
    <x v="0"/>
    <x v="0"/>
  </r>
  <r>
    <n v="417464196"/>
    <x v="1894"/>
    <x v="0"/>
    <x v="1"/>
    <x v="1"/>
    <x v="75"/>
    <x v="2"/>
    <x v="2"/>
    <x v="1"/>
    <x v="0"/>
    <x v="0"/>
  </r>
  <r>
    <n v="190230535"/>
    <x v="1178"/>
    <x v="0"/>
    <x v="2"/>
    <x v="1"/>
    <x v="1"/>
    <x v="0"/>
    <x v="2"/>
    <x v="0"/>
    <x v="0"/>
    <x v="0"/>
  </r>
  <r>
    <n v="148575905"/>
    <x v="1286"/>
    <x v="0"/>
    <x v="2"/>
    <x v="15"/>
    <x v="9"/>
    <x v="0"/>
    <x v="0"/>
    <x v="0"/>
    <x v="0"/>
    <x v="0"/>
  </r>
  <r>
    <n v="531072630"/>
    <x v="2811"/>
    <x v="5"/>
    <x v="1"/>
    <x v="33"/>
    <x v="2"/>
    <x v="0"/>
    <x v="2"/>
    <x v="4"/>
    <x v="2"/>
    <x v="0"/>
  </r>
  <r>
    <n v="674123225"/>
    <x v="2407"/>
    <x v="5"/>
    <x v="1"/>
    <x v="1"/>
    <x v="1"/>
    <x v="0"/>
    <x v="2"/>
    <x v="4"/>
    <x v="0"/>
    <x v="0"/>
  </r>
  <r>
    <n v="491385761"/>
    <x v="2447"/>
    <x v="5"/>
    <x v="3"/>
    <x v="60"/>
    <x v="0"/>
    <x v="0"/>
    <x v="2"/>
    <x v="4"/>
    <x v="2"/>
    <x v="0"/>
  </r>
  <r>
    <n v="673379235"/>
    <x v="2445"/>
    <x v="5"/>
    <x v="1"/>
    <x v="1"/>
    <x v="1"/>
    <x v="0"/>
    <x v="2"/>
    <x v="4"/>
    <x v="0"/>
    <x v="0"/>
  </r>
  <r>
    <n v="268747926"/>
    <x v="3648"/>
    <x v="0"/>
    <x v="1"/>
    <x v="1"/>
    <x v="1"/>
    <x v="0"/>
    <x v="2"/>
    <x v="4"/>
    <x v="0"/>
    <x v="0"/>
  </r>
  <r>
    <n v="11617827"/>
    <x v="1117"/>
    <x v="0"/>
    <x v="1"/>
    <x v="1"/>
    <x v="1"/>
    <x v="0"/>
    <x v="2"/>
    <x v="4"/>
    <x v="0"/>
    <x v="0"/>
  </r>
  <r>
    <n v="405412820"/>
    <x v="3649"/>
    <x v="5"/>
    <x v="1"/>
    <x v="1"/>
    <x v="11"/>
    <x v="0"/>
    <x v="3"/>
    <x v="5"/>
    <x v="2"/>
    <x v="0"/>
  </r>
  <r>
    <n v="27137305"/>
    <x v="2240"/>
    <x v="0"/>
    <x v="1"/>
    <x v="4"/>
    <x v="41"/>
    <x v="0"/>
    <x v="2"/>
    <x v="5"/>
    <x v="1"/>
    <x v="0"/>
  </r>
  <r>
    <n v="74973223"/>
    <x v="694"/>
    <x v="0"/>
    <x v="2"/>
    <x v="1"/>
    <x v="48"/>
    <x v="0"/>
    <x v="2"/>
    <x v="0"/>
    <x v="0"/>
    <x v="1"/>
  </r>
  <r>
    <n v="673504312"/>
    <x v="3650"/>
    <x v="5"/>
    <x v="1"/>
    <x v="1"/>
    <x v="1"/>
    <x v="0"/>
    <x v="2"/>
    <x v="4"/>
    <x v="2"/>
    <x v="0"/>
  </r>
  <r>
    <n v="673509885"/>
    <x v="3650"/>
    <x v="5"/>
    <x v="1"/>
    <x v="1"/>
    <x v="1"/>
    <x v="0"/>
    <x v="25"/>
    <x v="21"/>
    <x v="0"/>
    <x v="1"/>
  </r>
  <r>
    <n v="482500443"/>
    <x v="2354"/>
    <x v="5"/>
    <x v="1"/>
    <x v="1"/>
    <x v="1"/>
    <x v="0"/>
    <x v="2"/>
    <x v="4"/>
    <x v="0"/>
    <x v="0"/>
  </r>
  <r>
    <n v="90543545"/>
    <x v="652"/>
    <x v="11"/>
    <x v="1"/>
    <x v="1"/>
    <x v="1"/>
    <x v="2"/>
    <x v="0"/>
    <x v="0"/>
    <x v="0"/>
    <x v="0"/>
  </r>
  <r>
    <n v="674436805"/>
    <x v="3651"/>
    <x v="0"/>
    <x v="0"/>
    <x v="0"/>
    <x v="3"/>
    <x v="0"/>
    <x v="2"/>
    <x v="4"/>
    <x v="0"/>
    <x v="0"/>
  </r>
  <r>
    <n v="490492827"/>
    <x v="1366"/>
    <x v="0"/>
    <x v="1"/>
    <x v="1"/>
    <x v="68"/>
    <x v="0"/>
    <x v="2"/>
    <x v="0"/>
    <x v="2"/>
    <x v="0"/>
  </r>
  <r>
    <n v="162351444"/>
    <x v="989"/>
    <x v="0"/>
    <x v="1"/>
    <x v="1"/>
    <x v="1"/>
    <x v="0"/>
    <x v="2"/>
    <x v="4"/>
    <x v="0"/>
    <x v="0"/>
  </r>
  <r>
    <n v="673565236"/>
    <x v="3650"/>
    <x v="0"/>
    <x v="1"/>
    <x v="1"/>
    <x v="8"/>
    <x v="0"/>
    <x v="2"/>
    <x v="4"/>
    <x v="0"/>
    <x v="0"/>
  </r>
  <r>
    <n v="11539627"/>
    <x v="3652"/>
    <x v="0"/>
    <x v="1"/>
    <x v="1"/>
    <x v="1"/>
    <x v="0"/>
    <x v="0"/>
    <x v="0"/>
    <x v="0"/>
    <x v="0"/>
  </r>
  <r>
    <n v="673582688"/>
    <x v="3650"/>
    <x v="0"/>
    <x v="1"/>
    <x v="1"/>
    <x v="1"/>
    <x v="0"/>
    <x v="2"/>
    <x v="4"/>
    <x v="0"/>
    <x v="0"/>
  </r>
  <r>
    <n v="673699863"/>
    <x v="3653"/>
    <x v="0"/>
    <x v="0"/>
    <x v="0"/>
    <x v="3"/>
    <x v="0"/>
    <x v="2"/>
    <x v="4"/>
    <x v="0"/>
    <x v="0"/>
  </r>
  <r>
    <n v="283672198"/>
    <x v="1487"/>
    <x v="0"/>
    <x v="1"/>
    <x v="1"/>
    <x v="1"/>
    <x v="0"/>
    <x v="2"/>
    <x v="4"/>
    <x v="2"/>
    <x v="1"/>
  </r>
  <r>
    <n v="108383398"/>
    <x v="3654"/>
    <x v="0"/>
    <x v="1"/>
    <x v="1"/>
    <x v="9"/>
    <x v="0"/>
    <x v="2"/>
    <x v="4"/>
    <x v="2"/>
    <x v="0"/>
  </r>
  <r>
    <n v="448465719"/>
    <x v="2072"/>
    <x v="5"/>
    <x v="1"/>
    <x v="1"/>
    <x v="33"/>
    <x v="0"/>
    <x v="2"/>
    <x v="4"/>
    <x v="0"/>
    <x v="0"/>
  </r>
  <r>
    <n v="674128784"/>
    <x v="2407"/>
    <x v="5"/>
    <x v="1"/>
    <x v="1"/>
    <x v="1"/>
    <x v="0"/>
    <x v="0"/>
    <x v="0"/>
    <x v="0"/>
    <x v="1"/>
  </r>
  <r>
    <n v="124520252"/>
    <x v="790"/>
    <x v="0"/>
    <x v="1"/>
    <x v="1"/>
    <x v="42"/>
    <x v="0"/>
    <x v="0"/>
    <x v="0"/>
    <x v="0"/>
    <x v="0"/>
  </r>
  <r>
    <n v="511895825"/>
    <x v="2625"/>
    <x v="0"/>
    <x v="1"/>
    <x v="1"/>
    <x v="1"/>
    <x v="0"/>
    <x v="2"/>
    <x v="4"/>
    <x v="0"/>
    <x v="0"/>
  </r>
  <r>
    <n v="487287167"/>
    <x v="3655"/>
    <x v="5"/>
    <x v="1"/>
    <x v="8"/>
    <x v="1"/>
    <x v="0"/>
    <x v="2"/>
    <x v="0"/>
    <x v="2"/>
    <x v="0"/>
  </r>
  <r>
    <n v="187692616"/>
    <x v="2813"/>
    <x v="4"/>
    <x v="1"/>
    <x v="1"/>
    <x v="1"/>
    <x v="0"/>
    <x v="2"/>
    <x v="4"/>
    <x v="0"/>
    <x v="0"/>
  </r>
  <r>
    <n v="674324356"/>
    <x v="3651"/>
    <x v="5"/>
    <x v="2"/>
    <x v="14"/>
    <x v="31"/>
    <x v="0"/>
    <x v="2"/>
    <x v="4"/>
    <x v="0"/>
    <x v="0"/>
  </r>
  <r>
    <n v="70470255"/>
    <x v="579"/>
    <x v="0"/>
    <x v="1"/>
    <x v="1"/>
    <x v="1"/>
    <x v="0"/>
    <x v="2"/>
    <x v="4"/>
    <x v="0"/>
    <x v="0"/>
  </r>
  <r>
    <n v="666612256"/>
    <x v="3598"/>
    <x v="5"/>
    <x v="2"/>
    <x v="1"/>
    <x v="37"/>
    <x v="0"/>
    <x v="2"/>
    <x v="4"/>
    <x v="0"/>
    <x v="0"/>
  </r>
  <r>
    <n v="100790822"/>
    <x v="876"/>
    <x v="43"/>
    <x v="1"/>
    <x v="1"/>
    <x v="28"/>
    <x v="2"/>
    <x v="1"/>
    <x v="1"/>
    <x v="2"/>
    <x v="0"/>
  </r>
  <r>
    <n v="663165583"/>
    <x v="3559"/>
    <x v="5"/>
    <x v="1"/>
    <x v="1"/>
    <x v="4"/>
    <x v="0"/>
    <x v="2"/>
    <x v="4"/>
    <x v="2"/>
    <x v="0"/>
  </r>
  <r>
    <n v="673983131"/>
    <x v="3656"/>
    <x v="5"/>
    <x v="2"/>
    <x v="1"/>
    <x v="71"/>
    <x v="0"/>
    <x v="2"/>
    <x v="4"/>
    <x v="2"/>
    <x v="0"/>
  </r>
  <r>
    <n v="403106737"/>
    <x v="3556"/>
    <x v="5"/>
    <x v="2"/>
    <x v="1"/>
    <x v="1"/>
    <x v="0"/>
    <x v="2"/>
    <x v="0"/>
    <x v="2"/>
    <x v="0"/>
  </r>
  <r>
    <n v="674069140"/>
    <x v="3656"/>
    <x v="5"/>
    <x v="1"/>
    <x v="1"/>
    <x v="57"/>
    <x v="0"/>
    <x v="2"/>
    <x v="0"/>
    <x v="2"/>
    <x v="0"/>
  </r>
  <r>
    <n v="282359931"/>
    <x v="1571"/>
    <x v="0"/>
    <x v="1"/>
    <x v="8"/>
    <x v="76"/>
    <x v="0"/>
    <x v="2"/>
    <x v="4"/>
    <x v="0"/>
    <x v="0"/>
  </r>
  <r>
    <n v="674574316"/>
    <x v="3657"/>
    <x v="5"/>
    <x v="1"/>
    <x v="1"/>
    <x v="1"/>
    <x v="0"/>
    <x v="0"/>
    <x v="0"/>
    <x v="0"/>
    <x v="1"/>
  </r>
  <r>
    <n v="674600916"/>
    <x v="3657"/>
    <x v="0"/>
    <x v="1"/>
    <x v="69"/>
    <x v="1"/>
    <x v="0"/>
    <x v="2"/>
    <x v="4"/>
    <x v="0"/>
    <x v="0"/>
  </r>
  <r>
    <n v="5795106"/>
    <x v="116"/>
    <x v="0"/>
    <x v="4"/>
    <x v="68"/>
    <x v="7"/>
    <x v="0"/>
    <x v="0"/>
    <x v="0"/>
    <x v="0"/>
    <x v="0"/>
  </r>
  <r>
    <n v="171597760"/>
    <x v="1014"/>
    <x v="0"/>
    <x v="1"/>
    <x v="33"/>
    <x v="12"/>
    <x v="0"/>
    <x v="2"/>
    <x v="4"/>
    <x v="0"/>
    <x v="0"/>
  </r>
  <r>
    <n v="339977846"/>
    <x v="1651"/>
    <x v="0"/>
    <x v="1"/>
    <x v="1"/>
    <x v="1"/>
    <x v="1"/>
    <x v="8"/>
    <x v="27"/>
    <x v="0"/>
    <x v="0"/>
  </r>
  <r>
    <n v="233957020"/>
    <x v="1259"/>
    <x v="0"/>
    <x v="1"/>
    <x v="1"/>
    <x v="1"/>
    <x v="0"/>
    <x v="2"/>
    <x v="4"/>
    <x v="0"/>
    <x v="0"/>
  </r>
  <r>
    <n v="54027725"/>
    <x v="3456"/>
    <x v="0"/>
    <x v="3"/>
    <x v="25"/>
    <x v="3"/>
    <x v="0"/>
    <x v="2"/>
    <x v="4"/>
    <x v="0"/>
    <x v="0"/>
  </r>
  <r>
    <n v="582377739"/>
    <x v="3368"/>
    <x v="10"/>
    <x v="2"/>
    <x v="1"/>
    <x v="1"/>
    <x v="0"/>
    <x v="2"/>
    <x v="4"/>
    <x v="2"/>
    <x v="0"/>
  </r>
  <r>
    <n v="674650023"/>
    <x v="3657"/>
    <x v="5"/>
    <x v="1"/>
    <x v="13"/>
    <x v="1"/>
    <x v="0"/>
    <x v="2"/>
    <x v="4"/>
    <x v="0"/>
    <x v="0"/>
  </r>
  <r>
    <n v="674706307"/>
    <x v="3658"/>
    <x v="5"/>
    <x v="0"/>
    <x v="0"/>
    <x v="3"/>
    <x v="0"/>
    <x v="2"/>
    <x v="4"/>
    <x v="0"/>
    <x v="0"/>
  </r>
  <r>
    <n v="411091800"/>
    <x v="1846"/>
    <x v="5"/>
    <x v="1"/>
    <x v="1"/>
    <x v="1"/>
    <x v="0"/>
    <x v="2"/>
    <x v="4"/>
    <x v="2"/>
    <x v="0"/>
  </r>
  <r>
    <n v="348567404"/>
    <x v="3659"/>
    <x v="0"/>
    <x v="4"/>
    <x v="1"/>
    <x v="1"/>
    <x v="0"/>
    <x v="2"/>
    <x v="4"/>
    <x v="0"/>
    <x v="0"/>
  </r>
  <r>
    <n v="674749808"/>
    <x v="3658"/>
    <x v="5"/>
    <x v="4"/>
    <x v="1"/>
    <x v="9"/>
    <x v="0"/>
    <x v="2"/>
    <x v="4"/>
    <x v="0"/>
    <x v="0"/>
  </r>
  <r>
    <n v="655146948"/>
    <x v="3484"/>
    <x v="0"/>
    <x v="3"/>
    <x v="46"/>
    <x v="35"/>
    <x v="0"/>
    <x v="2"/>
    <x v="4"/>
    <x v="0"/>
    <x v="0"/>
  </r>
  <r>
    <n v="674172305"/>
    <x v="2407"/>
    <x v="0"/>
    <x v="3"/>
    <x v="40"/>
    <x v="1"/>
    <x v="0"/>
    <x v="2"/>
    <x v="4"/>
    <x v="0"/>
    <x v="0"/>
  </r>
  <r>
    <n v="15138096"/>
    <x v="213"/>
    <x v="0"/>
    <x v="1"/>
    <x v="1"/>
    <x v="37"/>
    <x v="0"/>
    <x v="2"/>
    <x v="4"/>
    <x v="0"/>
    <x v="0"/>
  </r>
  <r>
    <n v="567015539"/>
    <x v="3137"/>
    <x v="5"/>
    <x v="1"/>
    <x v="1"/>
    <x v="1"/>
    <x v="0"/>
    <x v="2"/>
    <x v="4"/>
    <x v="0"/>
    <x v="0"/>
  </r>
  <r>
    <n v="674945858"/>
    <x v="3660"/>
    <x v="0"/>
    <x v="1"/>
    <x v="1"/>
    <x v="1"/>
    <x v="0"/>
    <x v="2"/>
    <x v="4"/>
    <x v="0"/>
    <x v="0"/>
  </r>
  <r>
    <n v="511076250"/>
    <x v="2620"/>
    <x v="5"/>
    <x v="2"/>
    <x v="1"/>
    <x v="9"/>
    <x v="0"/>
    <x v="2"/>
    <x v="4"/>
    <x v="2"/>
    <x v="0"/>
  </r>
  <r>
    <n v="27574875"/>
    <x v="492"/>
    <x v="0"/>
    <x v="1"/>
    <x v="1"/>
    <x v="1"/>
    <x v="0"/>
    <x v="2"/>
    <x v="4"/>
    <x v="0"/>
    <x v="0"/>
  </r>
  <r>
    <n v="53419760"/>
    <x v="781"/>
    <x v="0"/>
    <x v="1"/>
    <x v="1"/>
    <x v="3"/>
    <x v="0"/>
    <x v="2"/>
    <x v="4"/>
    <x v="0"/>
    <x v="0"/>
  </r>
  <r>
    <n v="177702269"/>
    <x v="2869"/>
    <x v="0"/>
    <x v="1"/>
    <x v="1"/>
    <x v="1"/>
    <x v="0"/>
    <x v="2"/>
    <x v="4"/>
    <x v="0"/>
    <x v="0"/>
  </r>
  <r>
    <n v="393781117"/>
    <x v="3661"/>
    <x v="0"/>
    <x v="2"/>
    <x v="1"/>
    <x v="0"/>
    <x v="0"/>
    <x v="2"/>
    <x v="4"/>
    <x v="2"/>
    <x v="0"/>
  </r>
  <r>
    <n v="674906501"/>
    <x v="3660"/>
    <x v="5"/>
    <x v="1"/>
    <x v="1"/>
    <x v="1"/>
    <x v="0"/>
    <x v="2"/>
    <x v="4"/>
    <x v="0"/>
    <x v="1"/>
  </r>
  <r>
    <n v="153042319"/>
    <x v="1482"/>
    <x v="5"/>
    <x v="1"/>
    <x v="8"/>
    <x v="5"/>
    <x v="0"/>
    <x v="0"/>
    <x v="0"/>
    <x v="0"/>
    <x v="0"/>
  </r>
  <r>
    <n v="47971686"/>
    <x v="481"/>
    <x v="5"/>
    <x v="1"/>
    <x v="1"/>
    <x v="30"/>
    <x v="0"/>
    <x v="0"/>
    <x v="0"/>
    <x v="2"/>
    <x v="0"/>
  </r>
  <r>
    <n v="37350957"/>
    <x v="400"/>
    <x v="0"/>
    <x v="2"/>
    <x v="1"/>
    <x v="9"/>
    <x v="0"/>
    <x v="2"/>
    <x v="4"/>
    <x v="0"/>
    <x v="0"/>
  </r>
  <r>
    <n v="529765819"/>
    <x v="2805"/>
    <x v="0"/>
    <x v="1"/>
    <x v="1"/>
    <x v="1"/>
    <x v="0"/>
    <x v="2"/>
    <x v="4"/>
    <x v="0"/>
    <x v="0"/>
  </r>
  <r>
    <n v="512014018"/>
    <x v="2629"/>
    <x v="0"/>
    <x v="1"/>
    <x v="1"/>
    <x v="1"/>
    <x v="0"/>
    <x v="2"/>
    <x v="4"/>
    <x v="2"/>
    <x v="0"/>
  </r>
  <r>
    <n v="567176824"/>
    <x v="3140"/>
    <x v="5"/>
    <x v="1"/>
    <x v="1"/>
    <x v="14"/>
    <x v="2"/>
    <x v="2"/>
    <x v="0"/>
    <x v="2"/>
    <x v="0"/>
  </r>
  <r>
    <n v="38223198"/>
    <x v="2464"/>
    <x v="0"/>
    <x v="2"/>
    <x v="1"/>
    <x v="6"/>
    <x v="0"/>
    <x v="2"/>
    <x v="4"/>
    <x v="0"/>
    <x v="0"/>
  </r>
  <r>
    <n v="675888282"/>
    <x v="3662"/>
    <x v="5"/>
    <x v="2"/>
    <x v="1"/>
    <x v="62"/>
    <x v="0"/>
    <x v="4"/>
    <x v="6"/>
    <x v="0"/>
    <x v="0"/>
  </r>
  <r>
    <n v="675895843"/>
    <x v="3662"/>
    <x v="5"/>
    <x v="1"/>
    <x v="1"/>
    <x v="1"/>
    <x v="0"/>
    <x v="2"/>
    <x v="4"/>
    <x v="0"/>
    <x v="0"/>
  </r>
  <r>
    <n v="528026866"/>
    <x v="2787"/>
    <x v="5"/>
    <x v="1"/>
    <x v="1"/>
    <x v="1"/>
    <x v="0"/>
    <x v="2"/>
    <x v="4"/>
    <x v="2"/>
    <x v="0"/>
  </r>
  <r>
    <n v="47139513"/>
    <x v="3663"/>
    <x v="0"/>
    <x v="1"/>
    <x v="1"/>
    <x v="1"/>
    <x v="0"/>
    <x v="2"/>
    <x v="0"/>
    <x v="1"/>
    <x v="0"/>
  </r>
  <r>
    <n v="9249725"/>
    <x v="3664"/>
    <x v="0"/>
    <x v="1"/>
    <x v="1"/>
    <x v="1"/>
    <x v="0"/>
    <x v="2"/>
    <x v="0"/>
    <x v="0"/>
    <x v="0"/>
  </r>
  <r>
    <n v="579359429"/>
    <x v="3265"/>
    <x v="5"/>
    <x v="0"/>
    <x v="0"/>
    <x v="3"/>
    <x v="0"/>
    <x v="2"/>
    <x v="4"/>
    <x v="0"/>
    <x v="0"/>
  </r>
  <r>
    <n v="14496336"/>
    <x v="3133"/>
    <x v="0"/>
    <x v="1"/>
    <x v="1"/>
    <x v="3"/>
    <x v="0"/>
    <x v="2"/>
    <x v="4"/>
    <x v="0"/>
    <x v="1"/>
  </r>
  <r>
    <n v="672354548"/>
    <x v="3644"/>
    <x v="5"/>
    <x v="4"/>
    <x v="7"/>
    <x v="78"/>
    <x v="0"/>
    <x v="2"/>
    <x v="4"/>
    <x v="0"/>
    <x v="0"/>
  </r>
  <r>
    <n v="675457455"/>
    <x v="3665"/>
    <x v="0"/>
    <x v="1"/>
    <x v="1"/>
    <x v="1"/>
    <x v="0"/>
    <x v="2"/>
    <x v="4"/>
    <x v="0"/>
    <x v="0"/>
  </r>
  <r>
    <n v="509455948"/>
    <x v="2594"/>
    <x v="5"/>
    <x v="3"/>
    <x v="43"/>
    <x v="54"/>
    <x v="0"/>
    <x v="2"/>
    <x v="0"/>
    <x v="2"/>
    <x v="1"/>
  </r>
  <r>
    <n v="582038026"/>
    <x v="3292"/>
    <x v="5"/>
    <x v="4"/>
    <x v="48"/>
    <x v="50"/>
    <x v="0"/>
    <x v="16"/>
    <x v="52"/>
    <x v="0"/>
    <x v="0"/>
  </r>
  <r>
    <n v="126558749"/>
    <x v="2742"/>
    <x v="0"/>
    <x v="1"/>
    <x v="1"/>
    <x v="1"/>
    <x v="0"/>
    <x v="2"/>
    <x v="4"/>
    <x v="0"/>
    <x v="1"/>
  </r>
  <r>
    <n v="502647879"/>
    <x v="2907"/>
    <x v="0"/>
    <x v="2"/>
    <x v="1"/>
    <x v="59"/>
    <x v="0"/>
    <x v="2"/>
    <x v="4"/>
    <x v="0"/>
    <x v="0"/>
  </r>
  <r>
    <n v="675828746"/>
    <x v="3662"/>
    <x v="5"/>
    <x v="1"/>
    <x v="1"/>
    <x v="1"/>
    <x v="0"/>
    <x v="0"/>
    <x v="0"/>
    <x v="0"/>
    <x v="0"/>
  </r>
  <r>
    <n v="668868271"/>
    <x v="3616"/>
    <x v="5"/>
    <x v="3"/>
    <x v="16"/>
    <x v="0"/>
    <x v="0"/>
    <x v="2"/>
    <x v="4"/>
    <x v="0"/>
    <x v="0"/>
  </r>
  <r>
    <n v="671458538"/>
    <x v="3627"/>
    <x v="5"/>
    <x v="2"/>
    <x v="1"/>
    <x v="3"/>
    <x v="0"/>
    <x v="2"/>
    <x v="4"/>
    <x v="0"/>
    <x v="0"/>
  </r>
  <r>
    <n v="494591420"/>
    <x v="3666"/>
    <x v="5"/>
    <x v="1"/>
    <x v="1"/>
    <x v="1"/>
    <x v="1"/>
    <x v="0"/>
    <x v="0"/>
    <x v="2"/>
    <x v="0"/>
  </r>
  <r>
    <n v="159291202"/>
    <x v="977"/>
    <x v="0"/>
    <x v="1"/>
    <x v="1"/>
    <x v="59"/>
    <x v="0"/>
    <x v="1"/>
    <x v="6"/>
    <x v="0"/>
    <x v="0"/>
  </r>
  <r>
    <n v="676058332"/>
    <x v="3667"/>
    <x v="5"/>
    <x v="2"/>
    <x v="2"/>
    <x v="78"/>
    <x v="0"/>
    <x v="2"/>
    <x v="4"/>
    <x v="0"/>
    <x v="0"/>
  </r>
  <r>
    <n v="484199936"/>
    <x v="3668"/>
    <x v="5"/>
    <x v="1"/>
    <x v="26"/>
    <x v="63"/>
    <x v="0"/>
    <x v="30"/>
    <x v="42"/>
    <x v="2"/>
    <x v="0"/>
  </r>
  <r>
    <n v="676083675"/>
    <x v="3667"/>
    <x v="5"/>
    <x v="1"/>
    <x v="1"/>
    <x v="1"/>
    <x v="0"/>
    <x v="2"/>
    <x v="4"/>
    <x v="2"/>
    <x v="0"/>
  </r>
  <r>
    <n v="363709169"/>
    <x v="3410"/>
    <x v="5"/>
    <x v="4"/>
    <x v="19"/>
    <x v="83"/>
    <x v="0"/>
    <x v="2"/>
    <x v="4"/>
    <x v="2"/>
    <x v="0"/>
  </r>
  <r>
    <n v="99644535"/>
    <x v="687"/>
    <x v="6"/>
    <x v="2"/>
    <x v="19"/>
    <x v="57"/>
    <x v="0"/>
    <x v="2"/>
    <x v="4"/>
    <x v="0"/>
    <x v="0"/>
  </r>
  <r>
    <n v="408541958"/>
    <x v="1847"/>
    <x v="5"/>
    <x v="0"/>
    <x v="0"/>
    <x v="3"/>
    <x v="0"/>
    <x v="2"/>
    <x v="4"/>
    <x v="0"/>
    <x v="0"/>
  </r>
  <r>
    <n v="248443257"/>
    <x v="1322"/>
    <x v="0"/>
    <x v="1"/>
    <x v="1"/>
    <x v="20"/>
    <x v="0"/>
    <x v="0"/>
    <x v="0"/>
    <x v="0"/>
    <x v="0"/>
  </r>
  <r>
    <n v="276584960"/>
    <x v="1766"/>
    <x v="0"/>
    <x v="1"/>
    <x v="1"/>
    <x v="1"/>
    <x v="0"/>
    <x v="2"/>
    <x v="4"/>
    <x v="2"/>
    <x v="0"/>
  </r>
  <r>
    <n v="25388834"/>
    <x v="3230"/>
    <x v="18"/>
    <x v="1"/>
    <x v="13"/>
    <x v="21"/>
    <x v="0"/>
    <x v="2"/>
    <x v="4"/>
    <x v="1"/>
    <x v="0"/>
  </r>
  <r>
    <n v="662112418"/>
    <x v="3557"/>
    <x v="5"/>
    <x v="1"/>
    <x v="17"/>
    <x v="1"/>
    <x v="0"/>
    <x v="1"/>
    <x v="1"/>
    <x v="0"/>
    <x v="0"/>
  </r>
  <r>
    <n v="47291353"/>
    <x v="2388"/>
    <x v="33"/>
    <x v="4"/>
    <x v="29"/>
    <x v="12"/>
    <x v="0"/>
    <x v="0"/>
    <x v="6"/>
    <x v="0"/>
    <x v="0"/>
  </r>
  <r>
    <n v="675465242"/>
    <x v="3665"/>
    <x v="5"/>
    <x v="1"/>
    <x v="5"/>
    <x v="71"/>
    <x v="0"/>
    <x v="2"/>
    <x v="4"/>
    <x v="0"/>
    <x v="0"/>
  </r>
  <r>
    <n v="673368730"/>
    <x v="2445"/>
    <x v="0"/>
    <x v="2"/>
    <x v="1"/>
    <x v="1"/>
    <x v="0"/>
    <x v="2"/>
    <x v="4"/>
    <x v="0"/>
    <x v="0"/>
  </r>
  <r>
    <n v="271843883"/>
    <x v="1583"/>
    <x v="5"/>
    <x v="1"/>
    <x v="11"/>
    <x v="10"/>
    <x v="0"/>
    <x v="2"/>
    <x v="5"/>
    <x v="0"/>
    <x v="0"/>
  </r>
  <r>
    <n v="523314637"/>
    <x v="2741"/>
    <x v="0"/>
    <x v="1"/>
    <x v="1"/>
    <x v="11"/>
    <x v="0"/>
    <x v="6"/>
    <x v="3"/>
    <x v="0"/>
    <x v="0"/>
  </r>
  <r>
    <n v="495333632"/>
    <x v="2469"/>
    <x v="5"/>
    <x v="1"/>
    <x v="1"/>
    <x v="1"/>
    <x v="0"/>
    <x v="0"/>
    <x v="0"/>
    <x v="0"/>
    <x v="0"/>
  </r>
  <r>
    <n v="118989395"/>
    <x v="762"/>
    <x v="0"/>
    <x v="1"/>
    <x v="1"/>
    <x v="1"/>
    <x v="0"/>
    <x v="2"/>
    <x v="0"/>
    <x v="0"/>
    <x v="0"/>
  </r>
  <r>
    <n v="430677534"/>
    <x v="3309"/>
    <x v="5"/>
    <x v="3"/>
    <x v="54"/>
    <x v="0"/>
    <x v="0"/>
    <x v="2"/>
    <x v="4"/>
    <x v="0"/>
    <x v="0"/>
  </r>
  <r>
    <n v="675739315"/>
    <x v="3669"/>
    <x v="5"/>
    <x v="1"/>
    <x v="1"/>
    <x v="1"/>
    <x v="0"/>
    <x v="2"/>
    <x v="4"/>
    <x v="2"/>
    <x v="0"/>
  </r>
  <r>
    <n v="676397044"/>
    <x v="3670"/>
    <x v="5"/>
    <x v="1"/>
    <x v="1"/>
    <x v="30"/>
    <x v="0"/>
    <x v="2"/>
    <x v="4"/>
    <x v="0"/>
    <x v="0"/>
  </r>
  <r>
    <n v="81944402"/>
    <x v="666"/>
    <x v="10"/>
    <x v="0"/>
    <x v="0"/>
    <x v="9"/>
    <x v="0"/>
    <x v="2"/>
    <x v="0"/>
    <x v="2"/>
    <x v="0"/>
  </r>
  <r>
    <n v="52116620"/>
    <x v="3671"/>
    <x v="0"/>
    <x v="1"/>
    <x v="1"/>
    <x v="1"/>
    <x v="0"/>
    <x v="4"/>
    <x v="6"/>
    <x v="0"/>
    <x v="0"/>
  </r>
  <r>
    <n v="675747070"/>
    <x v="3669"/>
    <x v="5"/>
    <x v="1"/>
    <x v="1"/>
    <x v="1"/>
    <x v="0"/>
    <x v="2"/>
    <x v="4"/>
    <x v="0"/>
    <x v="1"/>
  </r>
  <r>
    <n v="674898773"/>
    <x v="3660"/>
    <x v="5"/>
    <x v="1"/>
    <x v="1"/>
    <x v="1"/>
    <x v="0"/>
    <x v="1"/>
    <x v="1"/>
    <x v="0"/>
    <x v="0"/>
  </r>
  <r>
    <n v="675836478"/>
    <x v="3662"/>
    <x v="5"/>
    <x v="1"/>
    <x v="1"/>
    <x v="1"/>
    <x v="0"/>
    <x v="0"/>
    <x v="0"/>
    <x v="0"/>
    <x v="0"/>
  </r>
  <r>
    <n v="288625372"/>
    <x v="1501"/>
    <x v="0"/>
    <x v="1"/>
    <x v="2"/>
    <x v="4"/>
    <x v="0"/>
    <x v="0"/>
    <x v="5"/>
    <x v="0"/>
    <x v="0"/>
  </r>
  <r>
    <n v="676453768"/>
    <x v="3670"/>
    <x v="5"/>
    <x v="2"/>
    <x v="1"/>
    <x v="59"/>
    <x v="0"/>
    <x v="2"/>
    <x v="4"/>
    <x v="0"/>
    <x v="0"/>
  </r>
  <r>
    <n v="306892710"/>
    <x v="3672"/>
    <x v="5"/>
    <x v="1"/>
    <x v="1"/>
    <x v="1"/>
    <x v="0"/>
    <x v="2"/>
    <x v="4"/>
    <x v="0"/>
    <x v="0"/>
  </r>
  <r>
    <n v="675875807"/>
    <x v="3662"/>
    <x v="0"/>
    <x v="1"/>
    <x v="1"/>
    <x v="1"/>
    <x v="0"/>
    <x v="2"/>
    <x v="4"/>
    <x v="0"/>
    <x v="0"/>
  </r>
  <r>
    <n v="676551511"/>
    <x v="3673"/>
    <x v="5"/>
    <x v="1"/>
    <x v="1"/>
    <x v="11"/>
    <x v="0"/>
    <x v="2"/>
    <x v="4"/>
    <x v="0"/>
    <x v="0"/>
  </r>
  <r>
    <n v="22260667"/>
    <x v="3576"/>
    <x v="0"/>
    <x v="2"/>
    <x v="1"/>
    <x v="1"/>
    <x v="0"/>
    <x v="2"/>
    <x v="4"/>
    <x v="0"/>
    <x v="0"/>
  </r>
  <r>
    <n v="283511421"/>
    <x v="1483"/>
    <x v="0"/>
    <x v="1"/>
    <x v="1"/>
    <x v="59"/>
    <x v="0"/>
    <x v="2"/>
    <x v="4"/>
    <x v="0"/>
    <x v="0"/>
  </r>
  <r>
    <n v="401860961"/>
    <x v="2480"/>
    <x v="5"/>
    <x v="4"/>
    <x v="1"/>
    <x v="3"/>
    <x v="0"/>
    <x v="2"/>
    <x v="4"/>
    <x v="0"/>
    <x v="1"/>
  </r>
  <r>
    <n v="66204814"/>
    <x v="922"/>
    <x v="0"/>
    <x v="1"/>
    <x v="1"/>
    <x v="50"/>
    <x v="0"/>
    <x v="2"/>
    <x v="4"/>
    <x v="0"/>
    <x v="0"/>
  </r>
  <r>
    <n v="491564039"/>
    <x v="2449"/>
    <x v="5"/>
    <x v="2"/>
    <x v="78"/>
    <x v="79"/>
    <x v="0"/>
    <x v="2"/>
    <x v="4"/>
    <x v="2"/>
    <x v="0"/>
  </r>
  <r>
    <n v="676745319"/>
    <x v="3674"/>
    <x v="5"/>
    <x v="0"/>
    <x v="0"/>
    <x v="3"/>
    <x v="0"/>
    <x v="2"/>
    <x v="4"/>
    <x v="0"/>
    <x v="0"/>
  </r>
  <r>
    <n v="595717537"/>
    <x v="3675"/>
    <x v="5"/>
    <x v="1"/>
    <x v="1"/>
    <x v="1"/>
    <x v="0"/>
    <x v="2"/>
    <x v="4"/>
    <x v="2"/>
    <x v="0"/>
  </r>
  <r>
    <n v="506087241"/>
    <x v="3171"/>
    <x v="5"/>
    <x v="1"/>
    <x v="1"/>
    <x v="1"/>
    <x v="0"/>
    <x v="2"/>
    <x v="0"/>
    <x v="0"/>
    <x v="0"/>
  </r>
  <r>
    <n v="251354397"/>
    <x v="1331"/>
    <x v="5"/>
    <x v="1"/>
    <x v="1"/>
    <x v="30"/>
    <x v="0"/>
    <x v="2"/>
    <x v="4"/>
    <x v="0"/>
    <x v="0"/>
  </r>
  <r>
    <n v="676837050"/>
    <x v="3674"/>
    <x v="5"/>
    <x v="3"/>
    <x v="40"/>
    <x v="3"/>
    <x v="0"/>
    <x v="2"/>
    <x v="4"/>
    <x v="2"/>
    <x v="1"/>
  </r>
  <r>
    <n v="85074298"/>
    <x v="734"/>
    <x v="0"/>
    <x v="4"/>
    <x v="1"/>
    <x v="1"/>
    <x v="0"/>
    <x v="2"/>
    <x v="0"/>
    <x v="0"/>
    <x v="0"/>
  </r>
  <r>
    <n v="60492971"/>
    <x v="1299"/>
    <x v="0"/>
    <x v="1"/>
    <x v="1"/>
    <x v="1"/>
    <x v="0"/>
    <x v="2"/>
    <x v="4"/>
    <x v="0"/>
    <x v="0"/>
  </r>
  <r>
    <n v="46551072"/>
    <x v="459"/>
    <x v="0"/>
    <x v="1"/>
    <x v="1"/>
    <x v="23"/>
    <x v="2"/>
    <x v="0"/>
    <x v="11"/>
    <x v="0"/>
    <x v="0"/>
  </r>
  <r>
    <n v="674109108"/>
    <x v="2407"/>
    <x v="5"/>
    <x v="1"/>
    <x v="11"/>
    <x v="23"/>
    <x v="0"/>
    <x v="1"/>
    <x v="11"/>
    <x v="0"/>
    <x v="1"/>
  </r>
  <r>
    <n v="676730850"/>
    <x v="3674"/>
    <x v="5"/>
    <x v="1"/>
    <x v="1"/>
    <x v="1"/>
    <x v="0"/>
    <x v="2"/>
    <x v="4"/>
    <x v="0"/>
    <x v="1"/>
  </r>
  <r>
    <n v="668402156"/>
    <x v="3609"/>
    <x v="5"/>
    <x v="1"/>
    <x v="1"/>
    <x v="16"/>
    <x v="0"/>
    <x v="2"/>
    <x v="4"/>
    <x v="0"/>
    <x v="0"/>
  </r>
  <r>
    <n v="676743457"/>
    <x v="3674"/>
    <x v="0"/>
    <x v="1"/>
    <x v="1"/>
    <x v="1"/>
    <x v="0"/>
    <x v="2"/>
    <x v="4"/>
    <x v="0"/>
    <x v="0"/>
  </r>
  <r>
    <n v="668111100"/>
    <x v="3615"/>
    <x v="5"/>
    <x v="2"/>
    <x v="1"/>
    <x v="3"/>
    <x v="0"/>
    <x v="48"/>
    <x v="49"/>
    <x v="0"/>
    <x v="1"/>
  </r>
  <r>
    <n v="676918539"/>
    <x v="3676"/>
    <x v="5"/>
    <x v="1"/>
    <x v="1"/>
    <x v="1"/>
    <x v="0"/>
    <x v="0"/>
    <x v="1"/>
    <x v="0"/>
    <x v="0"/>
  </r>
  <r>
    <n v="595145090"/>
    <x v="3402"/>
    <x v="5"/>
    <x v="2"/>
    <x v="17"/>
    <x v="14"/>
    <x v="0"/>
    <x v="2"/>
    <x v="4"/>
    <x v="0"/>
    <x v="0"/>
  </r>
  <r>
    <n v="573313160"/>
    <x v="3202"/>
    <x v="0"/>
    <x v="1"/>
    <x v="9"/>
    <x v="44"/>
    <x v="0"/>
    <x v="2"/>
    <x v="4"/>
    <x v="0"/>
    <x v="0"/>
  </r>
  <r>
    <n v="8623257"/>
    <x v="131"/>
    <x v="0"/>
    <x v="1"/>
    <x v="1"/>
    <x v="1"/>
    <x v="0"/>
    <x v="2"/>
    <x v="4"/>
    <x v="0"/>
    <x v="0"/>
  </r>
  <r>
    <n v="677307282"/>
    <x v="3677"/>
    <x v="5"/>
    <x v="1"/>
    <x v="1"/>
    <x v="21"/>
    <x v="0"/>
    <x v="2"/>
    <x v="4"/>
    <x v="0"/>
    <x v="1"/>
  </r>
  <r>
    <n v="677323951"/>
    <x v="3677"/>
    <x v="5"/>
    <x v="1"/>
    <x v="1"/>
    <x v="1"/>
    <x v="0"/>
    <x v="1"/>
    <x v="1"/>
    <x v="0"/>
    <x v="1"/>
  </r>
  <r>
    <n v="147011887"/>
    <x v="1934"/>
    <x v="5"/>
    <x v="1"/>
    <x v="1"/>
    <x v="5"/>
    <x v="1"/>
    <x v="0"/>
    <x v="0"/>
    <x v="2"/>
    <x v="1"/>
  </r>
  <r>
    <n v="676602650"/>
    <x v="3673"/>
    <x v="5"/>
    <x v="1"/>
    <x v="1"/>
    <x v="1"/>
    <x v="0"/>
    <x v="2"/>
    <x v="4"/>
    <x v="0"/>
    <x v="0"/>
  </r>
  <r>
    <n v="117726548"/>
    <x v="1998"/>
    <x v="0"/>
    <x v="3"/>
    <x v="16"/>
    <x v="0"/>
    <x v="0"/>
    <x v="2"/>
    <x v="0"/>
    <x v="0"/>
    <x v="0"/>
  </r>
  <r>
    <n v="652739346"/>
    <x v="3465"/>
    <x v="5"/>
    <x v="2"/>
    <x v="10"/>
    <x v="56"/>
    <x v="0"/>
    <x v="48"/>
    <x v="37"/>
    <x v="0"/>
    <x v="0"/>
  </r>
  <r>
    <n v="386272196"/>
    <x v="3142"/>
    <x v="0"/>
    <x v="1"/>
    <x v="1"/>
    <x v="73"/>
    <x v="0"/>
    <x v="2"/>
    <x v="4"/>
    <x v="0"/>
    <x v="1"/>
  </r>
  <r>
    <n v="58141273"/>
    <x v="1137"/>
    <x v="0"/>
    <x v="3"/>
    <x v="16"/>
    <x v="0"/>
    <x v="0"/>
    <x v="2"/>
    <x v="4"/>
    <x v="0"/>
    <x v="0"/>
  </r>
  <r>
    <n v="144853506"/>
    <x v="2470"/>
    <x v="0"/>
    <x v="1"/>
    <x v="1"/>
    <x v="71"/>
    <x v="0"/>
    <x v="2"/>
    <x v="4"/>
    <x v="0"/>
    <x v="0"/>
  </r>
  <r>
    <n v="677373554"/>
    <x v="3677"/>
    <x v="5"/>
    <x v="1"/>
    <x v="26"/>
    <x v="88"/>
    <x v="0"/>
    <x v="2"/>
    <x v="4"/>
    <x v="2"/>
    <x v="0"/>
  </r>
  <r>
    <n v="671490650"/>
    <x v="3627"/>
    <x v="5"/>
    <x v="4"/>
    <x v="21"/>
    <x v="39"/>
    <x v="0"/>
    <x v="2"/>
    <x v="4"/>
    <x v="0"/>
    <x v="0"/>
  </r>
  <r>
    <n v="260762495"/>
    <x v="1375"/>
    <x v="5"/>
    <x v="2"/>
    <x v="15"/>
    <x v="1"/>
    <x v="0"/>
    <x v="1"/>
    <x v="1"/>
    <x v="0"/>
    <x v="0"/>
  </r>
  <r>
    <n v="677177730"/>
    <x v="3678"/>
    <x v="5"/>
    <x v="1"/>
    <x v="1"/>
    <x v="1"/>
    <x v="0"/>
    <x v="2"/>
    <x v="4"/>
    <x v="0"/>
    <x v="0"/>
  </r>
  <r>
    <n v="585204521"/>
    <x v="3602"/>
    <x v="5"/>
    <x v="1"/>
    <x v="1"/>
    <x v="2"/>
    <x v="0"/>
    <x v="2"/>
    <x v="5"/>
    <x v="2"/>
    <x v="0"/>
  </r>
  <r>
    <n v="677399729"/>
    <x v="3677"/>
    <x v="5"/>
    <x v="1"/>
    <x v="14"/>
    <x v="9"/>
    <x v="0"/>
    <x v="2"/>
    <x v="1"/>
    <x v="2"/>
    <x v="0"/>
  </r>
  <r>
    <n v="677402770"/>
    <x v="3677"/>
    <x v="5"/>
    <x v="2"/>
    <x v="1"/>
    <x v="0"/>
    <x v="0"/>
    <x v="2"/>
    <x v="4"/>
    <x v="2"/>
    <x v="0"/>
  </r>
  <r>
    <n v="562311342"/>
    <x v="3089"/>
    <x v="0"/>
    <x v="1"/>
    <x v="1"/>
    <x v="24"/>
    <x v="0"/>
    <x v="2"/>
    <x v="4"/>
    <x v="2"/>
    <x v="0"/>
  </r>
  <r>
    <n v="134782905"/>
    <x v="879"/>
    <x v="5"/>
    <x v="1"/>
    <x v="1"/>
    <x v="26"/>
    <x v="0"/>
    <x v="0"/>
    <x v="0"/>
    <x v="0"/>
    <x v="0"/>
  </r>
  <r>
    <n v="319361310"/>
    <x v="1587"/>
    <x v="5"/>
    <x v="1"/>
    <x v="1"/>
    <x v="42"/>
    <x v="0"/>
    <x v="4"/>
    <x v="13"/>
    <x v="0"/>
    <x v="0"/>
  </r>
  <r>
    <n v="173340129"/>
    <x v="1648"/>
    <x v="0"/>
    <x v="2"/>
    <x v="5"/>
    <x v="7"/>
    <x v="0"/>
    <x v="2"/>
    <x v="1"/>
    <x v="0"/>
    <x v="0"/>
  </r>
  <r>
    <n v="131895389"/>
    <x v="855"/>
    <x v="0"/>
    <x v="2"/>
    <x v="1"/>
    <x v="17"/>
    <x v="0"/>
    <x v="2"/>
    <x v="4"/>
    <x v="0"/>
    <x v="0"/>
  </r>
  <r>
    <n v="678027616"/>
    <x v="3679"/>
    <x v="5"/>
    <x v="1"/>
    <x v="1"/>
    <x v="1"/>
    <x v="0"/>
    <x v="3"/>
    <x v="5"/>
    <x v="0"/>
    <x v="0"/>
  </r>
  <r>
    <n v="653794365"/>
    <x v="3474"/>
    <x v="5"/>
    <x v="1"/>
    <x v="1"/>
    <x v="8"/>
    <x v="0"/>
    <x v="7"/>
    <x v="20"/>
    <x v="0"/>
    <x v="0"/>
  </r>
  <r>
    <n v="678028102"/>
    <x v="3679"/>
    <x v="5"/>
    <x v="1"/>
    <x v="1"/>
    <x v="1"/>
    <x v="0"/>
    <x v="2"/>
    <x v="4"/>
    <x v="2"/>
    <x v="0"/>
  </r>
  <r>
    <n v="28935179"/>
    <x v="2198"/>
    <x v="0"/>
    <x v="0"/>
    <x v="0"/>
    <x v="3"/>
    <x v="0"/>
    <x v="2"/>
    <x v="4"/>
    <x v="0"/>
    <x v="0"/>
  </r>
  <r>
    <n v="677294287"/>
    <x v="3677"/>
    <x v="5"/>
    <x v="1"/>
    <x v="1"/>
    <x v="1"/>
    <x v="0"/>
    <x v="2"/>
    <x v="4"/>
    <x v="0"/>
    <x v="0"/>
  </r>
  <r>
    <n v="678039585"/>
    <x v="3679"/>
    <x v="5"/>
    <x v="2"/>
    <x v="49"/>
    <x v="1"/>
    <x v="0"/>
    <x v="0"/>
    <x v="0"/>
    <x v="2"/>
    <x v="0"/>
  </r>
  <r>
    <n v="665826738"/>
    <x v="3680"/>
    <x v="0"/>
    <x v="1"/>
    <x v="1"/>
    <x v="1"/>
    <x v="0"/>
    <x v="2"/>
    <x v="4"/>
    <x v="0"/>
    <x v="0"/>
  </r>
  <r>
    <n v="678052219"/>
    <x v="3679"/>
    <x v="0"/>
    <x v="1"/>
    <x v="20"/>
    <x v="33"/>
    <x v="0"/>
    <x v="2"/>
    <x v="4"/>
    <x v="0"/>
    <x v="0"/>
  </r>
  <r>
    <n v="677515744"/>
    <x v="3681"/>
    <x v="5"/>
    <x v="2"/>
    <x v="2"/>
    <x v="36"/>
    <x v="0"/>
    <x v="2"/>
    <x v="4"/>
    <x v="2"/>
    <x v="0"/>
  </r>
  <r>
    <n v="563153364"/>
    <x v="3145"/>
    <x v="1"/>
    <x v="1"/>
    <x v="17"/>
    <x v="6"/>
    <x v="0"/>
    <x v="2"/>
    <x v="4"/>
    <x v="0"/>
    <x v="0"/>
  </r>
  <r>
    <n v="677523188"/>
    <x v="3681"/>
    <x v="0"/>
    <x v="1"/>
    <x v="1"/>
    <x v="1"/>
    <x v="0"/>
    <x v="2"/>
    <x v="4"/>
    <x v="0"/>
    <x v="0"/>
  </r>
  <r>
    <n v="15612648"/>
    <x v="246"/>
    <x v="0"/>
    <x v="1"/>
    <x v="1"/>
    <x v="26"/>
    <x v="1"/>
    <x v="3"/>
    <x v="5"/>
    <x v="1"/>
    <x v="0"/>
  </r>
  <r>
    <n v="169816183"/>
    <x v="1003"/>
    <x v="0"/>
    <x v="4"/>
    <x v="7"/>
    <x v="15"/>
    <x v="0"/>
    <x v="2"/>
    <x v="24"/>
    <x v="0"/>
    <x v="0"/>
  </r>
  <r>
    <n v="94036620"/>
    <x v="684"/>
    <x v="0"/>
    <x v="1"/>
    <x v="1"/>
    <x v="1"/>
    <x v="0"/>
    <x v="2"/>
    <x v="4"/>
    <x v="2"/>
    <x v="0"/>
  </r>
  <r>
    <n v="5513681"/>
    <x v="1665"/>
    <x v="8"/>
    <x v="2"/>
    <x v="1"/>
    <x v="6"/>
    <x v="0"/>
    <x v="1"/>
    <x v="1"/>
    <x v="0"/>
    <x v="0"/>
  </r>
  <r>
    <n v="542746093"/>
    <x v="3558"/>
    <x v="0"/>
    <x v="1"/>
    <x v="1"/>
    <x v="1"/>
    <x v="0"/>
    <x v="3"/>
    <x v="6"/>
    <x v="2"/>
    <x v="0"/>
  </r>
  <r>
    <n v="677665486"/>
    <x v="3682"/>
    <x v="5"/>
    <x v="2"/>
    <x v="1"/>
    <x v="3"/>
    <x v="0"/>
    <x v="2"/>
    <x v="4"/>
    <x v="0"/>
    <x v="0"/>
  </r>
  <r>
    <n v="15327862"/>
    <x v="221"/>
    <x v="0"/>
    <x v="2"/>
    <x v="1"/>
    <x v="34"/>
    <x v="0"/>
    <x v="2"/>
    <x v="4"/>
    <x v="0"/>
    <x v="0"/>
  </r>
  <r>
    <n v="678054347"/>
    <x v="3679"/>
    <x v="0"/>
    <x v="4"/>
    <x v="26"/>
    <x v="1"/>
    <x v="0"/>
    <x v="6"/>
    <x v="7"/>
    <x v="0"/>
    <x v="0"/>
  </r>
  <r>
    <n v="500693759"/>
    <x v="2794"/>
    <x v="5"/>
    <x v="1"/>
    <x v="19"/>
    <x v="35"/>
    <x v="0"/>
    <x v="2"/>
    <x v="0"/>
    <x v="0"/>
    <x v="0"/>
  </r>
  <r>
    <n v="677671131"/>
    <x v="3682"/>
    <x v="0"/>
    <x v="3"/>
    <x v="16"/>
    <x v="0"/>
    <x v="0"/>
    <x v="2"/>
    <x v="4"/>
    <x v="2"/>
    <x v="0"/>
  </r>
  <r>
    <n v="677718186"/>
    <x v="3682"/>
    <x v="5"/>
    <x v="3"/>
    <x v="16"/>
    <x v="0"/>
    <x v="0"/>
    <x v="2"/>
    <x v="4"/>
    <x v="0"/>
    <x v="0"/>
  </r>
  <r>
    <n v="677785163"/>
    <x v="3682"/>
    <x v="5"/>
    <x v="1"/>
    <x v="26"/>
    <x v="1"/>
    <x v="0"/>
    <x v="2"/>
    <x v="4"/>
    <x v="0"/>
    <x v="0"/>
  </r>
  <r>
    <n v="524954744"/>
    <x v="2758"/>
    <x v="5"/>
    <x v="3"/>
    <x v="16"/>
    <x v="3"/>
    <x v="0"/>
    <x v="2"/>
    <x v="4"/>
    <x v="2"/>
    <x v="0"/>
  </r>
  <r>
    <n v="85626511"/>
    <x v="424"/>
    <x v="0"/>
    <x v="1"/>
    <x v="14"/>
    <x v="0"/>
    <x v="0"/>
    <x v="2"/>
    <x v="4"/>
    <x v="0"/>
    <x v="0"/>
  </r>
  <r>
    <n v="678242422"/>
    <x v="3683"/>
    <x v="0"/>
    <x v="1"/>
    <x v="1"/>
    <x v="1"/>
    <x v="0"/>
    <x v="2"/>
    <x v="4"/>
    <x v="0"/>
    <x v="0"/>
  </r>
  <r>
    <n v="483602525"/>
    <x v="2375"/>
    <x v="5"/>
    <x v="0"/>
    <x v="0"/>
    <x v="3"/>
    <x v="0"/>
    <x v="2"/>
    <x v="4"/>
    <x v="2"/>
    <x v="0"/>
  </r>
  <r>
    <n v="11594354"/>
    <x v="3684"/>
    <x v="0"/>
    <x v="1"/>
    <x v="1"/>
    <x v="88"/>
    <x v="0"/>
    <x v="2"/>
    <x v="4"/>
    <x v="0"/>
    <x v="0"/>
  </r>
  <r>
    <n v="457968192"/>
    <x v="2780"/>
    <x v="5"/>
    <x v="1"/>
    <x v="15"/>
    <x v="1"/>
    <x v="0"/>
    <x v="2"/>
    <x v="4"/>
    <x v="0"/>
    <x v="0"/>
  </r>
  <r>
    <n v="136923081"/>
    <x v="3685"/>
    <x v="5"/>
    <x v="1"/>
    <x v="1"/>
    <x v="1"/>
    <x v="0"/>
    <x v="2"/>
    <x v="0"/>
    <x v="0"/>
    <x v="0"/>
  </r>
  <r>
    <n v="169046570"/>
    <x v="2215"/>
    <x v="0"/>
    <x v="3"/>
    <x v="16"/>
    <x v="0"/>
    <x v="0"/>
    <x v="2"/>
    <x v="4"/>
    <x v="0"/>
    <x v="0"/>
  </r>
  <r>
    <n v="652529297"/>
    <x v="3462"/>
    <x v="5"/>
    <x v="1"/>
    <x v="1"/>
    <x v="1"/>
    <x v="0"/>
    <x v="1"/>
    <x v="1"/>
    <x v="0"/>
    <x v="0"/>
  </r>
  <r>
    <n v="678129019"/>
    <x v="3679"/>
    <x v="5"/>
    <x v="1"/>
    <x v="1"/>
    <x v="1"/>
    <x v="0"/>
    <x v="4"/>
    <x v="6"/>
    <x v="0"/>
    <x v="1"/>
  </r>
  <r>
    <n v="144807699"/>
    <x v="2470"/>
    <x v="0"/>
    <x v="1"/>
    <x v="1"/>
    <x v="30"/>
    <x v="0"/>
    <x v="2"/>
    <x v="4"/>
    <x v="0"/>
    <x v="0"/>
  </r>
  <r>
    <n v="669272275"/>
    <x v="3620"/>
    <x v="5"/>
    <x v="2"/>
    <x v="5"/>
    <x v="9"/>
    <x v="0"/>
    <x v="2"/>
    <x v="4"/>
    <x v="0"/>
    <x v="0"/>
  </r>
  <r>
    <n v="228399911"/>
    <x v="1242"/>
    <x v="15"/>
    <x v="1"/>
    <x v="1"/>
    <x v="1"/>
    <x v="0"/>
    <x v="2"/>
    <x v="4"/>
    <x v="0"/>
    <x v="0"/>
  </r>
  <r>
    <n v="677471384"/>
    <x v="3681"/>
    <x v="5"/>
    <x v="2"/>
    <x v="15"/>
    <x v="4"/>
    <x v="0"/>
    <x v="6"/>
    <x v="11"/>
    <x v="0"/>
    <x v="0"/>
  </r>
  <r>
    <n v="1718586"/>
    <x v="50"/>
    <x v="0"/>
    <x v="4"/>
    <x v="7"/>
    <x v="0"/>
    <x v="0"/>
    <x v="2"/>
    <x v="0"/>
    <x v="0"/>
    <x v="0"/>
  </r>
  <r>
    <n v="152407001"/>
    <x v="3686"/>
    <x v="5"/>
    <x v="1"/>
    <x v="1"/>
    <x v="57"/>
    <x v="2"/>
    <x v="1"/>
    <x v="11"/>
    <x v="0"/>
    <x v="0"/>
  </r>
  <r>
    <n v="259882876"/>
    <x v="1578"/>
    <x v="0"/>
    <x v="2"/>
    <x v="1"/>
    <x v="7"/>
    <x v="0"/>
    <x v="2"/>
    <x v="4"/>
    <x v="0"/>
    <x v="1"/>
  </r>
  <r>
    <n v="669647690"/>
    <x v="3107"/>
    <x v="5"/>
    <x v="1"/>
    <x v="1"/>
    <x v="1"/>
    <x v="0"/>
    <x v="2"/>
    <x v="4"/>
    <x v="0"/>
    <x v="0"/>
  </r>
  <r>
    <n v="678590522"/>
    <x v="3687"/>
    <x v="0"/>
    <x v="1"/>
    <x v="1"/>
    <x v="1"/>
    <x v="0"/>
    <x v="2"/>
    <x v="4"/>
    <x v="0"/>
    <x v="0"/>
  </r>
  <r>
    <n v="678953386"/>
    <x v="3688"/>
    <x v="0"/>
    <x v="1"/>
    <x v="1"/>
    <x v="1"/>
    <x v="0"/>
    <x v="2"/>
    <x v="4"/>
    <x v="0"/>
    <x v="1"/>
  </r>
  <r>
    <n v="354044741"/>
    <x v="2167"/>
    <x v="0"/>
    <x v="2"/>
    <x v="23"/>
    <x v="60"/>
    <x v="0"/>
    <x v="2"/>
    <x v="4"/>
    <x v="0"/>
    <x v="0"/>
  </r>
  <r>
    <n v="460835407"/>
    <x v="2160"/>
    <x v="5"/>
    <x v="1"/>
    <x v="1"/>
    <x v="1"/>
    <x v="0"/>
    <x v="2"/>
    <x v="0"/>
    <x v="0"/>
    <x v="0"/>
  </r>
  <r>
    <n v="33981256"/>
    <x v="3445"/>
    <x v="0"/>
    <x v="1"/>
    <x v="1"/>
    <x v="1"/>
    <x v="0"/>
    <x v="2"/>
    <x v="4"/>
    <x v="0"/>
    <x v="0"/>
  </r>
  <r>
    <n v="448957440"/>
    <x v="2654"/>
    <x v="0"/>
    <x v="2"/>
    <x v="33"/>
    <x v="33"/>
    <x v="0"/>
    <x v="2"/>
    <x v="4"/>
    <x v="0"/>
    <x v="0"/>
  </r>
  <r>
    <n v="559518898"/>
    <x v="3052"/>
    <x v="0"/>
    <x v="1"/>
    <x v="1"/>
    <x v="1"/>
    <x v="0"/>
    <x v="2"/>
    <x v="4"/>
    <x v="2"/>
    <x v="0"/>
  </r>
  <r>
    <n v="208020669"/>
    <x v="3689"/>
    <x v="5"/>
    <x v="1"/>
    <x v="1"/>
    <x v="1"/>
    <x v="0"/>
    <x v="0"/>
    <x v="0"/>
    <x v="0"/>
    <x v="0"/>
  </r>
  <r>
    <n v="467192583"/>
    <x v="2210"/>
    <x v="0"/>
    <x v="2"/>
    <x v="1"/>
    <x v="4"/>
    <x v="0"/>
    <x v="2"/>
    <x v="0"/>
    <x v="2"/>
    <x v="0"/>
  </r>
  <r>
    <n v="16471963"/>
    <x v="234"/>
    <x v="0"/>
    <x v="0"/>
    <x v="0"/>
    <x v="3"/>
    <x v="0"/>
    <x v="2"/>
    <x v="4"/>
    <x v="0"/>
    <x v="0"/>
  </r>
  <r>
    <n v="163237732"/>
    <x v="1119"/>
    <x v="0"/>
    <x v="2"/>
    <x v="1"/>
    <x v="30"/>
    <x v="0"/>
    <x v="2"/>
    <x v="6"/>
    <x v="0"/>
    <x v="0"/>
  </r>
  <r>
    <n v="271627615"/>
    <x v="1449"/>
    <x v="0"/>
    <x v="2"/>
    <x v="1"/>
    <x v="6"/>
    <x v="0"/>
    <x v="0"/>
    <x v="0"/>
    <x v="0"/>
    <x v="0"/>
  </r>
  <r>
    <n v="655797001"/>
    <x v="3483"/>
    <x v="0"/>
    <x v="4"/>
    <x v="80"/>
    <x v="61"/>
    <x v="0"/>
    <x v="2"/>
    <x v="4"/>
    <x v="2"/>
    <x v="0"/>
  </r>
  <r>
    <n v="678594447"/>
    <x v="3687"/>
    <x v="5"/>
    <x v="0"/>
    <x v="0"/>
    <x v="3"/>
    <x v="0"/>
    <x v="2"/>
    <x v="4"/>
    <x v="0"/>
    <x v="0"/>
  </r>
  <r>
    <n v="123911811"/>
    <x v="782"/>
    <x v="0"/>
    <x v="4"/>
    <x v="1"/>
    <x v="0"/>
    <x v="0"/>
    <x v="2"/>
    <x v="4"/>
    <x v="0"/>
    <x v="0"/>
  </r>
  <r>
    <n v="243962273"/>
    <x v="2883"/>
    <x v="0"/>
    <x v="2"/>
    <x v="17"/>
    <x v="0"/>
    <x v="0"/>
    <x v="2"/>
    <x v="4"/>
    <x v="0"/>
    <x v="0"/>
  </r>
  <r>
    <n v="679162879"/>
    <x v="3690"/>
    <x v="5"/>
    <x v="1"/>
    <x v="1"/>
    <x v="1"/>
    <x v="0"/>
    <x v="2"/>
    <x v="0"/>
    <x v="0"/>
    <x v="0"/>
  </r>
  <r>
    <n v="679203213"/>
    <x v="3690"/>
    <x v="5"/>
    <x v="1"/>
    <x v="1"/>
    <x v="1"/>
    <x v="0"/>
    <x v="2"/>
    <x v="4"/>
    <x v="0"/>
    <x v="1"/>
  </r>
  <r>
    <n v="530062665"/>
    <x v="2826"/>
    <x v="5"/>
    <x v="1"/>
    <x v="19"/>
    <x v="31"/>
    <x v="0"/>
    <x v="2"/>
    <x v="0"/>
    <x v="2"/>
    <x v="0"/>
  </r>
  <r>
    <n v="679040859"/>
    <x v="3688"/>
    <x v="5"/>
    <x v="1"/>
    <x v="1"/>
    <x v="1"/>
    <x v="0"/>
    <x v="2"/>
    <x v="4"/>
    <x v="2"/>
    <x v="0"/>
  </r>
  <r>
    <n v="679214961"/>
    <x v="3690"/>
    <x v="5"/>
    <x v="1"/>
    <x v="1"/>
    <x v="1"/>
    <x v="0"/>
    <x v="2"/>
    <x v="4"/>
    <x v="0"/>
    <x v="1"/>
  </r>
  <r>
    <n v="677460169"/>
    <x v="3681"/>
    <x v="5"/>
    <x v="1"/>
    <x v="13"/>
    <x v="1"/>
    <x v="0"/>
    <x v="2"/>
    <x v="4"/>
    <x v="2"/>
    <x v="0"/>
  </r>
  <r>
    <n v="470131123"/>
    <x v="2250"/>
    <x v="5"/>
    <x v="1"/>
    <x v="1"/>
    <x v="1"/>
    <x v="0"/>
    <x v="2"/>
    <x v="4"/>
    <x v="2"/>
    <x v="0"/>
  </r>
  <r>
    <n v="407971445"/>
    <x v="3691"/>
    <x v="5"/>
    <x v="1"/>
    <x v="1"/>
    <x v="71"/>
    <x v="0"/>
    <x v="2"/>
    <x v="4"/>
    <x v="2"/>
    <x v="1"/>
  </r>
  <r>
    <n v="679317260"/>
    <x v="3692"/>
    <x v="5"/>
    <x v="1"/>
    <x v="1"/>
    <x v="1"/>
    <x v="0"/>
    <x v="2"/>
    <x v="4"/>
    <x v="0"/>
    <x v="1"/>
  </r>
  <r>
    <n v="679341992"/>
    <x v="3692"/>
    <x v="5"/>
    <x v="1"/>
    <x v="1"/>
    <x v="1"/>
    <x v="0"/>
    <x v="2"/>
    <x v="4"/>
    <x v="0"/>
    <x v="1"/>
  </r>
  <r>
    <n v="662480045"/>
    <x v="3555"/>
    <x v="5"/>
    <x v="0"/>
    <x v="0"/>
    <x v="3"/>
    <x v="0"/>
    <x v="2"/>
    <x v="4"/>
    <x v="0"/>
    <x v="1"/>
  </r>
  <r>
    <n v="499796297"/>
    <x v="2512"/>
    <x v="5"/>
    <x v="0"/>
    <x v="0"/>
    <x v="3"/>
    <x v="0"/>
    <x v="2"/>
    <x v="4"/>
    <x v="2"/>
    <x v="0"/>
  </r>
  <r>
    <n v="564085475"/>
    <x v="3693"/>
    <x v="5"/>
    <x v="1"/>
    <x v="1"/>
    <x v="1"/>
    <x v="0"/>
    <x v="2"/>
    <x v="0"/>
    <x v="0"/>
    <x v="0"/>
  </r>
  <r>
    <n v="677540724"/>
    <x v="3681"/>
    <x v="5"/>
    <x v="1"/>
    <x v="1"/>
    <x v="1"/>
    <x v="0"/>
    <x v="3"/>
    <x v="5"/>
    <x v="0"/>
    <x v="0"/>
  </r>
  <r>
    <n v="679346346"/>
    <x v="3692"/>
    <x v="0"/>
    <x v="1"/>
    <x v="1"/>
    <x v="1"/>
    <x v="0"/>
    <x v="2"/>
    <x v="4"/>
    <x v="0"/>
    <x v="0"/>
  </r>
  <r>
    <n v="18099191"/>
    <x v="265"/>
    <x v="0"/>
    <x v="2"/>
    <x v="1"/>
    <x v="3"/>
    <x v="0"/>
    <x v="2"/>
    <x v="1"/>
    <x v="0"/>
    <x v="0"/>
  </r>
  <r>
    <n v="667286927"/>
    <x v="3603"/>
    <x v="5"/>
    <x v="1"/>
    <x v="1"/>
    <x v="1"/>
    <x v="0"/>
    <x v="2"/>
    <x v="0"/>
    <x v="0"/>
    <x v="0"/>
  </r>
  <r>
    <n v="661071307"/>
    <x v="3544"/>
    <x v="0"/>
    <x v="2"/>
    <x v="2"/>
    <x v="14"/>
    <x v="0"/>
    <x v="2"/>
    <x v="0"/>
    <x v="2"/>
    <x v="1"/>
  </r>
  <r>
    <n v="16455195"/>
    <x v="234"/>
    <x v="0"/>
    <x v="1"/>
    <x v="1"/>
    <x v="1"/>
    <x v="0"/>
    <x v="0"/>
    <x v="1"/>
    <x v="0"/>
    <x v="0"/>
  </r>
  <r>
    <n v="486614429"/>
    <x v="3224"/>
    <x v="5"/>
    <x v="0"/>
    <x v="0"/>
    <x v="3"/>
    <x v="0"/>
    <x v="2"/>
    <x v="4"/>
    <x v="0"/>
    <x v="0"/>
  </r>
  <r>
    <n v="298173389"/>
    <x v="3694"/>
    <x v="5"/>
    <x v="4"/>
    <x v="9"/>
    <x v="9"/>
    <x v="0"/>
    <x v="2"/>
    <x v="4"/>
    <x v="2"/>
    <x v="0"/>
  </r>
  <r>
    <n v="119234814"/>
    <x v="1046"/>
    <x v="0"/>
    <x v="1"/>
    <x v="1"/>
    <x v="1"/>
    <x v="0"/>
    <x v="2"/>
    <x v="4"/>
    <x v="0"/>
    <x v="0"/>
  </r>
  <r>
    <n v="678760375"/>
    <x v="3695"/>
    <x v="0"/>
    <x v="3"/>
    <x v="60"/>
    <x v="0"/>
    <x v="0"/>
    <x v="0"/>
    <x v="0"/>
    <x v="0"/>
    <x v="0"/>
  </r>
  <r>
    <n v="672564115"/>
    <x v="3647"/>
    <x v="5"/>
    <x v="1"/>
    <x v="1"/>
    <x v="1"/>
    <x v="0"/>
    <x v="0"/>
    <x v="0"/>
    <x v="0"/>
    <x v="0"/>
  </r>
  <r>
    <n v="9581161"/>
    <x v="2507"/>
    <x v="8"/>
    <x v="1"/>
    <x v="1"/>
    <x v="1"/>
    <x v="0"/>
    <x v="2"/>
    <x v="4"/>
    <x v="0"/>
    <x v="1"/>
  </r>
  <r>
    <n v="678771822"/>
    <x v="3695"/>
    <x v="5"/>
    <x v="0"/>
    <x v="0"/>
    <x v="3"/>
    <x v="0"/>
    <x v="2"/>
    <x v="4"/>
    <x v="0"/>
    <x v="1"/>
  </r>
  <r>
    <n v="230940179"/>
    <x v="1742"/>
    <x v="0"/>
    <x v="0"/>
    <x v="0"/>
    <x v="61"/>
    <x v="0"/>
    <x v="2"/>
    <x v="4"/>
    <x v="0"/>
    <x v="0"/>
  </r>
  <r>
    <n v="46033543"/>
    <x v="1857"/>
    <x v="5"/>
    <x v="1"/>
    <x v="1"/>
    <x v="15"/>
    <x v="0"/>
    <x v="0"/>
    <x v="0"/>
    <x v="0"/>
    <x v="0"/>
  </r>
  <r>
    <n v="679419006"/>
    <x v="3692"/>
    <x v="0"/>
    <x v="1"/>
    <x v="1"/>
    <x v="1"/>
    <x v="0"/>
    <x v="2"/>
    <x v="4"/>
    <x v="0"/>
    <x v="0"/>
  </r>
  <r>
    <n v="46420978"/>
    <x v="1747"/>
    <x v="0"/>
    <x v="1"/>
    <x v="1"/>
    <x v="71"/>
    <x v="0"/>
    <x v="1"/>
    <x v="1"/>
    <x v="0"/>
    <x v="0"/>
  </r>
  <r>
    <n v="676432076"/>
    <x v="3670"/>
    <x v="5"/>
    <x v="2"/>
    <x v="26"/>
    <x v="50"/>
    <x v="0"/>
    <x v="0"/>
    <x v="0"/>
    <x v="2"/>
    <x v="0"/>
  </r>
  <r>
    <n v="27064236"/>
    <x v="777"/>
    <x v="0"/>
    <x v="1"/>
    <x v="1"/>
    <x v="1"/>
    <x v="0"/>
    <x v="2"/>
    <x v="0"/>
    <x v="0"/>
    <x v="0"/>
  </r>
  <r>
    <n v="676997730"/>
    <x v="3676"/>
    <x v="5"/>
    <x v="1"/>
    <x v="5"/>
    <x v="1"/>
    <x v="0"/>
    <x v="2"/>
    <x v="4"/>
    <x v="0"/>
    <x v="0"/>
  </r>
  <r>
    <n v="556849979"/>
    <x v="3051"/>
    <x v="5"/>
    <x v="4"/>
    <x v="1"/>
    <x v="0"/>
    <x v="0"/>
    <x v="0"/>
    <x v="1"/>
    <x v="0"/>
    <x v="1"/>
  </r>
  <r>
    <n v="52293595"/>
    <x v="542"/>
    <x v="0"/>
    <x v="1"/>
    <x v="9"/>
    <x v="8"/>
    <x v="0"/>
    <x v="2"/>
    <x v="4"/>
    <x v="0"/>
    <x v="0"/>
  </r>
  <r>
    <n v="357703788"/>
    <x v="3643"/>
    <x v="5"/>
    <x v="0"/>
    <x v="0"/>
    <x v="3"/>
    <x v="0"/>
    <x v="2"/>
    <x v="4"/>
    <x v="0"/>
    <x v="0"/>
  </r>
  <r>
    <n v="678780979"/>
    <x v="3695"/>
    <x v="5"/>
    <x v="1"/>
    <x v="1"/>
    <x v="1"/>
    <x v="0"/>
    <x v="2"/>
    <x v="4"/>
    <x v="0"/>
    <x v="1"/>
  </r>
  <r>
    <n v="168868481"/>
    <x v="2346"/>
    <x v="0"/>
    <x v="1"/>
    <x v="1"/>
    <x v="9"/>
    <x v="0"/>
    <x v="2"/>
    <x v="4"/>
    <x v="0"/>
    <x v="0"/>
  </r>
  <r>
    <n v="679522594"/>
    <x v="3696"/>
    <x v="5"/>
    <x v="1"/>
    <x v="1"/>
    <x v="1"/>
    <x v="0"/>
    <x v="2"/>
    <x v="4"/>
    <x v="0"/>
    <x v="0"/>
  </r>
  <r>
    <n v="677291836"/>
    <x v="3677"/>
    <x v="5"/>
    <x v="1"/>
    <x v="1"/>
    <x v="1"/>
    <x v="0"/>
    <x v="0"/>
    <x v="0"/>
    <x v="0"/>
    <x v="1"/>
  </r>
  <r>
    <n v="77054031"/>
    <x v="2218"/>
    <x v="5"/>
    <x v="1"/>
    <x v="1"/>
    <x v="1"/>
    <x v="0"/>
    <x v="2"/>
    <x v="4"/>
    <x v="0"/>
    <x v="0"/>
  </r>
  <r>
    <n v="463662607"/>
    <x v="3282"/>
    <x v="5"/>
    <x v="1"/>
    <x v="1"/>
    <x v="71"/>
    <x v="0"/>
    <x v="0"/>
    <x v="6"/>
    <x v="0"/>
    <x v="0"/>
  </r>
  <r>
    <n v="402044260"/>
    <x v="3697"/>
    <x v="0"/>
    <x v="1"/>
    <x v="1"/>
    <x v="6"/>
    <x v="0"/>
    <x v="2"/>
    <x v="4"/>
    <x v="2"/>
    <x v="0"/>
  </r>
  <r>
    <n v="472112445"/>
    <x v="2252"/>
    <x v="0"/>
    <x v="2"/>
    <x v="1"/>
    <x v="1"/>
    <x v="0"/>
    <x v="2"/>
    <x v="4"/>
    <x v="0"/>
    <x v="0"/>
  </r>
  <r>
    <n v="249900587"/>
    <x v="2052"/>
    <x v="5"/>
    <x v="1"/>
    <x v="5"/>
    <x v="59"/>
    <x v="0"/>
    <x v="2"/>
    <x v="4"/>
    <x v="2"/>
    <x v="0"/>
  </r>
  <r>
    <n v="69060084"/>
    <x v="576"/>
    <x v="0"/>
    <x v="2"/>
    <x v="1"/>
    <x v="44"/>
    <x v="0"/>
    <x v="2"/>
    <x v="4"/>
    <x v="0"/>
    <x v="0"/>
  </r>
  <r>
    <n v="679560916"/>
    <x v="3696"/>
    <x v="5"/>
    <x v="0"/>
    <x v="0"/>
    <x v="3"/>
    <x v="0"/>
    <x v="3"/>
    <x v="6"/>
    <x v="0"/>
    <x v="1"/>
  </r>
  <r>
    <n v="288048887"/>
    <x v="3698"/>
    <x v="0"/>
    <x v="2"/>
    <x v="1"/>
    <x v="1"/>
    <x v="0"/>
    <x v="2"/>
    <x v="4"/>
    <x v="0"/>
    <x v="0"/>
  </r>
  <r>
    <n v="185122020"/>
    <x v="1065"/>
    <x v="0"/>
    <x v="4"/>
    <x v="1"/>
    <x v="1"/>
    <x v="0"/>
    <x v="0"/>
    <x v="0"/>
    <x v="2"/>
    <x v="0"/>
  </r>
  <r>
    <n v="2366949"/>
    <x v="1432"/>
    <x v="0"/>
    <x v="1"/>
    <x v="1"/>
    <x v="16"/>
    <x v="0"/>
    <x v="27"/>
    <x v="67"/>
    <x v="0"/>
    <x v="0"/>
  </r>
  <r>
    <n v="654827814"/>
    <x v="3478"/>
    <x v="5"/>
    <x v="3"/>
    <x v="39"/>
    <x v="85"/>
    <x v="0"/>
    <x v="0"/>
    <x v="0"/>
    <x v="0"/>
    <x v="0"/>
  </r>
  <r>
    <n v="680555112"/>
    <x v="3699"/>
    <x v="5"/>
    <x v="4"/>
    <x v="1"/>
    <x v="3"/>
    <x v="0"/>
    <x v="2"/>
    <x v="4"/>
    <x v="0"/>
    <x v="0"/>
  </r>
  <r>
    <n v="263440861"/>
    <x v="3514"/>
    <x v="0"/>
    <x v="2"/>
    <x v="1"/>
    <x v="0"/>
    <x v="0"/>
    <x v="2"/>
    <x v="4"/>
    <x v="0"/>
    <x v="0"/>
  </r>
  <r>
    <n v="239051301"/>
    <x v="3700"/>
    <x v="0"/>
    <x v="2"/>
    <x v="1"/>
    <x v="1"/>
    <x v="0"/>
    <x v="0"/>
    <x v="5"/>
    <x v="0"/>
    <x v="0"/>
  </r>
  <r>
    <n v="679808880"/>
    <x v="3701"/>
    <x v="5"/>
    <x v="1"/>
    <x v="1"/>
    <x v="1"/>
    <x v="0"/>
    <x v="2"/>
    <x v="4"/>
    <x v="2"/>
    <x v="0"/>
  </r>
  <r>
    <n v="679898548"/>
    <x v="3702"/>
    <x v="5"/>
    <x v="4"/>
    <x v="1"/>
    <x v="1"/>
    <x v="0"/>
    <x v="2"/>
    <x v="4"/>
    <x v="0"/>
    <x v="0"/>
  </r>
  <r>
    <n v="78779658"/>
    <x v="651"/>
    <x v="0"/>
    <x v="0"/>
    <x v="0"/>
    <x v="1"/>
    <x v="0"/>
    <x v="2"/>
    <x v="11"/>
    <x v="1"/>
    <x v="0"/>
  </r>
  <r>
    <n v="680681693"/>
    <x v="3703"/>
    <x v="5"/>
    <x v="0"/>
    <x v="0"/>
    <x v="3"/>
    <x v="0"/>
    <x v="2"/>
    <x v="4"/>
    <x v="0"/>
    <x v="0"/>
  </r>
  <r>
    <n v="677515463"/>
    <x v="3681"/>
    <x v="5"/>
    <x v="1"/>
    <x v="1"/>
    <x v="1"/>
    <x v="0"/>
    <x v="2"/>
    <x v="4"/>
    <x v="0"/>
    <x v="0"/>
  </r>
  <r>
    <n v="515944521"/>
    <x v="1544"/>
    <x v="5"/>
    <x v="4"/>
    <x v="14"/>
    <x v="1"/>
    <x v="0"/>
    <x v="1"/>
    <x v="1"/>
    <x v="2"/>
    <x v="0"/>
  </r>
  <r>
    <n v="679835647"/>
    <x v="3701"/>
    <x v="0"/>
    <x v="1"/>
    <x v="11"/>
    <x v="1"/>
    <x v="0"/>
    <x v="2"/>
    <x v="4"/>
    <x v="0"/>
    <x v="0"/>
  </r>
  <r>
    <n v="98141211"/>
    <x v="1986"/>
    <x v="0"/>
    <x v="4"/>
    <x v="15"/>
    <x v="0"/>
    <x v="0"/>
    <x v="2"/>
    <x v="1"/>
    <x v="0"/>
    <x v="0"/>
  </r>
  <r>
    <n v="567664814"/>
    <x v="3149"/>
    <x v="5"/>
    <x v="3"/>
    <x v="43"/>
    <x v="1"/>
    <x v="0"/>
    <x v="3"/>
    <x v="5"/>
    <x v="0"/>
    <x v="0"/>
  </r>
  <r>
    <n v="679227296"/>
    <x v="3690"/>
    <x v="5"/>
    <x v="1"/>
    <x v="17"/>
    <x v="71"/>
    <x v="0"/>
    <x v="0"/>
    <x v="1"/>
    <x v="0"/>
    <x v="0"/>
  </r>
  <r>
    <n v="680750361"/>
    <x v="3703"/>
    <x v="5"/>
    <x v="0"/>
    <x v="0"/>
    <x v="9"/>
    <x v="0"/>
    <x v="2"/>
    <x v="0"/>
    <x v="0"/>
    <x v="0"/>
  </r>
  <r>
    <n v="680769616"/>
    <x v="3703"/>
    <x v="5"/>
    <x v="0"/>
    <x v="0"/>
    <x v="9"/>
    <x v="0"/>
    <x v="2"/>
    <x v="4"/>
    <x v="2"/>
    <x v="0"/>
  </r>
  <r>
    <n v="677116528"/>
    <x v="3678"/>
    <x v="0"/>
    <x v="1"/>
    <x v="1"/>
    <x v="2"/>
    <x v="0"/>
    <x v="3"/>
    <x v="11"/>
    <x v="0"/>
    <x v="0"/>
  </r>
  <r>
    <n v="677819224"/>
    <x v="3704"/>
    <x v="5"/>
    <x v="2"/>
    <x v="17"/>
    <x v="37"/>
    <x v="0"/>
    <x v="2"/>
    <x v="4"/>
    <x v="0"/>
    <x v="0"/>
  </r>
  <r>
    <n v="201741093"/>
    <x v="1506"/>
    <x v="5"/>
    <x v="1"/>
    <x v="11"/>
    <x v="42"/>
    <x v="0"/>
    <x v="110"/>
    <x v="126"/>
    <x v="0"/>
    <x v="0"/>
  </r>
  <r>
    <n v="241514238"/>
    <x v="1301"/>
    <x v="0"/>
    <x v="4"/>
    <x v="7"/>
    <x v="85"/>
    <x v="0"/>
    <x v="2"/>
    <x v="4"/>
    <x v="0"/>
    <x v="0"/>
  </r>
  <r>
    <n v="405115451"/>
    <x v="3705"/>
    <x v="0"/>
    <x v="1"/>
    <x v="1"/>
    <x v="1"/>
    <x v="0"/>
    <x v="2"/>
    <x v="4"/>
    <x v="0"/>
    <x v="0"/>
  </r>
  <r>
    <n v="512391799"/>
    <x v="3706"/>
    <x v="0"/>
    <x v="1"/>
    <x v="1"/>
    <x v="33"/>
    <x v="0"/>
    <x v="2"/>
    <x v="4"/>
    <x v="0"/>
    <x v="0"/>
  </r>
  <r>
    <n v="676972720"/>
    <x v="3676"/>
    <x v="5"/>
    <x v="2"/>
    <x v="1"/>
    <x v="3"/>
    <x v="0"/>
    <x v="2"/>
    <x v="4"/>
    <x v="0"/>
    <x v="0"/>
  </r>
  <r>
    <n v="21304445"/>
    <x v="252"/>
    <x v="0"/>
    <x v="1"/>
    <x v="33"/>
    <x v="1"/>
    <x v="0"/>
    <x v="49"/>
    <x v="25"/>
    <x v="0"/>
    <x v="0"/>
  </r>
  <r>
    <n v="156451310"/>
    <x v="3707"/>
    <x v="0"/>
    <x v="2"/>
    <x v="63"/>
    <x v="14"/>
    <x v="0"/>
    <x v="1"/>
    <x v="1"/>
    <x v="0"/>
    <x v="0"/>
  </r>
  <r>
    <n v="468240503"/>
    <x v="2231"/>
    <x v="0"/>
    <x v="1"/>
    <x v="1"/>
    <x v="18"/>
    <x v="0"/>
    <x v="2"/>
    <x v="4"/>
    <x v="0"/>
    <x v="0"/>
  </r>
  <r>
    <n v="41405632"/>
    <x v="413"/>
    <x v="0"/>
    <x v="4"/>
    <x v="1"/>
    <x v="1"/>
    <x v="0"/>
    <x v="2"/>
    <x v="4"/>
    <x v="2"/>
    <x v="0"/>
  </r>
  <r>
    <n v="586211425"/>
    <x v="3370"/>
    <x v="5"/>
    <x v="1"/>
    <x v="1"/>
    <x v="1"/>
    <x v="0"/>
    <x v="2"/>
    <x v="4"/>
    <x v="0"/>
    <x v="0"/>
  </r>
  <r>
    <n v="155071955"/>
    <x v="931"/>
    <x v="5"/>
    <x v="2"/>
    <x v="1"/>
    <x v="1"/>
    <x v="0"/>
    <x v="2"/>
    <x v="4"/>
    <x v="0"/>
    <x v="1"/>
  </r>
  <r>
    <n v="555667624"/>
    <x v="3032"/>
    <x v="5"/>
    <x v="1"/>
    <x v="1"/>
    <x v="1"/>
    <x v="0"/>
    <x v="2"/>
    <x v="0"/>
    <x v="0"/>
    <x v="0"/>
  </r>
  <r>
    <n v="597372464"/>
    <x v="3412"/>
    <x v="5"/>
    <x v="2"/>
    <x v="1"/>
    <x v="34"/>
    <x v="0"/>
    <x v="2"/>
    <x v="4"/>
    <x v="0"/>
    <x v="0"/>
  </r>
  <r>
    <n v="680948050"/>
    <x v="3708"/>
    <x v="5"/>
    <x v="0"/>
    <x v="0"/>
    <x v="1"/>
    <x v="0"/>
    <x v="2"/>
    <x v="4"/>
    <x v="0"/>
    <x v="1"/>
  </r>
  <r>
    <n v="680113744"/>
    <x v="3709"/>
    <x v="5"/>
    <x v="0"/>
    <x v="0"/>
    <x v="3"/>
    <x v="0"/>
    <x v="2"/>
    <x v="0"/>
    <x v="2"/>
    <x v="0"/>
  </r>
  <r>
    <n v="63394331"/>
    <x v="1306"/>
    <x v="0"/>
    <x v="2"/>
    <x v="1"/>
    <x v="9"/>
    <x v="0"/>
    <x v="2"/>
    <x v="4"/>
    <x v="0"/>
    <x v="0"/>
  </r>
  <r>
    <n v="679993600"/>
    <x v="3702"/>
    <x v="5"/>
    <x v="1"/>
    <x v="1"/>
    <x v="1"/>
    <x v="0"/>
    <x v="2"/>
    <x v="0"/>
    <x v="0"/>
    <x v="0"/>
  </r>
  <r>
    <n v="209581968"/>
    <x v="2735"/>
    <x v="0"/>
    <x v="4"/>
    <x v="1"/>
    <x v="16"/>
    <x v="0"/>
    <x v="2"/>
    <x v="1"/>
    <x v="0"/>
    <x v="0"/>
  </r>
  <r>
    <n v="425217918"/>
    <x v="1927"/>
    <x v="5"/>
    <x v="3"/>
    <x v="62"/>
    <x v="0"/>
    <x v="0"/>
    <x v="2"/>
    <x v="4"/>
    <x v="2"/>
    <x v="0"/>
  </r>
  <r>
    <n v="125557542"/>
    <x v="1382"/>
    <x v="0"/>
    <x v="1"/>
    <x v="1"/>
    <x v="9"/>
    <x v="0"/>
    <x v="2"/>
    <x v="4"/>
    <x v="0"/>
    <x v="0"/>
  </r>
  <r>
    <n v="680189375"/>
    <x v="3709"/>
    <x v="5"/>
    <x v="3"/>
    <x v="82"/>
    <x v="88"/>
    <x v="0"/>
    <x v="2"/>
    <x v="4"/>
    <x v="2"/>
    <x v="0"/>
  </r>
  <r>
    <n v="503101420"/>
    <x v="2219"/>
    <x v="0"/>
    <x v="1"/>
    <x v="1"/>
    <x v="30"/>
    <x v="0"/>
    <x v="2"/>
    <x v="0"/>
    <x v="0"/>
    <x v="0"/>
  </r>
  <r>
    <n v="419004101"/>
    <x v="1937"/>
    <x v="5"/>
    <x v="1"/>
    <x v="1"/>
    <x v="16"/>
    <x v="0"/>
    <x v="2"/>
    <x v="0"/>
    <x v="2"/>
    <x v="0"/>
  </r>
  <r>
    <n v="681107075"/>
    <x v="3710"/>
    <x v="5"/>
    <x v="0"/>
    <x v="0"/>
    <x v="1"/>
    <x v="0"/>
    <x v="1"/>
    <x v="1"/>
    <x v="0"/>
    <x v="0"/>
  </r>
  <r>
    <n v="526170544"/>
    <x v="2772"/>
    <x v="0"/>
    <x v="1"/>
    <x v="18"/>
    <x v="78"/>
    <x v="0"/>
    <x v="2"/>
    <x v="4"/>
    <x v="0"/>
    <x v="0"/>
  </r>
  <r>
    <n v="669541472"/>
    <x v="3619"/>
    <x v="5"/>
    <x v="1"/>
    <x v="1"/>
    <x v="59"/>
    <x v="0"/>
    <x v="0"/>
    <x v="0"/>
    <x v="0"/>
    <x v="0"/>
  </r>
  <r>
    <n v="1770473"/>
    <x v="167"/>
    <x v="1"/>
    <x v="0"/>
    <x v="0"/>
    <x v="3"/>
    <x v="0"/>
    <x v="0"/>
    <x v="5"/>
    <x v="0"/>
    <x v="0"/>
  </r>
  <r>
    <n v="64821171"/>
    <x v="821"/>
    <x v="0"/>
    <x v="4"/>
    <x v="20"/>
    <x v="53"/>
    <x v="0"/>
    <x v="2"/>
    <x v="4"/>
    <x v="0"/>
    <x v="0"/>
  </r>
  <r>
    <n v="75456000"/>
    <x v="3711"/>
    <x v="0"/>
    <x v="3"/>
    <x v="25"/>
    <x v="3"/>
    <x v="0"/>
    <x v="2"/>
    <x v="11"/>
    <x v="0"/>
    <x v="0"/>
  </r>
  <r>
    <n v="681544562"/>
    <x v="3712"/>
    <x v="0"/>
    <x v="2"/>
    <x v="1"/>
    <x v="13"/>
    <x v="0"/>
    <x v="2"/>
    <x v="4"/>
    <x v="0"/>
    <x v="0"/>
  </r>
  <r>
    <n v="12662416"/>
    <x v="3713"/>
    <x v="18"/>
    <x v="1"/>
    <x v="1"/>
    <x v="88"/>
    <x v="0"/>
    <x v="2"/>
    <x v="4"/>
    <x v="0"/>
    <x v="0"/>
  </r>
  <r>
    <n v="410031505"/>
    <x v="3714"/>
    <x v="5"/>
    <x v="1"/>
    <x v="1"/>
    <x v="16"/>
    <x v="0"/>
    <x v="6"/>
    <x v="11"/>
    <x v="2"/>
    <x v="0"/>
  </r>
  <r>
    <n v="555873416"/>
    <x v="3033"/>
    <x v="5"/>
    <x v="2"/>
    <x v="19"/>
    <x v="10"/>
    <x v="0"/>
    <x v="2"/>
    <x v="5"/>
    <x v="0"/>
    <x v="0"/>
  </r>
  <r>
    <n v="3963515"/>
    <x v="48"/>
    <x v="0"/>
    <x v="1"/>
    <x v="1"/>
    <x v="1"/>
    <x v="0"/>
    <x v="0"/>
    <x v="1"/>
    <x v="0"/>
    <x v="0"/>
  </r>
  <r>
    <n v="681278755"/>
    <x v="3715"/>
    <x v="5"/>
    <x v="0"/>
    <x v="0"/>
    <x v="3"/>
    <x v="0"/>
    <x v="2"/>
    <x v="4"/>
    <x v="2"/>
    <x v="0"/>
  </r>
  <r>
    <n v="679386123"/>
    <x v="3692"/>
    <x v="5"/>
    <x v="1"/>
    <x v="1"/>
    <x v="71"/>
    <x v="0"/>
    <x v="0"/>
    <x v="0"/>
    <x v="0"/>
    <x v="0"/>
  </r>
  <r>
    <n v="681696724"/>
    <x v="3716"/>
    <x v="5"/>
    <x v="0"/>
    <x v="0"/>
    <x v="3"/>
    <x v="0"/>
    <x v="2"/>
    <x v="4"/>
    <x v="0"/>
    <x v="0"/>
  </r>
  <r>
    <n v="38896252"/>
    <x v="419"/>
    <x v="0"/>
    <x v="2"/>
    <x v="1"/>
    <x v="50"/>
    <x v="0"/>
    <x v="2"/>
    <x v="4"/>
    <x v="0"/>
    <x v="0"/>
  </r>
  <r>
    <n v="655891378"/>
    <x v="3488"/>
    <x v="5"/>
    <x v="4"/>
    <x v="8"/>
    <x v="17"/>
    <x v="0"/>
    <x v="2"/>
    <x v="4"/>
    <x v="2"/>
    <x v="0"/>
  </r>
  <r>
    <n v="15098728"/>
    <x v="2464"/>
    <x v="0"/>
    <x v="1"/>
    <x v="1"/>
    <x v="9"/>
    <x v="0"/>
    <x v="2"/>
    <x v="4"/>
    <x v="0"/>
    <x v="0"/>
  </r>
  <r>
    <n v="680673617"/>
    <x v="3703"/>
    <x v="0"/>
    <x v="0"/>
    <x v="0"/>
    <x v="3"/>
    <x v="0"/>
    <x v="0"/>
    <x v="0"/>
    <x v="0"/>
    <x v="0"/>
  </r>
  <r>
    <n v="38538275"/>
    <x v="3717"/>
    <x v="1"/>
    <x v="0"/>
    <x v="0"/>
    <x v="3"/>
    <x v="0"/>
    <x v="2"/>
    <x v="0"/>
    <x v="0"/>
    <x v="0"/>
  </r>
  <r>
    <n v="514422568"/>
    <x v="2657"/>
    <x v="5"/>
    <x v="2"/>
    <x v="17"/>
    <x v="9"/>
    <x v="0"/>
    <x v="2"/>
    <x v="4"/>
    <x v="0"/>
    <x v="0"/>
  </r>
  <r>
    <n v="497535335"/>
    <x v="2489"/>
    <x v="5"/>
    <x v="1"/>
    <x v="19"/>
    <x v="1"/>
    <x v="0"/>
    <x v="0"/>
    <x v="1"/>
    <x v="2"/>
    <x v="0"/>
  </r>
  <r>
    <n v="516974827"/>
    <x v="3718"/>
    <x v="0"/>
    <x v="1"/>
    <x v="1"/>
    <x v="1"/>
    <x v="0"/>
    <x v="2"/>
    <x v="4"/>
    <x v="0"/>
    <x v="0"/>
  </r>
  <r>
    <n v="158325860"/>
    <x v="957"/>
    <x v="0"/>
    <x v="0"/>
    <x v="0"/>
    <x v="3"/>
    <x v="0"/>
    <x v="2"/>
    <x v="0"/>
    <x v="2"/>
    <x v="0"/>
  </r>
  <r>
    <n v="541350143"/>
    <x v="2888"/>
    <x v="0"/>
    <x v="0"/>
    <x v="0"/>
    <x v="3"/>
    <x v="0"/>
    <x v="0"/>
    <x v="0"/>
    <x v="0"/>
    <x v="0"/>
  </r>
  <r>
    <n v="248383614"/>
    <x v="1322"/>
    <x v="5"/>
    <x v="0"/>
    <x v="0"/>
    <x v="93"/>
    <x v="0"/>
    <x v="2"/>
    <x v="4"/>
    <x v="0"/>
    <x v="0"/>
  </r>
  <r>
    <n v="3523064"/>
    <x v="3719"/>
    <x v="0"/>
    <x v="1"/>
    <x v="1"/>
    <x v="1"/>
    <x v="0"/>
    <x v="4"/>
    <x v="11"/>
    <x v="0"/>
    <x v="0"/>
  </r>
  <r>
    <n v="18219353"/>
    <x v="1985"/>
    <x v="0"/>
    <x v="1"/>
    <x v="1"/>
    <x v="35"/>
    <x v="0"/>
    <x v="7"/>
    <x v="13"/>
    <x v="1"/>
    <x v="1"/>
  </r>
  <r>
    <n v="681961429"/>
    <x v="3720"/>
    <x v="0"/>
    <x v="0"/>
    <x v="0"/>
    <x v="1"/>
    <x v="0"/>
    <x v="2"/>
    <x v="4"/>
    <x v="0"/>
    <x v="0"/>
  </r>
  <r>
    <n v="681962914"/>
    <x v="3720"/>
    <x v="5"/>
    <x v="0"/>
    <x v="0"/>
    <x v="0"/>
    <x v="0"/>
    <x v="2"/>
    <x v="4"/>
    <x v="2"/>
    <x v="0"/>
  </r>
  <r>
    <n v="681983473"/>
    <x v="3720"/>
    <x v="5"/>
    <x v="0"/>
    <x v="0"/>
    <x v="3"/>
    <x v="0"/>
    <x v="2"/>
    <x v="4"/>
    <x v="0"/>
    <x v="0"/>
  </r>
  <r>
    <n v="368390948"/>
    <x v="3721"/>
    <x v="0"/>
    <x v="1"/>
    <x v="1"/>
    <x v="1"/>
    <x v="0"/>
    <x v="0"/>
    <x v="0"/>
    <x v="2"/>
    <x v="0"/>
  </r>
  <r>
    <n v="416541176"/>
    <x v="2924"/>
    <x v="5"/>
    <x v="1"/>
    <x v="1"/>
    <x v="1"/>
    <x v="0"/>
    <x v="2"/>
    <x v="0"/>
    <x v="2"/>
    <x v="1"/>
  </r>
  <r>
    <n v="681979786"/>
    <x v="3720"/>
    <x v="0"/>
    <x v="1"/>
    <x v="1"/>
    <x v="1"/>
    <x v="0"/>
    <x v="2"/>
    <x v="4"/>
    <x v="2"/>
    <x v="0"/>
  </r>
  <r>
    <n v="487868337"/>
    <x v="2398"/>
    <x v="0"/>
    <x v="0"/>
    <x v="0"/>
    <x v="3"/>
    <x v="0"/>
    <x v="2"/>
    <x v="4"/>
    <x v="0"/>
    <x v="0"/>
  </r>
  <r>
    <n v="517487206"/>
    <x v="2688"/>
    <x v="0"/>
    <x v="0"/>
    <x v="0"/>
    <x v="3"/>
    <x v="0"/>
    <x v="0"/>
    <x v="0"/>
    <x v="2"/>
    <x v="0"/>
  </r>
  <r>
    <n v="681522815"/>
    <x v="3712"/>
    <x v="5"/>
    <x v="1"/>
    <x v="1"/>
    <x v="1"/>
    <x v="0"/>
    <x v="2"/>
    <x v="0"/>
    <x v="0"/>
    <x v="0"/>
  </r>
  <r>
    <n v="543251626"/>
    <x v="2919"/>
    <x v="5"/>
    <x v="0"/>
    <x v="0"/>
    <x v="3"/>
    <x v="0"/>
    <x v="3"/>
    <x v="5"/>
    <x v="2"/>
    <x v="0"/>
  </r>
  <r>
    <n v="682163282"/>
    <x v="3722"/>
    <x v="5"/>
    <x v="0"/>
    <x v="0"/>
    <x v="3"/>
    <x v="0"/>
    <x v="3"/>
    <x v="5"/>
    <x v="0"/>
    <x v="0"/>
  </r>
  <r>
    <n v="14664507"/>
    <x v="1643"/>
    <x v="0"/>
    <x v="1"/>
    <x v="1"/>
    <x v="0"/>
    <x v="0"/>
    <x v="2"/>
    <x v="4"/>
    <x v="0"/>
    <x v="1"/>
  </r>
  <r>
    <n v="682175911"/>
    <x v="3722"/>
    <x v="0"/>
    <x v="0"/>
    <x v="0"/>
    <x v="3"/>
    <x v="0"/>
    <x v="2"/>
    <x v="4"/>
    <x v="2"/>
    <x v="0"/>
  </r>
  <r>
    <n v="571434228"/>
    <x v="3189"/>
    <x v="5"/>
    <x v="2"/>
    <x v="17"/>
    <x v="34"/>
    <x v="0"/>
    <x v="0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F8911-DD69-4192-A51B-CA341BD5532F}" name="TablaDinámica17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104:C21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112">
        <item x="2"/>
        <item x="0"/>
        <item x="1"/>
        <item x="3"/>
        <item x="4"/>
        <item x="6"/>
        <item x="7"/>
        <item x="12"/>
        <item x="31"/>
        <item x="27"/>
        <item x="25"/>
        <item x="13"/>
        <item x="30"/>
        <item x="14"/>
        <item x="5"/>
        <item x="39"/>
        <item x="48"/>
        <item x="20"/>
        <item x="28"/>
        <item x="63"/>
        <item x="21"/>
        <item x="10"/>
        <item x="18"/>
        <item x="29"/>
        <item x="26"/>
        <item x="22"/>
        <item x="16"/>
        <item x="35"/>
        <item x="89"/>
        <item x="8"/>
        <item x="62"/>
        <item x="72"/>
        <item x="49"/>
        <item x="66"/>
        <item x="15"/>
        <item x="19"/>
        <item x="17"/>
        <item x="24"/>
        <item x="33"/>
        <item x="65"/>
        <item x="56"/>
        <item x="83"/>
        <item x="47"/>
        <item x="54"/>
        <item x="93"/>
        <item x="44"/>
        <item x="37"/>
        <item x="32"/>
        <item x="55"/>
        <item x="99"/>
        <item x="76"/>
        <item x="71"/>
        <item x="82"/>
        <item x="46"/>
        <item x="53"/>
        <item x="78"/>
        <item x="64"/>
        <item x="45"/>
        <item x="105"/>
        <item x="11"/>
        <item x="36"/>
        <item x="50"/>
        <item x="57"/>
        <item x="74"/>
        <item x="92"/>
        <item x="9"/>
        <item x="84"/>
        <item x="42"/>
        <item x="94"/>
        <item x="69"/>
        <item x="75"/>
        <item x="106"/>
        <item x="67"/>
        <item x="40"/>
        <item x="51"/>
        <item x="88"/>
        <item x="59"/>
        <item x="100"/>
        <item x="52"/>
        <item x="85"/>
        <item x="58"/>
        <item x="87"/>
        <item x="96"/>
        <item x="108"/>
        <item x="103"/>
        <item x="34"/>
        <item x="79"/>
        <item x="43"/>
        <item x="97"/>
        <item x="98"/>
        <item x="102"/>
        <item x="90"/>
        <item x="60"/>
        <item x="41"/>
        <item x="61"/>
        <item x="91"/>
        <item x="81"/>
        <item x="104"/>
        <item x="38"/>
        <item x="68"/>
        <item x="23"/>
        <item x="80"/>
        <item x="77"/>
        <item x="110"/>
        <item x="73"/>
        <item x="95"/>
        <item x="86"/>
        <item x="109"/>
        <item x="70"/>
        <item x="107"/>
        <item x="101"/>
        <item t="default"/>
      </items>
    </pivotField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7"/>
  </rowFields>
  <rowItems count="1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 t="grand">
      <x/>
    </i>
  </rowItems>
  <colItems count="1">
    <i/>
  </colItems>
  <dataFields count="1">
    <dataField name="Cuenta de Host_listings_count" fld="7" subtotal="count" baseField="10" baseItem="0"/>
  </dataFields>
  <formats count="7"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1C4522-35C8-4AF1-B30D-7B356A540F63}" name="TablaDinámica1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69:C8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acceptance_rate_num" fld="5" subtotal="count" baseField="7" baseItem="0"/>
  </dataFields>
  <formats count="7"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dataOnly="0" labelOnly="1" outline="0" axis="axisValues" fieldPosition="0"/>
    </format>
    <format dxfId="6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24672-1C42-431B-868C-F6BB2D919455}" name="TablaDinámica1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30:C4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response_rate_num" fld="4" subtotal="count" baseField="5" baseItem="4"/>
  </dataFields>
  <formats count="7">
    <format dxfId="74">
      <pivotArea type="all" dataOnly="0" outline="0" fieldPosition="0"/>
    </format>
    <format dxfId="73">
      <pivotArea outline="0" collapsedLevelsAreSubtotals="1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dataOnly="0" labelOnly="1" outline="0" axis="axisValues" fieldPosition="0"/>
    </format>
    <format dxfId="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F5C2B0-AEEB-4125-834A-4F3CF45A5FD6}" name="TablaDinámica10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81">
      <pivotArea type="all" dataOnly="0" outline="0" fieldPosition="0"/>
    </format>
    <format dxfId="80">
      <pivotArea outline="0" collapsedLevelsAreSubtotals="1" fieldPosition="0"/>
    </format>
    <format dxfId="79">
      <pivotArea dataOnly="0" labelOnly="1" outline="0" axis="axisValues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dataOnly="0" labelOnly="1" outline="0" axis="axisValues" fieldPosition="0"/>
    </format>
    <format dxfId="7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3CE2-B97C-437F-A5DC-91C2E9BD508A}" name="TablaDinámica2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238:C36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dataField="1" showAll="0">
      <items count="128">
        <item x="4"/>
        <item x="0"/>
        <item x="1"/>
        <item x="5"/>
        <item x="6"/>
        <item x="11"/>
        <item x="7"/>
        <item x="3"/>
        <item x="20"/>
        <item x="13"/>
        <item x="21"/>
        <item x="24"/>
        <item x="9"/>
        <item x="12"/>
        <item x="19"/>
        <item x="42"/>
        <item x="33"/>
        <item x="49"/>
        <item x="51"/>
        <item x="36"/>
        <item x="10"/>
        <item x="31"/>
        <item x="30"/>
        <item x="8"/>
        <item x="37"/>
        <item x="38"/>
        <item x="32"/>
        <item x="52"/>
        <item x="2"/>
        <item x="40"/>
        <item x="17"/>
        <item x="27"/>
        <item x="25"/>
        <item x="93"/>
        <item x="75"/>
        <item x="58"/>
        <item x="26"/>
        <item x="28"/>
        <item x="29"/>
        <item x="39"/>
        <item x="41"/>
        <item x="65"/>
        <item x="22"/>
        <item x="35"/>
        <item x="109"/>
        <item x="14"/>
        <item x="80"/>
        <item x="77"/>
        <item x="107"/>
        <item x="56"/>
        <item x="108"/>
        <item x="67"/>
        <item x="68"/>
        <item x="78"/>
        <item x="43"/>
        <item x="90"/>
        <item x="86"/>
        <item x="76"/>
        <item x="23"/>
        <item x="97"/>
        <item x="103"/>
        <item x="47"/>
        <item x="46"/>
        <item x="116"/>
        <item x="69"/>
        <item x="15"/>
        <item x="57"/>
        <item x="85"/>
        <item x="88"/>
        <item x="110"/>
        <item x="106"/>
        <item x="62"/>
        <item x="54"/>
        <item x="122"/>
        <item x="101"/>
        <item x="118"/>
        <item x="92"/>
        <item x="18"/>
        <item x="53"/>
        <item x="63"/>
        <item x="59"/>
        <item x="79"/>
        <item x="16"/>
        <item x="89"/>
        <item x="66"/>
        <item x="71"/>
        <item x="60"/>
        <item x="124"/>
        <item x="72"/>
        <item x="70"/>
        <item x="102"/>
        <item x="113"/>
        <item x="117"/>
        <item x="100"/>
        <item x="50"/>
        <item x="45"/>
        <item x="98"/>
        <item x="55"/>
        <item x="112"/>
        <item x="115"/>
        <item x="114"/>
        <item x="44"/>
        <item x="61"/>
        <item x="81"/>
        <item x="83"/>
        <item x="120"/>
        <item x="94"/>
        <item x="64"/>
        <item x="73"/>
        <item x="96"/>
        <item x="74"/>
        <item x="105"/>
        <item x="104"/>
        <item x="48"/>
        <item x="82"/>
        <item x="34"/>
        <item x="121"/>
        <item x="95"/>
        <item x="91"/>
        <item x="87"/>
        <item x="111"/>
        <item x="99"/>
        <item x="84"/>
        <item x="125"/>
        <item x="126"/>
        <item x="123"/>
        <item x="119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8"/>
  </rowFields>
  <rowItems count="1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 t="grand">
      <x/>
    </i>
  </rowItems>
  <colItems count="1">
    <i/>
  </colItems>
  <dataFields count="1">
    <dataField name="Cuenta de Host_total_listings_count" fld="8" subtotal="count" baseField="11" baseItem="0"/>
  </dataFields>
  <formats count="7">
    <format dxfId="88">
      <pivotArea type="all" dataOnly="0" outline="0" fieldPosition="0"/>
    </format>
    <format dxfId="87">
      <pivotArea outline="0" collapsedLevelsAreSubtotals="1" fieldPosition="0"/>
    </format>
    <format dxfId="86">
      <pivotArea dataOnly="0" labelOnly="1" outline="0" axis="axisValues" fieldPosition="0"/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dataOnly="0" labelOnly="1" outline="0" axis="axisValues" fieldPosition="0"/>
    </format>
    <format dxfId="8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6F5A3-A360-4FE6-9908-71FE2428AD58}" name="TablaDiná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65:C7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dataField="1" showAll="0">
      <items count="6">
        <item x="3"/>
        <item x="0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Host_response_time" fld="3" subtotal="count" baseField="3" baseItem="0"/>
  </dataFields>
  <formats count="1">
    <format dxfId="42">
      <pivotArea collapsedLevelsAreSubtotals="1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A83881-686A-4D81-A7D8-8FD8FDFEFE2B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11:C59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2"/>
  </rowFields>
  <row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Items count="1">
    <i/>
  </colItems>
  <dataFields count="1">
    <dataField name="Cuenta de Host_Location2" fld="2" subtotal="count" baseField="0" baseItem="0" numFmtId="3"/>
  </dataFields>
  <formats count="1">
    <format dxfId="4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4C9BBC-7D4F-4545-802A-8E75D4531423}" name="TablaDiná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9" numFmtId="3"/>
  </dataFields>
  <formats count="7">
    <format dxfId="50">
      <pivotArea type="all" dataOnly="0" outline="0" fieldPosition="0"/>
    </format>
    <format dxfId="49">
      <pivotArea outline="0" collapsedLevelsAreSubtotals="1" fieldPosition="0"/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2FAE6-208B-4FC8-9F0D-5DC6540B9754}" name="TablaDinámica1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105:C10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uenta de Host_identity_verified2" fld="10" subtotal="count" baseField="0" baseItem="0"/>
  </dataFields>
  <formats count="1">
    <format dxfId="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5E88F6-F1EA-428C-BFED-A17911165704}" name="TablaDinámica9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90:C97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4"/>
        <item x="0"/>
        <item x="1"/>
        <item x="5"/>
        <item x="2"/>
        <item x="3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Host_verification" fld="9" subtotal="count" baseField="0" baseItem="0"/>
  </dataFields>
  <formats count="1">
    <format dxfId="52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074C6-8A38-4D4C-A8A6-C1669C3E2F08}" name="TablaDiná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78:C8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dataField="1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Superhost2" fld="6" subtotal="count" baseField="0" baseItem="0"/>
  </dataFields>
  <formats count="1">
    <format dxfId="5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C19A1E-D643-41EB-96B5-678084632240}" name="TablaDinámica1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34">
      <pivotArea type="all" dataOnly="0" outline="0" fieldPosition="0"/>
    </format>
    <format dxfId="33">
      <pivotArea outline="0" collapsedLevelsAreSubtotals="1" fieldPosition="0"/>
    </format>
    <format dxfId="32">
      <pivotArea dataOnly="0" labelOnly="1" outline="0" axis="axisValues" fieldPosition="0"/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dataOnly="0" labelOnly="1" outline="0" axis="axisValues" fieldPosition="0"/>
    </format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F378A9-D6B5-4919-A074-E3D63F3EB023}" name="TablaDinámica1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2">
  <location ref="B10:C28" firstHeaderRow="1" firstDataRow="1" firstDataCol="1"/>
  <pivotFields count="13">
    <pivotField showAll="0"/>
    <pivotField axis="axisRow" dataField="1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3">
    <field x="12"/>
    <field x="11"/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uenta de Host_since" fld="1" subtotal="count" baseField="0" baseItem="0"/>
  </dataFields>
  <formats count="7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outline="0" axis="axisValues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outline="0" axis="axisValues" fieldPosition="0"/>
    </format>
    <format dxfId="35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4909C-3509-440B-A0CF-B412BCCF8B74}" name="TablaDinámica2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H11:I124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>
      <items count="6">
        <item x="3"/>
        <item sd="0" x="0"/>
        <item x="4"/>
        <item x="2"/>
        <item x="1"/>
        <item t="default"/>
      </items>
    </pivotField>
    <pivotField axis="axisRow" showAll="0">
      <items count="13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4"/>
    <field x="5"/>
  </rowFields>
  <rowItems count="113">
    <i>
      <x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0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7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8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9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axis="axisValues" fieldPosition="0"/>
    </format>
    <format dxfId="0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65205A-B0E1-49FC-88B4-43E1114B11A8}" name="TablaDinámica18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E11:F6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sd="0" x="0"/>
        <item x="4"/>
        <item x="2"/>
        <item x="1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5"/>
  </rowFields>
  <rowItems count="5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13">
      <pivotArea type="all" dataOnly="0" outline="0" fieldPosition="0"/>
    </format>
    <format dxfId="12">
      <pivotArea outline="0" collapsedLevelsAreSubtotals="1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D1181B-B0AB-4DBB-81AC-37D870A798E6}" name="TablaDinámica17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B11:C3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x="0"/>
        <item x="4"/>
        <item x="2"/>
        <item x="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4"/>
  </rowFields>
  <rowItems count="27">
    <i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>
      <x v="2"/>
    </i>
    <i r="1">
      <x v="6"/>
    </i>
    <i r="1">
      <x v="7"/>
    </i>
    <i r="1">
      <x v="8"/>
    </i>
    <i r="1">
      <x v="9"/>
    </i>
    <i r="1">
      <x v="10"/>
    </i>
    <i>
      <x v="3"/>
    </i>
    <i r="1">
      <x v="6"/>
    </i>
    <i r="1">
      <x v="7"/>
    </i>
    <i r="1">
      <x v="8"/>
    </i>
    <i r="1">
      <x v="9"/>
    </i>
    <i r="1">
      <x v="10"/>
    </i>
    <i>
      <x v="4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response_rate_num" fld="4" subtotal="count" baseField="0" baseItem="0"/>
  </dataFields>
  <formats count="7"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dataOnly="0" labelOnly="1" outline="0" axis="axisValues" fieldPosition="0"/>
    </format>
    <format dxfId="14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070863-9756-4969-BC8C-C325DF60C9B1}" name="TablaDinámica1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27">
      <pivotArea type="all" dataOnly="0" outline="0" fieldPosition="0"/>
    </format>
    <format dxfId="26">
      <pivotArea outline="0" collapsedLevelsAreSubtotals="1" fieldPosition="0"/>
    </format>
    <format dxfId="25">
      <pivotArea dataOnly="0" labelOnly="1" outline="0" axis="axisValues" fieldPosition="0"/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6C127CE-BE17-4979-B2E3-2DEC410A8946}" autoFormatId="16" applyNumberFormats="0" applyBorderFormats="0" applyFontFormats="0" applyPatternFormats="0" applyAlignmentFormats="0" applyWidthHeightFormats="0">
  <queryTableRefresh nextId="74" unboundColumnsRight="1">
    <queryTableFields count="11">
      <queryTableField id="4" name="Host_ID" tableColumnId="4"/>
      <queryTableField id="5" name="Host_since" tableColumnId="5"/>
      <queryTableField id="8" name="Host_Location2" tableColumnId="8"/>
      <queryTableField id="9" name="Host_response_time" tableColumnId="9"/>
      <queryTableField id="11" name="Host_response_rate_num" tableColumnId="11"/>
      <queryTableField id="13" name="Host_acceptance_rate_num" tableColumnId="13"/>
      <queryTableField id="72" dataBound="0" tableColumnId="1"/>
      <queryTableField id="16" name="Host_listings_count" tableColumnId="16"/>
      <queryTableField id="17" name="Host_total_listings_count" tableColumnId="17"/>
      <queryTableField id="19" name="Host_verification" tableColumnId="19"/>
      <queryTableField id="73" dataBound="0" tableColumnId="2"/>
    </queryTableFields>
    <queryTableDeletedFields count="62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ED29C63B-57A8-4D39-B661-1B935C809618}" autoFormatId="16" applyNumberFormats="0" applyBorderFormats="0" applyFontFormats="0" applyPatternFormats="0" applyAlignmentFormats="0" applyWidthHeightFormats="0">
  <queryTableRefresh nextId="78" unboundColumnsLeft="2" unboundColumnsRight="1">
    <queryTableFields count="8">
      <queryTableField id="77" dataBound="0" tableColumnId="7"/>
      <queryTableField id="74" dataBound="0" tableColumnId="3"/>
      <queryTableField id="11" name="Host_response_rate_num" tableColumnId="11"/>
      <queryTableField id="13" name="Host_acceptance_rate_num" tableColumnId="13"/>
      <queryTableField id="75" dataBound="0" tableColumnId="4"/>
      <queryTableField id="16" name="Host_listings_count" tableColumnId="16"/>
      <queryTableField id="17" name="Host_total_listings_count" tableColumnId="17"/>
      <queryTableField id="76" dataBound="0" tableColumnId="6"/>
    </queryTableFields>
    <queryTableDeletedFields count="67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  <deletedField name="Host_ID"/>
      <deletedField name="Host_Location2"/>
      <deletedField name="Host_verification"/>
      <deletedField name="Host_response_time"/>
      <deletedField name="Host_sinc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7CFDC4-79BA-4822-9884-FFE13F110F69}" name="Aibnb_Madrid" displayName="Aibnb_Madrid" ref="A1:K7897" tableType="queryTable" totalsRowShown="0">
  <autoFilter ref="A1:K7897" xr:uid="{E67CFDC4-79BA-4822-9884-FFE13F110F69}"/>
  <tableColumns count="11">
    <tableColumn id="4" xr3:uid="{6F82286A-D5FF-411C-A113-D0BBC695D040}" uniqueName="4" name="Host_ID" queryTableFieldId="4"/>
    <tableColumn id="5" xr3:uid="{58B8DDF1-D9FE-4D02-8917-FBCDD2D991CC}" uniqueName="5" name="Host_since" queryTableFieldId="5" dataDxfId="98"/>
    <tableColumn id="8" xr3:uid="{2BB4EA5D-2B27-4788-9D3A-D9E883C9B854}" uniqueName="8" name="Host_Location2" queryTableFieldId="8" dataDxfId="97"/>
    <tableColumn id="9" xr3:uid="{03A054DC-703C-4E3E-9A4B-B923876A5A82}" uniqueName="9" name="Host_response_time" queryTableFieldId="9" dataDxfId="96"/>
    <tableColumn id="11" xr3:uid="{1B0E64A2-C04E-415E-9695-2E619DC4AB01}" uniqueName="11" name="Host_response_rate_num" queryTableFieldId="11"/>
    <tableColumn id="13" xr3:uid="{470E4D3A-9136-4176-9ED7-C15F55A81E64}" uniqueName="13" name="Host_acceptance_rate_num" queryTableFieldId="13"/>
    <tableColumn id="1" xr3:uid="{BC74CA55-068A-41FC-838C-3ECE98EB50B6}" uniqueName="1" name="Superhost2" queryTableFieldId="72" dataDxfId="95"/>
    <tableColumn id="16" xr3:uid="{09DFF055-FC40-4D21-B14B-CA8E3F874E7D}" uniqueName="16" name="Host_listings_count" queryTableFieldId="16"/>
    <tableColumn id="17" xr3:uid="{58900A42-FE05-4A39-B936-E6E4149A9BDA}" uniqueName="17" name="Host_total_listings_count" queryTableFieldId="17"/>
    <tableColumn id="19" xr3:uid="{C95A0BAE-41F7-4BD9-8D5D-1DADD2024484}" uniqueName="19" name="Host_verification" queryTableFieldId="19" dataDxfId="94"/>
    <tableColumn id="2" xr3:uid="{7070E8AD-85C3-44F7-87D6-2A3BFC7DE230}" uniqueName="2" name="Host_identity_verified2" queryTableFieldId="73" dataDxfId="93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C9FC4D-3467-44EC-9574-8AF20E19B6EE}" name="Aibnb_Madrid4" displayName="Aibnb_Madrid4" ref="A1:H7897" tableType="queryTable" totalsRowShown="0">
  <autoFilter ref="A1:H7897" xr:uid="{E67CFDC4-79BA-4822-9884-FFE13F110F69}"/>
  <tableColumns count="8">
    <tableColumn id="7" xr3:uid="{D5C9F5F6-4C7D-47B3-914C-FE56DF28B207}" uniqueName="7" name="Host_since_year" queryTableFieldId="77" dataDxfId="92"/>
    <tableColumn id="3" xr3:uid="{525183FB-1661-416C-A6C0-44FD1327F1C1}" uniqueName="3" name="Host_response_time2" queryTableFieldId="74" dataDxfId="91"/>
    <tableColumn id="11" xr3:uid="{ECA95127-9EB4-4A5E-9AD8-EE4FE9A6AFAB}" uniqueName="11" name="Host_response_rate_num" queryTableFieldId="11"/>
    <tableColumn id="13" xr3:uid="{EE75992A-91AE-4FE9-BA1D-3644F0FADEE6}" uniqueName="13" name="Host_acceptance_rate_num" queryTableFieldId="13"/>
    <tableColumn id="4" xr3:uid="{66DAEF8B-5A22-448F-A1E8-210B41224A57}" uniqueName="4" name="Superhost3" queryTableFieldId="75" dataDxfId="90"/>
    <tableColumn id="16" xr3:uid="{945A1516-FF52-457B-A598-B290F989F2F7}" uniqueName="16" name="Host_listings_count" queryTableFieldId="16"/>
    <tableColumn id="17" xr3:uid="{572D3631-E4C7-4A0C-9BBC-3CAF6EB676FD}" uniqueName="17" name="Host_total_listings_count" queryTableFieldId="17"/>
    <tableColumn id="6" xr3:uid="{11329A2A-04BE-4010-B540-28DDCD569FC0}" uniqueName="6" name="Host_identity_verified3" queryTableFieldId="76" dataDxfId="89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Airbnb">
      <a:dk1>
        <a:srgbClr val="484848"/>
      </a:dk1>
      <a:lt1>
        <a:sysClr val="window" lastClr="FFFFFF"/>
      </a:lt1>
      <a:dk2>
        <a:srgbClr val="767676"/>
      </a:dk2>
      <a:lt2>
        <a:srgbClr val="EBEBEB"/>
      </a:lt2>
      <a:accent1>
        <a:srgbClr val="FF5A5F"/>
      </a:accent1>
      <a:accent2>
        <a:srgbClr val="00A699"/>
      </a:accent2>
      <a:accent3>
        <a:srgbClr val="80E2DC"/>
      </a:accent3>
      <a:accent4>
        <a:srgbClr val="FFB3B5"/>
      </a:accent4>
      <a:accent5>
        <a:srgbClr val="F9E3D3"/>
      </a:accent5>
      <a:accent6>
        <a:srgbClr val="C7DDD6"/>
      </a:accent6>
      <a:hlink>
        <a:srgbClr val="0066CC"/>
      </a:hlink>
      <a:folHlink>
        <a:srgbClr val="6633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8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5" Type="http://schemas.openxmlformats.org/officeDocument/2006/relationships/drawing" Target="../drawings/drawing4.xml"/><Relationship Id="rId4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94F4F-9C8A-4E64-9BCE-A7202C90089C}">
  <dimension ref="B1:D21"/>
  <sheetViews>
    <sheetView workbookViewId="0">
      <selection activeCell="A8" sqref="A8:XFD19"/>
    </sheetView>
  </sheetViews>
  <sheetFormatPr baseColWidth="10" defaultRowHeight="14.4" x14ac:dyDescent="0.3"/>
  <cols>
    <col min="2" max="2" width="25.6640625" bestFit="1" customWidth="1"/>
    <col min="3" max="3" width="49.88671875" bestFit="1" customWidth="1"/>
    <col min="4" max="4" width="56.6640625" customWidth="1"/>
  </cols>
  <sheetData>
    <row r="1" spans="2:4" ht="15" thickBot="1" x14ac:dyDescent="0.35"/>
    <row r="2" spans="2:4" ht="16.2" thickBot="1" x14ac:dyDescent="0.35">
      <c r="B2" s="49" t="s">
        <v>111</v>
      </c>
      <c r="C2" s="50"/>
      <c r="D2" s="51"/>
    </row>
    <row r="3" spans="2:4" ht="43.8" thickBot="1" x14ac:dyDescent="0.35">
      <c r="B3" s="2" t="s">
        <v>4</v>
      </c>
      <c r="C3" s="3" t="s">
        <v>71</v>
      </c>
      <c r="D3" s="4" t="s">
        <v>72</v>
      </c>
    </row>
    <row r="4" spans="2:4" ht="43.2" x14ac:dyDescent="0.3">
      <c r="B4" s="5" t="s">
        <v>5</v>
      </c>
      <c r="C4" s="6" t="s">
        <v>71</v>
      </c>
      <c r="D4" s="4" t="s">
        <v>72</v>
      </c>
    </row>
    <row r="5" spans="2:4" x14ac:dyDescent="0.3">
      <c r="B5" s="5" t="s">
        <v>7</v>
      </c>
      <c r="C5" s="6"/>
      <c r="D5" s="7"/>
    </row>
    <row r="6" spans="2:4" ht="15" thickBot="1" x14ac:dyDescent="0.35">
      <c r="B6" s="8" t="s">
        <v>8</v>
      </c>
      <c r="C6" s="9"/>
      <c r="D6" s="10"/>
    </row>
    <row r="9" spans="2:4" x14ac:dyDescent="0.3">
      <c r="B9" s="41" t="s">
        <v>13</v>
      </c>
      <c r="C9" t="s">
        <v>148</v>
      </c>
    </row>
    <row r="10" spans="2:4" x14ac:dyDescent="0.3">
      <c r="B10" s="41" t="s">
        <v>15</v>
      </c>
      <c r="C10" t="s">
        <v>149</v>
      </c>
    </row>
    <row r="11" spans="2:4" x14ac:dyDescent="0.3">
      <c r="B11" s="41" t="s">
        <v>144</v>
      </c>
      <c r="C11" t="s">
        <v>27</v>
      </c>
    </row>
    <row r="13" spans="2:4" x14ac:dyDescent="0.3">
      <c r="B13" s="41" t="s">
        <v>174</v>
      </c>
      <c r="C13" s="41" t="s">
        <v>173</v>
      </c>
    </row>
    <row r="14" spans="2:4" x14ac:dyDescent="0.3">
      <c r="B14" t="str" cm="1">
        <f t="array" ref="B14:B18">_xlfn.UNIQUE(Aibnb_Madrid[Host_response_time])</f>
        <v>N/A</v>
      </c>
      <c r="C14">
        <v>0</v>
      </c>
    </row>
    <row r="15" spans="2:4" x14ac:dyDescent="0.3">
      <c r="B15" t="str">
        <v>within an hour</v>
      </c>
      <c r="C15">
        <v>4</v>
      </c>
    </row>
    <row r="16" spans="2:4" x14ac:dyDescent="0.3">
      <c r="B16" t="str">
        <v>within a few hours</v>
      </c>
      <c r="C16">
        <v>3</v>
      </c>
    </row>
    <row r="17" spans="2:3" x14ac:dyDescent="0.3">
      <c r="B17" t="str">
        <v>a few days or more</v>
      </c>
      <c r="C17">
        <v>2</v>
      </c>
    </row>
    <row r="18" spans="2:3" x14ac:dyDescent="0.3">
      <c r="B18" t="str">
        <v>within a day</v>
      </c>
      <c r="C18">
        <v>1</v>
      </c>
    </row>
    <row r="19" spans="2:3" x14ac:dyDescent="0.3">
      <c r="B19" t="str" cm="1">
        <f t="array" ref="B19:B21">_xlfn.UNIQUE(Aibnb_Madrid[Superhost2])</f>
        <v>False</v>
      </c>
      <c r="C19">
        <v>1</v>
      </c>
    </row>
    <row r="20" spans="2:3" x14ac:dyDescent="0.3">
      <c r="B20" t="str">
        <v>Unknown</v>
      </c>
      <c r="C20">
        <v>0</v>
      </c>
    </row>
    <row r="21" spans="2:3" x14ac:dyDescent="0.3">
      <c r="B21" t="str">
        <v>True</v>
      </c>
      <c r="C21">
        <v>2</v>
      </c>
    </row>
  </sheetData>
  <mergeCells count="1">
    <mergeCell ref="B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BBAFC-EAFA-4411-8FF4-27E32BEAA5FE}">
  <dimension ref="A1:K7897"/>
  <sheetViews>
    <sheetView workbookViewId="0">
      <selection activeCell="F1" sqref="F1"/>
    </sheetView>
  </sheetViews>
  <sheetFormatPr baseColWidth="10" defaultRowHeight="14.4" x14ac:dyDescent="0.3"/>
  <cols>
    <col min="1" max="1" width="10.109375" bestFit="1" customWidth="1"/>
    <col min="2" max="2" width="12.88671875" bestFit="1" customWidth="1"/>
    <col min="3" max="3" width="19.88671875" bestFit="1" customWidth="1"/>
    <col min="4" max="4" width="21.6640625" bestFit="1" customWidth="1"/>
    <col min="5" max="5" width="26.33203125" bestFit="1" customWidth="1"/>
    <col min="6" max="6" width="28" bestFit="1" customWidth="1"/>
    <col min="7" max="7" width="12.33203125" customWidth="1"/>
    <col min="8" max="8" width="20.6640625" bestFit="1" customWidth="1"/>
    <col min="9" max="9" width="26" bestFit="1" customWidth="1"/>
    <col min="10" max="10" width="24.44140625" bestFit="1" customWidth="1"/>
    <col min="11" max="11" width="24.5546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150</v>
      </c>
      <c r="H1" t="s">
        <v>7</v>
      </c>
      <c r="I1" t="s">
        <v>8</v>
      </c>
      <c r="J1" t="s">
        <v>9</v>
      </c>
      <c r="K1" t="s">
        <v>151</v>
      </c>
    </row>
    <row r="2" spans="1:11" x14ac:dyDescent="0.3">
      <c r="A2">
        <v>83531</v>
      </c>
      <c r="B2" s="1">
        <v>40230</v>
      </c>
      <c r="C2" t="s">
        <v>11</v>
      </c>
      <c r="D2" t="s">
        <v>12</v>
      </c>
      <c r="F2">
        <v>0</v>
      </c>
      <c r="G2" t="s">
        <v>148</v>
      </c>
      <c r="H2">
        <v>2</v>
      </c>
      <c r="I2">
        <v>2</v>
      </c>
      <c r="J2" t="s">
        <v>14</v>
      </c>
      <c r="K2" s="36" t="s">
        <v>149</v>
      </c>
    </row>
    <row r="3" spans="1:11" x14ac:dyDescent="0.3">
      <c r="A3">
        <v>303845</v>
      </c>
      <c r="B3" s="1">
        <v>40511</v>
      </c>
      <c r="C3" t="s">
        <v>11</v>
      </c>
      <c r="D3" t="s">
        <v>16</v>
      </c>
      <c r="E3">
        <v>1</v>
      </c>
      <c r="F3">
        <v>1</v>
      </c>
      <c r="G3" t="s">
        <v>148</v>
      </c>
      <c r="H3">
        <v>3</v>
      </c>
      <c r="I3">
        <v>3</v>
      </c>
      <c r="J3" t="s">
        <v>14</v>
      </c>
      <c r="K3" s="36" t="s">
        <v>149</v>
      </c>
    </row>
    <row r="4" spans="1:11" x14ac:dyDescent="0.3">
      <c r="A4">
        <v>353616</v>
      </c>
      <c r="B4" s="1">
        <v>40562</v>
      </c>
      <c r="C4" t="s">
        <v>11</v>
      </c>
      <c r="D4" t="s">
        <v>17</v>
      </c>
      <c r="E4">
        <v>1</v>
      </c>
      <c r="F4">
        <v>1</v>
      </c>
      <c r="G4" t="s">
        <v>148</v>
      </c>
      <c r="H4">
        <v>1</v>
      </c>
      <c r="I4">
        <v>2</v>
      </c>
      <c r="J4" t="s">
        <v>14</v>
      </c>
      <c r="K4" s="36" t="s">
        <v>149</v>
      </c>
    </row>
    <row r="5" spans="1:11" x14ac:dyDescent="0.3">
      <c r="A5">
        <v>353738</v>
      </c>
      <c r="B5" s="1">
        <v>40562</v>
      </c>
      <c r="C5" t="s">
        <v>11</v>
      </c>
      <c r="D5" t="s">
        <v>16</v>
      </c>
      <c r="E5">
        <v>1</v>
      </c>
      <c r="F5">
        <v>1</v>
      </c>
      <c r="G5" t="s">
        <v>148</v>
      </c>
      <c r="H5">
        <v>4</v>
      </c>
      <c r="I5">
        <v>29</v>
      </c>
      <c r="J5" t="s">
        <v>18</v>
      </c>
      <c r="K5" s="36" t="s">
        <v>149</v>
      </c>
    </row>
    <row r="6" spans="1:11" x14ac:dyDescent="0.3">
      <c r="A6">
        <v>364585</v>
      </c>
      <c r="B6" s="1">
        <v>40570</v>
      </c>
      <c r="C6" t="s">
        <v>11</v>
      </c>
      <c r="D6" t="s">
        <v>16</v>
      </c>
      <c r="E6">
        <v>1</v>
      </c>
      <c r="F6">
        <v>0.96</v>
      </c>
      <c r="G6" t="s">
        <v>27</v>
      </c>
      <c r="H6">
        <v>5</v>
      </c>
      <c r="I6">
        <v>8</v>
      </c>
      <c r="J6" t="s">
        <v>14</v>
      </c>
      <c r="K6" s="36" t="s">
        <v>149</v>
      </c>
    </row>
    <row r="7" spans="1:11" x14ac:dyDescent="0.3">
      <c r="A7">
        <v>259229</v>
      </c>
      <c r="B7" s="1">
        <v>40462</v>
      </c>
      <c r="C7" t="s">
        <v>11</v>
      </c>
      <c r="D7" t="s">
        <v>12</v>
      </c>
      <c r="F7">
        <v>1</v>
      </c>
      <c r="G7" t="s">
        <v>148</v>
      </c>
      <c r="H7">
        <v>1</v>
      </c>
      <c r="I7">
        <v>1</v>
      </c>
      <c r="J7" t="s">
        <v>14</v>
      </c>
      <c r="K7" s="36" t="s">
        <v>149</v>
      </c>
    </row>
    <row r="8" spans="1:11" x14ac:dyDescent="0.3">
      <c r="A8">
        <v>2940355</v>
      </c>
      <c r="B8" s="1">
        <v>41105</v>
      </c>
      <c r="C8" t="s">
        <v>11</v>
      </c>
      <c r="D8" t="s">
        <v>16</v>
      </c>
      <c r="E8">
        <v>1</v>
      </c>
      <c r="G8" t="s">
        <v>148</v>
      </c>
      <c r="H8">
        <v>1</v>
      </c>
      <c r="I8">
        <v>1</v>
      </c>
      <c r="J8" t="s">
        <v>14</v>
      </c>
      <c r="K8" s="36" t="s">
        <v>149</v>
      </c>
    </row>
    <row r="9" spans="1:11" x14ac:dyDescent="0.3">
      <c r="A9">
        <v>2678039</v>
      </c>
      <c r="B9" s="1">
        <v>41079</v>
      </c>
      <c r="C9" t="s">
        <v>19</v>
      </c>
      <c r="D9" t="s">
        <v>16</v>
      </c>
      <c r="E9">
        <v>1</v>
      </c>
      <c r="F9">
        <v>0.95</v>
      </c>
      <c r="G9" t="s">
        <v>148</v>
      </c>
      <c r="H9">
        <v>2</v>
      </c>
      <c r="I9">
        <v>3</v>
      </c>
      <c r="J9" t="s">
        <v>18</v>
      </c>
      <c r="K9" s="36" t="s">
        <v>149</v>
      </c>
    </row>
    <row r="10" spans="1:11" x14ac:dyDescent="0.3">
      <c r="A10">
        <v>2783896</v>
      </c>
      <c r="B10" s="1">
        <v>41089</v>
      </c>
      <c r="C10" t="s">
        <v>11</v>
      </c>
      <c r="D10" t="s">
        <v>17</v>
      </c>
      <c r="E10">
        <v>1</v>
      </c>
      <c r="F10">
        <v>0.59</v>
      </c>
      <c r="G10" t="s">
        <v>149</v>
      </c>
      <c r="H10">
        <v>3</v>
      </c>
      <c r="I10">
        <v>4</v>
      </c>
      <c r="J10" t="s">
        <v>14</v>
      </c>
      <c r="K10" s="36" t="s">
        <v>149</v>
      </c>
    </row>
    <row r="11" spans="1:11" x14ac:dyDescent="0.3">
      <c r="A11">
        <v>3017315</v>
      </c>
      <c r="B11" s="1">
        <v>41112</v>
      </c>
      <c r="C11" t="s">
        <v>11</v>
      </c>
      <c r="D11" t="s">
        <v>16</v>
      </c>
      <c r="E11">
        <v>1</v>
      </c>
      <c r="F11">
        <v>1</v>
      </c>
      <c r="G11" t="s">
        <v>149</v>
      </c>
      <c r="H11">
        <v>3</v>
      </c>
      <c r="I11">
        <v>5</v>
      </c>
      <c r="J11" t="s">
        <v>14</v>
      </c>
      <c r="K11" s="36" t="s">
        <v>149</v>
      </c>
    </row>
    <row r="12" spans="1:11" x14ac:dyDescent="0.3">
      <c r="A12">
        <v>361930</v>
      </c>
      <c r="B12" s="1">
        <v>40568</v>
      </c>
      <c r="C12" t="s">
        <v>11</v>
      </c>
      <c r="D12" t="s">
        <v>16</v>
      </c>
      <c r="E12">
        <v>1</v>
      </c>
      <c r="F12">
        <v>1</v>
      </c>
      <c r="G12" t="s">
        <v>148</v>
      </c>
      <c r="H12">
        <v>3</v>
      </c>
      <c r="I12">
        <v>7</v>
      </c>
      <c r="J12" t="s">
        <v>14</v>
      </c>
      <c r="K12" s="36" t="s">
        <v>149</v>
      </c>
    </row>
    <row r="13" spans="1:11" x14ac:dyDescent="0.3">
      <c r="A13">
        <v>666482</v>
      </c>
      <c r="B13" s="1">
        <v>40699</v>
      </c>
      <c r="C13" t="s">
        <v>11</v>
      </c>
      <c r="D13" t="s">
        <v>16</v>
      </c>
      <c r="E13">
        <v>1</v>
      </c>
      <c r="F13">
        <v>1</v>
      </c>
      <c r="G13" t="s">
        <v>148</v>
      </c>
      <c r="H13">
        <v>1</v>
      </c>
      <c r="I13">
        <v>1</v>
      </c>
      <c r="J13" t="s">
        <v>14</v>
      </c>
      <c r="K13" s="36" t="s">
        <v>149</v>
      </c>
    </row>
    <row r="14" spans="1:11" x14ac:dyDescent="0.3">
      <c r="A14">
        <v>796746</v>
      </c>
      <c r="B14" s="1">
        <v>40733</v>
      </c>
      <c r="C14" t="s">
        <v>11</v>
      </c>
      <c r="D14" t="s">
        <v>17</v>
      </c>
      <c r="E14">
        <v>0.91</v>
      </c>
      <c r="F14">
        <v>0.7</v>
      </c>
      <c r="G14" t="s">
        <v>149</v>
      </c>
      <c r="H14">
        <v>2</v>
      </c>
      <c r="I14">
        <v>2</v>
      </c>
      <c r="J14" t="s">
        <v>14</v>
      </c>
      <c r="K14" s="36" t="s">
        <v>149</v>
      </c>
    </row>
    <row r="15" spans="1:11" x14ac:dyDescent="0.3">
      <c r="A15">
        <v>852616</v>
      </c>
      <c r="B15" s="1">
        <v>40746</v>
      </c>
      <c r="C15" t="s">
        <v>11</v>
      </c>
      <c r="D15" t="s">
        <v>16</v>
      </c>
      <c r="E15">
        <v>1</v>
      </c>
      <c r="F15">
        <v>1</v>
      </c>
      <c r="G15" t="s">
        <v>27</v>
      </c>
      <c r="H15">
        <v>3</v>
      </c>
      <c r="I15">
        <v>4</v>
      </c>
      <c r="J15" t="s">
        <v>14</v>
      </c>
      <c r="K15" s="36" t="s">
        <v>149</v>
      </c>
    </row>
    <row r="16" spans="1:11" x14ac:dyDescent="0.3">
      <c r="A16">
        <v>967721</v>
      </c>
      <c r="B16" s="1">
        <v>40769</v>
      </c>
      <c r="C16" t="s">
        <v>11</v>
      </c>
      <c r="D16" t="s">
        <v>16</v>
      </c>
      <c r="E16">
        <v>1</v>
      </c>
      <c r="F16">
        <v>0.82</v>
      </c>
      <c r="G16" t="s">
        <v>149</v>
      </c>
      <c r="H16">
        <v>2</v>
      </c>
      <c r="I16">
        <v>3</v>
      </c>
      <c r="J16" t="s">
        <v>14</v>
      </c>
      <c r="K16" s="36" t="s">
        <v>149</v>
      </c>
    </row>
    <row r="17" spans="1:11" x14ac:dyDescent="0.3">
      <c r="A17">
        <v>3121587</v>
      </c>
      <c r="B17" s="1">
        <v>41122</v>
      </c>
      <c r="C17" t="s">
        <v>11</v>
      </c>
      <c r="D17" t="s">
        <v>16</v>
      </c>
      <c r="E17">
        <v>1</v>
      </c>
      <c r="F17">
        <v>1</v>
      </c>
      <c r="G17" t="s">
        <v>148</v>
      </c>
      <c r="H17">
        <v>3</v>
      </c>
      <c r="I17">
        <v>3</v>
      </c>
      <c r="J17" t="s">
        <v>18</v>
      </c>
      <c r="K17" s="36" t="s">
        <v>149</v>
      </c>
    </row>
    <row r="18" spans="1:11" x14ac:dyDescent="0.3">
      <c r="A18">
        <v>3226403</v>
      </c>
      <c r="B18" s="1">
        <v>41132</v>
      </c>
      <c r="C18" t="s">
        <v>11</v>
      </c>
      <c r="D18" t="s">
        <v>17</v>
      </c>
      <c r="E18">
        <v>1</v>
      </c>
      <c r="F18">
        <v>0</v>
      </c>
      <c r="G18" t="s">
        <v>148</v>
      </c>
      <c r="H18">
        <v>2</v>
      </c>
      <c r="I18">
        <v>2</v>
      </c>
      <c r="J18" t="s">
        <v>14</v>
      </c>
      <c r="K18" s="36" t="s">
        <v>149</v>
      </c>
    </row>
    <row r="19" spans="1:11" x14ac:dyDescent="0.3">
      <c r="A19">
        <v>3385307</v>
      </c>
      <c r="B19" s="1">
        <v>41148</v>
      </c>
      <c r="C19" t="s">
        <v>11</v>
      </c>
      <c r="D19" t="s">
        <v>20</v>
      </c>
      <c r="E19">
        <v>0.2</v>
      </c>
      <c r="F19">
        <v>0</v>
      </c>
      <c r="G19" t="s">
        <v>148</v>
      </c>
      <c r="H19">
        <v>2</v>
      </c>
      <c r="I19">
        <v>2</v>
      </c>
      <c r="J19" t="s">
        <v>14</v>
      </c>
      <c r="K19" s="36" t="s">
        <v>149</v>
      </c>
    </row>
    <row r="20" spans="1:11" x14ac:dyDescent="0.3">
      <c r="A20">
        <v>1941314</v>
      </c>
      <c r="B20" s="1">
        <v>40985</v>
      </c>
      <c r="C20" t="s">
        <v>11</v>
      </c>
      <c r="D20" t="s">
        <v>21</v>
      </c>
      <c r="E20">
        <v>1</v>
      </c>
      <c r="F20">
        <v>1</v>
      </c>
      <c r="G20" t="s">
        <v>148</v>
      </c>
      <c r="H20">
        <v>1</v>
      </c>
      <c r="I20">
        <v>1</v>
      </c>
      <c r="J20" t="s">
        <v>18</v>
      </c>
      <c r="K20" s="36" t="s">
        <v>149</v>
      </c>
    </row>
    <row r="21" spans="1:11" x14ac:dyDescent="0.3">
      <c r="A21">
        <v>749212</v>
      </c>
      <c r="B21" s="1">
        <v>40721</v>
      </c>
      <c r="C21" t="s">
        <v>11</v>
      </c>
      <c r="D21" t="s">
        <v>16</v>
      </c>
      <c r="E21">
        <v>1</v>
      </c>
      <c r="F21">
        <v>0.93</v>
      </c>
      <c r="G21" t="s">
        <v>149</v>
      </c>
      <c r="H21">
        <v>1</v>
      </c>
      <c r="I21">
        <v>2</v>
      </c>
      <c r="J21" t="s">
        <v>18</v>
      </c>
      <c r="K21" s="36" t="s">
        <v>149</v>
      </c>
    </row>
    <row r="22" spans="1:11" x14ac:dyDescent="0.3">
      <c r="A22">
        <v>1004721</v>
      </c>
      <c r="B22" s="1">
        <v>40777</v>
      </c>
      <c r="C22" t="s">
        <v>11</v>
      </c>
      <c r="D22" t="s">
        <v>21</v>
      </c>
      <c r="E22">
        <v>1</v>
      </c>
      <c r="F22">
        <v>0.5</v>
      </c>
      <c r="G22" t="s">
        <v>148</v>
      </c>
      <c r="H22">
        <v>2</v>
      </c>
      <c r="I22">
        <v>4</v>
      </c>
      <c r="J22" t="s">
        <v>14</v>
      </c>
      <c r="K22" s="36" t="s">
        <v>149</v>
      </c>
    </row>
    <row r="23" spans="1:11" x14ac:dyDescent="0.3">
      <c r="A23">
        <v>1008659</v>
      </c>
      <c r="B23" s="1">
        <v>40778</v>
      </c>
      <c r="C23" t="s">
        <v>11</v>
      </c>
      <c r="D23" t="s">
        <v>16</v>
      </c>
      <c r="E23">
        <v>1</v>
      </c>
      <c r="F23">
        <v>0.99</v>
      </c>
      <c r="G23" t="s">
        <v>27</v>
      </c>
      <c r="H23">
        <v>5</v>
      </c>
      <c r="I23">
        <v>8</v>
      </c>
      <c r="J23" t="s">
        <v>18</v>
      </c>
      <c r="K23" s="36" t="s">
        <v>149</v>
      </c>
    </row>
    <row r="24" spans="1:11" x14ac:dyDescent="0.3">
      <c r="A24">
        <v>1090760</v>
      </c>
      <c r="B24" s="1">
        <v>40786</v>
      </c>
      <c r="C24" t="s">
        <v>11</v>
      </c>
      <c r="D24" t="s">
        <v>16</v>
      </c>
      <c r="E24">
        <v>1</v>
      </c>
      <c r="F24">
        <v>0.92</v>
      </c>
      <c r="G24" t="s">
        <v>149</v>
      </c>
      <c r="H24">
        <v>1</v>
      </c>
      <c r="I24">
        <v>2</v>
      </c>
      <c r="J24" t="s">
        <v>14</v>
      </c>
      <c r="K24" s="36" t="s">
        <v>149</v>
      </c>
    </row>
    <row r="25" spans="1:11" x14ac:dyDescent="0.3">
      <c r="A25">
        <v>1130651</v>
      </c>
      <c r="B25" s="1">
        <v>40794</v>
      </c>
      <c r="C25" t="s">
        <v>11</v>
      </c>
      <c r="D25" t="s">
        <v>16</v>
      </c>
      <c r="E25">
        <v>0.94</v>
      </c>
      <c r="F25">
        <v>0.99</v>
      </c>
      <c r="G25" t="s">
        <v>148</v>
      </c>
      <c r="H25">
        <v>15</v>
      </c>
      <c r="I25">
        <v>24</v>
      </c>
      <c r="J25" t="s">
        <v>18</v>
      </c>
      <c r="K25" s="36" t="s">
        <v>149</v>
      </c>
    </row>
    <row r="26" spans="1:11" x14ac:dyDescent="0.3">
      <c r="A26">
        <v>3569462</v>
      </c>
      <c r="B26" s="1">
        <v>41166</v>
      </c>
      <c r="C26" t="s">
        <v>11</v>
      </c>
      <c r="D26" t="s">
        <v>16</v>
      </c>
      <c r="E26">
        <v>1</v>
      </c>
      <c r="F26">
        <v>1</v>
      </c>
      <c r="G26" t="s">
        <v>148</v>
      </c>
      <c r="H26">
        <v>2</v>
      </c>
      <c r="I26">
        <v>2</v>
      </c>
      <c r="J26" t="s">
        <v>14</v>
      </c>
      <c r="K26" s="36" t="s">
        <v>149</v>
      </c>
    </row>
    <row r="27" spans="1:11" x14ac:dyDescent="0.3">
      <c r="A27">
        <v>3606346</v>
      </c>
      <c r="B27" s="1">
        <v>41170</v>
      </c>
      <c r="C27" t="s">
        <v>11</v>
      </c>
      <c r="D27" t="s">
        <v>16</v>
      </c>
      <c r="E27">
        <v>1</v>
      </c>
      <c r="F27">
        <v>1</v>
      </c>
      <c r="G27" t="s">
        <v>149</v>
      </c>
      <c r="H27">
        <v>6</v>
      </c>
      <c r="I27">
        <v>13</v>
      </c>
      <c r="J27" t="s">
        <v>14</v>
      </c>
      <c r="K27" s="36" t="s">
        <v>149</v>
      </c>
    </row>
    <row r="28" spans="1:11" x14ac:dyDescent="0.3">
      <c r="A28">
        <v>3648882</v>
      </c>
      <c r="B28" s="1">
        <v>41175</v>
      </c>
      <c r="C28" t="s">
        <v>11</v>
      </c>
      <c r="D28" t="s">
        <v>16</v>
      </c>
      <c r="E28">
        <v>1</v>
      </c>
      <c r="F28">
        <v>1</v>
      </c>
      <c r="G28" t="s">
        <v>149</v>
      </c>
      <c r="H28">
        <v>1</v>
      </c>
      <c r="I28">
        <v>1</v>
      </c>
      <c r="J28" t="s">
        <v>14</v>
      </c>
      <c r="K28" s="36" t="s">
        <v>149</v>
      </c>
    </row>
    <row r="29" spans="1:11" x14ac:dyDescent="0.3">
      <c r="A29">
        <v>3691303</v>
      </c>
      <c r="B29" s="1">
        <v>41179</v>
      </c>
      <c r="C29" t="s">
        <v>11</v>
      </c>
      <c r="D29" t="s">
        <v>16</v>
      </c>
      <c r="E29">
        <v>1</v>
      </c>
      <c r="F29">
        <v>0.85</v>
      </c>
      <c r="G29" t="s">
        <v>149</v>
      </c>
      <c r="H29">
        <v>1</v>
      </c>
      <c r="I29">
        <v>1</v>
      </c>
      <c r="J29" t="s">
        <v>14</v>
      </c>
      <c r="K29" s="36" t="s">
        <v>149</v>
      </c>
    </row>
    <row r="30" spans="1:11" x14ac:dyDescent="0.3">
      <c r="A30">
        <v>3698406</v>
      </c>
      <c r="B30" s="1">
        <v>41180</v>
      </c>
      <c r="C30" t="s">
        <v>11</v>
      </c>
      <c r="D30" t="s">
        <v>16</v>
      </c>
      <c r="E30">
        <v>1</v>
      </c>
      <c r="F30">
        <v>0.95</v>
      </c>
      <c r="G30" t="s">
        <v>149</v>
      </c>
      <c r="H30">
        <v>1</v>
      </c>
      <c r="I30">
        <v>1</v>
      </c>
      <c r="J30" t="s">
        <v>14</v>
      </c>
      <c r="K30" s="36" t="s">
        <v>149</v>
      </c>
    </row>
    <row r="31" spans="1:11" x14ac:dyDescent="0.3">
      <c r="A31">
        <v>3724500</v>
      </c>
      <c r="B31" s="1">
        <v>41183</v>
      </c>
      <c r="C31" t="s">
        <v>11</v>
      </c>
      <c r="D31" t="s">
        <v>21</v>
      </c>
      <c r="E31">
        <v>1</v>
      </c>
      <c r="G31" t="s">
        <v>148</v>
      </c>
      <c r="H31">
        <v>1</v>
      </c>
      <c r="I31">
        <v>1</v>
      </c>
      <c r="J31" t="s">
        <v>22</v>
      </c>
      <c r="K31" s="36" t="s">
        <v>149</v>
      </c>
    </row>
    <row r="32" spans="1:11" x14ac:dyDescent="0.3">
      <c r="A32">
        <v>2555202</v>
      </c>
      <c r="B32" s="1">
        <v>41065</v>
      </c>
      <c r="C32" t="s">
        <v>19</v>
      </c>
      <c r="D32" t="s">
        <v>16</v>
      </c>
      <c r="E32">
        <v>1</v>
      </c>
      <c r="F32">
        <v>0.93</v>
      </c>
      <c r="G32" t="s">
        <v>148</v>
      </c>
      <c r="H32">
        <v>1</v>
      </c>
      <c r="I32">
        <v>1</v>
      </c>
      <c r="J32" t="s">
        <v>14</v>
      </c>
      <c r="K32" s="36" t="s">
        <v>149</v>
      </c>
    </row>
    <row r="33" spans="1:11" x14ac:dyDescent="0.3">
      <c r="A33">
        <v>1146227</v>
      </c>
      <c r="B33" s="1">
        <v>40798</v>
      </c>
      <c r="C33" t="s">
        <v>11</v>
      </c>
      <c r="D33" t="s">
        <v>17</v>
      </c>
      <c r="E33">
        <v>0.86</v>
      </c>
      <c r="F33">
        <v>0.77</v>
      </c>
      <c r="G33" t="s">
        <v>148</v>
      </c>
      <c r="H33">
        <v>2</v>
      </c>
      <c r="I33">
        <v>3</v>
      </c>
      <c r="J33" t="s">
        <v>14</v>
      </c>
      <c r="K33" s="36" t="s">
        <v>149</v>
      </c>
    </row>
    <row r="34" spans="1:11" x14ac:dyDescent="0.3">
      <c r="A34">
        <v>1732442</v>
      </c>
      <c r="B34" s="1">
        <v>40949</v>
      </c>
      <c r="C34" t="s">
        <v>11</v>
      </c>
      <c r="D34" t="s">
        <v>16</v>
      </c>
      <c r="E34">
        <v>1</v>
      </c>
      <c r="F34">
        <v>0.99</v>
      </c>
      <c r="G34" t="s">
        <v>148</v>
      </c>
      <c r="H34">
        <v>7</v>
      </c>
      <c r="I34">
        <v>21</v>
      </c>
      <c r="J34" t="s">
        <v>14</v>
      </c>
      <c r="K34" s="36" t="s">
        <v>149</v>
      </c>
    </row>
    <row r="35" spans="1:11" x14ac:dyDescent="0.3">
      <c r="A35">
        <v>1359945</v>
      </c>
      <c r="B35" s="1">
        <v>40848</v>
      </c>
      <c r="C35" t="s">
        <v>11</v>
      </c>
      <c r="D35" t="s">
        <v>16</v>
      </c>
      <c r="E35">
        <v>1</v>
      </c>
      <c r="F35">
        <v>0.91</v>
      </c>
      <c r="G35" t="s">
        <v>149</v>
      </c>
      <c r="H35">
        <v>1</v>
      </c>
      <c r="I35">
        <v>5</v>
      </c>
      <c r="J35" t="s">
        <v>14</v>
      </c>
      <c r="K35" s="36" t="s">
        <v>149</v>
      </c>
    </row>
    <row r="36" spans="1:11" x14ac:dyDescent="0.3">
      <c r="A36">
        <v>1373873</v>
      </c>
      <c r="B36" s="1">
        <v>40852</v>
      </c>
      <c r="C36" t="s">
        <v>11</v>
      </c>
      <c r="D36" t="s">
        <v>16</v>
      </c>
      <c r="E36">
        <v>1</v>
      </c>
      <c r="F36">
        <v>1</v>
      </c>
      <c r="G36" t="s">
        <v>149</v>
      </c>
      <c r="H36">
        <v>1</v>
      </c>
      <c r="I36">
        <v>1</v>
      </c>
      <c r="J36" t="s">
        <v>14</v>
      </c>
      <c r="K36" s="36" t="s">
        <v>148</v>
      </c>
    </row>
    <row r="37" spans="1:11" x14ac:dyDescent="0.3">
      <c r="A37">
        <v>1351865</v>
      </c>
      <c r="B37" s="1">
        <v>40846</v>
      </c>
      <c r="C37" t="s">
        <v>11</v>
      </c>
      <c r="D37" t="s">
        <v>16</v>
      </c>
      <c r="E37">
        <v>1</v>
      </c>
      <c r="F37">
        <v>1</v>
      </c>
      <c r="G37" t="s">
        <v>149</v>
      </c>
      <c r="H37">
        <v>2</v>
      </c>
      <c r="I37">
        <v>6</v>
      </c>
      <c r="J37" t="s">
        <v>14</v>
      </c>
      <c r="K37" s="36" t="s">
        <v>149</v>
      </c>
    </row>
    <row r="38" spans="1:11" x14ac:dyDescent="0.3">
      <c r="A38">
        <v>3797913</v>
      </c>
      <c r="B38" s="1">
        <v>41190</v>
      </c>
      <c r="C38" t="s">
        <v>11</v>
      </c>
      <c r="D38" t="s">
        <v>17</v>
      </c>
      <c r="E38">
        <v>1</v>
      </c>
      <c r="F38">
        <v>0.74</v>
      </c>
      <c r="G38" t="s">
        <v>149</v>
      </c>
      <c r="H38">
        <v>3</v>
      </c>
      <c r="I38">
        <v>14</v>
      </c>
      <c r="J38" t="s">
        <v>22</v>
      </c>
      <c r="K38" s="36" t="s">
        <v>149</v>
      </c>
    </row>
    <row r="39" spans="1:11" x14ac:dyDescent="0.3">
      <c r="A39">
        <v>3821608</v>
      </c>
      <c r="B39" s="1">
        <v>41192</v>
      </c>
      <c r="C39" t="s">
        <v>11</v>
      </c>
      <c r="D39" t="s">
        <v>17</v>
      </c>
      <c r="E39">
        <v>1</v>
      </c>
      <c r="F39">
        <v>0.89</v>
      </c>
      <c r="G39" t="s">
        <v>149</v>
      </c>
      <c r="H39">
        <v>1</v>
      </c>
      <c r="I39">
        <v>2</v>
      </c>
      <c r="J39" t="s">
        <v>14</v>
      </c>
      <c r="K39" s="36" t="s">
        <v>149</v>
      </c>
    </row>
    <row r="40" spans="1:11" x14ac:dyDescent="0.3">
      <c r="A40">
        <v>3825783</v>
      </c>
      <c r="B40" s="1">
        <v>41192</v>
      </c>
      <c r="C40" t="s">
        <v>11</v>
      </c>
      <c r="D40" t="s">
        <v>17</v>
      </c>
      <c r="E40">
        <v>1</v>
      </c>
      <c r="F40">
        <v>0.42</v>
      </c>
      <c r="G40" t="s">
        <v>149</v>
      </c>
      <c r="H40">
        <v>1</v>
      </c>
      <c r="I40">
        <v>4</v>
      </c>
      <c r="J40" t="s">
        <v>14</v>
      </c>
      <c r="K40" s="36" t="s">
        <v>149</v>
      </c>
    </row>
    <row r="41" spans="1:11" x14ac:dyDescent="0.3">
      <c r="A41">
        <v>3591751</v>
      </c>
      <c r="B41" s="1">
        <v>41169</v>
      </c>
      <c r="C41" t="s">
        <v>11</v>
      </c>
      <c r="D41" t="s">
        <v>16</v>
      </c>
      <c r="E41">
        <v>1</v>
      </c>
      <c r="F41">
        <v>0.97</v>
      </c>
      <c r="G41" t="s">
        <v>149</v>
      </c>
      <c r="H41">
        <v>2</v>
      </c>
      <c r="I41">
        <v>2</v>
      </c>
      <c r="J41" t="s">
        <v>14</v>
      </c>
      <c r="K41" s="36" t="s">
        <v>149</v>
      </c>
    </row>
    <row r="42" spans="1:11" x14ac:dyDescent="0.3">
      <c r="A42">
        <v>1625657</v>
      </c>
      <c r="B42" s="1">
        <v>40927</v>
      </c>
      <c r="C42" t="s">
        <v>11</v>
      </c>
      <c r="D42" t="s">
        <v>17</v>
      </c>
      <c r="E42">
        <v>1</v>
      </c>
      <c r="F42">
        <v>0.89</v>
      </c>
      <c r="G42" t="s">
        <v>149</v>
      </c>
      <c r="H42">
        <v>4</v>
      </c>
      <c r="I42">
        <v>6</v>
      </c>
      <c r="J42" t="s">
        <v>14</v>
      </c>
      <c r="K42" s="36" t="s">
        <v>149</v>
      </c>
    </row>
    <row r="43" spans="1:11" x14ac:dyDescent="0.3">
      <c r="A43">
        <v>1888816</v>
      </c>
      <c r="B43" s="1">
        <v>40977</v>
      </c>
      <c r="C43" t="s">
        <v>11</v>
      </c>
      <c r="D43" t="s">
        <v>16</v>
      </c>
      <c r="E43">
        <v>1</v>
      </c>
      <c r="F43">
        <v>0.79</v>
      </c>
      <c r="G43" t="s">
        <v>149</v>
      </c>
      <c r="H43">
        <v>4</v>
      </c>
      <c r="I43">
        <v>10</v>
      </c>
      <c r="J43" t="s">
        <v>14</v>
      </c>
      <c r="K43" s="36" t="s">
        <v>149</v>
      </c>
    </row>
    <row r="44" spans="1:11" x14ac:dyDescent="0.3">
      <c r="A44">
        <v>124972</v>
      </c>
      <c r="B44" s="1">
        <v>40312</v>
      </c>
      <c r="C44" t="s">
        <v>11</v>
      </c>
      <c r="D44" t="s">
        <v>16</v>
      </c>
      <c r="E44">
        <v>1</v>
      </c>
      <c r="F44">
        <v>0.78</v>
      </c>
      <c r="G44" t="s">
        <v>149</v>
      </c>
      <c r="H44">
        <v>4</v>
      </c>
      <c r="I44">
        <v>47</v>
      </c>
      <c r="J44" t="s">
        <v>14</v>
      </c>
      <c r="K44" s="36" t="s">
        <v>149</v>
      </c>
    </row>
    <row r="45" spans="1:11" x14ac:dyDescent="0.3">
      <c r="A45">
        <v>596469</v>
      </c>
      <c r="B45" s="1">
        <v>40680</v>
      </c>
      <c r="C45" t="s">
        <v>11</v>
      </c>
      <c r="D45" t="s">
        <v>16</v>
      </c>
      <c r="E45">
        <v>0.99</v>
      </c>
      <c r="F45">
        <v>0.95</v>
      </c>
      <c r="G45" t="s">
        <v>149</v>
      </c>
      <c r="H45">
        <v>30</v>
      </c>
      <c r="I45">
        <v>79</v>
      </c>
      <c r="J45" t="s">
        <v>18</v>
      </c>
      <c r="K45" s="36" t="s">
        <v>149</v>
      </c>
    </row>
    <row r="46" spans="1:11" x14ac:dyDescent="0.3">
      <c r="A46">
        <v>1466005</v>
      </c>
      <c r="B46" s="1">
        <v>40879</v>
      </c>
      <c r="C46" t="s">
        <v>11</v>
      </c>
      <c r="D46" t="s">
        <v>12</v>
      </c>
      <c r="F46">
        <v>1</v>
      </c>
      <c r="G46" t="s">
        <v>148</v>
      </c>
      <c r="H46">
        <v>1</v>
      </c>
      <c r="I46">
        <v>1</v>
      </c>
      <c r="J46" t="s">
        <v>14</v>
      </c>
      <c r="K46" s="36" t="s">
        <v>149</v>
      </c>
    </row>
    <row r="47" spans="1:11" x14ac:dyDescent="0.3">
      <c r="A47">
        <v>901218</v>
      </c>
      <c r="B47" s="1">
        <v>40756</v>
      </c>
      <c r="C47" t="s">
        <v>11</v>
      </c>
      <c r="D47" t="s">
        <v>16</v>
      </c>
      <c r="E47">
        <v>0.99</v>
      </c>
      <c r="F47">
        <v>0.83</v>
      </c>
      <c r="G47" t="s">
        <v>148</v>
      </c>
      <c r="H47">
        <v>82</v>
      </c>
      <c r="I47">
        <v>117</v>
      </c>
      <c r="J47" t="s">
        <v>14</v>
      </c>
      <c r="K47" s="36" t="s">
        <v>149</v>
      </c>
    </row>
    <row r="48" spans="1:11" x14ac:dyDescent="0.3">
      <c r="A48">
        <v>1596220</v>
      </c>
      <c r="B48" s="1">
        <v>40919</v>
      </c>
      <c r="C48" t="s">
        <v>11</v>
      </c>
      <c r="D48" t="s">
        <v>17</v>
      </c>
      <c r="E48">
        <v>1</v>
      </c>
      <c r="F48">
        <v>1</v>
      </c>
      <c r="G48" t="s">
        <v>149</v>
      </c>
      <c r="H48">
        <v>1</v>
      </c>
      <c r="I48">
        <v>1</v>
      </c>
      <c r="J48" t="s">
        <v>14</v>
      </c>
      <c r="K48" s="36" t="s">
        <v>149</v>
      </c>
    </row>
    <row r="49" spans="1:11" x14ac:dyDescent="0.3">
      <c r="A49">
        <v>3951702</v>
      </c>
      <c r="B49" s="1">
        <v>41205</v>
      </c>
      <c r="C49" t="s">
        <v>11</v>
      </c>
      <c r="D49" t="s">
        <v>21</v>
      </c>
      <c r="E49">
        <v>1</v>
      </c>
      <c r="F49">
        <v>0.54</v>
      </c>
      <c r="G49" t="s">
        <v>149</v>
      </c>
      <c r="H49">
        <v>1</v>
      </c>
      <c r="I49">
        <v>1</v>
      </c>
      <c r="J49" t="s">
        <v>22</v>
      </c>
      <c r="K49" s="36" t="s">
        <v>149</v>
      </c>
    </row>
    <row r="50" spans="1:11" x14ac:dyDescent="0.3">
      <c r="A50">
        <v>3898452</v>
      </c>
      <c r="B50" s="1">
        <v>41199</v>
      </c>
      <c r="C50" t="s">
        <v>11</v>
      </c>
      <c r="D50" t="s">
        <v>16</v>
      </c>
      <c r="E50">
        <v>1</v>
      </c>
      <c r="F50">
        <v>1</v>
      </c>
      <c r="G50" t="s">
        <v>149</v>
      </c>
      <c r="H50">
        <v>2</v>
      </c>
      <c r="I50">
        <v>2</v>
      </c>
      <c r="J50" t="s">
        <v>14</v>
      </c>
      <c r="K50" s="36" t="s">
        <v>149</v>
      </c>
    </row>
    <row r="51" spans="1:11" x14ac:dyDescent="0.3">
      <c r="A51">
        <v>216570</v>
      </c>
      <c r="B51" s="1">
        <v>40419</v>
      </c>
      <c r="C51" t="s">
        <v>11</v>
      </c>
      <c r="D51" t="s">
        <v>12</v>
      </c>
      <c r="F51">
        <v>0</v>
      </c>
      <c r="G51" t="s">
        <v>148</v>
      </c>
      <c r="H51">
        <v>2</v>
      </c>
      <c r="I51">
        <v>2</v>
      </c>
      <c r="J51" t="s">
        <v>18</v>
      </c>
      <c r="K51" s="36" t="s">
        <v>149</v>
      </c>
    </row>
    <row r="52" spans="1:11" x14ac:dyDescent="0.3">
      <c r="A52">
        <v>3960415</v>
      </c>
      <c r="B52" s="1">
        <v>41206</v>
      </c>
      <c r="C52" t="s">
        <v>11</v>
      </c>
      <c r="D52" t="s">
        <v>12</v>
      </c>
      <c r="G52" t="s">
        <v>148</v>
      </c>
      <c r="H52">
        <v>1</v>
      </c>
      <c r="I52">
        <v>1</v>
      </c>
      <c r="J52" t="s">
        <v>14</v>
      </c>
      <c r="K52" s="36" t="s">
        <v>149</v>
      </c>
    </row>
    <row r="53" spans="1:11" x14ac:dyDescent="0.3">
      <c r="A53">
        <v>3961468</v>
      </c>
      <c r="B53" s="1">
        <v>41206</v>
      </c>
      <c r="C53" t="s">
        <v>11</v>
      </c>
      <c r="D53" t="s">
        <v>16</v>
      </c>
      <c r="E53">
        <v>1</v>
      </c>
      <c r="F53">
        <v>1</v>
      </c>
      <c r="G53" t="s">
        <v>149</v>
      </c>
      <c r="H53">
        <v>1</v>
      </c>
      <c r="I53">
        <v>1</v>
      </c>
      <c r="J53" t="s">
        <v>14</v>
      </c>
      <c r="K53" s="36" t="s">
        <v>149</v>
      </c>
    </row>
    <row r="54" spans="1:11" x14ac:dyDescent="0.3">
      <c r="A54">
        <v>1713427</v>
      </c>
      <c r="B54" s="1">
        <v>40946</v>
      </c>
      <c r="C54" t="s">
        <v>11</v>
      </c>
      <c r="D54" t="s">
        <v>16</v>
      </c>
      <c r="E54">
        <v>1</v>
      </c>
      <c r="F54">
        <v>0.95</v>
      </c>
      <c r="G54" t="s">
        <v>148</v>
      </c>
      <c r="H54">
        <v>1</v>
      </c>
      <c r="I54">
        <v>1</v>
      </c>
      <c r="J54" t="s">
        <v>14</v>
      </c>
      <c r="K54" s="36" t="s">
        <v>149</v>
      </c>
    </row>
    <row r="55" spans="1:11" x14ac:dyDescent="0.3">
      <c r="A55">
        <v>1721158</v>
      </c>
      <c r="B55" s="1">
        <v>40947</v>
      </c>
      <c r="C55" t="s">
        <v>11</v>
      </c>
      <c r="D55" t="s">
        <v>21</v>
      </c>
      <c r="E55">
        <v>1</v>
      </c>
      <c r="F55">
        <v>0.9</v>
      </c>
      <c r="G55" t="s">
        <v>149</v>
      </c>
      <c r="H55">
        <v>3</v>
      </c>
      <c r="I55">
        <v>5</v>
      </c>
      <c r="J55" t="s">
        <v>14</v>
      </c>
      <c r="K55" s="36" t="s">
        <v>149</v>
      </c>
    </row>
    <row r="56" spans="1:11" x14ac:dyDescent="0.3">
      <c r="A56">
        <v>1722284</v>
      </c>
      <c r="B56" s="1">
        <v>40947</v>
      </c>
      <c r="C56" t="s">
        <v>11</v>
      </c>
      <c r="D56" t="s">
        <v>16</v>
      </c>
      <c r="E56">
        <v>1</v>
      </c>
      <c r="F56">
        <v>1</v>
      </c>
      <c r="G56" t="s">
        <v>149</v>
      </c>
      <c r="H56">
        <v>1</v>
      </c>
      <c r="I56">
        <v>2</v>
      </c>
      <c r="J56" t="s">
        <v>14</v>
      </c>
      <c r="K56" s="36" t="s">
        <v>149</v>
      </c>
    </row>
    <row r="57" spans="1:11" x14ac:dyDescent="0.3">
      <c r="A57">
        <v>1703448</v>
      </c>
      <c r="B57" s="1">
        <v>40944</v>
      </c>
      <c r="C57" t="s">
        <v>11</v>
      </c>
      <c r="D57" t="s">
        <v>17</v>
      </c>
      <c r="E57">
        <v>1</v>
      </c>
      <c r="F57">
        <v>0.72</v>
      </c>
      <c r="G57" t="s">
        <v>149</v>
      </c>
      <c r="H57">
        <v>2</v>
      </c>
      <c r="I57">
        <v>2</v>
      </c>
      <c r="J57" t="s">
        <v>14</v>
      </c>
      <c r="K57" s="36" t="s">
        <v>149</v>
      </c>
    </row>
    <row r="58" spans="1:11" x14ac:dyDescent="0.3">
      <c r="A58">
        <v>1729503</v>
      </c>
      <c r="B58" s="1">
        <v>40949</v>
      </c>
      <c r="C58" t="s">
        <v>11</v>
      </c>
      <c r="D58" t="s">
        <v>17</v>
      </c>
      <c r="E58">
        <v>1</v>
      </c>
      <c r="F58">
        <v>0.95</v>
      </c>
      <c r="G58" t="s">
        <v>149</v>
      </c>
      <c r="H58">
        <v>3</v>
      </c>
      <c r="I58">
        <v>4</v>
      </c>
      <c r="J58" t="s">
        <v>14</v>
      </c>
      <c r="K58" s="36" t="s">
        <v>149</v>
      </c>
    </row>
    <row r="59" spans="1:11" x14ac:dyDescent="0.3">
      <c r="A59">
        <v>1836617</v>
      </c>
      <c r="B59" s="1">
        <v>40969</v>
      </c>
      <c r="C59" t="s">
        <v>11</v>
      </c>
      <c r="D59" t="s">
        <v>16</v>
      </c>
      <c r="E59">
        <v>1</v>
      </c>
      <c r="F59">
        <v>0.99</v>
      </c>
      <c r="G59" t="s">
        <v>148</v>
      </c>
      <c r="H59">
        <v>1</v>
      </c>
      <c r="I59">
        <v>1</v>
      </c>
      <c r="J59" t="s">
        <v>18</v>
      </c>
      <c r="K59" s="36" t="s">
        <v>149</v>
      </c>
    </row>
    <row r="60" spans="1:11" x14ac:dyDescent="0.3">
      <c r="A60">
        <v>1871034</v>
      </c>
      <c r="B60" s="1">
        <v>40974</v>
      </c>
      <c r="C60" t="s">
        <v>19</v>
      </c>
      <c r="D60" t="s">
        <v>16</v>
      </c>
      <c r="E60">
        <v>1</v>
      </c>
      <c r="F60">
        <v>1</v>
      </c>
      <c r="G60" t="s">
        <v>149</v>
      </c>
      <c r="H60">
        <v>1</v>
      </c>
      <c r="I60">
        <v>1</v>
      </c>
      <c r="J60" t="s">
        <v>14</v>
      </c>
      <c r="K60" s="36" t="s">
        <v>149</v>
      </c>
    </row>
    <row r="61" spans="1:11" x14ac:dyDescent="0.3">
      <c r="A61">
        <v>4012290</v>
      </c>
      <c r="B61" s="1">
        <v>41212</v>
      </c>
      <c r="C61" t="s">
        <v>11</v>
      </c>
      <c r="D61" t="s">
        <v>16</v>
      </c>
      <c r="E61">
        <v>1</v>
      </c>
      <c r="F61">
        <v>1</v>
      </c>
      <c r="G61" t="s">
        <v>149</v>
      </c>
      <c r="H61">
        <v>2</v>
      </c>
      <c r="I61">
        <v>2</v>
      </c>
      <c r="J61" t="s">
        <v>14</v>
      </c>
      <c r="K61" s="36" t="s">
        <v>149</v>
      </c>
    </row>
    <row r="62" spans="1:11" x14ac:dyDescent="0.3">
      <c r="A62">
        <v>4032439</v>
      </c>
      <c r="B62" s="1">
        <v>41214</v>
      </c>
      <c r="C62" t="s">
        <v>11</v>
      </c>
      <c r="D62" t="s">
        <v>16</v>
      </c>
      <c r="E62">
        <v>1</v>
      </c>
      <c r="F62">
        <v>0.97</v>
      </c>
      <c r="G62" t="s">
        <v>149</v>
      </c>
      <c r="H62">
        <v>1</v>
      </c>
      <c r="I62">
        <v>2</v>
      </c>
      <c r="J62" t="s">
        <v>14</v>
      </c>
      <c r="K62" s="36" t="s">
        <v>149</v>
      </c>
    </row>
    <row r="63" spans="1:11" x14ac:dyDescent="0.3">
      <c r="A63">
        <v>4053105</v>
      </c>
      <c r="B63" s="1">
        <v>41217</v>
      </c>
      <c r="C63" t="s">
        <v>11</v>
      </c>
      <c r="D63" t="s">
        <v>16</v>
      </c>
      <c r="E63">
        <v>1</v>
      </c>
      <c r="F63">
        <v>1</v>
      </c>
      <c r="G63" t="s">
        <v>149</v>
      </c>
      <c r="H63">
        <v>2</v>
      </c>
      <c r="I63">
        <v>8</v>
      </c>
      <c r="J63" t="s">
        <v>22</v>
      </c>
      <c r="K63" s="36" t="s">
        <v>149</v>
      </c>
    </row>
    <row r="64" spans="1:11" x14ac:dyDescent="0.3">
      <c r="A64">
        <v>4068975</v>
      </c>
      <c r="B64" s="1">
        <v>41218</v>
      </c>
      <c r="C64" t="s">
        <v>11</v>
      </c>
      <c r="D64" t="s">
        <v>12</v>
      </c>
      <c r="F64">
        <v>0</v>
      </c>
      <c r="G64" t="s">
        <v>148</v>
      </c>
      <c r="H64">
        <v>1</v>
      </c>
      <c r="I64">
        <v>1</v>
      </c>
      <c r="J64" t="s">
        <v>14</v>
      </c>
      <c r="K64" s="36" t="s">
        <v>149</v>
      </c>
    </row>
    <row r="65" spans="1:11" x14ac:dyDescent="0.3">
      <c r="A65">
        <v>2057313</v>
      </c>
      <c r="B65" s="1">
        <v>41001</v>
      </c>
      <c r="C65" t="s">
        <v>11</v>
      </c>
      <c r="D65" t="s">
        <v>21</v>
      </c>
      <c r="E65">
        <v>0.5</v>
      </c>
      <c r="F65">
        <v>0.47</v>
      </c>
      <c r="G65" t="s">
        <v>148</v>
      </c>
      <c r="H65">
        <v>1</v>
      </c>
      <c r="I65">
        <v>2</v>
      </c>
      <c r="J65" t="s">
        <v>14</v>
      </c>
      <c r="K65" s="36" t="s">
        <v>148</v>
      </c>
    </row>
    <row r="66" spans="1:11" x14ac:dyDescent="0.3">
      <c r="A66">
        <v>23603298</v>
      </c>
      <c r="B66" s="1">
        <v>41954</v>
      </c>
      <c r="C66" t="s">
        <v>11</v>
      </c>
      <c r="D66" t="s">
        <v>16</v>
      </c>
      <c r="E66">
        <v>1</v>
      </c>
      <c r="F66">
        <v>1</v>
      </c>
      <c r="G66" t="s">
        <v>149</v>
      </c>
      <c r="H66">
        <v>22</v>
      </c>
      <c r="I66">
        <v>31</v>
      </c>
      <c r="J66" t="s">
        <v>18</v>
      </c>
      <c r="K66" s="36" t="s">
        <v>149</v>
      </c>
    </row>
    <row r="67" spans="1:11" x14ac:dyDescent="0.3">
      <c r="A67">
        <v>4181071</v>
      </c>
      <c r="B67" s="1">
        <v>41231</v>
      </c>
      <c r="C67" t="s">
        <v>11</v>
      </c>
      <c r="D67" t="s">
        <v>12</v>
      </c>
      <c r="G67" t="s">
        <v>148</v>
      </c>
      <c r="H67">
        <v>1</v>
      </c>
      <c r="I67">
        <v>1</v>
      </c>
      <c r="J67" t="s">
        <v>14</v>
      </c>
      <c r="K67" s="36" t="s">
        <v>149</v>
      </c>
    </row>
    <row r="68" spans="1:11" x14ac:dyDescent="0.3">
      <c r="A68">
        <v>4198169</v>
      </c>
      <c r="B68" s="1">
        <v>41233</v>
      </c>
      <c r="C68" t="s">
        <v>11</v>
      </c>
      <c r="D68" t="s">
        <v>21</v>
      </c>
      <c r="E68">
        <v>0.92</v>
      </c>
      <c r="F68">
        <v>0.83</v>
      </c>
      <c r="G68" t="s">
        <v>148</v>
      </c>
      <c r="H68">
        <v>1</v>
      </c>
      <c r="I68">
        <v>1</v>
      </c>
      <c r="J68" t="s">
        <v>14</v>
      </c>
      <c r="K68" s="36" t="s">
        <v>149</v>
      </c>
    </row>
    <row r="69" spans="1:11" x14ac:dyDescent="0.3">
      <c r="A69">
        <v>4235741</v>
      </c>
      <c r="B69" s="1">
        <v>41238</v>
      </c>
      <c r="C69" t="s">
        <v>11</v>
      </c>
      <c r="D69" t="s">
        <v>12</v>
      </c>
      <c r="F69">
        <v>0</v>
      </c>
      <c r="G69" t="s">
        <v>148</v>
      </c>
      <c r="H69">
        <v>2</v>
      </c>
      <c r="I69">
        <v>3</v>
      </c>
      <c r="J69" t="s">
        <v>14</v>
      </c>
      <c r="K69" s="36" t="s">
        <v>149</v>
      </c>
    </row>
    <row r="70" spans="1:11" x14ac:dyDescent="0.3">
      <c r="A70">
        <v>1892467</v>
      </c>
      <c r="B70" s="1">
        <v>40977</v>
      </c>
      <c r="C70" t="s">
        <v>11</v>
      </c>
      <c r="D70" t="s">
        <v>16</v>
      </c>
      <c r="E70">
        <v>1</v>
      </c>
      <c r="F70">
        <v>0.91</v>
      </c>
      <c r="G70" t="s">
        <v>149</v>
      </c>
      <c r="H70">
        <v>2</v>
      </c>
      <c r="I70">
        <v>3</v>
      </c>
      <c r="J70" t="s">
        <v>14</v>
      </c>
      <c r="K70" s="36" t="s">
        <v>149</v>
      </c>
    </row>
    <row r="71" spans="1:11" x14ac:dyDescent="0.3">
      <c r="A71">
        <v>2150362</v>
      </c>
      <c r="B71" s="1">
        <v>41015</v>
      </c>
      <c r="C71" t="s">
        <v>11</v>
      </c>
      <c r="D71" t="s">
        <v>17</v>
      </c>
      <c r="E71">
        <v>0.9</v>
      </c>
      <c r="F71">
        <v>0.84</v>
      </c>
      <c r="G71" t="s">
        <v>148</v>
      </c>
      <c r="H71">
        <v>2</v>
      </c>
      <c r="I71">
        <v>5</v>
      </c>
      <c r="J71" t="s">
        <v>14</v>
      </c>
      <c r="K71" s="36" t="s">
        <v>149</v>
      </c>
    </row>
    <row r="72" spans="1:11" x14ac:dyDescent="0.3">
      <c r="A72">
        <v>1408525</v>
      </c>
      <c r="B72" s="1">
        <v>40862</v>
      </c>
      <c r="C72" t="s">
        <v>11</v>
      </c>
      <c r="D72" t="s">
        <v>16</v>
      </c>
      <c r="E72">
        <v>0.95</v>
      </c>
      <c r="F72">
        <v>0.99</v>
      </c>
      <c r="G72" t="s">
        <v>148</v>
      </c>
      <c r="H72">
        <v>72</v>
      </c>
      <c r="I72">
        <v>107</v>
      </c>
      <c r="J72" t="s">
        <v>22</v>
      </c>
      <c r="K72" s="36" t="s">
        <v>149</v>
      </c>
    </row>
    <row r="73" spans="1:11" x14ac:dyDescent="0.3">
      <c r="A73">
        <v>2024487</v>
      </c>
      <c r="B73" s="1">
        <v>40996</v>
      </c>
      <c r="C73" t="s">
        <v>11</v>
      </c>
      <c r="D73" t="s">
        <v>17</v>
      </c>
      <c r="E73">
        <v>1</v>
      </c>
      <c r="F73">
        <v>0.62</v>
      </c>
      <c r="G73" t="s">
        <v>149</v>
      </c>
      <c r="H73">
        <v>1</v>
      </c>
      <c r="I73">
        <v>1</v>
      </c>
      <c r="J73" t="s">
        <v>14</v>
      </c>
      <c r="K73" s="36" t="s">
        <v>149</v>
      </c>
    </row>
    <row r="74" spans="1:11" x14ac:dyDescent="0.3">
      <c r="A74">
        <v>2134007</v>
      </c>
      <c r="B74" s="1">
        <v>41012</v>
      </c>
      <c r="C74" t="s">
        <v>19</v>
      </c>
      <c r="D74" t="s">
        <v>16</v>
      </c>
      <c r="E74">
        <v>1</v>
      </c>
      <c r="F74">
        <v>0.98</v>
      </c>
      <c r="G74" t="s">
        <v>149</v>
      </c>
      <c r="H74">
        <v>2</v>
      </c>
      <c r="I74">
        <v>2</v>
      </c>
      <c r="J74" t="s">
        <v>14</v>
      </c>
      <c r="K74" s="36" t="s">
        <v>149</v>
      </c>
    </row>
    <row r="75" spans="1:11" x14ac:dyDescent="0.3">
      <c r="A75">
        <v>4281126</v>
      </c>
      <c r="B75" s="1">
        <v>41242</v>
      </c>
      <c r="C75" t="s">
        <v>11</v>
      </c>
      <c r="D75" t="s">
        <v>17</v>
      </c>
      <c r="E75">
        <v>1</v>
      </c>
      <c r="F75">
        <v>0.68</v>
      </c>
      <c r="G75" t="s">
        <v>149</v>
      </c>
      <c r="H75">
        <v>3</v>
      </c>
      <c r="I75">
        <v>4</v>
      </c>
      <c r="J75" t="s">
        <v>14</v>
      </c>
      <c r="K75" s="36" t="s">
        <v>149</v>
      </c>
    </row>
    <row r="76" spans="1:11" x14ac:dyDescent="0.3">
      <c r="A76">
        <v>4295642</v>
      </c>
      <c r="B76" s="1">
        <v>41244</v>
      </c>
      <c r="C76" t="s">
        <v>11</v>
      </c>
      <c r="D76" t="s">
        <v>16</v>
      </c>
      <c r="E76">
        <v>1</v>
      </c>
      <c r="F76">
        <v>0.91</v>
      </c>
      <c r="G76" t="s">
        <v>148</v>
      </c>
      <c r="H76">
        <v>2</v>
      </c>
      <c r="I76">
        <v>2</v>
      </c>
      <c r="J76" t="s">
        <v>14</v>
      </c>
      <c r="K76" s="36" t="s">
        <v>148</v>
      </c>
    </row>
    <row r="77" spans="1:11" x14ac:dyDescent="0.3">
      <c r="A77">
        <v>4280501</v>
      </c>
      <c r="B77" s="1">
        <v>41242</v>
      </c>
      <c r="C77" t="s">
        <v>11</v>
      </c>
      <c r="D77" t="s">
        <v>12</v>
      </c>
      <c r="F77">
        <v>0</v>
      </c>
      <c r="G77" t="s">
        <v>148</v>
      </c>
      <c r="H77">
        <v>1</v>
      </c>
      <c r="I77">
        <v>2</v>
      </c>
      <c r="J77" t="s">
        <v>14</v>
      </c>
      <c r="K77" s="36" t="s">
        <v>149</v>
      </c>
    </row>
    <row r="78" spans="1:11" x14ac:dyDescent="0.3">
      <c r="A78">
        <v>4292037</v>
      </c>
      <c r="B78" s="1">
        <v>41243</v>
      </c>
      <c r="C78" t="s">
        <v>11</v>
      </c>
      <c r="D78" t="s">
        <v>17</v>
      </c>
      <c r="E78">
        <v>1</v>
      </c>
      <c r="F78">
        <v>0.99</v>
      </c>
      <c r="G78" t="s">
        <v>148</v>
      </c>
      <c r="H78">
        <v>5</v>
      </c>
      <c r="I78">
        <v>5</v>
      </c>
      <c r="J78" t="s">
        <v>14</v>
      </c>
      <c r="K78" s="36" t="s">
        <v>149</v>
      </c>
    </row>
    <row r="79" spans="1:11" x14ac:dyDescent="0.3">
      <c r="A79">
        <v>4365768</v>
      </c>
      <c r="B79" s="1">
        <v>41252</v>
      </c>
      <c r="C79" t="s">
        <v>11</v>
      </c>
      <c r="D79" t="s">
        <v>16</v>
      </c>
      <c r="E79">
        <v>1</v>
      </c>
      <c r="F79">
        <v>1</v>
      </c>
      <c r="G79" t="s">
        <v>149</v>
      </c>
      <c r="H79">
        <v>1</v>
      </c>
      <c r="I79">
        <v>1</v>
      </c>
      <c r="J79" t="s">
        <v>14</v>
      </c>
      <c r="K79" s="36" t="s">
        <v>149</v>
      </c>
    </row>
    <row r="80" spans="1:11" x14ac:dyDescent="0.3">
      <c r="A80">
        <v>4190662</v>
      </c>
      <c r="B80" s="1">
        <v>41232</v>
      </c>
      <c r="C80" t="s">
        <v>11</v>
      </c>
      <c r="D80" t="s">
        <v>16</v>
      </c>
      <c r="E80">
        <v>1</v>
      </c>
      <c r="F80">
        <v>0.93</v>
      </c>
      <c r="G80" t="s">
        <v>149</v>
      </c>
      <c r="H80">
        <v>1</v>
      </c>
      <c r="I80">
        <v>2</v>
      </c>
      <c r="J80" t="s">
        <v>14</v>
      </c>
      <c r="K80" s="36" t="s">
        <v>149</v>
      </c>
    </row>
    <row r="81" spans="1:11" x14ac:dyDescent="0.3">
      <c r="A81">
        <v>153391</v>
      </c>
      <c r="B81" s="1">
        <v>40356</v>
      </c>
      <c r="C81" t="s">
        <v>11</v>
      </c>
      <c r="D81" t="s">
        <v>16</v>
      </c>
      <c r="E81">
        <v>1</v>
      </c>
      <c r="F81">
        <v>0.98</v>
      </c>
      <c r="G81" t="s">
        <v>148</v>
      </c>
      <c r="H81">
        <v>6</v>
      </c>
      <c r="I81">
        <v>15</v>
      </c>
      <c r="J81" t="s">
        <v>14</v>
      </c>
      <c r="K81" s="36" t="s">
        <v>149</v>
      </c>
    </row>
    <row r="82" spans="1:11" x14ac:dyDescent="0.3">
      <c r="A82">
        <v>2230279</v>
      </c>
      <c r="B82" s="1">
        <v>41025</v>
      </c>
      <c r="C82" t="s">
        <v>11</v>
      </c>
      <c r="D82" t="s">
        <v>16</v>
      </c>
      <c r="E82">
        <v>1</v>
      </c>
      <c r="F82">
        <v>0.7</v>
      </c>
      <c r="G82" t="s">
        <v>149</v>
      </c>
      <c r="H82">
        <v>1</v>
      </c>
      <c r="I82">
        <v>1</v>
      </c>
      <c r="J82" t="s">
        <v>14</v>
      </c>
      <c r="K82" s="36" t="s">
        <v>149</v>
      </c>
    </row>
    <row r="83" spans="1:11" x14ac:dyDescent="0.3">
      <c r="A83">
        <v>2296476</v>
      </c>
      <c r="B83" s="1">
        <v>41034</v>
      </c>
      <c r="C83" t="s">
        <v>11</v>
      </c>
      <c r="D83" t="s">
        <v>16</v>
      </c>
      <c r="E83">
        <v>0.92</v>
      </c>
      <c r="F83">
        <v>0.91</v>
      </c>
      <c r="G83" t="s">
        <v>149</v>
      </c>
      <c r="H83">
        <v>1</v>
      </c>
      <c r="I83">
        <v>2</v>
      </c>
      <c r="J83" t="s">
        <v>22</v>
      </c>
      <c r="K83" s="36" t="s">
        <v>149</v>
      </c>
    </row>
    <row r="84" spans="1:11" x14ac:dyDescent="0.3">
      <c r="A84">
        <v>2332600</v>
      </c>
      <c r="B84" s="1">
        <v>41038</v>
      </c>
      <c r="C84" t="s">
        <v>11</v>
      </c>
      <c r="D84" t="s">
        <v>16</v>
      </c>
      <c r="E84">
        <v>1</v>
      </c>
      <c r="F84">
        <v>1</v>
      </c>
      <c r="G84" t="s">
        <v>149</v>
      </c>
      <c r="H84">
        <v>8</v>
      </c>
      <c r="I84">
        <v>9</v>
      </c>
      <c r="J84" t="s">
        <v>18</v>
      </c>
      <c r="K84" s="36" t="s">
        <v>149</v>
      </c>
    </row>
    <row r="85" spans="1:11" x14ac:dyDescent="0.3">
      <c r="A85">
        <v>4396676</v>
      </c>
      <c r="B85" s="1">
        <v>41256</v>
      </c>
      <c r="C85" t="s">
        <v>11</v>
      </c>
      <c r="D85" t="s">
        <v>16</v>
      </c>
      <c r="E85">
        <v>1</v>
      </c>
      <c r="F85">
        <v>0.97</v>
      </c>
      <c r="G85" t="s">
        <v>149</v>
      </c>
      <c r="H85">
        <v>3</v>
      </c>
      <c r="I85">
        <v>3</v>
      </c>
      <c r="J85" t="s">
        <v>14</v>
      </c>
      <c r="K85" s="36" t="s">
        <v>149</v>
      </c>
    </row>
    <row r="86" spans="1:11" x14ac:dyDescent="0.3">
      <c r="A86">
        <v>2489796</v>
      </c>
      <c r="B86" s="1">
        <v>41058</v>
      </c>
      <c r="C86" t="s">
        <v>11</v>
      </c>
      <c r="D86" t="s">
        <v>16</v>
      </c>
      <c r="E86">
        <v>1</v>
      </c>
      <c r="F86">
        <v>1</v>
      </c>
      <c r="G86" t="s">
        <v>149</v>
      </c>
      <c r="H86">
        <v>1</v>
      </c>
      <c r="I86">
        <v>1</v>
      </c>
      <c r="J86" t="s">
        <v>14</v>
      </c>
      <c r="K86" s="36" t="s">
        <v>149</v>
      </c>
    </row>
    <row r="87" spans="1:11" x14ac:dyDescent="0.3">
      <c r="A87">
        <v>4424222</v>
      </c>
      <c r="B87" s="1">
        <v>41260</v>
      </c>
      <c r="C87" t="s">
        <v>11</v>
      </c>
      <c r="D87" t="s">
        <v>16</v>
      </c>
      <c r="E87">
        <v>0.98</v>
      </c>
      <c r="F87">
        <v>0.98</v>
      </c>
      <c r="G87" t="s">
        <v>149</v>
      </c>
      <c r="H87">
        <v>5</v>
      </c>
      <c r="I87">
        <v>11</v>
      </c>
      <c r="J87" t="s">
        <v>14</v>
      </c>
      <c r="K87" s="36" t="s">
        <v>149</v>
      </c>
    </row>
    <row r="88" spans="1:11" x14ac:dyDescent="0.3">
      <c r="A88">
        <v>2456671</v>
      </c>
      <c r="B88" s="1">
        <v>41053</v>
      </c>
      <c r="C88" t="s">
        <v>11</v>
      </c>
      <c r="D88" t="s">
        <v>16</v>
      </c>
      <c r="E88">
        <v>1</v>
      </c>
      <c r="F88">
        <v>1</v>
      </c>
      <c r="G88" t="s">
        <v>149</v>
      </c>
      <c r="H88">
        <v>2</v>
      </c>
      <c r="I88">
        <v>4</v>
      </c>
      <c r="J88" t="s">
        <v>18</v>
      </c>
      <c r="K88" s="36" t="s">
        <v>149</v>
      </c>
    </row>
    <row r="89" spans="1:11" x14ac:dyDescent="0.3">
      <c r="A89">
        <v>4522970</v>
      </c>
      <c r="B89" s="1">
        <v>41272</v>
      </c>
      <c r="C89" t="s">
        <v>11</v>
      </c>
      <c r="D89" t="s">
        <v>20</v>
      </c>
      <c r="E89">
        <v>0.1</v>
      </c>
      <c r="F89">
        <v>0</v>
      </c>
      <c r="G89" t="s">
        <v>148</v>
      </c>
      <c r="H89">
        <v>1</v>
      </c>
      <c r="I89">
        <v>1</v>
      </c>
      <c r="J89" t="s">
        <v>14</v>
      </c>
      <c r="K89" s="36" t="s">
        <v>149</v>
      </c>
    </row>
    <row r="90" spans="1:11" x14ac:dyDescent="0.3">
      <c r="A90">
        <v>2376402</v>
      </c>
      <c r="B90" s="1">
        <v>41044</v>
      </c>
      <c r="C90" t="s">
        <v>11</v>
      </c>
      <c r="D90" t="s">
        <v>21</v>
      </c>
      <c r="E90">
        <v>1</v>
      </c>
      <c r="F90">
        <v>0.82</v>
      </c>
      <c r="G90" t="s">
        <v>148</v>
      </c>
      <c r="H90">
        <v>2</v>
      </c>
      <c r="I90">
        <v>2</v>
      </c>
      <c r="J90" t="s">
        <v>14</v>
      </c>
      <c r="K90" s="36" t="s">
        <v>149</v>
      </c>
    </row>
    <row r="91" spans="1:11" x14ac:dyDescent="0.3">
      <c r="A91">
        <v>2427722</v>
      </c>
      <c r="B91" s="1">
        <v>41050</v>
      </c>
      <c r="C91" t="s">
        <v>11</v>
      </c>
      <c r="D91" t="s">
        <v>12</v>
      </c>
      <c r="F91">
        <v>0.75</v>
      </c>
      <c r="G91" t="s">
        <v>148</v>
      </c>
      <c r="H91">
        <v>2</v>
      </c>
      <c r="I91">
        <v>2</v>
      </c>
      <c r="J91" t="s">
        <v>18</v>
      </c>
      <c r="K91" s="36" t="s">
        <v>149</v>
      </c>
    </row>
    <row r="92" spans="1:11" x14ac:dyDescent="0.3">
      <c r="A92">
        <v>2480913</v>
      </c>
      <c r="B92" s="1">
        <v>41057</v>
      </c>
      <c r="C92" t="s">
        <v>11</v>
      </c>
      <c r="D92" t="s">
        <v>16</v>
      </c>
      <c r="E92">
        <v>1</v>
      </c>
      <c r="F92">
        <v>1</v>
      </c>
      <c r="G92" t="s">
        <v>148</v>
      </c>
      <c r="H92">
        <v>1</v>
      </c>
      <c r="I92">
        <v>2</v>
      </c>
      <c r="J92" t="s">
        <v>14</v>
      </c>
      <c r="K92" s="36" t="s">
        <v>149</v>
      </c>
    </row>
    <row r="93" spans="1:11" x14ac:dyDescent="0.3">
      <c r="A93">
        <v>1932547</v>
      </c>
      <c r="B93" s="1">
        <v>40984</v>
      </c>
      <c r="C93" t="s">
        <v>11</v>
      </c>
      <c r="D93" t="s">
        <v>16</v>
      </c>
      <c r="E93">
        <v>1</v>
      </c>
      <c r="F93">
        <v>1</v>
      </c>
      <c r="G93" t="s">
        <v>149</v>
      </c>
      <c r="H93">
        <v>1</v>
      </c>
      <c r="I93">
        <v>1</v>
      </c>
      <c r="J93" t="s">
        <v>14</v>
      </c>
      <c r="K93" s="36" t="s">
        <v>149</v>
      </c>
    </row>
    <row r="94" spans="1:11" x14ac:dyDescent="0.3">
      <c r="A94">
        <v>2501740</v>
      </c>
      <c r="B94" s="1">
        <v>41059</v>
      </c>
      <c r="C94" t="s">
        <v>11</v>
      </c>
      <c r="D94" t="s">
        <v>16</v>
      </c>
      <c r="E94">
        <v>1</v>
      </c>
      <c r="F94">
        <v>0.97</v>
      </c>
      <c r="G94" t="s">
        <v>149</v>
      </c>
      <c r="H94">
        <v>5</v>
      </c>
      <c r="I94">
        <v>5</v>
      </c>
      <c r="J94" t="s">
        <v>14</v>
      </c>
      <c r="K94" s="36" t="s">
        <v>149</v>
      </c>
    </row>
    <row r="95" spans="1:11" x14ac:dyDescent="0.3">
      <c r="A95">
        <v>2517520</v>
      </c>
      <c r="B95" s="1">
        <v>41061</v>
      </c>
      <c r="C95" t="s">
        <v>11</v>
      </c>
      <c r="D95" t="s">
        <v>17</v>
      </c>
      <c r="E95">
        <v>1</v>
      </c>
      <c r="F95">
        <v>0.2</v>
      </c>
      <c r="G95" t="s">
        <v>148</v>
      </c>
      <c r="H95">
        <v>1</v>
      </c>
      <c r="I95">
        <v>1</v>
      </c>
      <c r="J95" t="s">
        <v>14</v>
      </c>
      <c r="K95" s="36" t="s">
        <v>149</v>
      </c>
    </row>
    <row r="96" spans="1:11" x14ac:dyDescent="0.3">
      <c r="A96">
        <v>1652272</v>
      </c>
      <c r="B96" s="1">
        <v>40933</v>
      </c>
      <c r="C96" t="s">
        <v>11</v>
      </c>
      <c r="D96" t="s">
        <v>17</v>
      </c>
      <c r="E96">
        <v>0.9</v>
      </c>
      <c r="F96">
        <v>0.55000000000000004</v>
      </c>
      <c r="G96" t="s">
        <v>148</v>
      </c>
      <c r="H96">
        <v>2</v>
      </c>
      <c r="I96">
        <v>5</v>
      </c>
      <c r="J96" t="s">
        <v>14</v>
      </c>
      <c r="K96" s="36" t="s">
        <v>149</v>
      </c>
    </row>
    <row r="97" spans="1:11" x14ac:dyDescent="0.3">
      <c r="A97">
        <v>3631892</v>
      </c>
      <c r="B97" s="1">
        <v>41173</v>
      </c>
      <c r="C97" t="s">
        <v>11</v>
      </c>
      <c r="D97" t="s">
        <v>17</v>
      </c>
      <c r="E97">
        <v>1</v>
      </c>
      <c r="F97">
        <v>0.94</v>
      </c>
      <c r="G97" t="s">
        <v>149</v>
      </c>
      <c r="H97">
        <v>1</v>
      </c>
      <c r="I97">
        <v>1</v>
      </c>
      <c r="J97" t="s">
        <v>14</v>
      </c>
      <c r="K97" s="36" t="s">
        <v>149</v>
      </c>
    </row>
    <row r="98" spans="1:11" x14ac:dyDescent="0.3">
      <c r="A98">
        <v>2419618</v>
      </c>
      <c r="B98" s="1">
        <v>41049</v>
      </c>
      <c r="C98" t="s">
        <v>11</v>
      </c>
      <c r="D98" t="s">
        <v>12</v>
      </c>
      <c r="G98" t="s">
        <v>148</v>
      </c>
      <c r="H98">
        <v>2</v>
      </c>
      <c r="I98">
        <v>11</v>
      </c>
      <c r="J98" t="s">
        <v>14</v>
      </c>
      <c r="K98" s="36" t="s">
        <v>149</v>
      </c>
    </row>
    <row r="99" spans="1:11" x14ac:dyDescent="0.3">
      <c r="A99">
        <v>4504807</v>
      </c>
      <c r="B99" s="1">
        <v>41270</v>
      </c>
      <c r="C99" t="s">
        <v>23</v>
      </c>
      <c r="D99" t="s">
        <v>16</v>
      </c>
      <c r="E99">
        <v>1</v>
      </c>
      <c r="F99">
        <v>1</v>
      </c>
      <c r="G99" t="s">
        <v>149</v>
      </c>
      <c r="H99">
        <v>1</v>
      </c>
      <c r="I99">
        <v>1</v>
      </c>
      <c r="J99" t="s">
        <v>14</v>
      </c>
      <c r="K99" s="36" t="s">
        <v>149</v>
      </c>
    </row>
    <row r="100" spans="1:11" x14ac:dyDescent="0.3">
      <c r="A100">
        <v>4603165</v>
      </c>
      <c r="B100" s="1">
        <v>41280</v>
      </c>
      <c r="C100" t="s">
        <v>11</v>
      </c>
      <c r="D100" t="s">
        <v>17</v>
      </c>
      <c r="E100">
        <v>1</v>
      </c>
      <c r="F100">
        <v>0.71</v>
      </c>
      <c r="G100" t="s">
        <v>148</v>
      </c>
      <c r="H100">
        <v>1</v>
      </c>
      <c r="I100">
        <v>1</v>
      </c>
      <c r="J100" t="s">
        <v>14</v>
      </c>
      <c r="K100" s="36" t="s">
        <v>149</v>
      </c>
    </row>
    <row r="101" spans="1:11" x14ac:dyDescent="0.3">
      <c r="A101">
        <v>4575984</v>
      </c>
      <c r="B101" s="1">
        <v>41277</v>
      </c>
      <c r="C101" t="s">
        <v>11</v>
      </c>
      <c r="D101" t="s">
        <v>16</v>
      </c>
      <c r="E101">
        <v>1</v>
      </c>
      <c r="F101">
        <v>1</v>
      </c>
      <c r="G101" t="s">
        <v>148</v>
      </c>
      <c r="H101">
        <v>1</v>
      </c>
      <c r="I101">
        <v>5</v>
      </c>
      <c r="J101" t="s">
        <v>14</v>
      </c>
      <c r="K101" s="36" t="s">
        <v>149</v>
      </c>
    </row>
    <row r="102" spans="1:11" x14ac:dyDescent="0.3">
      <c r="A102">
        <v>4618098</v>
      </c>
      <c r="B102" s="1">
        <v>41281</v>
      </c>
      <c r="C102" t="s">
        <v>11</v>
      </c>
      <c r="D102" t="s">
        <v>17</v>
      </c>
      <c r="E102">
        <v>1</v>
      </c>
      <c r="F102">
        <v>0.93</v>
      </c>
      <c r="G102" t="s">
        <v>149</v>
      </c>
      <c r="H102">
        <v>3</v>
      </c>
      <c r="I102">
        <v>6</v>
      </c>
      <c r="J102" t="s">
        <v>14</v>
      </c>
      <c r="K102" s="36" t="s">
        <v>149</v>
      </c>
    </row>
    <row r="103" spans="1:11" x14ac:dyDescent="0.3">
      <c r="A103">
        <v>4697070</v>
      </c>
      <c r="B103" s="1">
        <v>41288</v>
      </c>
      <c r="C103" t="s">
        <v>11</v>
      </c>
      <c r="D103" t="s">
        <v>12</v>
      </c>
      <c r="F103">
        <v>0.33</v>
      </c>
      <c r="G103" t="s">
        <v>148</v>
      </c>
      <c r="H103">
        <v>1</v>
      </c>
      <c r="I103">
        <v>1</v>
      </c>
      <c r="J103" t="s">
        <v>14</v>
      </c>
      <c r="K103" s="36" t="s">
        <v>149</v>
      </c>
    </row>
    <row r="104" spans="1:11" x14ac:dyDescent="0.3">
      <c r="A104">
        <v>4710774</v>
      </c>
      <c r="B104" s="1">
        <v>41289</v>
      </c>
      <c r="C104" t="s">
        <v>11</v>
      </c>
      <c r="D104" t="s">
        <v>16</v>
      </c>
      <c r="E104">
        <v>1</v>
      </c>
      <c r="F104">
        <v>1</v>
      </c>
      <c r="G104" t="s">
        <v>27</v>
      </c>
      <c r="H104">
        <v>12</v>
      </c>
      <c r="I104">
        <v>15</v>
      </c>
      <c r="J104" t="s">
        <v>14</v>
      </c>
      <c r="K104" s="36" t="s">
        <v>149</v>
      </c>
    </row>
    <row r="105" spans="1:11" x14ac:dyDescent="0.3">
      <c r="A105">
        <v>4739098</v>
      </c>
      <c r="B105" s="1">
        <v>41291</v>
      </c>
      <c r="C105" t="s">
        <v>11</v>
      </c>
      <c r="D105" t="s">
        <v>12</v>
      </c>
      <c r="G105" t="s">
        <v>148</v>
      </c>
      <c r="H105">
        <v>1</v>
      </c>
      <c r="I105">
        <v>1</v>
      </c>
      <c r="J105" t="s">
        <v>14</v>
      </c>
      <c r="K105" s="36" t="s">
        <v>149</v>
      </c>
    </row>
    <row r="106" spans="1:11" x14ac:dyDescent="0.3">
      <c r="A106">
        <v>2576044</v>
      </c>
      <c r="B106" s="1">
        <v>41067</v>
      </c>
      <c r="C106" t="s">
        <v>11</v>
      </c>
      <c r="D106" t="s">
        <v>16</v>
      </c>
      <c r="E106">
        <v>1</v>
      </c>
      <c r="F106">
        <v>0.84</v>
      </c>
      <c r="G106" t="s">
        <v>149</v>
      </c>
      <c r="H106">
        <v>1</v>
      </c>
      <c r="I106">
        <v>1</v>
      </c>
      <c r="J106" t="s">
        <v>14</v>
      </c>
      <c r="K106" s="36" t="s">
        <v>149</v>
      </c>
    </row>
    <row r="107" spans="1:11" x14ac:dyDescent="0.3">
      <c r="A107">
        <v>1134989</v>
      </c>
      <c r="B107" s="1">
        <v>40795</v>
      </c>
      <c r="C107" t="s">
        <v>11</v>
      </c>
      <c r="D107" t="s">
        <v>16</v>
      </c>
      <c r="E107">
        <v>1</v>
      </c>
      <c r="F107">
        <v>1</v>
      </c>
      <c r="G107" t="s">
        <v>27</v>
      </c>
      <c r="H107">
        <v>7</v>
      </c>
      <c r="I107">
        <v>7</v>
      </c>
      <c r="J107" t="s">
        <v>14</v>
      </c>
      <c r="K107" s="36" t="s">
        <v>149</v>
      </c>
    </row>
    <row r="108" spans="1:11" x14ac:dyDescent="0.3">
      <c r="A108">
        <v>4777959</v>
      </c>
      <c r="B108" s="1">
        <v>41294</v>
      </c>
      <c r="C108" t="s">
        <v>11</v>
      </c>
      <c r="D108" t="s">
        <v>16</v>
      </c>
      <c r="E108">
        <v>1</v>
      </c>
      <c r="F108">
        <v>1</v>
      </c>
      <c r="G108" t="s">
        <v>148</v>
      </c>
      <c r="H108">
        <v>4</v>
      </c>
      <c r="I108">
        <v>4</v>
      </c>
      <c r="J108" t="s">
        <v>14</v>
      </c>
      <c r="K108" s="36" t="s">
        <v>149</v>
      </c>
    </row>
    <row r="109" spans="1:11" x14ac:dyDescent="0.3">
      <c r="A109">
        <v>4831338</v>
      </c>
      <c r="B109" s="1">
        <v>41298</v>
      </c>
      <c r="C109" t="s">
        <v>11</v>
      </c>
      <c r="D109" t="s">
        <v>12</v>
      </c>
      <c r="F109">
        <v>0.93</v>
      </c>
      <c r="G109" t="s">
        <v>148</v>
      </c>
      <c r="H109">
        <v>1</v>
      </c>
      <c r="I109">
        <v>1</v>
      </c>
      <c r="J109" t="s">
        <v>14</v>
      </c>
      <c r="K109" s="36" t="s">
        <v>149</v>
      </c>
    </row>
    <row r="110" spans="1:11" x14ac:dyDescent="0.3">
      <c r="A110">
        <v>4839888</v>
      </c>
      <c r="B110" s="1">
        <v>41299</v>
      </c>
      <c r="C110" t="s">
        <v>11</v>
      </c>
      <c r="D110" t="s">
        <v>16</v>
      </c>
      <c r="E110">
        <v>1</v>
      </c>
      <c r="F110">
        <v>1</v>
      </c>
      <c r="G110" t="s">
        <v>148</v>
      </c>
      <c r="H110">
        <v>14</v>
      </c>
      <c r="I110">
        <v>44</v>
      </c>
      <c r="J110" t="s">
        <v>14</v>
      </c>
      <c r="K110" s="36" t="s">
        <v>149</v>
      </c>
    </row>
    <row r="111" spans="1:11" x14ac:dyDescent="0.3">
      <c r="A111">
        <v>4905854</v>
      </c>
      <c r="B111" s="1">
        <v>41304</v>
      </c>
      <c r="C111" t="s">
        <v>11</v>
      </c>
      <c r="D111" t="s">
        <v>16</v>
      </c>
      <c r="E111">
        <v>0.89</v>
      </c>
      <c r="F111">
        <v>0.93</v>
      </c>
      <c r="G111" t="s">
        <v>148</v>
      </c>
      <c r="H111">
        <v>1</v>
      </c>
      <c r="I111">
        <v>1</v>
      </c>
      <c r="J111" t="s">
        <v>14</v>
      </c>
      <c r="K111" s="36" t="s">
        <v>149</v>
      </c>
    </row>
    <row r="112" spans="1:11" x14ac:dyDescent="0.3">
      <c r="A112">
        <v>1574604</v>
      </c>
      <c r="B112" s="1">
        <v>40914</v>
      </c>
      <c r="C112" t="s">
        <v>11</v>
      </c>
      <c r="D112" t="s">
        <v>17</v>
      </c>
      <c r="E112">
        <v>1</v>
      </c>
      <c r="F112">
        <v>1</v>
      </c>
      <c r="G112" t="s">
        <v>149</v>
      </c>
      <c r="H112">
        <v>1</v>
      </c>
      <c r="I112">
        <v>1</v>
      </c>
      <c r="J112" t="s">
        <v>14</v>
      </c>
      <c r="K112" s="36" t="s">
        <v>149</v>
      </c>
    </row>
    <row r="113" spans="1:11" x14ac:dyDescent="0.3">
      <c r="A113">
        <v>1284868</v>
      </c>
      <c r="B113" s="1">
        <v>40829</v>
      </c>
      <c r="C113" t="s">
        <v>11</v>
      </c>
      <c r="D113" t="s">
        <v>12</v>
      </c>
      <c r="F113">
        <v>0.83</v>
      </c>
      <c r="G113" t="s">
        <v>149</v>
      </c>
      <c r="H113">
        <v>1</v>
      </c>
      <c r="I113">
        <v>2</v>
      </c>
      <c r="J113" t="s">
        <v>14</v>
      </c>
      <c r="K113" s="36" t="s">
        <v>149</v>
      </c>
    </row>
    <row r="114" spans="1:11" x14ac:dyDescent="0.3">
      <c r="A114">
        <v>2713304</v>
      </c>
      <c r="B114" s="1">
        <v>41082</v>
      </c>
      <c r="C114" t="s">
        <v>11</v>
      </c>
      <c r="D114" t="s">
        <v>17</v>
      </c>
      <c r="E114">
        <v>1</v>
      </c>
      <c r="F114">
        <v>0.68</v>
      </c>
      <c r="G114" t="s">
        <v>149</v>
      </c>
      <c r="H114">
        <v>1</v>
      </c>
      <c r="I114">
        <v>1</v>
      </c>
      <c r="J114" t="s">
        <v>22</v>
      </c>
      <c r="K114" s="36" t="s">
        <v>149</v>
      </c>
    </row>
    <row r="115" spans="1:11" x14ac:dyDescent="0.3">
      <c r="A115">
        <v>2779192</v>
      </c>
      <c r="B115" s="1">
        <v>41089</v>
      </c>
      <c r="C115" t="s">
        <v>11</v>
      </c>
      <c r="D115" t="s">
        <v>16</v>
      </c>
      <c r="E115">
        <v>1</v>
      </c>
      <c r="F115">
        <v>1</v>
      </c>
      <c r="G115" t="s">
        <v>148</v>
      </c>
      <c r="H115">
        <v>1</v>
      </c>
      <c r="I115">
        <v>1</v>
      </c>
      <c r="J115" t="s">
        <v>14</v>
      </c>
      <c r="K115" s="36" t="s">
        <v>149</v>
      </c>
    </row>
    <row r="116" spans="1:11" x14ac:dyDescent="0.3">
      <c r="A116">
        <v>2795931</v>
      </c>
      <c r="B116" s="1">
        <v>41091</v>
      </c>
      <c r="C116" t="s">
        <v>11</v>
      </c>
      <c r="D116" t="s">
        <v>17</v>
      </c>
      <c r="E116">
        <v>0.67</v>
      </c>
      <c r="F116">
        <v>0</v>
      </c>
      <c r="G116" t="s">
        <v>148</v>
      </c>
      <c r="H116">
        <v>1</v>
      </c>
      <c r="I116">
        <v>2</v>
      </c>
      <c r="J116" t="s">
        <v>14</v>
      </c>
      <c r="K116" s="36" t="s">
        <v>149</v>
      </c>
    </row>
    <row r="117" spans="1:11" x14ac:dyDescent="0.3">
      <c r="A117">
        <v>4975799</v>
      </c>
      <c r="B117" s="1">
        <v>41310</v>
      </c>
      <c r="C117" t="s">
        <v>11</v>
      </c>
      <c r="D117" t="s">
        <v>16</v>
      </c>
      <c r="E117">
        <v>1</v>
      </c>
      <c r="F117">
        <v>1</v>
      </c>
      <c r="G117" t="s">
        <v>148</v>
      </c>
      <c r="H117">
        <v>14</v>
      </c>
      <c r="I117">
        <v>15</v>
      </c>
      <c r="J117" t="s">
        <v>18</v>
      </c>
      <c r="K117" s="36" t="s">
        <v>149</v>
      </c>
    </row>
    <row r="118" spans="1:11" x14ac:dyDescent="0.3">
      <c r="A118">
        <v>9228673</v>
      </c>
      <c r="B118" s="1">
        <v>41551</v>
      </c>
      <c r="C118" t="s">
        <v>11</v>
      </c>
      <c r="D118" t="s">
        <v>16</v>
      </c>
      <c r="E118">
        <v>1</v>
      </c>
      <c r="F118">
        <v>0.99</v>
      </c>
      <c r="G118" t="s">
        <v>149</v>
      </c>
      <c r="H118">
        <v>35</v>
      </c>
      <c r="I118">
        <v>67</v>
      </c>
      <c r="J118" t="s">
        <v>18</v>
      </c>
      <c r="K118" s="36" t="s">
        <v>149</v>
      </c>
    </row>
    <row r="119" spans="1:11" x14ac:dyDescent="0.3">
      <c r="A119">
        <v>4722486</v>
      </c>
      <c r="B119" s="1">
        <v>41290</v>
      </c>
      <c r="C119" t="s">
        <v>11</v>
      </c>
      <c r="D119" t="s">
        <v>16</v>
      </c>
      <c r="E119">
        <v>1</v>
      </c>
      <c r="F119">
        <v>0.69</v>
      </c>
      <c r="G119" t="s">
        <v>149</v>
      </c>
      <c r="H119">
        <v>2</v>
      </c>
      <c r="I119">
        <v>8</v>
      </c>
      <c r="J119" t="s">
        <v>14</v>
      </c>
      <c r="K119" s="36" t="s">
        <v>149</v>
      </c>
    </row>
    <row r="120" spans="1:11" x14ac:dyDescent="0.3">
      <c r="A120">
        <v>5211661</v>
      </c>
      <c r="B120" s="1">
        <v>41329</v>
      </c>
      <c r="C120" t="s">
        <v>11</v>
      </c>
      <c r="D120" t="s">
        <v>21</v>
      </c>
      <c r="E120">
        <v>0.88</v>
      </c>
      <c r="F120">
        <v>0</v>
      </c>
      <c r="G120" t="s">
        <v>148</v>
      </c>
      <c r="H120">
        <v>1</v>
      </c>
      <c r="I120">
        <v>1</v>
      </c>
      <c r="J120" t="s">
        <v>14</v>
      </c>
      <c r="K120" s="36" t="s">
        <v>149</v>
      </c>
    </row>
    <row r="121" spans="1:11" x14ac:dyDescent="0.3">
      <c r="A121">
        <v>2312712</v>
      </c>
      <c r="B121" s="1">
        <v>41036</v>
      </c>
      <c r="C121" t="s">
        <v>11</v>
      </c>
      <c r="D121" t="s">
        <v>17</v>
      </c>
      <c r="E121">
        <v>0.95</v>
      </c>
      <c r="F121">
        <v>0.97</v>
      </c>
      <c r="G121" t="s">
        <v>149</v>
      </c>
      <c r="H121">
        <v>1</v>
      </c>
      <c r="I121">
        <v>1</v>
      </c>
      <c r="J121" t="s">
        <v>14</v>
      </c>
      <c r="K121" s="36" t="s">
        <v>149</v>
      </c>
    </row>
    <row r="122" spans="1:11" x14ac:dyDescent="0.3">
      <c r="A122">
        <v>2847013</v>
      </c>
      <c r="B122" s="1">
        <v>41096</v>
      </c>
      <c r="C122" t="s">
        <v>11</v>
      </c>
      <c r="D122" t="s">
        <v>16</v>
      </c>
      <c r="E122">
        <v>0.94</v>
      </c>
      <c r="F122">
        <v>0.99</v>
      </c>
      <c r="G122" t="s">
        <v>149</v>
      </c>
      <c r="H122">
        <v>3</v>
      </c>
      <c r="I122">
        <v>12</v>
      </c>
      <c r="J122" t="s">
        <v>14</v>
      </c>
      <c r="K122" s="36" t="s">
        <v>149</v>
      </c>
    </row>
    <row r="123" spans="1:11" x14ac:dyDescent="0.3">
      <c r="A123">
        <v>2267893</v>
      </c>
      <c r="B123" s="1">
        <v>41030</v>
      </c>
      <c r="C123" t="s">
        <v>11</v>
      </c>
      <c r="D123" t="s">
        <v>16</v>
      </c>
      <c r="E123">
        <v>1</v>
      </c>
      <c r="F123">
        <v>0.96</v>
      </c>
      <c r="G123" t="s">
        <v>149</v>
      </c>
      <c r="H123">
        <v>1</v>
      </c>
      <c r="I123">
        <v>1</v>
      </c>
      <c r="J123" t="s">
        <v>14</v>
      </c>
      <c r="K123" s="36" t="s">
        <v>149</v>
      </c>
    </row>
    <row r="124" spans="1:11" x14ac:dyDescent="0.3">
      <c r="A124">
        <v>2913511</v>
      </c>
      <c r="B124" s="1">
        <v>41102</v>
      </c>
      <c r="C124" t="s">
        <v>11</v>
      </c>
      <c r="D124" t="s">
        <v>17</v>
      </c>
      <c r="E124">
        <v>1</v>
      </c>
      <c r="F124">
        <v>1</v>
      </c>
      <c r="G124" t="s">
        <v>149</v>
      </c>
      <c r="H124">
        <v>1</v>
      </c>
      <c r="I124">
        <v>4</v>
      </c>
      <c r="J124" t="s">
        <v>22</v>
      </c>
      <c r="K124" s="36" t="s">
        <v>149</v>
      </c>
    </row>
    <row r="125" spans="1:11" x14ac:dyDescent="0.3">
      <c r="A125">
        <v>5389129</v>
      </c>
      <c r="B125" s="1">
        <v>41342</v>
      </c>
      <c r="C125" t="s">
        <v>11</v>
      </c>
      <c r="D125" t="s">
        <v>16</v>
      </c>
      <c r="E125">
        <v>1</v>
      </c>
      <c r="F125">
        <v>0.88</v>
      </c>
      <c r="G125" t="s">
        <v>148</v>
      </c>
      <c r="H125">
        <v>1</v>
      </c>
      <c r="I125">
        <v>1</v>
      </c>
      <c r="J125" t="s">
        <v>14</v>
      </c>
      <c r="K125" s="36" t="s">
        <v>149</v>
      </c>
    </row>
    <row r="126" spans="1:11" x14ac:dyDescent="0.3">
      <c r="A126">
        <v>5798033</v>
      </c>
      <c r="B126" s="1">
        <v>41370</v>
      </c>
      <c r="C126" t="s">
        <v>24</v>
      </c>
      <c r="D126" t="s">
        <v>17</v>
      </c>
      <c r="E126">
        <v>1</v>
      </c>
      <c r="F126">
        <v>0.98</v>
      </c>
      <c r="G126" t="s">
        <v>149</v>
      </c>
      <c r="H126">
        <v>1</v>
      </c>
      <c r="I126">
        <v>1</v>
      </c>
      <c r="J126" t="s">
        <v>14</v>
      </c>
      <c r="K126" s="36" t="s">
        <v>149</v>
      </c>
    </row>
    <row r="127" spans="1:11" x14ac:dyDescent="0.3">
      <c r="A127">
        <v>5801580</v>
      </c>
      <c r="B127" s="1">
        <v>41370</v>
      </c>
      <c r="C127" t="s">
        <v>11</v>
      </c>
      <c r="D127" t="s">
        <v>17</v>
      </c>
      <c r="E127">
        <v>1</v>
      </c>
      <c r="F127">
        <v>0.13</v>
      </c>
      <c r="G127" t="s">
        <v>148</v>
      </c>
      <c r="H127">
        <v>1</v>
      </c>
      <c r="I127">
        <v>1</v>
      </c>
      <c r="J127" t="s">
        <v>14</v>
      </c>
      <c r="K127" s="36" t="s">
        <v>149</v>
      </c>
    </row>
    <row r="128" spans="1:11" x14ac:dyDescent="0.3">
      <c r="A128">
        <v>5814460</v>
      </c>
      <c r="B128" s="1">
        <v>41371</v>
      </c>
      <c r="C128" t="s">
        <v>11</v>
      </c>
      <c r="D128" t="s">
        <v>20</v>
      </c>
      <c r="E128">
        <v>0</v>
      </c>
      <c r="F128">
        <v>0.17</v>
      </c>
      <c r="G128" t="s">
        <v>148</v>
      </c>
      <c r="H128">
        <v>1</v>
      </c>
      <c r="I128">
        <v>1</v>
      </c>
      <c r="J128" t="s">
        <v>14</v>
      </c>
      <c r="K128" s="36" t="s">
        <v>149</v>
      </c>
    </row>
    <row r="129" spans="1:11" x14ac:dyDescent="0.3">
      <c r="A129">
        <v>5824815</v>
      </c>
      <c r="B129" s="1">
        <v>41372</v>
      </c>
      <c r="C129" t="s">
        <v>11</v>
      </c>
      <c r="D129" t="s">
        <v>17</v>
      </c>
      <c r="E129">
        <v>1</v>
      </c>
      <c r="F129">
        <v>0.69</v>
      </c>
      <c r="G129" t="s">
        <v>148</v>
      </c>
      <c r="H129">
        <v>1</v>
      </c>
      <c r="I129">
        <v>1</v>
      </c>
      <c r="J129" t="s">
        <v>14</v>
      </c>
      <c r="K129" s="36" t="s">
        <v>149</v>
      </c>
    </row>
    <row r="130" spans="1:11" x14ac:dyDescent="0.3">
      <c r="A130">
        <v>8345477</v>
      </c>
      <c r="B130" s="1">
        <v>41509</v>
      </c>
      <c r="C130" t="s">
        <v>11</v>
      </c>
      <c r="D130" t="s">
        <v>16</v>
      </c>
      <c r="E130">
        <v>1</v>
      </c>
      <c r="F130">
        <v>1</v>
      </c>
      <c r="G130" t="s">
        <v>148</v>
      </c>
      <c r="H130">
        <v>1</v>
      </c>
      <c r="I130">
        <v>1</v>
      </c>
      <c r="J130" t="s">
        <v>14</v>
      </c>
      <c r="K130" s="36" t="s">
        <v>149</v>
      </c>
    </row>
    <row r="131" spans="1:11" x14ac:dyDescent="0.3">
      <c r="A131">
        <v>6816328</v>
      </c>
      <c r="B131" s="1">
        <v>41434</v>
      </c>
      <c r="C131" t="s">
        <v>25</v>
      </c>
      <c r="D131" t="s">
        <v>16</v>
      </c>
      <c r="E131">
        <v>1</v>
      </c>
      <c r="F131">
        <v>1</v>
      </c>
      <c r="G131" t="s">
        <v>149</v>
      </c>
      <c r="H131">
        <v>1</v>
      </c>
      <c r="I131">
        <v>1</v>
      </c>
      <c r="J131" t="s">
        <v>14</v>
      </c>
      <c r="K131" s="36" t="s">
        <v>149</v>
      </c>
    </row>
    <row r="132" spans="1:11" x14ac:dyDescent="0.3">
      <c r="A132">
        <v>1706029</v>
      </c>
      <c r="B132" s="1">
        <v>40945</v>
      </c>
      <c r="C132" t="s">
        <v>11</v>
      </c>
      <c r="D132" t="s">
        <v>16</v>
      </c>
      <c r="E132">
        <v>0.91</v>
      </c>
      <c r="F132">
        <v>0.62</v>
      </c>
      <c r="G132" t="s">
        <v>148</v>
      </c>
      <c r="H132">
        <v>2</v>
      </c>
      <c r="I132">
        <v>2</v>
      </c>
      <c r="J132" t="s">
        <v>26</v>
      </c>
      <c r="K132" s="36" t="s">
        <v>149</v>
      </c>
    </row>
    <row r="133" spans="1:11" x14ac:dyDescent="0.3">
      <c r="A133">
        <v>3514685</v>
      </c>
      <c r="B133" s="1">
        <v>41161</v>
      </c>
      <c r="C133" t="s">
        <v>11</v>
      </c>
      <c r="D133" t="s">
        <v>17</v>
      </c>
      <c r="E133">
        <v>1</v>
      </c>
      <c r="F133">
        <v>0.84</v>
      </c>
      <c r="G133" t="s">
        <v>149</v>
      </c>
      <c r="H133">
        <v>1</v>
      </c>
      <c r="I133">
        <v>1</v>
      </c>
      <c r="J133" t="s">
        <v>14</v>
      </c>
      <c r="K133" s="36" t="s">
        <v>149</v>
      </c>
    </row>
    <row r="134" spans="1:11" x14ac:dyDescent="0.3">
      <c r="A134">
        <v>2564339</v>
      </c>
      <c r="B134" s="1">
        <v>41066</v>
      </c>
      <c r="C134" t="s">
        <v>11</v>
      </c>
      <c r="D134" t="s">
        <v>16</v>
      </c>
      <c r="E134">
        <v>1</v>
      </c>
      <c r="F134">
        <v>0.98</v>
      </c>
      <c r="G134" t="s">
        <v>149</v>
      </c>
      <c r="H134">
        <v>27</v>
      </c>
      <c r="I134">
        <v>33</v>
      </c>
      <c r="J134" t="s">
        <v>18</v>
      </c>
      <c r="K134" s="36" t="s">
        <v>149</v>
      </c>
    </row>
    <row r="135" spans="1:11" x14ac:dyDescent="0.3">
      <c r="A135">
        <v>5542111</v>
      </c>
      <c r="B135" s="1">
        <v>41353</v>
      </c>
      <c r="C135" t="s">
        <v>11</v>
      </c>
      <c r="D135" t="s">
        <v>16</v>
      </c>
      <c r="E135">
        <v>0.93</v>
      </c>
      <c r="F135">
        <v>0.93</v>
      </c>
      <c r="G135" t="s">
        <v>148</v>
      </c>
      <c r="H135">
        <v>37</v>
      </c>
      <c r="I135">
        <v>37</v>
      </c>
      <c r="J135" t="s">
        <v>14</v>
      </c>
      <c r="K135" s="36" t="s">
        <v>149</v>
      </c>
    </row>
    <row r="136" spans="1:11" x14ac:dyDescent="0.3">
      <c r="A136">
        <v>5876034</v>
      </c>
      <c r="B136" s="1">
        <v>41375</v>
      </c>
      <c r="C136" t="s">
        <v>11</v>
      </c>
      <c r="D136" t="s">
        <v>17</v>
      </c>
      <c r="E136">
        <v>0.89</v>
      </c>
      <c r="F136">
        <v>0.51</v>
      </c>
      <c r="G136" t="s">
        <v>149</v>
      </c>
      <c r="H136">
        <v>2</v>
      </c>
      <c r="I136">
        <v>6</v>
      </c>
      <c r="J136" t="s">
        <v>14</v>
      </c>
      <c r="K136" s="36" t="s">
        <v>149</v>
      </c>
    </row>
    <row r="137" spans="1:11" x14ac:dyDescent="0.3">
      <c r="A137">
        <v>5896428</v>
      </c>
      <c r="B137" s="1">
        <v>41376</v>
      </c>
      <c r="C137" t="s">
        <v>11</v>
      </c>
      <c r="D137" t="s">
        <v>16</v>
      </c>
      <c r="E137">
        <v>1</v>
      </c>
      <c r="F137">
        <v>0.95</v>
      </c>
      <c r="G137" t="s">
        <v>149</v>
      </c>
      <c r="H137">
        <v>1</v>
      </c>
      <c r="I137">
        <v>1</v>
      </c>
      <c r="J137" t="s">
        <v>18</v>
      </c>
      <c r="K137" s="36" t="s">
        <v>149</v>
      </c>
    </row>
    <row r="138" spans="1:11" x14ac:dyDescent="0.3">
      <c r="A138">
        <v>5935817</v>
      </c>
      <c r="B138" s="1">
        <v>41379</v>
      </c>
      <c r="C138" t="s">
        <v>11</v>
      </c>
      <c r="D138" t="s">
        <v>17</v>
      </c>
      <c r="E138">
        <v>1</v>
      </c>
      <c r="F138">
        <v>0.96</v>
      </c>
      <c r="G138" t="s">
        <v>149</v>
      </c>
      <c r="H138">
        <v>2</v>
      </c>
      <c r="I138">
        <v>3</v>
      </c>
      <c r="J138" t="s">
        <v>18</v>
      </c>
      <c r="K138" s="36" t="s">
        <v>149</v>
      </c>
    </row>
    <row r="139" spans="1:11" x14ac:dyDescent="0.3">
      <c r="A139">
        <v>2228918</v>
      </c>
      <c r="B139" s="1">
        <v>41025</v>
      </c>
      <c r="C139" t="s">
        <v>11</v>
      </c>
      <c r="D139" t="s">
        <v>16</v>
      </c>
      <c r="E139">
        <v>1</v>
      </c>
      <c r="F139">
        <v>1</v>
      </c>
      <c r="G139" t="s">
        <v>149</v>
      </c>
      <c r="H139">
        <v>6</v>
      </c>
      <c r="I139">
        <v>7</v>
      </c>
      <c r="J139" t="s">
        <v>18</v>
      </c>
      <c r="K139" s="36" t="s">
        <v>149</v>
      </c>
    </row>
    <row r="140" spans="1:11" x14ac:dyDescent="0.3">
      <c r="A140">
        <v>3612732</v>
      </c>
      <c r="B140" s="1">
        <v>41171</v>
      </c>
      <c r="C140" t="s">
        <v>11</v>
      </c>
      <c r="D140" t="s">
        <v>20</v>
      </c>
      <c r="E140">
        <v>0</v>
      </c>
      <c r="F140">
        <v>0</v>
      </c>
      <c r="G140" t="s">
        <v>148</v>
      </c>
      <c r="H140">
        <v>1</v>
      </c>
      <c r="I140">
        <v>1</v>
      </c>
      <c r="J140" t="s">
        <v>14</v>
      </c>
      <c r="K140" s="36" t="s">
        <v>149</v>
      </c>
    </row>
    <row r="141" spans="1:11" x14ac:dyDescent="0.3">
      <c r="A141">
        <v>2044655</v>
      </c>
      <c r="B141" s="1">
        <v>40999</v>
      </c>
      <c r="C141" t="s">
        <v>11</v>
      </c>
      <c r="D141" t="s">
        <v>17</v>
      </c>
      <c r="E141">
        <v>1</v>
      </c>
      <c r="F141">
        <v>0.64</v>
      </c>
      <c r="G141" t="s">
        <v>149</v>
      </c>
      <c r="H141">
        <v>7</v>
      </c>
      <c r="I141">
        <v>11</v>
      </c>
      <c r="J141" t="s">
        <v>14</v>
      </c>
      <c r="K141" s="36" t="s">
        <v>149</v>
      </c>
    </row>
    <row r="142" spans="1:11" x14ac:dyDescent="0.3">
      <c r="A142">
        <v>5969817</v>
      </c>
      <c r="B142" s="1">
        <v>41381</v>
      </c>
      <c r="C142" t="s">
        <v>11</v>
      </c>
      <c r="D142" t="s">
        <v>16</v>
      </c>
      <c r="E142">
        <v>1</v>
      </c>
      <c r="F142">
        <v>1</v>
      </c>
      <c r="G142" t="s">
        <v>149</v>
      </c>
      <c r="H142">
        <v>1</v>
      </c>
      <c r="I142">
        <v>3</v>
      </c>
      <c r="J142" t="s">
        <v>14</v>
      </c>
      <c r="K142" s="36" t="s">
        <v>149</v>
      </c>
    </row>
    <row r="143" spans="1:11" x14ac:dyDescent="0.3">
      <c r="A143">
        <v>8631882</v>
      </c>
      <c r="B143" s="1">
        <v>41521</v>
      </c>
      <c r="C143" t="s">
        <v>27</v>
      </c>
      <c r="D143" t="s">
        <v>16</v>
      </c>
      <c r="E143">
        <v>0.82</v>
      </c>
      <c r="F143">
        <v>0.84</v>
      </c>
      <c r="G143" t="s">
        <v>148</v>
      </c>
      <c r="H143">
        <v>5</v>
      </c>
      <c r="I143">
        <v>7</v>
      </c>
      <c r="J143" t="s">
        <v>14</v>
      </c>
      <c r="K143" s="36" t="s">
        <v>149</v>
      </c>
    </row>
    <row r="144" spans="1:11" x14ac:dyDescent="0.3">
      <c r="A144">
        <v>8647044</v>
      </c>
      <c r="B144" s="1">
        <v>41522</v>
      </c>
      <c r="C144" t="s">
        <v>11</v>
      </c>
      <c r="D144" t="s">
        <v>17</v>
      </c>
      <c r="E144">
        <v>0.98</v>
      </c>
      <c r="F144">
        <v>0.86</v>
      </c>
      <c r="G144" t="s">
        <v>149</v>
      </c>
      <c r="H144">
        <v>7</v>
      </c>
      <c r="I144">
        <v>8</v>
      </c>
      <c r="J144" t="s">
        <v>14</v>
      </c>
      <c r="K144" s="36" t="s">
        <v>149</v>
      </c>
    </row>
    <row r="145" spans="1:11" x14ac:dyDescent="0.3">
      <c r="A145">
        <v>993166</v>
      </c>
      <c r="B145" s="1">
        <v>40774</v>
      </c>
      <c r="C145" t="s">
        <v>11</v>
      </c>
      <c r="D145" t="s">
        <v>12</v>
      </c>
      <c r="F145">
        <v>0.24</v>
      </c>
      <c r="G145" t="s">
        <v>148</v>
      </c>
      <c r="H145">
        <v>1</v>
      </c>
      <c r="I145">
        <v>4</v>
      </c>
      <c r="J145" t="s">
        <v>18</v>
      </c>
      <c r="K145" s="36" t="s">
        <v>149</v>
      </c>
    </row>
    <row r="146" spans="1:11" x14ac:dyDescent="0.3">
      <c r="A146">
        <v>6075016</v>
      </c>
      <c r="B146" s="1">
        <v>41388</v>
      </c>
      <c r="C146" t="s">
        <v>11</v>
      </c>
      <c r="D146" t="s">
        <v>16</v>
      </c>
      <c r="E146">
        <v>1</v>
      </c>
      <c r="F146">
        <v>0.64</v>
      </c>
      <c r="G146" t="s">
        <v>148</v>
      </c>
      <c r="H146">
        <v>7</v>
      </c>
      <c r="I146">
        <v>7</v>
      </c>
      <c r="J146" t="s">
        <v>14</v>
      </c>
      <c r="K146" s="36" t="s">
        <v>149</v>
      </c>
    </row>
    <row r="147" spans="1:11" x14ac:dyDescent="0.3">
      <c r="A147">
        <v>6104199</v>
      </c>
      <c r="B147" s="1">
        <v>41390</v>
      </c>
      <c r="C147" t="s">
        <v>11</v>
      </c>
      <c r="D147" t="s">
        <v>16</v>
      </c>
      <c r="E147">
        <v>1</v>
      </c>
      <c r="G147" t="s">
        <v>148</v>
      </c>
      <c r="H147">
        <v>1</v>
      </c>
      <c r="I147">
        <v>4</v>
      </c>
      <c r="J147" t="s">
        <v>14</v>
      </c>
      <c r="K147" s="36" t="s">
        <v>149</v>
      </c>
    </row>
    <row r="148" spans="1:11" x14ac:dyDescent="0.3">
      <c r="A148">
        <v>6152491</v>
      </c>
      <c r="B148" s="1">
        <v>41393</v>
      </c>
      <c r="C148" t="s">
        <v>11</v>
      </c>
      <c r="D148" t="s">
        <v>16</v>
      </c>
      <c r="E148">
        <v>1</v>
      </c>
      <c r="F148">
        <v>1</v>
      </c>
      <c r="G148" t="s">
        <v>148</v>
      </c>
      <c r="H148">
        <v>1</v>
      </c>
      <c r="I148">
        <v>1</v>
      </c>
      <c r="J148" t="s">
        <v>14</v>
      </c>
      <c r="K148" s="36" t="s">
        <v>149</v>
      </c>
    </row>
    <row r="149" spans="1:11" x14ac:dyDescent="0.3">
      <c r="A149">
        <v>6191568</v>
      </c>
      <c r="B149" s="1">
        <v>41396</v>
      </c>
      <c r="C149" t="s">
        <v>11</v>
      </c>
      <c r="D149" t="s">
        <v>12</v>
      </c>
      <c r="F149">
        <v>0</v>
      </c>
      <c r="G149" t="s">
        <v>148</v>
      </c>
      <c r="H149">
        <v>2</v>
      </c>
      <c r="I149">
        <v>2</v>
      </c>
      <c r="J149" t="s">
        <v>14</v>
      </c>
      <c r="K149" s="36" t="s">
        <v>149</v>
      </c>
    </row>
    <row r="150" spans="1:11" x14ac:dyDescent="0.3">
      <c r="A150">
        <v>1766434</v>
      </c>
      <c r="B150" s="1">
        <v>40956</v>
      </c>
      <c r="C150" t="s">
        <v>11</v>
      </c>
      <c r="D150" t="s">
        <v>16</v>
      </c>
      <c r="E150">
        <v>1</v>
      </c>
      <c r="F150">
        <v>1</v>
      </c>
      <c r="G150" t="s">
        <v>149</v>
      </c>
      <c r="H150">
        <v>1</v>
      </c>
      <c r="I150">
        <v>1</v>
      </c>
      <c r="J150" t="s">
        <v>14</v>
      </c>
      <c r="K150" s="36" t="s">
        <v>149</v>
      </c>
    </row>
    <row r="151" spans="1:11" x14ac:dyDescent="0.3">
      <c r="A151">
        <v>8814428</v>
      </c>
      <c r="B151" s="1">
        <v>41530</v>
      </c>
      <c r="C151" t="s">
        <v>11</v>
      </c>
      <c r="D151" t="s">
        <v>16</v>
      </c>
      <c r="E151">
        <v>1</v>
      </c>
      <c r="F151">
        <v>1</v>
      </c>
      <c r="G151" t="s">
        <v>149</v>
      </c>
      <c r="H151">
        <v>3</v>
      </c>
      <c r="I151">
        <v>5</v>
      </c>
      <c r="J151" t="s">
        <v>14</v>
      </c>
      <c r="K151" s="36" t="s">
        <v>149</v>
      </c>
    </row>
    <row r="152" spans="1:11" x14ac:dyDescent="0.3">
      <c r="A152">
        <v>2864064</v>
      </c>
      <c r="B152" s="1">
        <v>41098</v>
      </c>
      <c r="C152" t="s">
        <v>11</v>
      </c>
      <c r="D152" t="s">
        <v>16</v>
      </c>
      <c r="E152">
        <v>0.99</v>
      </c>
      <c r="F152">
        <v>1</v>
      </c>
      <c r="G152" t="s">
        <v>149</v>
      </c>
      <c r="H152">
        <v>23</v>
      </c>
      <c r="I152">
        <v>32</v>
      </c>
      <c r="J152" t="s">
        <v>14</v>
      </c>
      <c r="K152" s="36" t="s">
        <v>148</v>
      </c>
    </row>
    <row r="153" spans="1:11" x14ac:dyDescent="0.3">
      <c r="A153">
        <v>1450378</v>
      </c>
      <c r="B153" s="1">
        <v>40875</v>
      </c>
      <c r="C153" t="s">
        <v>19</v>
      </c>
      <c r="D153" t="s">
        <v>17</v>
      </c>
      <c r="E153">
        <v>1</v>
      </c>
      <c r="F153">
        <v>0.86</v>
      </c>
      <c r="G153" t="s">
        <v>148</v>
      </c>
      <c r="H153">
        <v>5</v>
      </c>
      <c r="I153">
        <v>8</v>
      </c>
      <c r="J153" t="s">
        <v>14</v>
      </c>
      <c r="K153" s="36" t="s">
        <v>149</v>
      </c>
    </row>
    <row r="154" spans="1:11" x14ac:dyDescent="0.3">
      <c r="A154">
        <v>641820</v>
      </c>
      <c r="B154" s="1">
        <v>40693</v>
      </c>
      <c r="C154" t="s">
        <v>11</v>
      </c>
      <c r="D154" t="s">
        <v>12</v>
      </c>
      <c r="G154" t="s">
        <v>148</v>
      </c>
      <c r="H154">
        <v>1</v>
      </c>
      <c r="I154">
        <v>1</v>
      </c>
      <c r="J154" t="s">
        <v>18</v>
      </c>
      <c r="K154" s="36" t="s">
        <v>149</v>
      </c>
    </row>
    <row r="155" spans="1:11" x14ac:dyDescent="0.3">
      <c r="A155">
        <v>6284655</v>
      </c>
      <c r="B155" s="1">
        <v>41402</v>
      </c>
      <c r="C155" t="s">
        <v>11</v>
      </c>
      <c r="D155" t="s">
        <v>12</v>
      </c>
      <c r="F155">
        <v>0</v>
      </c>
      <c r="G155" t="s">
        <v>148</v>
      </c>
      <c r="H155">
        <v>1</v>
      </c>
      <c r="I155">
        <v>1</v>
      </c>
      <c r="J155" t="s">
        <v>14</v>
      </c>
      <c r="K155" s="36" t="s">
        <v>149</v>
      </c>
    </row>
    <row r="156" spans="1:11" x14ac:dyDescent="0.3">
      <c r="A156">
        <v>6436336</v>
      </c>
      <c r="B156" s="1">
        <v>41411</v>
      </c>
      <c r="C156" t="s">
        <v>11</v>
      </c>
      <c r="D156" t="s">
        <v>17</v>
      </c>
      <c r="E156">
        <v>0.8</v>
      </c>
      <c r="F156">
        <v>0.6</v>
      </c>
      <c r="G156" t="s">
        <v>148</v>
      </c>
      <c r="H156">
        <v>1</v>
      </c>
      <c r="I156">
        <v>2</v>
      </c>
      <c r="J156" t="s">
        <v>14</v>
      </c>
      <c r="K156" s="36" t="s">
        <v>149</v>
      </c>
    </row>
    <row r="157" spans="1:11" x14ac:dyDescent="0.3">
      <c r="A157">
        <v>6443996</v>
      </c>
      <c r="B157" s="1">
        <v>41411</v>
      </c>
      <c r="C157" t="s">
        <v>11</v>
      </c>
      <c r="D157" t="s">
        <v>21</v>
      </c>
      <c r="E157">
        <v>1</v>
      </c>
      <c r="F157">
        <v>1</v>
      </c>
      <c r="G157" t="s">
        <v>148</v>
      </c>
      <c r="H157">
        <v>1</v>
      </c>
      <c r="I157">
        <v>1</v>
      </c>
      <c r="J157" t="s">
        <v>14</v>
      </c>
      <c r="K157" s="36" t="s">
        <v>149</v>
      </c>
    </row>
    <row r="158" spans="1:11" x14ac:dyDescent="0.3">
      <c r="A158">
        <v>8901422</v>
      </c>
      <c r="B158" s="1">
        <v>41534</v>
      </c>
      <c r="C158" t="s">
        <v>11</v>
      </c>
      <c r="D158" t="s">
        <v>16</v>
      </c>
      <c r="E158">
        <v>1</v>
      </c>
      <c r="F158">
        <v>0</v>
      </c>
      <c r="G158" t="s">
        <v>148</v>
      </c>
      <c r="H158">
        <v>2</v>
      </c>
      <c r="I158">
        <v>2</v>
      </c>
      <c r="J158" t="s">
        <v>14</v>
      </c>
      <c r="K158" s="36" t="s">
        <v>149</v>
      </c>
    </row>
    <row r="159" spans="1:11" x14ac:dyDescent="0.3">
      <c r="A159">
        <v>8933508</v>
      </c>
      <c r="B159" s="1">
        <v>41536</v>
      </c>
      <c r="C159" t="s">
        <v>11</v>
      </c>
      <c r="D159" t="s">
        <v>16</v>
      </c>
      <c r="E159">
        <v>1</v>
      </c>
      <c r="F159">
        <v>0.99</v>
      </c>
      <c r="G159" t="s">
        <v>148</v>
      </c>
      <c r="H159">
        <v>2</v>
      </c>
      <c r="I159">
        <v>2</v>
      </c>
      <c r="J159" t="s">
        <v>18</v>
      </c>
      <c r="K159" s="36" t="s">
        <v>149</v>
      </c>
    </row>
    <row r="160" spans="1:11" x14ac:dyDescent="0.3">
      <c r="A160">
        <v>4790263</v>
      </c>
      <c r="B160" s="1">
        <v>41295</v>
      </c>
      <c r="C160" t="s">
        <v>11</v>
      </c>
      <c r="D160" t="s">
        <v>17</v>
      </c>
      <c r="E160">
        <v>1</v>
      </c>
      <c r="F160">
        <v>0.84</v>
      </c>
      <c r="G160" t="s">
        <v>148</v>
      </c>
      <c r="H160">
        <v>3</v>
      </c>
      <c r="I160">
        <v>3</v>
      </c>
      <c r="J160" t="s">
        <v>14</v>
      </c>
      <c r="K160" s="36" t="s">
        <v>149</v>
      </c>
    </row>
    <row r="161" spans="1:11" x14ac:dyDescent="0.3">
      <c r="A161">
        <v>3331390</v>
      </c>
      <c r="B161" s="1">
        <v>41142</v>
      </c>
      <c r="C161" t="s">
        <v>28</v>
      </c>
      <c r="D161" t="s">
        <v>16</v>
      </c>
      <c r="E161">
        <v>1</v>
      </c>
      <c r="F161">
        <v>1</v>
      </c>
      <c r="G161" t="s">
        <v>148</v>
      </c>
      <c r="H161">
        <v>1</v>
      </c>
      <c r="I161">
        <v>1</v>
      </c>
      <c r="J161" t="s">
        <v>14</v>
      </c>
      <c r="K161" s="36" t="s">
        <v>149</v>
      </c>
    </row>
    <row r="162" spans="1:11" x14ac:dyDescent="0.3">
      <c r="A162">
        <v>6566447</v>
      </c>
      <c r="B162" s="1">
        <v>41419</v>
      </c>
      <c r="C162" t="s">
        <v>11</v>
      </c>
      <c r="D162" t="s">
        <v>21</v>
      </c>
      <c r="E162">
        <v>0.96</v>
      </c>
      <c r="F162">
        <v>0.76</v>
      </c>
      <c r="G162" t="s">
        <v>148</v>
      </c>
      <c r="H162">
        <v>3</v>
      </c>
      <c r="I162">
        <v>3</v>
      </c>
      <c r="J162" t="s">
        <v>14</v>
      </c>
      <c r="K162" s="36" t="s">
        <v>149</v>
      </c>
    </row>
    <row r="163" spans="1:11" x14ac:dyDescent="0.3">
      <c r="A163">
        <v>6730063</v>
      </c>
      <c r="B163" s="1">
        <v>41429</v>
      </c>
      <c r="C163" t="s">
        <v>11</v>
      </c>
      <c r="D163" t="s">
        <v>20</v>
      </c>
      <c r="E163">
        <v>0</v>
      </c>
      <c r="G163" t="s">
        <v>148</v>
      </c>
      <c r="H163">
        <v>1</v>
      </c>
      <c r="I163">
        <v>1</v>
      </c>
      <c r="J163" t="s">
        <v>14</v>
      </c>
      <c r="K163" s="36" t="s">
        <v>149</v>
      </c>
    </row>
    <row r="164" spans="1:11" x14ac:dyDescent="0.3">
      <c r="A164">
        <v>2067969</v>
      </c>
      <c r="B164" s="1">
        <v>41003</v>
      </c>
      <c r="C164" t="s">
        <v>11</v>
      </c>
      <c r="D164" t="s">
        <v>16</v>
      </c>
      <c r="E164">
        <v>1</v>
      </c>
      <c r="F164">
        <v>1</v>
      </c>
      <c r="G164" t="s">
        <v>148</v>
      </c>
      <c r="H164">
        <v>1</v>
      </c>
      <c r="I164">
        <v>2</v>
      </c>
      <c r="J164" t="s">
        <v>14</v>
      </c>
      <c r="K164" s="36" t="s">
        <v>149</v>
      </c>
    </row>
    <row r="165" spans="1:11" x14ac:dyDescent="0.3">
      <c r="A165">
        <v>6844474</v>
      </c>
      <c r="B165" s="1">
        <v>41435</v>
      </c>
      <c r="C165" t="s">
        <v>11</v>
      </c>
      <c r="D165" t="s">
        <v>17</v>
      </c>
      <c r="E165">
        <v>1</v>
      </c>
      <c r="F165">
        <v>0.96</v>
      </c>
      <c r="G165" t="s">
        <v>149</v>
      </c>
      <c r="H165">
        <v>2</v>
      </c>
      <c r="I165">
        <v>3</v>
      </c>
      <c r="J165" t="s">
        <v>14</v>
      </c>
      <c r="K165" s="36" t="s">
        <v>149</v>
      </c>
    </row>
    <row r="166" spans="1:11" x14ac:dyDescent="0.3">
      <c r="A166">
        <v>4304796</v>
      </c>
      <c r="B166" s="1">
        <v>41245</v>
      </c>
      <c r="C166" t="s">
        <v>27</v>
      </c>
      <c r="D166" t="s">
        <v>21</v>
      </c>
      <c r="E166">
        <v>0.89</v>
      </c>
      <c r="F166">
        <v>0.76</v>
      </c>
      <c r="G166" t="s">
        <v>149</v>
      </c>
      <c r="H166">
        <v>3</v>
      </c>
      <c r="I166">
        <v>5</v>
      </c>
      <c r="J166" t="s">
        <v>14</v>
      </c>
      <c r="K166" s="36" t="s">
        <v>149</v>
      </c>
    </row>
    <row r="167" spans="1:11" x14ac:dyDescent="0.3">
      <c r="A167">
        <v>271232</v>
      </c>
      <c r="B167" s="1">
        <v>40477</v>
      </c>
      <c r="C167" t="s">
        <v>29</v>
      </c>
      <c r="D167" t="s">
        <v>12</v>
      </c>
      <c r="G167" t="s">
        <v>148</v>
      </c>
      <c r="H167">
        <v>1</v>
      </c>
      <c r="I167">
        <v>3</v>
      </c>
      <c r="J167" t="s">
        <v>14</v>
      </c>
      <c r="K167" s="36" t="s">
        <v>149</v>
      </c>
    </row>
    <row r="168" spans="1:11" x14ac:dyDescent="0.3">
      <c r="A168">
        <v>9172209</v>
      </c>
      <c r="B168" s="1">
        <v>41548</v>
      </c>
      <c r="C168" t="s">
        <v>11</v>
      </c>
      <c r="D168" t="s">
        <v>16</v>
      </c>
      <c r="E168">
        <v>1</v>
      </c>
      <c r="F168">
        <v>1</v>
      </c>
      <c r="G168" t="s">
        <v>148</v>
      </c>
      <c r="H168">
        <v>2</v>
      </c>
      <c r="I168">
        <v>2</v>
      </c>
      <c r="J168" t="s">
        <v>14</v>
      </c>
      <c r="K168" s="36" t="s">
        <v>149</v>
      </c>
    </row>
    <row r="169" spans="1:11" x14ac:dyDescent="0.3">
      <c r="A169">
        <v>6928584</v>
      </c>
      <c r="B169" s="1">
        <v>41440</v>
      </c>
      <c r="C169" t="s">
        <v>11</v>
      </c>
      <c r="D169" t="s">
        <v>21</v>
      </c>
      <c r="E169">
        <v>1</v>
      </c>
      <c r="G169" t="s">
        <v>148</v>
      </c>
      <c r="H169">
        <v>1</v>
      </c>
      <c r="I169">
        <v>3</v>
      </c>
      <c r="J169" t="s">
        <v>14</v>
      </c>
      <c r="K169" s="36" t="s">
        <v>149</v>
      </c>
    </row>
    <row r="170" spans="1:11" x14ac:dyDescent="0.3">
      <c r="A170">
        <v>4003806</v>
      </c>
      <c r="B170" s="1">
        <v>41211</v>
      </c>
      <c r="C170" t="s">
        <v>11</v>
      </c>
      <c r="D170" t="s">
        <v>21</v>
      </c>
      <c r="E170">
        <v>0.6</v>
      </c>
      <c r="F170">
        <v>0.15</v>
      </c>
      <c r="G170" t="s">
        <v>148</v>
      </c>
      <c r="H170">
        <v>1</v>
      </c>
      <c r="I170">
        <v>1</v>
      </c>
      <c r="J170" t="s">
        <v>14</v>
      </c>
      <c r="K170" s="36" t="s">
        <v>149</v>
      </c>
    </row>
    <row r="171" spans="1:11" x14ac:dyDescent="0.3">
      <c r="A171">
        <v>4190343</v>
      </c>
      <c r="B171" s="1">
        <v>41232</v>
      </c>
      <c r="C171" t="s">
        <v>11</v>
      </c>
      <c r="D171" t="s">
        <v>16</v>
      </c>
      <c r="E171">
        <v>1</v>
      </c>
      <c r="F171">
        <v>1</v>
      </c>
      <c r="G171" t="s">
        <v>27</v>
      </c>
      <c r="H171">
        <v>36</v>
      </c>
      <c r="I171">
        <v>38</v>
      </c>
      <c r="J171" t="s">
        <v>14</v>
      </c>
      <c r="K171" s="36" t="s">
        <v>149</v>
      </c>
    </row>
    <row r="172" spans="1:11" x14ac:dyDescent="0.3">
      <c r="A172">
        <v>9277975</v>
      </c>
      <c r="B172" s="1">
        <v>41554</v>
      </c>
      <c r="C172" t="s">
        <v>11</v>
      </c>
      <c r="D172" t="s">
        <v>16</v>
      </c>
      <c r="E172">
        <v>1</v>
      </c>
      <c r="F172">
        <v>0.53</v>
      </c>
      <c r="G172" t="s">
        <v>149</v>
      </c>
      <c r="H172">
        <v>3</v>
      </c>
      <c r="I172">
        <v>3</v>
      </c>
      <c r="J172" t="s">
        <v>18</v>
      </c>
      <c r="K172" s="36" t="s">
        <v>149</v>
      </c>
    </row>
    <row r="173" spans="1:11" x14ac:dyDescent="0.3">
      <c r="A173">
        <v>3661209</v>
      </c>
      <c r="B173" s="1">
        <v>41176</v>
      </c>
      <c r="C173" t="s">
        <v>11</v>
      </c>
      <c r="D173" t="s">
        <v>21</v>
      </c>
      <c r="E173">
        <v>0.5</v>
      </c>
      <c r="F173">
        <v>0.4</v>
      </c>
      <c r="G173" t="s">
        <v>148</v>
      </c>
      <c r="H173">
        <v>2</v>
      </c>
      <c r="I173">
        <v>2</v>
      </c>
      <c r="J173" t="s">
        <v>14</v>
      </c>
      <c r="K173" s="36" t="s">
        <v>149</v>
      </c>
    </row>
    <row r="174" spans="1:11" x14ac:dyDescent="0.3">
      <c r="A174">
        <v>4200231</v>
      </c>
      <c r="B174" s="1">
        <v>41233</v>
      </c>
      <c r="C174" t="s">
        <v>27</v>
      </c>
      <c r="D174" t="s">
        <v>16</v>
      </c>
      <c r="E174">
        <v>1</v>
      </c>
      <c r="F174">
        <v>1</v>
      </c>
      <c r="G174" t="s">
        <v>148</v>
      </c>
      <c r="H174">
        <v>1</v>
      </c>
      <c r="I174">
        <v>1</v>
      </c>
      <c r="J174" t="s">
        <v>14</v>
      </c>
      <c r="K174" s="36" t="s">
        <v>149</v>
      </c>
    </row>
    <row r="175" spans="1:11" x14ac:dyDescent="0.3">
      <c r="A175">
        <v>1713524</v>
      </c>
      <c r="B175" s="1">
        <v>40946</v>
      </c>
      <c r="C175" t="s">
        <v>11</v>
      </c>
      <c r="D175" t="s">
        <v>16</v>
      </c>
      <c r="E175">
        <v>1</v>
      </c>
      <c r="F175">
        <v>1</v>
      </c>
      <c r="G175" t="s">
        <v>149</v>
      </c>
      <c r="H175">
        <v>2</v>
      </c>
      <c r="I175">
        <v>2</v>
      </c>
      <c r="J175" t="s">
        <v>14</v>
      </c>
      <c r="K175" s="36" t="s">
        <v>149</v>
      </c>
    </row>
    <row r="176" spans="1:11" x14ac:dyDescent="0.3">
      <c r="A176">
        <v>7153063</v>
      </c>
      <c r="B176" s="1">
        <v>41452</v>
      </c>
      <c r="C176" t="s">
        <v>11</v>
      </c>
      <c r="D176" t="s">
        <v>16</v>
      </c>
      <c r="E176">
        <v>1</v>
      </c>
      <c r="F176">
        <v>1</v>
      </c>
      <c r="G176" t="s">
        <v>148</v>
      </c>
      <c r="H176">
        <v>1</v>
      </c>
      <c r="I176">
        <v>1</v>
      </c>
      <c r="J176" t="s">
        <v>14</v>
      </c>
      <c r="K176" s="36" t="s">
        <v>149</v>
      </c>
    </row>
    <row r="177" spans="1:11" x14ac:dyDescent="0.3">
      <c r="A177">
        <v>7218465</v>
      </c>
      <c r="B177" s="1">
        <v>41456</v>
      </c>
      <c r="C177" t="s">
        <v>11</v>
      </c>
      <c r="D177" t="s">
        <v>16</v>
      </c>
      <c r="E177">
        <v>1</v>
      </c>
      <c r="F177">
        <v>1</v>
      </c>
      <c r="G177" t="s">
        <v>148</v>
      </c>
      <c r="H177">
        <v>3</v>
      </c>
      <c r="I177">
        <v>3</v>
      </c>
      <c r="J177" t="s">
        <v>18</v>
      </c>
      <c r="K177" s="36" t="s">
        <v>149</v>
      </c>
    </row>
    <row r="178" spans="1:11" x14ac:dyDescent="0.3">
      <c r="A178">
        <v>7249376</v>
      </c>
      <c r="B178" s="1">
        <v>41457</v>
      </c>
      <c r="C178" t="s">
        <v>11</v>
      </c>
      <c r="D178" t="s">
        <v>16</v>
      </c>
      <c r="E178">
        <v>1</v>
      </c>
      <c r="F178">
        <v>0.97</v>
      </c>
      <c r="G178" t="s">
        <v>148</v>
      </c>
      <c r="H178">
        <v>2</v>
      </c>
      <c r="I178">
        <v>3</v>
      </c>
      <c r="J178" t="s">
        <v>14</v>
      </c>
      <c r="K178" s="36" t="s">
        <v>149</v>
      </c>
    </row>
    <row r="179" spans="1:11" x14ac:dyDescent="0.3">
      <c r="A179">
        <v>2833018</v>
      </c>
      <c r="B179" s="1">
        <v>41094</v>
      </c>
      <c r="C179" t="s">
        <v>11</v>
      </c>
      <c r="D179" t="s">
        <v>16</v>
      </c>
      <c r="E179">
        <v>1</v>
      </c>
      <c r="F179">
        <v>0.47</v>
      </c>
      <c r="G179" t="s">
        <v>149</v>
      </c>
      <c r="H179">
        <v>1</v>
      </c>
      <c r="I179">
        <v>2</v>
      </c>
      <c r="J179" t="s">
        <v>14</v>
      </c>
      <c r="K179" s="36" t="s">
        <v>149</v>
      </c>
    </row>
    <row r="180" spans="1:11" x14ac:dyDescent="0.3">
      <c r="A180">
        <v>7306349</v>
      </c>
      <c r="B180" s="1">
        <v>41460</v>
      </c>
      <c r="C180" t="s">
        <v>11</v>
      </c>
      <c r="D180" t="s">
        <v>21</v>
      </c>
      <c r="E180">
        <v>1</v>
      </c>
      <c r="F180">
        <v>0.85</v>
      </c>
      <c r="G180" t="s">
        <v>148</v>
      </c>
      <c r="H180">
        <v>1</v>
      </c>
      <c r="I180">
        <v>1</v>
      </c>
      <c r="J180" t="s">
        <v>14</v>
      </c>
      <c r="K180" s="36" t="s">
        <v>149</v>
      </c>
    </row>
    <row r="181" spans="1:11" x14ac:dyDescent="0.3">
      <c r="A181">
        <v>7394119</v>
      </c>
      <c r="B181" s="1">
        <v>41465</v>
      </c>
      <c r="C181" t="s">
        <v>11</v>
      </c>
      <c r="D181" t="s">
        <v>17</v>
      </c>
      <c r="E181">
        <v>1</v>
      </c>
      <c r="F181">
        <v>0.98</v>
      </c>
      <c r="G181" t="s">
        <v>148</v>
      </c>
      <c r="H181">
        <v>1</v>
      </c>
      <c r="I181">
        <v>2</v>
      </c>
      <c r="J181" t="s">
        <v>14</v>
      </c>
      <c r="K181" s="36" t="s">
        <v>149</v>
      </c>
    </row>
    <row r="182" spans="1:11" x14ac:dyDescent="0.3">
      <c r="A182">
        <v>9696587</v>
      </c>
      <c r="B182" s="1">
        <v>41576</v>
      </c>
      <c r="C182" t="s">
        <v>11</v>
      </c>
      <c r="D182" t="s">
        <v>16</v>
      </c>
      <c r="E182">
        <v>1</v>
      </c>
      <c r="F182">
        <v>0.76</v>
      </c>
      <c r="G182" t="s">
        <v>149</v>
      </c>
      <c r="H182">
        <v>5</v>
      </c>
      <c r="I182">
        <v>6</v>
      </c>
      <c r="J182" t="s">
        <v>18</v>
      </c>
      <c r="K182" s="36" t="s">
        <v>149</v>
      </c>
    </row>
    <row r="183" spans="1:11" x14ac:dyDescent="0.3">
      <c r="A183">
        <v>1769179</v>
      </c>
      <c r="B183" s="1">
        <v>40957</v>
      </c>
      <c r="C183" t="s">
        <v>30</v>
      </c>
      <c r="D183" t="s">
        <v>16</v>
      </c>
      <c r="E183">
        <v>0.67</v>
      </c>
      <c r="F183">
        <v>1</v>
      </c>
      <c r="G183" t="s">
        <v>149</v>
      </c>
      <c r="H183">
        <v>1</v>
      </c>
      <c r="I183">
        <v>2</v>
      </c>
      <c r="J183" t="s">
        <v>14</v>
      </c>
      <c r="K183" s="36" t="s">
        <v>149</v>
      </c>
    </row>
    <row r="184" spans="1:11" x14ac:dyDescent="0.3">
      <c r="A184">
        <v>7420783</v>
      </c>
      <c r="B184" s="1">
        <v>41466</v>
      </c>
      <c r="C184" t="s">
        <v>11</v>
      </c>
      <c r="D184" t="s">
        <v>21</v>
      </c>
      <c r="E184">
        <v>1</v>
      </c>
      <c r="F184">
        <v>0.82</v>
      </c>
      <c r="G184" t="s">
        <v>148</v>
      </c>
      <c r="H184">
        <v>1</v>
      </c>
      <c r="I184">
        <v>1</v>
      </c>
      <c r="J184" t="s">
        <v>14</v>
      </c>
      <c r="K184" s="36" t="s">
        <v>149</v>
      </c>
    </row>
    <row r="185" spans="1:11" x14ac:dyDescent="0.3">
      <c r="A185">
        <v>7539510</v>
      </c>
      <c r="B185" s="1">
        <v>41472</v>
      </c>
      <c r="C185" t="s">
        <v>11</v>
      </c>
      <c r="D185" t="s">
        <v>17</v>
      </c>
      <c r="E185">
        <v>1</v>
      </c>
      <c r="F185">
        <v>0.36</v>
      </c>
      <c r="G185" t="s">
        <v>149</v>
      </c>
      <c r="H185">
        <v>2</v>
      </c>
      <c r="I185">
        <v>2</v>
      </c>
      <c r="J185" t="s">
        <v>14</v>
      </c>
      <c r="K185" s="36" t="s">
        <v>149</v>
      </c>
    </row>
    <row r="186" spans="1:11" x14ac:dyDescent="0.3">
      <c r="A186">
        <v>7595958</v>
      </c>
      <c r="B186" s="1">
        <v>41474</v>
      </c>
      <c r="C186" t="s">
        <v>11</v>
      </c>
      <c r="D186" t="s">
        <v>17</v>
      </c>
      <c r="E186">
        <v>1</v>
      </c>
      <c r="F186">
        <v>1</v>
      </c>
      <c r="G186" t="s">
        <v>149</v>
      </c>
      <c r="H186">
        <v>2</v>
      </c>
      <c r="I186">
        <v>2</v>
      </c>
      <c r="J186" t="s">
        <v>18</v>
      </c>
      <c r="K186" s="36" t="s">
        <v>149</v>
      </c>
    </row>
    <row r="187" spans="1:11" x14ac:dyDescent="0.3">
      <c r="A187">
        <v>4977367</v>
      </c>
      <c r="B187" s="1">
        <v>41310</v>
      </c>
      <c r="C187" t="s">
        <v>11</v>
      </c>
      <c r="D187" t="s">
        <v>16</v>
      </c>
      <c r="E187">
        <v>1</v>
      </c>
      <c r="F187">
        <v>0.63</v>
      </c>
      <c r="G187" t="s">
        <v>148</v>
      </c>
      <c r="H187">
        <v>5</v>
      </c>
      <c r="I187">
        <v>7</v>
      </c>
      <c r="J187" t="s">
        <v>14</v>
      </c>
      <c r="K187" s="36" t="s">
        <v>149</v>
      </c>
    </row>
    <row r="188" spans="1:11" x14ac:dyDescent="0.3">
      <c r="A188">
        <v>9872400</v>
      </c>
      <c r="B188" s="1">
        <v>41585</v>
      </c>
      <c r="C188" t="s">
        <v>11</v>
      </c>
      <c r="D188" t="s">
        <v>20</v>
      </c>
      <c r="E188">
        <v>0</v>
      </c>
      <c r="F188">
        <v>0</v>
      </c>
      <c r="G188" t="s">
        <v>148</v>
      </c>
      <c r="H188">
        <v>1</v>
      </c>
      <c r="I188">
        <v>2</v>
      </c>
      <c r="J188" t="s">
        <v>14</v>
      </c>
      <c r="K188" s="36" t="s">
        <v>149</v>
      </c>
    </row>
    <row r="189" spans="1:11" x14ac:dyDescent="0.3">
      <c r="A189">
        <v>1985408</v>
      </c>
      <c r="B189" s="1">
        <v>40989</v>
      </c>
      <c r="C189" t="s">
        <v>19</v>
      </c>
      <c r="D189" t="s">
        <v>16</v>
      </c>
      <c r="E189">
        <v>1</v>
      </c>
      <c r="F189">
        <v>0.97</v>
      </c>
      <c r="G189" t="s">
        <v>148</v>
      </c>
      <c r="H189">
        <v>2</v>
      </c>
      <c r="I189">
        <v>11</v>
      </c>
      <c r="J189" t="s">
        <v>14</v>
      </c>
      <c r="K189" s="36" t="s">
        <v>149</v>
      </c>
    </row>
    <row r="190" spans="1:11" x14ac:dyDescent="0.3">
      <c r="A190">
        <v>7448200</v>
      </c>
      <c r="B190" s="1">
        <v>41467</v>
      </c>
      <c r="C190" t="s">
        <v>31</v>
      </c>
      <c r="D190" t="s">
        <v>21</v>
      </c>
      <c r="E190">
        <v>1</v>
      </c>
      <c r="F190">
        <v>0.76</v>
      </c>
      <c r="G190" t="s">
        <v>149</v>
      </c>
      <c r="H190">
        <v>2</v>
      </c>
      <c r="I190">
        <v>3</v>
      </c>
      <c r="J190" t="s">
        <v>14</v>
      </c>
      <c r="K190" s="36" t="s">
        <v>149</v>
      </c>
    </row>
    <row r="191" spans="1:11" x14ac:dyDescent="0.3">
      <c r="A191">
        <v>7751680</v>
      </c>
      <c r="B191" s="1">
        <v>41482</v>
      </c>
      <c r="C191" t="s">
        <v>11</v>
      </c>
      <c r="D191" t="s">
        <v>16</v>
      </c>
      <c r="E191">
        <v>1</v>
      </c>
      <c r="F191">
        <v>0.53</v>
      </c>
      <c r="G191" t="s">
        <v>148</v>
      </c>
      <c r="H191">
        <v>3</v>
      </c>
      <c r="I191">
        <v>5</v>
      </c>
      <c r="J191" t="s">
        <v>18</v>
      </c>
      <c r="K191" s="36" t="s">
        <v>149</v>
      </c>
    </row>
    <row r="192" spans="1:11" x14ac:dyDescent="0.3">
      <c r="A192">
        <v>7652350</v>
      </c>
      <c r="B192" s="1">
        <v>41477</v>
      </c>
      <c r="C192" t="s">
        <v>11</v>
      </c>
      <c r="D192" t="s">
        <v>17</v>
      </c>
      <c r="E192">
        <v>1</v>
      </c>
      <c r="F192">
        <v>0.87</v>
      </c>
      <c r="G192" t="s">
        <v>149</v>
      </c>
      <c r="H192">
        <v>1</v>
      </c>
      <c r="I192">
        <v>2</v>
      </c>
      <c r="J192" t="s">
        <v>14</v>
      </c>
      <c r="K192" s="36" t="s">
        <v>149</v>
      </c>
    </row>
    <row r="193" spans="1:11" x14ac:dyDescent="0.3">
      <c r="A193">
        <v>5574921</v>
      </c>
      <c r="B193" s="1">
        <v>41355</v>
      </c>
      <c r="C193" t="s">
        <v>11</v>
      </c>
      <c r="D193" t="s">
        <v>20</v>
      </c>
      <c r="E193">
        <v>0</v>
      </c>
      <c r="F193">
        <v>0</v>
      </c>
      <c r="G193" t="s">
        <v>148</v>
      </c>
      <c r="H193">
        <v>2</v>
      </c>
      <c r="I193">
        <v>3</v>
      </c>
      <c r="J193" t="s">
        <v>18</v>
      </c>
      <c r="K193" s="36" t="s">
        <v>149</v>
      </c>
    </row>
    <row r="194" spans="1:11" x14ac:dyDescent="0.3">
      <c r="A194">
        <v>9982624</v>
      </c>
      <c r="B194" s="1">
        <v>41591</v>
      </c>
      <c r="C194" t="s">
        <v>11</v>
      </c>
      <c r="D194" t="s">
        <v>21</v>
      </c>
      <c r="E194">
        <v>1</v>
      </c>
      <c r="F194">
        <v>0</v>
      </c>
      <c r="G194" t="s">
        <v>148</v>
      </c>
      <c r="H194">
        <v>1</v>
      </c>
      <c r="I194">
        <v>1</v>
      </c>
      <c r="J194" t="s">
        <v>14</v>
      </c>
      <c r="K194" s="36" t="s">
        <v>148</v>
      </c>
    </row>
    <row r="195" spans="1:11" x14ac:dyDescent="0.3">
      <c r="A195">
        <v>5149901</v>
      </c>
      <c r="B195" s="1">
        <v>41324</v>
      </c>
      <c r="C195" t="s">
        <v>11</v>
      </c>
      <c r="D195" t="s">
        <v>17</v>
      </c>
      <c r="E195">
        <v>1</v>
      </c>
      <c r="F195">
        <v>0.57999999999999996</v>
      </c>
      <c r="G195" t="s">
        <v>149</v>
      </c>
      <c r="H195">
        <v>2</v>
      </c>
      <c r="I195">
        <v>4</v>
      </c>
      <c r="J195" t="s">
        <v>14</v>
      </c>
      <c r="K195" s="36" t="s">
        <v>149</v>
      </c>
    </row>
    <row r="196" spans="1:11" x14ac:dyDescent="0.3">
      <c r="A196">
        <v>4068912</v>
      </c>
      <c r="B196" s="1">
        <v>41218</v>
      </c>
      <c r="C196" t="s">
        <v>11</v>
      </c>
      <c r="D196" t="s">
        <v>16</v>
      </c>
      <c r="E196">
        <v>1</v>
      </c>
      <c r="G196" t="s">
        <v>148</v>
      </c>
      <c r="H196">
        <v>1</v>
      </c>
      <c r="I196">
        <v>5</v>
      </c>
      <c r="J196" t="s">
        <v>14</v>
      </c>
      <c r="K196" s="36" t="s">
        <v>149</v>
      </c>
    </row>
    <row r="197" spans="1:11" x14ac:dyDescent="0.3">
      <c r="A197">
        <v>4666719</v>
      </c>
      <c r="B197" s="1">
        <v>41285</v>
      </c>
      <c r="C197" t="s">
        <v>11</v>
      </c>
      <c r="D197" t="s">
        <v>16</v>
      </c>
      <c r="E197">
        <v>1</v>
      </c>
      <c r="F197">
        <v>1</v>
      </c>
      <c r="G197" t="s">
        <v>149</v>
      </c>
      <c r="H197">
        <v>2</v>
      </c>
      <c r="I197">
        <v>3</v>
      </c>
      <c r="J197" t="s">
        <v>18</v>
      </c>
      <c r="K197" s="36" t="s">
        <v>149</v>
      </c>
    </row>
    <row r="198" spans="1:11" x14ac:dyDescent="0.3">
      <c r="A198">
        <v>10189139</v>
      </c>
      <c r="B198" s="1">
        <v>41600</v>
      </c>
      <c r="C198" t="s">
        <v>11</v>
      </c>
      <c r="D198" t="s">
        <v>16</v>
      </c>
      <c r="E198">
        <v>1</v>
      </c>
      <c r="F198">
        <v>0.57999999999999996</v>
      </c>
      <c r="G198" t="s">
        <v>149</v>
      </c>
      <c r="H198">
        <v>1</v>
      </c>
      <c r="I198">
        <v>1</v>
      </c>
      <c r="J198" t="s">
        <v>14</v>
      </c>
      <c r="K198" s="36" t="s">
        <v>149</v>
      </c>
    </row>
    <row r="199" spans="1:11" x14ac:dyDescent="0.3">
      <c r="A199">
        <v>8125749</v>
      </c>
      <c r="B199" s="1">
        <v>41499</v>
      </c>
      <c r="C199" t="s">
        <v>11</v>
      </c>
      <c r="D199" t="s">
        <v>20</v>
      </c>
      <c r="E199">
        <v>0</v>
      </c>
      <c r="F199">
        <v>0</v>
      </c>
      <c r="G199" t="s">
        <v>148</v>
      </c>
      <c r="H199">
        <v>2</v>
      </c>
      <c r="I199">
        <v>2</v>
      </c>
      <c r="J199" t="s">
        <v>22</v>
      </c>
      <c r="K199" s="36" t="s">
        <v>149</v>
      </c>
    </row>
    <row r="200" spans="1:11" x14ac:dyDescent="0.3">
      <c r="A200">
        <v>8158807</v>
      </c>
      <c r="B200" s="1">
        <v>41500</v>
      </c>
      <c r="C200" t="s">
        <v>11</v>
      </c>
      <c r="D200" t="s">
        <v>16</v>
      </c>
      <c r="E200">
        <v>1</v>
      </c>
      <c r="F200">
        <v>0.82</v>
      </c>
      <c r="G200" t="s">
        <v>149</v>
      </c>
      <c r="H200">
        <v>1</v>
      </c>
      <c r="I200">
        <v>4</v>
      </c>
      <c r="J200" t="s">
        <v>14</v>
      </c>
      <c r="K200" s="36" t="s">
        <v>148</v>
      </c>
    </row>
    <row r="201" spans="1:11" x14ac:dyDescent="0.3">
      <c r="A201">
        <v>8231348</v>
      </c>
      <c r="B201" s="1">
        <v>41504</v>
      </c>
      <c r="C201" t="s">
        <v>11</v>
      </c>
      <c r="D201" t="s">
        <v>17</v>
      </c>
      <c r="E201">
        <v>1</v>
      </c>
      <c r="F201">
        <v>0.76</v>
      </c>
      <c r="G201" t="s">
        <v>149</v>
      </c>
      <c r="H201">
        <v>1</v>
      </c>
      <c r="I201">
        <v>1</v>
      </c>
      <c r="J201" t="s">
        <v>14</v>
      </c>
      <c r="K201" s="36" t="s">
        <v>149</v>
      </c>
    </row>
    <row r="202" spans="1:11" x14ac:dyDescent="0.3">
      <c r="A202">
        <v>12027564</v>
      </c>
      <c r="B202" s="1">
        <v>41677</v>
      </c>
      <c r="C202" t="s">
        <v>11</v>
      </c>
      <c r="D202" t="s">
        <v>16</v>
      </c>
      <c r="E202">
        <v>1</v>
      </c>
      <c r="F202">
        <v>1</v>
      </c>
      <c r="G202" t="s">
        <v>149</v>
      </c>
      <c r="H202">
        <v>27</v>
      </c>
      <c r="I202">
        <v>39</v>
      </c>
      <c r="J202" t="s">
        <v>14</v>
      </c>
      <c r="K202" s="36" t="s">
        <v>149</v>
      </c>
    </row>
    <row r="203" spans="1:11" x14ac:dyDescent="0.3">
      <c r="A203">
        <v>3317185</v>
      </c>
      <c r="B203" s="1">
        <v>41141</v>
      </c>
      <c r="C203" t="s">
        <v>11</v>
      </c>
      <c r="D203" t="s">
        <v>12</v>
      </c>
      <c r="G203" t="s">
        <v>148</v>
      </c>
      <c r="H203">
        <v>1</v>
      </c>
      <c r="I203">
        <v>1</v>
      </c>
      <c r="J203" t="s">
        <v>18</v>
      </c>
      <c r="K203" s="36" t="s">
        <v>149</v>
      </c>
    </row>
    <row r="204" spans="1:11" x14ac:dyDescent="0.3">
      <c r="A204">
        <v>12077356</v>
      </c>
      <c r="B204" s="1">
        <v>41679</v>
      </c>
      <c r="C204" t="s">
        <v>11</v>
      </c>
      <c r="D204" t="s">
        <v>16</v>
      </c>
      <c r="E204">
        <v>1</v>
      </c>
      <c r="F204">
        <v>1</v>
      </c>
      <c r="G204" t="s">
        <v>148</v>
      </c>
      <c r="H204">
        <v>2</v>
      </c>
      <c r="I204">
        <v>2</v>
      </c>
      <c r="J204" t="s">
        <v>14</v>
      </c>
      <c r="K204" s="36" t="s">
        <v>149</v>
      </c>
    </row>
    <row r="205" spans="1:11" x14ac:dyDescent="0.3">
      <c r="A205">
        <v>5149908</v>
      </c>
      <c r="B205" s="1">
        <v>41324</v>
      </c>
      <c r="C205" t="s">
        <v>11</v>
      </c>
      <c r="D205" t="s">
        <v>16</v>
      </c>
      <c r="E205">
        <v>1</v>
      </c>
      <c r="F205">
        <v>0.98</v>
      </c>
      <c r="G205" t="s">
        <v>149</v>
      </c>
      <c r="H205">
        <v>1</v>
      </c>
      <c r="I205">
        <v>1</v>
      </c>
      <c r="J205" t="s">
        <v>14</v>
      </c>
      <c r="K205" s="36" t="s">
        <v>149</v>
      </c>
    </row>
    <row r="206" spans="1:11" x14ac:dyDescent="0.3">
      <c r="A206">
        <v>12904592</v>
      </c>
      <c r="B206" s="1">
        <v>41705</v>
      </c>
      <c r="C206" t="s">
        <v>11</v>
      </c>
      <c r="D206" t="s">
        <v>16</v>
      </c>
      <c r="E206">
        <v>1</v>
      </c>
      <c r="F206">
        <v>1</v>
      </c>
      <c r="G206" t="s">
        <v>148</v>
      </c>
      <c r="H206">
        <v>2</v>
      </c>
      <c r="I206">
        <v>2</v>
      </c>
      <c r="J206" t="s">
        <v>14</v>
      </c>
      <c r="K206" s="36" t="s">
        <v>149</v>
      </c>
    </row>
    <row r="207" spans="1:11" x14ac:dyDescent="0.3">
      <c r="A207">
        <v>13054728</v>
      </c>
      <c r="B207" s="1">
        <v>41710</v>
      </c>
      <c r="C207" t="s">
        <v>11</v>
      </c>
      <c r="D207" t="s">
        <v>21</v>
      </c>
      <c r="E207">
        <v>0.9</v>
      </c>
      <c r="F207">
        <v>0.39</v>
      </c>
      <c r="G207" t="s">
        <v>148</v>
      </c>
      <c r="H207">
        <v>2</v>
      </c>
      <c r="I207">
        <v>2</v>
      </c>
      <c r="J207" t="s">
        <v>22</v>
      </c>
      <c r="K207" s="36" t="s">
        <v>149</v>
      </c>
    </row>
    <row r="208" spans="1:11" x14ac:dyDescent="0.3">
      <c r="A208">
        <v>2750053</v>
      </c>
      <c r="B208" s="1">
        <v>41086</v>
      </c>
      <c r="C208" t="s">
        <v>32</v>
      </c>
      <c r="D208" t="s">
        <v>21</v>
      </c>
      <c r="E208">
        <v>1</v>
      </c>
      <c r="F208">
        <v>0.5</v>
      </c>
      <c r="G208" t="s">
        <v>148</v>
      </c>
      <c r="H208">
        <v>1</v>
      </c>
      <c r="I208">
        <v>1</v>
      </c>
      <c r="J208" t="s">
        <v>18</v>
      </c>
      <c r="K208" s="36" t="s">
        <v>149</v>
      </c>
    </row>
    <row r="209" spans="1:11" x14ac:dyDescent="0.3">
      <c r="A209">
        <v>605612</v>
      </c>
      <c r="B209" s="1">
        <v>40682</v>
      </c>
      <c r="C209" t="s">
        <v>11</v>
      </c>
      <c r="D209" t="s">
        <v>16</v>
      </c>
      <c r="E209">
        <v>1</v>
      </c>
      <c r="F209">
        <v>0.97</v>
      </c>
      <c r="G209" t="s">
        <v>149</v>
      </c>
      <c r="H209">
        <v>4</v>
      </c>
      <c r="I209">
        <v>8</v>
      </c>
      <c r="J209" t="s">
        <v>14</v>
      </c>
      <c r="K209" s="36" t="s">
        <v>149</v>
      </c>
    </row>
    <row r="210" spans="1:11" x14ac:dyDescent="0.3">
      <c r="A210">
        <v>13097473</v>
      </c>
      <c r="B210" s="1">
        <v>41711</v>
      </c>
      <c r="C210" t="s">
        <v>11</v>
      </c>
      <c r="D210" t="s">
        <v>17</v>
      </c>
      <c r="E210">
        <v>1</v>
      </c>
      <c r="F210">
        <v>0.9</v>
      </c>
      <c r="G210" t="s">
        <v>148</v>
      </c>
      <c r="H210">
        <v>1</v>
      </c>
      <c r="I210">
        <v>1</v>
      </c>
      <c r="J210" t="s">
        <v>14</v>
      </c>
      <c r="K210" s="36" t="s">
        <v>149</v>
      </c>
    </row>
    <row r="211" spans="1:11" x14ac:dyDescent="0.3">
      <c r="A211">
        <v>13253937</v>
      </c>
      <c r="B211" s="1">
        <v>41716</v>
      </c>
      <c r="C211" t="s">
        <v>11</v>
      </c>
      <c r="D211" t="s">
        <v>16</v>
      </c>
      <c r="E211">
        <v>1</v>
      </c>
      <c r="F211">
        <v>1</v>
      </c>
      <c r="G211" t="s">
        <v>148</v>
      </c>
      <c r="H211">
        <v>4</v>
      </c>
      <c r="I211">
        <v>4</v>
      </c>
      <c r="J211" t="s">
        <v>14</v>
      </c>
      <c r="K211" s="36" t="s">
        <v>149</v>
      </c>
    </row>
    <row r="212" spans="1:11" x14ac:dyDescent="0.3">
      <c r="A212">
        <v>13340216</v>
      </c>
      <c r="B212" s="1">
        <v>41718</v>
      </c>
      <c r="C212" t="s">
        <v>11</v>
      </c>
      <c r="D212" t="s">
        <v>16</v>
      </c>
      <c r="E212">
        <v>1</v>
      </c>
      <c r="F212">
        <v>1</v>
      </c>
      <c r="G212" t="s">
        <v>148</v>
      </c>
      <c r="H212">
        <v>1</v>
      </c>
      <c r="I212">
        <v>1</v>
      </c>
      <c r="J212" t="s">
        <v>14</v>
      </c>
      <c r="K212" s="36" t="s">
        <v>149</v>
      </c>
    </row>
    <row r="213" spans="1:11" x14ac:dyDescent="0.3">
      <c r="A213">
        <v>9757922</v>
      </c>
      <c r="B213" s="1">
        <v>41579</v>
      </c>
      <c r="C213" t="s">
        <v>11</v>
      </c>
      <c r="D213" t="s">
        <v>16</v>
      </c>
      <c r="E213">
        <v>1</v>
      </c>
      <c r="F213">
        <v>0.98</v>
      </c>
      <c r="G213" t="s">
        <v>149</v>
      </c>
      <c r="H213">
        <v>8</v>
      </c>
      <c r="I213">
        <v>14</v>
      </c>
      <c r="J213" t="s">
        <v>18</v>
      </c>
      <c r="K213" s="36" t="s">
        <v>149</v>
      </c>
    </row>
    <row r="214" spans="1:11" x14ac:dyDescent="0.3">
      <c r="A214">
        <v>762655</v>
      </c>
      <c r="B214" s="1">
        <v>40724</v>
      </c>
      <c r="C214" t="s">
        <v>11</v>
      </c>
      <c r="D214" t="s">
        <v>16</v>
      </c>
      <c r="E214">
        <v>1</v>
      </c>
      <c r="F214">
        <v>0.98</v>
      </c>
      <c r="G214" t="s">
        <v>149</v>
      </c>
      <c r="H214">
        <v>2</v>
      </c>
      <c r="I214">
        <v>2</v>
      </c>
      <c r="J214" t="s">
        <v>14</v>
      </c>
      <c r="K214" s="36" t="s">
        <v>149</v>
      </c>
    </row>
    <row r="215" spans="1:11" x14ac:dyDescent="0.3">
      <c r="A215">
        <v>10561681</v>
      </c>
      <c r="B215" s="1">
        <v>41619</v>
      </c>
      <c r="C215" t="s">
        <v>11</v>
      </c>
      <c r="D215" t="s">
        <v>16</v>
      </c>
      <c r="E215">
        <v>1</v>
      </c>
      <c r="F215">
        <v>1</v>
      </c>
      <c r="G215" t="s">
        <v>148</v>
      </c>
      <c r="H215">
        <v>23</v>
      </c>
      <c r="I215">
        <v>23</v>
      </c>
      <c r="J215" t="s">
        <v>14</v>
      </c>
      <c r="K215" s="36" t="s">
        <v>149</v>
      </c>
    </row>
    <row r="216" spans="1:11" x14ac:dyDescent="0.3">
      <c r="A216">
        <v>8447678</v>
      </c>
      <c r="B216" s="1">
        <v>41513</v>
      </c>
      <c r="C216" t="s">
        <v>11</v>
      </c>
      <c r="D216" t="s">
        <v>16</v>
      </c>
      <c r="E216">
        <v>1</v>
      </c>
      <c r="F216">
        <v>1</v>
      </c>
      <c r="G216" t="s">
        <v>148</v>
      </c>
      <c r="H216">
        <v>2</v>
      </c>
      <c r="I216">
        <v>3</v>
      </c>
      <c r="J216" t="s">
        <v>14</v>
      </c>
      <c r="K216" s="36" t="s">
        <v>149</v>
      </c>
    </row>
    <row r="217" spans="1:11" x14ac:dyDescent="0.3">
      <c r="A217">
        <v>13569734</v>
      </c>
      <c r="B217" s="1">
        <v>41724</v>
      </c>
      <c r="C217" t="s">
        <v>11</v>
      </c>
      <c r="D217" t="s">
        <v>16</v>
      </c>
      <c r="E217">
        <v>1</v>
      </c>
      <c r="F217">
        <v>1</v>
      </c>
      <c r="G217" t="s">
        <v>149</v>
      </c>
      <c r="H217">
        <v>4</v>
      </c>
      <c r="I217">
        <v>6</v>
      </c>
      <c r="J217" t="s">
        <v>14</v>
      </c>
      <c r="K217" s="36" t="s">
        <v>149</v>
      </c>
    </row>
    <row r="218" spans="1:11" x14ac:dyDescent="0.3">
      <c r="A218">
        <v>1156753</v>
      </c>
      <c r="B218" s="1">
        <v>40800</v>
      </c>
      <c r="C218" t="s">
        <v>11</v>
      </c>
      <c r="D218" t="s">
        <v>16</v>
      </c>
      <c r="E218">
        <v>1</v>
      </c>
      <c r="F218">
        <v>0</v>
      </c>
      <c r="G218" t="s">
        <v>148</v>
      </c>
      <c r="H218">
        <v>2</v>
      </c>
      <c r="I218">
        <v>2</v>
      </c>
      <c r="J218" t="s">
        <v>14</v>
      </c>
      <c r="K218" s="36" t="s">
        <v>149</v>
      </c>
    </row>
    <row r="219" spans="1:11" x14ac:dyDescent="0.3">
      <c r="A219">
        <v>13689103</v>
      </c>
      <c r="B219" s="1">
        <v>41728</v>
      </c>
      <c r="C219" t="s">
        <v>11</v>
      </c>
      <c r="D219" t="s">
        <v>16</v>
      </c>
      <c r="E219">
        <v>1</v>
      </c>
      <c r="F219">
        <v>1</v>
      </c>
      <c r="G219" t="s">
        <v>149</v>
      </c>
      <c r="H219">
        <v>2</v>
      </c>
      <c r="I219">
        <v>3</v>
      </c>
      <c r="J219" t="s">
        <v>14</v>
      </c>
      <c r="K219" s="36" t="s">
        <v>149</v>
      </c>
    </row>
    <row r="220" spans="1:11" x14ac:dyDescent="0.3">
      <c r="A220">
        <v>13751801</v>
      </c>
      <c r="B220" s="1">
        <v>41729</v>
      </c>
      <c r="C220" t="s">
        <v>11</v>
      </c>
      <c r="D220" t="s">
        <v>16</v>
      </c>
      <c r="E220">
        <v>1</v>
      </c>
      <c r="F220">
        <v>1</v>
      </c>
      <c r="G220" t="s">
        <v>148</v>
      </c>
      <c r="H220">
        <v>1</v>
      </c>
      <c r="I220">
        <v>2</v>
      </c>
      <c r="J220" t="s">
        <v>14</v>
      </c>
      <c r="K220" s="36" t="s">
        <v>149</v>
      </c>
    </row>
    <row r="221" spans="1:11" x14ac:dyDescent="0.3">
      <c r="A221">
        <v>13808615</v>
      </c>
      <c r="B221" s="1">
        <v>41731</v>
      </c>
      <c r="C221" t="s">
        <v>11</v>
      </c>
      <c r="D221" t="s">
        <v>16</v>
      </c>
      <c r="E221">
        <v>1</v>
      </c>
      <c r="F221">
        <v>0.83</v>
      </c>
      <c r="G221" t="s">
        <v>149</v>
      </c>
      <c r="H221">
        <v>2</v>
      </c>
      <c r="I221">
        <v>3</v>
      </c>
      <c r="J221" t="s">
        <v>14</v>
      </c>
      <c r="K221" s="36" t="s">
        <v>149</v>
      </c>
    </row>
    <row r="222" spans="1:11" x14ac:dyDescent="0.3">
      <c r="A222">
        <v>1843216</v>
      </c>
      <c r="B222" s="1">
        <v>40970</v>
      </c>
      <c r="C222" t="s">
        <v>33</v>
      </c>
      <c r="D222" t="s">
        <v>16</v>
      </c>
      <c r="E222">
        <v>1</v>
      </c>
      <c r="F222">
        <v>1</v>
      </c>
      <c r="G222" t="s">
        <v>148</v>
      </c>
      <c r="H222">
        <v>3</v>
      </c>
      <c r="I222">
        <v>4</v>
      </c>
      <c r="J222" t="s">
        <v>14</v>
      </c>
      <c r="K222" s="36" t="s">
        <v>149</v>
      </c>
    </row>
    <row r="223" spans="1:11" x14ac:dyDescent="0.3">
      <c r="A223">
        <v>3048290</v>
      </c>
      <c r="B223" s="1">
        <v>41115</v>
      </c>
      <c r="C223" t="s">
        <v>11</v>
      </c>
      <c r="D223" t="s">
        <v>20</v>
      </c>
      <c r="E223">
        <v>0.28999999999999998</v>
      </c>
      <c r="F223">
        <v>0.17</v>
      </c>
      <c r="G223" t="s">
        <v>148</v>
      </c>
      <c r="H223">
        <v>14</v>
      </c>
      <c r="I223">
        <v>24</v>
      </c>
      <c r="J223" t="s">
        <v>14</v>
      </c>
      <c r="K223" s="36" t="s">
        <v>149</v>
      </c>
    </row>
    <row r="224" spans="1:11" x14ac:dyDescent="0.3">
      <c r="A224">
        <v>11116174</v>
      </c>
      <c r="B224" s="1">
        <v>41647</v>
      </c>
      <c r="C224" t="s">
        <v>11</v>
      </c>
      <c r="D224" t="s">
        <v>16</v>
      </c>
      <c r="E224">
        <v>1</v>
      </c>
      <c r="F224">
        <v>1</v>
      </c>
      <c r="G224" t="s">
        <v>149</v>
      </c>
      <c r="H224">
        <v>1</v>
      </c>
      <c r="I224">
        <v>1</v>
      </c>
      <c r="J224" t="s">
        <v>18</v>
      </c>
      <c r="K224" s="36" t="s">
        <v>149</v>
      </c>
    </row>
    <row r="225" spans="1:11" x14ac:dyDescent="0.3">
      <c r="A225">
        <v>7880786</v>
      </c>
      <c r="B225" s="1">
        <v>41487</v>
      </c>
      <c r="C225" t="s">
        <v>11</v>
      </c>
      <c r="D225" t="s">
        <v>16</v>
      </c>
      <c r="E225">
        <v>1</v>
      </c>
      <c r="F225">
        <v>1</v>
      </c>
      <c r="G225" t="s">
        <v>149</v>
      </c>
      <c r="H225">
        <v>1</v>
      </c>
      <c r="I225">
        <v>1</v>
      </c>
      <c r="J225" t="s">
        <v>14</v>
      </c>
      <c r="K225" s="36" t="s">
        <v>149</v>
      </c>
    </row>
    <row r="226" spans="1:11" x14ac:dyDescent="0.3">
      <c r="A226">
        <v>132052</v>
      </c>
      <c r="B226" s="1">
        <v>40323</v>
      </c>
      <c r="C226" t="s">
        <v>11</v>
      </c>
      <c r="D226" t="s">
        <v>16</v>
      </c>
      <c r="E226">
        <v>1</v>
      </c>
      <c r="F226">
        <v>1</v>
      </c>
      <c r="G226" t="s">
        <v>149</v>
      </c>
      <c r="H226">
        <v>1</v>
      </c>
      <c r="I226">
        <v>3</v>
      </c>
      <c r="J226" t="s">
        <v>14</v>
      </c>
      <c r="K226" s="36" t="s">
        <v>149</v>
      </c>
    </row>
    <row r="227" spans="1:11" x14ac:dyDescent="0.3">
      <c r="A227">
        <v>14629836</v>
      </c>
      <c r="B227" s="1">
        <v>41752</v>
      </c>
      <c r="C227" t="s">
        <v>11</v>
      </c>
      <c r="D227" t="s">
        <v>16</v>
      </c>
      <c r="E227">
        <v>1</v>
      </c>
      <c r="F227">
        <v>1</v>
      </c>
      <c r="G227" t="s">
        <v>148</v>
      </c>
      <c r="H227">
        <v>18</v>
      </c>
      <c r="I227">
        <v>22</v>
      </c>
      <c r="J227" t="s">
        <v>14</v>
      </c>
      <c r="K227" s="36" t="s">
        <v>149</v>
      </c>
    </row>
    <row r="228" spans="1:11" x14ac:dyDescent="0.3">
      <c r="A228">
        <v>14800337</v>
      </c>
      <c r="B228" s="1">
        <v>41756</v>
      </c>
      <c r="C228" t="s">
        <v>11</v>
      </c>
      <c r="D228" t="s">
        <v>16</v>
      </c>
      <c r="E228">
        <v>1</v>
      </c>
      <c r="F228">
        <v>0.87</v>
      </c>
      <c r="G228" t="s">
        <v>149</v>
      </c>
      <c r="H228">
        <v>1</v>
      </c>
      <c r="I228">
        <v>1</v>
      </c>
      <c r="J228" t="s">
        <v>18</v>
      </c>
      <c r="K228" s="36" t="s">
        <v>149</v>
      </c>
    </row>
    <row r="229" spans="1:11" x14ac:dyDescent="0.3">
      <c r="A229">
        <v>11146984</v>
      </c>
      <c r="B229" s="1">
        <v>41648</v>
      </c>
      <c r="C229" t="s">
        <v>11</v>
      </c>
      <c r="D229" t="s">
        <v>16</v>
      </c>
      <c r="E229">
        <v>1</v>
      </c>
      <c r="F229">
        <v>1</v>
      </c>
      <c r="G229" t="s">
        <v>148</v>
      </c>
      <c r="H229">
        <v>1</v>
      </c>
      <c r="I229">
        <v>3</v>
      </c>
      <c r="J229" t="s">
        <v>14</v>
      </c>
      <c r="K229" s="36" t="s">
        <v>149</v>
      </c>
    </row>
    <row r="230" spans="1:11" x14ac:dyDescent="0.3">
      <c r="A230">
        <v>2662680</v>
      </c>
      <c r="B230" s="1">
        <v>41077</v>
      </c>
      <c r="C230" t="s">
        <v>11</v>
      </c>
      <c r="D230" t="s">
        <v>16</v>
      </c>
      <c r="E230">
        <v>1</v>
      </c>
      <c r="F230">
        <v>1</v>
      </c>
      <c r="G230" t="s">
        <v>148</v>
      </c>
      <c r="H230">
        <v>5</v>
      </c>
      <c r="I230">
        <v>9</v>
      </c>
      <c r="J230" t="s">
        <v>18</v>
      </c>
      <c r="K230" s="36" t="s">
        <v>149</v>
      </c>
    </row>
    <row r="231" spans="1:11" x14ac:dyDescent="0.3">
      <c r="A231">
        <v>11179787</v>
      </c>
      <c r="B231" s="1">
        <v>41649</v>
      </c>
      <c r="C231" t="s">
        <v>11</v>
      </c>
      <c r="D231" t="s">
        <v>17</v>
      </c>
      <c r="E231">
        <v>1</v>
      </c>
      <c r="F231">
        <v>0</v>
      </c>
      <c r="G231" t="s">
        <v>148</v>
      </c>
      <c r="H231">
        <v>1</v>
      </c>
      <c r="I231">
        <v>1</v>
      </c>
      <c r="J231" t="s">
        <v>14</v>
      </c>
      <c r="K231" s="36" t="s">
        <v>149</v>
      </c>
    </row>
    <row r="232" spans="1:11" x14ac:dyDescent="0.3">
      <c r="A232">
        <v>15132401</v>
      </c>
      <c r="B232" s="1">
        <v>41764</v>
      </c>
      <c r="C232" t="s">
        <v>11</v>
      </c>
      <c r="D232" t="s">
        <v>16</v>
      </c>
      <c r="E232">
        <v>1</v>
      </c>
      <c r="F232">
        <v>0.94</v>
      </c>
      <c r="G232" t="s">
        <v>149</v>
      </c>
      <c r="H232">
        <v>3</v>
      </c>
      <c r="I232">
        <v>5</v>
      </c>
      <c r="J232" t="s">
        <v>14</v>
      </c>
      <c r="K232" s="36" t="s">
        <v>149</v>
      </c>
    </row>
    <row r="233" spans="1:11" x14ac:dyDescent="0.3">
      <c r="A233">
        <v>7897222</v>
      </c>
      <c r="B233" s="1">
        <v>41488</v>
      </c>
      <c r="C233" t="s">
        <v>11</v>
      </c>
      <c r="D233" t="s">
        <v>21</v>
      </c>
      <c r="E233">
        <v>0.92</v>
      </c>
      <c r="F233">
        <v>0.56999999999999995</v>
      </c>
      <c r="G233" t="s">
        <v>148</v>
      </c>
      <c r="H233">
        <v>2</v>
      </c>
      <c r="I233">
        <v>2</v>
      </c>
      <c r="J233" t="s">
        <v>14</v>
      </c>
      <c r="K233" s="36" t="s">
        <v>149</v>
      </c>
    </row>
    <row r="234" spans="1:11" x14ac:dyDescent="0.3">
      <c r="A234">
        <v>15425240</v>
      </c>
      <c r="B234" s="1">
        <v>41771</v>
      </c>
      <c r="C234" t="s">
        <v>11</v>
      </c>
      <c r="D234" t="s">
        <v>12</v>
      </c>
      <c r="F234">
        <v>1</v>
      </c>
      <c r="G234" t="s">
        <v>149</v>
      </c>
      <c r="H234">
        <v>3</v>
      </c>
      <c r="I234">
        <v>3</v>
      </c>
      <c r="J234" t="s">
        <v>14</v>
      </c>
      <c r="K234" s="36" t="s">
        <v>149</v>
      </c>
    </row>
    <row r="235" spans="1:11" x14ac:dyDescent="0.3">
      <c r="A235">
        <v>11262545</v>
      </c>
      <c r="B235" s="1">
        <v>41652</v>
      </c>
      <c r="C235" t="s">
        <v>11</v>
      </c>
      <c r="D235" t="s">
        <v>16</v>
      </c>
      <c r="E235">
        <v>1</v>
      </c>
      <c r="F235">
        <v>1</v>
      </c>
      <c r="G235" t="s">
        <v>148</v>
      </c>
      <c r="H235">
        <v>1</v>
      </c>
      <c r="I235">
        <v>1</v>
      </c>
      <c r="J235" t="s">
        <v>14</v>
      </c>
      <c r="K235" s="36" t="s">
        <v>148</v>
      </c>
    </row>
    <row r="236" spans="1:11" x14ac:dyDescent="0.3">
      <c r="A236">
        <v>11340614</v>
      </c>
      <c r="B236" s="1">
        <v>41654</v>
      </c>
      <c r="C236" t="s">
        <v>11</v>
      </c>
      <c r="D236" t="s">
        <v>16</v>
      </c>
      <c r="E236">
        <v>1</v>
      </c>
      <c r="F236">
        <v>0.85</v>
      </c>
      <c r="G236" t="s">
        <v>149</v>
      </c>
      <c r="H236">
        <v>3</v>
      </c>
      <c r="I236">
        <v>4</v>
      </c>
      <c r="J236" t="s">
        <v>14</v>
      </c>
      <c r="K236" s="36" t="s">
        <v>149</v>
      </c>
    </row>
    <row r="237" spans="1:11" x14ac:dyDescent="0.3">
      <c r="A237">
        <v>11479457</v>
      </c>
      <c r="B237" s="1">
        <v>41659</v>
      </c>
      <c r="C237" t="s">
        <v>11</v>
      </c>
      <c r="D237" t="s">
        <v>16</v>
      </c>
      <c r="E237">
        <v>1</v>
      </c>
      <c r="F237">
        <v>0.99</v>
      </c>
      <c r="G237" t="s">
        <v>149</v>
      </c>
      <c r="H237">
        <v>3</v>
      </c>
      <c r="I237">
        <v>3</v>
      </c>
      <c r="J237" t="s">
        <v>14</v>
      </c>
      <c r="K237" s="36" t="s">
        <v>149</v>
      </c>
    </row>
    <row r="238" spans="1:11" x14ac:dyDescent="0.3">
      <c r="A238">
        <v>15556828</v>
      </c>
      <c r="B238" s="1">
        <v>41774</v>
      </c>
      <c r="C238" t="s">
        <v>11</v>
      </c>
      <c r="D238" t="s">
        <v>16</v>
      </c>
      <c r="E238">
        <v>0.9</v>
      </c>
      <c r="F238">
        <v>1</v>
      </c>
      <c r="G238" t="s">
        <v>148</v>
      </c>
      <c r="H238">
        <v>3</v>
      </c>
      <c r="I238">
        <v>6</v>
      </c>
      <c r="J238" t="s">
        <v>14</v>
      </c>
      <c r="K238" s="36" t="s">
        <v>149</v>
      </c>
    </row>
    <row r="239" spans="1:11" x14ac:dyDescent="0.3">
      <c r="A239">
        <v>15819629</v>
      </c>
      <c r="B239" s="1">
        <v>41780</v>
      </c>
      <c r="C239" t="s">
        <v>11</v>
      </c>
      <c r="D239" t="s">
        <v>20</v>
      </c>
      <c r="E239">
        <v>0</v>
      </c>
      <c r="F239">
        <v>0</v>
      </c>
      <c r="G239" t="s">
        <v>148</v>
      </c>
      <c r="H239">
        <v>1</v>
      </c>
      <c r="I239">
        <v>1</v>
      </c>
      <c r="J239" t="s">
        <v>14</v>
      </c>
      <c r="K239" s="36" t="s">
        <v>149</v>
      </c>
    </row>
    <row r="240" spans="1:11" x14ac:dyDescent="0.3">
      <c r="A240">
        <v>15328893</v>
      </c>
      <c r="B240" s="1">
        <v>41769</v>
      </c>
      <c r="C240" t="s">
        <v>11</v>
      </c>
      <c r="D240" t="s">
        <v>12</v>
      </c>
      <c r="G240" t="s">
        <v>148</v>
      </c>
      <c r="H240">
        <v>3</v>
      </c>
      <c r="I240">
        <v>3</v>
      </c>
      <c r="J240" t="s">
        <v>14</v>
      </c>
      <c r="K240" s="36" t="s">
        <v>149</v>
      </c>
    </row>
    <row r="241" spans="1:11" x14ac:dyDescent="0.3">
      <c r="A241">
        <v>15960490</v>
      </c>
      <c r="B241" s="1">
        <v>41784</v>
      </c>
      <c r="C241" t="s">
        <v>11</v>
      </c>
      <c r="D241" t="s">
        <v>17</v>
      </c>
      <c r="E241">
        <v>1</v>
      </c>
      <c r="F241">
        <v>0.87</v>
      </c>
      <c r="G241" t="s">
        <v>149</v>
      </c>
      <c r="H241">
        <v>1</v>
      </c>
      <c r="I241">
        <v>2</v>
      </c>
      <c r="J241" t="s">
        <v>14</v>
      </c>
      <c r="K241" s="36" t="s">
        <v>149</v>
      </c>
    </row>
    <row r="242" spans="1:11" x14ac:dyDescent="0.3">
      <c r="A242">
        <v>11385250</v>
      </c>
      <c r="B242" s="1">
        <v>41656</v>
      </c>
      <c r="C242" t="s">
        <v>11</v>
      </c>
      <c r="D242" t="s">
        <v>16</v>
      </c>
      <c r="E242">
        <v>1</v>
      </c>
      <c r="F242">
        <v>0.92</v>
      </c>
      <c r="G242" t="s">
        <v>149</v>
      </c>
      <c r="H242">
        <v>4</v>
      </c>
      <c r="I242">
        <v>6</v>
      </c>
      <c r="J242" t="s">
        <v>14</v>
      </c>
      <c r="K242" s="36" t="s">
        <v>149</v>
      </c>
    </row>
    <row r="243" spans="1:11" x14ac:dyDescent="0.3">
      <c r="A243">
        <v>11650026</v>
      </c>
      <c r="B243" s="1">
        <v>41665</v>
      </c>
      <c r="C243" t="s">
        <v>11</v>
      </c>
      <c r="D243" t="s">
        <v>17</v>
      </c>
      <c r="E243">
        <v>1</v>
      </c>
      <c r="F243">
        <v>0.96</v>
      </c>
      <c r="G243" t="s">
        <v>27</v>
      </c>
      <c r="H243">
        <v>8</v>
      </c>
      <c r="I243">
        <v>12</v>
      </c>
      <c r="J243" t="s">
        <v>14</v>
      </c>
      <c r="K243" s="36" t="s">
        <v>149</v>
      </c>
    </row>
    <row r="244" spans="1:11" x14ac:dyDescent="0.3">
      <c r="A244">
        <v>5500409</v>
      </c>
      <c r="B244" s="1">
        <v>41350</v>
      </c>
      <c r="C244" t="s">
        <v>11</v>
      </c>
      <c r="D244" t="s">
        <v>16</v>
      </c>
      <c r="E244">
        <v>1</v>
      </c>
      <c r="F244">
        <v>1</v>
      </c>
      <c r="G244" t="s">
        <v>27</v>
      </c>
      <c r="H244">
        <v>4</v>
      </c>
      <c r="I244">
        <v>12</v>
      </c>
      <c r="J244" t="s">
        <v>22</v>
      </c>
      <c r="K244" s="36" t="s">
        <v>149</v>
      </c>
    </row>
    <row r="245" spans="1:11" x14ac:dyDescent="0.3">
      <c r="A245">
        <v>11719928</v>
      </c>
      <c r="B245" s="1">
        <v>41667</v>
      </c>
      <c r="C245" t="s">
        <v>11</v>
      </c>
      <c r="D245" t="s">
        <v>16</v>
      </c>
      <c r="E245">
        <v>1</v>
      </c>
      <c r="F245">
        <v>1</v>
      </c>
      <c r="G245" t="s">
        <v>148</v>
      </c>
      <c r="H245">
        <v>4</v>
      </c>
      <c r="I245">
        <v>6</v>
      </c>
      <c r="J245" t="s">
        <v>18</v>
      </c>
      <c r="K245" s="36" t="s">
        <v>149</v>
      </c>
    </row>
    <row r="246" spans="1:11" x14ac:dyDescent="0.3">
      <c r="A246">
        <v>15992732</v>
      </c>
      <c r="B246" s="1">
        <v>41785</v>
      </c>
      <c r="C246" t="s">
        <v>11</v>
      </c>
      <c r="D246" t="s">
        <v>17</v>
      </c>
      <c r="E246">
        <v>1</v>
      </c>
      <c r="F246">
        <v>0.94</v>
      </c>
      <c r="G246" t="s">
        <v>149</v>
      </c>
      <c r="H246">
        <v>1</v>
      </c>
      <c r="I246">
        <v>1</v>
      </c>
      <c r="J246" t="s">
        <v>14</v>
      </c>
      <c r="K246" s="36" t="s">
        <v>149</v>
      </c>
    </row>
    <row r="247" spans="1:11" x14ac:dyDescent="0.3">
      <c r="A247">
        <v>168241843</v>
      </c>
      <c r="B247" s="1">
        <v>43116</v>
      </c>
      <c r="C247" t="s">
        <v>11</v>
      </c>
      <c r="D247" t="s">
        <v>16</v>
      </c>
      <c r="E247">
        <v>1</v>
      </c>
      <c r="F247">
        <v>1</v>
      </c>
      <c r="G247" t="s">
        <v>27</v>
      </c>
      <c r="H247">
        <v>22</v>
      </c>
      <c r="I247">
        <v>27</v>
      </c>
      <c r="J247" t="s">
        <v>14</v>
      </c>
      <c r="K247" s="36" t="s">
        <v>149</v>
      </c>
    </row>
    <row r="248" spans="1:11" x14ac:dyDescent="0.3">
      <c r="A248">
        <v>16272328</v>
      </c>
      <c r="B248" s="1">
        <v>41792</v>
      </c>
      <c r="C248" t="s">
        <v>11</v>
      </c>
      <c r="D248" t="s">
        <v>21</v>
      </c>
      <c r="E248">
        <v>1</v>
      </c>
      <c r="F248">
        <v>0.48</v>
      </c>
      <c r="G248" t="s">
        <v>149</v>
      </c>
      <c r="H248">
        <v>2</v>
      </c>
      <c r="I248">
        <v>2</v>
      </c>
      <c r="J248" t="s">
        <v>14</v>
      </c>
      <c r="K248" s="36" t="s">
        <v>149</v>
      </c>
    </row>
    <row r="249" spans="1:11" x14ac:dyDescent="0.3">
      <c r="A249">
        <v>8515277</v>
      </c>
      <c r="B249" s="1">
        <v>41515</v>
      </c>
      <c r="C249" t="s">
        <v>11</v>
      </c>
      <c r="D249" t="s">
        <v>12</v>
      </c>
      <c r="F249">
        <v>0.71</v>
      </c>
      <c r="G249" t="s">
        <v>149</v>
      </c>
      <c r="H249">
        <v>3</v>
      </c>
      <c r="I249">
        <v>3</v>
      </c>
      <c r="J249" t="s">
        <v>18</v>
      </c>
      <c r="K249" s="36" t="s">
        <v>149</v>
      </c>
    </row>
    <row r="250" spans="1:11" x14ac:dyDescent="0.3">
      <c r="A250">
        <v>10037966</v>
      </c>
      <c r="B250" s="1">
        <v>41593</v>
      </c>
      <c r="C250" t="s">
        <v>11</v>
      </c>
      <c r="D250" t="s">
        <v>12</v>
      </c>
      <c r="G250" t="s">
        <v>148</v>
      </c>
      <c r="H250">
        <v>1</v>
      </c>
      <c r="I250">
        <v>1</v>
      </c>
      <c r="J250" t="s">
        <v>14</v>
      </c>
      <c r="K250" s="36" t="s">
        <v>149</v>
      </c>
    </row>
    <row r="251" spans="1:11" x14ac:dyDescent="0.3">
      <c r="A251">
        <v>11942663</v>
      </c>
      <c r="B251" s="1">
        <v>41674</v>
      </c>
      <c r="C251" t="s">
        <v>11</v>
      </c>
      <c r="D251" t="s">
        <v>12</v>
      </c>
      <c r="F251">
        <v>0.33</v>
      </c>
      <c r="G251" t="s">
        <v>148</v>
      </c>
      <c r="H251">
        <v>1</v>
      </c>
      <c r="I251">
        <v>1</v>
      </c>
      <c r="J251" t="s">
        <v>14</v>
      </c>
      <c r="K251" s="36" t="s">
        <v>149</v>
      </c>
    </row>
    <row r="252" spans="1:11" x14ac:dyDescent="0.3">
      <c r="A252">
        <v>11964814</v>
      </c>
      <c r="B252" s="1">
        <v>41675</v>
      </c>
      <c r="C252" t="s">
        <v>11</v>
      </c>
      <c r="D252" t="s">
        <v>21</v>
      </c>
      <c r="E252">
        <v>0.7</v>
      </c>
      <c r="F252">
        <v>0.21</v>
      </c>
      <c r="G252" t="s">
        <v>148</v>
      </c>
      <c r="H252">
        <v>1</v>
      </c>
      <c r="I252">
        <v>1</v>
      </c>
      <c r="J252" t="s">
        <v>14</v>
      </c>
      <c r="K252" s="36" t="s">
        <v>149</v>
      </c>
    </row>
    <row r="253" spans="1:11" x14ac:dyDescent="0.3">
      <c r="A253">
        <v>16463761</v>
      </c>
      <c r="B253" s="1">
        <v>41796</v>
      </c>
      <c r="C253" t="s">
        <v>11</v>
      </c>
      <c r="D253" t="s">
        <v>16</v>
      </c>
      <c r="E253">
        <v>1</v>
      </c>
      <c r="F253">
        <v>0.81</v>
      </c>
      <c r="G253" t="s">
        <v>149</v>
      </c>
      <c r="H253">
        <v>1</v>
      </c>
      <c r="I253">
        <v>2</v>
      </c>
      <c r="J253" t="s">
        <v>18</v>
      </c>
      <c r="K253" s="36" t="s">
        <v>149</v>
      </c>
    </row>
    <row r="254" spans="1:11" x14ac:dyDescent="0.3">
      <c r="A254">
        <v>16509221</v>
      </c>
      <c r="B254" s="1">
        <v>41797</v>
      </c>
      <c r="C254" t="s">
        <v>11</v>
      </c>
      <c r="D254" t="s">
        <v>16</v>
      </c>
      <c r="E254">
        <v>1</v>
      </c>
      <c r="F254">
        <v>0.95</v>
      </c>
      <c r="G254" t="s">
        <v>148</v>
      </c>
      <c r="H254">
        <v>3</v>
      </c>
      <c r="I254">
        <v>3</v>
      </c>
      <c r="J254" t="s">
        <v>14</v>
      </c>
      <c r="K254" s="36" t="s">
        <v>149</v>
      </c>
    </row>
    <row r="255" spans="1:11" x14ac:dyDescent="0.3">
      <c r="A255">
        <v>2444553</v>
      </c>
      <c r="B255" s="1">
        <v>41052</v>
      </c>
      <c r="C255" t="s">
        <v>11</v>
      </c>
      <c r="D255" t="s">
        <v>12</v>
      </c>
      <c r="F255">
        <v>0</v>
      </c>
      <c r="G255" t="s">
        <v>148</v>
      </c>
      <c r="H255">
        <v>2</v>
      </c>
      <c r="I255">
        <v>5</v>
      </c>
      <c r="J255" t="s">
        <v>18</v>
      </c>
      <c r="K255" s="36" t="s">
        <v>149</v>
      </c>
    </row>
    <row r="256" spans="1:11" x14ac:dyDescent="0.3">
      <c r="A256">
        <v>15459232</v>
      </c>
      <c r="B256" s="1">
        <v>41772</v>
      </c>
      <c r="C256" t="s">
        <v>11</v>
      </c>
      <c r="D256" t="s">
        <v>12</v>
      </c>
      <c r="F256">
        <v>1</v>
      </c>
      <c r="G256" t="s">
        <v>149</v>
      </c>
      <c r="H256">
        <v>1</v>
      </c>
      <c r="I256">
        <v>1</v>
      </c>
      <c r="J256" t="s">
        <v>18</v>
      </c>
      <c r="K256" s="36" t="s">
        <v>149</v>
      </c>
    </row>
    <row r="257" spans="1:11" x14ac:dyDescent="0.3">
      <c r="A257">
        <v>16698769</v>
      </c>
      <c r="B257" s="1">
        <v>41802</v>
      </c>
      <c r="C257" t="s">
        <v>11</v>
      </c>
      <c r="D257" t="s">
        <v>16</v>
      </c>
      <c r="E257">
        <v>1</v>
      </c>
      <c r="F257">
        <v>1</v>
      </c>
      <c r="G257" t="s">
        <v>149</v>
      </c>
      <c r="H257">
        <v>1</v>
      </c>
      <c r="I257">
        <v>2</v>
      </c>
      <c r="J257" t="s">
        <v>14</v>
      </c>
      <c r="K257" s="36" t="s">
        <v>149</v>
      </c>
    </row>
    <row r="258" spans="1:11" x14ac:dyDescent="0.3">
      <c r="A258">
        <v>17237438</v>
      </c>
      <c r="B258" s="1">
        <v>41815</v>
      </c>
      <c r="C258" t="s">
        <v>27</v>
      </c>
      <c r="D258" t="s">
        <v>16</v>
      </c>
      <c r="E258">
        <v>1</v>
      </c>
      <c r="F258">
        <v>0.94</v>
      </c>
      <c r="G258" t="s">
        <v>148</v>
      </c>
      <c r="H258">
        <v>1</v>
      </c>
      <c r="I258">
        <v>1</v>
      </c>
      <c r="J258" t="s">
        <v>14</v>
      </c>
      <c r="K258" s="36" t="s">
        <v>149</v>
      </c>
    </row>
    <row r="259" spans="1:11" x14ac:dyDescent="0.3">
      <c r="A259">
        <v>17214333</v>
      </c>
      <c r="B259" s="1">
        <v>41814</v>
      </c>
      <c r="C259" t="s">
        <v>11</v>
      </c>
      <c r="D259" t="s">
        <v>16</v>
      </c>
      <c r="E259">
        <v>1</v>
      </c>
      <c r="F259">
        <v>1</v>
      </c>
      <c r="G259" t="s">
        <v>149</v>
      </c>
      <c r="H259">
        <v>1</v>
      </c>
      <c r="I259">
        <v>1</v>
      </c>
      <c r="J259" t="s">
        <v>14</v>
      </c>
      <c r="K259" s="36" t="s">
        <v>149</v>
      </c>
    </row>
    <row r="260" spans="1:11" x14ac:dyDescent="0.3">
      <c r="A260">
        <v>16424237</v>
      </c>
      <c r="B260" s="1">
        <v>41795</v>
      </c>
      <c r="C260" t="s">
        <v>11</v>
      </c>
      <c r="D260" t="s">
        <v>16</v>
      </c>
      <c r="E260">
        <v>1</v>
      </c>
      <c r="F260">
        <v>0.99</v>
      </c>
      <c r="G260" t="s">
        <v>149</v>
      </c>
      <c r="H260">
        <v>2</v>
      </c>
      <c r="I260">
        <v>2</v>
      </c>
      <c r="J260" t="s">
        <v>14</v>
      </c>
      <c r="K260" s="36" t="s">
        <v>149</v>
      </c>
    </row>
    <row r="261" spans="1:11" x14ac:dyDescent="0.3">
      <c r="A261">
        <v>2242135</v>
      </c>
      <c r="B261" s="1">
        <v>41027</v>
      </c>
      <c r="C261" t="s">
        <v>11</v>
      </c>
      <c r="D261" t="s">
        <v>16</v>
      </c>
      <c r="E261">
        <v>1</v>
      </c>
      <c r="F261">
        <v>0.99</v>
      </c>
      <c r="G261" t="s">
        <v>148</v>
      </c>
      <c r="H261">
        <v>5</v>
      </c>
      <c r="I261">
        <v>5</v>
      </c>
      <c r="J261" t="s">
        <v>18</v>
      </c>
      <c r="K261" s="36" t="s">
        <v>149</v>
      </c>
    </row>
    <row r="262" spans="1:11" x14ac:dyDescent="0.3">
      <c r="A262">
        <v>16579334</v>
      </c>
      <c r="B262" s="1">
        <v>41799</v>
      </c>
      <c r="C262" t="s">
        <v>11</v>
      </c>
      <c r="D262" t="s">
        <v>16</v>
      </c>
      <c r="E262">
        <v>1</v>
      </c>
      <c r="F262">
        <v>0.39</v>
      </c>
      <c r="G262" t="s">
        <v>148</v>
      </c>
      <c r="H262">
        <v>4</v>
      </c>
      <c r="I262">
        <v>8</v>
      </c>
      <c r="J262" t="s">
        <v>14</v>
      </c>
      <c r="K262" s="36" t="s">
        <v>149</v>
      </c>
    </row>
    <row r="263" spans="1:11" x14ac:dyDescent="0.3">
      <c r="A263">
        <v>3945807</v>
      </c>
      <c r="B263" s="1">
        <v>41204</v>
      </c>
      <c r="C263" t="s">
        <v>11</v>
      </c>
      <c r="D263" t="s">
        <v>16</v>
      </c>
      <c r="E263">
        <v>1</v>
      </c>
      <c r="F263">
        <v>0.97</v>
      </c>
      <c r="G263" t="s">
        <v>149</v>
      </c>
      <c r="H263">
        <v>3</v>
      </c>
      <c r="I263">
        <v>3</v>
      </c>
      <c r="J263" t="s">
        <v>14</v>
      </c>
      <c r="K263" s="36" t="s">
        <v>149</v>
      </c>
    </row>
    <row r="264" spans="1:11" x14ac:dyDescent="0.3">
      <c r="A264">
        <v>14405469</v>
      </c>
      <c r="B264" s="1">
        <v>41746</v>
      </c>
      <c r="C264" t="s">
        <v>11</v>
      </c>
      <c r="D264" t="s">
        <v>20</v>
      </c>
      <c r="E264">
        <v>0</v>
      </c>
      <c r="F264">
        <v>0.04</v>
      </c>
      <c r="G264" t="s">
        <v>148</v>
      </c>
      <c r="H264">
        <v>1</v>
      </c>
      <c r="I264">
        <v>2</v>
      </c>
      <c r="J264" t="s">
        <v>14</v>
      </c>
      <c r="K264" s="36" t="s">
        <v>149</v>
      </c>
    </row>
    <row r="265" spans="1:11" x14ac:dyDescent="0.3">
      <c r="A265">
        <v>4794809</v>
      </c>
      <c r="B265" s="1">
        <v>41295</v>
      </c>
      <c r="C265" t="s">
        <v>34</v>
      </c>
      <c r="D265" t="s">
        <v>16</v>
      </c>
      <c r="E265">
        <v>1</v>
      </c>
      <c r="F265">
        <v>0.92</v>
      </c>
      <c r="G265" t="s">
        <v>149</v>
      </c>
      <c r="H265">
        <v>1</v>
      </c>
      <c r="I265">
        <v>2</v>
      </c>
      <c r="J265" t="s">
        <v>18</v>
      </c>
      <c r="K265" s="36" t="s">
        <v>149</v>
      </c>
    </row>
    <row r="266" spans="1:11" x14ac:dyDescent="0.3">
      <c r="A266">
        <v>15604118</v>
      </c>
      <c r="B266" s="1">
        <v>41775</v>
      </c>
      <c r="C266" t="s">
        <v>11</v>
      </c>
      <c r="D266" t="s">
        <v>12</v>
      </c>
      <c r="F266">
        <v>1</v>
      </c>
      <c r="G266" t="s">
        <v>148</v>
      </c>
      <c r="H266">
        <v>1</v>
      </c>
      <c r="I266">
        <v>2</v>
      </c>
      <c r="J266" t="s">
        <v>14</v>
      </c>
      <c r="K266" s="36" t="s">
        <v>149</v>
      </c>
    </row>
    <row r="267" spans="1:11" x14ac:dyDescent="0.3">
      <c r="A267">
        <v>17279710</v>
      </c>
      <c r="B267" s="1">
        <v>41816</v>
      </c>
      <c r="C267" t="s">
        <v>30</v>
      </c>
      <c r="D267" t="s">
        <v>17</v>
      </c>
      <c r="E267">
        <v>1</v>
      </c>
      <c r="F267">
        <v>0.78</v>
      </c>
      <c r="G267" t="s">
        <v>149</v>
      </c>
      <c r="H267">
        <v>5</v>
      </c>
      <c r="I267">
        <v>7</v>
      </c>
      <c r="J267" t="s">
        <v>14</v>
      </c>
      <c r="K267" s="36" t="s">
        <v>149</v>
      </c>
    </row>
    <row r="268" spans="1:11" x14ac:dyDescent="0.3">
      <c r="A268">
        <v>17282045</v>
      </c>
      <c r="B268" s="1">
        <v>41816</v>
      </c>
      <c r="C268" t="s">
        <v>11</v>
      </c>
      <c r="D268" t="s">
        <v>16</v>
      </c>
      <c r="E268">
        <v>1</v>
      </c>
      <c r="F268">
        <v>1</v>
      </c>
      <c r="G268" t="s">
        <v>149</v>
      </c>
      <c r="H268">
        <v>3</v>
      </c>
      <c r="I268">
        <v>3</v>
      </c>
      <c r="J268" t="s">
        <v>18</v>
      </c>
      <c r="K268" s="36" t="s">
        <v>149</v>
      </c>
    </row>
    <row r="269" spans="1:11" x14ac:dyDescent="0.3">
      <c r="A269">
        <v>17371009</v>
      </c>
      <c r="B269" s="1">
        <v>41818</v>
      </c>
      <c r="C269" t="s">
        <v>11</v>
      </c>
      <c r="D269" t="s">
        <v>17</v>
      </c>
      <c r="E269">
        <v>1</v>
      </c>
      <c r="F269">
        <v>0.67</v>
      </c>
      <c r="G269" t="s">
        <v>148</v>
      </c>
      <c r="H269">
        <v>1</v>
      </c>
      <c r="I269">
        <v>2</v>
      </c>
      <c r="J269" t="s">
        <v>14</v>
      </c>
      <c r="K269" s="36" t="s">
        <v>149</v>
      </c>
    </row>
    <row r="270" spans="1:11" x14ac:dyDescent="0.3">
      <c r="A270">
        <v>17395577</v>
      </c>
      <c r="B270" s="1">
        <v>41819</v>
      </c>
      <c r="C270" t="s">
        <v>11</v>
      </c>
      <c r="D270" t="s">
        <v>16</v>
      </c>
      <c r="E270">
        <v>1</v>
      </c>
      <c r="F270">
        <v>0.92</v>
      </c>
      <c r="G270" t="s">
        <v>149</v>
      </c>
      <c r="H270">
        <v>3</v>
      </c>
      <c r="I270">
        <v>3</v>
      </c>
      <c r="J270" t="s">
        <v>14</v>
      </c>
      <c r="K270" s="36" t="s">
        <v>148</v>
      </c>
    </row>
    <row r="271" spans="1:11" x14ac:dyDescent="0.3">
      <c r="A271">
        <v>4083688</v>
      </c>
      <c r="B271" s="1">
        <v>41220</v>
      </c>
      <c r="C271" t="s">
        <v>11</v>
      </c>
      <c r="D271" t="s">
        <v>16</v>
      </c>
      <c r="E271">
        <v>0.95</v>
      </c>
      <c r="F271">
        <v>1</v>
      </c>
      <c r="G271" t="s">
        <v>148</v>
      </c>
      <c r="H271">
        <v>4</v>
      </c>
      <c r="I271">
        <v>8</v>
      </c>
      <c r="J271" t="s">
        <v>14</v>
      </c>
      <c r="K271" s="36" t="s">
        <v>149</v>
      </c>
    </row>
    <row r="272" spans="1:11" x14ac:dyDescent="0.3">
      <c r="A272">
        <v>17515542</v>
      </c>
      <c r="B272" s="1">
        <v>41821</v>
      </c>
      <c r="C272" t="s">
        <v>11</v>
      </c>
      <c r="D272" t="s">
        <v>12</v>
      </c>
      <c r="F272">
        <v>1</v>
      </c>
      <c r="G272" t="s">
        <v>148</v>
      </c>
      <c r="H272">
        <v>4</v>
      </c>
      <c r="I272">
        <v>8</v>
      </c>
      <c r="J272" t="s">
        <v>35</v>
      </c>
      <c r="K272" s="36" t="s">
        <v>149</v>
      </c>
    </row>
    <row r="273" spans="1:11" x14ac:dyDescent="0.3">
      <c r="A273">
        <v>8130428</v>
      </c>
      <c r="B273" s="1">
        <v>41499</v>
      </c>
      <c r="C273" t="s">
        <v>11</v>
      </c>
      <c r="D273" t="s">
        <v>16</v>
      </c>
      <c r="E273">
        <v>1</v>
      </c>
      <c r="F273">
        <v>0.99</v>
      </c>
      <c r="G273" t="s">
        <v>149</v>
      </c>
      <c r="H273">
        <v>3</v>
      </c>
      <c r="I273">
        <v>6</v>
      </c>
      <c r="J273" t="s">
        <v>14</v>
      </c>
      <c r="K273" s="36" t="s">
        <v>149</v>
      </c>
    </row>
    <row r="274" spans="1:11" x14ac:dyDescent="0.3">
      <c r="A274">
        <v>21318566</v>
      </c>
      <c r="B274" s="1">
        <v>41896</v>
      </c>
      <c r="C274" t="s">
        <v>11</v>
      </c>
      <c r="D274" t="s">
        <v>16</v>
      </c>
      <c r="E274">
        <v>1</v>
      </c>
      <c r="F274">
        <v>1</v>
      </c>
      <c r="G274" t="s">
        <v>149</v>
      </c>
      <c r="H274">
        <v>2</v>
      </c>
      <c r="I274">
        <v>3</v>
      </c>
      <c r="J274" t="s">
        <v>14</v>
      </c>
      <c r="K274" s="36" t="s">
        <v>149</v>
      </c>
    </row>
    <row r="275" spans="1:11" x14ac:dyDescent="0.3">
      <c r="A275">
        <v>11564229</v>
      </c>
      <c r="B275" s="1">
        <v>41662</v>
      </c>
      <c r="C275" t="s">
        <v>11</v>
      </c>
      <c r="D275" t="s">
        <v>12</v>
      </c>
      <c r="F275">
        <v>0</v>
      </c>
      <c r="G275" t="s">
        <v>148</v>
      </c>
      <c r="H275">
        <v>1</v>
      </c>
      <c r="I275">
        <v>1</v>
      </c>
      <c r="J275" t="s">
        <v>18</v>
      </c>
      <c r="K275" s="36" t="s">
        <v>149</v>
      </c>
    </row>
    <row r="276" spans="1:11" x14ac:dyDescent="0.3">
      <c r="A276">
        <v>2537508</v>
      </c>
      <c r="B276" s="1">
        <v>41063</v>
      </c>
      <c r="C276" t="s">
        <v>11</v>
      </c>
      <c r="D276" t="s">
        <v>12</v>
      </c>
      <c r="F276">
        <v>0</v>
      </c>
      <c r="G276" t="s">
        <v>148</v>
      </c>
      <c r="H276">
        <v>2</v>
      </c>
      <c r="I276">
        <v>5</v>
      </c>
      <c r="J276" t="s">
        <v>18</v>
      </c>
      <c r="K276" s="36" t="s">
        <v>149</v>
      </c>
    </row>
    <row r="277" spans="1:11" x14ac:dyDescent="0.3">
      <c r="A277">
        <v>7041630</v>
      </c>
      <c r="B277" s="1">
        <v>41446</v>
      </c>
      <c r="C277" t="s">
        <v>11</v>
      </c>
      <c r="D277" t="s">
        <v>16</v>
      </c>
      <c r="E277">
        <v>1</v>
      </c>
      <c r="F277">
        <v>0.99</v>
      </c>
      <c r="G277" t="s">
        <v>148</v>
      </c>
      <c r="H277">
        <v>2</v>
      </c>
      <c r="I277">
        <v>4</v>
      </c>
      <c r="J277" t="s">
        <v>14</v>
      </c>
      <c r="K277" s="36" t="s">
        <v>149</v>
      </c>
    </row>
    <row r="278" spans="1:11" x14ac:dyDescent="0.3">
      <c r="A278">
        <v>5239042</v>
      </c>
      <c r="B278" s="1">
        <v>41331</v>
      </c>
      <c r="C278" t="s">
        <v>11</v>
      </c>
      <c r="D278" t="s">
        <v>16</v>
      </c>
      <c r="E278">
        <v>1</v>
      </c>
      <c r="F278">
        <v>1</v>
      </c>
      <c r="G278" t="s">
        <v>148</v>
      </c>
      <c r="H278">
        <v>21</v>
      </c>
      <c r="I278">
        <v>21</v>
      </c>
      <c r="J278" t="s">
        <v>14</v>
      </c>
      <c r="K278" s="36" t="s">
        <v>149</v>
      </c>
    </row>
    <row r="279" spans="1:11" x14ac:dyDescent="0.3">
      <c r="A279">
        <v>15299751</v>
      </c>
      <c r="B279" s="1">
        <v>41768</v>
      </c>
      <c r="C279" t="s">
        <v>11</v>
      </c>
      <c r="D279" t="s">
        <v>16</v>
      </c>
      <c r="E279">
        <v>1</v>
      </c>
      <c r="F279">
        <v>1</v>
      </c>
      <c r="G279" t="s">
        <v>149</v>
      </c>
      <c r="H279">
        <v>2</v>
      </c>
      <c r="I279">
        <v>2</v>
      </c>
      <c r="J279" t="s">
        <v>14</v>
      </c>
      <c r="K279" s="36" t="s">
        <v>149</v>
      </c>
    </row>
    <row r="280" spans="1:11" x14ac:dyDescent="0.3">
      <c r="A280">
        <v>17629731</v>
      </c>
      <c r="B280" s="1">
        <v>41824</v>
      </c>
      <c r="C280" t="s">
        <v>11</v>
      </c>
      <c r="D280" t="s">
        <v>20</v>
      </c>
      <c r="E280">
        <v>0</v>
      </c>
      <c r="F280">
        <v>0.28000000000000003</v>
      </c>
      <c r="G280" t="s">
        <v>148</v>
      </c>
      <c r="H280">
        <v>2</v>
      </c>
      <c r="I280">
        <v>2</v>
      </c>
      <c r="J280" t="s">
        <v>14</v>
      </c>
      <c r="K280" s="36" t="s">
        <v>149</v>
      </c>
    </row>
    <row r="281" spans="1:11" x14ac:dyDescent="0.3">
      <c r="A281">
        <v>16287439</v>
      </c>
      <c r="B281" s="1">
        <v>41792</v>
      </c>
      <c r="C281" t="s">
        <v>11</v>
      </c>
      <c r="D281" t="s">
        <v>16</v>
      </c>
      <c r="E281">
        <v>1</v>
      </c>
      <c r="F281">
        <v>1</v>
      </c>
      <c r="G281" t="s">
        <v>149</v>
      </c>
      <c r="H281">
        <v>3</v>
      </c>
      <c r="I281">
        <v>3</v>
      </c>
      <c r="J281" t="s">
        <v>14</v>
      </c>
      <c r="K281" s="36" t="s">
        <v>149</v>
      </c>
    </row>
    <row r="282" spans="1:11" x14ac:dyDescent="0.3">
      <c r="A282">
        <v>17701468</v>
      </c>
      <c r="B282" s="1">
        <v>41826</v>
      </c>
      <c r="C282" t="s">
        <v>11</v>
      </c>
      <c r="D282" t="s">
        <v>16</v>
      </c>
      <c r="E282">
        <v>1</v>
      </c>
      <c r="F282">
        <v>1</v>
      </c>
      <c r="G282" t="s">
        <v>149</v>
      </c>
      <c r="H282">
        <v>2</v>
      </c>
      <c r="I282">
        <v>3</v>
      </c>
      <c r="J282" t="s">
        <v>14</v>
      </c>
      <c r="K282" s="36" t="s">
        <v>149</v>
      </c>
    </row>
    <row r="283" spans="1:11" x14ac:dyDescent="0.3">
      <c r="A283">
        <v>14077633</v>
      </c>
      <c r="B283" s="1">
        <v>41738</v>
      </c>
      <c r="C283" t="s">
        <v>11</v>
      </c>
      <c r="D283" t="s">
        <v>16</v>
      </c>
      <c r="E283">
        <v>1</v>
      </c>
      <c r="F283">
        <v>1</v>
      </c>
      <c r="G283" t="s">
        <v>148</v>
      </c>
      <c r="H283">
        <v>2</v>
      </c>
      <c r="I283">
        <v>3</v>
      </c>
      <c r="J283" t="s">
        <v>14</v>
      </c>
      <c r="K283" s="36" t="s">
        <v>149</v>
      </c>
    </row>
    <row r="284" spans="1:11" x14ac:dyDescent="0.3">
      <c r="A284">
        <v>21435450</v>
      </c>
      <c r="B284" s="1">
        <v>41899</v>
      </c>
      <c r="C284" t="s">
        <v>11</v>
      </c>
      <c r="D284" t="s">
        <v>16</v>
      </c>
      <c r="E284">
        <v>1</v>
      </c>
      <c r="F284">
        <v>1</v>
      </c>
      <c r="G284" t="s">
        <v>148</v>
      </c>
      <c r="H284">
        <v>3</v>
      </c>
      <c r="I284">
        <v>4</v>
      </c>
      <c r="J284" t="s">
        <v>14</v>
      </c>
      <c r="K284" s="36" t="s">
        <v>149</v>
      </c>
    </row>
    <row r="285" spans="1:11" x14ac:dyDescent="0.3">
      <c r="A285">
        <v>21792828</v>
      </c>
      <c r="B285" s="1">
        <v>41908</v>
      </c>
      <c r="C285" t="s">
        <v>11</v>
      </c>
      <c r="D285" t="s">
        <v>16</v>
      </c>
      <c r="E285">
        <v>1</v>
      </c>
      <c r="F285">
        <v>0.54</v>
      </c>
      <c r="G285" t="s">
        <v>149</v>
      </c>
      <c r="H285">
        <v>3</v>
      </c>
      <c r="I285">
        <v>3</v>
      </c>
      <c r="J285" t="s">
        <v>14</v>
      </c>
      <c r="K285" s="36" t="s">
        <v>149</v>
      </c>
    </row>
    <row r="286" spans="1:11" x14ac:dyDescent="0.3">
      <c r="A286">
        <v>723539</v>
      </c>
      <c r="B286" s="1">
        <v>40714</v>
      </c>
      <c r="C286" t="s">
        <v>11</v>
      </c>
      <c r="D286" t="s">
        <v>16</v>
      </c>
      <c r="E286">
        <v>1</v>
      </c>
      <c r="F286">
        <v>0.92</v>
      </c>
      <c r="G286" t="s">
        <v>27</v>
      </c>
      <c r="H286">
        <v>26</v>
      </c>
      <c r="I286">
        <v>32</v>
      </c>
      <c r="J286" t="s">
        <v>14</v>
      </c>
      <c r="K286" s="36" t="s">
        <v>149</v>
      </c>
    </row>
    <row r="287" spans="1:11" x14ac:dyDescent="0.3">
      <c r="A287">
        <v>12381498</v>
      </c>
      <c r="B287" s="1">
        <v>41689</v>
      </c>
      <c r="C287" t="s">
        <v>11</v>
      </c>
      <c r="D287" t="s">
        <v>21</v>
      </c>
      <c r="E287">
        <v>0.62</v>
      </c>
      <c r="F287">
        <v>0.54</v>
      </c>
      <c r="G287" t="s">
        <v>148</v>
      </c>
      <c r="H287">
        <v>4</v>
      </c>
      <c r="I287">
        <v>17</v>
      </c>
      <c r="J287" t="s">
        <v>14</v>
      </c>
      <c r="K287" s="36" t="s">
        <v>149</v>
      </c>
    </row>
    <row r="288" spans="1:11" x14ac:dyDescent="0.3">
      <c r="A288">
        <v>18081659</v>
      </c>
      <c r="B288" s="1">
        <v>41834</v>
      </c>
      <c r="C288" t="s">
        <v>27</v>
      </c>
      <c r="D288" t="s">
        <v>17</v>
      </c>
      <c r="E288">
        <v>1</v>
      </c>
      <c r="F288">
        <v>0.94</v>
      </c>
      <c r="G288" t="s">
        <v>149</v>
      </c>
      <c r="H288">
        <v>1</v>
      </c>
      <c r="I288">
        <v>1</v>
      </c>
      <c r="J288" t="s">
        <v>22</v>
      </c>
      <c r="K288" s="36" t="s">
        <v>149</v>
      </c>
    </row>
    <row r="289" spans="1:11" x14ac:dyDescent="0.3">
      <c r="A289">
        <v>991623</v>
      </c>
      <c r="B289" s="1">
        <v>40774</v>
      </c>
      <c r="C289" t="s">
        <v>11</v>
      </c>
      <c r="D289" t="s">
        <v>16</v>
      </c>
      <c r="E289">
        <v>1</v>
      </c>
      <c r="F289">
        <v>0.86</v>
      </c>
      <c r="G289" t="s">
        <v>148</v>
      </c>
      <c r="H289">
        <v>3</v>
      </c>
      <c r="I289">
        <v>8</v>
      </c>
      <c r="J289" t="s">
        <v>14</v>
      </c>
      <c r="K289" s="36" t="s">
        <v>149</v>
      </c>
    </row>
    <row r="290" spans="1:11" x14ac:dyDescent="0.3">
      <c r="A290">
        <v>20310728</v>
      </c>
      <c r="B290" s="1">
        <v>41871</v>
      </c>
      <c r="C290" t="s">
        <v>11</v>
      </c>
      <c r="D290" t="s">
        <v>21</v>
      </c>
      <c r="E290">
        <v>0.8</v>
      </c>
      <c r="F290">
        <v>0.88</v>
      </c>
      <c r="G290" t="s">
        <v>149</v>
      </c>
      <c r="H290">
        <v>2</v>
      </c>
      <c r="I290">
        <v>2</v>
      </c>
      <c r="J290" t="s">
        <v>14</v>
      </c>
      <c r="K290" s="36" t="s">
        <v>149</v>
      </c>
    </row>
    <row r="291" spans="1:11" x14ac:dyDescent="0.3">
      <c r="A291">
        <v>9392971</v>
      </c>
      <c r="B291" s="1">
        <v>41560</v>
      </c>
      <c r="C291" t="s">
        <v>11</v>
      </c>
      <c r="D291" t="s">
        <v>17</v>
      </c>
      <c r="E291">
        <v>1</v>
      </c>
      <c r="F291">
        <v>0.74</v>
      </c>
      <c r="G291" t="s">
        <v>148</v>
      </c>
      <c r="H291">
        <v>6</v>
      </c>
      <c r="I291">
        <v>7</v>
      </c>
      <c r="J291" t="s">
        <v>14</v>
      </c>
      <c r="K291" s="36" t="s">
        <v>149</v>
      </c>
    </row>
    <row r="292" spans="1:11" x14ac:dyDescent="0.3">
      <c r="A292">
        <v>11811902</v>
      </c>
      <c r="B292" s="1">
        <v>41670</v>
      </c>
      <c r="C292" t="s">
        <v>11</v>
      </c>
      <c r="D292" t="s">
        <v>20</v>
      </c>
      <c r="E292">
        <v>0.33</v>
      </c>
      <c r="F292">
        <v>0</v>
      </c>
      <c r="G292" t="s">
        <v>148</v>
      </c>
      <c r="H292">
        <v>1</v>
      </c>
      <c r="I292">
        <v>1</v>
      </c>
      <c r="J292" t="s">
        <v>14</v>
      </c>
      <c r="K292" s="36" t="s">
        <v>149</v>
      </c>
    </row>
    <row r="293" spans="1:11" x14ac:dyDescent="0.3">
      <c r="A293">
        <v>291253690</v>
      </c>
      <c r="B293" s="1">
        <v>43711</v>
      </c>
      <c r="C293" t="s">
        <v>11</v>
      </c>
      <c r="D293" t="s">
        <v>16</v>
      </c>
      <c r="E293">
        <v>1</v>
      </c>
      <c r="F293">
        <v>0.99</v>
      </c>
      <c r="G293" t="s">
        <v>149</v>
      </c>
      <c r="H293">
        <v>378</v>
      </c>
      <c r="I293">
        <v>428</v>
      </c>
      <c r="J293" t="s">
        <v>14</v>
      </c>
      <c r="K293" s="36" t="s">
        <v>149</v>
      </c>
    </row>
    <row r="294" spans="1:11" x14ac:dyDescent="0.3">
      <c r="A294">
        <v>2991925</v>
      </c>
      <c r="B294" s="1">
        <v>41109</v>
      </c>
      <c r="C294" t="s">
        <v>11</v>
      </c>
      <c r="D294" t="s">
        <v>17</v>
      </c>
      <c r="E294">
        <v>0.9</v>
      </c>
      <c r="F294">
        <v>0.87</v>
      </c>
      <c r="G294" t="s">
        <v>148</v>
      </c>
      <c r="H294">
        <v>1</v>
      </c>
      <c r="I294">
        <v>10</v>
      </c>
      <c r="J294" t="s">
        <v>14</v>
      </c>
      <c r="K294" s="36" t="s">
        <v>149</v>
      </c>
    </row>
    <row r="295" spans="1:11" x14ac:dyDescent="0.3">
      <c r="A295">
        <v>8405202</v>
      </c>
      <c r="B295" s="1">
        <v>41512</v>
      </c>
      <c r="C295" t="s">
        <v>11</v>
      </c>
      <c r="D295" t="s">
        <v>17</v>
      </c>
      <c r="E295">
        <v>1</v>
      </c>
      <c r="F295">
        <v>0.63</v>
      </c>
      <c r="G295" t="s">
        <v>149</v>
      </c>
      <c r="H295">
        <v>2</v>
      </c>
      <c r="I295">
        <v>3</v>
      </c>
      <c r="J295" t="s">
        <v>14</v>
      </c>
      <c r="K295" s="36" t="s">
        <v>149</v>
      </c>
    </row>
    <row r="296" spans="1:11" x14ac:dyDescent="0.3">
      <c r="A296">
        <v>18134739</v>
      </c>
      <c r="B296" s="1">
        <v>41835</v>
      </c>
      <c r="C296" t="s">
        <v>11</v>
      </c>
      <c r="D296" t="s">
        <v>21</v>
      </c>
      <c r="E296">
        <v>0.8</v>
      </c>
      <c r="F296">
        <v>0.36</v>
      </c>
      <c r="G296" t="s">
        <v>148</v>
      </c>
      <c r="H296">
        <v>1</v>
      </c>
      <c r="I296">
        <v>1</v>
      </c>
      <c r="J296" t="s">
        <v>14</v>
      </c>
      <c r="K296" s="36" t="s">
        <v>149</v>
      </c>
    </row>
    <row r="297" spans="1:11" x14ac:dyDescent="0.3">
      <c r="A297">
        <v>8286954</v>
      </c>
      <c r="B297" s="1">
        <v>41506</v>
      </c>
      <c r="C297" t="s">
        <v>11</v>
      </c>
      <c r="D297" t="s">
        <v>17</v>
      </c>
      <c r="E297">
        <v>1</v>
      </c>
      <c r="F297">
        <v>1</v>
      </c>
      <c r="G297" t="s">
        <v>149</v>
      </c>
      <c r="H297">
        <v>1</v>
      </c>
      <c r="I297">
        <v>1</v>
      </c>
      <c r="J297" t="s">
        <v>14</v>
      </c>
      <c r="K297" s="36" t="s">
        <v>149</v>
      </c>
    </row>
    <row r="298" spans="1:11" x14ac:dyDescent="0.3">
      <c r="A298">
        <v>13498357</v>
      </c>
      <c r="B298" s="1">
        <v>41722</v>
      </c>
      <c r="C298" t="s">
        <v>11</v>
      </c>
      <c r="D298" t="s">
        <v>16</v>
      </c>
      <c r="E298">
        <v>1</v>
      </c>
      <c r="F298">
        <v>1</v>
      </c>
      <c r="G298" t="s">
        <v>148</v>
      </c>
      <c r="H298">
        <v>1</v>
      </c>
      <c r="I298">
        <v>1</v>
      </c>
      <c r="J298" t="s">
        <v>14</v>
      </c>
      <c r="K298" s="36" t="s">
        <v>149</v>
      </c>
    </row>
    <row r="299" spans="1:11" x14ac:dyDescent="0.3">
      <c r="A299">
        <v>22097186</v>
      </c>
      <c r="B299" s="1">
        <v>41915</v>
      </c>
      <c r="C299" t="s">
        <v>11</v>
      </c>
      <c r="D299" t="s">
        <v>12</v>
      </c>
      <c r="G299" t="s">
        <v>148</v>
      </c>
      <c r="H299">
        <v>1</v>
      </c>
      <c r="I299">
        <v>3</v>
      </c>
      <c r="J299" t="s">
        <v>14</v>
      </c>
      <c r="K299" s="36" t="s">
        <v>149</v>
      </c>
    </row>
    <row r="300" spans="1:11" x14ac:dyDescent="0.3">
      <c r="A300">
        <v>22670177</v>
      </c>
      <c r="B300" s="1">
        <v>41930</v>
      </c>
      <c r="C300" t="s">
        <v>11</v>
      </c>
      <c r="D300" t="s">
        <v>21</v>
      </c>
      <c r="E300">
        <v>1</v>
      </c>
      <c r="F300">
        <v>0.86</v>
      </c>
      <c r="G300" t="s">
        <v>149</v>
      </c>
      <c r="H300">
        <v>1</v>
      </c>
      <c r="I300">
        <v>1</v>
      </c>
      <c r="J300" t="s">
        <v>14</v>
      </c>
      <c r="K300" s="36" t="s">
        <v>149</v>
      </c>
    </row>
    <row r="301" spans="1:11" x14ac:dyDescent="0.3">
      <c r="A301">
        <v>22722667</v>
      </c>
      <c r="B301" s="1">
        <v>41931</v>
      </c>
      <c r="C301" t="s">
        <v>36</v>
      </c>
      <c r="D301" t="s">
        <v>17</v>
      </c>
      <c r="E301">
        <v>0.9</v>
      </c>
      <c r="F301">
        <v>0.87</v>
      </c>
      <c r="G301" t="s">
        <v>149</v>
      </c>
      <c r="H301">
        <v>1</v>
      </c>
      <c r="I301">
        <v>1</v>
      </c>
      <c r="J301" t="s">
        <v>14</v>
      </c>
      <c r="K301" s="36" t="s">
        <v>149</v>
      </c>
    </row>
    <row r="302" spans="1:11" x14ac:dyDescent="0.3">
      <c r="A302">
        <v>37425518</v>
      </c>
      <c r="B302" s="1">
        <v>42188</v>
      </c>
      <c r="C302" t="s">
        <v>27</v>
      </c>
      <c r="D302" t="s">
        <v>12</v>
      </c>
      <c r="G302" t="s">
        <v>148</v>
      </c>
      <c r="H302">
        <v>1</v>
      </c>
      <c r="I302">
        <v>1</v>
      </c>
      <c r="J302" t="s">
        <v>14</v>
      </c>
      <c r="K302" s="36" t="s">
        <v>149</v>
      </c>
    </row>
    <row r="303" spans="1:11" x14ac:dyDescent="0.3">
      <c r="A303">
        <v>22374109</v>
      </c>
      <c r="B303" s="1">
        <v>41922</v>
      </c>
      <c r="C303" t="s">
        <v>11</v>
      </c>
      <c r="D303" t="s">
        <v>16</v>
      </c>
      <c r="E303">
        <v>1</v>
      </c>
      <c r="F303">
        <v>1</v>
      </c>
      <c r="G303" t="s">
        <v>148</v>
      </c>
      <c r="H303">
        <v>38</v>
      </c>
      <c r="I303">
        <v>45</v>
      </c>
      <c r="J303" t="s">
        <v>14</v>
      </c>
      <c r="K303" s="36" t="s">
        <v>149</v>
      </c>
    </row>
    <row r="304" spans="1:11" x14ac:dyDescent="0.3">
      <c r="A304">
        <v>18382341</v>
      </c>
      <c r="B304" s="1">
        <v>41839</v>
      </c>
      <c r="C304" t="s">
        <v>27</v>
      </c>
      <c r="D304" t="s">
        <v>12</v>
      </c>
      <c r="G304" t="s">
        <v>148</v>
      </c>
      <c r="H304">
        <v>1</v>
      </c>
      <c r="I304">
        <v>1</v>
      </c>
      <c r="J304" t="s">
        <v>14</v>
      </c>
      <c r="K304" s="36" t="s">
        <v>149</v>
      </c>
    </row>
    <row r="305" spans="1:11" x14ac:dyDescent="0.3">
      <c r="A305">
        <v>18487884</v>
      </c>
      <c r="B305" s="1">
        <v>41840</v>
      </c>
      <c r="C305" t="s">
        <v>11</v>
      </c>
      <c r="D305" t="s">
        <v>17</v>
      </c>
      <c r="E305">
        <v>1</v>
      </c>
      <c r="F305">
        <v>0.84</v>
      </c>
      <c r="G305" t="s">
        <v>149</v>
      </c>
      <c r="H305">
        <v>2</v>
      </c>
      <c r="I305">
        <v>2</v>
      </c>
      <c r="J305" t="s">
        <v>14</v>
      </c>
      <c r="K305" s="36" t="s">
        <v>149</v>
      </c>
    </row>
    <row r="306" spans="1:11" x14ac:dyDescent="0.3">
      <c r="A306">
        <v>3438657</v>
      </c>
      <c r="B306" s="1">
        <v>41153</v>
      </c>
      <c r="C306" t="s">
        <v>11</v>
      </c>
      <c r="D306" t="s">
        <v>16</v>
      </c>
      <c r="E306">
        <v>1</v>
      </c>
      <c r="F306">
        <v>0.83</v>
      </c>
      <c r="G306" t="s">
        <v>149</v>
      </c>
      <c r="H306">
        <v>2</v>
      </c>
      <c r="I306">
        <v>2</v>
      </c>
      <c r="J306" t="s">
        <v>14</v>
      </c>
      <c r="K306" s="36" t="s">
        <v>149</v>
      </c>
    </row>
    <row r="307" spans="1:11" x14ac:dyDescent="0.3">
      <c r="A307">
        <v>23298612</v>
      </c>
      <c r="B307" s="1">
        <v>41946</v>
      </c>
      <c r="C307" t="s">
        <v>11</v>
      </c>
      <c r="D307" t="s">
        <v>12</v>
      </c>
      <c r="F307">
        <v>1</v>
      </c>
      <c r="G307" t="s">
        <v>149</v>
      </c>
      <c r="H307">
        <v>1</v>
      </c>
      <c r="I307">
        <v>7</v>
      </c>
      <c r="J307" t="s">
        <v>14</v>
      </c>
      <c r="K307" s="36" t="s">
        <v>149</v>
      </c>
    </row>
    <row r="308" spans="1:11" x14ac:dyDescent="0.3">
      <c r="A308">
        <v>23452445</v>
      </c>
      <c r="B308" s="1">
        <v>41950</v>
      </c>
      <c r="C308" t="s">
        <v>19</v>
      </c>
      <c r="D308" t="s">
        <v>16</v>
      </c>
      <c r="E308">
        <v>0.96</v>
      </c>
      <c r="F308">
        <v>0.88</v>
      </c>
      <c r="G308" t="s">
        <v>148</v>
      </c>
      <c r="H308">
        <v>4</v>
      </c>
      <c r="I308">
        <v>11</v>
      </c>
      <c r="J308" t="s">
        <v>14</v>
      </c>
      <c r="K308" s="36" t="s">
        <v>149</v>
      </c>
    </row>
    <row r="309" spans="1:11" x14ac:dyDescent="0.3">
      <c r="A309">
        <v>6205683</v>
      </c>
      <c r="B309" s="1">
        <v>41397</v>
      </c>
      <c r="C309" t="s">
        <v>11</v>
      </c>
      <c r="D309" t="s">
        <v>16</v>
      </c>
      <c r="E309">
        <v>1</v>
      </c>
      <c r="F309">
        <v>0.99</v>
      </c>
      <c r="G309" t="s">
        <v>149</v>
      </c>
      <c r="H309">
        <v>2</v>
      </c>
      <c r="I309">
        <v>2</v>
      </c>
      <c r="J309" t="s">
        <v>14</v>
      </c>
      <c r="K309" s="36" t="s">
        <v>149</v>
      </c>
    </row>
    <row r="310" spans="1:11" x14ac:dyDescent="0.3">
      <c r="A310">
        <v>18717127</v>
      </c>
      <c r="B310" s="1">
        <v>41843</v>
      </c>
      <c r="C310" t="s">
        <v>27</v>
      </c>
      <c r="D310" t="s">
        <v>16</v>
      </c>
      <c r="E310">
        <v>1</v>
      </c>
      <c r="F310">
        <v>1</v>
      </c>
      <c r="G310" t="s">
        <v>148</v>
      </c>
      <c r="H310">
        <v>8</v>
      </c>
      <c r="I310">
        <v>8</v>
      </c>
      <c r="J310" t="s">
        <v>18</v>
      </c>
      <c r="K310" s="36" t="s">
        <v>149</v>
      </c>
    </row>
    <row r="311" spans="1:11" x14ac:dyDescent="0.3">
      <c r="A311">
        <v>5012713</v>
      </c>
      <c r="B311" s="1">
        <v>41313</v>
      </c>
      <c r="C311" t="s">
        <v>11</v>
      </c>
      <c r="D311" t="s">
        <v>16</v>
      </c>
      <c r="E311">
        <v>1</v>
      </c>
      <c r="F311">
        <v>0.83</v>
      </c>
      <c r="G311" t="s">
        <v>27</v>
      </c>
      <c r="H311">
        <v>11</v>
      </c>
      <c r="I311">
        <v>20</v>
      </c>
      <c r="J311" t="s">
        <v>14</v>
      </c>
      <c r="K311" s="36" t="s">
        <v>149</v>
      </c>
    </row>
    <row r="312" spans="1:11" x14ac:dyDescent="0.3">
      <c r="A312">
        <v>24200746</v>
      </c>
      <c r="B312" s="1">
        <v>41969</v>
      </c>
      <c r="C312" t="s">
        <v>11</v>
      </c>
      <c r="D312" t="s">
        <v>21</v>
      </c>
      <c r="E312">
        <v>0.67</v>
      </c>
      <c r="F312">
        <v>0.05</v>
      </c>
      <c r="G312" t="s">
        <v>148</v>
      </c>
      <c r="H312">
        <v>1</v>
      </c>
      <c r="I312">
        <v>1</v>
      </c>
      <c r="J312" t="s">
        <v>14</v>
      </c>
      <c r="K312" s="36" t="s">
        <v>149</v>
      </c>
    </row>
    <row r="313" spans="1:11" x14ac:dyDescent="0.3">
      <c r="A313">
        <v>5883981</v>
      </c>
      <c r="B313" s="1">
        <v>41375</v>
      </c>
      <c r="C313" t="s">
        <v>11</v>
      </c>
      <c r="D313" t="s">
        <v>17</v>
      </c>
      <c r="E313">
        <v>1</v>
      </c>
      <c r="F313">
        <v>0.99</v>
      </c>
      <c r="G313" t="s">
        <v>148</v>
      </c>
      <c r="H313">
        <v>1</v>
      </c>
      <c r="I313">
        <v>4</v>
      </c>
      <c r="J313" t="s">
        <v>14</v>
      </c>
      <c r="K313" s="36" t="s">
        <v>149</v>
      </c>
    </row>
    <row r="314" spans="1:11" x14ac:dyDescent="0.3">
      <c r="A314">
        <v>2582956</v>
      </c>
      <c r="B314" s="1">
        <v>41068</v>
      </c>
      <c r="C314" t="s">
        <v>11</v>
      </c>
      <c r="D314" t="s">
        <v>17</v>
      </c>
      <c r="E314">
        <v>1</v>
      </c>
      <c r="F314">
        <v>0.44</v>
      </c>
      <c r="G314" t="s">
        <v>148</v>
      </c>
      <c r="H314">
        <v>2</v>
      </c>
      <c r="I314">
        <v>2</v>
      </c>
      <c r="J314" t="s">
        <v>18</v>
      </c>
      <c r="K314" s="36" t="s">
        <v>149</v>
      </c>
    </row>
    <row r="315" spans="1:11" x14ac:dyDescent="0.3">
      <c r="A315">
        <v>3233170</v>
      </c>
      <c r="B315" s="1">
        <v>41133</v>
      </c>
      <c r="C315" t="s">
        <v>11</v>
      </c>
      <c r="D315" t="s">
        <v>16</v>
      </c>
      <c r="E315">
        <v>1</v>
      </c>
      <c r="F315">
        <v>0.97</v>
      </c>
      <c r="G315" t="s">
        <v>148</v>
      </c>
      <c r="H315">
        <v>5</v>
      </c>
      <c r="I315">
        <v>25</v>
      </c>
      <c r="J315" t="s">
        <v>14</v>
      </c>
      <c r="K315" s="36" t="s">
        <v>149</v>
      </c>
    </row>
    <row r="316" spans="1:11" x14ac:dyDescent="0.3">
      <c r="A316">
        <v>24373623</v>
      </c>
      <c r="B316" s="1">
        <v>41974</v>
      </c>
      <c r="C316" t="s">
        <v>11</v>
      </c>
      <c r="D316" t="s">
        <v>17</v>
      </c>
      <c r="E316">
        <v>1</v>
      </c>
      <c r="F316">
        <v>0.91</v>
      </c>
      <c r="G316" t="s">
        <v>149</v>
      </c>
      <c r="H316">
        <v>1</v>
      </c>
      <c r="I316">
        <v>1</v>
      </c>
      <c r="J316" t="s">
        <v>14</v>
      </c>
      <c r="K316" s="36" t="s">
        <v>149</v>
      </c>
    </row>
    <row r="317" spans="1:11" x14ac:dyDescent="0.3">
      <c r="A317">
        <v>24377074</v>
      </c>
      <c r="B317" s="1">
        <v>41974</v>
      </c>
      <c r="C317" t="s">
        <v>11</v>
      </c>
      <c r="D317" t="s">
        <v>16</v>
      </c>
      <c r="E317">
        <v>0.94</v>
      </c>
      <c r="F317">
        <v>1</v>
      </c>
      <c r="G317" t="s">
        <v>148</v>
      </c>
      <c r="H317">
        <v>4</v>
      </c>
      <c r="I317">
        <v>11</v>
      </c>
      <c r="J317" t="s">
        <v>14</v>
      </c>
      <c r="K317" s="36" t="s">
        <v>149</v>
      </c>
    </row>
    <row r="318" spans="1:11" x14ac:dyDescent="0.3">
      <c r="A318">
        <v>24396830</v>
      </c>
      <c r="B318" s="1">
        <v>41975</v>
      </c>
      <c r="C318" t="s">
        <v>27</v>
      </c>
      <c r="D318" t="s">
        <v>12</v>
      </c>
      <c r="G318" t="s">
        <v>148</v>
      </c>
      <c r="H318">
        <v>1</v>
      </c>
      <c r="I318">
        <v>4</v>
      </c>
      <c r="J318" t="s">
        <v>14</v>
      </c>
      <c r="K318" s="36" t="s">
        <v>149</v>
      </c>
    </row>
    <row r="319" spans="1:11" x14ac:dyDescent="0.3">
      <c r="A319">
        <v>24595812</v>
      </c>
      <c r="B319" s="1">
        <v>41980</v>
      </c>
      <c r="C319" t="s">
        <v>11</v>
      </c>
      <c r="D319" t="s">
        <v>21</v>
      </c>
      <c r="E319">
        <v>0.7</v>
      </c>
      <c r="F319">
        <v>0.52</v>
      </c>
      <c r="G319" t="s">
        <v>148</v>
      </c>
      <c r="H319">
        <v>6</v>
      </c>
      <c r="I319">
        <v>6</v>
      </c>
      <c r="J319" t="s">
        <v>14</v>
      </c>
      <c r="K319" s="36" t="s">
        <v>149</v>
      </c>
    </row>
    <row r="320" spans="1:11" x14ac:dyDescent="0.3">
      <c r="A320">
        <v>5607434</v>
      </c>
      <c r="B320" s="1">
        <v>41357</v>
      </c>
      <c r="C320" t="s">
        <v>27</v>
      </c>
      <c r="D320" t="s">
        <v>16</v>
      </c>
      <c r="E320">
        <v>1</v>
      </c>
      <c r="F320">
        <v>0.83</v>
      </c>
      <c r="G320" t="s">
        <v>148</v>
      </c>
      <c r="H320">
        <v>1</v>
      </c>
      <c r="I320">
        <v>1</v>
      </c>
      <c r="J320" t="s">
        <v>14</v>
      </c>
      <c r="K320" s="36" t="s">
        <v>149</v>
      </c>
    </row>
    <row r="321" spans="1:11" x14ac:dyDescent="0.3">
      <c r="A321">
        <v>24649353</v>
      </c>
      <c r="B321" s="1">
        <v>41982</v>
      </c>
      <c r="C321" t="s">
        <v>11</v>
      </c>
      <c r="D321" t="s">
        <v>17</v>
      </c>
      <c r="E321">
        <v>0.9</v>
      </c>
      <c r="F321">
        <v>0.44</v>
      </c>
      <c r="G321" t="s">
        <v>148</v>
      </c>
      <c r="H321">
        <v>1</v>
      </c>
      <c r="I321">
        <v>1</v>
      </c>
      <c r="J321" t="s">
        <v>14</v>
      </c>
      <c r="K321" s="36" t="s">
        <v>149</v>
      </c>
    </row>
    <row r="322" spans="1:11" x14ac:dyDescent="0.3">
      <c r="A322">
        <v>24787953</v>
      </c>
      <c r="B322" s="1">
        <v>41986</v>
      </c>
      <c r="C322" t="s">
        <v>11</v>
      </c>
      <c r="D322" t="s">
        <v>21</v>
      </c>
      <c r="E322">
        <v>0.88</v>
      </c>
      <c r="F322">
        <v>0.32</v>
      </c>
      <c r="G322" t="s">
        <v>148</v>
      </c>
      <c r="H322">
        <v>1</v>
      </c>
      <c r="I322">
        <v>1</v>
      </c>
      <c r="J322" t="s">
        <v>14</v>
      </c>
      <c r="K322" s="36" t="s">
        <v>148</v>
      </c>
    </row>
    <row r="323" spans="1:11" x14ac:dyDescent="0.3">
      <c r="A323">
        <v>24816299</v>
      </c>
      <c r="B323" s="1">
        <v>41987</v>
      </c>
      <c r="C323" t="s">
        <v>11</v>
      </c>
      <c r="D323" t="s">
        <v>16</v>
      </c>
      <c r="E323">
        <v>0.8</v>
      </c>
      <c r="F323">
        <v>0.82</v>
      </c>
      <c r="G323" t="s">
        <v>148</v>
      </c>
      <c r="H323">
        <v>2</v>
      </c>
      <c r="I323">
        <v>7</v>
      </c>
      <c r="J323" t="s">
        <v>18</v>
      </c>
      <c r="K323" s="36" t="s">
        <v>149</v>
      </c>
    </row>
    <row r="324" spans="1:11" x14ac:dyDescent="0.3">
      <c r="A324">
        <v>4615520</v>
      </c>
      <c r="B324" s="1">
        <v>41281</v>
      </c>
      <c r="C324" t="s">
        <v>11</v>
      </c>
      <c r="D324" t="s">
        <v>17</v>
      </c>
      <c r="E324">
        <v>1</v>
      </c>
      <c r="F324">
        <v>0.93</v>
      </c>
      <c r="G324" t="s">
        <v>148</v>
      </c>
      <c r="H324">
        <v>25</v>
      </c>
      <c r="I324">
        <v>67</v>
      </c>
      <c r="J324" t="s">
        <v>14</v>
      </c>
      <c r="K324" s="36" t="s">
        <v>149</v>
      </c>
    </row>
    <row r="325" spans="1:11" x14ac:dyDescent="0.3">
      <c r="A325">
        <v>24975550</v>
      </c>
      <c r="B325" s="1">
        <v>41991</v>
      </c>
      <c r="C325" t="s">
        <v>11</v>
      </c>
      <c r="D325" t="s">
        <v>16</v>
      </c>
      <c r="E325">
        <v>1</v>
      </c>
      <c r="F325">
        <v>1</v>
      </c>
      <c r="G325" t="s">
        <v>149</v>
      </c>
      <c r="H325">
        <v>1</v>
      </c>
      <c r="I325">
        <v>1</v>
      </c>
      <c r="J325" t="s">
        <v>14</v>
      </c>
      <c r="K325" s="36" t="s">
        <v>149</v>
      </c>
    </row>
    <row r="326" spans="1:11" x14ac:dyDescent="0.3">
      <c r="A326">
        <v>19368877</v>
      </c>
      <c r="B326" s="1">
        <v>41854</v>
      </c>
      <c r="C326" t="s">
        <v>11</v>
      </c>
      <c r="D326" t="s">
        <v>12</v>
      </c>
      <c r="G326" t="s">
        <v>148</v>
      </c>
      <c r="H326">
        <v>1</v>
      </c>
      <c r="I326">
        <v>1</v>
      </c>
      <c r="J326" t="s">
        <v>14</v>
      </c>
      <c r="K326" s="36" t="s">
        <v>149</v>
      </c>
    </row>
    <row r="327" spans="1:11" x14ac:dyDescent="0.3">
      <c r="A327">
        <v>19505711</v>
      </c>
      <c r="B327" s="1">
        <v>41856</v>
      </c>
      <c r="C327" t="s">
        <v>11</v>
      </c>
      <c r="D327" t="s">
        <v>16</v>
      </c>
      <c r="E327">
        <v>0.9</v>
      </c>
      <c r="F327">
        <v>0.97</v>
      </c>
      <c r="G327" t="s">
        <v>149</v>
      </c>
      <c r="H327">
        <v>1</v>
      </c>
      <c r="I327">
        <v>1</v>
      </c>
      <c r="J327" t="s">
        <v>14</v>
      </c>
      <c r="K327" s="36" t="s">
        <v>149</v>
      </c>
    </row>
    <row r="328" spans="1:11" x14ac:dyDescent="0.3">
      <c r="A328">
        <v>6552198</v>
      </c>
      <c r="B328" s="1">
        <v>41418</v>
      </c>
      <c r="C328" t="s">
        <v>11</v>
      </c>
      <c r="D328" t="s">
        <v>17</v>
      </c>
      <c r="E328">
        <v>1</v>
      </c>
      <c r="F328">
        <v>0.49</v>
      </c>
      <c r="G328" t="s">
        <v>148</v>
      </c>
      <c r="H328">
        <v>1</v>
      </c>
      <c r="I328">
        <v>2</v>
      </c>
      <c r="J328" t="s">
        <v>14</v>
      </c>
      <c r="K328" s="36" t="s">
        <v>149</v>
      </c>
    </row>
    <row r="329" spans="1:11" x14ac:dyDescent="0.3">
      <c r="A329">
        <v>7267067</v>
      </c>
      <c r="B329" s="1">
        <v>41458</v>
      </c>
      <c r="C329" t="s">
        <v>31</v>
      </c>
      <c r="D329" t="s">
        <v>21</v>
      </c>
      <c r="E329">
        <v>0.9</v>
      </c>
      <c r="F329">
        <v>0.95</v>
      </c>
      <c r="G329" t="s">
        <v>149</v>
      </c>
      <c r="H329">
        <v>1</v>
      </c>
      <c r="I329">
        <v>1</v>
      </c>
      <c r="J329" t="s">
        <v>18</v>
      </c>
      <c r="K329" s="36" t="s">
        <v>149</v>
      </c>
    </row>
    <row r="330" spans="1:11" x14ac:dyDescent="0.3">
      <c r="A330">
        <v>5704937</v>
      </c>
      <c r="B330" s="1">
        <v>41364</v>
      </c>
      <c r="C330" t="s">
        <v>11</v>
      </c>
      <c r="D330" t="s">
        <v>17</v>
      </c>
      <c r="E330">
        <v>1</v>
      </c>
      <c r="F330">
        <v>0.13</v>
      </c>
      <c r="G330" t="s">
        <v>148</v>
      </c>
      <c r="H330">
        <v>2</v>
      </c>
      <c r="I330">
        <v>2</v>
      </c>
      <c r="J330" t="s">
        <v>14</v>
      </c>
      <c r="K330" s="36" t="s">
        <v>149</v>
      </c>
    </row>
    <row r="331" spans="1:11" x14ac:dyDescent="0.3">
      <c r="A331">
        <v>15784257</v>
      </c>
      <c r="B331" s="1">
        <v>41779</v>
      </c>
      <c r="C331" t="s">
        <v>11</v>
      </c>
      <c r="D331" t="s">
        <v>12</v>
      </c>
      <c r="F331">
        <v>1</v>
      </c>
      <c r="G331" t="s">
        <v>148</v>
      </c>
      <c r="H331">
        <v>2</v>
      </c>
      <c r="I331">
        <v>2</v>
      </c>
      <c r="J331" t="s">
        <v>18</v>
      </c>
      <c r="K331" s="36" t="s">
        <v>149</v>
      </c>
    </row>
    <row r="332" spans="1:11" x14ac:dyDescent="0.3">
      <c r="A332">
        <v>25434664</v>
      </c>
      <c r="B332" s="1">
        <v>42004</v>
      </c>
      <c r="C332" t="s">
        <v>11</v>
      </c>
      <c r="D332" t="s">
        <v>21</v>
      </c>
      <c r="E332">
        <v>0.75</v>
      </c>
      <c r="F332">
        <v>0.19</v>
      </c>
      <c r="G332" t="s">
        <v>148</v>
      </c>
      <c r="H332">
        <v>1</v>
      </c>
      <c r="I332">
        <v>1</v>
      </c>
      <c r="J332" t="s">
        <v>14</v>
      </c>
      <c r="K332" s="36" t="s">
        <v>149</v>
      </c>
    </row>
    <row r="333" spans="1:11" x14ac:dyDescent="0.3">
      <c r="A333">
        <v>12698367</v>
      </c>
      <c r="B333" s="1">
        <v>41699</v>
      </c>
      <c r="C333" t="s">
        <v>11</v>
      </c>
      <c r="D333" t="s">
        <v>16</v>
      </c>
      <c r="E333">
        <v>1</v>
      </c>
      <c r="F333">
        <v>1</v>
      </c>
      <c r="G333" t="s">
        <v>149</v>
      </c>
      <c r="H333">
        <v>4</v>
      </c>
      <c r="I333">
        <v>4</v>
      </c>
      <c r="J333" t="s">
        <v>14</v>
      </c>
      <c r="K333" s="36" t="s">
        <v>149</v>
      </c>
    </row>
    <row r="334" spans="1:11" x14ac:dyDescent="0.3">
      <c r="A334">
        <v>19687824</v>
      </c>
      <c r="B334" s="1">
        <v>41859</v>
      </c>
      <c r="C334" t="s">
        <v>11</v>
      </c>
      <c r="D334" t="s">
        <v>16</v>
      </c>
      <c r="E334">
        <v>1</v>
      </c>
      <c r="F334">
        <v>0.76</v>
      </c>
      <c r="G334" t="s">
        <v>149</v>
      </c>
      <c r="H334">
        <v>2</v>
      </c>
      <c r="I334">
        <v>3</v>
      </c>
      <c r="J334" t="s">
        <v>14</v>
      </c>
      <c r="K334" s="36" t="s">
        <v>149</v>
      </c>
    </row>
    <row r="335" spans="1:11" x14ac:dyDescent="0.3">
      <c r="A335">
        <v>1118158</v>
      </c>
      <c r="B335" s="1">
        <v>40792</v>
      </c>
      <c r="C335" t="s">
        <v>11</v>
      </c>
      <c r="D335" t="s">
        <v>16</v>
      </c>
      <c r="E335">
        <v>1</v>
      </c>
      <c r="G335" t="s">
        <v>148</v>
      </c>
      <c r="H335">
        <v>1</v>
      </c>
      <c r="I335">
        <v>2</v>
      </c>
      <c r="J335" t="s">
        <v>18</v>
      </c>
      <c r="K335" s="36" t="s">
        <v>149</v>
      </c>
    </row>
    <row r="336" spans="1:11" x14ac:dyDescent="0.3">
      <c r="A336">
        <v>17688059</v>
      </c>
      <c r="B336" s="1">
        <v>41825</v>
      </c>
      <c r="C336" t="s">
        <v>11</v>
      </c>
      <c r="D336" t="s">
        <v>17</v>
      </c>
      <c r="E336">
        <v>1</v>
      </c>
      <c r="F336">
        <v>0.79</v>
      </c>
      <c r="G336" t="s">
        <v>149</v>
      </c>
      <c r="H336">
        <v>2</v>
      </c>
      <c r="I336">
        <v>2</v>
      </c>
      <c r="J336" t="s">
        <v>14</v>
      </c>
      <c r="K336" s="36" t="s">
        <v>149</v>
      </c>
    </row>
    <row r="337" spans="1:11" x14ac:dyDescent="0.3">
      <c r="A337">
        <v>26069432</v>
      </c>
      <c r="B337" s="1">
        <v>42017</v>
      </c>
      <c r="C337" t="s">
        <v>11</v>
      </c>
      <c r="D337" t="s">
        <v>16</v>
      </c>
      <c r="E337">
        <v>1</v>
      </c>
      <c r="F337">
        <v>0</v>
      </c>
      <c r="G337" t="s">
        <v>148</v>
      </c>
      <c r="H337">
        <v>2</v>
      </c>
      <c r="I337">
        <v>3</v>
      </c>
      <c r="J337" t="s">
        <v>14</v>
      </c>
      <c r="K337" s="36" t="s">
        <v>148</v>
      </c>
    </row>
    <row r="338" spans="1:11" x14ac:dyDescent="0.3">
      <c r="A338">
        <v>26147086</v>
      </c>
      <c r="B338" s="1">
        <v>42019</v>
      </c>
      <c r="C338" t="s">
        <v>27</v>
      </c>
      <c r="D338" t="s">
        <v>16</v>
      </c>
      <c r="E338">
        <v>1</v>
      </c>
      <c r="F338">
        <v>0.76</v>
      </c>
      <c r="G338" t="s">
        <v>149</v>
      </c>
      <c r="H338">
        <v>1</v>
      </c>
      <c r="I338">
        <v>2</v>
      </c>
      <c r="J338" t="s">
        <v>14</v>
      </c>
      <c r="K338" s="36" t="s">
        <v>149</v>
      </c>
    </row>
    <row r="339" spans="1:11" x14ac:dyDescent="0.3">
      <c r="A339">
        <v>5031865</v>
      </c>
      <c r="B339" s="1">
        <v>41315</v>
      </c>
      <c r="C339" t="s">
        <v>11</v>
      </c>
      <c r="D339" t="s">
        <v>16</v>
      </c>
      <c r="E339">
        <v>1</v>
      </c>
      <c r="F339">
        <v>1</v>
      </c>
      <c r="G339" t="s">
        <v>27</v>
      </c>
      <c r="H339">
        <v>6</v>
      </c>
      <c r="I339">
        <v>10</v>
      </c>
      <c r="J339" t="s">
        <v>14</v>
      </c>
      <c r="K339" s="36" t="s">
        <v>149</v>
      </c>
    </row>
    <row r="340" spans="1:11" x14ac:dyDescent="0.3">
      <c r="A340">
        <v>70273</v>
      </c>
      <c r="B340" s="1">
        <v>40191</v>
      </c>
      <c r="C340" t="s">
        <v>27</v>
      </c>
      <c r="D340" t="s">
        <v>12</v>
      </c>
      <c r="G340" t="s">
        <v>148</v>
      </c>
      <c r="H340">
        <v>1</v>
      </c>
      <c r="I340">
        <v>5</v>
      </c>
      <c r="J340" t="s">
        <v>14</v>
      </c>
      <c r="K340" s="36" t="s">
        <v>149</v>
      </c>
    </row>
    <row r="341" spans="1:11" x14ac:dyDescent="0.3">
      <c r="A341">
        <v>19734284</v>
      </c>
      <c r="B341" s="1">
        <v>41860</v>
      </c>
      <c r="C341" t="s">
        <v>11</v>
      </c>
      <c r="D341" t="s">
        <v>12</v>
      </c>
      <c r="F341">
        <v>0.75</v>
      </c>
      <c r="G341" t="s">
        <v>148</v>
      </c>
      <c r="H341">
        <v>2</v>
      </c>
      <c r="I341">
        <v>2</v>
      </c>
      <c r="J341" t="s">
        <v>14</v>
      </c>
      <c r="K341" s="36" t="s">
        <v>149</v>
      </c>
    </row>
    <row r="342" spans="1:11" x14ac:dyDescent="0.3">
      <c r="A342">
        <v>26402947</v>
      </c>
      <c r="B342" s="1">
        <v>42024</v>
      </c>
      <c r="C342" t="s">
        <v>11</v>
      </c>
      <c r="D342" t="s">
        <v>17</v>
      </c>
      <c r="E342">
        <v>1</v>
      </c>
      <c r="F342">
        <v>0.5</v>
      </c>
      <c r="G342" t="s">
        <v>149</v>
      </c>
      <c r="H342">
        <v>1</v>
      </c>
      <c r="I342">
        <v>1</v>
      </c>
      <c r="J342" t="s">
        <v>14</v>
      </c>
      <c r="K342" s="36" t="s">
        <v>149</v>
      </c>
    </row>
    <row r="343" spans="1:11" x14ac:dyDescent="0.3">
      <c r="A343">
        <v>2521612</v>
      </c>
      <c r="B343" s="1">
        <v>41061</v>
      </c>
      <c r="C343" t="s">
        <v>11</v>
      </c>
      <c r="D343" t="s">
        <v>16</v>
      </c>
      <c r="E343">
        <v>1</v>
      </c>
      <c r="F343">
        <v>0.92</v>
      </c>
      <c r="G343" t="s">
        <v>149</v>
      </c>
      <c r="H343">
        <v>1</v>
      </c>
      <c r="I343">
        <v>1</v>
      </c>
      <c r="J343" t="s">
        <v>14</v>
      </c>
      <c r="K343" s="36" t="s">
        <v>149</v>
      </c>
    </row>
    <row r="344" spans="1:11" x14ac:dyDescent="0.3">
      <c r="A344">
        <v>26780049</v>
      </c>
      <c r="B344" s="1">
        <v>42031</v>
      </c>
      <c r="C344" t="s">
        <v>11</v>
      </c>
      <c r="D344" t="s">
        <v>17</v>
      </c>
      <c r="E344">
        <v>1</v>
      </c>
      <c r="F344">
        <v>0.93</v>
      </c>
      <c r="G344" t="s">
        <v>149</v>
      </c>
      <c r="H344">
        <v>2</v>
      </c>
      <c r="I344">
        <v>4</v>
      </c>
      <c r="J344" t="s">
        <v>14</v>
      </c>
      <c r="K344" s="36" t="s">
        <v>149</v>
      </c>
    </row>
    <row r="345" spans="1:11" x14ac:dyDescent="0.3">
      <c r="A345">
        <v>16859206</v>
      </c>
      <c r="B345" s="1">
        <v>41806</v>
      </c>
      <c r="C345" t="s">
        <v>11</v>
      </c>
      <c r="D345" t="s">
        <v>16</v>
      </c>
      <c r="E345">
        <v>1</v>
      </c>
      <c r="F345">
        <v>0.79</v>
      </c>
      <c r="G345" t="s">
        <v>148</v>
      </c>
      <c r="H345">
        <v>7</v>
      </c>
      <c r="I345">
        <v>8</v>
      </c>
      <c r="J345" t="s">
        <v>14</v>
      </c>
      <c r="K345" s="36" t="s">
        <v>149</v>
      </c>
    </row>
    <row r="346" spans="1:11" x14ac:dyDescent="0.3">
      <c r="A346">
        <v>20076123</v>
      </c>
      <c r="B346" s="1">
        <v>41866</v>
      </c>
      <c r="C346" t="s">
        <v>11</v>
      </c>
      <c r="D346" t="s">
        <v>16</v>
      </c>
      <c r="E346">
        <v>0.94</v>
      </c>
      <c r="F346">
        <v>1</v>
      </c>
      <c r="G346" t="s">
        <v>148</v>
      </c>
      <c r="H346">
        <v>2</v>
      </c>
      <c r="I346">
        <v>2</v>
      </c>
      <c r="J346" t="s">
        <v>14</v>
      </c>
      <c r="K346" s="36" t="s">
        <v>149</v>
      </c>
    </row>
    <row r="347" spans="1:11" x14ac:dyDescent="0.3">
      <c r="A347">
        <v>27366104</v>
      </c>
      <c r="B347" s="1">
        <v>42042</v>
      </c>
      <c r="C347" t="s">
        <v>11</v>
      </c>
      <c r="D347" t="s">
        <v>16</v>
      </c>
      <c r="E347">
        <v>1</v>
      </c>
      <c r="F347">
        <v>1</v>
      </c>
      <c r="G347" t="s">
        <v>149</v>
      </c>
      <c r="H347">
        <v>1</v>
      </c>
      <c r="I347">
        <v>1</v>
      </c>
      <c r="J347" t="s">
        <v>14</v>
      </c>
      <c r="K347" s="36" t="s">
        <v>149</v>
      </c>
    </row>
    <row r="348" spans="1:11" x14ac:dyDescent="0.3">
      <c r="A348">
        <v>27508261</v>
      </c>
      <c r="B348" s="1">
        <v>42045</v>
      </c>
      <c r="C348" t="s">
        <v>11</v>
      </c>
      <c r="D348" t="s">
        <v>17</v>
      </c>
      <c r="E348">
        <v>1</v>
      </c>
      <c r="F348">
        <v>0.97</v>
      </c>
      <c r="G348" t="s">
        <v>149</v>
      </c>
      <c r="H348">
        <v>3</v>
      </c>
      <c r="I348">
        <v>3</v>
      </c>
      <c r="J348" t="s">
        <v>14</v>
      </c>
      <c r="K348" s="36" t="s">
        <v>149</v>
      </c>
    </row>
    <row r="349" spans="1:11" x14ac:dyDescent="0.3">
      <c r="A349">
        <v>5906378</v>
      </c>
      <c r="B349" s="1">
        <v>41377</v>
      </c>
      <c r="C349" t="s">
        <v>11</v>
      </c>
      <c r="D349" t="s">
        <v>20</v>
      </c>
      <c r="E349">
        <v>0.09</v>
      </c>
      <c r="F349">
        <v>0.03</v>
      </c>
      <c r="G349" t="s">
        <v>148</v>
      </c>
      <c r="H349">
        <v>1</v>
      </c>
      <c r="I349">
        <v>2</v>
      </c>
      <c r="J349" t="s">
        <v>14</v>
      </c>
      <c r="K349" s="36" t="s">
        <v>149</v>
      </c>
    </row>
    <row r="350" spans="1:11" x14ac:dyDescent="0.3">
      <c r="A350">
        <v>2116117</v>
      </c>
      <c r="B350" s="1">
        <v>41010</v>
      </c>
      <c r="C350" t="s">
        <v>11</v>
      </c>
      <c r="D350" t="s">
        <v>17</v>
      </c>
      <c r="E350">
        <v>1</v>
      </c>
      <c r="F350">
        <v>0.74</v>
      </c>
      <c r="G350" t="s">
        <v>148</v>
      </c>
      <c r="H350">
        <v>2</v>
      </c>
      <c r="I350">
        <v>2</v>
      </c>
      <c r="J350" t="s">
        <v>18</v>
      </c>
      <c r="K350" s="36" t="s">
        <v>149</v>
      </c>
    </row>
    <row r="351" spans="1:11" x14ac:dyDescent="0.3">
      <c r="A351">
        <v>20443754</v>
      </c>
      <c r="B351" s="1">
        <v>41874</v>
      </c>
      <c r="C351" t="s">
        <v>11</v>
      </c>
      <c r="D351" t="s">
        <v>21</v>
      </c>
      <c r="E351">
        <v>0.9</v>
      </c>
      <c r="F351">
        <v>0.21</v>
      </c>
      <c r="G351" t="s">
        <v>148</v>
      </c>
      <c r="H351">
        <v>1</v>
      </c>
      <c r="I351">
        <v>2</v>
      </c>
      <c r="J351" t="s">
        <v>14</v>
      </c>
      <c r="K351" s="36" t="s">
        <v>149</v>
      </c>
    </row>
    <row r="352" spans="1:11" x14ac:dyDescent="0.3">
      <c r="A352">
        <v>20195703</v>
      </c>
      <c r="B352" s="1">
        <v>41869</v>
      </c>
      <c r="C352" t="s">
        <v>11</v>
      </c>
      <c r="D352" t="s">
        <v>17</v>
      </c>
      <c r="E352">
        <v>1</v>
      </c>
      <c r="F352">
        <v>0.86</v>
      </c>
      <c r="G352" t="s">
        <v>27</v>
      </c>
      <c r="H352">
        <v>3</v>
      </c>
      <c r="I352">
        <v>3</v>
      </c>
      <c r="J352" t="s">
        <v>14</v>
      </c>
      <c r="K352" s="36" t="s">
        <v>149</v>
      </c>
    </row>
    <row r="353" spans="1:11" x14ac:dyDescent="0.3">
      <c r="A353">
        <v>53526</v>
      </c>
      <c r="B353" s="1">
        <v>40129</v>
      </c>
      <c r="C353" t="s">
        <v>11</v>
      </c>
      <c r="D353" t="s">
        <v>16</v>
      </c>
      <c r="E353">
        <v>1</v>
      </c>
      <c r="F353">
        <v>0.92</v>
      </c>
      <c r="G353" t="s">
        <v>149</v>
      </c>
      <c r="H353">
        <v>10</v>
      </c>
      <c r="I353">
        <v>11</v>
      </c>
      <c r="J353" t="s">
        <v>14</v>
      </c>
      <c r="K353" s="36" t="s">
        <v>149</v>
      </c>
    </row>
    <row r="354" spans="1:11" x14ac:dyDescent="0.3">
      <c r="A354">
        <v>18991468</v>
      </c>
      <c r="B354" s="1">
        <v>41847</v>
      </c>
      <c r="C354" t="s">
        <v>11</v>
      </c>
      <c r="D354" t="s">
        <v>16</v>
      </c>
      <c r="E354">
        <v>1</v>
      </c>
      <c r="F354">
        <v>0.33</v>
      </c>
      <c r="G354" t="s">
        <v>148</v>
      </c>
      <c r="H354">
        <v>1</v>
      </c>
      <c r="I354">
        <v>2</v>
      </c>
      <c r="J354" t="s">
        <v>14</v>
      </c>
      <c r="K354" s="36" t="s">
        <v>149</v>
      </c>
    </row>
    <row r="355" spans="1:11" x14ac:dyDescent="0.3">
      <c r="A355">
        <v>27844535</v>
      </c>
      <c r="B355" s="1">
        <v>42051</v>
      </c>
      <c r="C355" t="s">
        <v>11</v>
      </c>
      <c r="D355" t="s">
        <v>16</v>
      </c>
      <c r="E355">
        <v>1</v>
      </c>
      <c r="F355">
        <v>0.95</v>
      </c>
      <c r="G355" t="s">
        <v>149</v>
      </c>
      <c r="H355">
        <v>1</v>
      </c>
      <c r="I355">
        <v>1</v>
      </c>
      <c r="J355" t="s">
        <v>14</v>
      </c>
      <c r="K355" s="36" t="s">
        <v>149</v>
      </c>
    </row>
    <row r="356" spans="1:11" x14ac:dyDescent="0.3">
      <c r="A356">
        <v>7474803</v>
      </c>
      <c r="B356" s="1">
        <v>41469</v>
      </c>
      <c r="C356" t="s">
        <v>11</v>
      </c>
      <c r="D356" t="s">
        <v>12</v>
      </c>
      <c r="F356">
        <v>0.56999999999999995</v>
      </c>
      <c r="G356" t="s">
        <v>149</v>
      </c>
      <c r="H356">
        <v>4</v>
      </c>
      <c r="I356">
        <v>5</v>
      </c>
      <c r="J356" t="s">
        <v>14</v>
      </c>
      <c r="K356" s="36" t="s">
        <v>149</v>
      </c>
    </row>
    <row r="357" spans="1:11" x14ac:dyDescent="0.3">
      <c r="A357">
        <v>14324611</v>
      </c>
      <c r="B357" s="1">
        <v>41744</v>
      </c>
      <c r="C357" t="s">
        <v>11</v>
      </c>
      <c r="D357" t="s">
        <v>16</v>
      </c>
      <c r="E357">
        <v>1</v>
      </c>
      <c r="F357">
        <v>0.99</v>
      </c>
      <c r="G357" t="s">
        <v>148</v>
      </c>
      <c r="H357">
        <v>2</v>
      </c>
      <c r="I357">
        <v>2</v>
      </c>
      <c r="J357" t="s">
        <v>22</v>
      </c>
      <c r="K357" s="36" t="s">
        <v>149</v>
      </c>
    </row>
    <row r="358" spans="1:11" x14ac:dyDescent="0.3">
      <c r="A358">
        <v>12186814</v>
      </c>
      <c r="B358" s="1">
        <v>41682</v>
      </c>
      <c r="C358" t="s">
        <v>11</v>
      </c>
      <c r="D358" t="s">
        <v>21</v>
      </c>
      <c r="E358">
        <v>1</v>
      </c>
      <c r="F358">
        <v>0.33</v>
      </c>
      <c r="G358" t="s">
        <v>148</v>
      </c>
      <c r="H358">
        <v>2</v>
      </c>
      <c r="I358">
        <v>2</v>
      </c>
      <c r="J358" t="s">
        <v>14</v>
      </c>
      <c r="K358" s="36" t="s">
        <v>149</v>
      </c>
    </row>
    <row r="359" spans="1:11" x14ac:dyDescent="0.3">
      <c r="A359">
        <v>28207769</v>
      </c>
      <c r="B359" s="1">
        <v>42058</v>
      </c>
      <c r="C359" t="s">
        <v>11</v>
      </c>
      <c r="D359" t="s">
        <v>21</v>
      </c>
      <c r="E359">
        <v>1</v>
      </c>
      <c r="F359">
        <v>0.75</v>
      </c>
      <c r="G359" t="s">
        <v>149</v>
      </c>
      <c r="H359">
        <v>2</v>
      </c>
      <c r="I359">
        <v>2</v>
      </c>
      <c r="J359" t="s">
        <v>14</v>
      </c>
      <c r="K359" s="36" t="s">
        <v>149</v>
      </c>
    </row>
    <row r="360" spans="1:11" x14ac:dyDescent="0.3">
      <c r="A360">
        <v>17521594</v>
      </c>
      <c r="B360" s="1">
        <v>41821</v>
      </c>
      <c r="C360" t="s">
        <v>11</v>
      </c>
      <c r="D360" t="s">
        <v>16</v>
      </c>
      <c r="E360">
        <v>0.9</v>
      </c>
      <c r="F360">
        <v>0.99</v>
      </c>
      <c r="G360" t="s">
        <v>149</v>
      </c>
      <c r="H360">
        <v>1</v>
      </c>
      <c r="I360">
        <v>5</v>
      </c>
      <c r="J360" t="s">
        <v>14</v>
      </c>
      <c r="K360" s="36" t="s">
        <v>149</v>
      </c>
    </row>
    <row r="361" spans="1:11" x14ac:dyDescent="0.3">
      <c r="A361">
        <v>14040626</v>
      </c>
      <c r="B361" s="1">
        <v>41737</v>
      </c>
      <c r="C361" t="s">
        <v>27</v>
      </c>
      <c r="D361" t="s">
        <v>12</v>
      </c>
      <c r="F361">
        <v>1</v>
      </c>
      <c r="G361" t="s">
        <v>148</v>
      </c>
      <c r="H361">
        <v>2</v>
      </c>
      <c r="I361">
        <v>2</v>
      </c>
      <c r="J361" t="s">
        <v>14</v>
      </c>
      <c r="K361" s="36" t="s">
        <v>149</v>
      </c>
    </row>
    <row r="362" spans="1:11" x14ac:dyDescent="0.3">
      <c r="A362">
        <v>20936304</v>
      </c>
      <c r="B362" s="1">
        <v>41886</v>
      </c>
      <c r="C362" t="s">
        <v>11</v>
      </c>
      <c r="D362" t="s">
        <v>16</v>
      </c>
      <c r="E362">
        <v>1</v>
      </c>
      <c r="F362">
        <v>1</v>
      </c>
      <c r="G362" t="s">
        <v>149</v>
      </c>
      <c r="H362">
        <v>1</v>
      </c>
      <c r="I362">
        <v>1</v>
      </c>
      <c r="J362" t="s">
        <v>14</v>
      </c>
      <c r="K362" s="36" t="s">
        <v>149</v>
      </c>
    </row>
    <row r="363" spans="1:11" x14ac:dyDescent="0.3">
      <c r="A363">
        <v>21014080</v>
      </c>
      <c r="B363" s="1">
        <v>41888</v>
      </c>
      <c r="C363" t="s">
        <v>11</v>
      </c>
      <c r="D363" t="s">
        <v>16</v>
      </c>
      <c r="E363">
        <v>1</v>
      </c>
      <c r="F363">
        <v>0</v>
      </c>
      <c r="G363" t="s">
        <v>148</v>
      </c>
      <c r="H363">
        <v>2</v>
      </c>
      <c r="I363">
        <v>2</v>
      </c>
      <c r="J363" t="s">
        <v>14</v>
      </c>
      <c r="K363" s="36" t="s">
        <v>149</v>
      </c>
    </row>
    <row r="364" spans="1:11" x14ac:dyDescent="0.3">
      <c r="A364">
        <v>8986611</v>
      </c>
      <c r="B364" s="1">
        <v>41539</v>
      </c>
      <c r="C364" t="s">
        <v>34</v>
      </c>
      <c r="D364" t="s">
        <v>16</v>
      </c>
      <c r="E364">
        <v>0.88</v>
      </c>
      <c r="F364">
        <v>1</v>
      </c>
      <c r="G364" t="s">
        <v>148</v>
      </c>
      <c r="H364">
        <v>1</v>
      </c>
      <c r="I364">
        <v>5</v>
      </c>
      <c r="J364" t="s">
        <v>14</v>
      </c>
      <c r="K364" s="36" t="s">
        <v>149</v>
      </c>
    </row>
    <row r="365" spans="1:11" x14ac:dyDescent="0.3">
      <c r="A365">
        <v>28789095</v>
      </c>
      <c r="B365" s="1">
        <v>42068</v>
      </c>
      <c r="C365" t="s">
        <v>11</v>
      </c>
      <c r="D365" t="s">
        <v>17</v>
      </c>
      <c r="E365">
        <v>1</v>
      </c>
      <c r="F365">
        <v>0.61</v>
      </c>
      <c r="G365" t="s">
        <v>149</v>
      </c>
      <c r="H365">
        <v>1</v>
      </c>
      <c r="I365">
        <v>1</v>
      </c>
      <c r="J365" t="s">
        <v>14</v>
      </c>
      <c r="K365" s="36" t="s">
        <v>149</v>
      </c>
    </row>
    <row r="366" spans="1:11" x14ac:dyDescent="0.3">
      <c r="A366">
        <v>28845746</v>
      </c>
      <c r="B366" s="1">
        <v>42069</v>
      </c>
      <c r="C366" t="s">
        <v>11</v>
      </c>
      <c r="D366" t="s">
        <v>12</v>
      </c>
      <c r="F366">
        <v>0</v>
      </c>
      <c r="G366" t="s">
        <v>148</v>
      </c>
      <c r="H366">
        <v>1</v>
      </c>
      <c r="I366">
        <v>1</v>
      </c>
      <c r="J366" t="s">
        <v>14</v>
      </c>
      <c r="K366" s="36" t="s">
        <v>149</v>
      </c>
    </row>
    <row r="367" spans="1:11" x14ac:dyDescent="0.3">
      <c r="A367">
        <v>26428861</v>
      </c>
      <c r="B367" s="1">
        <v>42024</v>
      </c>
      <c r="C367" t="s">
        <v>11</v>
      </c>
      <c r="D367" t="s">
        <v>17</v>
      </c>
      <c r="E367">
        <v>1</v>
      </c>
      <c r="F367">
        <v>1</v>
      </c>
      <c r="G367" t="s">
        <v>149</v>
      </c>
      <c r="H367">
        <v>1</v>
      </c>
      <c r="I367">
        <v>1</v>
      </c>
      <c r="J367" t="s">
        <v>18</v>
      </c>
      <c r="K367" s="36" t="s">
        <v>149</v>
      </c>
    </row>
    <row r="368" spans="1:11" x14ac:dyDescent="0.3">
      <c r="A368">
        <v>20907323</v>
      </c>
      <c r="B368" s="1">
        <v>41885</v>
      </c>
      <c r="C368" t="s">
        <v>11</v>
      </c>
      <c r="D368" t="s">
        <v>16</v>
      </c>
      <c r="E368">
        <v>1</v>
      </c>
      <c r="F368">
        <v>0.94</v>
      </c>
      <c r="G368" t="s">
        <v>148</v>
      </c>
      <c r="H368">
        <v>4</v>
      </c>
      <c r="I368">
        <v>32</v>
      </c>
      <c r="J368" t="s">
        <v>14</v>
      </c>
      <c r="K368" s="36" t="s">
        <v>149</v>
      </c>
    </row>
    <row r="369" spans="1:11" x14ac:dyDescent="0.3">
      <c r="A369">
        <v>21324816</v>
      </c>
      <c r="B369" s="1">
        <v>41896</v>
      </c>
      <c r="C369" t="s">
        <v>19</v>
      </c>
      <c r="D369" t="s">
        <v>16</v>
      </c>
      <c r="E369">
        <v>1</v>
      </c>
      <c r="F369">
        <v>1</v>
      </c>
      <c r="G369" t="s">
        <v>148</v>
      </c>
      <c r="H369">
        <v>2</v>
      </c>
      <c r="I369">
        <v>2</v>
      </c>
      <c r="J369" t="s">
        <v>14</v>
      </c>
      <c r="K369" s="36" t="s">
        <v>149</v>
      </c>
    </row>
    <row r="370" spans="1:11" x14ac:dyDescent="0.3">
      <c r="A370">
        <v>28953035</v>
      </c>
      <c r="B370" s="1">
        <v>42071</v>
      </c>
      <c r="C370" t="s">
        <v>11</v>
      </c>
      <c r="D370" t="s">
        <v>21</v>
      </c>
      <c r="E370">
        <v>1</v>
      </c>
      <c r="F370">
        <v>0.61</v>
      </c>
      <c r="G370" t="s">
        <v>149</v>
      </c>
      <c r="H370">
        <v>2</v>
      </c>
      <c r="I370">
        <v>3</v>
      </c>
      <c r="J370" t="s">
        <v>14</v>
      </c>
      <c r="K370" s="36" t="s">
        <v>149</v>
      </c>
    </row>
    <row r="371" spans="1:11" x14ac:dyDescent="0.3">
      <c r="A371">
        <v>28956477</v>
      </c>
      <c r="B371" s="1">
        <v>42071</v>
      </c>
      <c r="C371" t="s">
        <v>11</v>
      </c>
      <c r="D371" t="s">
        <v>16</v>
      </c>
      <c r="E371">
        <v>1</v>
      </c>
      <c r="F371">
        <v>0</v>
      </c>
      <c r="G371" t="s">
        <v>148</v>
      </c>
      <c r="H371">
        <v>1</v>
      </c>
      <c r="I371">
        <v>1</v>
      </c>
      <c r="J371" t="s">
        <v>14</v>
      </c>
      <c r="K371" s="36" t="s">
        <v>148</v>
      </c>
    </row>
    <row r="372" spans="1:11" x14ac:dyDescent="0.3">
      <c r="A372">
        <v>22361249</v>
      </c>
      <c r="B372" s="1">
        <v>41922</v>
      </c>
      <c r="C372" t="s">
        <v>11</v>
      </c>
      <c r="D372" t="s">
        <v>16</v>
      </c>
      <c r="E372">
        <v>1</v>
      </c>
      <c r="F372">
        <v>0.91</v>
      </c>
      <c r="G372" t="s">
        <v>149</v>
      </c>
      <c r="H372">
        <v>7</v>
      </c>
      <c r="I372">
        <v>7</v>
      </c>
      <c r="J372" t="s">
        <v>18</v>
      </c>
      <c r="K372" s="36" t="s">
        <v>149</v>
      </c>
    </row>
    <row r="373" spans="1:11" x14ac:dyDescent="0.3">
      <c r="A373">
        <v>29331987</v>
      </c>
      <c r="B373" s="1">
        <v>42077</v>
      </c>
      <c r="C373" t="s">
        <v>11</v>
      </c>
      <c r="D373" t="s">
        <v>12</v>
      </c>
      <c r="G373" t="s">
        <v>148</v>
      </c>
      <c r="H373">
        <v>1</v>
      </c>
      <c r="I373">
        <v>3</v>
      </c>
      <c r="J373" t="s">
        <v>14</v>
      </c>
      <c r="K373" s="36" t="s">
        <v>148</v>
      </c>
    </row>
    <row r="374" spans="1:11" x14ac:dyDescent="0.3">
      <c r="A374">
        <v>30829022</v>
      </c>
      <c r="B374" s="1">
        <v>42102</v>
      </c>
      <c r="C374" t="s">
        <v>11</v>
      </c>
      <c r="D374" t="s">
        <v>16</v>
      </c>
      <c r="E374">
        <v>1</v>
      </c>
      <c r="F374">
        <v>0.85</v>
      </c>
      <c r="G374" t="s">
        <v>149</v>
      </c>
      <c r="H374">
        <v>3</v>
      </c>
      <c r="I374">
        <v>4</v>
      </c>
      <c r="J374" t="s">
        <v>14</v>
      </c>
      <c r="K374" s="36" t="s">
        <v>149</v>
      </c>
    </row>
    <row r="375" spans="1:11" x14ac:dyDescent="0.3">
      <c r="A375">
        <v>11025286</v>
      </c>
      <c r="B375" s="1">
        <v>41643</v>
      </c>
      <c r="C375" t="s">
        <v>11</v>
      </c>
      <c r="D375" t="s">
        <v>12</v>
      </c>
      <c r="F375">
        <v>1</v>
      </c>
      <c r="G375" t="s">
        <v>149</v>
      </c>
      <c r="H375">
        <v>1</v>
      </c>
      <c r="I375">
        <v>1</v>
      </c>
      <c r="J375" t="s">
        <v>14</v>
      </c>
      <c r="K375" s="36" t="s">
        <v>149</v>
      </c>
    </row>
    <row r="376" spans="1:11" x14ac:dyDescent="0.3">
      <c r="A376">
        <v>606925</v>
      </c>
      <c r="B376" s="1">
        <v>40683</v>
      </c>
      <c r="C376" t="s">
        <v>11</v>
      </c>
      <c r="D376" t="s">
        <v>17</v>
      </c>
      <c r="E376">
        <v>1</v>
      </c>
      <c r="F376">
        <v>0.84</v>
      </c>
      <c r="G376" t="s">
        <v>149</v>
      </c>
      <c r="H376">
        <v>1</v>
      </c>
      <c r="I376">
        <v>3</v>
      </c>
      <c r="J376" t="s">
        <v>14</v>
      </c>
      <c r="K376" s="36" t="s">
        <v>149</v>
      </c>
    </row>
    <row r="377" spans="1:11" x14ac:dyDescent="0.3">
      <c r="A377">
        <v>16960262</v>
      </c>
      <c r="B377" s="1">
        <v>41808</v>
      </c>
      <c r="C377" t="s">
        <v>11</v>
      </c>
      <c r="D377" t="s">
        <v>16</v>
      </c>
      <c r="E377">
        <v>1</v>
      </c>
      <c r="F377">
        <v>0.89</v>
      </c>
      <c r="G377" t="s">
        <v>148</v>
      </c>
      <c r="H377">
        <v>4</v>
      </c>
      <c r="I377">
        <v>8</v>
      </c>
      <c r="J377" t="s">
        <v>14</v>
      </c>
      <c r="K377" s="36" t="s">
        <v>149</v>
      </c>
    </row>
    <row r="378" spans="1:11" x14ac:dyDescent="0.3">
      <c r="A378">
        <v>16177101</v>
      </c>
      <c r="B378" s="1">
        <v>41789</v>
      </c>
      <c r="C378" t="s">
        <v>11</v>
      </c>
      <c r="D378" t="s">
        <v>16</v>
      </c>
      <c r="E378">
        <v>0.9</v>
      </c>
      <c r="F378">
        <v>1</v>
      </c>
      <c r="G378" t="s">
        <v>148</v>
      </c>
      <c r="H378">
        <v>6</v>
      </c>
      <c r="I378">
        <v>15</v>
      </c>
      <c r="J378" t="s">
        <v>14</v>
      </c>
      <c r="K378" s="36" t="s">
        <v>149</v>
      </c>
    </row>
    <row r="379" spans="1:11" x14ac:dyDescent="0.3">
      <c r="A379">
        <v>29612002</v>
      </c>
      <c r="B379" s="1">
        <v>42082</v>
      </c>
      <c r="C379" t="s">
        <v>11</v>
      </c>
      <c r="D379" t="s">
        <v>16</v>
      </c>
      <c r="E379">
        <v>1</v>
      </c>
      <c r="F379">
        <v>1</v>
      </c>
      <c r="G379" t="s">
        <v>148</v>
      </c>
      <c r="H379">
        <v>4</v>
      </c>
      <c r="I379">
        <v>4</v>
      </c>
      <c r="J379" t="s">
        <v>14</v>
      </c>
      <c r="K379" s="36" t="s">
        <v>149</v>
      </c>
    </row>
    <row r="380" spans="1:11" x14ac:dyDescent="0.3">
      <c r="A380">
        <v>31509536</v>
      </c>
      <c r="B380" s="1">
        <v>42113</v>
      </c>
      <c r="C380" t="s">
        <v>11</v>
      </c>
      <c r="D380" t="s">
        <v>21</v>
      </c>
      <c r="E380">
        <v>1</v>
      </c>
      <c r="F380">
        <v>0.96</v>
      </c>
      <c r="G380" t="s">
        <v>149</v>
      </c>
      <c r="H380">
        <v>10</v>
      </c>
      <c r="I380">
        <v>10</v>
      </c>
      <c r="J380" t="s">
        <v>14</v>
      </c>
      <c r="K380" s="36" t="s">
        <v>149</v>
      </c>
    </row>
    <row r="381" spans="1:11" x14ac:dyDescent="0.3">
      <c r="A381">
        <v>20577458</v>
      </c>
      <c r="B381" s="1">
        <v>41877</v>
      </c>
      <c r="C381" t="s">
        <v>11</v>
      </c>
      <c r="D381" t="s">
        <v>16</v>
      </c>
      <c r="E381">
        <v>1</v>
      </c>
      <c r="F381">
        <v>1</v>
      </c>
      <c r="G381" t="s">
        <v>149</v>
      </c>
      <c r="H381">
        <v>19</v>
      </c>
      <c r="I381">
        <v>26</v>
      </c>
      <c r="J381" t="s">
        <v>14</v>
      </c>
      <c r="K381" s="36" t="s">
        <v>149</v>
      </c>
    </row>
    <row r="382" spans="1:11" x14ac:dyDescent="0.3">
      <c r="A382">
        <v>31629152</v>
      </c>
      <c r="B382" s="1">
        <v>42115</v>
      </c>
      <c r="C382" t="s">
        <v>11</v>
      </c>
      <c r="D382" t="s">
        <v>12</v>
      </c>
      <c r="F382">
        <v>0.7</v>
      </c>
      <c r="G382" t="s">
        <v>149</v>
      </c>
      <c r="H382">
        <v>2</v>
      </c>
      <c r="I382">
        <v>2</v>
      </c>
      <c r="J382" t="s">
        <v>14</v>
      </c>
      <c r="K382" s="36" t="s">
        <v>149</v>
      </c>
    </row>
    <row r="383" spans="1:11" x14ac:dyDescent="0.3">
      <c r="A383">
        <v>18407534</v>
      </c>
      <c r="B383" s="1">
        <v>41839</v>
      </c>
      <c r="C383" t="s">
        <v>11</v>
      </c>
      <c r="D383" t="s">
        <v>16</v>
      </c>
      <c r="E383">
        <v>1</v>
      </c>
      <c r="F383">
        <v>0.96</v>
      </c>
      <c r="G383" t="s">
        <v>149</v>
      </c>
      <c r="H383">
        <v>1</v>
      </c>
      <c r="I383">
        <v>1</v>
      </c>
      <c r="J383" t="s">
        <v>14</v>
      </c>
      <c r="K383" s="36" t="s">
        <v>149</v>
      </c>
    </row>
    <row r="384" spans="1:11" x14ac:dyDescent="0.3">
      <c r="A384">
        <v>30039646</v>
      </c>
      <c r="B384" s="1">
        <v>42089</v>
      </c>
      <c r="C384" t="s">
        <v>11</v>
      </c>
      <c r="D384" t="s">
        <v>16</v>
      </c>
      <c r="E384">
        <v>1</v>
      </c>
      <c r="F384">
        <v>1</v>
      </c>
      <c r="G384" t="s">
        <v>27</v>
      </c>
      <c r="H384">
        <v>5</v>
      </c>
      <c r="I384">
        <v>5</v>
      </c>
      <c r="J384" t="s">
        <v>14</v>
      </c>
      <c r="K384" s="36" t="s">
        <v>149</v>
      </c>
    </row>
    <row r="385" spans="1:11" x14ac:dyDescent="0.3">
      <c r="A385">
        <v>22471045</v>
      </c>
      <c r="B385" s="1">
        <v>41925</v>
      </c>
      <c r="C385" t="s">
        <v>11</v>
      </c>
      <c r="D385" t="s">
        <v>21</v>
      </c>
      <c r="E385">
        <v>1</v>
      </c>
      <c r="F385">
        <v>0.64</v>
      </c>
      <c r="G385" t="s">
        <v>149</v>
      </c>
      <c r="H385">
        <v>1</v>
      </c>
      <c r="I385">
        <v>4</v>
      </c>
      <c r="J385" t="s">
        <v>14</v>
      </c>
      <c r="K385" s="36" t="s">
        <v>149</v>
      </c>
    </row>
    <row r="386" spans="1:11" x14ac:dyDescent="0.3">
      <c r="A386">
        <v>30297314</v>
      </c>
      <c r="B386" s="1">
        <v>42093</v>
      </c>
      <c r="C386" t="s">
        <v>11</v>
      </c>
      <c r="D386" t="s">
        <v>16</v>
      </c>
      <c r="E386">
        <v>1</v>
      </c>
      <c r="F386">
        <v>0.75</v>
      </c>
      <c r="G386" t="s">
        <v>148</v>
      </c>
      <c r="H386">
        <v>1</v>
      </c>
      <c r="I386">
        <v>1</v>
      </c>
      <c r="J386" t="s">
        <v>18</v>
      </c>
      <c r="K386" s="36" t="s">
        <v>149</v>
      </c>
    </row>
    <row r="387" spans="1:11" x14ac:dyDescent="0.3">
      <c r="A387">
        <v>31774454</v>
      </c>
      <c r="B387" s="1">
        <v>42117</v>
      </c>
      <c r="C387" t="s">
        <v>11</v>
      </c>
      <c r="D387" t="s">
        <v>16</v>
      </c>
      <c r="E387">
        <v>1</v>
      </c>
      <c r="F387">
        <v>1</v>
      </c>
      <c r="G387" t="s">
        <v>149</v>
      </c>
      <c r="H387">
        <v>4</v>
      </c>
      <c r="I387">
        <v>8</v>
      </c>
      <c r="J387" t="s">
        <v>18</v>
      </c>
      <c r="K387" s="36" t="s">
        <v>149</v>
      </c>
    </row>
    <row r="388" spans="1:11" x14ac:dyDescent="0.3">
      <c r="A388">
        <v>4644971</v>
      </c>
      <c r="B388" s="1">
        <v>41283</v>
      </c>
      <c r="C388" t="s">
        <v>11</v>
      </c>
      <c r="D388" t="s">
        <v>21</v>
      </c>
      <c r="E388">
        <v>1</v>
      </c>
      <c r="F388">
        <v>0</v>
      </c>
      <c r="G388" t="s">
        <v>148</v>
      </c>
      <c r="H388">
        <v>1</v>
      </c>
      <c r="I388">
        <v>1</v>
      </c>
      <c r="J388" t="s">
        <v>14</v>
      </c>
      <c r="K388" s="36" t="s">
        <v>149</v>
      </c>
    </row>
    <row r="389" spans="1:11" x14ac:dyDescent="0.3">
      <c r="A389">
        <v>21144062</v>
      </c>
      <c r="B389" s="1">
        <v>41891</v>
      </c>
      <c r="C389" t="s">
        <v>11</v>
      </c>
      <c r="D389" t="s">
        <v>12</v>
      </c>
      <c r="G389" t="s">
        <v>148</v>
      </c>
      <c r="H389">
        <v>1</v>
      </c>
      <c r="I389">
        <v>1</v>
      </c>
      <c r="J389" t="s">
        <v>14</v>
      </c>
      <c r="K389" s="36" t="s">
        <v>149</v>
      </c>
    </row>
    <row r="390" spans="1:11" x14ac:dyDescent="0.3">
      <c r="A390">
        <v>594068559</v>
      </c>
      <c r="B390" s="1">
        <v>45508</v>
      </c>
      <c r="C390" t="s">
        <v>27</v>
      </c>
      <c r="D390" t="s">
        <v>12</v>
      </c>
      <c r="G390" t="s">
        <v>148</v>
      </c>
      <c r="H390">
        <v>24</v>
      </c>
      <c r="I390">
        <v>40</v>
      </c>
      <c r="J390" t="s">
        <v>14</v>
      </c>
      <c r="K390" s="36" t="s">
        <v>149</v>
      </c>
    </row>
    <row r="391" spans="1:11" x14ac:dyDescent="0.3">
      <c r="A391">
        <v>30358377</v>
      </c>
      <c r="B391" s="1">
        <v>42094</v>
      </c>
      <c r="C391" t="s">
        <v>11</v>
      </c>
      <c r="D391" t="s">
        <v>16</v>
      </c>
      <c r="E391">
        <v>1</v>
      </c>
      <c r="F391">
        <v>0.99</v>
      </c>
      <c r="G391" t="s">
        <v>149</v>
      </c>
      <c r="H391">
        <v>3</v>
      </c>
      <c r="I391">
        <v>3</v>
      </c>
      <c r="J391" t="s">
        <v>14</v>
      </c>
      <c r="K391" s="36" t="s">
        <v>149</v>
      </c>
    </row>
    <row r="392" spans="1:11" x14ac:dyDescent="0.3">
      <c r="A392">
        <v>30494183</v>
      </c>
      <c r="B392" s="1">
        <v>42096</v>
      </c>
      <c r="C392" t="s">
        <v>11</v>
      </c>
      <c r="D392" t="s">
        <v>17</v>
      </c>
      <c r="E392">
        <v>0.8</v>
      </c>
      <c r="F392">
        <v>0.87</v>
      </c>
      <c r="G392" t="s">
        <v>148</v>
      </c>
      <c r="H392">
        <v>1</v>
      </c>
      <c r="I392">
        <v>2</v>
      </c>
      <c r="J392" t="s">
        <v>14</v>
      </c>
      <c r="K392" s="36" t="s">
        <v>149</v>
      </c>
    </row>
    <row r="393" spans="1:11" x14ac:dyDescent="0.3">
      <c r="A393">
        <v>33755523</v>
      </c>
      <c r="B393" s="1">
        <v>42143</v>
      </c>
      <c r="C393" t="s">
        <v>19</v>
      </c>
      <c r="D393" t="s">
        <v>16</v>
      </c>
      <c r="E393">
        <v>1</v>
      </c>
      <c r="F393">
        <v>0.96</v>
      </c>
      <c r="G393" t="s">
        <v>148</v>
      </c>
      <c r="H393">
        <v>4</v>
      </c>
      <c r="I393">
        <v>8</v>
      </c>
      <c r="J393" t="s">
        <v>14</v>
      </c>
      <c r="K393" s="36" t="s">
        <v>149</v>
      </c>
    </row>
    <row r="394" spans="1:11" x14ac:dyDescent="0.3">
      <c r="A394">
        <v>32339668</v>
      </c>
      <c r="B394" s="1">
        <v>42125</v>
      </c>
      <c r="C394" t="s">
        <v>11</v>
      </c>
      <c r="D394" t="s">
        <v>20</v>
      </c>
      <c r="E394">
        <v>0.1</v>
      </c>
      <c r="F394">
        <v>0.12</v>
      </c>
      <c r="G394" t="s">
        <v>148</v>
      </c>
      <c r="H394">
        <v>1</v>
      </c>
      <c r="I394">
        <v>1</v>
      </c>
      <c r="J394" t="s">
        <v>14</v>
      </c>
      <c r="K394" s="36" t="s">
        <v>149</v>
      </c>
    </row>
    <row r="395" spans="1:11" x14ac:dyDescent="0.3">
      <c r="A395">
        <v>34623998</v>
      </c>
      <c r="B395" s="1">
        <v>42155</v>
      </c>
      <c r="C395" t="s">
        <v>11</v>
      </c>
      <c r="D395" t="s">
        <v>17</v>
      </c>
      <c r="E395">
        <v>1</v>
      </c>
      <c r="F395">
        <v>0.99</v>
      </c>
      <c r="G395" t="s">
        <v>149</v>
      </c>
      <c r="H395">
        <v>2</v>
      </c>
      <c r="I395">
        <v>2</v>
      </c>
      <c r="J395" t="s">
        <v>14</v>
      </c>
      <c r="K395" s="36" t="s">
        <v>149</v>
      </c>
    </row>
    <row r="396" spans="1:11" x14ac:dyDescent="0.3">
      <c r="A396">
        <v>24861646</v>
      </c>
      <c r="B396" s="1">
        <v>41988</v>
      </c>
      <c r="C396" t="s">
        <v>11</v>
      </c>
      <c r="D396" t="s">
        <v>16</v>
      </c>
      <c r="E396">
        <v>1</v>
      </c>
      <c r="F396">
        <v>0.98</v>
      </c>
      <c r="G396" t="s">
        <v>149</v>
      </c>
      <c r="H396">
        <v>1</v>
      </c>
      <c r="I396">
        <v>1</v>
      </c>
      <c r="J396" t="s">
        <v>14</v>
      </c>
      <c r="K396" s="36" t="s">
        <v>149</v>
      </c>
    </row>
    <row r="397" spans="1:11" x14ac:dyDescent="0.3">
      <c r="A397">
        <v>24654581</v>
      </c>
      <c r="B397" s="1">
        <v>41982</v>
      </c>
      <c r="C397" t="s">
        <v>11</v>
      </c>
      <c r="D397" t="s">
        <v>17</v>
      </c>
      <c r="E397">
        <v>1</v>
      </c>
      <c r="F397">
        <v>0.76</v>
      </c>
      <c r="G397" t="s">
        <v>149</v>
      </c>
      <c r="H397">
        <v>4</v>
      </c>
      <c r="I397">
        <v>4</v>
      </c>
      <c r="J397" t="s">
        <v>14</v>
      </c>
      <c r="K397" s="36" t="s">
        <v>149</v>
      </c>
    </row>
    <row r="398" spans="1:11" x14ac:dyDescent="0.3">
      <c r="A398">
        <v>32068100</v>
      </c>
      <c r="B398" s="1">
        <v>42121</v>
      </c>
      <c r="C398" t="s">
        <v>11</v>
      </c>
      <c r="D398" t="s">
        <v>16</v>
      </c>
      <c r="E398">
        <v>1</v>
      </c>
      <c r="F398">
        <v>0.87</v>
      </c>
      <c r="G398" t="s">
        <v>149</v>
      </c>
      <c r="H398">
        <v>5</v>
      </c>
      <c r="I398">
        <v>11</v>
      </c>
      <c r="J398" t="s">
        <v>14</v>
      </c>
      <c r="K398" s="36" t="s">
        <v>149</v>
      </c>
    </row>
    <row r="399" spans="1:11" x14ac:dyDescent="0.3">
      <c r="A399">
        <v>3961893</v>
      </c>
      <c r="B399" s="1">
        <v>41206</v>
      </c>
      <c r="C399" t="s">
        <v>11</v>
      </c>
      <c r="D399" t="s">
        <v>16</v>
      </c>
      <c r="E399">
        <v>1</v>
      </c>
      <c r="F399">
        <v>0.96</v>
      </c>
      <c r="G399" t="s">
        <v>148</v>
      </c>
      <c r="H399">
        <v>1</v>
      </c>
      <c r="I399">
        <v>9</v>
      </c>
      <c r="J399" t="s">
        <v>18</v>
      </c>
      <c r="K399" s="36" t="s">
        <v>149</v>
      </c>
    </row>
    <row r="400" spans="1:11" x14ac:dyDescent="0.3">
      <c r="A400">
        <v>96649754</v>
      </c>
      <c r="B400" s="1">
        <v>42638</v>
      </c>
      <c r="C400" t="s">
        <v>30</v>
      </c>
      <c r="D400" t="s">
        <v>17</v>
      </c>
      <c r="E400">
        <v>1</v>
      </c>
      <c r="F400">
        <v>0.75</v>
      </c>
      <c r="G400" t="s">
        <v>148</v>
      </c>
      <c r="H400">
        <v>3</v>
      </c>
      <c r="I400">
        <v>4</v>
      </c>
      <c r="J400" t="s">
        <v>18</v>
      </c>
      <c r="K400" s="36" t="s">
        <v>149</v>
      </c>
    </row>
    <row r="401" spans="1:11" x14ac:dyDescent="0.3">
      <c r="A401">
        <v>32947142</v>
      </c>
      <c r="B401" s="1">
        <v>42133</v>
      </c>
      <c r="C401" t="s">
        <v>11</v>
      </c>
      <c r="D401" t="s">
        <v>16</v>
      </c>
      <c r="E401">
        <v>1</v>
      </c>
      <c r="F401">
        <v>0.82</v>
      </c>
      <c r="G401" t="s">
        <v>148</v>
      </c>
      <c r="H401">
        <v>1</v>
      </c>
      <c r="I401">
        <v>3</v>
      </c>
      <c r="J401" t="s">
        <v>14</v>
      </c>
      <c r="K401" s="36" t="s">
        <v>149</v>
      </c>
    </row>
    <row r="402" spans="1:11" x14ac:dyDescent="0.3">
      <c r="A402">
        <v>6386247</v>
      </c>
      <c r="B402" s="1">
        <v>41408</v>
      </c>
      <c r="C402" t="s">
        <v>11</v>
      </c>
      <c r="D402" t="s">
        <v>12</v>
      </c>
      <c r="F402">
        <v>0</v>
      </c>
      <c r="G402" t="s">
        <v>148</v>
      </c>
      <c r="H402">
        <v>1</v>
      </c>
      <c r="I402">
        <v>1</v>
      </c>
      <c r="J402" t="s">
        <v>14</v>
      </c>
      <c r="K402" s="36" t="s">
        <v>149</v>
      </c>
    </row>
    <row r="403" spans="1:11" x14ac:dyDescent="0.3">
      <c r="A403">
        <v>5298015</v>
      </c>
      <c r="B403" s="1">
        <v>41336</v>
      </c>
      <c r="C403" t="s">
        <v>11</v>
      </c>
      <c r="D403" t="s">
        <v>16</v>
      </c>
      <c r="E403">
        <v>0.92</v>
      </c>
      <c r="F403">
        <v>1</v>
      </c>
      <c r="G403" t="s">
        <v>27</v>
      </c>
      <c r="H403">
        <v>23</v>
      </c>
      <c r="I403">
        <v>30</v>
      </c>
      <c r="J403" t="s">
        <v>14</v>
      </c>
      <c r="K403" s="36" t="s">
        <v>149</v>
      </c>
    </row>
    <row r="404" spans="1:11" x14ac:dyDescent="0.3">
      <c r="A404">
        <v>32319122</v>
      </c>
      <c r="B404" s="1">
        <v>42125</v>
      </c>
      <c r="C404" t="s">
        <v>11</v>
      </c>
      <c r="D404" t="s">
        <v>16</v>
      </c>
      <c r="E404">
        <v>1</v>
      </c>
      <c r="F404">
        <v>0.99</v>
      </c>
      <c r="G404" t="s">
        <v>149</v>
      </c>
      <c r="H404">
        <v>2</v>
      </c>
      <c r="I404">
        <v>5</v>
      </c>
      <c r="J404" t="s">
        <v>14</v>
      </c>
      <c r="K404" s="36" t="s">
        <v>149</v>
      </c>
    </row>
    <row r="405" spans="1:11" x14ac:dyDescent="0.3">
      <c r="A405">
        <v>8244614</v>
      </c>
      <c r="B405" s="1">
        <v>41504</v>
      </c>
      <c r="C405" t="s">
        <v>11</v>
      </c>
      <c r="D405" t="s">
        <v>16</v>
      </c>
      <c r="E405">
        <v>1</v>
      </c>
      <c r="F405">
        <v>0.98</v>
      </c>
      <c r="G405" t="s">
        <v>148</v>
      </c>
      <c r="H405">
        <v>6</v>
      </c>
      <c r="I405">
        <v>41</v>
      </c>
      <c r="J405" t="s">
        <v>18</v>
      </c>
      <c r="K405" s="36" t="s">
        <v>149</v>
      </c>
    </row>
    <row r="406" spans="1:11" x14ac:dyDescent="0.3">
      <c r="A406">
        <v>31932701</v>
      </c>
      <c r="B406" s="1">
        <v>42119</v>
      </c>
      <c r="C406" t="s">
        <v>11</v>
      </c>
      <c r="D406" t="s">
        <v>21</v>
      </c>
      <c r="E406">
        <v>0.8</v>
      </c>
      <c r="F406">
        <v>0.24</v>
      </c>
      <c r="G406" t="s">
        <v>149</v>
      </c>
      <c r="H406">
        <v>3</v>
      </c>
      <c r="I406">
        <v>3</v>
      </c>
      <c r="J406" t="s">
        <v>14</v>
      </c>
      <c r="K406" s="36" t="s">
        <v>149</v>
      </c>
    </row>
    <row r="407" spans="1:11" x14ac:dyDescent="0.3">
      <c r="A407">
        <v>32552981</v>
      </c>
      <c r="B407" s="1">
        <v>42128</v>
      </c>
      <c r="C407" t="s">
        <v>11</v>
      </c>
      <c r="D407" t="s">
        <v>16</v>
      </c>
      <c r="E407">
        <v>1</v>
      </c>
      <c r="F407">
        <v>1</v>
      </c>
      <c r="G407" t="s">
        <v>149</v>
      </c>
      <c r="H407">
        <v>1</v>
      </c>
      <c r="I407">
        <v>2</v>
      </c>
      <c r="J407" t="s">
        <v>14</v>
      </c>
      <c r="K407" s="36" t="s">
        <v>149</v>
      </c>
    </row>
    <row r="408" spans="1:11" x14ac:dyDescent="0.3">
      <c r="A408">
        <v>22392452</v>
      </c>
      <c r="B408" s="1">
        <v>41923</v>
      </c>
      <c r="C408" t="s">
        <v>11</v>
      </c>
      <c r="D408" t="s">
        <v>16</v>
      </c>
      <c r="E408">
        <v>1</v>
      </c>
      <c r="F408">
        <v>1</v>
      </c>
      <c r="G408" t="s">
        <v>149</v>
      </c>
      <c r="H408">
        <v>2</v>
      </c>
      <c r="I408">
        <v>2</v>
      </c>
      <c r="J408" t="s">
        <v>14</v>
      </c>
      <c r="K408" s="36" t="s">
        <v>149</v>
      </c>
    </row>
    <row r="409" spans="1:11" x14ac:dyDescent="0.3">
      <c r="A409">
        <v>1549114</v>
      </c>
      <c r="B409" s="1">
        <v>40907</v>
      </c>
      <c r="C409" t="s">
        <v>11</v>
      </c>
      <c r="D409" t="s">
        <v>21</v>
      </c>
      <c r="E409">
        <v>0.86</v>
      </c>
      <c r="F409">
        <v>0</v>
      </c>
      <c r="G409" t="s">
        <v>148</v>
      </c>
      <c r="H409">
        <v>1</v>
      </c>
      <c r="I409">
        <v>2</v>
      </c>
      <c r="J409" t="s">
        <v>14</v>
      </c>
      <c r="K409" s="36" t="s">
        <v>149</v>
      </c>
    </row>
    <row r="410" spans="1:11" x14ac:dyDescent="0.3">
      <c r="A410">
        <v>35762223</v>
      </c>
      <c r="B410" s="1">
        <v>42169</v>
      </c>
      <c r="C410" t="s">
        <v>11</v>
      </c>
      <c r="D410" t="s">
        <v>16</v>
      </c>
      <c r="E410">
        <v>1</v>
      </c>
      <c r="F410">
        <v>1</v>
      </c>
      <c r="G410" t="s">
        <v>149</v>
      </c>
      <c r="H410">
        <v>1</v>
      </c>
      <c r="I410">
        <v>1</v>
      </c>
      <c r="J410" t="s">
        <v>14</v>
      </c>
      <c r="K410" s="36" t="s">
        <v>149</v>
      </c>
    </row>
    <row r="411" spans="1:11" x14ac:dyDescent="0.3">
      <c r="A411">
        <v>16500535</v>
      </c>
      <c r="B411" s="1">
        <v>41797</v>
      </c>
      <c r="C411" t="s">
        <v>11</v>
      </c>
      <c r="D411" t="s">
        <v>16</v>
      </c>
      <c r="E411">
        <v>1</v>
      </c>
      <c r="F411">
        <v>0.99</v>
      </c>
      <c r="G411" t="s">
        <v>149</v>
      </c>
      <c r="H411">
        <v>1</v>
      </c>
      <c r="I411">
        <v>3</v>
      </c>
      <c r="J411" t="s">
        <v>14</v>
      </c>
      <c r="K411" s="36" t="s">
        <v>149</v>
      </c>
    </row>
    <row r="412" spans="1:11" x14ac:dyDescent="0.3">
      <c r="A412">
        <v>32836516</v>
      </c>
      <c r="B412" s="1">
        <v>42131</v>
      </c>
      <c r="C412" t="s">
        <v>11</v>
      </c>
      <c r="D412" t="s">
        <v>21</v>
      </c>
      <c r="E412">
        <v>1</v>
      </c>
      <c r="F412">
        <v>1</v>
      </c>
      <c r="G412" t="s">
        <v>149</v>
      </c>
      <c r="H412">
        <v>1</v>
      </c>
      <c r="I412">
        <v>1</v>
      </c>
      <c r="J412" t="s">
        <v>14</v>
      </c>
      <c r="K412" s="36" t="s">
        <v>149</v>
      </c>
    </row>
    <row r="413" spans="1:11" x14ac:dyDescent="0.3">
      <c r="A413">
        <v>17556638</v>
      </c>
      <c r="B413" s="1">
        <v>41822</v>
      </c>
      <c r="C413" t="s">
        <v>11</v>
      </c>
      <c r="D413" t="s">
        <v>16</v>
      </c>
      <c r="E413">
        <v>0.9</v>
      </c>
      <c r="F413">
        <v>1</v>
      </c>
      <c r="G413" t="s">
        <v>148</v>
      </c>
      <c r="H413">
        <v>5</v>
      </c>
      <c r="I413">
        <v>5</v>
      </c>
      <c r="J413" t="s">
        <v>14</v>
      </c>
      <c r="K413" s="36" t="s">
        <v>149</v>
      </c>
    </row>
    <row r="414" spans="1:11" x14ac:dyDescent="0.3">
      <c r="A414">
        <v>35939902</v>
      </c>
      <c r="B414" s="1">
        <v>42171</v>
      </c>
      <c r="C414" t="s">
        <v>11</v>
      </c>
      <c r="D414" t="s">
        <v>16</v>
      </c>
      <c r="E414">
        <v>1</v>
      </c>
      <c r="F414">
        <v>1</v>
      </c>
      <c r="G414" t="s">
        <v>149</v>
      </c>
      <c r="H414">
        <v>1</v>
      </c>
      <c r="I414">
        <v>1</v>
      </c>
      <c r="J414" t="s">
        <v>14</v>
      </c>
      <c r="K414" s="36" t="s">
        <v>149</v>
      </c>
    </row>
    <row r="415" spans="1:11" x14ac:dyDescent="0.3">
      <c r="A415">
        <v>32971833</v>
      </c>
      <c r="B415" s="1">
        <v>42133</v>
      </c>
      <c r="C415" t="s">
        <v>11</v>
      </c>
      <c r="D415" t="s">
        <v>20</v>
      </c>
      <c r="E415">
        <v>0</v>
      </c>
      <c r="F415">
        <v>0.6</v>
      </c>
      <c r="G415" t="s">
        <v>148</v>
      </c>
      <c r="H415">
        <v>1</v>
      </c>
      <c r="I415">
        <v>1</v>
      </c>
      <c r="J415" t="s">
        <v>14</v>
      </c>
      <c r="K415" s="36" t="s">
        <v>149</v>
      </c>
    </row>
    <row r="416" spans="1:11" x14ac:dyDescent="0.3">
      <c r="A416">
        <v>23473292</v>
      </c>
      <c r="B416" s="1">
        <v>41951</v>
      </c>
      <c r="C416" t="s">
        <v>11</v>
      </c>
      <c r="D416" t="s">
        <v>16</v>
      </c>
      <c r="E416">
        <v>1</v>
      </c>
      <c r="F416">
        <v>0.57999999999999996</v>
      </c>
      <c r="G416" t="s">
        <v>149</v>
      </c>
      <c r="H416">
        <v>2</v>
      </c>
      <c r="I416">
        <v>3</v>
      </c>
      <c r="J416" t="s">
        <v>18</v>
      </c>
      <c r="K416" s="36" t="s">
        <v>149</v>
      </c>
    </row>
    <row r="417" spans="1:11" x14ac:dyDescent="0.3">
      <c r="A417">
        <v>33180310</v>
      </c>
      <c r="B417" s="1">
        <v>42136</v>
      </c>
      <c r="C417" t="s">
        <v>27</v>
      </c>
      <c r="D417" t="s">
        <v>20</v>
      </c>
      <c r="E417">
        <v>0</v>
      </c>
      <c r="F417">
        <v>0</v>
      </c>
      <c r="G417" t="s">
        <v>148</v>
      </c>
      <c r="H417">
        <v>1</v>
      </c>
      <c r="I417">
        <v>3</v>
      </c>
      <c r="J417" t="s">
        <v>14</v>
      </c>
      <c r="K417" s="36" t="s">
        <v>149</v>
      </c>
    </row>
    <row r="418" spans="1:11" x14ac:dyDescent="0.3">
      <c r="A418">
        <v>33335043</v>
      </c>
      <c r="B418" s="1">
        <v>42138</v>
      </c>
      <c r="C418" t="s">
        <v>11</v>
      </c>
      <c r="D418" t="s">
        <v>17</v>
      </c>
      <c r="E418">
        <v>1</v>
      </c>
      <c r="F418">
        <v>0.94</v>
      </c>
      <c r="G418" t="s">
        <v>149</v>
      </c>
      <c r="H418">
        <v>1</v>
      </c>
      <c r="I418">
        <v>1</v>
      </c>
      <c r="J418" t="s">
        <v>14</v>
      </c>
      <c r="K418" s="36" t="s">
        <v>149</v>
      </c>
    </row>
    <row r="419" spans="1:11" x14ac:dyDescent="0.3">
      <c r="A419">
        <v>2959335</v>
      </c>
      <c r="B419" s="1">
        <v>41106</v>
      </c>
      <c r="C419" t="s">
        <v>11</v>
      </c>
      <c r="D419" t="s">
        <v>17</v>
      </c>
      <c r="E419">
        <v>1</v>
      </c>
      <c r="F419">
        <v>0.75</v>
      </c>
      <c r="G419" t="s">
        <v>149</v>
      </c>
      <c r="H419">
        <v>1</v>
      </c>
      <c r="I419">
        <v>1</v>
      </c>
      <c r="J419" t="s">
        <v>14</v>
      </c>
      <c r="K419" s="36" t="s">
        <v>149</v>
      </c>
    </row>
    <row r="420" spans="1:11" x14ac:dyDescent="0.3">
      <c r="A420">
        <v>29355718</v>
      </c>
      <c r="B420" s="1">
        <v>42078</v>
      </c>
      <c r="C420" t="s">
        <v>11</v>
      </c>
      <c r="D420" t="s">
        <v>16</v>
      </c>
      <c r="E420">
        <v>1</v>
      </c>
      <c r="F420">
        <v>1</v>
      </c>
      <c r="G420" t="s">
        <v>149</v>
      </c>
      <c r="H420">
        <v>2</v>
      </c>
      <c r="I420">
        <v>2</v>
      </c>
      <c r="J420" t="s">
        <v>18</v>
      </c>
      <c r="K420" s="36" t="s">
        <v>149</v>
      </c>
    </row>
    <row r="421" spans="1:11" x14ac:dyDescent="0.3">
      <c r="A421">
        <v>36215080</v>
      </c>
      <c r="B421" s="1">
        <v>42174</v>
      </c>
      <c r="C421" t="s">
        <v>11</v>
      </c>
      <c r="D421" t="s">
        <v>16</v>
      </c>
      <c r="E421">
        <v>1</v>
      </c>
      <c r="F421">
        <v>0.85</v>
      </c>
      <c r="G421" t="s">
        <v>148</v>
      </c>
      <c r="H421">
        <v>2</v>
      </c>
      <c r="I421">
        <v>2</v>
      </c>
      <c r="J421" t="s">
        <v>14</v>
      </c>
      <c r="K421" s="36" t="s">
        <v>149</v>
      </c>
    </row>
    <row r="422" spans="1:11" x14ac:dyDescent="0.3">
      <c r="A422">
        <v>19678357</v>
      </c>
      <c r="B422" s="1">
        <v>41859</v>
      </c>
      <c r="C422" t="s">
        <v>11</v>
      </c>
      <c r="D422" t="s">
        <v>17</v>
      </c>
      <c r="E422">
        <v>1</v>
      </c>
      <c r="F422">
        <v>0.78</v>
      </c>
      <c r="G422" t="s">
        <v>148</v>
      </c>
      <c r="H422">
        <v>4</v>
      </c>
      <c r="I422">
        <v>5</v>
      </c>
      <c r="J422" t="s">
        <v>14</v>
      </c>
      <c r="K422" s="36" t="s">
        <v>149</v>
      </c>
    </row>
    <row r="423" spans="1:11" x14ac:dyDescent="0.3">
      <c r="A423">
        <v>26732121</v>
      </c>
      <c r="B423" s="1">
        <v>42030</v>
      </c>
      <c r="C423" t="s">
        <v>11</v>
      </c>
      <c r="D423" t="s">
        <v>16</v>
      </c>
      <c r="E423">
        <v>1</v>
      </c>
      <c r="F423">
        <v>0.99</v>
      </c>
      <c r="G423" t="s">
        <v>148</v>
      </c>
      <c r="H423">
        <v>1</v>
      </c>
      <c r="I423">
        <v>1</v>
      </c>
      <c r="J423" t="s">
        <v>14</v>
      </c>
      <c r="K423" s="36" t="s">
        <v>149</v>
      </c>
    </row>
    <row r="424" spans="1:11" x14ac:dyDescent="0.3">
      <c r="A424">
        <v>15183471</v>
      </c>
      <c r="B424" s="1">
        <v>41765</v>
      </c>
      <c r="C424" t="s">
        <v>11</v>
      </c>
      <c r="D424" t="s">
        <v>16</v>
      </c>
      <c r="E424">
        <v>1</v>
      </c>
      <c r="F424">
        <v>1</v>
      </c>
      <c r="G424" t="s">
        <v>148</v>
      </c>
      <c r="H424">
        <v>3</v>
      </c>
      <c r="I424">
        <v>3</v>
      </c>
      <c r="J424" t="s">
        <v>14</v>
      </c>
      <c r="K424" s="36" t="s">
        <v>149</v>
      </c>
    </row>
    <row r="425" spans="1:11" x14ac:dyDescent="0.3">
      <c r="A425">
        <v>12252321</v>
      </c>
      <c r="B425" s="1">
        <v>41685</v>
      </c>
      <c r="C425" t="s">
        <v>11</v>
      </c>
      <c r="D425" t="s">
        <v>16</v>
      </c>
      <c r="E425">
        <v>1</v>
      </c>
      <c r="F425">
        <v>1</v>
      </c>
      <c r="G425" t="s">
        <v>149</v>
      </c>
      <c r="H425">
        <v>3</v>
      </c>
      <c r="I425">
        <v>6</v>
      </c>
      <c r="J425" t="s">
        <v>14</v>
      </c>
      <c r="K425" s="36" t="s">
        <v>149</v>
      </c>
    </row>
    <row r="426" spans="1:11" x14ac:dyDescent="0.3">
      <c r="A426">
        <v>36694694</v>
      </c>
      <c r="B426" s="1">
        <v>42180</v>
      </c>
      <c r="C426" t="s">
        <v>11</v>
      </c>
      <c r="D426" t="s">
        <v>21</v>
      </c>
      <c r="E426">
        <v>0.6</v>
      </c>
      <c r="F426">
        <v>0.5</v>
      </c>
      <c r="G426" t="s">
        <v>148</v>
      </c>
      <c r="H426">
        <v>2</v>
      </c>
      <c r="I426">
        <v>3</v>
      </c>
      <c r="J426" t="s">
        <v>14</v>
      </c>
      <c r="K426" s="36" t="s">
        <v>149</v>
      </c>
    </row>
    <row r="427" spans="1:11" x14ac:dyDescent="0.3">
      <c r="A427">
        <v>36718869</v>
      </c>
      <c r="B427" s="1">
        <v>42180</v>
      </c>
      <c r="C427" t="s">
        <v>11</v>
      </c>
      <c r="D427" t="s">
        <v>16</v>
      </c>
      <c r="E427">
        <v>1</v>
      </c>
      <c r="F427">
        <v>1</v>
      </c>
      <c r="G427" t="s">
        <v>148</v>
      </c>
      <c r="H427">
        <v>2</v>
      </c>
      <c r="I427">
        <v>3</v>
      </c>
      <c r="J427" t="s">
        <v>14</v>
      </c>
      <c r="K427" s="36" t="s">
        <v>149</v>
      </c>
    </row>
    <row r="428" spans="1:11" x14ac:dyDescent="0.3">
      <c r="A428">
        <v>36767873</v>
      </c>
      <c r="B428" s="1">
        <v>42181</v>
      </c>
      <c r="C428" t="s">
        <v>11</v>
      </c>
      <c r="D428" t="s">
        <v>16</v>
      </c>
      <c r="E428">
        <v>1</v>
      </c>
      <c r="F428">
        <v>1</v>
      </c>
      <c r="G428" t="s">
        <v>148</v>
      </c>
      <c r="H428">
        <v>6</v>
      </c>
      <c r="I428">
        <v>6</v>
      </c>
      <c r="J428" t="s">
        <v>14</v>
      </c>
      <c r="K428" s="36" t="s">
        <v>149</v>
      </c>
    </row>
    <row r="429" spans="1:11" x14ac:dyDescent="0.3">
      <c r="A429">
        <v>3908623</v>
      </c>
      <c r="B429" s="1">
        <v>41200</v>
      </c>
      <c r="C429" t="s">
        <v>11</v>
      </c>
      <c r="D429" t="s">
        <v>12</v>
      </c>
      <c r="F429">
        <v>0</v>
      </c>
      <c r="G429" t="s">
        <v>148</v>
      </c>
      <c r="H429">
        <v>5</v>
      </c>
      <c r="I429">
        <v>8</v>
      </c>
      <c r="J429" t="s">
        <v>14</v>
      </c>
      <c r="K429" s="36" t="s">
        <v>149</v>
      </c>
    </row>
    <row r="430" spans="1:11" x14ac:dyDescent="0.3">
      <c r="A430">
        <v>9934732</v>
      </c>
      <c r="B430" s="1">
        <v>41589</v>
      </c>
      <c r="C430" t="s">
        <v>11</v>
      </c>
      <c r="D430" t="s">
        <v>16</v>
      </c>
      <c r="E430">
        <v>1</v>
      </c>
      <c r="F430">
        <v>1</v>
      </c>
      <c r="G430" t="s">
        <v>148</v>
      </c>
      <c r="H430">
        <v>3</v>
      </c>
      <c r="I430">
        <v>3</v>
      </c>
      <c r="J430" t="s">
        <v>14</v>
      </c>
      <c r="K430" s="36" t="s">
        <v>149</v>
      </c>
    </row>
    <row r="431" spans="1:11" x14ac:dyDescent="0.3">
      <c r="A431">
        <v>29138895</v>
      </c>
      <c r="B431" s="1">
        <v>42074</v>
      </c>
      <c r="C431" t="s">
        <v>11</v>
      </c>
      <c r="D431" t="s">
        <v>16</v>
      </c>
      <c r="E431">
        <v>1</v>
      </c>
      <c r="F431">
        <v>1</v>
      </c>
      <c r="G431" t="s">
        <v>149</v>
      </c>
      <c r="H431">
        <v>3</v>
      </c>
      <c r="I431">
        <v>4</v>
      </c>
      <c r="J431" t="s">
        <v>14</v>
      </c>
      <c r="K431" s="36" t="s">
        <v>149</v>
      </c>
    </row>
    <row r="432" spans="1:11" x14ac:dyDescent="0.3">
      <c r="A432">
        <v>33844767</v>
      </c>
      <c r="B432" s="1">
        <v>42144</v>
      </c>
      <c r="C432" t="s">
        <v>11</v>
      </c>
      <c r="D432" t="s">
        <v>16</v>
      </c>
      <c r="E432">
        <v>1</v>
      </c>
      <c r="F432">
        <v>1</v>
      </c>
      <c r="G432" t="s">
        <v>148</v>
      </c>
      <c r="H432">
        <v>1</v>
      </c>
      <c r="I432">
        <v>2</v>
      </c>
      <c r="J432" t="s">
        <v>14</v>
      </c>
      <c r="K432" s="36" t="s">
        <v>149</v>
      </c>
    </row>
    <row r="433" spans="1:11" x14ac:dyDescent="0.3">
      <c r="A433">
        <v>36849612</v>
      </c>
      <c r="B433" s="1">
        <v>42182</v>
      </c>
      <c r="C433" t="s">
        <v>11</v>
      </c>
      <c r="D433" t="s">
        <v>16</v>
      </c>
      <c r="E433">
        <v>1</v>
      </c>
      <c r="F433">
        <v>0.97</v>
      </c>
      <c r="G433" t="s">
        <v>148</v>
      </c>
      <c r="H433">
        <v>2</v>
      </c>
      <c r="I433">
        <v>2</v>
      </c>
      <c r="J433" t="s">
        <v>18</v>
      </c>
      <c r="K433" s="36" t="s">
        <v>149</v>
      </c>
    </row>
    <row r="434" spans="1:11" x14ac:dyDescent="0.3">
      <c r="A434">
        <v>33850021</v>
      </c>
      <c r="B434" s="1">
        <v>42144</v>
      </c>
      <c r="C434" t="s">
        <v>11</v>
      </c>
      <c r="D434" t="s">
        <v>17</v>
      </c>
      <c r="E434">
        <v>1</v>
      </c>
      <c r="F434">
        <v>0.99</v>
      </c>
      <c r="G434" t="s">
        <v>149</v>
      </c>
      <c r="H434">
        <v>1</v>
      </c>
      <c r="I434">
        <v>2</v>
      </c>
      <c r="J434" t="s">
        <v>18</v>
      </c>
      <c r="K434" s="36" t="s">
        <v>149</v>
      </c>
    </row>
    <row r="435" spans="1:11" x14ac:dyDescent="0.3">
      <c r="A435">
        <v>34209057</v>
      </c>
      <c r="B435" s="1">
        <v>42149</v>
      </c>
      <c r="C435" t="s">
        <v>11</v>
      </c>
      <c r="D435" t="s">
        <v>17</v>
      </c>
      <c r="E435">
        <v>1</v>
      </c>
      <c r="F435">
        <v>0.68</v>
      </c>
      <c r="G435" t="s">
        <v>149</v>
      </c>
      <c r="H435">
        <v>1</v>
      </c>
      <c r="I435">
        <v>1</v>
      </c>
      <c r="J435" t="s">
        <v>14</v>
      </c>
      <c r="K435" s="36" t="s">
        <v>149</v>
      </c>
    </row>
    <row r="436" spans="1:11" x14ac:dyDescent="0.3">
      <c r="A436">
        <v>37026886</v>
      </c>
      <c r="B436" s="1">
        <v>42184</v>
      </c>
      <c r="C436" t="s">
        <v>11</v>
      </c>
      <c r="D436" t="s">
        <v>21</v>
      </c>
      <c r="E436">
        <v>1</v>
      </c>
      <c r="F436">
        <v>0.44</v>
      </c>
      <c r="G436" t="s">
        <v>149</v>
      </c>
      <c r="H436">
        <v>1</v>
      </c>
      <c r="I436">
        <v>1</v>
      </c>
      <c r="J436" t="s">
        <v>14</v>
      </c>
      <c r="K436" s="36" t="s">
        <v>149</v>
      </c>
    </row>
    <row r="437" spans="1:11" x14ac:dyDescent="0.3">
      <c r="A437">
        <v>6821236</v>
      </c>
      <c r="B437" s="1">
        <v>41434</v>
      </c>
      <c r="C437" t="s">
        <v>37</v>
      </c>
      <c r="D437" t="s">
        <v>16</v>
      </c>
      <c r="E437">
        <v>1</v>
      </c>
      <c r="F437">
        <v>0.83</v>
      </c>
      <c r="G437" t="s">
        <v>148</v>
      </c>
      <c r="H437">
        <v>3</v>
      </c>
      <c r="I437">
        <v>15</v>
      </c>
      <c r="J437" t="s">
        <v>14</v>
      </c>
      <c r="K437" s="36" t="s">
        <v>148</v>
      </c>
    </row>
    <row r="438" spans="1:11" x14ac:dyDescent="0.3">
      <c r="A438">
        <v>37253804</v>
      </c>
      <c r="B438" s="1">
        <v>42186</v>
      </c>
      <c r="C438" t="s">
        <v>11</v>
      </c>
      <c r="D438" t="s">
        <v>16</v>
      </c>
      <c r="E438">
        <v>1</v>
      </c>
      <c r="F438">
        <v>0.97</v>
      </c>
      <c r="G438" t="s">
        <v>149</v>
      </c>
      <c r="H438">
        <v>1</v>
      </c>
      <c r="I438">
        <v>1</v>
      </c>
      <c r="J438" t="s">
        <v>18</v>
      </c>
      <c r="K438" s="36" t="s">
        <v>149</v>
      </c>
    </row>
    <row r="439" spans="1:11" x14ac:dyDescent="0.3">
      <c r="A439">
        <v>34217435</v>
      </c>
      <c r="B439" s="1">
        <v>42149</v>
      </c>
      <c r="C439" t="s">
        <v>11</v>
      </c>
      <c r="D439" t="s">
        <v>16</v>
      </c>
      <c r="E439">
        <v>0.98</v>
      </c>
      <c r="F439">
        <v>1</v>
      </c>
      <c r="G439" t="s">
        <v>149</v>
      </c>
      <c r="H439">
        <v>13</v>
      </c>
      <c r="I439">
        <v>21</v>
      </c>
      <c r="J439" t="s">
        <v>14</v>
      </c>
      <c r="K439" s="36" t="s">
        <v>149</v>
      </c>
    </row>
    <row r="440" spans="1:11" x14ac:dyDescent="0.3">
      <c r="A440">
        <v>33577357</v>
      </c>
      <c r="B440" s="1">
        <v>42141</v>
      </c>
      <c r="C440" t="s">
        <v>11</v>
      </c>
      <c r="D440" t="s">
        <v>12</v>
      </c>
      <c r="G440" t="s">
        <v>148</v>
      </c>
      <c r="H440">
        <v>1</v>
      </c>
      <c r="I440">
        <v>1</v>
      </c>
      <c r="J440" t="s">
        <v>14</v>
      </c>
      <c r="K440" s="36" t="s">
        <v>149</v>
      </c>
    </row>
    <row r="441" spans="1:11" x14ac:dyDescent="0.3">
      <c r="A441">
        <v>34274924</v>
      </c>
      <c r="B441" s="1">
        <v>42150</v>
      </c>
      <c r="C441" t="s">
        <v>11</v>
      </c>
      <c r="D441" t="s">
        <v>16</v>
      </c>
      <c r="E441">
        <v>1</v>
      </c>
      <c r="F441">
        <v>1</v>
      </c>
      <c r="G441" t="s">
        <v>148</v>
      </c>
      <c r="H441">
        <v>2</v>
      </c>
      <c r="I441">
        <v>3</v>
      </c>
      <c r="J441" t="s">
        <v>14</v>
      </c>
      <c r="K441" s="36" t="s">
        <v>149</v>
      </c>
    </row>
    <row r="442" spans="1:11" x14ac:dyDescent="0.3">
      <c r="A442">
        <v>34331457</v>
      </c>
      <c r="B442" s="1">
        <v>42151</v>
      </c>
      <c r="C442" t="s">
        <v>11</v>
      </c>
      <c r="D442" t="s">
        <v>17</v>
      </c>
      <c r="E442">
        <v>1</v>
      </c>
      <c r="F442">
        <v>0.95</v>
      </c>
      <c r="G442" t="s">
        <v>148</v>
      </c>
      <c r="H442">
        <v>1</v>
      </c>
      <c r="I442">
        <v>4</v>
      </c>
      <c r="J442" t="s">
        <v>14</v>
      </c>
      <c r="K442" s="36" t="s">
        <v>149</v>
      </c>
    </row>
    <row r="443" spans="1:11" x14ac:dyDescent="0.3">
      <c r="A443">
        <v>30393932</v>
      </c>
      <c r="B443" s="1">
        <v>42095</v>
      </c>
      <c r="C443" t="s">
        <v>11</v>
      </c>
      <c r="D443" t="s">
        <v>16</v>
      </c>
      <c r="E443">
        <v>1</v>
      </c>
      <c r="F443">
        <v>0.89</v>
      </c>
      <c r="G443" t="s">
        <v>148</v>
      </c>
      <c r="H443">
        <v>1</v>
      </c>
      <c r="I443">
        <v>6</v>
      </c>
      <c r="J443" t="s">
        <v>14</v>
      </c>
      <c r="K443" s="36" t="s">
        <v>149</v>
      </c>
    </row>
    <row r="444" spans="1:11" x14ac:dyDescent="0.3">
      <c r="A444">
        <v>9514089</v>
      </c>
      <c r="B444" s="1">
        <v>41566</v>
      </c>
      <c r="C444" t="s">
        <v>11</v>
      </c>
      <c r="D444" t="s">
        <v>17</v>
      </c>
      <c r="E444">
        <v>1</v>
      </c>
      <c r="F444">
        <v>0.77</v>
      </c>
      <c r="G444" t="s">
        <v>149</v>
      </c>
      <c r="H444">
        <v>1</v>
      </c>
      <c r="I444">
        <v>1</v>
      </c>
      <c r="J444" t="s">
        <v>14</v>
      </c>
      <c r="K444" s="36" t="s">
        <v>149</v>
      </c>
    </row>
    <row r="445" spans="1:11" x14ac:dyDescent="0.3">
      <c r="A445">
        <v>37291567</v>
      </c>
      <c r="B445" s="1">
        <v>42187</v>
      </c>
      <c r="C445" t="s">
        <v>11</v>
      </c>
      <c r="D445" t="s">
        <v>16</v>
      </c>
      <c r="E445">
        <v>1</v>
      </c>
      <c r="F445">
        <v>1</v>
      </c>
      <c r="G445" t="s">
        <v>149</v>
      </c>
      <c r="H445">
        <v>12</v>
      </c>
      <c r="I445">
        <v>29</v>
      </c>
      <c r="J445" t="s">
        <v>14</v>
      </c>
      <c r="K445" s="36" t="s">
        <v>149</v>
      </c>
    </row>
    <row r="446" spans="1:11" x14ac:dyDescent="0.3">
      <c r="A446">
        <v>37371536</v>
      </c>
      <c r="B446" s="1">
        <v>42188</v>
      </c>
      <c r="C446" t="s">
        <v>11</v>
      </c>
      <c r="D446" t="s">
        <v>16</v>
      </c>
      <c r="E446">
        <v>1</v>
      </c>
      <c r="F446">
        <v>1</v>
      </c>
      <c r="G446" t="s">
        <v>149</v>
      </c>
      <c r="H446">
        <v>2</v>
      </c>
      <c r="I446">
        <v>2</v>
      </c>
      <c r="J446" t="s">
        <v>18</v>
      </c>
      <c r="K446" s="36" t="s">
        <v>149</v>
      </c>
    </row>
    <row r="447" spans="1:11" x14ac:dyDescent="0.3">
      <c r="A447">
        <v>5592376</v>
      </c>
      <c r="B447" s="1">
        <v>41356</v>
      </c>
      <c r="C447" t="s">
        <v>11</v>
      </c>
      <c r="D447" t="s">
        <v>17</v>
      </c>
      <c r="E447">
        <v>1</v>
      </c>
      <c r="F447">
        <v>0.45</v>
      </c>
      <c r="G447" t="s">
        <v>148</v>
      </c>
      <c r="H447">
        <v>9</v>
      </c>
      <c r="I447">
        <v>26</v>
      </c>
      <c r="J447" t="s">
        <v>14</v>
      </c>
      <c r="K447" s="36" t="s">
        <v>149</v>
      </c>
    </row>
    <row r="448" spans="1:11" x14ac:dyDescent="0.3">
      <c r="A448">
        <v>40870178</v>
      </c>
      <c r="B448" s="1">
        <v>42224</v>
      </c>
      <c r="C448" t="s">
        <v>11</v>
      </c>
      <c r="D448" t="s">
        <v>16</v>
      </c>
      <c r="E448">
        <v>1</v>
      </c>
      <c r="F448">
        <v>0.98</v>
      </c>
      <c r="G448" t="s">
        <v>148</v>
      </c>
      <c r="H448">
        <v>1</v>
      </c>
      <c r="I448">
        <v>2</v>
      </c>
      <c r="J448" t="s">
        <v>18</v>
      </c>
      <c r="K448" s="36" t="s">
        <v>149</v>
      </c>
    </row>
    <row r="449" spans="1:11" x14ac:dyDescent="0.3">
      <c r="A449">
        <v>40957790</v>
      </c>
      <c r="B449" s="1">
        <v>42225</v>
      </c>
      <c r="C449" t="s">
        <v>11</v>
      </c>
      <c r="D449" t="s">
        <v>16</v>
      </c>
      <c r="E449">
        <v>1</v>
      </c>
      <c r="F449">
        <v>0.99</v>
      </c>
      <c r="G449" t="s">
        <v>149</v>
      </c>
      <c r="H449">
        <v>2</v>
      </c>
      <c r="I449">
        <v>2</v>
      </c>
      <c r="J449" t="s">
        <v>14</v>
      </c>
      <c r="K449" s="36" t="s">
        <v>149</v>
      </c>
    </row>
    <row r="450" spans="1:11" x14ac:dyDescent="0.3">
      <c r="A450">
        <v>23849920</v>
      </c>
      <c r="B450" s="1">
        <v>41960</v>
      </c>
      <c r="C450" t="s">
        <v>11</v>
      </c>
      <c r="D450" t="s">
        <v>16</v>
      </c>
      <c r="E450">
        <v>1</v>
      </c>
      <c r="F450">
        <v>0.8</v>
      </c>
      <c r="G450" t="s">
        <v>148</v>
      </c>
      <c r="H450">
        <v>6</v>
      </c>
      <c r="I450">
        <v>10</v>
      </c>
      <c r="J450" t="s">
        <v>14</v>
      </c>
      <c r="K450" s="36" t="s">
        <v>149</v>
      </c>
    </row>
    <row r="451" spans="1:11" x14ac:dyDescent="0.3">
      <c r="A451">
        <v>4760483</v>
      </c>
      <c r="B451" s="1">
        <v>41293</v>
      </c>
      <c r="C451" t="s">
        <v>11</v>
      </c>
      <c r="D451" t="s">
        <v>16</v>
      </c>
      <c r="E451">
        <v>1</v>
      </c>
      <c r="F451">
        <v>1</v>
      </c>
      <c r="G451" t="s">
        <v>148</v>
      </c>
      <c r="H451">
        <v>3</v>
      </c>
      <c r="I451">
        <v>3</v>
      </c>
      <c r="J451" t="s">
        <v>14</v>
      </c>
      <c r="K451" s="36" t="s">
        <v>149</v>
      </c>
    </row>
    <row r="452" spans="1:11" x14ac:dyDescent="0.3">
      <c r="A452">
        <v>37718197</v>
      </c>
      <c r="B452" s="1">
        <v>42191</v>
      </c>
      <c r="C452" t="s">
        <v>11</v>
      </c>
      <c r="D452" t="s">
        <v>16</v>
      </c>
      <c r="E452">
        <v>1</v>
      </c>
      <c r="F452">
        <v>1</v>
      </c>
      <c r="G452" t="s">
        <v>148</v>
      </c>
      <c r="H452">
        <v>1</v>
      </c>
      <c r="I452">
        <v>1</v>
      </c>
      <c r="J452" t="s">
        <v>18</v>
      </c>
      <c r="K452" s="36" t="s">
        <v>149</v>
      </c>
    </row>
    <row r="453" spans="1:11" x14ac:dyDescent="0.3">
      <c r="A453">
        <v>15347349</v>
      </c>
      <c r="B453" s="1">
        <v>41769</v>
      </c>
      <c r="C453" t="s">
        <v>11</v>
      </c>
      <c r="D453" t="s">
        <v>16</v>
      </c>
      <c r="E453">
        <v>1</v>
      </c>
      <c r="F453">
        <v>0.98</v>
      </c>
      <c r="G453" t="s">
        <v>149</v>
      </c>
      <c r="H453">
        <v>2</v>
      </c>
      <c r="I453">
        <v>2</v>
      </c>
      <c r="J453" t="s">
        <v>14</v>
      </c>
      <c r="K453" s="36" t="s">
        <v>149</v>
      </c>
    </row>
    <row r="454" spans="1:11" x14ac:dyDescent="0.3">
      <c r="A454">
        <v>41130999</v>
      </c>
      <c r="B454" s="1">
        <v>42227</v>
      </c>
      <c r="C454" t="s">
        <v>19</v>
      </c>
      <c r="D454" t="s">
        <v>17</v>
      </c>
      <c r="E454">
        <v>1</v>
      </c>
      <c r="F454">
        <v>0.62</v>
      </c>
      <c r="G454" t="s">
        <v>149</v>
      </c>
      <c r="H454">
        <v>1</v>
      </c>
      <c r="I454">
        <v>1</v>
      </c>
      <c r="J454" t="s">
        <v>14</v>
      </c>
      <c r="K454" s="36" t="s">
        <v>149</v>
      </c>
    </row>
    <row r="455" spans="1:11" x14ac:dyDescent="0.3">
      <c r="A455">
        <v>41092861</v>
      </c>
      <c r="B455" s="1">
        <v>42226</v>
      </c>
      <c r="C455" t="s">
        <v>11</v>
      </c>
      <c r="D455" t="s">
        <v>17</v>
      </c>
      <c r="E455">
        <v>1</v>
      </c>
      <c r="F455">
        <v>0.98</v>
      </c>
      <c r="G455" t="s">
        <v>149</v>
      </c>
      <c r="H455">
        <v>1</v>
      </c>
      <c r="I455">
        <v>1</v>
      </c>
      <c r="J455" t="s">
        <v>14</v>
      </c>
      <c r="K455" s="36" t="s">
        <v>149</v>
      </c>
    </row>
    <row r="456" spans="1:11" x14ac:dyDescent="0.3">
      <c r="A456">
        <v>36702547</v>
      </c>
      <c r="B456" s="1">
        <v>42180</v>
      </c>
      <c r="C456" t="s">
        <v>11</v>
      </c>
      <c r="D456" t="s">
        <v>16</v>
      </c>
      <c r="E456">
        <v>1</v>
      </c>
      <c r="F456">
        <v>0.75</v>
      </c>
      <c r="G456" t="s">
        <v>149</v>
      </c>
      <c r="H456">
        <v>1</v>
      </c>
      <c r="I456">
        <v>1</v>
      </c>
      <c r="J456" t="s">
        <v>14</v>
      </c>
      <c r="K456" s="36" t="s">
        <v>149</v>
      </c>
    </row>
    <row r="457" spans="1:11" x14ac:dyDescent="0.3">
      <c r="A457">
        <v>38109437</v>
      </c>
      <c r="B457" s="1">
        <v>42195</v>
      </c>
      <c r="C457" t="s">
        <v>11</v>
      </c>
      <c r="D457" t="s">
        <v>16</v>
      </c>
      <c r="E457">
        <v>1</v>
      </c>
      <c r="F457">
        <v>1</v>
      </c>
      <c r="G457" t="s">
        <v>149</v>
      </c>
      <c r="H457">
        <v>2</v>
      </c>
      <c r="I457">
        <v>2</v>
      </c>
      <c r="J457" t="s">
        <v>14</v>
      </c>
      <c r="K457" s="36" t="s">
        <v>149</v>
      </c>
    </row>
    <row r="458" spans="1:11" x14ac:dyDescent="0.3">
      <c r="A458">
        <v>2932449</v>
      </c>
      <c r="B458" s="1">
        <v>41104</v>
      </c>
      <c r="C458" t="s">
        <v>11</v>
      </c>
      <c r="D458" t="s">
        <v>16</v>
      </c>
      <c r="E458">
        <v>1</v>
      </c>
      <c r="F458">
        <v>0.65</v>
      </c>
      <c r="G458" t="s">
        <v>149</v>
      </c>
      <c r="H458">
        <v>1</v>
      </c>
      <c r="I458">
        <v>1</v>
      </c>
      <c r="J458" t="s">
        <v>14</v>
      </c>
      <c r="K458" s="36" t="s">
        <v>149</v>
      </c>
    </row>
    <row r="459" spans="1:11" x14ac:dyDescent="0.3">
      <c r="A459">
        <v>6015469</v>
      </c>
      <c r="B459" s="1">
        <v>41384</v>
      </c>
      <c r="C459" t="s">
        <v>11</v>
      </c>
      <c r="D459" t="s">
        <v>17</v>
      </c>
      <c r="E459">
        <v>1</v>
      </c>
      <c r="F459">
        <v>0.75</v>
      </c>
      <c r="G459" t="s">
        <v>149</v>
      </c>
      <c r="H459">
        <v>1</v>
      </c>
      <c r="I459">
        <v>1</v>
      </c>
      <c r="J459" t="s">
        <v>14</v>
      </c>
      <c r="K459" s="36" t="s">
        <v>149</v>
      </c>
    </row>
    <row r="460" spans="1:11" x14ac:dyDescent="0.3">
      <c r="A460">
        <v>40324020</v>
      </c>
      <c r="B460" s="1">
        <v>42218</v>
      </c>
      <c r="C460" t="s">
        <v>11</v>
      </c>
      <c r="D460" t="s">
        <v>16</v>
      </c>
      <c r="E460">
        <v>1</v>
      </c>
      <c r="F460">
        <v>0.99</v>
      </c>
      <c r="G460" t="s">
        <v>149</v>
      </c>
      <c r="H460">
        <v>2</v>
      </c>
      <c r="I460">
        <v>2</v>
      </c>
      <c r="J460" t="s">
        <v>14</v>
      </c>
      <c r="K460" s="36" t="s">
        <v>149</v>
      </c>
    </row>
    <row r="461" spans="1:11" x14ac:dyDescent="0.3">
      <c r="A461">
        <v>41372542</v>
      </c>
      <c r="B461" s="1">
        <v>42229</v>
      </c>
      <c r="C461" t="s">
        <v>11</v>
      </c>
      <c r="D461" t="s">
        <v>17</v>
      </c>
      <c r="E461">
        <v>1</v>
      </c>
      <c r="F461">
        <v>0.88</v>
      </c>
      <c r="G461" t="s">
        <v>148</v>
      </c>
      <c r="H461">
        <v>1</v>
      </c>
      <c r="I461">
        <v>1</v>
      </c>
      <c r="J461" t="s">
        <v>14</v>
      </c>
      <c r="K461" s="36" t="s">
        <v>149</v>
      </c>
    </row>
    <row r="462" spans="1:11" x14ac:dyDescent="0.3">
      <c r="A462">
        <v>33447642</v>
      </c>
      <c r="B462" s="1">
        <v>42139</v>
      </c>
      <c r="C462" t="s">
        <v>11</v>
      </c>
      <c r="D462" t="s">
        <v>16</v>
      </c>
      <c r="E462">
        <v>1</v>
      </c>
      <c r="F462">
        <v>1</v>
      </c>
      <c r="G462" t="s">
        <v>148</v>
      </c>
      <c r="H462">
        <v>1</v>
      </c>
      <c r="I462">
        <v>1</v>
      </c>
      <c r="J462" t="s">
        <v>22</v>
      </c>
      <c r="K462" s="36" t="s">
        <v>149</v>
      </c>
    </row>
    <row r="463" spans="1:11" x14ac:dyDescent="0.3">
      <c r="A463">
        <v>41633971</v>
      </c>
      <c r="B463" s="1">
        <v>42232</v>
      </c>
      <c r="C463" t="s">
        <v>11</v>
      </c>
      <c r="D463" t="s">
        <v>16</v>
      </c>
      <c r="E463">
        <v>1</v>
      </c>
      <c r="F463">
        <v>0.99</v>
      </c>
      <c r="G463" t="s">
        <v>148</v>
      </c>
      <c r="H463">
        <v>3</v>
      </c>
      <c r="I463">
        <v>3</v>
      </c>
      <c r="J463" t="s">
        <v>14</v>
      </c>
      <c r="K463" s="36" t="s">
        <v>149</v>
      </c>
    </row>
    <row r="464" spans="1:11" x14ac:dyDescent="0.3">
      <c r="A464">
        <v>37823625</v>
      </c>
      <c r="B464" s="1">
        <v>42192</v>
      </c>
      <c r="C464" t="s">
        <v>11</v>
      </c>
      <c r="D464" t="s">
        <v>16</v>
      </c>
      <c r="E464">
        <v>1</v>
      </c>
      <c r="F464">
        <v>0.96</v>
      </c>
      <c r="G464" t="s">
        <v>148</v>
      </c>
      <c r="H464">
        <v>1</v>
      </c>
      <c r="I464">
        <v>4</v>
      </c>
      <c r="J464" t="s">
        <v>14</v>
      </c>
      <c r="K464" s="36" t="s">
        <v>149</v>
      </c>
    </row>
    <row r="465" spans="1:11" x14ac:dyDescent="0.3">
      <c r="A465">
        <v>8815003</v>
      </c>
      <c r="B465" s="1">
        <v>41530</v>
      </c>
      <c r="C465" t="s">
        <v>11</v>
      </c>
      <c r="D465" t="s">
        <v>17</v>
      </c>
      <c r="E465">
        <v>1</v>
      </c>
      <c r="F465">
        <v>0.73</v>
      </c>
      <c r="G465" t="s">
        <v>149</v>
      </c>
      <c r="H465">
        <v>2</v>
      </c>
      <c r="I465">
        <v>2</v>
      </c>
      <c r="J465" t="s">
        <v>14</v>
      </c>
      <c r="K465" s="36" t="s">
        <v>149</v>
      </c>
    </row>
    <row r="466" spans="1:11" x14ac:dyDescent="0.3">
      <c r="A466">
        <v>42199477</v>
      </c>
      <c r="B466" s="1">
        <v>42238</v>
      </c>
      <c r="C466" t="s">
        <v>11</v>
      </c>
      <c r="D466" t="s">
        <v>17</v>
      </c>
      <c r="E466">
        <v>0.75</v>
      </c>
      <c r="F466">
        <v>0.67</v>
      </c>
      <c r="G466" t="s">
        <v>148</v>
      </c>
      <c r="H466">
        <v>1</v>
      </c>
      <c r="I466">
        <v>1</v>
      </c>
      <c r="J466" t="s">
        <v>14</v>
      </c>
      <c r="K466" s="36" t="s">
        <v>149</v>
      </c>
    </row>
    <row r="467" spans="1:11" x14ac:dyDescent="0.3">
      <c r="A467">
        <v>8831188</v>
      </c>
      <c r="B467" s="1">
        <v>41531</v>
      </c>
      <c r="C467" t="s">
        <v>11</v>
      </c>
      <c r="D467" t="s">
        <v>21</v>
      </c>
      <c r="E467">
        <v>0.5</v>
      </c>
      <c r="F467">
        <v>0</v>
      </c>
      <c r="G467" t="s">
        <v>148</v>
      </c>
      <c r="H467">
        <v>3</v>
      </c>
      <c r="I467">
        <v>3</v>
      </c>
      <c r="J467" t="s">
        <v>14</v>
      </c>
      <c r="K467" s="36" t="s">
        <v>149</v>
      </c>
    </row>
    <row r="468" spans="1:11" x14ac:dyDescent="0.3">
      <c r="A468">
        <v>14034758</v>
      </c>
      <c r="B468" s="1">
        <v>41737</v>
      </c>
      <c r="C468" t="s">
        <v>30</v>
      </c>
      <c r="D468" t="s">
        <v>21</v>
      </c>
      <c r="E468">
        <v>1</v>
      </c>
      <c r="F468">
        <v>1</v>
      </c>
      <c r="G468" t="s">
        <v>148</v>
      </c>
      <c r="H468">
        <v>5</v>
      </c>
      <c r="I468">
        <v>7</v>
      </c>
      <c r="J468" t="s">
        <v>14</v>
      </c>
      <c r="K468" s="36" t="s">
        <v>149</v>
      </c>
    </row>
    <row r="469" spans="1:11" x14ac:dyDescent="0.3">
      <c r="A469">
        <v>38935659</v>
      </c>
      <c r="B469" s="1">
        <v>42204</v>
      </c>
      <c r="C469" t="s">
        <v>11</v>
      </c>
      <c r="D469" t="s">
        <v>16</v>
      </c>
      <c r="E469">
        <v>0.94</v>
      </c>
      <c r="F469">
        <v>1</v>
      </c>
      <c r="G469" t="s">
        <v>148</v>
      </c>
      <c r="H469">
        <v>1</v>
      </c>
      <c r="I469">
        <v>1</v>
      </c>
      <c r="J469" t="s">
        <v>18</v>
      </c>
      <c r="K469" s="36" t="s">
        <v>149</v>
      </c>
    </row>
    <row r="470" spans="1:11" x14ac:dyDescent="0.3">
      <c r="A470">
        <v>38944850</v>
      </c>
      <c r="B470" s="1">
        <v>42204</v>
      </c>
      <c r="C470" t="s">
        <v>11</v>
      </c>
      <c r="D470" t="s">
        <v>16</v>
      </c>
      <c r="E470">
        <v>1</v>
      </c>
      <c r="F470">
        <v>1</v>
      </c>
      <c r="G470" t="s">
        <v>149</v>
      </c>
      <c r="H470">
        <v>1</v>
      </c>
      <c r="I470">
        <v>1</v>
      </c>
      <c r="J470" t="s">
        <v>14</v>
      </c>
      <c r="K470" s="36" t="s">
        <v>149</v>
      </c>
    </row>
    <row r="471" spans="1:11" x14ac:dyDescent="0.3">
      <c r="A471">
        <v>7976340</v>
      </c>
      <c r="B471" s="1">
        <v>41492</v>
      </c>
      <c r="C471" t="s">
        <v>11</v>
      </c>
      <c r="D471" t="s">
        <v>16</v>
      </c>
      <c r="E471">
        <v>1</v>
      </c>
      <c r="F471">
        <v>0.97</v>
      </c>
      <c r="G471" t="s">
        <v>149</v>
      </c>
      <c r="H471">
        <v>9</v>
      </c>
      <c r="I471">
        <v>11</v>
      </c>
      <c r="J471" t="s">
        <v>18</v>
      </c>
      <c r="K471" s="36" t="s">
        <v>149</v>
      </c>
    </row>
    <row r="472" spans="1:11" x14ac:dyDescent="0.3">
      <c r="A472">
        <v>38381963</v>
      </c>
      <c r="B472" s="1">
        <v>42198</v>
      </c>
      <c r="C472" t="s">
        <v>11</v>
      </c>
      <c r="D472" t="s">
        <v>16</v>
      </c>
      <c r="E472">
        <v>1</v>
      </c>
      <c r="F472">
        <v>0.96</v>
      </c>
      <c r="G472" t="s">
        <v>149</v>
      </c>
      <c r="H472">
        <v>1</v>
      </c>
      <c r="I472">
        <v>1</v>
      </c>
      <c r="J472" t="s">
        <v>14</v>
      </c>
      <c r="K472" s="36" t="s">
        <v>149</v>
      </c>
    </row>
    <row r="473" spans="1:11" x14ac:dyDescent="0.3">
      <c r="A473">
        <v>27997968</v>
      </c>
      <c r="B473" s="1">
        <v>42054</v>
      </c>
      <c r="C473" t="s">
        <v>11</v>
      </c>
      <c r="D473" t="s">
        <v>16</v>
      </c>
      <c r="E473">
        <v>1</v>
      </c>
      <c r="F473">
        <v>1</v>
      </c>
      <c r="G473" t="s">
        <v>149</v>
      </c>
      <c r="H473">
        <v>1</v>
      </c>
      <c r="I473">
        <v>1</v>
      </c>
      <c r="J473" t="s">
        <v>14</v>
      </c>
      <c r="K473" s="36" t="s">
        <v>149</v>
      </c>
    </row>
    <row r="474" spans="1:11" x14ac:dyDescent="0.3">
      <c r="A474">
        <v>42574276</v>
      </c>
      <c r="B474" s="1">
        <v>42242</v>
      </c>
      <c r="C474" t="s">
        <v>11</v>
      </c>
      <c r="D474" t="s">
        <v>16</v>
      </c>
      <c r="E474">
        <v>1</v>
      </c>
      <c r="F474">
        <v>1</v>
      </c>
      <c r="G474" t="s">
        <v>149</v>
      </c>
      <c r="H474">
        <v>2</v>
      </c>
      <c r="I474">
        <v>8</v>
      </c>
      <c r="J474" t="s">
        <v>14</v>
      </c>
      <c r="K474" s="36" t="s">
        <v>149</v>
      </c>
    </row>
    <row r="475" spans="1:11" x14ac:dyDescent="0.3">
      <c r="A475">
        <v>85664504</v>
      </c>
      <c r="B475" s="1">
        <v>42575</v>
      </c>
      <c r="C475" t="s">
        <v>11</v>
      </c>
      <c r="D475" t="s">
        <v>16</v>
      </c>
      <c r="E475">
        <v>1</v>
      </c>
      <c r="F475">
        <v>1</v>
      </c>
      <c r="G475" t="s">
        <v>149</v>
      </c>
      <c r="H475">
        <v>10</v>
      </c>
      <c r="I475">
        <v>11</v>
      </c>
      <c r="J475" t="s">
        <v>14</v>
      </c>
      <c r="K475" s="36" t="s">
        <v>149</v>
      </c>
    </row>
    <row r="476" spans="1:11" x14ac:dyDescent="0.3">
      <c r="A476">
        <v>30348413</v>
      </c>
      <c r="B476" s="1">
        <v>42094</v>
      </c>
      <c r="C476" t="s">
        <v>11</v>
      </c>
      <c r="D476" t="s">
        <v>16</v>
      </c>
      <c r="E476">
        <v>1</v>
      </c>
      <c r="F476">
        <v>1</v>
      </c>
      <c r="G476" t="s">
        <v>148</v>
      </c>
      <c r="H476">
        <v>4</v>
      </c>
      <c r="I476">
        <v>5</v>
      </c>
      <c r="J476" t="s">
        <v>14</v>
      </c>
      <c r="K476" s="36" t="s">
        <v>149</v>
      </c>
    </row>
    <row r="477" spans="1:11" x14ac:dyDescent="0.3">
      <c r="A477">
        <v>290725310</v>
      </c>
      <c r="B477" s="1">
        <v>43709</v>
      </c>
      <c r="C477" t="s">
        <v>11</v>
      </c>
      <c r="D477" t="s">
        <v>16</v>
      </c>
      <c r="E477">
        <v>1</v>
      </c>
      <c r="F477">
        <v>1</v>
      </c>
      <c r="G477" t="s">
        <v>148</v>
      </c>
      <c r="H477">
        <v>4</v>
      </c>
      <c r="I477">
        <v>5</v>
      </c>
      <c r="J477" t="s">
        <v>14</v>
      </c>
      <c r="K477" s="36" t="s">
        <v>149</v>
      </c>
    </row>
    <row r="478" spans="1:11" x14ac:dyDescent="0.3">
      <c r="A478">
        <v>15130417</v>
      </c>
      <c r="B478" s="1">
        <v>41764</v>
      </c>
      <c r="C478" t="s">
        <v>38</v>
      </c>
      <c r="D478" t="s">
        <v>16</v>
      </c>
      <c r="E478">
        <v>1</v>
      </c>
      <c r="F478">
        <v>0.43</v>
      </c>
      <c r="G478" t="s">
        <v>148</v>
      </c>
      <c r="H478">
        <v>2</v>
      </c>
      <c r="I478">
        <v>2</v>
      </c>
      <c r="J478" t="s">
        <v>14</v>
      </c>
      <c r="K478" s="36" t="s">
        <v>149</v>
      </c>
    </row>
    <row r="479" spans="1:11" x14ac:dyDescent="0.3">
      <c r="A479">
        <v>21102685</v>
      </c>
      <c r="B479" s="1">
        <v>41890</v>
      </c>
      <c r="C479" t="s">
        <v>11</v>
      </c>
      <c r="D479" t="s">
        <v>16</v>
      </c>
      <c r="E479">
        <v>1</v>
      </c>
      <c r="F479">
        <v>0.75</v>
      </c>
      <c r="G479" t="s">
        <v>149</v>
      </c>
      <c r="H479">
        <v>2</v>
      </c>
      <c r="I479">
        <v>2</v>
      </c>
      <c r="J479" t="s">
        <v>14</v>
      </c>
      <c r="K479" s="36" t="s">
        <v>149</v>
      </c>
    </row>
    <row r="480" spans="1:11" x14ac:dyDescent="0.3">
      <c r="A480">
        <v>21479826</v>
      </c>
      <c r="B480" s="1">
        <v>41900</v>
      </c>
      <c r="C480" t="s">
        <v>11</v>
      </c>
      <c r="D480" t="s">
        <v>16</v>
      </c>
      <c r="E480">
        <v>1</v>
      </c>
      <c r="F480">
        <v>0.99</v>
      </c>
      <c r="G480" t="s">
        <v>149</v>
      </c>
      <c r="H480">
        <v>5</v>
      </c>
      <c r="I480">
        <v>6</v>
      </c>
      <c r="J480" t="s">
        <v>14</v>
      </c>
      <c r="K480" s="36" t="s">
        <v>149</v>
      </c>
    </row>
    <row r="481" spans="1:11" x14ac:dyDescent="0.3">
      <c r="A481">
        <v>21457188</v>
      </c>
      <c r="B481" s="1">
        <v>41899</v>
      </c>
      <c r="C481" t="s">
        <v>11</v>
      </c>
      <c r="D481" t="s">
        <v>12</v>
      </c>
      <c r="F481">
        <v>0.17</v>
      </c>
      <c r="G481" t="s">
        <v>148</v>
      </c>
      <c r="H481">
        <v>2</v>
      </c>
      <c r="I481">
        <v>7</v>
      </c>
      <c r="J481" t="s">
        <v>14</v>
      </c>
      <c r="K481" s="36" t="s">
        <v>149</v>
      </c>
    </row>
    <row r="482" spans="1:11" x14ac:dyDescent="0.3">
      <c r="A482">
        <v>200731</v>
      </c>
      <c r="B482" s="1">
        <v>40403</v>
      </c>
      <c r="C482" t="s">
        <v>11</v>
      </c>
      <c r="D482" t="s">
        <v>16</v>
      </c>
      <c r="E482">
        <v>1</v>
      </c>
      <c r="F482">
        <v>1</v>
      </c>
      <c r="G482" t="s">
        <v>149</v>
      </c>
      <c r="H482">
        <v>1</v>
      </c>
      <c r="I482">
        <v>1</v>
      </c>
      <c r="J482" t="s">
        <v>14</v>
      </c>
      <c r="K482" s="36" t="s">
        <v>149</v>
      </c>
    </row>
    <row r="483" spans="1:11" x14ac:dyDescent="0.3">
      <c r="A483">
        <v>17784363</v>
      </c>
      <c r="B483" s="1">
        <v>41827</v>
      </c>
      <c r="C483" t="s">
        <v>11</v>
      </c>
      <c r="D483" t="s">
        <v>17</v>
      </c>
      <c r="E483">
        <v>1</v>
      </c>
      <c r="F483">
        <v>0.93</v>
      </c>
      <c r="G483" t="s">
        <v>148</v>
      </c>
      <c r="H483">
        <v>1</v>
      </c>
      <c r="I483">
        <v>2</v>
      </c>
      <c r="J483" t="s">
        <v>14</v>
      </c>
      <c r="K483" s="36" t="s">
        <v>149</v>
      </c>
    </row>
    <row r="484" spans="1:11" x14ac:dyDescent="0.3">
      <c r="A484">
        <v>39758265</v>
      </c>
      <c r="B484" s="1">
        <v>42212</v>
      </c>
      <c r="C484" t="s">
        <v>11</v>
      </c>
      <c r="D484" t="s">
        <v>16</v>
      </c>
      <c r="E484">
        <v>1</v>
      </c>
      <c r="F484">
        <v>0.98</v>
      </c>
      <c r="G484" t="s">
        <v>148</v>
      </c>
      <c r="H484">
        <v>3</v>
      </c>
      <c r="I484">
        <v>3</v>
      </c>
      <c r="J484" t="s">
        <v>14</v>
      </c>
      <c r="K484" s="36" t="s">
        <v>149</v>
      </c>
    </row>
    <row r="485" spans="1:11" x14ac:dyDescent="0.3">
      <c r="A485">
        <v>39894267</v>
      </c>
      <c r="B485" s="1">
        <v>42214</v>
      </c>
      <c r="C485" t="s">
        <v>11</v>
      </c>
      <c r="D485" t="s">
        <v>17</v>
      </c>
      <c r="E485">
        <v>1</v>
      </c>
      <c r="F485">
        <v>1</v>
      </c>
      <c r="G485" t="s">
        <v>148</v>
      </c>
      <c r="H485">
        <v>1</v>
      </c>
      <c r="I485">
        <v>3</v>
      </c>
      <c r="J485" t="s">
        <v>14</v>
      </c>
      <c r="K485" s="36" t="s">
        <v>149</v>
      </c>
    </row>
    <row r="486" spans="1:11" x14ac:dyDescent="0.3">
      <c r="A486">
        <v>43099214</v>
      </c>
      <c r="B486" s="1">
        <v>42248</v>
      </c>
      <c r="C486" t="s">
        <v>11</v>
      </c>
      <c r="D486" t="s">
        <v>16</v>
      </c>
      <c r="E486">
        <v>1</v>
      </c>
      <c r="F486">
        <v>0.94</v>
      </c>
      <c r="G486" t="s">
        <v>149</v>
      </c>
      <c r="H486">
        <v>1</v>
      </c>
      <c r="I486">
        <v>2</v>
      </c>
      <c r="J486" t="s">
        <v>14</v>
      </c>
      <c r="K486" s="36" t="s">
        <v>149</v>
      </c>
    </row>
    <row r="487" spans="1:11" x14ac:dyDescent="0.3">
      <c r="A487">
        <v>43124108</v>
      </c>
      <c r="B487" s="1">
        <v>42248</v>
      </c>
      <c r="C487" t="s">
        <v>11</v>
      </c>
      <c r="D487" t="s">
        <v>17</v>
      </c>
      <c r="E487">
        <v>1</v>
      </c>
      <c r="F487">
        <v>0.56999999999999995</v>
      </c>
      <c r="G487" t="s">
        <v>149</v>
      </c>
      <c r="H487">
        <v>1</v>
      </c>
      <c r="I487">
        <v>1</v>
      </c>
      <c r="J487" t="s">
        <v>14</v>
      </c>
      <c r="K487" s="36" t="s">
        <v>149</v>
      </c>
    </row>
    <row r="488" spans="1:11" x14ac:dyDescent="0.3">
      <c r="A488">
        <v>4815681</v>
      </c>
      <c r="B488" s="1">
        <v>41297</v>
      </c>
      <c r="C488" t="s">
        <v>11</v>
      </c>
      <c r="D488" t="s">
        <v>16</v>
      </c>
      <c r="E488">
        <v>1</v>
      </c>
      <c r="F488">
        <v>0.77</v>
      </c>
      <c r="G488" t="s">
        <v>149</v>
      </c>
      <c r="H488">
        <v>1</v>
      </c>
      <c r="I488">
        <v>1</v>
      </c>
      <c r="J488" t="s">
        <v>14</v>
      </c>
      <c r="K488" s="36" t="s">
        <v>149</v>
      </c>
    </row>
    <row r="489" spans="1:11" x14ac:dyDescent="0.3">
      <c r="A489">
        <v>6733639</v>
      </c>
      <c r="B489" s="1">
        <v>41429</v>
      </c>
      <c r="C489" t="s">
        <v>33</v>
      </c>
      <c r="D489" t="s">
        <v>21</v>
      </c>
      <c r="E489">
        <v>1</v>
      </c>
      <c r="F489">
        <v>0.33</v>
      </c>
      <c r="G489" t="s">
        <v>148</v>
      </c>
      <c r="H489">
        <v>1</v>
      </c>
      <c r="I489">
        <v>1</v>
      </c>
      <c r="J489" t="s">
        <v>14</v>
      </c>
      <c r="K489" s="36" t="s">
        <v>149</v>
      </c>
    </row>
    <row r="490" spans="1:11" x14ac:dyDescent="0.3">
      <c r="A490">
        <v>14897822</v>
      </c>
      <c r="B490" s="1">
        <v>41758</v>
      </c>
      <c r="C490" t="s">
        <v>11</v>
      </c>
      <c r="D490" t="s">
        <v>12</v>
      </c>
      <c r="G490" t="s">
        <v>27</v>
      </c>
      <c r="H490">
        <v>2</v>
      </c>
      <c r="I490">
        <v>4</v>
      </c>
      <c r="J490" t="s">
        <v>14</v>
      </c>
      <c r="K490" s="36" t="s">
        <v>149</v>
      </c>
    </row>
    <row r="491" spans="1:11" x14ac:dyDescent="0.3">
      <c r="A491">
        <v>40294587</v>
      </c>
      <c r="B491" s="1">
        <v>42218</v>
      </c>
      <c r="C491" t="s">
        <v>11</v>
      </c>
      <c r="D491" t="s">
        <v>17</v>
      </c>
      <c r="E491">
        <v>1</v>
      </c>
      <c r="F491">
        <v>0.62</v>
      </c>
      <c r="G491" t="s">
        <v>148</v>
      </c>
      <c r="H491">
        <v>3</v>
      </c>
      <c r="I491">
        <v>4</v>
      </c>
      <c r="J491" t="s">
        <v>14</v>
      </c>
      <c r="K491" s="36" t="s">
        <v>149</v>
      </c>
    </row>
    <row r="492" spans="1:11" x14ac:dyDescent="0.3">
      <c r="A492">
        <v>107929031</v>
      </c>
      <c r="B492" s="1">
        <v>42724</v>
      </c>
      <c r="C492" t="s">
        <v>11</v>
      </c>
      <c r="D492" t="s">
        <v>12</v>
      </c>
      <c r="G492" t="s">
        <v>148</v>
      </c>
      <c r="H492">
        <v>3</v>
      </c>
      <c r="I492">
        <v>3</v>
      </c>
      <c r="J492" t="s">
        <v>14</v>
      </c>
      <c r="K492" s="36" t="s">
        <v>148</v>
      </c>
    </row>
    <row r="493" spans="1:11" x14ac:dyDescent="0.3">
      <c r="A493">
        <v>17968917</v>
      </c>
      <c r="B493" s="1">
        <v>41831</v>
      </c>
      <c r="C493" t="s">
        <v>11</v>
      </c>
      <c r="D493" t="s">
        <v>12</v>
      </c>
      <c r="F493">
        <v>0.96</v>
      </c>
      <c r="G493" t="s">
        <v>148</v>
      </c>
      <c r="H493">
        <v>3</v>
      </c>
      <c r="I493">
        <v>3</v>
      </c>
      <c r="J493" t="s">
        <v>14</v>
      </c>
      <c r="K493" s="36" t="s">
        <v>149</v>
      </c>
    </row>
    <row r="494" spans="1:11" x14ac:dyDescent="0.3">
      <c r="A494">
        <v>18267995</v>
      </c>
      <c r="B494" s="1">
        <v>41837</v>
      </c>
      <c r="C494" t="s">
        <v>11</v>
      </c>
      <c r="D494" t="s">
        <v>17</v>
      </c>
      <c r="E494">
        <v>0.67</v>
      </c>
      <c r="F494">
        <v>0.47</v>
      </c>
      <c r="G494" t="s">
        <v>148</v>
      </c>
      <c r="H494">
        <v>1</v>
      </c>
      <c r="I494">
        <v>1</v>
      </c>
      <c r="J494" t="s">
        <v>14</v>
      </c>
      <c r="K494" s="36" t="s">
        <v>149</v>
      </c>
    </row>
    <row r="495" spans="1:11" x14ac:dyDescent="0.3">
      <c r="A495">
        <v>40635332</v>
      </c>
      <c r="B495" s="1">
        <v>42221</v>
      </c>
      <c r="C495" t="s">
        <v>11</v>
      </c>
      <c r="D495" t="s">
        <v>16</v>
      </c>
      <c r="E495">
        <v>1</v>
      </c>
      <c r="F495">
        <v>1</v>
      </c>
      <c r="G495" t="s">
        <v>148</v>
      </c>
      <c r="H495">
        <v>1</v>
      </c>
      <c r="I495">
        <v>1</v>
      </c>
      <c r="J495" t="s">
        <v>14</v>
      </c>
      <c r="K495" s="36" t="s">
        <v>149</v>
      </c>
    </row>
    <row r="496" spans="1:11" x14ac:dyDescent="0.3">
      <c r="A496">
        <v>18722274</v>
      </c>
      <c r="B496" s="1">
        <v>41843</v>
      </c>
      <c r="C496" t="s">
        <v>11</v>
      </c>
      <c r="D496" t="s">
        <v>17</v>
      </c>
      <c r="E496">
        <v>1</v>
      </c>
      <c r="F496">
        <v>0.3</v>
      </c>
      <c r="G496" t="s">
        <v>148</v>
      </c>
      <c r="H496">
        <v>1</v>
      </c>
      <c r="I496">
        <v>1</v>
      </c>
      <c r="J496" t="s">
        <v>14</v>
      </c>
      <c r="K496" s="36" t="s">
        <v>149</v>
      </c>
    </row>
    <row r="497" spans="1:11" x14ac:dyDescent="0.3">
      <c r="A497">
        <v>3836436</v>
      </c>
      <c r="B497" s="1">
        <v>41193</v>
      </c>
      <c r="C497" t="s">
        <v>11</v>
      </c>
      <c r="D497" t="s">
        <v>17</v>
      </c>
      <c r="E497">
        <v>1</v>
      </c>
      <c r="F497">
        <v>0.91</v>
      </c>
      <c r="G497" t="s">
        <v>27</v>
      </c>
      <c r="H497">
        <v>5</v>
      </c>
      <c r="I497">
        <v>5</v>
      </c>
      <c r="J497" t="s">
        <v>14</v>
      </c>
      <c r="K497" s="36" t="s">
        <v>149</v>
      </c>
    </row>
    <row r="498" spans="1:11" x14ac:dyDescent="0.3">
      <c r="A498">
        <v>23218041</v>
      </c>
      <c r="B498" s="1">
        <v>41944</v>
      </c>
      <c r="C498" t="s">
        <v>11</v>
      </c>
      <c r="D498" t="s">
        <v>16</v>
      </c>
      <c r="E498">
        <v>1</v>
      </c>
      <c r="F498">
        <v>0.73</v>
      </c>
      <c r="G498" t="s">
        <v>149</v>
      </c>
      <c r="H498">
        <v>1</v>
      </c>
      <c r="I498">
        <v>3</v>
      </c>
      <c r="J498" t="s">
        <v>14</v>
      </c>
      <c r="K498" s="36" t="s">
        <v>149</v>
      </c>
    </row>
    <row r="499" spans="1:11" x14ac:dyDescent="0.3">
      <c r="A499">
        <v>43919337</v>
      </c>
      <c r="B499" s="1">
        <v>42258</v>
      </c>
      <c r="C499" t="s">
        <v>11</v>
      </c>
      <c r="D499" t="s">
        <v>16</v>
      </c>
      <c r="E499">
        <v>1</v>
      </c>
      <c r="F499">
        <v>1</v>
      </c>
      <c r="G499" t="s">
        <v>149</v>
      </c>
      <c r="H499">
        <v>3</v>
      </c>
      <c r="I499">
        <v>4</v>
      </c>
      <c r="J499" t="s">
        <v>14</v>
      </c>
      <c r="K499" s="36" t="s">
        <v>149</v>
      </c>
    </row>
    <row r="500" spans="1:11" x14ac:dyDescent="0.3">
      <c r="A500">
        <v>2321467</v>
      </c>
      <c r="B500" s="1">
        <v>41037</v>
      </c>
      <c r="C500" t="s">
        <v>11</v>
      </c>
      <c r="D500" t="s">
        <v>16</v>
      </c>
      <c r="E500">
        <v>1</v>
      </c>
      <c r="F500">
        <v>0.8</v>
      </c>
      <c r="G500" t="s">
        <v>148</v>
      </c>
      <c r="H500">
        <v>2</v>
      </c>
      <c r="I500">
        <v>4</v>
      </c>
      <c r="J500" t="s">
        <v>14</v>
      </c>
      <c r="K500" s="36" t="s">
        <v>149</v>
      </c>
    </row>
    <row r="501" spans="1:11" x14ac:dyDescent="0.3">
      <c r="A501">
        <v>547389</v>
      </c>
      <c r="B501" s="1">
        <v>40663</v>
      </c>
      <c r="C501" t="s">
        <v>11</v>
      </c>
      <c r="D501" t="s">
        <v>20</v>
      </c>
      <c r="E501">
        <v>0</v>
      </c>
      <c r="F501">
        <v>0.13</v>
      </c>
      <c r="G501" t="s">
        <v>148</v>
      </c>
      <c r="H501">
        <v>4</v>
      </c>
      <c r="I501">
        <v>16</v>
      </c>
      <c r="J501" t="s">
        <v>18</v>
      </c>
      <c r="K501" s="36" t="s">
        <v>149</v>
      </c>
    </row>
    <row r="502" spans="1:11" x14ac:dyDescent="0.3">
      <c r="A502">
        <v>44107041</v>
      </c>
      <c r="B502" s="1">
        <v>42260</v>
      </c>
      <c r="C502" t="s">
        <v>11</v>
      </c>
      <c r="D502" t="s">
        <v>16</v>
      </c>
      <c r="E502">
        <v>1</v>
      </c>
      <c r="F502">
        <v>0.8</v>
      </c>
      <c r="G502" t="s">
        <v>148</v>
      </c>
      <c r="H502">
        <v>2</v>
      </c>
      <c r="I502">
        <v>2</v>
      </c>
      <c r="J502" t="s">
        <v>14</v>
      </c>
      <c r="K502" s="36" t="s">
        <v>149</v>
      </c>
    </row>
    <row r="503" spans="1:11" x14ac:dyDescent="0.3">
      <c r="A503">
        <v>1899974</v>
      </c>
      <c r="B503" s="1">
        <v>40979</v>
      </c>
      <c r="C503" t="s">
        <v>11</v>
      </c>
      <c r="D503" t="s">
        <v>16</v>
      </c>
      <c r="E503">
        <v>1</v>
      </c>
      <c r="F503">
        <v>0.9</v>
      </c>
      <c r="G503" t="s">
        <v>149</v>
      </c>
      <c r="H503">
        <v>1</v>
      </c>
      <c r="I503">
        <v>1</v>
      </c>
      <c r="J503" t="s">
        <v>14</v>
      </c>
      <c r="K503" s="36" t="s">
        <v>149</v>
      </c>
    </row>
    <row r="504" spans="1:11" x14ac:dyDescent="0.3">
      <c r="A504">
        <v>45059320</v>
      </c>
      <c r="B504" s="1">
        <v>42272</v>
      </c>
      <c r="C504" t="s">
        <v>27</v>
      </c>
      <c r="D504" t="s">
        <v>16</v>
      </c>
      <c r="E504">
        <v>1</v>
      </c>
      <c r="F504">
        <v>0.96</v>
      </c>
      <c r="G504" t="s">
        <v>148</v>
      </c>
      <c r="H504">
        <v>1</v>
      </c>
      <c r="I504">
        <v>1</v>
      </c>
      <c r="J504" t="s">
        <v>14</v>
      </c>
      <c r="K504" s="36" t="s">
        <v>149</v>
      </c>
    </row>
    <row r="505" spans="1:11" x14ac:dyDescent="0.3">
      <c r="A505">
        <v>8540658</v>
      </c>
      <c r="B505" s="1">
        <v>41516</v>
      </c>
      <c r="C505" t="s">
        <v>27</v>
      </c>
      <c r="D505" t="s">
        <v>16</v>
      </c>
      <c r="E505">
        <v>1</v>
      </c>
      <c r="F505">
        <v>0.98</v>
      </c>
      <c r="G505" t="s">
        <v>149</v>
      </c>
      <c r="H505">
        <v>2</v>
      </c>
      <c r="I505">
        <v>2</v>
      </c>
      <c r="J505" t="s">
        <v>14</v>
      </c>
      <c r="K505" s="36" t="s">
        <v>149</v>
      </c>
    </row>
    <row r="506" spans="1:11" x14ac:dyDescent="0.3">
      <c r="A506">
        <v>26340878</v>
      </c>
      <c r="B506" s="1">
        <v>42023</v>
      </c>
      <c r="C506" t="s">
        <v>11</v>
      </c>
      <c r="D506" t="s">
        <v>21</v>
      </c>
      <c r="E506">
        <v>0.87</v>
      </c>
      <c r="F506">
        <v>0.72</v>
      </c>
      <c r="G506" t="s">
        <v>149</v>
      </c>
      <c r="H506">
        <v>2</v>
      </c>
      <c r="I506">
        <v>2</v>
      </c>
      <c r="J506" t="s">
        <v>18</v>
      </c>
      <c r="K506" s="36" t="s">
        <v>149</v>
      </c>
    </row>
    <row r="507" spans="1:11" x14ac:dyDescent="0.3">
      <c r="A507">
        <v>45530559</v>
      </c>
      <c r="B507" s="1">
        <v>42278</v>
      </c>
      <c r="C507" t="s">
        <v>11</v>
      </c>
      <c r="D507" t="s">
        <v>16</v>
      </c>
      <c r="E507">
        <v>1</v>
      </c>
      <c r="F507">
        <v>1</v>
      </c>
      <c r="G507" t="s">
        <v>149</v>
      </c>
      <c r="H507">
        <v>1</v>
      </c>
      <c r="I507">
        <v>3</v>
      </c>
      <c r="J507" t="s">
        <v>14</v>
      </c>
      <c r="K507" s="36" t="s">
        <v>149</v>
      </c>
    </row>
    <row r="508" spans="1:11" x14ac:dyDescent="0.3">
      <c r="A508">
        <v>42621480</v>
      </c>
      <c r="B508" s="1">
        <v>42242</v>
      </c>
      <c r="C508" t="s">
        <v>11</v>
      </c>
      <c r="D508" t="s">
        <v>16</v>
      </c>
      <c r="E508">
        <v>1</v>
      </c>
      <c r="F508">
        <v>1</v>
      </c>
      <c r="G508" t="s">
        <v>27</v>
      </c>
      <c r="H508">
        <v>4</v>
      </c>
      <c r="I508">
        <v>4</v>
      </c>
      <c r="J508" t="s">
        <v>14</v>
      </c>
      <c r="K508" s="36" t="s">
        <v>149</v>
      </c>
    </row>
    <row r="509" spans="1:11" x14ac:dyDescent="0.3">
      <c r="A509">
        <v>44233425</v>
      </c>
      <c r="B509" s="1">
        <v>42262</v>
      </c>
      <c r="C509" t="s">
        <v>11</v>
      </c>
      <c r="D509" t="s">
        <v>17</v>
      </c>
      <c r="E509">
        <v>0.85</v>
      </c>
      <c r="F509">
        <v>0.9</v>
      </c>
      <c r="G509" t="s">
        <v>149</v>
      </c>
      <c r="H509">
        <v>4</v>
      </c>
      <c r="I509">
        <v>4</v>
      </c>
      <c r="J509" t="s">
        <v>14</v>
      </c>
      <c r="K509" s="36" t="s">
        <v>149</v>
      </c>
    </row>
    <row r="510" spans="1:11" x14ac:dyDescent="0.3">
      <c r="A510">
        <v>36503894</v>
      </c>
      <c r="B510" s="1">
        <v>42178</v>
      </c>
      <c r="C510" t="s">
        <v>11</v>
      </c>
      <c r="D510" t="s">
        <v>16</v>
      </c>
      <c r="E510">
        <v>1</v>
      </c>
      <c r="F510">
        <v>0.98</v>
      </c>
      <c r="G510" t="s">
        <v>149</v>
      </c>
      <c r="H510">
        <v>51</v>
      </c>
      <c r="I510">
        <v>59</v>
      </c>
      <c r="J510" t="s">
        <v>14</v>
      </c>
      <c r="K510" s="36" t="s">
        <v>149</v>
      </c>
    </row>
    <row r="511" spans="1:11" x14ac:dyDescent="0.3">
      <c r="A511">
        <v>33832455</v>
      </c>
      <c r="B511" s="1">
        <v>42144</v>
      </c>
      <c r="C511" t="s">
        <v>11</v>
      </c>
      <c r="D511" t="s">
        <v>16</v>
      </c>
      <c r="E511">
        <v>1</v>
      </c>
      <c r="F511">
        <v>0.94</v>
      </c>
      <c r="G511" t="s">
        <v>149</v>
      </c>
      <c r="H511">
        <v>1</v>
      </c>
      <c r="I511">
        <v>1</v>
      </c>
      <c r="J511" t="s">
        <v>14</v>
      </c>
      <c r="K511" s="36" t="s">
        <v>149</v>
      </c>
    </row>
    <row r="512" spans="1:11" x14ac:dyDescent="0.3">
      <c r="A512">
        <v>45849398</v>
      </c>
      <c r="B512" s="1">
        <v>42282</v>
      </c>
      <c r="C512" t="s">
        <v>27</v>
      </c>
      <c r="D512" t="s">
        <v>16</v>
      </c>
      <c r="E512">
        <v>1</v>
      </c>
      <c r="F512">
        <v>0.79</v>
      </c>
      <c r="G512" t="s">
        <v>149</v>
      </c>
      <c r="H512">
        <v>19</v>
      </c>
      <c r="I512">
        <v>21</v>
      </c>
      <c r="J512" t="s">
        <v>18</v>
      </c>
      <c r="K512" s="36" t="s">
        <v>149</v>
      </c>
    </row>
    <row r="513" spans="1:11" x14ac:dyDescent="0.3">
      <c r="A513">
        <v>3939801</v>
      </c>
      <c r="B513" s="1">
        <v>41203</v>
      </c>
      <c r="C513" t="s">
        <v>11</v>
      </c>
      <c r="D513" t="s">
        <v>16</v>
      </c>
      <c r="E513">
        <v>1</v>
      </c>
      <c r="F513">
        <v>1</v>
      </c>
      <c r="G513" t="s">
        <v>149</v>
      </c>
      <c r="H513">
        <v>8</v>
      </c>
      <c r="I513">
        <v>11</v>
      </c>
      <c r="J513" t="s">
        <v>14</v>
      </c>
      <c r="K513" s="36" t="s">
        <v>149</v>
      </c>
    </row>
    <row r="514" spans="1:11" x14ac:dyDescent="0.3">
      <c r="A514">
        <v>36628443</v>
      </c>
      <c r="B514" s="1">
        <v>42179</v>
      </c>
      <c r="C514" t="s">
        <v>11</v>
      </c>
      <c r="D514" t="s">
        <v>16</v>
      </c>
      <c r="E514">
        <v>1</v>
      </c>
      <c r="F514">
        <v>1</v>
      </c>
      <c r="G514" t="s">
        <v>149</v>
      </c>
      <c r="H514">
        <v>2</v>
      </c>
      <c r="I514">
        <v>2</v>
      </c>
      <c r="J514" t="s">
        <v>14</v>
      </c>
      <c r="K514" s="36" t="s">
        <v>149</v>
      </c>
    </row>
    <row r="515" spans="1:11" x14ac:dyDescent="0.3">
      <c r="A515">
        <v>43172155</v>
      </c>
      <c r="B515" s="1">
        <v>42249</v>
      </c>
      <c r="C515" t="s">
        <v>11</v>
      </c>
      <c r="D515" t="s">
        <v>16</v>
      </c>
      <c r="E515">
        <v>1</v>
      </c>
      <c r="F515">
        <v>0.78</v>
      </c>
      <c r="G515" t="s">
        <v>149</v>
      </c>
      <c r="H515">
        <v>1</v>
      </c>
      <c r="I515">
        <v>1</v>
      </c>
      <c r="J515" t="s">
        <v>14</v>
      </c>
      <c r="K515" s="36" t="s">
        <v>149</v>
      </c>
    </row>
    <row r="516" spans="1:11" x14ac:dyDescent="0.3">
      <c r="A516">
        <v>45917370</v>
      </c>
      <c r="B516" s="1">
        <v>42283</v>
      </c>
      <c r="C516" t="s">
        <v>27</v>
      </c>
      <c r="D516" t="s">
        <v>16</v>
      </c>
      <c r="E516">
        <v>1</v>
      </c>
      <c r="F516">
        <v>1</v>
      </c>
      <c r="G516" t="s">
        <v>149</v>
      </c>
      <c r="H516">
        <v>1</v>
      </c>
      <c r="I516">
        <v>1</v>
      </c>
      <c r="J516" t="s">
        <v>14</v>
      </c>
      <c r="K516" s="36" t="s">
        <v>149</v>
      </c>
    </row>
    <row r="517" spans="1:11" x14ac:dyDescent="0.3">
      <c r="A517">
        <v>45339508</v>
      </c>
      <c r="B517" s="1">
        <v>42276</v>
      </c>
      <c r="C517" t="s">
        <v>11</v>
      </c>
      <c r="D517" t="s">
        <v>21</v>
      </c>
      <c r="E517">
        <v>0.75</v>
      </c>
      <c r="F517">
        <v>0.6</v>
      </c>
      <c r="G517" t="s">
        <v>148</v>
      </c>
      <c r="H517">
        <v>3</v>
      </c>
      <c r="I517">
        <v>4</v>
      </c>
      <c r="J517" t="s">
        <v>14</v>
      </c>
      <c r="K517" s="36" t="s">
        <v>149</v>
      </c>
    </row>
    <row r="518" spans="1:11" x14ac:dyDescent="0.3">
      <c r="A518">
        <v>43787660</v>
      </c>
      <c r="B518" s="1">
        <v>42256</v>
      </c>
      <c r="C518" t="s">
        <v>11</v>
      </c>
      <c r="D518" t="s">
        <v>21</v>
      </c>
      <c r="E518">
        <v>1</v>
      </c>
      <c r="F518">
        <v>0.67</v>
      </c>
      <c r="G518" t="s">
        <v>148</v>
      </c>
      <c r="H518">
        <v>1</v>
      </c>
      <c r="I518">
        <v>1</v>
      </c>
      <c r="J518" t="s">
        <v>14</v>
      </c>
      <c r="K518" s="36" t="s">
        <v>149</v>
      </c>
    </row>
    <row r="519" spans="1:11" x14ac:dyDescent="0.3">
      <c r="A519">
        <v>17979672</v>
      </c>
      <c r="B519" s="1">
        <v>41831</v>
      </c>
      <c r="C519" t="s">
        <v>28</v>
      </c>
      <c r="D519" t="s">
        <v>16</v>
      </c>
      <c r="E519">
        <v>1</v>
      </c>
      <c r="F519">
        <v>0.91</v>
      </c>
      <c r="G519" t="s">
        <v>149</v>
      </c>
      <c r="H519">
        <v>4</v>
      </c>
      <c r="I519">
        <v>4</v>
      </c>
      <c r="J519" t="s">
        <v>14</v>
      </c>
      <c r="K519" s="36" t="s">
        <v>149</v>
      </c>
    </row>
    <row r="520" spans="1:11" x14ac:dyDescent="0.3">
      <c r="A520">
        <v>43940819</v>
      </c>
      <c r="B520" s="1">
        <v>42258</v>
      </c>
      <c r="C520" t="s">
        <v>11</v>
      </c>
      <c r="D520" t="s">
        <v>16</v>
      </c>
      <c r="E520">
        <v>1</v>
      </c>
      <c r="F520">
        <v>0.99</v>
      </c>
      <c r="G520" t="s">
        <v>149</v>
      </c>
      <c r="H520">
        <v>2</v>
      </c>
      <c r="I520">
        <v>5</v>
      </c>
      <c r="J520" t="s">
        <v>14</v>
      </c>
      <c r="K520" s="36" t="s">
        <v>149</v>
      </c>
    </row>
    <row r="521" spans="1:11" x14ac:dyDescent="0.3">
      <c r="A521">
        <v>46533685</v>
      </c>
      <c r="B521" s="1">
        <v>42291</v>
      </c>
      <c r="C521" t="s">
        <v>11</v>
      </c>
      <c r="D521" t="s">
        <v>16</v>
      </c>
      <c r="E521">
        <v>1</v>
      </c>
      <c r="F521">
        <v>0.99</v>
      </c>
      <c r="G521" t="s">
        <v>149</v>
      </c>
      <c r="H521">
        <v>4</v>
      </c>
      <c r="I521">
        <v>4</v>
      </c>
      <c r="J521" t="s">
        <v>14</v>
      </c>
      <c r="K521" s="36" t="s">
        <v>149</v>
      </c>
    </row>
    <row r="522" spans="1:11" x14ac:dyDescent="0.3">
      <c r="A522">
        <v>46568439</v>
      </c>
      <c r="B522" s="1">
        <v>42291</v>
      </c>
      <c r="C522" t="s">
        <v>11</v>
      </c>
      <c r="D522" t="s">
        <v>21</v>
      </c>
      <c r="E522">
        <v>0.66</v>
      </c>
      <c r="F522">
        <v>0.2</v>
      </c>
      <c r="G522" t="s">
        <v>148</v>
      </c>
      <c r="H522">
        <v>1</v>
      </c>
      <c r="I522">
        <v>1</v>
      </c>
      <c r="J522" t="s">
        <v>14</v>
      </c>
      <c r="K522" s="36" t="s">
        <v>149</v>
      </c>
    </row>
    <row r="523" spans="1:11" x14ac:dyDescent="0.3">
      <c r="A523">
        <v>31608532</v>
      </c>
      <c r="B523" s="1">
        <v>42114</v>
      </c>
      <c r="C523" t="s">
        <v>32</v>
      </c>
      <c r="D523" t="s">
        <v>16</v>
      </c>
      <c r="E523">
        <v>1</v>
      </c>
      <c r="F523">
        <v>0.94</v>
      </c>
      <c r="G523" t="s">
        <v>149</v>
      </c>
      <c r="H523">
        <v>3</v>
      </c>
      <c r="I523">
        <v>3</v>
      </c>
      <c r="J523" t="s">
        <v>14</v>
      </c>
      <c r="K523" s="36" t="s">
        <v>149</v>
      </c>
    </row>
    <row r="524" spans="1:11" x14ac:dyDescent="0.3">
      <c r="A524">
        <v>7597002</v>
      </c>
      <c r="B524" s="1">
        <v>41474</v>
      </c>
      <c r="C524" t="s">
        <v>19</v>
      </c>
      <c r="D524" t="s">
        <v>20</v>
      </c>
      <c r="E524">
        <v>0.4</v>
      </c>
      <c r="F524">
        <v>0.73</v>
      </c>
      <c r="G524" t="s">
        <v>149</v>
      </c>
      <c r="H524">
        <v>1</v>
      </c>
      <c r="I524">
        <v>1</v>
      </c>
      <c r="J524" t="s">
        <v>14</v>
      </c>
      <c r="K524" s="36" t="s">
        <v>149</v>
      </c>
    </row>
    <row r="525" spans="1:11" x14ac:dyDescent="0.3">
      <c r="A525">
        <v>46624167</v>
      </c>
      <c r="B525" s="1">
        <v>42292</v>
      </c>
      <c r="C525" t="s">
        <v>11</v>
      </c>
      <c r="D525" t="s">
        <v>16</v>
      </c>
      <c r="E525">
        <v>1</v>
      </c>
      <c r="F525">
        <v>0.85</v>
      </c>
      <c r="G525" t="s">
        <v>149</v>
      </c>
      <c r="H525">
        <v>2</v>
      </c>
      <c r="I525">
        <v>2</v>
      </c>
      <c r="J525" t="s">
        <v>18</v>
      </c>
      <c r="K525" s="36" t="s">
        <v>149</v>
      </c>
    </row>
    <row r="526" spans="1:11" x14ac:dyDescent="0.3">
      <c r="A526">
        <v>46623913</v>
      </c>
      <c r="B526" s="1">
        <v>42292</v>
      </c>
      <c r="C526" t="s">
        <v>11</v>
      </c>
      <c r="D526" t="s">
        <v>20</v>
      </c>
      <c r="E526">
        <v>0.4</v>
      </c>
      <c r="F526">
        <v>0</v>
      </c>
      <c r="G526" t="s">
        <v>148</v>
      </c>
      <c r="H526">
        <v>2</v>
      </c>
      <c r="I526">
        <v>4</v>
      </c>
      <c r="J526" t="s">
        <v>14</v>
      </c>
      <c r="K526" s="36" t="s">
        <v>149</v>
      </c>
    </row>
    <row r="527" spans="1:11" x14ac:dyDescent="0.3">
      <c r="A527">
        <v>9360920</v>
      </c>
      <c r="B527" s="1">
        <v>41558</v>
      </c>
      <c r="C527" t="s">
        <v>11</v>
      </c>
      <c r="D527" t="s">
        <v>16</v>
      </c>
      <c r="E527">
        <v>1</v>
      </c>
      <c r="F527">
        <v>0.96</v>
      </c>
      <c r="G527" t="s">
        <v>149</v>
      </c>
      <c r="H527">
        <v>2</v>
      </c>
      <c r="I527">
        <v>8</v>
      </c>
      <c r="J527" t="s">
        <v>14</v>
      </c>
      <c r="K527" s="36" t="s">
        <v>149</v>
      </c>
    </row>
    <row r="528" spans="1:11" x14ac:dyDescent="0.3">
      <c r="A528">
        <v>46800094</v>
      </c>
      <c r="B528" s="1">
        <v>42294</v>
      </c>
      <c r="C528" t="s">
        <v>11</v>
      </c>
      <c r="D528" t="s">
        <v>16</v>
      </c>
      <c r="E528">
        <v>1</v>
      </c>
      <c r="F528">
        <v>0.93</v>
      </c>
      <c r="G528" t="s">
        <v>148</v>
      </c>
      <c r="H528">
        <v>1</v>
      </c>
      <c r="I528">
        <v>1</v>
      </c>
      <c r="J528" t="s">
        <v>22</v>
      </c>
      <c r="K528" s="36" t="s">
        <v>149</v>
      </c>
    </row>
    <row r="529" spans="1:11" x14ac:dyDescent="0.3">
      <c r="A529">
        <v>46902285</v>
      </c>
      <c r="B529" s="1">
        <v>42296</v>
      </c>
      <c r="C529" t="s">
        <v>11</v>
      </c>
      <c r="D529" t="s">
        <v>16</v>
      </c>
      <c r="E529">
        <v>1</v>
      </c>
      <c r="F529">
        <v>1</v>
      </c>
      <c r="G529" t="s">
        <v>149</v>
      </c>
      <c r="H529">
        <v>1</v>
      </c>
      <c r="I529">
        <v>1</v>
      </c>
      <c r="J529" t="s">
        <v>14</v>
      </c>
      <c r="K529" s="36" t="s">
        <v>149</v>
      </c>
    </row>
    <row r="530" spans="1:11" x14ac:dyDescent="0.3">
      <c r="A530">
        <v>48992339</v>
      </c>
      <c r="B530" s="1">
        <v>42322</v>
      </c>
      <c r="C530" t="s">
        <v>11</v>
      </c>
      <c r="D530" t="s">
        <v>16</v>
      </c>
      <c r="E530">
        <v>1</v>
      </c>
      <c r="F530">
        <v>1</v>
      </c>
      <c r="G530" t="s">
        <v>149</v>
      </c>
      <c r="H530">
        <v>3</v>
      </c>
      <c r="I530">
        <v>3</v>
      </c>
      <c r="J530" t="s">
        <v>14</v>
      </c>
      <c r="K530" s="36" t="s">
        <v>149</v>
      </c>
    </row>
    <row r="531" spans="1:11" x14ac:dyDescent="0.3">
      <c r="A531">
        <v>15208964</v>
      </c>
      <c r="B531" s="1">
        <v>41766</v>
      </c>
      <c r="C531" t="s">
        <v>11</v>
      </c>
      <c r="D531" t="s">
        <v>16</v>
      </c>
      <c r="E531">
        <v>0.98</v>
      </c>
      <c r="F531">
        <v>1</v>
      </c>
      <c r="G531" t="s">
        <v>148</v>
      </c>
      <c r="H531">
        <v>7</v>
      </c>
      <c r="I531">
        <v>8</v>
      </c>
      <c r="J531" t="s">
        <v>14</v>
      </c>
      <c r="K531" s="36" t="s">
        <v>149</v>
      </c>
    </row>
    <row r="532" spans="1:11" x14ac:dyDescent="0.3">
      <c r="A532">
        <v>24687655</v>
      </c>
      <c r="B532" s="1">
        <v>41983</v>
      </c>
      <c r="C532" t="s">
        <v>11</v>
      </c>
      <c r="D532" t="s">
        <v>17</v>
      </c>
      <c r="E532">
        <v>1</v>
      </c>
      <c r="F532">
        <v>0.97</v>
      </c>
      <c r="G532" t="s">
        <v>149</v>
      </c>
      <c r="H532">
        <v>7</v>
      </c>
      <c r="I532">
        <v>8</v>
      </c>
      <c r="J532" t="s">
        <v>14</v>
      </c>
      <c r="K532" s="36" t="s">
        <v>149</v>
      </c>
    </row>
    <row r="533" spans="1:11" x14ac:dyDescent="0.3">
      <c r="A533">
        <v>49182810</v>
      </c>
      <c r="B533" s="1">
        <v>42324</v>
      </c>
      <c r="C533" t="s">
        <v>11</v>
      </c>
      <c r="D533" t="s">
        <v>17</v>
      </c>
      <c r="E533">
        <v>1</v>
      </c>
      <c r="F533">
        <v>0.9</v>
      </c>
      <c r="G533" t="s">
        <v>149</v>
      </c>
      <c r="H533">
        <v>1</v>
      </c>
      <c r="I533">
        <v>1</v>
      </c>
      <c r="J533" t="s">
        <v>14</v>
      </c>
      <c r="K533" s="36" t="s">
        <v>149</v>
      </c>
    </row>
    <row r="534" spans="1:11" x14ac:dyDescent="0.3">
      <c r="A534">
        <v>32046323</v>
      </c>
      <c r="B534" s="1">
        <v>42121</v>
      </c>
      <c r="C534" t="s">
        <v>11</v>
      </c>
      <c r="D534" t="s">
        <v>20</v>
      </c>
      <c r="E534">
        <v>0.38</v>
      </c>
      <c r="F534">
        <v>0.15</v>
      </c>
      <c r="G534" t="s">
        <v>148</v>
      </c>
      <c r="H534">
        <v>14</v>
      </c>
      <c r="I534">
        <v>200</v>
      </c>
      <c r="J534" t="s">
        <v>22</v>
      </c>
      <c r="K534" s="36" t="s">
        <v>149</v>
      </c>
    </row>
    <row r="535" spans="1:11" x14ac:dyDescent="0.3">
      <c r="A535">
        <v>41697374</v>
      </c>
      <c r="B535" s="1">
        <v>42233</v>
      </c>
      <c r="C535" t="s">
        <v>11</v>
      </c>
      <c r="D535" t="s">
        <v>16</v>
      </c>
      <c r="E535">
        <v>1</v>
      </c>
      <c r="F535">
        <v>0.28999999999999998</v>
      </c>
      <c r="G535" t="s">
        <v>149</v>
      </c>
      <c r="H535">
        <v>1</v>
      </c>
      <c r="I535">
        <v>1</v>
      </c>
      <c r="J535" t="s">
        <v>18</v>
      </c>
      <c r="K535" s="36" t="s">
        <v>149</v>
      </c>
    </row>
    <row r="536" spans="1:11" x14ac:dyDescent="0.3">
      <c r="A536">
        <v>47196774</v>
      </c>
      <c r="B536" s="1">
        <v>42299</v>
      </c>
      <c r="C536" t="s">
        <v>11</v>
      </c>
      <c r="D536" t="s">
        <v>16</v>
      </c>
      <c r="E536">
        <v>1</v>
      </c>
      <c r="F536">
        <v>0.98</v>
      </c>
      <c r="G536" t="s">
        <v>149</v>
      </c>
      <c r="H536">
        <v>1</v>
      </c>
      <c r="I536">
        <v>1</v>
      </c>
      <c r="J536" t="s">
        <v>14</v>
      </c>
      <c r="K536" s="36" t="s">
        <v>149</v>
      </c>
    </row>
    <row r="537" spans="1:11" x14ac:dyDescent="0.3">
      <c r="A537">
        <v>16799632</v>
      </c>
      <c r="B537" s="1">
        <v>41805</v>
      </c>
      <c r="C537" t="s">
        <v>11</v>
      </c>
      <c r="D537" t="s">
        <v>12</v>
      </c>
      <c r="G537" t="s">
        <v>148</v>
      </c>
      <c r="H537">
        <v>1</v>
      </c>
      <c r="I537">
        <v>1</v>
      </c>
      <c r="J537" t="s">
        <v>18</v>
      </c>
      <c r="K537" s="36" t="s">
        <v>149</v>
      </c>
    </row>
    <row r="538" spans="1:11" x14ac:dyDescent="0.3">
      <c r="A538">
        <v>43885079</v>
      </c>
      <c r="B538" s="1">
        <v>42257</v>
      </c>
      <c r="C538" t="s">
        <v>11</v>
      </c>
      <c r="D538" t="s">
        <v>20</v>
      </c>
      <c r="E538">
        <v>0.1</v>
      </c>
      <c r="F538">
        <v>0</v>
      </c>
      <c r="G538" t="s">
        <v>148</v>
      </c>
      <c r="H538">
        <v>5</v>
      </c>
      <c r="I538">
        <v>5</v>
      </c>
      <c r="J538" t="s">
        <v>18</v>
      </c>
      <c r="K538" s="36" t="s">
        <v>149</v>
      </c>
    </row>
    <row r="539" spans="1:11" x14ac:dyDescent="0.3">
      <c r="A539">
        <v>20437708</v>
      </c>
      <c r="B539" s="1">
        <v>41874</v>
      </c>
      <c r="C539" t="s">
        <v>11</v>
      </c>
      <c r="D539" t="s">
        <v>16</v>
      </c>
      <c r="E539">
        <v>1</v>
      </c>
      <c r="F539">
        <v>0.97</v>
      </c>
      <c r="G539" t="s">
        <v>149</v>
      </c>
      <c r="H539">
        <v>1</v>
      </c>
      <c r="I539">
        <v>5</v>
      </c>
      <c r="J539" t="s">
        <v>14</v>
      </c>
      <c r="K539" s="36" t="s">
        <v>149</v>
      </c>
    </row>
    <row r="540" spans="1:11" x14ac:dyDescent="0.3">
      <c r="A540">
        <v>15720962</v>
      </c>
      <c r="B540" s="1">
        <v>41778</v>
      </c>
      <c r="C540" t="s">
        <v>11</v>
      </c>
      <c r="D540" t="s">
        <v>17</v>
      </c>
      <c r="E540">
        <v>1</v>
      </c>
      <c r="F540">
        <v>0.72</v>
      </c>
      <c r="G540" t="s">
        <v>149</v>
      </c>
      <c r="H540">
        <v>1</v>
      </c>
      <c r="I540">
        <v>3</v>
      </c>
      <c r="J540" t="s">
        <v>14</v>
      </c>
      <c r="K540" s="36" t="s">
        <v>149</v>
      </c>
    </row>
    <row r="541" spans="1:11" x14ac:dyDescent="0.3">
      <c r="A541">
        <v>49261148</v>
      </c>
      <c r="B541" s="1">
        <v>42325</v>
      </c>
      <c r="C541" t="s">
        <v>11</v>
      </c>
      <c r="D541" t="s">
        <v>16</v>
      </c>
      <c r="E541">
        <v>1</v>
      </c>
      <c r="F541">
        <v>1</v>
      </c>
      <c r="G541" t="s">
        <v>149</v>
      </c>
      <c r="H541">
        <v>1</v>
      </c>
      <c r="I541">
        <v>1</v>
      </c>
      <c r="J541" t="s">
        <v>14</v>
      </c>
      <c r="K541" s="36" t="s">
        <v>149</v>
      </c>
    </row>
    <row r="542" spans="1:11" x14ac:dyDescent="0.3">
      <c r="A542">
        <v>22329344</v>
      </c>
      <c r="B542" s="1">
        <v>41921</v>
      </c>
      <c r="C542" t="s">
        <v>11</v>
      </c>
      <c r="D542" t="s">
        <v>16</v>
      </c>
      <c r="E542">
        <v>1</v>
      </c>
      <c r="F542">
        <v>0.66</v>
      </c>
      <c r="G542" t="s">
        <v>149</v>
      </c>
      <c r="H542">
        <v>1</v>
      </c>
      <c r="I542">
        <v>1</v>
      </c>
      <c r="J542" t="s">
        <v>18</v>
      </c>
      <c r="K542" s="36" t="s">
        <v>149</v>
      </c>
    </row>
    <row r="543" spans="1:11" x14ac:dyDescent="0.3">
      <c r="A543">
        <v>41274031</v>
      </c>
      <c r="B543" s="1">
        <v>42228</v>
      </c>
      <c r="C543" t="s">
        <v>11</v>
      </c>
      <c r="D543" t="s">
        <v>16</v>
      </c>
      <c r="E543">
        <v>1</v>
      </c>
      <c r="F543">
        <v>0.78</v>
      </c>
      <c r="G543" t="s">
        <v>148</v>
      </c>
      <c r="H543">
        <v>2</v>
      </c>
      <c r="I543">
        <v>3</v>
      </c>
      <c r="J543" t="s">
        <v>14</v>
      </c>
      <c r="K543" s="36" t="s">
        <v>149</v>
      </c>
    </row>
    <row r="544" spans="1:11" x14ac:dyDescent="0.3">
      <c r="A544">
        <v>47548107</v>
      </c>
      <c r="B544" s="1">
        <v>42304</v>
      </c>
      <c r="C544" t="s">
        <v>11</v>
      </c>
      <c r="D544" t="s">
        <v>16</v>
      </c>
      <c r="E544">
        <v>1</v>
      </c>
      <c r="F544">
        <v>0.93</v>
      </c>
      <c r="G544" t="s">
        <v>148</v>
      </c>
      <c r="H544">
        <v>2</v>
      </c>
      <c r="I544">
        <v>3</v>
      </c>
      <c r="J544" t="s">
        <v>14</v>
      </c>
      <c r="K544" s="36" t="s">
        <v>149</v>
      </c>
    </row>
    <row r="545" spans="1:11" x14ac:dyDescent="0.3">
      <c r="A545">
        <v>47554470</v>
      </c>
      <c r="B545" s="1">
        <v>42304</v>
      </c>
      <c r="C545" t="s">
        <v>27</v>
      </c>
      <c r="D545" t="s">
        <v>16</v>
      </c>
      <c r="E545">
        <v>1</v>
      </c>
      <c r="F545">
        <v>0.98</v>
      </c>
      <c r="G545" t="s">
        <v>148</v>
      </c>
      <c r="H545">
        <v>39</v>
      </c>
      <c r="I545">
        <v>40</v>
      </c>
      <c r="J545" t="s">
        <v>14</v>
      </c>
      <c r="K545" s="36" t="s">
        <v>149</v>
      </c>
    </row>
    <row r="546" spans="1:11" x14ac:dyDescent="0.3">
      <c r="A546">
        <v>47607603</v>
      </c>
      <c r="B546" s="1">
        <v>42305</v>
      </c>
      <c r="C546" t="s">
        <v>11</v>
      </c>
      <c r="D546" t="s">
        <v>16</v>
      </c>
      <c r="E546">
        <v>1</v>
      </c>
      <c r="F546">
        <v>0.99</v>
      </c>
      <c r="G546" t="s">
        <v>149</v>
      </c>
      <c r="H546">
        <v>9</v>
      </c>
      <c r="I546">
        <v>11</v>
      </c>
      <c r="J546" t="s">
        <v>14</v>
      </c>
      <c r="K546" s="36" t="s">
        <v>149</v>
      </c>
    </row>
    <row r="547" spans="1:11" x14ac:dyDescent="0.3">
      <c r="A547">
        <v>44550572</v>
      </c>
      <c r="B547" s="1">
        <v>42266</v>
      </c>
      <c r="C547" t="s">
        <v>11</v>
      </c>
      <c r="D547" t="s">
        <v>16</v>
      </c>
      <c r="E547">
        <v>1</v>
      </c>
      <c r="F547">
        <v>1</v>
      </c>
      <c r="G547" t="s">
        <v>149</v>
      </c>
      <c r="H547">
        <v>2</v>
      </c>
      <c r="I547">
        <v>2</v>
      </c>
      <c r="J547" t="s">
        <v>14</v>
      </c>
      <c r="K547" s="36" t="s">
        <v>149</v>
      </c>
    </row>
    <row r="548" spans="1:11" x14ac:dyDescent="0.3">
      <c r="A548">
        <v>40877988</v>
      </c>
      <c r="B548" s="1">
        <v>42224</v>
      </c>
      <c r="C548" t="s">
        <v>11</v>
      </c>
      <c r="D548" t="s">
        <v>16</v>
      </c>
      <c r="E548">
        <v>1</v>
      </c>
      <c r="F548">
        <v>1</v>
      </c>
      <c r="G548" t="s">
        <v>148</v>
      </c>
      <c r="H548">
        <v>151</v>
      </c>
      <c r="I548">
        <v>173</v>
      </c>
      <c r="J548" t="s">
        <v>14</v>
      </c>
      <c r="K548" s="36" t="s">
        <v>149</v>
      </c>
    </row>
    <row r="549" spans="1:11" x14ac:dyDescent="0.3">
      <c r="A549">
        <v>13568612</v>
      </c>
      <c r="B549" s="1">
        <v>41724</v>
      </c>
      <c r="C549" t="s">
        <v>11</v>
      </c>
      <c r="D549" t="s">
        <v>16</v>
      </c>
      <c r="E549">
        <v>1</v>
      </c>
      <c r="F549">
        <v>0.81</v>
      </c>
      <c r="G549" t="s">
        <v>149</v>
      </c>
      <c r="H549">
        <v>1</v>
      </c>
      <c r="I549">
        <v>1</v>
      </c>
      <c r="J549" t="s">
        <v>14</v>
      </c>
      <c r="K549" s="36" t="s">
        <v>149</v>
      </c>
    </row>
    <row r="550" spans="1:11" x14ac:dyDescent="0.3">
      <c r="A550">
        <v>45605026</v>
      </c>
      <c r="B550" s="1">
        <v>42279</v>
      </c>
      <c r="C550" t="s">
        <v>11</v>
      </c>
      <c r="D550" t="s">
        <v>16</v>
      </c>
      <c r="E550">
        <v>1</v>
      </c>
      <c r="F550">
        <v>1</v>
      </c>
      <c r="G550" t="s">
        <v>148</v>
      </c>
      <c r="H550">
        <v>2</v>
      </c>
      <c r="I550">
        <v>2</v>
      </c>
      <c r="J550" t="s">
        <v>14</v>
      </c>
      <c r="K550" s="36" t="s">
        <v>149</v>
      </c>
    </row>
    <row r="551" spans="1:11" x14ac:dyDescent="0.3">
      <c r="A551">
        <v>43063704</v>
      </c>
      <c r="B551" s="1">
        <v>42248</v>
      </c>
      <c r="C551" t="s">
        <v>11</v>
      </c>
      <c r="D551" t="s">
        <v>16</v>
      </c>
      <c r="E551">
        <v>1</v>
      </c>
      <c r="F551">
        <v>0.96</v>
      </c>
      <c r="G551" t="s">
        <v>149</v>
      </c>
      <c r="H551">
        <v>4</v>
      </c>
      <c r="I551">
        <v>4</v>
      </c>
      <c r="J551" t="s">
        <v>35</v>
      </c>
      <c r="K551" s="36" t="s">
        <v>149</v>
      </c>
    </row>
    <row r="552" spans="1:11" x14ac:dyDescent="0.3">
      <c r="A552">
        <v>17198012</v>
      </c>
      <c r="B552" s="1">
        <v>41814</v>
      </c>
      <c r="C552" t="s">
        <v>27</v>
      </c>
      <c r="D552" t="s">
        <v>12</v>
      </c>
      <c r="F552">
        <v>0.67</v>
      </c>
      <c r="G552" t="s">
        <v>148</v>
      </c>
      <c r="H552">
        <v>2</v>
      </c>
      <c r="I552">
        <v>2</v>
      </c>
      <c r="J552" t="s">
        <v>14</v>
      </c>
      <c r="K552" s="36" t="s">
        <v>149</v>
      </c>
    </row>
    <row r="553" spans="1:11" x14ac:dyDescent="0.3">
      <c r="A553">
        <v>48007916</v>
      </c>
      <c r="B553" s="1">
        <v>42310</v>
      </c>
      <c r="C553" t="s">
        <v>11</v>
      </c>
      <c r="D553" t="s">
        <v>16</v>
      </c>
      <c r="E553">
        <v>1</v>
      </c>
      <c r="F553">
        <v>1</v>
      </c>
      <c r="G553" t="s">
        <v>149</v>
      </c>
      <c r="H553">
        <v>1</v>
      </c>
      <c r="I553">
        <v>1</v>
      </c>
      <c r="J553" t="s">
        <v>14</v>
      </c>
      <c r="K553" s="36" t="s">
        <v>149</v>
      </c>
    </row>
    <row r="554" spans="1:11" x14ac:dyDescent="0.3">
      <c r="A554">
        <v>48223066</v>
      </c>
      <c r="B554" s="1">
        <v>42313</v>
      </c>
      <c r="C554" t="s">
        <v>39</v>
      </c>
      <c r="D554" t="s">
        <v>16</v>
      </c>
      <c r="E554">
        <v>1</v>
      </c>
      <c r="F554">
        <v>0.97</v>
      </c>
      <c r="G554" t="s">
        <v>149</v>
      </c>
      <c r="H554">
        <v>3</v>
      </c>
      <c r="I554">
        <v>3</v>
      </c>
      <c r="J554" t="s">
        <v>14</v>
      </c>
      <c r="K554" s="36" t="s">
        <v>149</v>
      </c>
    </row>
    <row r="555" spans="1:11" x14ac:dyDescent="0.3">
      <c r="A555">
        <v>48327231</v>
      </c>
      <c r="B555" s="1">
        <v>42314</v>
      </c>
      <c r="C555" t="s">
        <v>11</v>
      </c>
      <c r="D555" t="s">
        <v>16</v>
      </c>
      <c r="E555">
        <v>1</v>
      </c>
      <c r="F555">
        <v>1</v>
      </c>
      <c r="G555" t="s">
        <v>149</v>
      </c>
      <c r="H555">
        <v>1</v>
      </c>
      <c r="I555">
        <v>2</v>
      </c>
      <c r="J555" t="s">
        <v>14</v>
      </c>
      <c r="K555" s="36" t="s">
        <v>149</v>
      </c>
    </row>
    <row r="556" spans="1:11" x14ac:dyDescent="0.3">
      <c r="A556">
        <v>37611348</v>
      </c>
      <c r="B556" s="1">
        <v>42190</v>
      </c>
      <c r="C556" t="s">
        <v>11</v>
      </c>
      <c r="D556" t="s">
        <v>21</v>
      </c>
      <c r="E556">
        <v>1</v>
      </c>
      <c r="F556">
        <v>0.28999999999999998</v>
      </c>
      <c r="G556" t="s">
        <v>149</v>
      </c>
      <c r="H556">
        <v>4</v>
      </c>
      <c r="I556">
        <v>10</v>
      </c>
      <c r="J556" t="s">
        <v>14</v>
      </c>
      <c r="K556" s="36" t="s">
        <v>149</v>
      </c>
    </row>
    <row r="557" spans="1:11" x14ac:dyDescent="0.3">
      <c r="A557">
        <v>23715618</v>
      </c>
      <c r="B557" s="1">
        <v>41956</v>
      </c>
      <c r="C557" t="s">
        <v>11</v>
      </c>
      <c r="D557" t="s">
        <v>16</v>
      </c>
      <c r="E557">
        <v>1</v>
      </c>
      <c r="F557">
        <v>1</v>
      </c>
      <c r="G557" t="s">
        <v>149</v>
      </c>
      <c r="H557">
        <v>5</v>
      </c>
      <c r="I557">
        <v>10</v>
      </c>
      <c r="J557" t="s">
        <v>14</v>
      </c>
      <c r="K557" s="36" t="s">
        <v>149</v>
      </c>
    </row>
    <row r="558" spans="1:11" x14ac:dyDescent="0.3">
      <c r="A558">
        <v>34808244</v>
      </c>
      <c r="B558" s="1">
        <v>42157</v>
      </c>
      <c r="C558" t="s">
        <v>11</v>
      </c>
      <c r="D558" t="s">
        <v>16</v>
      </c>
      <c r="E558">
        <v>1</v>
      </c>
      <c r="F558">
        <v>1</v>
      </c>
      <c r="G558" t="s">
        <v>149</v>
      </c>
      <c r="H558">
        <v>1</v>
      </c>
      <c r="I558">
        <v>1</v>
      </c>
      <c r="J558" t="s">
        <v>14</v>
      </c>
      <c r="K558" s="36" t="s">
        <v>149</v>
      </c>
    </row>
    <row r="559" spans="1:11" x14ac:dyDescent="0.3">
      <c r="A559">
        <v>47410479</v>
      </c>
      <c r="B559" s="1">
        <v>42302</v>
      </c>
      <c r="C559" t="s">
        <v>11</v>
      </c>
      <c r="D559" t="s">
        <v>16</v>
      </c>
      <c r="E559">
        <v>1</v>
      </c>
      <c r="F559">
        <v>0.99</v>
      </c>
      <c r="G559" t="s">
        <v>149</v>
      </c>
      <c r="H559">
        <v>1</v>
      </c>
      <c r="I559">
        <v>1</v>
      </c>
      <c r="J559" t="s">
        <v>14</v>
      </c>
      <c r="K559" s="36" t="s">
        <v>149</v>
      </c>
    </row>
    <row r="560" spans="1:11" x14ac:dyDescent="0.3">
      <c r="A560">
        <v>5746574</v>
      </c>
      <c r="B560" s="1">
        <v>41367</v>
      </c>
      <c r="C560" t="s">
        <v>11</v>
      </c>
      <c r="D560" t="s">
        <v>16</v>
      </c>
      <c r="E560">
        <v>1</v>
      </c>
      <c r="F560">
        <v>0.74</v>
      </c>
      <c r="G560" t="s">
        <v>148</v>
      </c>
      <c r="H560">
        <v>2</v>
      </c>
      <c r="I560">
        <v>3</v>
      </c>
      <c r="J560" t="s">
        <v>14</v>
      </c>
      <c r="K560" s="36" t="s">
        <v>149</v>
      </c>
    </row>
    <row r="561" spans="1:11" x14ac:dyDescent="0.3">
      <c r="A561">
        <v>34163379</v>
      </c>
      <c r="B561" s="1">
        <v>42149</v>
      </c>
      <c r="C561" t="s">
        <v>11</v>
      </c>
      <c r="D561" t="s">
        <v>16</v>
      </c>
      <c r="E561">
        <v>1</v>
      </c>
      <c r="F561">
        <v>0.38</v>
      </c>
      <c r="G561" t="s">
        <v>149</v>
      </c>
      <c r="H561">
        <v>1</v>
      </c>
      <c r="I561">
        <v>1</v>
      </c>
      <c r="J561" t="s">
        <v>14</v>
      </c>
      <c r="K561" s="36" t="s">
        <v>149</v>
      </c>
    </row>
    <row r="562" spans="1:11" x14ac:dyDescent="0.3">
      <c r="A562">
        <v>14259451</v>
      </c>
      <c r="B562" s="1">
        <v>41743</v>
      </c>
      <c r="C562" t="s">
        <v>27</v>
      </c>
      <c r="D562" t="s">
        <v>16</v>
      </c>
      <c r="E562">
        <v>1</v>
      </c>
      <c r="F562">
        <v>0.95</v>
      </c>
      <c r="G562" t="s">
        <v>149</v>
      </c>
      <c r="H562">
        <v>2</v>
      </c>
      <c r="I562">
        <v>5</v>
      </c>
      <c r="J562" t="s">
        <v>14</v>
      </c>
      <c r="K562" s="36" t="s">
        <v>148</v>
      </c>
    </row>
    <row r="563" spans="1:11" x14ac:dyDescent="0.3">
      <c r="A563">
        <v>52847482</v>
      </c>
      <c r="B563" s="1">
        <v>42369</v>
      </c>
      <c r="C563" t="s">
        <v>11</v>
      </c>
      <c r="D563" t="s">
        <v>16</v>
      </c>
      <c r="E563">
        <v>1</v>
      </c>
      <c r="F563">
        <v>1</v>
      </c>
      <c r="G563" t="s">
        <v>149</v>
      </c>
      <c r="H563">
        <v>2</v>
      </c>
      <c r="I563">
        <v>2</v>
      </c>
      <c r="J563" t="s">
        <v>14</v>
      </c>
      <c r="K563" s="36" t="s">
        <v>149</v>
      </c>
    </row>
    <row r="564" spans="1:11" x14ac:dyDescent="0.3">
      <c r="A564">
        <v>52908134</v>
      </c>
      <c r="B564" s="1">
        <v>42370</v>
      </c>
      <c r="C564" t="s">
        <v>27</v>
      </c>
      <c r="D564" t="s">
        <v>17</v>
      </c>
      <c r="E564">
        <v>1</v>
      </c>
      <c r="F564">
        <v>0.91</v>
      </c>
      <c r="G564" t="s">
        <v>149</v>
      </c>
      <c r="H564">
        <v>1</v>
      </c>
      <c r="I564">
        <v>1</v>
      </c>
      <c r="J564" t="s">
        <v>14</v>
      </c>
      <c r="K564" s="36" t="s">
        <v>149</v>
      </c>
    </row>
    <row r="565" spans="1:11" x14ac:dyDescent="0.3">
      <c r="A565">
        <v>27607042</v>
      </c>
      <c r="B565" s="1">
        <v>42046</v>
      </c>
      <c r="C565" t="s">
        <v>27</v>
      </c>
      <c r="D565" t="s">
        <v>16</v>
      </c>
      <c r="E565">
        <v>1</v>
      </c>
      <c r="F565">
        <v>0.88</v>
      </c>
      <c r="G565" t="s">
        <v>149</v>
      </c>
      <c r="H565">
        <v>3</v>
      </c>
      <c r="I565">
        <v>8</v>
      </c>
      <c r="J565" t="s">
        <v>14</v>
      </c>
      <c r="K565" s="36" t="s">
        <v>149</v>
      </c>
    </row>
    <row r="566" spans="1:11" x14ac:dyDescent="0.3">
      <c r="A566">
        <v>53138239</v>
      </c>
      <c r="B566" s="1">
        <v>42372</v>
      </c>
      <c r="C566" t="s">
        <v>11</v>
      </c>
      <c r="D566" t="s">
        <v>17</v>
      </c>
      <c r="E566">
        <v>1</v>
      </c>
      <c r="F566">
        <v>0.75</v>
      </c>
      <c r="G566" t="s">
        <v>149</v>
      </c>
      <c r="H566">
        <v>2</v>
      </c>
      <c r="I566">
        <v>2</v>
      </c>
      <c r="J566" t="s">
        <v>14</v>
      </c>
      <c r="K566" s="36" t="s">
        <v>149</v>
      </c>
    </row>
    <row r="567" spans="1:11" x14ac:dyDescent="0.3">
      <c r="A567">
        <v>53142189</v>
      </c>
      <c r="B567" s="1">
        <v>42372</v>
      </c>
      <c r="C567" t="s">
        <v>11</v>
      </c>
      <c r="D567" t="s">
        <v>17</v>
      </c>
      <c r="E567">
        <v>1</v>
      </c>
      <c r="F567">
        <v>0.83</v>
      </c>
      <c r="G567" t="s">
        <v>148</v>
      </c>
      <c r="H567">
        <v>1</v>
      </c>
      <c r="I567">
        <v>1</v>
      </c>
      <c r="J567" t="s">
        <v>14</v>
      </c>
      <c r="K567" s="36" t="s">
        <v>149</v>
      </c>
    </row>
    <row r="568" spans="1:11" x14ac:dyDescent="0.3">
      <c r="A568">
        <v>36225435</v>
      </c>
      <c r="B568" s="1">
        <v>42174</v>
      </c>
      <c r="C568" t="s">
        <v>11</v>
      </c>
      <c r="D568" t="s">
        <v>17</v>
      </c>
      <c r="E568">
        <v>1</v>
      </c>
      <c r="F568">
        <v>0.96</v>
      </c>
      <c r="G568" t="s">
        <v>149</v>
      </c>
      <c r="H568">
        <v>2</v>
      </c>
      <c r="I568">
        <v>3</v>
      </c>
      <c r="J568" t="s">
        <v>18</v>
      </c>
      <c r="K568" s="36" t="s">
        <v>149</v>
      </c>
    </row>
    <row r="569" spans="1:11" x14ac:dyDescent="0.3">
      <c r="A569">
        <v>6288128</v>
      </c>
      <c r="B569" s="1">
        <v>41402</v>
      </c>
      <c r="C569" t="s">
        <v>11</v>
      </c>
      <c r="D569" t="s">
        <v>16</v>
      </c>
      <c r="E569">
        <v>1</v>
      </c>
      <c r="F569">
        <v>1</v>
      </c>
      <c r="G569" t="s">
        <v>148</v>
      </c>
      <c r="H569">
        <v>21</v>
      </c>
      <c r="I569">
        <v>37</v>
      </c>
      <c r="J569" t="s">
        <v>14</v>
      </c>
      <c r="K569" s="36" t="s">
        <v>149</v>
      </c>
    </row>
    <row r="570" spans="1:11" x14ac:dyDescent="0.3">
      <c r="A570">
        <v>29328409</v>
      </c>
      <c r="B570" s="1">
        <v>42077</v>
      </c>
      <c r="C570" t="s">
        <v>11</v>
      </c>
      <c r="D570" t="s">
        <v>16</v>
      </c>
      <c r="E570">
        <v>1</v>
      </c>
      <c r="F570">
        <v>0.99</v>
      </c>
      <c r="G570" t="s">
        <v>148</v>
      </c>
      <c r="H570">
        <v>2</v>
      </c>
      <c r="I570">
        <v>2</v>
      </c>
      <c r="J570" t="s">
        <v>14</v>
      </c>
      <c r="K570" s="36" t="s">
        <v>149</v>
      </c>
    </row>
    <row r="571" spans="1:11" x14ac:dyDescent="0.3">
      <c r="A571">
        <v>53530177</v>
      </c>
      <c r="B571" s="1">
        <v>42375</v>
      </c>
      <c r="C571" t="s">
        <v>11</v>
      </c>
      <c r="D571" t="s">
        <v>16</v>
      </c>
      <c r="E571">
        <v>1</v>
      </c>
      <c r="F571">
        <v>1</v>
      </c>
      <c r="G571" t="s">
        <v>148</v>
      </c>
      <c r="H571">
        <v>1</v>
      </c>
      <c r="I571">
        <v>1</v>
      </c>
      <c r="J571" t="s">
        <v>14</v>
      </c>
      <c r="K571" s="36" t="s">
        <v>149</v>
      </c>
    </row>
    <row r="572" spans="1:11" x14ac:dyDescent="0.3">
      <c r="A572">
        <v>53603206</v>
      </c>
      <c r="B572" s="1">
        <v>42375</v>
      </c>
      <c r="C572" t="s">
        <v>11</v>
      </c>
      <c r="D572" t="s">
        <v>17</v>
      </c>
      <c r="E572">
        <v>1</v>
      </c>
      <c r="F572">
        <v>0.74</v>
      </c>
      <c r="G572" t="s">
        <v>149</v>
      </c>
      <c r="H572">
        <v>1</v>
      </c>
      <c r="I572">
        <v>1</v>
      </c>
      <c r="J572" t="s">
        <v>22</v>
      </c>
      <c r="K572" s="36" t="s">
        <v>149</v>
      </c>
    </row>
    <row r="573" spans="1:11" x14ac:dyDescent="0.3">
      <c r="A573">
        <v>10654623</v>
      </c>
      <c r="B573" s="1">
        <v>41624</v>
      </c>
      <c r="C573" t="s">
        <v>11</v>
      </c>
      <c r="D573" t="s">
        <v>12</v>
      </c>
      <c r="F573">
        <v>1</v>
      </c>
      <c r="G573" t="s">
        <v>148</v>
      </c>
      <c r="H573">
        <v>5</v>
      </c>
      <c r="I573">
        <v>6</v>
      </c>
      <c r="J573" t="s">
        <v>14</v>
      </c>
      <c r="K573" s="36" t="s">
        <v>149</v>
      </c>
    </row>
    <row r="574" spans="1:11" x14ac:dyDescent="0.3">
      <c r="A574">
        <v>53916422</v>
      </c>
      <c r="B574" s="1">
        <v>42378</v>
      </c>
      <c r="C574" t="s">
        <v>11</v>
      </c>
      <c r="D574" t="s">
        <v>16</v>
      </c>
      <c r="E574">
        <v>1</v>
      </c>
      <c r="F574">
        <v>1</v>
      </c>
      <c r="G574" t="s">
        <v>149</v>
      </c>
      <c r="H574">
        <v>2</v>
      </c>
      <c r="I574">
        <v>2</v>
      </c>
      <c r="J574" t="s">
        <v>14</v>
      </c>
      <c r="K574" s="36" t="s">
        <v>148</v>
      </c>
    </row>
    <row r="575" spans="1:11" x14ac:dyDescent="0.3">
      <c r="A575">
        <v>46219257</v>
      </c>
      <c r="B575" s="1">
        <v>42287</v>
      </c>
      <c r="C575" t="s">
        <v>11</v>
      </c>
      <c r="D575" t="s">
        <v>16</v>
      </c>
      <c r="E575">
        <v>1</v>
      </c>
      <c r="F575">
        <v>0.93</v>
      </c>
      <c r="G575" t="s">
        <v>148</v>
      </c>
      <c r="H575">
        <v>2</v>
      </c>
      <c r="I575">
        <v>3</v>
      </c>
      <c r="J575" t="s">
        <v>14</v>
      </c>
      <c r="K575" s="36" t="s">
        <v>149</v>
      </c>
    </row>
    <row r="576" spans="1:11" x14ac:dyDescent="0.3">
      <c r="A576">
        <v>53929658</v>
      </c>
      <c r="B576" s="1">
        <v>42378</v>
      </c>
      <c r="C576" t="s">
        <v>27</v>
      </c>
      <c r="D576" t="s">
        <v>16</v>
      </c>
      <c r="E576">
        <v>1</v>
      </c>
      <c r="F576">
        <v>0.91</v>
      </c>
      <c r="G576" t="s">
        <v>149</v>
      </c>
      <c r="H576">
        <v>1</v>
      </c>
      <c r="I576">
        <v>1</v>
      </c>
      <c r="J576" t="s">
        <v>14</v>
      </c>
      <c r="K576" s="36" t="s">
        <v>149</v>
      </c>
    </row>
    <row r="577" spans="1:11" x14ac:dyDescent="0.3">
      <c r="A577">
        <v>11128470</v>
      </c>
      <c r="B577" s="1">
        <v>41647</v>
      </c>
      <c r="C577" t="s">
        <v>11</v>
      </c>
      <c r="D577" t="s">
        <v>16</v>
      </c>
      <c r="E577">
        <v>1</v>
      </c>
      <c r="F577">
        <v>0.97</v>
      </c>
      <c r="G577" t="s">
        <v>149</v>
      </c>
      <c r="H577">
        <v>1</v>
      </c>
      <c r="I577">
        <v>1</v>
      </c>
      <c r="J577" t="s">
        <v>14</v>
      </c>
      <c r="K577" s="36" t="s">
        <v>149</v>
      </c>
    </row>
    <row r="578" spans="1:11" x14ac:dyDescent="0.3">
      <c r="A578">
        <v>21305575</v>
      </c>
      <c r="B578" s="1">
        <v>41896</v>
      </c>
      <c r="C578" t="s">
        <v>11</v>
      </c>
      <c r="D578" t="s">
        <v>17</v>
      </c>
      <c r="E578">
        <v>1</v>
      </c>
      <c r="F578">
        <v>0.89</v>
      </c>
      <c r="G578" t="s">
        <v>149</v>
      </c>
      <c r="H578">
        <v>1</v>
      </c>
      <c r="I578">
        <v>2</v>
      </c>
      <c r="J578" t="s">
        <v>14</v>
      </c>
      <c r="K578" s="36" t="s">
        <v>149</v>
      </c>
    </row>
    <row r="579" spans="1:11" x14ac:dyDescent="0.3">
      <c r="A579">
        <v>50758294</v>
      </c>
      <c r="B579" s="1">
        <v>42345</v>
      </c>
      <c r="C579" t="s">
        <v>27</v>
      </c>
      <c r="D579" t="s">
        <v>16</v>
      </c>
      <c r="E579">
        <v>1</v>
      </c>
      <c r="F579">
        <v>0.93</v>
      </c>
      <c r="G579" t="s">
        <v>149</v>
      </c>
      <c r="H579">
        <v>1</v>
      </c>
      <c r="I579">
        <v>1</v>
      </c>
      <c r="J579" t="s">
        <v>14</v>
      </c>
      <c r="K579" s="36" t="s">
        <v>149</v>
      </c>
    </row>
    <row r="580" spans="1:11" x14ac:dyDescent="0.3">
      <c r="A580">
        <v>47983688</v>
      </c>
      <c r="B580" s="1">
        <v>42310</v>
      </c>
      <c r="C580" t="s">
        <v>11</v>
      </c>
      <c r="D580" t="s">
        <v>21</v>
      </c>
      <c r="E580">
        <v>1</v>
      </c>
      <c r="F580">
        <v>0.89</v>
      </c>
      <c r="G580" t="s">
        <v>148</v>
      </c>
      <c r="H580">
        <v>1</v>
      </c>
      <c r="I580">
        <v>1</v>
      </c>
      <c r="J580" t="s">
        <v>14</v>
      </c>
      <c r="K580" s="36" t="s">
        <v>149</v>
      </c>
    </row>
    <row r="581" spans="1:11" x14ac:dyDescent="0.3">
      <c r="A581">
        <v>26609247</v>
      </c>
      <c r="B581" s="1">
        <v>42028</v>
      </c>
      <c r="C581" t="s">
        <v>11</v>
      </c>
      <c r="D581" t="s">
        <v>16</v>
      </c>
      <c r="E581">
        <v>1</v>
      </c>
      <c r="F581">
        <v>1</v>
      </c>
      <c r="G581" t="s">
        <v>148</v>
      </c>
      <c r="H581">
        <v>1</v>
      </c>
      <c r="I581">
        <v>1</v>
      </c>
      <c r="J581" t="s">
        <v>14</v>
      </c>
      <c r="K581" s="36" t="s">
        <v>149</v>
      </c>
    </row>
    <row r="582" spans="1:11" x14ac:dyDescent="0.3">
      <c r="A582">
        <v>19238205</v>
      </c>
      <c r="B582" s="1">
        <v>41851</v>
      </c>
      <c r="C582" t="s">
        <v>11</v>
      </c>
      <c r="D582" t="s">
        <v>21</v>
      </c>
      <c r="E582">
        <v>0.95</v>
      </c>
      <c r="F582">
        <v>0.79</v>
      </c>
      <c r="G582" t="s">
        <v>148</v>
      </c>
      <c r="H582">
        <v>1</v>
      </c>
      <c r="I582">
        <v>1</v>
      </c>
      <c r="J582" t="s">
        <v>14</v>
      </c>
      <c r="K582" s="36" t="s">
        <v>149</v>
      </c>
    </row>
    <row r="583" spans="1:11" x14ac:dyDescent="0.3">
      <c r="A583">
        <v>2931421</v>
      </c>
      <c r="B583" s="1">
        <v>41104</v>
      </c>
      <c r="C583" t="s">
        <v>11</v>
      </c>
      <c r="D583" t="s">
        <v>16</v>
      </c>
      <c r="E583">
        <v>1</v>
      </c>
      <c r="F583">
        <v>0.97</v>
      </c>
      <c r="G583" t="s">
        <v>149</v>
      </c>
      <c r="H583">
        <v>6</v>
      </c>
      <c r="I583">
        <v>7</v>
      </c>
      <c r="J583" t="s">
        <v>14</v>
      </c>
      <c r="K583" s="36" t="s">
        <v>149</v>
      </c>
    </row>
    <row r="584" spans="1:11" x14ac:dyDescent="0.3">
      <c r="A584">
        <v>54623373</v>
      </c>
      <c r="B584" s="1">
        <v>42383</v>
      </c>
      <c r="C584" t="s">
        <v>11</v>
      </c>
      <c r="D584" t="s">
        <v>17</v>
      </c>
      <c r="E584">
        <v>0.89</v>
      </c>
      <c r="F584">
        <v>0.21</v>
      </c>
      <c r="G584" t="s">
        <v>148</v>
      </c>
      <c r="H584">
        <v>19</v>
      </c>
      <c r="I584">
        <v>25</v>
      </c>
      <c r="J584" t="s">
        <v>14</v>
      </c>
      <c r="K584" s="36" t="s">
        <v>149</v>
      </c>
    </row>
    <row r="585" spans="1:11" x14ac:dyDescent="0.3">
      <c r="A585">
        <v>48340394</v>
      </c>
      <c r="B585" s="1">
        <v>42314</v>
      </c>
      <c r="C585" t="s">
        <v>30</v>
      </c>
      <c r="D585" t="s">
        <v>12</v>
      </c>
      <c r="G585" t="s">
        <v>148</v>
      </c>
      <c r="H585">
        <v>1</v>
      </c>
      <c r="I585">
        <v>1</v>
      </c>
      <c r="J585" t="s">
        <v>18</v>
      </c>
      <c r="K585" s="36" t="s">
        <v>149</v>
      </c>
    </row>
    <row r="586" spans="1:11" x14ac:dyDescent="0.3">
      <c r="A586">
        <v>48874758</v>
      </c>
      <c r="B586" s="1">
        <v>42320</v>
      </c>
      <c r="C586" t="s">
        <v>11</v>
      </c>
      <c r="D586" t="s">
        <v>16</v>
      </c>
      <c r="E586">
        <v>1</v>
      </c>
      <c r="F586">
        <v>1</v>
      </c>
      <c r="G586" t="s">
        <v>148</v>
      </c>
      <c r="H586">
        <v>2</v>
      </c>
      <c r="I586">
        <v>7</v>
      </c>
      <c r="J586" t="s">
        <v>14</v>
      </c>
      <c r="K586" s="36" t="s">
        <v>149</v>
      </c>
    </row>
    <row r="587" spans="1:11" x14ac:dyDescent="0.3">
      <c r="A587">
        <v>51127160</v>
      </c>
      <c r="B587" s="1">
        <v>42350</v>
      </c>
      <c r="C587" t="s">
        <v>11</v>
      </c>
      <c r="D587" t="s">
        <v>16</v>
      </c>
      <c r="E587">
        <v>1</v>
      </c>
      <c r="F587">
        <v>1</v>
      </c>
      <c r="G587" t="s">
        <v>149</v>
      </c>
      <c r="H587">
        <v>1</v>
      </c>
      <c r="I587">
        <v>1</v>
      </c>
      <c r="J587" t="s">
        <v>14</v>
      </c>
      <c r="K587" s="36" t="s">
        <v>149</v>
      </c>
    </row>
    <row r="588" spans="1:11" x14ac:dyDescent="0.3">
      <c r="A588">
        <v>51176570</v>
      </c>
      <c r="B588" s="1">
        <v>42350</v>
      </c>
      <c r="C588" t="s">
        <v>11</v>
      </c>
      <c r="D588" t="s">
        <v>16</v>
      </c>
      <c r="E588">
        <v>1</v>
      </c>
      <c r="F588">
        <v>1</v>
      </c>
      <c r="G588" t="s">
        <v>149</v>
      </c>
      <c r="H588">
        <v>7</v>
      </c>
      <c r="I588">
        <v>7</v>
      </c>
      <c r="J588" t="s">
        <v>18</v>
      </c>
      <c r="K588" s="36" t="s">
        <v>148</v>
      </c>
    </row>
    <row r="589" spans="1:11" x14ac:dyDescent="0.3">
      <c r="A589">
        <v>22416437</v>
      </c>
      <c r="B589" s="1">
        <v>41923</v>
      </c>
      <c r="C589" t="s">
        <v>11</v>
      </c>
      <c r="D589" t="s">
        <v>16</v>
      </c>
      <c r="E589">
        <v>1</v>
      </c>
      <c r="F589">
        <v>0.73</v>
      </c>
      <c r="G589" t="s">
        <v>148</v>
      </c>
      <c r="H589">
        <v>6</v>
      </c>
      <c r="I589">
        <v>6</v>
      </c>
      <c r="J589" t="s">
        <v>14</v>
      </c>
      <c r="K589" s="36" t="s">
        <v>148</v>
      </c>
    </row>
    <row r="590" spans="1:11" x14ac:dyDescent="0.3">
      <c r="A590">
        <v>55149356</v>
      </c>
      <c r="B590" s="1">
        <v>42387</v>
      </c>
      <c r="C590" t="s">
        <v>11</v>
      </c>
      <c r="D590" t="s">
        <v>16</v>
      </c>
      <c r="E590">
        <v>1</v>
      </c>
      <c r="F590">
        <v>0.33</v>
      </c>
      <c r="G590" t="s">
        <v>148</v>
      </c>
      <c r="H590">
        <v>1</v>
      </c>
      <c r="I590">
        <v>1</v>
      </c>
      <c r="J590" t="s">
        <v>14</v>
      </c>
      <c r="K590" s="36" t="s">
        <v>149</v>
      </c>
    </row>
    <row r="591" spans="1:11" x14ac:dyDescent="0.3">
      <c r="A591">
        <v>55278897</v>
      </c>
      <c r="B591" s="1">
        <v>42388</v>
      </c>
      <c r="C591" t="s">
        <v>11</v>
      </c>
      <c r="D591" t="s">
        <v>17</v>
      </c>
      <c r="E591">
        <v>1</v>
      </c>
      <c r="F591">
        <v>0.73</v>
      </c>
      <c r="G591" t="s">
        <v>149</v>
      </c>
      <c r="H591">
        <v>1</v>
      </c>
      <c r="I591">
        <v>1</v>
      </c>
      <c r="J591" t="s">
        <v>14</v>
      </c>
      <c r="K591" s="36" t="s">
        <v>149</v>
      </c>
    </row>
    <row r="592" spans="1:11" x14ac:dyDescent="0.3">
      <c r="A592">
        <v>55499038</v>
      </c>
      <c r="B592" s="1">
        <v>42390</v>
      </c>
      <c r="C592" t="s">
        <v>11</v>
      </c>
      <c r="D592" t="s">
        <v>20</v>
      </c>
      <c r="E592">
        <v>0.33</v>
      </c>
      <c r="F592">
        <v>0.11</v>
      </c>
      <c r="G592" t="s">
        <v>148</v>
      </c>
      <c r="H592">
        <v>1</v>
      </c>
      <c r="I592">
        <v>1</v>
      </c>
      <c r="J592" t="s">
        <v>14</v>
      </c>
      <c r="K592" s="36" t="s">
        <v>149</v>
      </c>
    </row>
    <row r="593" spans="1:11" x14ac:dyDescent="0.3">
      <c r="A593">
        <v>1410233</v>
      </c>
      <c r="B593" s="1">
        <v>40862</v>
      </c>
      <c r="C593" t="s">
        <v>11</v>
      </c>
      <c r="D593" t="s">
        <v>17</v>
      </c>
      <c r="E593">
        <v>1</v>
      </c>
      <c r="F593">
        <v>0.74</v>
      </c>
      <c r="G593" t="s">
        <v>149</v>
      </c>
      <c r="H593">
        <v>3</v>
      </c>
      <c r="I593">
        <v>5</v>
      </c>
      <c r="J593" t="s">
        <v>18</v>
      </c>
      <c r="K593" s="36" t="s">
        <v>149</v>
      </c>
    </row>
    <row r="594" spans="1:11" x14ac:dyDescent="0.3">
      <c r="A594">
        <v>38143510</v>
      </c>
      <c r="B594" s="1">
        <v>42196</v>
      </c>
      <c r="C594" t="s">
        <v>11</v>
      </c>
      <c r="D594" t="s">
        <v>16</v>
      </c>
      <c r="E594">
        <v>1</v>
      </c>
      <c r="F594">
        <v>1</v>
      </c>
      <c r="G594" t="s">
        <v>148</v>
      </c>
      <c r="H594">
        <v>4</v>
      </c>
      <c r="I594">
        <v>5</v>
      </c>
      <c r="J594" t="s">
        <v>14</v>
      </c>
      <c r="K594" s="36" t="s">
        <v>149</v>
      </c>
    </row>
    <row r="595" spans="1:11" x14ac:dyDescent="0.3">
      <c r="A595">
        <v>23491551</v>
      </c>
      <c r="B595" s="1">
        <v>41951</v>
      </c>
      <c r="C595" t="s">
        <v>11</v>
      </c>
      <c r="D595" t="s">
        <v>16</v>
      </c>
      <c r="E595">
        <v>1</v>
      </c>
      <c r="F595">
        <v>0.99</v>
      </c>
      <c r="G595" t="s">
        <v>149</v>
      </c>
      <c r="H595">
        <v>1</v>
      </c>
      <c r="I595">
        <v>1</v>
      </c>
      <c r="J595" t="s">
        <v>14</v>
      </c>
      <c r="K595" s="36" t="s">
        <v>149</v>
      </c>
    </row>
    <row r="596" spans="1:11" x14ac:dyDescent="0.3">
      <c r="A596">
        <v>29085468</v>
      </c>
      <c r="B596" s="1">
        <v>42073</v>
      </c>
      <c r="C596" t="s">
        <v>11</v>
      </c>
      <c r="D596" t="s">
        <v>17</v>
      </c>
      <c r="E596">
        <v>1</v>
      </c>
      <c r="F596">
        <v>0.39</v>
      </c>
      <c r="G596" t="s">
        <v>148</v>
      </c>
      <c r="H596">
        <v>2</v>
      </c>
      <c r="I596">
        <v>2</v>
      </c>
      <c r="J596" t="s">
        <v>14</v>
      </c>
      <c r="K596" s="36" t="s">
        <v>149</v>
      </c>
    </row>
    <row r="597" spans="1:11" x14ac:dyDescent="0.3">
      <c r="A597">
        <v>15798178</v>
      </c>
      <c r="B597" s="1">
        <v>41780</v>
      </c>
      <c r="C597" t="s">
        <v>11</v>
      </c>
      <c r="D597" t="s">
        <v>17</v>
      </c>
      <c r="E597">
        <v>1</v>
      </c>
      <c r="F597">
        <v>0.5</v>
      </c>
      <c r="G597" t="s">
        <v>148</v>
      </c>
      <c r="H597">
        <v>1</v>
      </c>
      <c r="I597">
        <v>2</v>
      </c>
      <c r="J597" t="s">
        <v>14</v>
      </c>
      <c r="K597" s="36" t="s">
        <v>149</v>
      </c>
    </row>
    <row r="598" spans="1:11" x14ac:dyDescent="0.3">
      <c r="A598">
        <v>51588646</v>
      </c>
      <c r="B598" s="1">
        <v>42355</v>
      </c>
      <c r="C598" t="s">
        <v>11</v>
      </c>
      <c r="D598" t="s">
        <v>12</v>
      </c>
      <c r="F598">
        <v>1</v>
      </c>
      <c r="G598" t="s">
        <v>148</v>
      </c>
      <c r="H598">
        <v>2</v>
      </c>
      <c r="I598">
        <v>2</v>
      </c>
      <c r="J598" t="s">
        <v>18</v>
      </c>
      <c r="K598" s="36" t="s">
        <v>149</v>
      </c>
    </row>
    <row r="599" spans="1:11" x14ac:dyDescent="0.3">
      <c r="A599">
        <v>51683642</v>
      </c>
      <c r="B599" s="1">
        <v>42356</v>
      </c>
      <c r="C599" t="s">
        <v>11</v>
      </c>
      <c r="D599" t="s">
        <v>12</v>
      </c>
      <c r="F599">
        <v>1</v>
      </c>
      <c r="G599" t="s">
        <v>148</v>
      </c>
      <c r="H599">
        <v>1</v>
      </c>
      <c r="I599">
        <v>1</v>
      </c>
      <c r="J599" t="s">
        <v>14</v>
      </c>
      <c r="K599" s="36" t="s">
        <v>149</v>
      </c>
    </row>
    <row r="600" spans="1:11" x14ac:dyDescent="0.3">
      <c r="A600">
        <v>56195761</v>
      </c>
      <c r="B600" s="1">
        <v>42395</v>
      </c>
      <c r="C600" t="s">
        <v>11</v>
      </c>
      <c r="D600" t="s">
        <v>16</v>
      </c>
      <c r="E600">
        <v>1</v>
      </c>
      <c r="F600">
        <v>0.96</v>
      </c>
      <c r="G600" t="s">
        <v>149</v>
      </c>
      <c r="H600">
        <v>4</v>
      </c>
      <c r="I600">
        <v>4</v>
      </c>
      <c r="J600" t="s">
        <v>18</v>
      </c>
      <c r="K600" s="36" t="s">
        <v>149</v>
      </c>
    </row>
    <row r="601" spans="1:11" x14ac:dyDescent="0.3">
      <c r="A601">
        <v>35712072</v>
      </c>
      <c r="B601" s="1">
        <v>42168</v>
      </c>
      <c r="C601" t="s">
        <v>11</v>
      </c>
      <c r="D601" t="s">
        <v>16</v>
      </c>
      <c r="E601">
        <v>0.95</v>
      </c>
      <c r="F601">
        <v>0.97</v>
      </c>
      <c r="G601" t="s">
        <v>148</v>
      </c>
      <c r="H601">
        <v>28</v>
      </c>
      <c r="I601">
        <v>45</v>
      </c>
      <c r="J601" t="s">
        <v>26</v>
      </c>
      <c r="K601" s="36" t="s">
        <v>149</v>
      </c>
    </row>
    <row r="602" spans="1:11" x14ac:dyDescent="0.3">
      <c r="A602">
        <v>8631060</v>
      </c>
      <c r="B602" s="1">
        <v>41521</v>
      </c>
      <c r="C602" t="s">
        <v>11</v>
      </c>
      <c r="D602" t="s">
        <v>17</v>
      </c>
      <c r="E602">
        <v>1</v>
      </c>
      <c r="F602">
        <v>0.86</v>
      </c>
      <c r="G602" t="s">
        <v>149</v>
      </c>
      <c r="H602">
        <v>2</v>
      </c>
      <c r="I602">
        <v>2</v>
      </c>
      <c r="J602" t="s">
        <v>14</v>
      </c>
      <c r="K602" s="36" t="s">
        <v>149</v>
      </c>
    </row>
    <row r="603" spans="1:11" x14ac:dyDescent="0.3">
      <c r="A603">
        <v>9874092</v>
      </c>
      <c r="B603" s="1">
        <v>41585</v>
      </c>
      <c r="C603" t="s">
        <v>11</v>
      </c>
      <c r="D603" t="s">
        <v>17</v>
      </c>
      <c r="E603">
        <v>1</v>
      </c>
      <c r="F603">
        <v>0.93</v>
      </c>
      <c r="G603" t="s">
        <v>149</v>
      </c>
      <c r="H603">
        <v>1</v>
      </c>
      <c r="I603">
        <v>1</v>
      </c>
      <c r="J603" t="s">
        <v>14</v>
      </c>
      <c r="K603" s="36" t="s">
        <v>149</v>
      </c>
    </row>
    <row r="604" spans="1:11" x14ac:dyDescent="0.3">
      <c r="A604">
        <v>56643633</v>
      </c>
      <c r="B604" s="1">
        <v>42398</v>
      </c>
      <c r="C604" t="s">
        <v>11</v>
      </c>
      <c r="D604" t="s">
        <v>17</v>
      </c>
      <c r="E604">
        <v>1</v>
      </c>
      <c r="F604">
        <v>0.78</v>
      </c>
      <c r="G604" t="s">
        <v>149</v>
      </c>
      <c r="H604">
        <v>2</v>
      </c>
      <c r="I604">
        <v>2</v>
      </c>
      <c r="J604" t="s">
        <v>14</v>
      </c>
      <c r="K604" s="36" t="s">
        <v>149</v>
      </c>
    </row>
    <row r="605" spans="1:11" x14ac:dyDescent="0.3">
      <c r="A605">
        <v>56631881</v>
      </c>
      <c r="B605" s="1">
        <v>42398</v>
      </c>
      <c r="C605" t="s">
        <v>11</v>
      </c>
      <c r="D605" t="s">
        <v>16</v>
      </c>
      <c r="E605">
        <v>1</v>
      </c>
      <c r="F605">
        <v>0.99</v>
      </c>
      <c r="G605" t="s">
        <v>149</v>
      </c>
      <c r="H605">
        <v>1</v>
      </c>
      <c r="I605">
        <v>1</v>
      </c>
      <c r="J605" t="s">
        <v>14</v>
      </c>
      <c r="K605" s="36" t="s">
        <v>149</v>
      </c>
    </row>
    <row r="606" spans="1:11" x14ac:dyDescent="0.3">
      <c r="A606">
        <v>31772865</v>
      </c>
      <c r="B606" s="1">
        <v>42117</v>
      </c>
      <c r="C606" t="s">
        <v>11</v>
      </c>
      <c r="D606" t="s">
        <v>16</v>
      </c>
      <c r="E606">
        <v>0.97</v>
      </c>
      <c r="F606">
        <v>1</v>
      </c>
      <c r="G606" t="s">
        <v>148</v>
      </c>
      <c r="H606">
        <v>74</v>
      </c>
      <c r="I606">
        <v>75</v>
      </c>
      <c r="J606" t="s">
        <v>18</v>
      </c>
      <c r="K606" s="36" t="s">
        <v>149</v>
      </c>
    </row>
    <row r="607" spans="1:11" x14ac:dyDescent="0.3">
      <c r="A607">
        <v>58293598</v>
      </c>
      <c r="B607" s="1">
        <v>42411</v>
      </c>
      <c r="C607" t="s">
        <v>11</v>
      </c>
      <c r="D607" t="s">
        <v>12</v>
      </c>
      <c r="F607">
        <v>1</v>
      </c>
      <c r="G607" t="s">
        <v>149</v>
      </c>
      <c r="H607">
        <v>1</v>
      </c>
      <c r="I607">
        <v>1</v>
      </c>
      <c r="J607" t="s">
        <v>14</v>
      </c>
      <c r="K607" s="36" t="s">
        <v>149</v>
      </c>
    </row>
    <row r="608" spans="1:11" x14ac:dyDescent="0.3">
      <c r="A608">
        <v>22786706</v>
      </c>
      <c r="B608" s="1">
        <v>41933</v>
      </c>
      <c r="C608" t="s">
        <v>11</v>
      </c>
      <c r="D608" t="s">
        <v>16</v>
      </c>
      <c r="E608">
        <v>1</v>
      </c>
      <c r="F608">
        <v>0.82</v>
      </c>
      <c r="G608" t="s">
        <v>149</v>
      </c>
      <c r="H608">
        <v>3</v>
      </c>
      <c r="I608">
        <v>3</v>
      </c>
      <c r="J608" t="s">
        <v>14</v>
      </c>
      <c r="K608" s="36" t="s">
        <v>149</v>
      </c>
    </row>
    <row r="609" spans="1:11" x14ac:dyDescent="0.3">
      <c r="A609">
        <v>54949691</v>
      </c>
      <c r="B609" s="1">
        <v>42386</v>
      </c>
      <c r="C609" t="s">
        <v>11</v>
      </c>
      <c r="D609" t="s">
        <v>16</v>
      </c>
      <c r="E609">
        <v>1</v>
      </c>
      <c r="F609">
        <v>1</v>
      </c>
      <c r="G609" t="s">
        <v>149</v>
      </c>
      <c r="H609">
        <v>1</v>
      </c>
      <c r="I609">
        <v>4</v>
      </c>
      <c r="J609" t="s">
        <v>14</v>
      </c>
      <c r="K609" s="36" t="s">
        <v>149</v>
      </c>
    </row>
    <row r="610" spans="1:11" x14ac:dyDescent="0.3">
      <c r="A610">
        <v>57286373</v>
      </c>
      <c r="B610" s="1">
        <v>42403</v>
      </c>
      <c r="C610" t="s">
        <v>11</v>
      </c>
      <c r="D610" t="s">
        <v>16</v>
      </c>
      <c r="E610">
        <v>1</v>
      </c>
      <c r="F610">
        <v>1</v>
      </c>
      <c r="G610" t="s">
        <v>148</v>
      </c>
      <c r="H610">
        <v>2</v>
      </c>
      <c r="I610">
        <v>2</v>
      </c>
      <c r="J610" t="s">
        <v>14</v>
      </c>
      <c r="K610" s="36" t="s">
        <v>149</v>
      </c>
    </row>
    <row r="611" spans="1:11" x14ac:dyDescent="0.3">
      <c r="A611">
        <v>56400138</v>
      </c>
      <c r="B611" s="1">
        <v>42396</v>
      </c>
      <c r="C611" t="s">
        <v>11</v>
      </c>
      <c r="D611" t="s">
        <v>16</v>
      </c>
      <c r="E611">
        <v>1</v>
      </c>
      <c r="F611">
        <v>1</v>
      </c>
      <c r="G611" t="s">
        <v>149</v>
      </c>
      <c r="H611">
        <v>1</v>
      </c>
      <c r="I611">
        <v>2</v>
      </c>
      <c r="J611" t="s">
        <v>14</v>
      </c>
      <c r="K611" s="36" t="s">
        <v>149</v>
      </c>
    </row>
    <row r="612" spans="1:11" x14ac:dyDescent="0.3">
      <c r="A612">
        <v>58582092</v>
      </c>
      <c r="B612" s="1">
        <v>42413</v>
      </c>
      <c r="C612" t="s">
        <v>11</v>
      </c>
      <c r="D612" t="s">
        <v>16</v>
      </c>
      <c r="E612">
        <v>1</v>
      </c>
      <c r="F612">
        <v>0.8</v>
      </c>
      <c r="G612" t="s">
        <v>149</v>
      </c>
      <c r="H612">
        <v>1</v>
      </c>
      <c r="I612">
        <v>1</v>
      </c>
      <c r="J612" t="s">
        <v>14</v>
      </c>
      <c r="K612" s="36" t="s">
        <v>149</v>
      </c>
    </row>
    <row r="613" spans="1:11" x14ac:dyDescent="0.3">
      <c r="A613">
        <v>35575308</v>
      </c>
      <c r="B613" s="1">
        <v>42166</v>
      </c>
      <c r="C613" t="s">
        <v>11</v>
      </c>
      <c r="D613" t="s">
        <v>17</v>
      </c>
      <c r="E613">
        <v>1</v>
      </c>
      <c r="F613">
        <v>0.97</v>
      </c>
      <c r="G613" t="s">
        <v>148</v>
      </c>
      <c r="H613">
        <v>10</v>
      </c>
      <c r="I613">
        <v>10</v>
      </c>
      <c r="J613" t="s">
        <v>14</v>
      </c>
      <c r="K613" s="36" t="s">
        <v>149</v>
      </c>
    </row>
    <row r="614" spans="1:11" x14ac:dyDescent="0.3">
      <c r="A614">
        <v>48589704</v>
      </c>
      <c r="B614" s="1">
        <v>42317</v>
      </c>
      <c r="C614" t="s">
        <v>11</v>
      </c>
      <c r="D614" t="s">
        <v>21</v>
      </c>
      <c r="E614">
        <v>0.67</v>
      </c>
      <c r="F614">
        <v>0.83</v>
      </c>
      <c r="G614" t="s">
        <v>148</v>
      </c>
      <c r="H614">
        <v>4</v>
      </c>
      <c r="I614">
        <v>7</v>
      </c>
      <c r="J614" t="s">
        <v>14</v>
      </c>
      <c r="K614" s="36" t="s">
        <v>149</v>
      </c>
    </row>
    <row r="615" spans="1:11" x14ac:dyDescent="0.3">
      <c r="A615">
        <v>10057452</v>
      </c>
      <c r="B615" s="1">
        <v>41594</v>
      </c>
      <c r="C615" t="s">
        <v>11</v>
      </c>
      <c r="D615" t="s">
        <v>16</v>
      </c>
      <c r="E615">
        <v>1</v>
      </c>
      <c r="F615">
        <v>1</v>
      </c>
      <c r="G615" t="s">
        <v>149</v>
      </c>
      <c r="H615">
        <v>2</v>
      </c>
      <c r="I615">
        <v>2</v>
      </c>
      <c r="J615" t="s">
        <v>14</v>
      </c>
      <c r="K615" s="36" t="s">
        <v>149</v>
      </c>
    </row>
    <row r="616" spans="1:11" x14ac:dyDescent="0.3">
      <c r="A616">
        <v>24122898</v>
      </c>
      <c r="B616" s="1">
        <v>41967</v>
      </c>
      <c r="C616" t="s">
        <v>11</v>
      </c>
      <c r="D616" t="s">
        <v>16</v>
      </c>
      <c r="E616">
        <v>1</v>
      </c>
      <c r="F616">
        <v>1</v>
      </c>
      <c r="G616" t="s">
        <v>148</v>
      </c>
      <c r="H616">
        <v>2</v>
      </c>
      <c r="I616">
        <v>2</v>
      </c>
      <c r="J616" t="s">
        <v>14</v>
      </c>
      <c r="K616" s="36" t="s">
        <v>149</v>
      </c>
    </row>
    <row r="617" spans="1:11" x14ac:dyDescent="0.3">
      <c r="A617">
        <v>57303476</v>
      </c>
      <c r="B617" s="1">
        <v>42403</v>
      </c>
      <c r="C617" t="s">
        <v>11</v>
      </c>
      <c r="D617" t="s">
        <v>16</v>
      </c>
      <c r="E617">
        <v>1</v>
      </c>
      <c r="F617">
        <v>1</v>
      </c>
      <c r="G617" t="s">
        <v>148</v>
      </c>
      <c r="H617">
        <v>1</v>
      </c>
      <c r="I617">
        <v>1</v>
      </c>
      <c r="J617" t="s">
        <v>14</v>
      </c>
      <c r="K617" s="36" t="s">
        <v>149</v>
      </c>
    </row>
    <row r="618" spans="1:11" x14ac:dyDescent="0.3">
      <c r="A618">
        <v>8124160</v>
      </c>
      <c r="B618" s="1">
        <v>41499</v>
      </c>
      <c r="C618" t="s">
        <v>11</v>
      </c>
      <c r="D618" t="s">
        <v>17</v>
      </c>
      <c r="E618">
        <v>1</v>
      </c>
      <c r="F618">
        <v>0.97</v>
      </c>
      <c r="G618" t="s">
        <v>149</v>
      </c>
      <c r="H618">
        <v>10</v>
      </c>
      <c r="I618">
        <v>17</v>
      </c>
      <c r="J618" t="s">
        <v>14</v>
      </c>
      <c r="K618" s="36" t="s">
        <v>149</v>
      </c>
    </row>
    <row r="619" spans="1:11" x14ac:dyDescent="0.3">
      <c r="A619">
        <v>55087655</v>
      </c>
      <c r="B619" s="1">
        <v>42387</v>
      </c>
      <c r="C619" t="s">
        <v>11</v>
      </c>
      <c r="D619" t="s">
        <v>17</v>
      </c>
      <c r="E619">
        <v>1</v>
      </c>
      <c r="F619">
        <v>0.85</v>
      </c>
      <c r="G619" t="s">
        <v>149</v>
      </c>
      <c r="H619">
        <v>1</v>
      </c>
      <c r="I619">
        <v>1</v>
      </c>
      <c r="J619" t="s">
        <v>14</v>
      </c>
      <c r="K619" s="36" t="s">
        <v>149</v>
      </c>
    </row>
    <row r="620" spans="1:11" x14ac:dyDescent="0.3">
      <c r="A620">
        <v>56014328</v>
      </c>
      <c r="B620" s="1">
        <v>42394</v>
      </c>
      <c r="C620" t="s">
        <v>11</v>
      </c>
      <c r="D620" t="s">
        <v>21</v>
      </c>
      <c r="E620">
        <v>1</v>
      </c>
      <c r="F620">
        <v>1</v>
      </c>
      <c r="G620" t="s">
        <v>149</v>
      </c>
      <c r="H620">
        <v>1</v>
      </c>
      <c r="I620">
        <v>4</v>
      </c>
      <c r="J620" t="s">
        <v>18</v>
      </c>
      <c r="K620" s="36" t="s">
        <v>149</v>
      </c>
    </row>
    <row r="621" spans="1:11" x14ac:dyDescent="0.3">
      <c r="A621">
        <v>59199058</v>
      </c>
      <c r="B621" s="1">
        <v>42417</v>
      </c>
      <c r="C621" t="s">
        <v>11</v>
      </c>
      <c r="D621" t="s">
        <v>12</v>
      </c>
      <c r="G621" t="s">
        <v>148</v>
      </c>
      <c r="H621">
        <v>1</v>
      </c>
      <c r="I621">
        <v>1</v>
      </c>
      <c r="J621" t="s">
        <v>14</v>
      </c>
      <c r="K621" s="36" t="s">
        <v>149</v>
      </c>
    </row>
    <row r="622" spans="1:11" x14ac:dyDescent="0.3">
      <c r="A622">
        <v>63199998</v>
      </c>
      <c r="B622" s="1">
        <v>42445</v>
      </c>
      <c r="C622" t="s">
        <v>11</v>
      </c>
      <c r="D622" t="s">
        <v>21</v>
      </c>
      <c r="E622">
        <v>0.5</v>
      </c>
      <c r="F622">
        <v>1</v>
      </c>
      <c r="G622" t="s">
        <v>148</v>
      </c>
      <c r="H622">
        <v>2</v>
      </c>
      <c r="I622">
        <v>12</v>
      </c>
      <c r="J622" t="s">
        <v>14</v>
      </c>
      <c r="K622" s="36" t="s">
        <v>149</v>
      </c>
    </row>
    <row r="623" spans="1:11" x14ac:dyDescent="0.3">
      <c r="A623">
        <v>63218733</v>
      </c>
      <c r="B623" s="1">
        <v>42445</v>
      </c>
      <c r="C623" t="s">
        <v>11</v>
      </c>
      <c r="D623" t="s">
        <v>20</v>
      </c>
      <c r="E623">
        <v>0</v>
      </c>
      <c r="G623" t="s">
        <v>148</v>
      </c>
      <c r="H623">
        <v>1</v>
      </c>
      <c r="I623">
        <v>1</v>
      </c>
      <c r="J623" t="s">
        <v>14</v>
      </c>
      <c r="K623" s="36" t="s">
        <v>149</v>
      </c>
    </row>
    <row r="624" spans="1:11" x14ac:dyDescent="0.3">
      <c r="A624">
        <v>39362213</v>
      </c>
      <c r="B624" s="1">
        <v>42208</v>
      </c>
      <c r="C624" t="s">
        <v>11</v>
      </c>
      <c r="D624" t="s">
        <v>16</v>
      </c>
      <c r="E624">
        <v>1</v>
      </c>
      <c r="F624">
        <v>0.97</v>
      </c>
      <c r="G624" t="s">
        <v>148</v>
      </c>
      <c r="H624">
        <v>5</v>
      </c>
      <c r="I624">
        <v>5</v>
      </c>
      <c r="J624" t="s">
        <v>14</v>
      </c>
      <c r="K624" s="36" t="s">
        <v>149</v>
      </c>
    </row>
    <row r="625" spans="1:11" x14ac:dyDescent="0.3">
      <c r="A625">
        <v>63460047</v>
      </c>
      <c r="B625" s="1">
        <v>42447</v>
      </c>
      <c r="C625" t="s">
        <v>27</v>
      </c>
      <c r="D625" t="s">
        <v>12</v>
      </c>
      <c r="F625">
        <v>0.88</v>
      </c>
      <c r="G625" t="s">
        <v>149</v>
      </c>
      <c r="H625">
        <v>1</v>
      </c>
      <c r="I625">
        <v>1</v>
      </c>
      <c r="J625" t="s">
        <v>14</v>
      </c>
      <c r="K625" s="36" t="s">
        <v>149</v>
      </c>
    </row>
    <row r="626" spans="1:11" x14ac:dyDescent="0.3">
      <c r="A626">
        <v>57413149</v>
      </c>
      <c r="B626" s="1">
        <v>42404</v>
      </c>
      <c r="C626" t="s">
        <v>11</v>
      </c>
      <c r="D626" t="s">
        <v>17</v>
      </c>
      <c r="E626">
        <v>1</v>
      </c>
      <c r="F626">
        <v>0.86</v>
      </c>
      <c r="G626" t="s">
        <v>148</v>
      </c>
      <c r="H626">
        <v>1</v>
      </c>
      <c r="I626">
        <v>1</v>
      </c>
      <c r="J626" t="s">
        <v>14</v>
      </c>
      <c r="K626" s="36" t="s">
        <v>149</v>
      </c>
    </row>
    <row r="627" spans="1:11" x14ac:dyDescent="0.3">
      <c r="A627">
        <v>58903512</v>
      </c>
      <c r="B627" s="1">
        <v>42415</v>
      </c>
      <c r="C627" t="s">
        <v>11</v>
      </c>
      <c r="D627" t="s">
        <v>16</v>
      </c>
      <c r="E627">
        <v>1</v>
      </c>
      <c r="F627">
        <v>0.91</v>
      </c>
      <c r="G627" t="s">
        <v>148</v>
      </c>
      <c r="H627">
        <v>1</v>
      </c>
      <c r="I627">
        <v>1</v>
      </c>
      <c r="J627" t="s">
        <v>18</v>
      </c>
      <c r="K627" s="36" t="s">
        <v>149</v>
      </c>
    </row>
    <row r="628" spans="1:11" x14ac:dyDescent="0.3">
      <c r="A628">
        <v>51828290</v>
      </c>
      <c r="B628" s="1">
        <v>42358</v>
      </c>
      <c r="C628" t="s">
        <v>11</v>
      </c>
      <c r="D628" t="s">
        <v>16</v>
      </c>
      <c r="E628">
        <v>1</v>
      </c>
      <c r="F628">
        <v>1</v>
      </c>
      <c r="G628" t="s">
        <v>148</v>
      </c>
      <c r="H628">
        <v>21</v>
      </c>
      <c r="I628">
        <v>21</v>
      </c>
      <c r="J628" t="s">
        <v>14</v>
      </c>
      <c r="K628" s="36" t="s">
        <v>149</v>
      </c>
    </row>
    <row r="629" spans="1:11" x14ac:dyDescent="0.3">
      <c r="A629">
        <v>63879430</v>
      </c>
      <c r="B629" s="1">
        <v>42450</v>
      </c>
      <c r="C629" t="s">
        <v>11</v>
      </c>
      <c r="D629" t="s">
        <v>17</v>
      </c>
      <c r="E629">
        <v>1</v>
      </c>
      <c r="F629">
        <v>0.88</v>
      </c>
      <c r="G629" t="s">
        <v>27</v>
      </c>
      <c r="H629">
        <v>5</v>
      </c>
      <c r="I629">
        <v>5</v>
      </c>
      <c r="J629" t="s">
        <v>18</v>
      </c>
      <c r="K629" s="36" t="s">
        <v>149</v>
      </c>
    </row>
    <row r="630" spans="1:11" x14ac:dyDescent="0.3">
      <c r="A630">
        <v>16865089</v>
      </c>
      <c r="B630" s="1">
        <v>41806</v>
      </c>
      <c r="C630" t="s">
        <v>11</v>
      </c>
      <c r="D630" t="s">
        <v>16</v>
      </c>
      <c r="E630">
        <v>1</v>
      </c>
      <c r="F630">
        <v>1</v>
      </c>
      <c r="G630" t="s">
        <v>149</v>
      </c>
      <c r="H630">
        <v>5</v>
      </c>
      <c r="I630">
        <v>6</v>
      </c>
      <c r="J630" t="s">
        <v>14</v>
      </c>
      <c r="K630" s="36" t="s">
        <v>149</v>
      </c>
    </row>
    <row r="631" spans="1:11" x14ac:dyDescent="0.3">
      <c r="A631">
        <v>63913877</v>
      </c>
      <c r="B631" s="1">
        <v>42450</v>
      </c>
      <c r="C631" t="s">
        <v>11</v>
      </c>
      <c r="D631" t="s">
        <v>20</v>
      </c>
      <c r="E631">
        <v>0.4</v>
      </c>
      <c r="F631">
        <v>0</v>
      </c>
      <c r="G631" t="s">
        <v>148</v>
      </c>
      <c r="H631">
        <v>1</v>
      </c>
      <c r="I631">
        <v>1</v>
      </c>
      <c r="J631" t="s">
        <v>14</v>
      </c>
      <c r="K631" s="36" t="s">
        <v>149</v>
      </c>
    </row>
    <row r="632" spans="1:11" x14ac:dyDescent="0.3">
      <c r="A632">
        <v>34575991</v>
      </c>
      <c r="B632" s="1">
        <v>42154</v>
      </c>
      <c r="C632" t="s">
        <v>11</v>
      </c>
      <c r="D632" t="s">
        <v>16</v>
      </c>
      <c r="E632">
        <v>1</v>
      </c>
      <c r="F632">
        <v>1</v>
      </c>
      <c r="G632" t="s">
        <v>149</v>
      </c>
      <c r="H632">
        <v>1</v>
      </c>
      <c r="I632">
        <v>1</v>
      </c>
      <c r="J632" t="s">
        <v>14</v>
      </c>
      <c r="K632" s="36" t="s">
        <v>149</v>
      </c>
    </row>
    <row r="633" spans="1:11" x14ac:dyDescent="0.3">
      <c r="A633">
        <v>21209363</v>
      </c>
      <c r="B633" s="1">
        <v>41893</v>
      </c>
      <c r="C633" t="s">
        <v>11</v>
      </c>
      <c r="D633" t="s">
        <v>17</v>
      </c>
      <c r="E633">
        <v>1</v>
      </c>
      <c r="F633">
        <v>0.31</v>
      </c>
      <c r="G633" t="s">
        <v>149</v>
      </c>
      <c r="H633">
        <v>1</v>
      </c>
      <c r="I633">
        <v>1</v>
      </c>
      <c r="J633" t="s">
        <v>14</v>
      </c>
      <c r="K633" s="36" t="s">
        <v>149</v>
      </c>
    </row>
    <row r="634" spans="1:11" x14ac:dyDescent="0.3">
      <c r="A634">
        <v>392790154</v>
      </c>
      <c r="B634" s="1">
        <v>44271</v>
      </c>
      <c r="C634" t="s">
        <v>27</v>
      </c>
      <c r="D634" t="s">
        <v>12</v>
      </c>
      <c r="G634" t="s">
        <v>148</v>
      </c>
      <c r="H634">
        <v>50</v>
      </c>
      <c r="I634">
        <v>72</v>
      </c>
      <c r="J634" t="s">
        <v>14</v>
      </c>
      <c r="K634" s="36" t="s">
        <v>149</v>
      </c>
    </row>
    <row r="635" spans="1:11" x14ac:dyDescent="0.3">
      <c r="A635">
        <v>15199892</v>
      </c>
      <c r="B635" s="1">
        <v>41765</v>
      </c>
      <c r="C635" t="s">
        <v>40</v>
      </c>
      <c r="D635" t="s">
        <v>17</v>
      </c>
      <c r="E635">
        <v>0.89</v>
      </c>
      <c r="F635">
        <v>0.27</v>
      </c>
      <c r="G635" t="s">
        <v>148</v>
      </c>
      <c r="H635">
        <v>1</v>
      </c>
      <c r="I635">
        <v>3</v>
      </c>
      <c r="J635" t="s">
        <v>14</v>
      </c>
      <c r="K635" s="36" t="s">
        <v>149</v>
      </c>
    </row>
    <row r="636" spans="1:11" x14ac:dyDescent="0.3">
      <c r="A636">
        <v>40292920</v>
      </c>
      <c r="B636" s="1">
        <v>42218</v>
      </c>
      <c r="C636" t="s">
        <v>11</v>
      </c>
      <c r="D636" t="s">
        <v>12</v>
      </c>
      <c r="F636">
        <v>0.2</v>
      </c>
      <c r="G636" t="s">
        <v>148</v>
      </c>
      <c r="H636">
        <v>2</v>
      </c>
      <c r="I636">
        <v>4</v>
      </c>
      <c r="J636" t="s">
        <v>14</v>
      </c>
      <c r="K636" s="36" t="s">
        <v>149</v>
      </c>
    </row>
    <row r="637" spans="1:11" x14ac:dyDescent="0.3">
      <c r="A637">
        <v>60267556</v>
      </c>
      <c r="B637" s="1">
        <v>42424</v>
      </c>
      <c r="C637" t="s">
        <v>11</v>
      </c>
      <c r="D637" t="s">
        <v>16</v>
      </c>
      <c r="E637">
        <v>1</v>
      </c>
      <c r="F637">
        <v>1</v>
      </c>
      <c r="G637" t="s">
        <v>149</v>
      </c>
      <c r="H637">
        <v>1</v>
      </c>
      <c r="I637">
        <v>1</v>
      </c>
      <c r="J637" t="s">
        <v>14</v>
      </c>
      <c r="K637" s="36" t="s">
        <v>149</v>
      </c>
    </row>
    <row r="638" spans="1:11" x14ac:dyDescent="0.3">
      <c r="A638">
        <v>30855038</v>
      </c>
      <c r="B638" s="1">
        <v>42102</v>
      </c>
      <c r="C638" t="s">
        <v>11</v>
      </c>
      <c r="D638" t="s">
        <v>16</v>
      </c>
      <c r="E638">
        <v>1</v>
      </c>
      <c r="F638">
        <v>0.99</v>
      </c>
      <c r="G638" t="s">
        <v>149</v>
      </c>
      <c r="H638">
        <v>1</v>
      </c>
      <c r="I638">
        <v>1</v>
      </c>
      <c r="J638" t="s">
        <v>14</v>
      </c>
      <c r="K638" s="36" t="s">
        <v>149</v>
      </c>
    </row>
    <row r="639" spans="1:11" x14ac:dyDescent="0.3">
      <c r="A639">
        <v>64636177</v>
      </c>
      <c r="B639" s="1">
        <v>42456</v>
      </c>
      <c r="C639" t="s">
        <v>11</v>
      </c>
      <c r="D639" t="s">
        <v>16</v>
      </c>
      <c r="E639">
        <v>1</v>
      </c>
      <c r="F639">
        <v>1</v>
      </c>
      <c r="G639" t="s">
        <v>149</v>
      </c>
      <c r="H639">
        <v>2</v>
      </c>
      <c r="I639">
        <v>4</v>
      </c>
      <c r="J639" t="s">
        <v>14</v>
      </c>
      <c r="K639" s="36" t="s">
        <v>149</v>
      </c>
    </row>
    <row r="640" spans="1:11" x14ac:dyDescent="0.3">
      <c r="A640">
        <v>11158986</v>
      </c>
      <c r="B640" s="1">
        <v>41648</v>
      </c>
      <c r="C640" t="s">
        <v>11</v>
      </c>
      <c r="D640" t="s">
        <v>16</v>
      </c>
      <c r="E640">
        <v>1</v>
      </c>
      <c r="F640">
        <v>0.59</v>
      </c>
      <c r="G640" t="s">
        <v>148</v>
      </c>
      <c r="H640">
        <v>5</v>
      </c>
      <c r="I640">
        <v>9</v>
      </c>
      <c r="J640" t="s">
        <v>14</v>
      </c>
      <c r="K640" s="36" t="s">
        <v>149</v>
      </c>
    </row>
    <row r="641" spans="1:11" x14ac:dyDescent="0.3">
      <c r="A641">
        <v>39067028</v>
      </c>
      <c r="B641" s="1">
        <v>42205</v>
      </c>
      <c r="C641" t="s">
        <v>11</v>
      </c>
      <c r="D641" t="s">
        <v>17</v>
      </c>
      <c r="E641">
        <v>1</v>
      </c>
      <c r="F641">
        <v>0.45</v>
      </c>
      <c r="G641" t="s">
        <v>148</v>
      </c>
      <c r="H641">
        <v>1</v>
      </c>
      <c r="I641">
        <v>1</v>
      </c>
      <c r="J641" t="s">
        <v>14</v>
      </c>
      <c r="K641" s="36" t="s">
        <v>149</v>
      </c>
    </row>
    <row r="642" spans="1:11" x14ac:dyDescent="0.3">
      <c r="A642">
        <v>38098725</v>
      </c>
      <c r="B642" s="1">
        <v>42195</v>
      </c>
      <c r="C642" t="s">
        <v>11</v>
      </c>
      <c r="D642" t="s">
        <v>16</v>
      </c>
      <c r="E642">
        <v>0.99</v>
      </c>
      <c r="F642">
        <v>1</v>
      </c>
      <c r="G642" t="s">
        <v>149</v>
      </c>
      <c r="H642">
        <v>6</v>
      </c>
      <c r="I642">
        <v>22</v>
      </c>
      <c r="J642" t="s">
        <v>14</v>
      </c>
      <c r="K642" s="36" t="s">
        <v>149</v>
      </c>
    </row>
    <row r="643" spans="1:11" x14ac:dyDescent="0.3">
      <c r="A643">
        <v>33049567</v>
      </c>
      <c r="B643" s="1">
        <v>42134</v>
      </c>
      <c r="C643" t="s">
        <v>11</v>
      </c>
      <c r="D643" t="s">
        <v>16</v>
      </c>
      <c r="E643">
        <v>1</v>
      </c>
      <c r="F643">
        <v>0.94</v>
      </c>
      <c r="G643" t="s">
        <v>149</v>
      </c>
      <c r="H643">
        <v>4</v>
      </c>
      <c r="I643">
        <v>7</v>
      </c>
      <c r="J643" t="s">
        <v>14</v>
      </c>
      <c r="K643" s="36" t="s">
        <v>149</v>
      </c>
    </row>
    <row r="644" spans="1:11" x14ac:dyDescent="0.3">
      <c r="A644">
        <v>6485951</v>
      </c>
      <c r="B644" s="1">
        <v>41414</v>
      </c>
      <c r="C644" t="s">
        <v>11</v>
      </c>
      <c r="D644" t="s">
        <v>16</v>
      </c>
      <c r="E644">
        <v>1</v>
      </c>
      <c r="F644">
        <v>1</v>
      </c>
      <c r="G644" t="s">
        <v>149</v>
      </c>
      <c r="H644">
        <v>2</v>
      </c>
      <c r="I644">
        <v>2</v>
      </c>
      <c r="J644" t="s">
        <v>14</v>
      </c>
      <c r="K644" s="36" t="s">
        <v>149</v>
      </c>
    </row>
    <row r="645" spans="1:11" x14ac:dyDescent="0.3">
      <c r="A645">
        <v>68802394</v>
      </c>
      <c r="B645" s="1">
        <v>42485</v>
      </c>
      <c r="C645" t="s">
        <v>11</v>
      </c>
      <c r="D645" t="s">
        <v>12</v>
      </c>
      <c r="G645" t="s">
        <v>27</v>
      </c>
      <c r="H645">
        <v>357</v>
      </c>
      <c r="I645">
        <v>365</v>
      </c>
      <c r="J645" t="s">
        <v>18</v>
      </c>
      <c r="K645" s="36" t="s">
        <v>149</v>
      </c>
    </row>
    <row r="646" spans="1:11" x14ac:dyDescent="0.3">
      <c r="A646">
        <v>52293825</v>
      </c>
      <c r="B646" s="1">
        <v>42364</v>
      </c>
      <c r="C646" t="s">
        <v>11</v>
      </c>
      <c r="D646" t="s">
        <v>17</v>
      </c>
      <c r="E646">
        <v>1</v>
      </c>
      <c r="F646">
        <v>0</v>
      </c>
      <c r="G646" t="s">
        <v>148</v>
      </c>
      <c r="H646">
        <v>1</v>
      </c>
      <c r="I646">
        <v>1</v>
      </c>
      <c r="J646" t="s">
        <v>14</v>
      </c>
      <c r="K646" s="36" t="s">
        <v>149</v>
      </c>
    </row>
    <row r="647" spans="1:11" x14ac:dyDescent="0.3">
      <c r="A647">
        <v>10024931</v>
      </c>
      <c r="B647" s="1">
        <v>41593</v>
      </c>
      <c r="C647" t="s">
        <v>11</v>
      </c>
      <c r="D647" t="s">
        <v>21</v>
      </c>
      <c r="E647">
        <v>0.7</v>
      </c>
      <c r="F647">
        <v>0.79</v>
      </c>
      <c r="G647" t="s">
        <v>148</v>
      </c>
      <c r="H647">
        <v>2</v>
      </c>
      <c r="I647">
        <v>4</v>
      </c>
      <c r="J647" t="s">
        <v>14</v>
      </c>
      <c r="K647" s="36" t="s">
        <v>149</v>
      </c>
    </row>
    <row r="648" spans="1:11" x14ac:dyDescent="0.3">
      <c r="A648">
        <v>60770806</v>
      </c>
      <c r="B648" s="1">
        <v>42428</v>
      </c>
      <c r="C648" t="s">
        <v>11</v>
      </c>
      <c r="D648" t="s">
        <v>21</v>
      </c>
      <c r="E648">
        <v>1</v>
      </c>
      <c r="F648">
        <v>0.96</v>
      </c>
      <c r="G648" t="s">
        <v>149</v>
      </c>
      <c r="H648">
        <v>2</v>
      </c>
      <c r="I648">
        <v>2</v>
      </c>
      <c r="J648" t="s">
        <v>14</v>
      </c>
      <c r="K648" s="36" t="s">
        <v>149</v>
      </c>
    </row>
    <row r="649" spans="1:11" x14ac:dyDescent="0.3">
      <c r="A649">
        <v>61820537</v>
      </c>
      <c r="B649" s="1">
        <v>42435</v>
      </c>
      <c r="C649" t="s">
        <v>11</v>
      </c>
      <c r="D649" t="s">
        <v>16</v>
      </c>
      <c r="E649">
        <v>1</v>
      </c>
      <c r="F649">
        <v>1</v>
      </c>
      <c r="G649" t="s">
        <v>148</v>
      </c>
      <c r="H649">
        <v>1</v>
      </c>
      <c r="I649">
        <v>1</v>
      </c>
      <c r="J649" t="s">
        <v>14</v>
      </c>
      <c r="K649" s="36" t="s">
        <v>149</v>
      </c>
    </row>
    <row r="650" spans="1:11" x14ac:dyDescent="0.3">
      <c r="A650">
        <v>49397122</v>
      </c>
      <c r="B650" s="1">
        <v>42327</v>
      </c>
      <c r="C650" t="s">
        <v>11</v>
      </c>
      <c r="D650" t="s">
        <v>20</v>
      </c>
      <c r="E650">
        <v>0.08</v>
      </c>
      <c r="F650">
        <v>0</v>
      </c>
      <c r="G650" t="s">
        <v>148</v>
      </c>
      <c r="H650">
        <v>2</v>
      </c>
      <c r="I650">
        <v>2</v>
      </c>
      <c r="J650" t="s">
        <v>14</v>
      </c>
      <c r="K650" s="36" t="s">
        <v>149</v>
      </c>
    </row>
    <row r="651" spans="1:11" x14ac:dyDescent="0.3">
      <c r="A651">
        <v>57251021</v>
      </c>
      <c r="B651" s="1">
        <v>42403</v>
      </c>
      <c r="C651" t="s">
        <v>11</v>
      </c>
      <c r="D651" t="s">
        <v>21</v>
      </c>
      <c r="E651">
        <v>1</v>
      </c>
      <c r="F651">
        <v>0.17</v>
      </c>
      <c r="G651" t="s">
        <v>148</v>
      </c>
      <c r="H651">
        <v>1</v>
      </c>
      <c r="I651">
        <v>1</v>
      </c>
      <c r="J651" t="s">
        <v>14</v>
      </c>
      <c r="K651" s="36" t="s">
        <v>149</v>
      </c>
    </row>
    <row r="652" spans="1:11" x14ac:dyDescent="0.3">
      <c r="A652">
        <v>18016640</v>
      </c>
      <c r="B652" s="1">
        <v>41832</v>
      </c>
      <c r="C652" t="s">
        <v>11</v>
      </c>
      <c r="D652" t="s">
        <v>16</v>
      </c>
      <c r="E652">
        <v>1</v>
      </c>
      <c r="F652">
        <v>1</v>
      </c>
      <c r="G652" t="s">
        <v>148</v>
      </c>
      <c r="H652">
        <v>2</v>
      </c>
      <c r="I652">
        <v>2</v>
      </c>
      <c r="J652" t="s">
        <v>14</v>
      </c>
      <c r="K652" s="36" t="s">
        <v>149</v>
      </c>
    </row>
    <row r="653" spans="1:11" x14ac:dyDescent="0.3">
      <c r="A653">
        <v>66126549</v>
      </c>
      <c r="B653" s="1">
        <v>42466</v>
      </c>
      <c r="C653" t="s">
        <v>11</v>
      </c>
      <c r="D653" t="s">
        <v>16</v>
      </c>
      <c r="E653">
        <v>1</v>
      </c>
      <c r="F653">
        <v>0.54</v>
      </c>
      <c r="G653" t="s">
        <v>149</v>
      </c>
      <c r="H653">
        <v>2</v>
      </c>
      <c r="I653">
        <v>3</v>
      </c>
      <c r="J653" t="s">
        <v>14</v>
      </c>
      <c r="K653" s="36" t="s">
        <v>149</v>
      </c>
    </row>
    <row r="654" spans="1:11" x14ac:dyDescent="0.3">
      <c r="A654">
        <v>63711416</v>
      </c>
      <c r="B654" s="1">
        <v>42449</v>
      </c>
      <c r="C654" t="s">
        <v>11</v>
      </c>
      <c r="D654" t="s">
        <v>17</v>
      </c>
      <c r="E654">
        <v>1</v>
      </c>
      <c r="F654">
        <v>0.86</v>
      </c>
      <c r="G654" t="s">
        <v>149</v>
      </c>
      <c r="H654">
        <v>1</v>
      </c>
      <c r="I654">
        <v>1</v>
      </c>
      <c r="J654" t="s">
        <v>14</v>
      </c>
      <c r="K654" s="36" t="s">
        <v>149</v>
      </c>
    </row>
    <row r="655" spans="1:11" x14ac:dyDescent="0.3">
      <c r="A655">
        <v>49624058</v>
      </c>
      <c r="B655" s="1">
        <v>42330</v>
      </c>
      <c r="C655" t="s">
        <v>11</v>
      </c>
      <c r="D655" t="s">
        <v>16</v>
      </c>
      <c r="E655">
        <v>1</v>
      </c>
      <c r="F655">
        <v>0.98</v>
      </c>
      <c r="G655" t="s">
        <v>149</v>
      </c>
      <c r="H655">
        <v>1</v>
      </c>
      <c r="I655">
        <v>1</v>
      </c>
      <c r="J655" t="s">
        <v>14</v>
      </c>
      <c r="K655" s="36" t="s">
        <v>149</v>
      </c>
    </row>
    <row r="656" spans="1:11" x14ac:dyDescent="0.3">
      <c r="A656">
        <v>47852337</v>
      </c>
      <c r="B656" s="1">
        <v>42308</v>
      </c>
      <c r="C656" t="s">
        <v>11</v>
      </c>
      <c r="D656" t="s">
        <v>21</v>
      </c>
      <c r="E656">
        <v>1</v>
      </c>
      <c r="F656">
        <v>1</v>
      </c>
      <c r="G656" t="s">
        <v>148</v>
      </c>
      <c r="H656">
        <v>1</v>
      </c>
      <c r="I656">
        <v>2</v>
      </c>
      <c r="J656" t="s">
        <v>14</v>
      </c>
      <c r="K656" s="36" t="s">
        <v>149</v>
      </c>
    </row>
    <row r="657" spans="1:11" x14ac:dyDescent="0.3">
      <c r="A657">
        <v>59872792</v>
      </c>
      <c r="B657" s="1">
        <v>42422</v>
      </c>
      <c r="C657" t="s">
        <v>11</v>
      </c>
      <c r="D657" t="s">
        <v>12</v>
      </c>
      <c r="F657">
        <v>0.96</v>
      </c>
      <c r="G657" t="s">
        <v>148</v>
      </c>
      <c r="H657">
        <v>1</v>
      </c>
      <c r="I657">
        <v>1</v>
      </c>
      <c r="J657" t="s">
        <v>14</v>
      </c>
      <c r="K657" s="36" t="s">
        <v>149</v>
      </c>
    </row>
    <row r="658" spans="1:11" x14ac:dyDescent="0.3">
      <c r="A658">
        <v>67071342</v>
      </c>
      <c r="B658" s="1">
        <v>42473</v>
      </c>
      <c r="C658" t="s">
        <v>11</v>
      </c>
      <c r="D658" t="s">
        <v>16</v>
      </c>
      <c r="E658">
        <v>1</v>
      </c>
      <c r="F658">
        <v>0.72</v>
      </c>
      <c r="G658" t="s">
        <v>149</v>
      </c>
      <c r="H658">
        <v>1</v>
      </c>
      <c r="I658">
        <v>1</v>
      </c>
      <c r="J658" t="s">
        <v>14</v>
      </c>
      <c r="K658" s="36" t="s">
        <v>149</v>
      </c>
    </row>
    <row r="659" spans="1:11" x14ac:dyDescent="0.3">
      <c r="A659">
        <v>35447033</v>
      </c>
      <c r="B659" s="1">
        <v>42165</v>
      </c>
      <c r="C659" t="s">
        <v>11</v>
      </c>
      <c r="D659" t="s">
        <v>16</v>
      </c>
      <c r="E659">
        <v>0.98</v>
      </c>
      <c r="F659">
        <v>1</v>
      </c>
      <c r="G659" t="s">
        <v>148</v>
      </c>
      <c r="H659">
        <v>9</v>
      </c>
      <c r="I659">
        <v>9</v>
      </c>
      <c r="J659" t="s">
        <v>14</v>
      </c>
      <c r="K659" s="36" t="s">
        <v>149</v>
      </c>
    </row>
    <row r="660" spans="1:11" x14ac:dyDescent="0.3">
      <c r="A660">
        <v>45907677</v>
      </c>
      <c r="B660" s="1">
        <v>42283</v>
      </c>
      <c r="C660" t="s">
        <v>19</v>
      </c>
      <c r="D660" t="s">
        <v>12</v>
      </c>
      <c r="F660">
        <v>0.82</v>
      </c>
      <c r="G660" t="s">
        <v>148</v>
      </c>
      <c r="H660">
        <v>1</v>
      </c>
      <c r="I660">
        <v>2</v>
      </c>
      <c r="J660" t="s">
        <v>14</v>
      </c>
      <c r="K660" s="36" t="s">
        <v>149</v>
      </c>
    </row>
    <row r="661" spans="1:11" x14ac:dyDescent="0.3">
      <c r="A661">
        <v>8867408</v>
      </c>
      <c r="B661" s="1">
        <v>41533</v>
      </c>
      <c r="C661" t="s">
        <v>11</v>
      </c>
      <c r="D661" t="s">
        <v>16</v>
      </c>
      <c r="E661">
        <v>1</v>
      </c>
      <c r="F661">
        <v>1</v>
      </c>
      <c r="G661" t="s">
        <v>27</v>
      </c>
      <c r="H661">
        <v>12</v>
      </c>
      <c r="I661">
        <v>14</v>
      </c>
      <c r="J661" t="s">
        <v>18</v>
      </c>
      <c r="K661" s="36" t="s">
        <v>149</v>
      </c>
    </row>
    <row r="662" spans="1:11" x14ac:dyDescent="0.3">
      <c r="A662">
        <v>67749493</v>
      </c>
      <c r="B662" s="1">
        <v>42478</v>
      </c>
      <c r="C662" t="s">
        <v>11</v>
      </c>
      <c r="D662" t="s">
        <v>16</v>
      </c>
      <c r="E662">
        <v>1</v>
      </c>
      <c r="F662">
        <v>1</v>
      </c>
      <c r="G662" t="s">
        <v>148</v>
      </c>
      <c r="H662">
        <v>1</v>
      </c>
      <c r="I662">
        <v>1</v>
      </c>
      <c r="J662" t="s">
        <v>18</v>
      </c>
      <c r="K662" s="36" t="s">
        <v>149</v>
      </c>
    </row>
    <row r="663" spans="1:11" x14ac:dyDescent="0.3">
      <c r="A663">
        <v>67754178</v>
      </c>
      <c r="B663" s="1">
        <v>42478</v>
      </c>
      <c r="C663" t="s">
        <v>11</v>
      </c>
      <c r="D663" t="s">
        <v>16</v>
      </c>
      <c r="E663">
        <v>1</v>
      </c>
      <c r="F663">
        <v>1</v>
      </c>
      <c r="G663" t="s">
        <v>149</v>
      </c>
      <c r="H663">
        <v>11</v>
      </c>
      <c r="I663">
        <v>12</v>
      </c>
      <c r="J663" t="s">
        <v>14</v>
      </c>
      <c r="K663" s="36" t="s">
        <v>149</v>
      </c>
    </row>
    <row r="664" spans="1:11" x14ac:dyDescent="0.3">
      <c r="A664">
        <v>15422926</v>
      </c>
      <c r="B664" s="1">
        <v>41771</v>
      </c>
      <c r="C664" t="s">
        <v>11</v>
      </c>
      <c r="D664" t="s">
        <v>17</v>
      </c>
      <c r="E664">
        <v>1</v>
      </c>
      <c r="F664">
        <v>0.18</v>
      </c>
      <c r="G664" t="s">
        <v>148</v>
      </c>
      <c r="H664">
        <v>1</v>
      </c>
      <c r="I664">
        <v>1</v>
      </c>
      <c r="J664" t="s">
        <v>14</v>
      </c>
      <c r="K664" s="36" t="s">
        <v>149</v>
      </c>
    </row>
    <row r="665" spans="1:11" x14ac:dyDescent="0.3">
      <c r="A665">
        <v>62382259</v>
      </c>
      <c r="B665" s="1">
        <v>42439</v>
      </c>
      <c r="C665" t="s">
        <v>11</v>
      </c>
      <c r="D665" t="s">
        <v>12</v>
      </c>
      <c r="G665" t="s">
        <v>148</v>
      </c>
      <c r="H665">
        <v>1</v>
      </c>
      <c r="I665">
        <v>1</v>
      </c>
      <c r="J665" t="s">
        <v>14</v>
      </c>
      <c r="K665" s="36" t="s">
        <v>149</v>
      </c>
    </row>
    <row r="666" spans="1:11" x14ac:dyDescent="0.3">
      <c r="A666">
        <v>62723706</v>
      </c>
      <c r="B666" s="1">
        <v>42442</v>
      </c>
      <c r="C666" t="s">
        <v>11</v>
      </c>
      <c r="D666" t="s">
        <v>12</v>
      </c>
      <c r="F666">
        <v>1</v>
      </c>
      <c r="G666" t="s">
        <v>148</v>
      </c>
      <c r="H666">
        <v>1</v>
      </c>
      <c r="I666">
        <v>1</v>
      </c>
      <c r="J666" t="s">
        <v>18</v>
      </c>
      <c r="K666" s="36" t="s">
        <v>149</v>
      </c>
    </row>
    <row r="667" spans="1:11" x14ac:dyDescent="0.3">
      <c r="A667">
        <v>51636039</v>
      </c>
      <c r="B667" s="1">
        <v>42356</v>
      </c>
      <c r="C667" t="s">
        <v>11</v>
      </c>
      <c r="D667" t="s">
        <v>16</v>
      </c>
      <c r="E667">
        <v>0.92</v>
      </c>
      <c r="F667">
        <v>1</v>
      </c>
      <c r="G667" t="s">
        <v>149</v>
      </c>
      <c r="H667">
        <v>18</v>
      </c>
      <c r="I667">
        <v>18</v>
      </c>
      <c r="J667" t="s">
        <v>18</v>
      </c>
      <c r="K667" s="36" t="s">
        <v>148</v>
      </c>
    </row>
    <row r="668" spans="1:11" x14ac:dyDescent="0.3">
      <c r="A668">
        <v>52141441</v>
      </c>
      <c r="B668" s="1">
        <v>42362</v>
      </c>
      <c r="C668" t="s">
        <v>11</v>
      </c>
      <c r="D668" t="s">
        <v>16</v>
      </c>
      <c r="E668">
        <v>1</v>
      </c>
      <c r="F668">
        <v>1</v>
      </c>
      <c r="G668" t="s">
        <v>149</v>
      </c>
      <c r="H668">
        <v>1</v>
      </c>
      <c r="I668">
        <v>1</v>
      </c>
      <c r="J668" t="s">
        <v>14</v>
      </c>
      <c r="K668" s="36" t="s">
        <v>149</v>
      </c>
    </row>
    <row r="669" spans="1:11" x14ac:dyDescent="0.3">
      <c r="A669">
        <v>74767650</v>
      </c>
      <c r="B669" s="1">
        <v>42520</v>
      </c>
      <c r="C669" t="s">
        <v>27</v>
      </c>
      <c r="D669" t="s">
        <v>16</v>
      </c>
      <c r="E669">
        <v>1</v>
      </c>
      <c r="F669">
        <v>1</v>
      </c>
      <c r="G669" t="s">
        <v>148</v>
      </c>
      <c r="H669">
        <v>5</v>
      </c>
      <c r="I669">
        <v>6</v>
      </c>
      <c r="J669" t="s">
        <v>18</v>
      </c>
      <c r="K669" s="36" t="s">
        <v>149</v>
      </c>
    </row>
    <row r="670" spans="1:11" x14ac:dyDescent="0.3">
      <c r="A670">
        <v>72876550</v>
      </c>
      <c r="B670" s="1">
        <v>42509</v>
      </c>
      <c r="C670" t="s">
        <v>11</v>
      </c>
      <c r="D670" t="s">
        <v>16</v>
      </c>
      <c r="E670">
        <v>1</v>
      </c>
      <c r="F670">
        <v>1</v>
      </c>
      <c r="G670" t="s">
        <v>148</v>
      </c>
      <c r="H670">
        <v>2</v>
      </c>
      <c r="I670">
        <v>3</v>
      </c>
      <c r="J670" t="s">
        <v>14</v>
      </c>
      <c r="K670" s="36" t="s">
        <v>149</v>
      </c>
    </row>
    <row r="671" spans="1:11" x14ac:dyDescent="0.3">
      <c r="A671">
        <v>75260127</v>
      </c>
      <c r="B671" s="1">
        <v>42522</v>
      </c>
      <c r="C671" t="s">
        <v>27</v>
      </c>
      <c r="D671" t="s">
        <v>16</v>
      </c>
      <c r="E671">
        <v>1</v>
      </c>
      <c r="F671">
        <v>0.7</v>
      </c>
      <c r="G671" t="s">
        <v>148</v>
      </c>
      <c r="H671">
        <v>1</v>
      </c>
      <c r="I671">
        <v>3</v>
      </c>
      <c r="J671" t="s">
        <v>14</v>
      </c>
      <c r="K671" s="36" t="s">
        <v>149</v>
      </c>
    </row>
    <row r="672" spans="1:11" x14ac:dyDescent="0.3">
      <c r="A672">
        <v>5461652</v>
      </c>
      <c r="B672" s="1">
        <v>41347</v>
      </c>
      <c r="C672" t="s">
        <v>11</v>
      </c>
      <c r="D672" t="s">
        <v>12</v>
      </c>
      <c r="G672" t="s">
        <v>148</v>
      </c>
      <c r="H672">
        <v>1</v>
      </c>
      <c r="I672">
        <v>1</v>
      </c>
      <c r="J672" t="s">
        <v>14</v>
      </c>
      <c r="K672" s="36" t="s">
        <v>149</v>
      </c>
    </row>
    <row r="673" spans="1:11" x14ac:dyDescent="0.3">
      <c r="A673">
        <v>66773801</v>
      </c>
      <c r="B673" s="1">
        <v>42471</v>
      </c>
      <c r="C673" t="s">
        <v>11</v>
      </c>
      <c r="D673" t="s">
        <v>17</v>
      </c>
      <c r="E673">
        <v>1</v>
      </c>
      <c r="F673">
        <v>0.56000000000000005</v>
      </c>
      <c r="G673" t="s">
        <v>149</v>
      </c>
      <c r="H673">
        <v>1</v>
      </c>
      <c r="I673">
        <v>1</v>
      </c>
      <c r="J673" t="s">
        <v>14</v>
      </c>
      <c r="K673" s="36" t="s">
        <v>149</v>
      </c>
    </row>
    <row r="674" spans="1:11" x14ac:dyDescent="0.3">
      <c r="A674">
        <v>5200972</v>
      </c>
      <c r="B674" s="1">
        <v>41328</v>
      </c>
      <c r="C674" t="s">
        <v>11</v>
      </c>
      <c r="D674" t="s">
        <v>21</v>
      </c>
      <c r="E674">
        <v>1</v>
      </c>
      <c r="F674">
        <v>0.46</v>
      </c>
      <c r="G674" t="s">
        <v>148</v>
      </c>
      <c r="H674">
        <v>3</v>
      </c>
      <c r="I674">
        <v>5</v>
      </c>
      <c r="J674" t="s">
        <v>18</v>
      </c>
      <c r="K674" s="36" t="s">
        <v>149</v>
      </c>
    </row>
    <row r="675" spans="1:11" x14ac:dyDescent="0.3">
      <c r="A675">
        <v>75269343</v>
      </c>
      <c r="B675" s="1">
        <v>42522</v>
      </c>
      <c r="C675" t="s">
        <v>11</v>
      </c>
      <c r="D675" t="s">
        <v>16</v>
      </c>
      <c r="E675">
        <v>1</v>
      </c>
      <c r="F675">
        <v>0.99</v>
      </c>
      <c r="G675" t="s">
        <v>149</v>
      </c>
      <c r="H675">
        <v>1</v>
      </c>
      <c r="I675">
        <v>1</v>
      </c>
      <c r="J675" t="s">
        <v>14</v>
      </c>
      <c r="K675" s="36" t="s">
        <v>149</v>
      </c>
    </row>
    <row r="676" spans="1:11" x14ac:dyDescent="0.3">
      <c r="A676">
        <v>39499350</v>
      </c>
      <c r="B676" s="1">
        <v>42210</v>
      </c>
      <c r="C676" t="s">
        <v>11</v>
      </c>
      <c r="D676" t="s">
        <v>17</v>
      </c>
      <c r="E676">
        <v>1</v>
      </c>
      <c r="F676">
        <v>0.99</v>
      </c>
      <c r="G676" t="s">
        <v>148</v>
      </c>
      <c r="H676">
        <v>1</v>
      </c>
      <c r="I676">
        <v>2</v>
      </c>
      <c r="J676" t="s">
        <v>14</v>
      </c>
      <c r="K676" s="36" t="s">
        <v>149</v>
      </c>
    </row>
    <row r="677" spans="1:11" x14ac:dyDescent="0.3">
      <c r="A677">
        <v>58609937</v>
      </c>
      <c r="B677" s="1">
        <v>42413</v>
      </c>
      <c r="C677" t="s">
        <v>11</v>
      </c>
      <c r="D677" t="s">
        <v>16</v>
      </c>
      <c r="E677">
        <v>1</v>
      </c>
      <c r="F677">
        <v>1</v>
      </c>
      <c r="G677" t="s">
        <v>149</v>
      </c>
      <c r="H677">
        <v>2</v>
      </c>
      <c r="I677">
        <v>3</v>
      </c>
      <c r="J677" t="s">
        <v>14</v>
      </c>
      <c r="K677" s="36" t="s">
        <v>149</v>
      </c>
    </row>
    <row r="678" spans="1:11" x14ac:dyDescent="0.3">
      <c r="A678">
        <v>34598812</v>
      </c>
      <c r="B678" s="1">
        <v>42154</v>
      </c>
      <c r="C678" t="s">
        <v>11</v>
      </c>
      <c r="D678" t="s">
        <v>17</v>
      </c>
      <c r="E678">
        <v>1</v>
      </c>
      <c r="F678">
        <v>0.97</v>
      </c>
      <c r="G678" t="s">
        <v>148</v>
      </c>
      <c r="H678">
        <v>11</v>
      </c>
      <c r="I678">
        <v>11</v>
      </c>
      <c r="J678" t="s">
        <v>14</v>
      </c>
      <c r="K678" s="36" t="s">
        <v>149</v>
      </c>
    </row>
    <row r="679" spans="1:11" x14ac:dyDescent="0.3">
      <c r="A679">
        <v>69333105</v>
      </c>
      <c r="B679" s="1">
        <v>42488</v>
      </c>
      <c r="C679" t="s">
        <v>11</v>
      </c>
      <c r="D679" t="s">
        <v>16</v>
      </c>
      <c r="E679">
        <v>1</v>
      </c>
      <c r="F679">
        <v>0</v>
      </c>
      <c r="G679" t="s">
        <v>148</v>
      </c>
      <c r="H679">
        <v>1</v>
      </c>
      <c r="I679">
        <v>2</v>
      </c>
      <c r="J679" t="s">
        <v>14</v>
      </c>
      <c r="K679" s="36" t="s">
        <v>148</v>
      </c>
    </row>
    <row r="680" spans="1:11" x14ac:dyDescent="0.3">
      <c r="A680">
        <v>69512546</v>
      </c>
      <c r="B680" s="1">
        <v>42489</v>
      </c>
      <c r="C680" t="s">
        <v>11</v>
      </c>
      <c r="D680" t="s">
        <v>17</v>
      </c>
      <c r="E680">
        <v>1</v>
      </c>
      <c r="F680">
        <v>0.8</v>
      </c>
      <c r="G680" t="s">
        <v>148</v>
      </c>
      <c r="H680">
        <v>1</v>
      </c>
      <c r="I680">
        <v>3</v>
      </c>
      <c r="J680" t="s">
        <v>14</v>
      </c>
      <c r="K680" s="36" t="s">
        <v>149</v>
      </c>
    </row>
    <row r="681" spans="1:11" x14ac:dyDescent="0.3">
      <c r="A681">
        <v>67418419</v>
      </c>
      <c r="B681" s="1">
        <v>42476</v>
      </c>
      <c r="C681" t="s">
        <v>11</v>
      </c>
      <c r="D681" t="s">
        <v>16</v>
      </c>
      <c r="E681">
        <v>1</v>
      </c>
      <c r="F681">
        <v>1</v>
      </c>
      <c r="G681" t="s">
        <v>148</v>
      </c>
      <c r="H681">
        <v>1</v>
      </c>
      <c r="I681">
        <v>1</v>
      </c>
      <c r="J681" t="s">
        <v>14</v>
      </c>
      <c r="K681" s="36" t="s">
        <v>149</v>
      </c>
    </row>
    <row r="682" spans="1:11" x14ac:dyDescent="0.3">
      <c r="A682">
        <v>15025419</v>
      </c>
      <c r="B682" s="1">
        <v>41761</v>
      </c>
      <c r="C682" t="s">
        <v>11</v>
      </c>
      <c r="D682" t="s">
        <v>16</v>
      </c>
      <c r="E682">
        <v>1</v>
      </c>
      <c r="F682">
        <v>1</v>
      </c>
      <c r="G682" t="s">
        <v>148</v>
      </c>
      <c r="H682">
        <v>1</v>
      </c>
      <c r="I682">
        <v>1</v>
      </c>
      <c r="J682" t="s">
        <v>18</v>
      </c>
      <c r="K682" s="36" t="s">
        <v>149</v>
      </c>
    </row>
    <row r="683" spans="1:11" x14ac:dyDescent="0.3">
      <c r="A683">
        <v>1819849</v>
      </c>
      <c r="B683" s="1">
        <v>40966</v>
      </c>
      <c r="C683" t="s">
        <v>11</v>
      </c>
      <c r="D683" t="s">
        <v>16</v>
      </c>
      <c r="E683">
        <v>1</v>
      </c>
      <c r="F683">
        <v>1</v>
      </c>
      <c r="G683" t="s">
        <v>148</v>
      </c>
      <c r="H683">
        <v>3</v>
      </c>
      <c r="I683">
        <v>3</v>
      </c>
      <c r="J683" t="s">
        <v>18</v>
      </c>
      <c r="K683" s="36" t="s">
        <v>149</v>
      </c>
    </row>
    <row r="684" spans="1:11" x14ac:dyDescent="0.3">
      <c r="A684">
        <v>70635838</v>
      </c>
      <c r="B684" s="1">
        <v>42496</v>
      </c>
      <c r="C684" t="s">
        <v>11</v>
      </c>
      <c r="D684" t="s">
        <v>21</v>
      </c>
      <c r="E684">
        <v>1</v>
      </c>
      <c r="F684">
        <v>0.68</v>
      </c>
      <c r="G684" t="s">
        <v>149</v>
      </c>
      <c r="H684">
        <v>2</v>
      </c>
      <c r="I684">
        <v>3</v>
      </c>
      <c r="J684" t="s">
        <v>14</v>
      </c>
      <c r="K684" s="36" t="s">
        <v>149</v>
      </c>
    </row>
    <row r="685" spans="1:11" x14ac:dyDescent="0.3">
      <c r="A685">
        <v>7793193</v>
      </c>
      <c r="B685" s="1">
        <v>41484</v>
      </c>
      <c r="C685" t="s">
        <v>28</v>
      </c>
      <c r="D685" t="s">
        <v>16</v>
      </c>
      <c r="E685">
        <v>1</v>
      </c>
      <c r="F685">
        <v>0.82</v>
      </c>
      <c r="G685" t="s">
        <v>27</v>
      </c>
      <c r="H685">
        <v>4</v>
      </c>
      <c r="I685">
        <v>4</v>
      </c>
      <c r="J685" t="s">
        <v>18</v>
      </c>
      <c r="K685" s="36" t="s">
        <v>149</v>
      </c>
    </row>
    <row r="686" spans="1:11" x14ac:dyDescent="0.3">
      <c r="A686">
        <v>10750061</v>
      </c>
      <c r="B686" s="1">
        <v>41629</v>
      </c>
      <c r="C686" t="s">
        <v>11</v>
      </c>
      <c r="D686" t="s">
        <v>17</v>
      </c>
      <c r="E686">
        <v>0.93</v>
      </c>
      <c r="F686">
        <v>0.88</v>
      </c>
      <c r="G686" t="s">
        <v>148</v>
      </c>
      <c r="H686">
        <v>1</v>
      </c>
      <c r="I686">
        <v>1</v>
      </c>
      <c r="J686" t="s">
        <v>14</v>
      </c>
      <c r="K686" s="36" t="s">
        <v>149</v>
      </c>
    </row>
    <row r="687" spans="1:11" x14ac:dyDescent="0.3">
      <c r="A687">
        <v>1108348</v>
      </c>
      <c r="B687" s="1">
        <v>40790</v>
      </c>
      <c r="C687" t="s">
        <v>11</v>
      </c>
      <c r="D687" t="s">
        <v>16</v>
      </c>
      <c r="E687">
        <v>1</v>
      </c>
      <c r="F687">
        <v>1</v>
      </c>
      <c r="G687" t="s">
        <v>149</v>
      </c>
      <c r="H687">
        <v>24</v>
      </c>
      <c r="I687">
        <v>25</v>
      </c>
      <c r="J687" t="s">
        <v>14</v>
      </c>
      <c r="K687" s="36" t="s">
        <v>149</v>
      </c>
    </row>
    <row r="688" spans="1:11" x14ac:dyDescent="0.3">
      <c r="A688">
        <v>60992299</v>
      </c>
      <c r="B688" s="1">
        <v>42429</v>
      </c>
      <c r="C688" t="s">
        <v>11</v>
      </c>
      <c r="D688" t="s">
        <v>16</v>
      </c>
      <c r="E688">
        <v>1</v>
      </c>
      <c r="F688">
        <v>1</v>
      </c>
      <c r="G688" t="s">
        <v>149</v>
      </c>
      <c r="H688">
        <v>7</v>
      </c>
      <c r="I688">
        <v>7</v>
      </c>
      <c r="J688" t="s">
        <v>14</v>
      </c>
      <c r="K688" s="36" t="s">
        <v>149</v>
      </c>
    </row>
    <row r="689" spans="1:11" x14ac:dyDescent="0.3">
      <c r="A689">
        <v>69026778</v>
      </c>
      <c r="B689" s="1">
        <v>42486</v>
      </c>
      <c r="C689" t="s">
        <v>11</v>
      </c>
      <c r="D689" t="s">
        <v>16</v>
      </c>
      <c r="E689">
        <v>1</v>
      </c>
      <c r="F689">
        <v>0.99</v>
      </c>
      <c r="G689" t="s">
        <v>149</v>
      </c>
      <c r="H689">
        <v>4</v>
      </c>
      <c r="I689">
        <v>4</v>
      </c>
      <c r="J689" t="s">
        <v>14</v>
      </c>
      <c r="K689" s="36" t="s">
        <v>149</v>
      </c>
    </row>
    <row r="690" spans="1:11" x14ac:dyDescent="0.3">
      <c r="A690">
        <v>76306767</v>
      </c>
      <c r="B690" s="1">
        <v>42528</v>
      </c>
      <c r="C690" t="s">
        <v>11</v>
      </c>
      <c r="D690" t="s">
        <v>16</v>
      </c>
      <c r="E690">
        <v>1</v>
      </c>
      <c r="F690">
        <v>0.97</v>
      </c>
      <c r="G690" t="s">
        <v>148</v>
      </c>
      <c r="H690">
        <v>1</v>
      </c>
      <c r="I690">
        <v>2</v>
      </c>
      <c r="J690" t="s">
        <v>14</v>
      </c>
      <c r="K690" s="36" t="s">
        <v>149</v>
      </c>
    </row>
    <row r="691" spans="1:11" x14ac:dyDescent="0.3">
      <c r="A691">
        <v>29281033</v>
      </c>
      <c r="B691" s="1">
        <v>42076</v>
      </c>
      <c r="C691" t="s">
        <v>11</v>
      </c>
      <c r="D691" t="s">
        <v>16</v>
      </c>
      <c r="E691">
        <v>1</v>
      </c>
      <c r="F691">
        <v>1</v>
      </c>
      <c r="G691" t="s">
        <v>149</v>
      </c>
      <c r="H691">
        <v>6</v>
      </c>
      <c r="I691">
        <v>6</v>
      </c>
      <c r="J691" t="s">
        <v>14</v>
      </c>
      <c r="K691" s="36" t="s">
        <v>149</v>
      </c>
    </row>
    <row r="692" spans="1:11" x14ac:dyDescent="0.3">
      <c r="A692">
        <v>70581423</v>
      </c>
      <c r="B692" s="1">
        <v>42495</v>
      </c>
      <c r="C692" t="s">
        <v>11</v>
      </c>
      <c r="D692" t="s">
        <v>16</v>
      </c>
      <c r="E692">
        <v>1</v>
      </c>
      <c r="F692">
        <v>0.99</v>
      </c>
      <c r="G692" t="s">
        <v>148</v>
      </c>
      <c r="H692">
        <v>2</v>
      </c>
      <c r="I692">
        <v>2</v>
      </c>
      <c r="J692" t="s">
        <v>14</v>
      </c>
      <c r="K692" s="36" t="s">
        <v>149</v>
      </c>
    </row>
    <row r="693" spans="1:11" x14ac:dyDescent="0.3">
      <c r="A693">
        <v>70618403</v>
      </c>
      <c r="B693" s="1">
        <v>42496</v>
      </c>
      <c r="C693" t="s">
        <v>11</v>
      </c>
      <c r="D693" t="s">
        <v>16</v>
      </c>
      <c r="E693">
        <v>1</v>
      </c>
      <c r="F693">
        <v>0.97</v>
      </c>
      <c r="G693" t="s">
        <v>149</v>
      </c>
      <c r="H693">
        <v>1</v>
      </c>
      <c r="I693">
        <v>1</v>
      </c>
      <c r="J693" t="s">
        <v>14</v>
      </c>
      <c r="K693" s="36" t="s">
        <v>149</v>
      </c>
    </row>
    <row r="694" spans="1:11" x14ac:dyDescent="0.3">
      <c r="A694">
        <v>70123592</v>
      </c>
      <c r="B694" s="1">
        <v>42493</v>
      </c>
      <c r="C694" t="s">
        <v>11</v>
      </c>
      <c r="D694" t="s">
        <v>16</v>
      </c>
      <c r="E694">
        <v>1</v>
      </c>
      <c r="F694">
        <v>1</v>
      </c>
      <c r="G694" t="s">
        <v>149</v>
      </c>
      <c r="H694">
        <v>1</v>
      </c>
      <c r="I694">
        <v>1</v>
      </c>
      <c r="J694" t="s">
        <v>14</v>
      </c>
      <c r="K694" s="36" t="s">
        <v>149</v>
      </c>
    </row>
    <row r="695" spans="1:11" x14ac:dyDescent="0.3">
      <c r="A695">
        <v>55863769</v>
      </c>
      <c r="B695" s="1">
        <v>42393</v>
      </c>
      <c r="C695" t="s">
        <v>11</v>
      </c>
      <c r="D695" t="s">
        <v>16</v>
      </c>
      <c r="E695">
        <v>1</v>
      </c>
      <c r="F695">
        <v>0.96</v>
      </c>
      <c r="G695" t="s">
        <v>149</v>
      </c>
      <c r="H695">
        <v>2</v>
      </c>
      <c r="I695">
        <v>2</v>
      </c>
      <c r="J695" t="s">
        <v>14</v>
      </c>
      <c r="K695" s="36" t="s">
        <v>149</v>
      </c>
    </row>
    <row r="696" spans="1:11" x14ac:dyDescent="0.3">
      <c r="A696">
        <v>70761322</v>
      </c>
      <c r="B696" s="1">
        <v>42497</v>
      </c>
      <c r="C696" t="s">
        <v>11</v>
      </c>
      <c r="D696" t="s">
        <v>16</v>
      </c>
      <c r="E696">
        <v>1</v>
      </c>
      <c r="F696">
        <v>1</v>
      </c>
      <c r="G696" t="s">
        <v>149</v>
      </c>
      <c r="H696">
        <v>1</v>
      </c>
      <c r="I696">
        <v>1</v>
      </c>
      <c r="J696" t="s">
        <v>14</v>
      </c>
      <c r="K696" s="36" t="s">
        <v>149</v>
      </c>
    </row>
    <row r="697" spans="1:11" x14ac:dyDescent="0.3">
      <c r="A697">
        <v>71435660</v>
      </c>
      <c r="B697" s="1">
        <v>42501</v>
      </c>
      <c r="C697" t="s">
        <v>11</v>
      </c>
      <c r="D697" t="s">
        <v>16</v>
      </c>
      <c r="E697">
        <v>0.83</v>
      </c>
      <c r="F697">
        <v>1</v>
      </c>
      <c r="G697" t="s">
        <v>148</v>
      </c>
      <c r="H697">
        <v>9</v>
      </c>
      <c r="I697">
        <v>20</v>
      </c>
      <c r="J697" t="s">
        <v>14</v>
      </c>
      <c r="K697" s="36" t="s">
        <v>149</v>
      </c>
    </row>
    <row r="698" spans="1:11" x14ac:dyDescent="0.3">
      <c r="A698">
        <v>24612376</v>
      </c>
      <c r="B698" s="1">
        <v>41981</v>
      </c>
      <c r="C698" t="s">
        <v>11</v>
      </c>
      <c r="D698" t="s">
        <v>16</v>
      </c>
      <c r="E698">
        <v>1</v>
      </c>
      <c r="F698">
        <v>0.99</v>
      </c>
      <c r="G698" t="s">
        <v>27</v>
      </c>
      <c r="H698">
        <v>3</v>
      </c>
      <c r="I698">
        <v>3</v>
      </c>
      <c r="J698" t="s">
        <v>14</v>
      </c>
      <c r="K698" s="36" t="s">
        <v>149</v>
      </c>
    </row>
    <row r="699" spans="1:11" x14ac:dyDescent="0.3">
      <c r="A699">
        <v>56809542</v>
      </c>
      <c r="B699" s="1">
        <v>42400</v>
      </c>
      <c r="C699" t="s">
        <v>11</v>
      </c>
      <c r="D699" t="s">
        <v>21</v>
      </c>
      <c r="E699">
        <v>0.5</v>
      </c>
      <c r="F699">
        <v>0.98</v>
      </c>
      <c r="G699" t="s">
        <v>148</v>
      </c>
      <c r="H699">
        <v>2</v>
      </c>
      <c r="I699">
        <v>2</v>
      </c>
      <c r="J699" t="s">
        <v>14</v>
      </c>
      <c r="K699" s="36" t="s">
        <v>149</v>
      </c>
    </row>
    <row r="700" spans="1:11" x14ac:dyDescent="0.3">
      <c r="A700">
        <v>35398617</v>
      </c>
      <c r="B700" s="1">
        <v>42164</v>
      </c>
      <c r="C700" t="s">
        <v>11</v>
      </c>
      <c r="D700" t="s">
        <v>12</v>
      </c>
      <c r="G700" t="s">
        <v>148</v>
      </c>
      <c r="H700">
        <v>3</v>
      </c>
      <c r="I700">
        <v>5</v>
      </c>
      <c r="J700" t="s">
        <v>14</v>
      </c>
      <c r="K700" s="36" t="s">
        <v>149</v>
      </c>
    </row>
    <row r="701" spans="1:11" x14ac:dyDescent="0.3">
      <c r="A701">
        <v>8135829</v>
      </c>
      <c r="B701" s="1">
        <v>41499</v>
      </c>
      <c r="C701" t="s">
        <v>11</v>
      </c>
      <c r="D701" t="s">
        <v>16</v>
      </c>
      <c r="E701">
        <v>1</v>
      </c>
      <c r="F701">
        <v>0.97</v>
      </c>
      <c r="G701" t="s">
        <v>149</v>
      </c>
      <c r="H701">
        <v>4</v>
      </c>
      <c r="I701">
        <v>4</v>
      </c>
      <c r="J701" t="s">
        <v>14</v>
      </c>
      <c r="K701" s="36" t="s">
        <v>149</v>
      </c>
    </row>
    <row r="702" spans="1:11" x14ac:dyDescent="0.3">
      <c r="A702">
        <v>69600676</v>
      </c>
      <c r="B702" s="1">
        <v>42490</v>
      </c>
      <c r="C702" t="s">
        <v>11</v>
      </c>
      <c r="D702" t="s">
        <v>16</v>
      </c>
      <c r="E702">
        <v>1</v>
      </c>
      <c r="F702">
        <v>1</v>
      </c>
      <c r="G702" t="s">
        <v>149</v>
      </c>
      <c r="H702">
        <v>10</v>
      </c>
      <c r="I702">
        <v>16</v>
      </c>
      <c r="J702" t="s">
        <v>14</v>
      </c>
      <c r="K702" s="36" t="s">
        <v>149</v>
      </c>
    </row>
    <row r="703" spans="1:11" x14ac:dyDescent="0.3">
      <c r="A703">
        <v>76933566</v>
      </c>
      <c r="B703" s="1">
        <v>42531</v>
      </c>
      <c r="C703" t="s">
        <v>11</v>
      </c>
      <c r="D703" t="s">
        <v>17</v>
      </c>
      <c r="E703">
        <v>1</v>
      </c>
      <c r="F703">
        <v>0.96</v>
      </c>
      <c r="G703" t="s">
        <v>149</v>
      </c>
      <c r="H703">
        <v>1</v>
      </c>
      <c r="I703">
        <v>2</v>
      </c>
      <c r="J703" t="s">
        <v>14</v>
      </c>
      <c r="K703" s="36" t="s">
        <v>149</v>
      </c>
    </row>
    <row r="704" spans="1:11" x14ac:dyDescent="0.3">
      <c r="A704">
        <v>58001141</v>
      </c>
      <c r="B704" s="1">
        <v>42409</v>
      </c>
      <c r="C704" t="s">
        <v>11</v>
      </c>
      <c r="D704" t="s">
        <v>16</v>
      </c>
      <c r="E704">
        <v>1</v>
      </c>
      <c r="F704">
        <v>1</v>
      </c>
      <c r="G704" t="s">
        <v>148</v>
      </c>
      <c r="H704">
        <v>2</v>
      </c>
      <c r="I704">
        <v>3</v>
      </c>
      <c r="J704" t="s">
        <v>14</v>
      </c>
      <c r="K704" s="36" t="s">
        <v>149</v>
      </c>
    </row>
    <row r="705" spans="1:11" x14ac:dyDescent="0.3">
      <c r="A705">
        <v>67058529</v>
      </c>
      <c r="B705" s="1">
        <v>42473</v>
      </c>
      <c r="C705" t="s">
        <v>11</v>
      </c>
      <c r="D705" t="s">
        <v>16</v>
      </c>
      <c r="E705">
        <v>1</v>
      </c>
      <c r="F705">
        <v>0.8</v>
      </c>
      <c r="G705" t="s">
        <v>149</v>
      </c>
      <c r="H705">
        <v>1</v>
      </c>
      <c r="I705">
        <v>1</v>
      </c>
      <c r="J705" t="s">
        <v>14</v>
      </c>
      <c r="K705" s="36" t="s">
        <v>149</v>
      </c>
    </row>
    <row r="706" spans="1:11" x14ac:dyDescent="0.3">
      <c r="A706">
        <v>12455551</v>
      </c>
      <c r="B706" s="1">
        <v>41691</v>
      </c>
      <c r="C706" t="s">
        <v>11</v>
      </c>
      <c r="D706" t="s">
        <v>12</v>
      </c>
      <c r="G706" t="s">
        <v>148</v>
      </c>
      <c r="H706">
        <v>1</v>
      </c>
      <c r="I706">
        <v>2</v>
      </c>
      <c r="J706" t="s">
        <v>14</v>
      </c>
      <c r="K706" s="36" t="s">
        <v>149</v>
      </c>
    </row>
    <row r="707" spans="1:11" x14ac:dyDescent="0.3">
      <c r="A707">
        <v>6341553</v>
      </c>
      <c r="B707" s="1">
        <v>41405</v>
      </c>
      <c r="C707" t="s">
        <v>11</v>
      </c>
      <c r="D707" t="s">
        <v>16</v>
      </c>
      <c r="E707">
        <v>1</v>
      </c>
      <c r="F707">
        <v>0.83</v>
      </c>
      <c r="G707" t="s">
        <v>148</v>
      </c>
      <c r="H707">
        <v>1</v>
      </c>
      <c r="I707">
        <v>1</v>
      </c>
      <c r="J707" t="s">
        <v>18</v>
      </c>
      <c r="K707" s="36" t="s">
        <v>149</v>
      </c>
    </row>
    <row r="708" spans="1:11" x14ac:dyDescent="0.3">
      <c r="A708">
        <v>60088973</v>
      </c>
      <c r="B708" s="1">
        <v>42423</v>
      </c>
      <c r="C708" t="s">
        <v>11</v>
      </c>
      <c r="D708" t="s">
        <v>16</v>
      </c>
      <c r="E708">
        <v>1</v>
      </c>
      <c r="F708">
        <v>0.96</v>
      </c>
      <c r="G708" t="s">
        <v>149</v>
      </c>
      <c r="H708">
        <v>7</v>
      </c>
      <c r="I708">
        <v>17</v>
      </c>
      <c r="J708" t="s">
        <v>14</v>
      </c>
      <c r="K708" s="36" t="s">
        <v>149</v>
      </c>
    </row>
    <row r="709" spans="1:11" x14ac:dyDescent="0.3">
      <c r="A709">
        <v>77532798</v>
      </c>
      <c r="B709" s="1">
        <v>42534</v>
      </c>
      <c r="C709" t="s">
        <v>11</v>
      </c>
      <c r="D709" t="s">
        <v>17</v>
      </c>
      <c r="E709">
        <v>1</v>
      </c>
      <c r="F709">
        <v>0.95</v>
      </c>
      <c r="G709" t="s">
        <v>148</v>
      </c>
      <c r="H709">
        <v>3</v>
      </c>
      <c r="I709">
        <v>3</v>
      </c>
      <c r="J709" t="s">
        <v>14</v>
      </c>
      <c r="K709" s="36" t="s">
        <v>149</v>
      </c>
    </row>
    <row r="710" spans="1:11" x14ac:dyDescent="0.3">
      <c r="A710">
        <v>11872121</v>
      </c>
      <c r="B710" s="1">
        <v>41672</v>
      </c>
      <c r="C710" t="s">
        <v>11</v>
      </c>
      <c r="D710" t="s">
        <v>16</v>
      </c>
      <c r="E710">
        <v>1</v>
      </c>
      <c r="F710">
        <v>1</v>
      </c>
      <c r="G710" t="s">
        <v>149</v>
      </c>
      <c r="H710">
        <v>7</v>
      </c>
      <c r="I710">
        <v>8</v>
      </c>
      <c r="J710" t="s">
        <v>14</v>
      </c>
      <c r="K710" s="36" t="s">
        <v>149</v>
      </c>
    </row>
    <row r="711" spans="1:11" x14ac:dyDescent="0.3">
      <c r="A711">
        <v>1303366</v>
      </c>
      <c r="B711" s="1">
        <v>40833</v>
      </c>
      <c r="C711" t="s">
        <v>11</v>
      </c>
      <c r="D711" t="s">
        <v>16</v>
      </c>
      <c r="E711">
        <v>1</v>
      </c>
      <c r="F711">
        <v>1</v>
      </c>
      <c r="G711" t="s">
        <v>149</v>
      </c>
      <c r="H711">
        <v>2</v>
      </c>
      <c r="I711">
        <v>2</v>
      </c>
      <c r="J711" t="s">
        <v>14</v>
      </c>
      <c r="K711" s="36" t="s">
        <v>149</v>
      </c>
    </row>
    <row r="712" spans="1:11" x14ac:dyDescent="0.3">
      <c r="A712">
        <v>77677204</v>
      </c>
      <c r="B712" s="1">
        <v>42535</v>
      </c>
      <c r="C712" t="s">
        <v>11</v>
      </c>
      <c r="D712" t="s">
        <v>16</v>
      </c>
      <c r="E712">
        <v>1</v>
      </c>
      <c r="F712">
        <v>1</v>
      </c>
      <c r="G712" t="s">
        <v>149</v>
      </c>
      <c r="H712">
        <v>2</v>
      </c>
      <c r="I712">
        <v>2</v>
      </c>
      <c r="J712" t="s">
        <v>14</v>
      </c>
      <c r="K712" s="36" t="s">
        <v>149</v>
      </c>
    </row>
    <row r="713" spans="1:11" x14ac:dyDescent="0.3">
      <c r="A713">
        <v>46959915</v>
      </c>
      <c r="B713" s="1">
        <v>42296</v>
      </c>
      <c r="C713" t="s">
        <v>11</v>
      </c>
      <c r="D713" t="s">
        <v>16</v>
      </c>
      <c r="E713">
        <v>1</v>
      </c>
      <c r="F713">
        <v>1</v>
      </c>
      <c r="G713" t="s">
        <v>149</v>
      </c>
      <c r="H713">
        <v>3</v>
      </c>
      <c r="I713">
        <v>3</v>
      </c>
      <c r="J713" t="s">
        <v>14</v>
      </c>
      <c r="K713" s="36" t="s">
        <v>149</v>
      </c>
    </row>
    <row r="714" spans="1:11" x14ac:dyDescent="0.3">
      <c r="A714">
        <v>77560630</v>
      </c>
      <c r="B714" s="1">
        <v>42534</v>
      </c>
      <c r="C714" t="s">
        <v>11</v>
      </c>
      <c r="D714" t="s">
        <v>17</v>
      </c>
      <c r="E714">
        <v>0.78</v>
      </c>
      <c r="F714">
        <v>0.04</v>
      </c>
      <c r="G714" t="s">
        <v>148</v>
      </c>
      <c r="H714">
        <v>7</v>
      </c>
      <c r="I714">
        <v>10</v>
      </c>
      <c r="J714" t="s">
        <v>14</v>
      </c>
      <c r="K714" s="36" t="s">
        <v>149</v>
      </c>
    </row>
    <row r="715" spans="1:11" x14ac:dyDescent="0.3">
      <c r="A715">
        <v>6408349</v>
      </c>
      <c r="B715" s="1">
        <v>41409</v>
      </c>
      <c r="C715" t="s">
        <v>11</v>
      </c>
      <c r="D715" t="s">
        <v>17</v>
      </c>
      <c r="E715">
        <v>1</v>
      </c>
      <c r="F715">
        <v>0.65</v>
      </c>
      <c r="G715" t="s">
        <v>148</v>
      </c>
      <c r="H715">
        <v>7</v>
      </c>
      <c r="I715">
        <v>8</v>
      </c>
      <c r="J715" t="s">
        <v>14</v>
      </c>
      <c r="K715" s="36" t="s">
        <v>149</v>
      </c>
    </row>
    <row r="716" spans="1:11" x14ac:dyDescent="0.3">
      <c r="A716">
        <v>51733556</v>
      </c>
      <c r="B716" s="1">
        <v>42357</v>
      </c>
      <c r="C716" t="s">
        <v>11</v>
      </c>
      <c r="D716" t="s">
        <v>17</v>
      </c>
      <c r="E716">
        <v>1</v>
      </c>
      <c r="F716">
        <v>0.75</v>
      </c>
      <c r="G716" t="s">
        <v>148</v>
      </c>
      <c r="H716">
        <v>1</v>
      </c>
      <c r="I716">
        <v>1</v>
      </c>
      <c r="J716" t="s">
        <v>14</v>
      </c>
      <c r="K716" s="36" t="s">
        <v>149</v>
      </c>
    </row>
    <row r="717" spans="1:11" x14ac:dyDescent="0.3">
      <c r="A717">
        <v>9205789</v>
      </c>
      <c r="B717" s="1">
        <v>41550</v>
      </c>
      <c r="C717" t="s">
        <v>11</v>
      </c>
      <c r="D717" t="s">
        <v>16</v>
      </c>
      <c r="E717">
        <v>1</v>
      </c>
      <c r="F717">
        <v>0.96</v>
      </c>
      <c r="G717" t="s">
        <v>149</v>
      </c>
      <c r="H717">
        <v>4</v>
      </c>
      <c r="I717">
        <v>8</v>
      </c>
      <c r="J717" t="s">
        <v>14</v>
      </c>
      <c r="K717" s="36" t="s">
        <v>149</v>
      </c>
    </row>
    <row r="718" spans="1:11" x14ac:dyDescent="0.3">
      <c r="A718">
        <v>63720237</v>
      </c>
      <c r="B718" s="1">
        <v>42449</v>
      </c>
      <c r="C718" t="s">
        <v>19</v>
      </c>
      <c r="D718" t="s">
        <v>16</v>
      </c>
      <c r="E718">
        <v>1</v>
      </c>
      <c r="F718">
        <v>0.79</v>
      </c>
      <c r="G718" t="s">
        <v>149</v>
      </c>
      <c r="H718">
        <v>1</v>
      </c>
      <c r="I718">
        <v>2</v>
      </c>
      <c r="J718" t="s">
        <v>14</v>
      </c>
      <c r="K718" s="36" t="s">
        <v>149</v>
      </c>
    </row>
    <row r="719" spans="1:11" x14ac:dyDescent="0.3">
      <c r="A719">
        <v>75150135</v>
      </c>
      <c r="B719" s="1">
        <v>42522</v>
      </c>
      <c r="C719" t="s">
        <v>11</v>
      </c>
      <c r="D719" t="s">
        <v>17</v>
      </c>
      <c r="E719">
        <v>1</v>
      </c>
      <c r="F719">
        <v>0.18</v>
      </c>
      <c r="G719" t="s">
        <v>148</v>
      </c>
      <c r="H719">
        <v>4</v>
      </c>
      <c r="I719">
        <v>20</v>
      </c>
      <c r="J719" t="s">
        <v>14</v>
      </c>
      <c r="K719" s="36" t="s">
        <v>149</v>
      </c>
    </row>
    <row r="720" spans="1:11" x14ac:dyDescent="0.3">
      <c r="A720">
        <v>79480364</v>
      </c>
      <c r="B720" s="1">
        <v>42544</v>
      </c>
      <c r="C720" t="s">
        <v>11</v>
      </c>
      <c r="D720" t="s">
        <v>17</v>
      </c>
      <c r="E720">
        <v>1</v>
      </c>
      <c r="F720">
        <v>0.94</v>
      </c>
      <c r="G720" t="s">
        <v>149</v>
      </c>
      <c r="H720">
        <v>2</v>
      </c>
      <c r="I720">
        <v>2</v>
      </c>
      <c r="J720" t="s">
        <v>18</v>
      </c>
      <c r="K720" s="36" t="s">
        <v>149</v>
      </c>
    </row>
    <row r="721" spans="1:11" x14ac:dyDescent="0.3">
      <c r="A721">
        <v>20160777</v>
      </c>
      <c r="B721" s="1">
        <v>41868</v>
      </c>
      <c r="C721" t="s">
        <v>11</v>
      </c>
      <c r="D721" t="s">
        <v>16</v>
      </c>
      <c r="E721">
        <v>1</v>
      </c>
      <c r="F721">
        <v>1</v>
      </c>
      <c r="G721" t="s">
        <v>149</v>
      </c>
      <c r="H721">
        <v>1</v>
      </c>
      <c r="I721">
        <v>1</v>
      </c>
      <c r="J721" t="s">
        <v>14</v>
      </c>
      <c r="K721" s="36" t="s">
        <v>149</v>
      </c>
    </row>
    <row r="722" spans="1:11" x14ac:dyDescent="0.3">
      <c r="A722">
        <v>78591533</v>
      </c>
      <c r="B722" s="1">
        <v>42540</v>
      </c>
      <c r="C722" t="s">
        <v>27</v>
      </c>
      <c r="D722" t="s">
        <v>16</v>
      </c>
      <c r="E722">
        <v>1</v>
      </c>
      <c r="F722">
        <v>1</v>
      </c>
      <c r="G722" t="s">
        <v>149</v>
      </c>
      <c r="H722">
        <v>1</v>
      </c>
      <c r="I722">
        <v>1</v>
      </c>
      <c r="J722" t="s">
        <v>14</v>
      </c>
      <c r="K722" s="36" t="s">
        <v>149</v>
      </c>
    </row>
    <row r="723" spans="1:11" x14ac:dyDescent="0.3">
      <c r="A723">
        <v>72129593</v>
      </c>
      <c r="B723" s="1">
        <v>42505</v>
      </c>
      <c r="C723" t="s">
        <v>11</v>
      </c>
      <c r="D723" t="s">
        <v>16</v>
      </c>
      <c r="E723">
        <v>1</v>
      </c>
      <c r="F723">
        <v>0.57999999999999996</v>
      </c>
      <c r="G723" t="s">
        <v>148</v>
      </c>
      <c r="H723">
        <v>4</v>
      </c>
      <c r="I723">
        <v>5</v>
      </c>
      <c r="J723" t="s">
        <v>14</v>
      </c>
      <c r="K723" s="36" t="s">
        <v>149</v>
      </c>
    </row>
    <row r="724" spans="1:11" x14ac:dyDescent="0.3">
      <c r="A724">
        <v>80473977</v>
      </c>
      <c r="B724" s="1">
        <v>42549</v>
      </c>
      <c r="C724" t="s">
        <v>11</v>
      </c>
      <c r="D724" t="s">
        <v>16</v>
      </c>
      <c r="E724">
        <v>0.9</v>
      </c>
      <c r="F724">
        <v>1</v>
      </c>
      <c r="G724" t="s">
        <v>149</v>
      </c>
      <c r="H724">
        <v>4</v>
      </c>
      <c r="I724">
        <v>21</v>
      </c>
      <c r="J724" t="s">
        <v>14</v>
      </c>
      <c r="K724" s="36" t="s">
        <v>149</v>
      </c>
    </row>
    <row r="725" spans="1:11" x14ac:dyDescent="0.3">
      <c r="A725">
        <v>73339562</v>
      </c>
      <c r="B725" s="1">
        <v>42512</v>
      </c>
      <c r="C725" t="s">
        <v>11</v>
      </c>
      <c r="D725" t="s">
        <v>12</v>
      </c>
      <c r="G725" t="s">
        <v>148</v>
      </c>
      <c r="H725">
        <v>1</v>
      </c>
      <c r="I725">
        <v>1</v>
      </c>
      <c r="J725" t="s">
        <v>14</v>
      </c>
      <c r="K725" s="36" t="s">
        <v>149</v>
      </c>
    </row>
    <row r="726" spans="1:11" x14ac:dyDescent="0.3">
      <c r="A726">
        <v>59577568</v>
      </c>
      <c r="B726" s="1">
        <v>42420</v>
      </c>
      <c r="C726" t="s">
        <v>11</v>
      </c>
      <c r="D726" t="s">
        <v>17</v>
      </c>
      <c r="E726">
        <v>1</v>
      </c>
      <c r="F726">
        <v>0.75</v>
      </c>
      <c r="G726" t="s">
        <v>149</v>
      </c>
      <c r="H726">
        <v>1</v>
      </c>
      <c r="I726">
        <v>2</v>
      </c>
      <c r="J726" t="s">
        <v>14</v>
      </c>
      <c r="K726" s="36" t="s">
        <v>149</v>
      </c>
    </row>
    <row r="727" spans="1:11" x14ac:dyDescent="0.3">
      <c r="A727">
        <v>80843965</v>
      </c>
      <c r="B727" s="1">
        <v>42551</v>
      </c>
      <c r="C727" t="s">
        <v>11</v>
      </c>
      <c r="D727" t="s">
        <v>21</v>
      </c>
      <c r="E727">
        <v>0.5</v>
      </c>
      <c r="F727">
        <v>0</v>
      </c>
      <c r="G727" t="s">
        <v>148</v>
      </c>
      <c r="H727">
        <v>1</v>
      </c>
      <c r="I727">
        <v>1</v>
      </c>
      <c r="J727" t="s">
        <v>14</v>
      </c>
      <c r="K727" s="36" t="s">
        <v>149</v>
      </c>
    </row>
    <row r="728" spans="1:11" x14ac:dyDescent="0.3">
      <c r="A728">
        <v>76337070</v>
      </c>
      <c r="B728" s="1">
        <v>42528</v>
      </c>
      <c r="C728" t="s">
        <v>11</v>
      </c>
      <c r="D728" t="s">
        <v>16</v>
      </c>
      <c r="E728">
        <v>1</v>
      </c>
      <c r="F728">
        <v>0.99</v>
      </c>
      <c r="G728" t="s">
        <v>149</v>
      </c>
      <c r="H728">
        <v>1</v>
      </c>
      <c r="I728">
        <v>3</v>
      </c>
      <c r="J728" t="s">
        <v>18</v>
      </c>
      <c r="K728" s="36" t="s">
        <v>149</v>
      </c>
    </row>
    <row r="729" spans="1:11" x14ac:dyDescent="0.3">
      <c r="A729">
        <v>78262837</v>
      </c>
      <c r="B729" s="1">
        <v>42538</v>
      </c>
      <c r="C729" t="s">
        <v>11</v>
      </c>
      <c r="D729" t="s">
        <v>21</v>
      </c>
      <c r="E729">
        <v>1</v>
      </c>
      <c r="F729">
        <v>0.85</v>
      </c>
      <c r="G729" t="s">
        <v>149</v>
      </c>
      <c r="H729">
        <v>1</v>
      </c>
      <c r="I729">
        <v>1</v>
      </c>
      <c r="J729" t="s">
        <v>22</v>
      </c>
      <c r="K729" s="36" t="s">
        <v>149</v>
      </c>
    </row>
    <row r="730" spans="1:11" x14ac:dyDescent="0.3">
      <c r="A730">
        <v>80852131</v>
      </c>
      <c r="B730" s="1">
        <v>42551</v>
      </c>
      <c r="C730" t="s">
        <v>11</v>
      </c>
      <c r="D730" t="s">
        <v>16</v>
      </c>
      <c r="E730">
        <v>1</v>
      </c>
      <c r="F730">
        <v>1</v>
      </c>
      <c r="G730" t="s">
        <v>149</v>
      </c>
      <c r="H730">
        <v>2</v>
      </c>
      <c r="I730">
        <v>4</v>
      </c>
      <c r="J730" t="s">
        <v>18</v>
      </c>
      <c r="K730" s="36" t="s">
        <v>149</v>
      </c>
    </row>
    <row r="731" spans="1:11" x14ac:dyDescent="0.3">
      <c r="A731">
        <v>81148178</v>
      </c>
      <c r="B731" s="1">
        <v>42552</v>
      </c>
      <c r="C731" t="s">
        <v>11</v>
      </c>
      <c r="D731" t="s">
        <v>12</v>
      </c>
      <c r="F731">
        <v>1</v>
      </c>
      <c r="G731" t="s">
        <v>148</v>
      </c>
      <c r="H731">
        <v>1</v>
      </c>
      <c r="I731">
        <v>1</v>
      </c>
      <c r="J731" t="s">
        <v>14</v>
      </c>
      <c r="K731" s="36" t="s">
        <v>149</v>
      </c>
    </row>
    <row r="732" spans="1:11" x14ac:dyDescent="0.3">
      <c r="A732">
        <v>3779898</v>
      </c>
      <c r="B732" s="1">
        <v>41188</v>
      </c>
      <c r="C732" t="s">
        <v>11</v>
      </c>
      <c r="D732" t="s">
        <v>17</v>
      </c>
      <c r="E732">
        <v>1</v>
      </c>
      <c r="F732">
        <v>0.8</v>
      </c>
      <c r="G732" t="s">
        <v>149</v>
      </c>
      <c r="H732">
        <v>4</v>
      </c>
      <c r="I732">
        <v>5</v>
      </c>
      <c r="J732" t="s">
        <v>22</v>
      </c>
      <c r="K732" s="36" t="s">
        <v>149</v>
      </c>
    </row>
    <row r="733" spans="1:11" x14ac:dyDescent="0.3">
      <c r="A733">
        <v>84739248</v>
      </c>
      <c r="B733" s="1">
        <v>42570</v>
      </c>
      <c r="C733" t="s">
        <v>36</v>
      </c>
      <c r="D733" t="s">
        <v>16</v>
      </c>
      <c r="E733">
        <v>1</v>
      </c>
      <c r="F733">
        <v>0.99</v>
      </c>
      <c r="G733" t="s">
        <v>148</v>
      </c>
      <c r="H733">
        <v>16</v>
      </c>
      <c r="I733">
        <v>16</v>
      </c>
      <c r="J733" t="s">
        <v>14</v>
      </c>
      <c r="K733" s="36" t="s">
        <v>149</v>
      </c>
    </row>
    <row r="734" spans="1:11" x14ac:dyDescent="0.3">
      <c r="A734">
        <v>81682959</v>
      </c>
      <c r="B734" s="1">
        <v>42555</v>
      </c>
      <c r="C734" t="s">
        <v>11</v>
      </c>
      <c r="D734" t="s">
        <v>12</v>
      </c>
      <c r="F734">
        <v>0</v>
      </c>
      <c r="G734" t="s">
        <v>148</v>
      </c>
      <c r="H734">
        <v>1</v>
      </c>
      <c r="I734">
        <v>1</v>
      </c>
      <c r="J734" t="s">
        <v>14</v>
      </c>
      <c r="K734" s="36" t="s">
        <v>148</v>
      </c>
    </row>
    <row r="735" spans="1:11" x14ac:dyDescent="0.3">
      <c r="A735">
        <v>70463864</v>
      </c>
      <c r="B735" s="1">
        <v>42495</v>
      </c>
      <c r="C735" t="s">
        <v>11</v>
      </c>
      <c r="D735" t="s">
        <v>16</v>
      </c>
      <c r="E735">
        <v>1</v>
      </c>
      <c r="F735">
        <v>0.82</v>
      </c>
      <c r="G735" t="s">
        <v>149</v>
      </c>
      <c r="H735">
        <v>3</v>
      </c>
      <c r="I735">
        <v>4</v>
      </c>
      <c r="J735" t="s">
        <v>14</v>
      </c>
      <c r="K735" s="36" t="s">
        <v>149</v>
      </c>
    </row>
    <row r="736" spans="1:11" x14ac:dyDescent="0.3">
      <c r="A736">
        <v>45900036</v>
      </c>
      <c r="B736" s="1">
        <v>42283</v>
      </c>
      <c r="C736" t="s">
        <v>11</v>
      </c>
      <c r="D736" t="s">
        <v>16</v>
      </c>
      <c r="E736">
        <v>0.92</v>
      </c>
      <c r="F736">
        <v>0.91</v>
      </c>
      <c r="G736" t="s">
        <v>148</v>
      </c>
      <c r="H736">
        <v>8</v>
      </c>
      <c r="I736">
        <v>8</v>
      </c>
      <c r="J736" t="s">
        <v>18</v>
      </c>
      <c r="K736" s="36" t="s">
        <v>149</v>
      </c>
    </row>
    <row r="737" spans="1:11" x14ac:dyDescent="0.3">
      <c r="A737">
        <v>84957063</v>
      </c>
      <c r="B737" s="1">
        <v>42571</v>
      </c>
      <c r="C737" t="s">
        <v>27</v>
      </c>
      <c r="D737" t="s">
        <v>17</v>
      </c>
      <c r="E737">
        <v>1</v>
      </c>
      <c r="F737">
        <v>0.7</v>
      </c>
      <c r="G737" t="s">
        <v>149</v>
      </c>
      <c r="H737">
        <v>1</v>
      </c>
      <c r="I737">
        <v>1</v>
      </c>
      <c r="J737" t="s">
        <v>14</v>
      </c>
      <c r="K737" s="36" t="s">
        <v>149</v>
      </c>
    </row>
    <row r="738" spans="1:11" x14ac:dyDescent="0.3">
      <c r="A738">
        <v>553980</v>
      </c>
      <c r="B738" s="1">
        <v>40666</v>
      </c>
      <c r="C738" t="s">
        <v>11</v>
      </c>
      <c r="D738" t="s">
        <v>16</v>
      </c>
      <c r="E738">
        <v>1</v>
      </c>
      <c r="G738" t="s">
        <v>148</v>
      </c>
      <c r="H738">
        <v>2</v>
      </c>
      <c r="I738">
        <v>2</v>
      </c>
      <c r="J738" t="s">
        <v>18</v>
      </c>
      <c r="K738" s="36" t="s">
        <v>149</v>
      </c>
    </row>
    <row r="739" spans="1:11" x14ac:dyDescent="0.3">
      <c r="A739">
        <v>82071768</v>
      </c>
      <c r="B739" s="1">
        <v>42557</v>
      </c>
      <c r="C739" t="s">
        <v>11</v>
      </c>
      <c r="D739" t="s">
        <v>16</v>
      </c>
      <c r="E739">
        <v>1</v>
      </c>
      <c r="F739">
        <v>0.97</v>
      </c>
      <c r="G739" t="s">
        <v>148</v>
      </c>
      <c r="H739">
        <v>1</v>
      </c>
      <c r="I739">
        <v>1</v>
      </c>
      <c r="J739" t="s">
        <v>18</v>
      </c>
      <c r="K739" s="36" t="s">
        <v>149</v>
      </c>
    </row>
    <row r="740" spans="1:11" x14ac:dyDescent="0.3">
      <c r="A740">
        <v>42763400</v>
      </c>
      <c r="B740" s="1">
        <v>42244</v>
      </c>
      <c r="C740" t="s">
        <v>11</v>
      </c>
      <c r="D740" t="s">
        <v>16</v>
      </c>
      <c r="E740">
        <v>1</v>
      </c>
      <c r="F740">
        <v>1</v>
      </c>
      <c r="G740" t="s">
        <v>148</v>
      </c>
      <c r="H740">
        <v>1</v>
      </c>
      <c r="I740">
        <v>2</v>
      </c>
      <c r="J740" t="s">
        <v>14</v>
      </c>
      <c r="K740" s="36" t="s">
        <v>149</v>
      </c>
    </row>
    <row r="741" spans="1:11" x14ac:dyDescent="0.3">
      <c r="A741">
        <v>107335103</v>
      </c>
      <c r="B741" s="1">
        <v>42719</v>
      </c>
      <c r="C741" t="s">
        <v>11</v>
      </c>
      <c r="D741" t="s">
        <v>16</v>
      </c>
      <c r="E741">
        <v>1</v>
      </c>
      <c r="F741">
        <v>1</v>
      </c>
      <c r="G741" t="s">
        <v>148</v>
      </c>
      <c r="H741">
        <v>105</v>
      </c>
      <c r="I741">
        <v>164</v>
      </c>
      <c r="J741" t="s">
        <v>18</v>
      </c>
      <c r="K741" s="36" t="s">
        <v>148</v>
      </c>
    </row>
    <row r="742" spans="1:11" x14ac:dyDescent="0.3">
      <c r="A742">
        <v>85434797</v>
      </c>
      <c r="B742" s="1">
        <v>42574</v>
      </c>
      <c r="C742" t="s">
        <v>11</v>
      </c>
      <c r="D742" t="s">
        <v>16</v>
      </c>
      <c r="E742">
        <v>1</v>
      </c>
      <c r="F742">
        <v>1</v>
      </c>
      <c r="G742" t="s">
        <v>149</v>
      </c>
      <c r="H742">
        <v>3</v>
      </c>
      <c r="I742">
        <v>3</v>
      </c>
      <c r="J742" t="s">
        <v>14</v>
      </c>
      <c r="K742" s="36" t="s">
        <v>149</v>
      </c>
    </row>
    <row r="743" spans="1:11" x14ac:dyDescent="0.3">
      <c r="A743">
        <v>22720373</v>
      </c>
      <c r="B743" s="1">
        <v>41931</v>
      </c>
      <c r="C743" t="s">
        <v>11</v>
      </c>
      <c r="D743" t="s">
        <v>16</v>
      </c>
      <c r="E743">
        <v>1</v>
      </c>
      <c r="F743">
        <v>0.82</v>
      </c>
      <c r="G743" t="s">
        <v>149</v>
      </c>
      <c r="H743">
        <v>2</v>
      </c>
      <c r="I743">
        <v>2</v>
      </c>
      <c r="J743" t="s">
        <v>14</v>
      </c>
      <c r="K743" s="36" t="s">
        <v>149</v>
      </c>
    </row>
    <row r="744" spans="1:11" x14ac:dyDescent="0.3">
      <c r="A744">
        <v>82344013</v>
      </c>
      <c r="B744" s="1">
        <v>42558</v>
      </c>
      <c r="C744" t="s">
        <v>27</v>
      </c>
      <c r="D744" t="s">
        <v>12</v>
      </c>
      <c r="F744">
        <v>0</v>
      </c>
      <c r="G744" t="s">
        <v>148</v>
      </c>
      <c r="H744">
        <v>1</v>
      </c>
      <c r="I744">
        <v>1</v>
      </c>
      <c r="J744" t="s">
        <v>14</v>
      </c>
      <c r="K744" s="36" t="s">
        <v>149</v>
      </c>
    </row>
    <row r="745" spans="1:11" x14ac:dyDescent="0.3">
      <c r="A745">
        <v>14785920</v>
      </c>
      <c r="B745" s="1">
        <v>41756</v>
      </c>
      <c r="C745" t="s">
        <v>11</v>
      </c>
      <c r="D745" t="s">
        <v>16</v>
      </c>
      <c r="E745">
        <v>1</v>
      </c>
      <c r="F745">
        <v>0.98</v>
      </c>
      <c r="G745" t="s">
        <v>149</v>
      </c>
      <c r="H745">
        <v>3</v>
      </c>
      <c r="I745">
        <v>3</v>
      </c>
      <c r="J745" t="s">
        <v>14</v>
      </c>
      <c r="K745" s="36" t="s">
        <v>149</v>
      </c>
    </row>
    <row r="746" spans="1:11" x14ac:dyDescent="0.3">
      <c r="A746">
        <v>18034966</v>
      </c>
      <c r="B746" s="1">
        <v>41833</v>
      </c>
      <c r="C746" t="s">
        <v>11</v>
      </c>
      <c r="D746" t="s">
        <v>16</v>
      </c>
      <c r="E746">
        <v>0.9</v>
      </c>
      <c r="F746">
        <v>0.31</v>
      </c>
      <c r="G746" t="s">
        <v>148</v>
      </c>
      <c r="H746">
        <v>1</v>
      </c>
      <c r="I746">
        <v>2</v>
      </c>
      <c r="J746" t="s">
        <v>14</v>
      </c>
      <c r="K746" s="36" t="s">
        <v>149</v>
      </c>
    </row>
    <row r="747" spans="1:11" x14ac:dyDescent="0.3">
      <c r="A747">
        <v>30040334</v>
      </c>
      <c r="B747" s="1">
        <v>42089</v>
      </c>
      <c r="C747" t="s">
        <v>11</v>
      </c>
      <c r="D747" t="s">
        <v>16</v>
      </c>
      <c r="E747">
        <v>1</v>
      </c>
      <c r="F747">
        <v>1</v>
      </c>
      <c r="G747" t="s">
        <v>149</v>
      </c>
      <c r="H747">
        <v>1</v>
      </c>
      <c r="I747">
        <v>1</v>
      </c>
      <c r="J747" t="s">
        <v>14</v>
      </c>
      <c r="K747" s="36" t="s">
        <v>149</v>
      </c>
    </row>
    <row r="748" spans="1:11" x14ac:dyDescent="0.3">
      <c r="A748">
        <v>29053317</v>
      </c>
      <c r="B748" s="1">
        <v>42072</v>
      </c>
      <c r="C748" t="s">
        <v>11</v>
      </c>
      <c r="D748" t="s">
        <v>16</v>
      </c>
      <c r="E748">
        <v>1</v>
      </c>
      <c r="F748">
        <v>1</v>
      </c>
      <c r="G748" t="s">
        <v>149</v>
      </c>
      <c r="H748">
        <v>6</v>
      </c>
      <c r="I748">
        <v>6</v>
      </c>
      <c r="J748" t="s">
        <v>14</v>
      </c>
      <c r="K748" s="36" t="s">
        <v>149</v>
      </c>
    </row>
    <row r="749" spans="1:11" x14ac:dyDescent="0.3">
      <c r="A749">
        <v>51647919</v>
      </c>
      <c r="B749" s="1">
        <v>42356</v>
      </c>
      <c r="C749" t="s">
        <v>11</v>
      </c>
      <c r="D749" t="s">
        <v>16</v>
      </c>
      <c r="E749">
        <v>1</v>
      </c>
      <c r="F749">
        <v>1</v>
      </c>
      <c r="G749" t="s">
        <v>27</v>
      </c>
      <c r="H749">
        <v>27</v>
      </c>
      <c r="I749">
        <v>29</v>
      </c>
      <c r="J749" t="s">
        <v>14</v>
      </c>
      <c r="K749" s="36" t="s">
        <v>149</v>
      </c>
    </row>
    <row r="750" spans="1:11" x14ac:dyDescent="0.3">
      <c r="A750">
        <v>86307067</v>
      </c>
      <c r="B750" s="1">
        <v>42578</v>
      </c>
      <c r="C750" t="s">
        <v>11</v>
      </c>
      <c r="D750" t="s">
        <v>16</v>
      </c>
      <c r="E750">
        <v>1</v>
      </c>
      <c r="F750">
        <v>0.96</v>
      </c>
      <c r="G750" t="s">
        <v>149</v>
      </c>
      <c r="H750">
        <v>1</v>
      </c>
      <c r="I750">
        <v>1</v>
      </c>
      <c r="J750" t="s">
        <v>14</v>
      </c>
      <c r="K750" s="36" t="s">
        <v>149</v>
      </c>
    </row>
    <row r="751" spans="1:11" x14ac:dyDescent="0.3">
      <c r="A751">
        <v>78325794</v>
      </c>
      <c r="B751" s="1">
        <v>42538</v>
      </c>
      <c r="C751" t="s">
        <v>27</v>
      </c>
      <c r="D751" t="s">
        <v>17</v>
      </c>
      <c r="E751">
        <v>1</v>
      </c>
      <c r="F751">
        <v>1</v>
      </c>
      <c r="G751" t="s">
        <v>148</v>
      </c>
      <c r="H751">
        <v>2</v>
      </c>
      <c r="I751">
        <v>6</v>
      </c>
      <c r="J751" t="s">
        <v>14</v>
      </c>
      <c r="K751" s="36" t="s">
        <v>149</v>
      </c>
    </row>
    <row r="752" spans="1:11" x14ac:dyDescent="0.3">
      <c r="A752">
        <v>36123861</v>
      </c>
      <c r="B752" s="1">
        <v>42173</v>
      </c>
      <c r="C752" t="s">
        <v>19</v>
      </c>
      <c r="D752" t="s">
        <v>16</v>
      </c>
      <c r="E752">
        <v>1</v>
      </c>
      <c r="F752">
        <v>0.86</v>
      </c>
      <c r="G752" t="s">
        <v>148</v>
      </c>
      <c r="H752">
        <v>1</v>
      </c>
      <c r="I752">
        <v>5</v>
      </c>
      <c r="J752" t="s">
        <v>18</v>
      </c>
      <c r="K752" s="36" t="s">
        <v>149</v>
      </c>
    </row>
    <row r="753" spans="1:11" x14ac:dyDescent="0.3">
      <c r="A753">
        <v>3469754</v>
      </c>
      <c r="B753" s="1">
        <v>41156</v>
      </c>
      <c r="C753" t="s">
        <v>11</v>
      </c>
      <c r="D753" t="s">
        <v>21</v>
      </c>
      <c r="E753">
        <v>0.6</v>
      </c>
      <c r="F753">
        <v>0.14000000000000001</v>
      </c>
      <c r="G753" t="s">
        <v>148</v>
      </c>
      <c r="H753">
        <v>2</v>
      </c>
      <c r="I753">
        <v>2</v>
      </c>
      <c r="J753" t="s">
        <v>14</v>
      </c>
      <c r="K753" s="36" t="s">
        <v>149</v>
      </c>
    </row>
    <row r="754" spans="1:11" x14ac:dyDescent="0.3">
      <c r="A754">
        <v>24220770</v>
      </c>
      <c r="B754" s="1">
        <v>41970</v>
      </c>
      <c r="C754" t="s">
        <v>11</v>
      </c>
      <c r="D754" t="s">
        <v>17</v>
      </c>
      <c r="E754">
        <v>1</v>
      </c>
      <c r="F754">
        <v>0</v>
      </c>
      <c r="G754" t="s">
        <v>148</v>
      </c>
      <c r="H754">
        <v>2</v>
      </c>
      <c r="I754">
        <v>4</v>
      </c>
      <c r="J754" t="s">
        <v>14</v>
      </c>
      <c r="K754" s="36" t="s">
        <v>149</v>
      </c>
    </row>
    <row r="755" spans="1:11" x14ac:dyDescent="0.3">
      <c r="A755">
        <v>6673480</v>
      </c>
      <c r="B755" s="1">
        <v>41425</v>
      </c>
      <c r="C755" t="s">
        <v>11</v>
      </c>
      <c r="D755" t="s">
        <v>17</v>
      </c>
      <c r="E755">
        <v>1</v>
      </c>
      <c r="F755">
        <v>0.57999999999999996</v>
      </c>
      <c r="G755" t="s">
        <v>149</v>
      </c>
      <c r="H755">
        <v>5</v>
      </c>
      <c r="I755">
        <v>8</v>
      </c>
      <c r="J755" t="s">
        <v>14</v>
      </c>
      <c r="K755" s="36" t="s">
        <v>148</v>
      </c>
    </row>
    <row r="756" spans="1:11" x14ac:dyDescent="0.3">
      <c r="A756">
        <v>2167068</v>
      </c>
      <c r="B756" s="1">
        <v>41017</v>
      </c>
      <c r="C756" t="s">
        <v>11</v>
      </c>
      <c r="D756" t="s">
        <v>16</v>
      </c>
      <c r="E756">
        <v>1</v>
      </c>
      <c r="F756">
        <v>0.99</v>
      </c>
      <c r="G756" t="s">
        <v>149</v>
      </c>
      <c r="H756">
        <v>1</v>
      </c>
      <c r="I756">
        <v>1</v>
      </c>
      <c r="J756" t="s">
        <v>14</v>
      </c>
      <c r="K756" s="36" t="s">
        <v>149</v>
      </c>
    </row>
    <row r="757" spans="1:11" x14ac:dyDescent="0.3">
      <c r="A757">
        <v>31162415</v>
      </c>
      <c r="B757" s="1">
        <v>42107</v>
      </c>
      <c r="C757" t="s">
        <v>11</v>
      </c>
      <c r="D757" t="s">
        <v>12</v>
      </c>
      <c r="G757" t="s">
        <v>148</v>
      </c>
      <c r="H757">
        <v>1</v>
      </c>
      <c r="I757">
        <v>1</v>
      </c>
      <c r="J757" t="s">
        <v>14</v>
      </c>
      <c r="K757" s="36" t="s">
        <v>149</v>
      </c>
    </row>
    <row r="758" spans="1:11" x14ac:dyDescent="0.3">
      <c r="A758">
        <v>92803296</v>
      </c>
      <c r="B758" s="1">
        <v>42613</v>
      </c>
      <c r="C758" t="s">
        <v>11</v>
      </c>
      <c r="D758" t="s">
        <v>21</v>
      </c>
      <c r="E758">
        <v>1</v>
      </c>
      <c r="G758" t="s">
        <v>148</v>
      </c>
      <c r="H758">
        <v>1</v>
      </c>
      <c r="I758">
        <v>1</v>
      </c>
      <c r="J758" t="s">
        <v>22</v>
      </c>
      <c r="K758" s="36" t="s">
        <v>149</v>
      </c>
    </row>
    <row r="759" spans="1:11" x14ac:dyDescent="0.3">
      <c r="A759">
        <v>92994648</v>
      </c>
      <c r="B759" s="1">
        <v>42614</v>
      </c>
      <c r="C759" t="s">
        <v>27</v>
      </c>
      <c r="D759" t="s">
        <v>16</v>
      </c>
      <c r="E759">
        <v>1</v>
      </c>
      <c r="F759">
        <v>1</v>
      </c>
      <c r="G759" t="s">
        <v>149</v>
      </c>
      <c r="H759">
        <v>1</v>
      </c>
      <c r="I759">
        <v>1</v>
      </c>
      <c r="J759" t="s">
        <v>18</v>
      </c>
      <c r="K759" s="36" t="s">
        <v>149</v>
      </c>
    </row>
    <row r="760" spans="1:11" x14ac:dyDescent="0.3">
      <c r="A760">
        <v>30906733</v>
      </c>
      <c r="B760" s="1">
        <v>42103</v>
      </c>
      <c r="C760" t="s">
        <v>11</v>
      </c>
      <c r="D760" t="s">
        <v>12</v>
      </c>
      <c r="G760" t="s">
        <v>148</v>
      </c>
      <c r="H760">
        <v>1</v>
      </c>
      <c r="I760">
        <v>2</v>
      </c>
      <c r="J760" t="s">
        <v>22</v>
      </c>
      <c r="K760" s="36" t="s">
        <v>149</v>
      </c>
    </row>
    <row r="761" spans="1:11" x14ac:dyDescent="0.3">
      <c r="A761">
        <v>25418485</v>
      </c>
      <c r="B761" s="1">
        <v>42004</v>
      </c>
      <c r="C761" t="s">
        <v>11</v>
      </c>
      <c r="D761" t="s">
        <v>17</v>
      </c>
      <c r="E761">
        <v>1</v>
      </c>
      <c r="F761">
        <v>0.65</v>
      </c>
      <c r="G761" t="s">
        <v>148</v>
      </c>
      <c r="H761">
        <v>2</v>
      </c>
      <c r="I761">
        <v>4</v>
      </c>
      <c r="J761" t="s">
        <v>18</v>
      </c>
      <c r="K761" s="36" t="s">
        <v>149</v>
      </c>
    </row>
    <row r="762" spans="1:11" x14ac:dyDescent="0.3">
      <c r="A762">
        <v>3424091</v>
      </c>
      <c r="B762" s="1">
        <v>41151</v>
      </c>
      <c r="C762" t="s">
        <v>11</v>
      </c>
      <c r="D762" t="s">
        <v>17</v>
      </c>
      <c r="E762">
        <v>0.67</v>
      </c>
      <c r="F762">
        <v>0.5</v>
      </c>
      <c r="G762" t="s">
        <v>148</v>
      </c>
      <c r="H762">
        <v>1</v>
      </c>
      <c r="I762">
        <v>2</v>
      </c>
      <c r="J762" t="s">
        <v>14</v>
      </c>
      <c r="K762" s="36" t="s">
        <v>149</v>
      </c>
    </row>
    <row r="763" spans="1:11" x14ac:dyDescent="0.3">
      <c r="A763">
        <v>16310133</v>
      </c>
      <c r="B763" s="1">
        <v>41793</v>
      </c>
      <c r="C763" t="s">
        <v>11</v>
      </c>
      <c r="D763" t="s">
        <v>17</v>
      </c>
      <c r="E763">
        <v>1</v>
      </c>
      <c r="F763">
        <v>0.91</v>
      </c>
      <c r="G763" t="s">
        <v>149</v>
      </c>
      <c r="H763">
        <v>2</v>
      </c>
      <c r="I763">
        <v>3</v>
      </c>
      <c r="J763" t="s">
        <v>14</v>
      </c>
      <c r="K763" s="36" t="s">
        <v>149</v>
      </c>
    </row>
    <row r="764" spans="1:11" x14ac:dyDescent="0.3">
      <c r="A764">
        <v>88187977</v>
      </c>
      <c r="B764" s="1">
        <v>42587</v>
      </c>
      <c r="C764" t="s">
        <v>11</v>
      </c>
      <c r="D764" t="s">
        <v>16</v>
      </c>
      <c r="E764">
        <v>1</v>
      </c>
      <c r="F764">
        <v>1</v>
      </c>
      <c r="G764" t="s">
        <v>149</v>
      </c>
      <c r="H764">
        <v>2</v>
      </c>
      <c r="I764">
        <v>2</v>
      </c>
      <c r="J764" t="s">
        <v>14</v>
      </c>
      <c r="K764" s="36" t="s">
        <v>149</v>
      </c>
    </row>
    <row r="765" spans="1:11" x14ac:dyDescent="0.3">
      <c r="A765">
        <v>34371900</v>
      </c>
      <c r="B765" s="1">
        <v>42151</v>
      </c>
      <c r="C765" t="s">
        <v>11</v>
      </c>
      <c r="D765" t="s">
        <v>16</v>
      </c>
      <c r="E765">
        <v>1</v>
      </c>
      <c r="F765">
        <v>1</v>
      </c>
      <c r="G765" t="s">
        <v>149</v>
      </c>
      <c r="H765">
        <v>1</v>
      </c>
      <c r="I765">
        <v>1</v>
      </c>
      <c r="J765" t="s">
        <v>14</v>
      </c>
      <c r="K765" s="36" t="s">
        <v>149</v>
      </c>
    </row>
    <row r="766" spans="1:11" x14ac:dyDescent="0.3">
      <c r="A766">
        <v>19099150</v>
      </c>
      <c r="B766" s="1">
        <v>41849</v>
      </c>
      <c r="C766" t="s">
        <v>11</v>
      </c>
      <c r="D766" t="s">
        <v>16</v>
      </c>
      <c r="E766">
        <v>1</v>
      </c>
      <c r="F766">
        <v>0.99</v>
      </c>
      <c r="G766" t="s">
        <v>148</v>
      </c>
      <c r="H766">
        <v>5</v>
      </c>
      <c r="I766">
        <v>6</v>
      </c>
      <c r="J766" t="s">
        <v>18</v>
      </c>
      <c r="K766" s="36" t="s">
        <v>149</v>
      </c>
    </row>
    <row r="767" spans="1:11" x14ac:dyDescent="0.3">
      <c r="A767">
        <v>1989555</v>
      </c>
      <c r="B767" s="1">
        <v>40990</v>
      </c>
      <c r="C767" t="s">
        <v>11</v>
      </c>
      <c r="D767" t="s">
        <v>16</v>
      </c>
      <c r="E767">
        <v>1</v>
      </c>
      <c r="F767">
        <v>0.96</v>
      </c>
      <c r="G767" t="s">
        <v>148</v>
      </c>
      <c r="H767">
        <v>1</v>
      </c>
      <c r="I767">
        <v>1</v>
      </c>
      <c r="J767" t="s">
        <v>14</v>
      </c>
      <c r="K767" s="36" t="s">
        <v>149</v>
      </c>
    </row>
    <row r="768" spans="1:11" x14ac:dyDescent="0.3">
      <c r="A768">
        <v>12859487</v>
      </c>
      <c r="B768" s="1">
        <v>41704</v>
      </c>
      <c r="C768" t="s">
        <v>11</v>
      </c>
      <c r="D768" t="s">
        <v>21</v>
      </c>
      <c r="E768">
        <v>1</v>
      </c>
      <c r="F768">
        <v>0.46</v>
      </c>
      <c r="G768" t="s">
        <v>148</v>
      </c>
      <c r="H768">
        <v>1</v>
      </c>
      <c r="I768">
        <v>1</v>
      </c>
      <c r="J768" t="s">
        <v>18</v>
      </c>
      <c r="K768" s="36" t="s">
        <v>148</v>
      </c>
    </row>
    <row r="769" spans="1:11" x14ac:dyDescent="0.3">
      <c r="A769">
        <v>93850432</v>
      </c>
      <c r="B769" s="1">
        <v>42619</v>
      </c>
      <c r="C769" t="s">
        <v>11</v>
      </c>
      <c r="D769" t="s">
        <v>12</v>
      </c>
      <c r="G769" t="s">
        <v>148</v>
      </c>
      <c r="H769">
        <v>1</v>
      </c>
      <c r="I769">
        <v>1</v>
      </c>
      <c r="J769" t="s">
        <v>14</v>
      </c>
      <c r="K769" s="36" t="s">
        <v>149</v>
      </c>
    </row>
    <row r="770" spans="1:11" x14ac:dyDescent="0.3">
      <c r="A770">
        <v>91506664</v>
      </c>
      <c r="B770" s="1">
        <v>42605</v>
      </c>
      <c r="C770" t="s">
        <v>11</v>
      </c>
      <c r="D770" t="s">
        <v>16</v>
      </c>
      <c r="E770">
        <v>0.9</v>
      </c>
      <c r="F770">
        <v>0.98</v>
      </c>
      <c r="G770" t="s">
        <v>148</v>
      </c>
      <c r="H770">
        <v>18</v>
      </c>
      <c r="I770">
        <v>19</v>
      </c>
      <c r="J770" t="s">
        <v>14</v>
      </c>
      <c r="K770" s="36" t="s">
        <v>149</v>
      </c>
    </row>
    <row r="771" spans="1:11" x14ac:dyDescent="0.3">
      <c r="A771">
        <v>16666103</v>
      </c>
      <c r="B771" s="1">
        <v>41801</v>
      </c>
      <c r="C771" t="s">
        <v>27</v>
      </c>
      <c r="D771" t="s">
        <v>16</v>
      </c>
      <c r="E771">
        <v>1</v>
      </c>
      <c r="F771">
        <v>0.99</v>
      </c>
      <c r="G771" t="s">
        <v>148</v>
      </c>
      <c r="H771">
        <v>7</v>
      </c>
      <c r="I771">
        <v>8</v>
      </c>
      <c r="J771" t="s">
        <v>14</v>
      </c>
      <c r="K771" s="36" t="s">
        <v>149</v>
      </c>
    </row>
    <row r="772" spans="1:11" x14ac:dyDescent="0.3">
      <c r="A772">
        <v>24239436</v>
      </c>
      <c r="B772" s="1">
        <v>41970</v>
      </c>
      <c r="C772" t="s">
        <v>11</v>
      </c>
      <c r="D772" t="s">
        <v>16</v>
      </c>
      <c r="E772">
        <v>1</v>
      </c>
      <c r="F772">
        <v>0.98</v>
      </c>
      <c r="G772" t="s">
        <v>148</v>
      </c>
      <c r="H772">
        <v>3</v>
      </c>
      <c r="I772">
        <v>4</v>
      </c>
      <c r="J772" t="s">
        <v>14</v>
      </c>
      <c r="K772" s="36" t="s">
        <v>149</v>
      </c>
    </row>
    <row r="773" spans="1:11" x14ac:dyDescent="0.3">
      <c r="A773">
        <v>46730045</v>
      </c>
      <c r="B773" s="1">
        <v>42293</v>
      </c>
      <c r="C773" t="s">
        <v>11</v>
      </c>
      <c r="D773" t="s">
        <v>16</v>
      </c>
      <c r="E773">
        <v>1</v>
      </c>
      <c r="F773">
        <v>0.64</v>
      </c>
      <c r="G773" t="s">
        <v>148</v>
      </c>
      <c r="H773">
        <v>4</v>
      </c>
      <c r="I773">
        <v>5</v>
      </c>
      <c r="J773" t="s">
        <v>14</v>
      </c>
      <c r="K773" s="36" t="s">
        <v>149</v>
      </c>
    </row>
    <row r="774" spans="1:11" x14ac:dyDescent="0.3">
      <c r="A774">
        <v>88853220</v>
      </c>
      <c r="B774" s="1">
        <v>42591</v>
      </c>
      <c r="C774" t="s">
        <v>11</v>
      </c>
      <c r="D774" t="s">
        <v>16</v>
      </c>
      <c r="E774">
        <v>1</v>
      </c>
      <c r="F774">
        <v>1</v>
      </c>
      <c r="G774" t="s">
        <v>148</v>
      </c>
      <c r="H774">
        <v>5</v>
      </c>
      <c r="I774">
        <v>5</v>
      </c>
      <c r="J774" t="s">
        <v>14</v>
      </c>
      <c r="K774" s="36" t="s">
        <v>149</v>
      </c>
    </row>
    <row r="775" spans="1:11" x14ac:dyDescent="0.3">
      <c r="A775">
        <v>90406380</v>
      </c>
      <c r="B775" s="1">
        <v>42599</v>
      </c>
      <c r="C775" t="s">
        <v>11</v>
      </c>
      <c r="D775" t="s">
        <v>16</v>
      </c>
      <c r="E775">
        <v>1</v>
      </c>
      <c r="F775">
        <v>0.97</v>
      </c>
      <c r="G775" t="s">
        <v>149</v>
      </c>
      <c r="H775">
        <v>4</v>
      </c>
      <c r="I775">
        <v>14</v>
      </c>
      <c r="J775" t="s">
        <v>14</v>
      </c>
      <c r="K775" s="36" t="s">
        <v>149</v>
      </c>
    </row>
    <row r="776" spans="1:11" x14ac:dyDescent="0.3">
      <c r="A776">
        <v>94575991</v>
      </c>
      <c r="B776" s="1">
        <v>42624</v>
      </c>
      <c r="C776" t="s">
        <v>11</v>
      </c>
      <c r="D776" t="s">
        <v>16</v>
      </c>
      <c r="E776">
        <v>1</v>
      </c>
      <c r="F776">
        <v>0.79</v>
      </c>
      <c r="G776" t="s">
        <v>149</v>
      </c>
      <c r="H776">
        <v>1</v>
      </c>
      <c r="I776">
        <v>1</v>
      </c>
      <c r="J776" t="s">
        <v>14</v>
      </c>
      <c r="K776" s="36" t="s">
        <v>149</v>
      </c>
    </row>
    <row r="777" spans="1:11" x14ac:dyDescent="0.3">
      <c r="A777">
        <v>12353738</v>
      </c>
      <c r="B777" s="1">
        <v>41688</v>
      </c>
      <c r="C777" t="s">
        <v>11</v>
      </c>
      <c r="D777" t="s">
        <v>20</v>
      </c>
      <c r="E777">
        <v>0</v>
      </c>
      <c r="F777">
        <v>0</v>
      </c>
      <c r="G777" t="s">
        <v>148</v>
      </c>
      <c r="H777">
        <v>1</v>
      </c>
      <c r="I777">
        <v>2</v>
      </c>
      <c r="J777" t="s">
        <v>14</v>
      </c>
      <c r="K777" s="36" t="s">
        <v>149</v>
      </c>
    </row>
    <row r="778" spans="1:11" x14ac:dyDescent="0.3">
      <c r="A778">
        <v>1404641</v>
      </c>
      <c r="B778" s="1">
        <v>40861</v>
      </c>
      <c r="C778" t="s">
        <v>11</v>
      </c>
      <c r="D778" t="s">
        <v>12</v>
      </c>
      <c r="F778">
        <v>1</v>
      </c>
      <c r="G778" t="s">
        <v>148</v>
      </c>
      <c r="H778">
        <v>1</v>
      </c>
      <c r="I778">
        <v>1</v>
      </c>
      <c r="J778" t="s">
        <v>14</v>
      </c>
      <c r="K778" s="36" t="s">
        <v>149</v>
      </c>
    </row>
    <row r="779" spans="1:11" x14ac:dyDescent="0.3">
      <c r="A779">
        <v>89814373</v>
      </c>
      <c r="B779" s="1">
        <v>42596</v>
      </c>
      <c r="C779" t="s">
        <v>11</v>
      </c>
      <c r="D779" t="s">
        <v>16</v>
      </c>
      <c r="E779">
        <v>1</v>
      </c>
      <c r="F779">
        <v>1</v>
      </c>
      <c r="G779" t="s">
        <v>149</v>
      </c>
      <c r="H779">
        <v>2</v>
      </c>
      <c r="I779">
        <v>2</v>
      </c>
      <c r="J779" t="s">
        <v>14</v>
      </c>
      <c r="K779" s="36" t="s">
        <v>149</v>
      </c>
    </row>
    <row r="780" spans="1:11" x14ac:dyDescent="0.3">
      <c r="A780">
        <v>44691606</v>
      </c>
      <c r="B780" s="1">
        <v>42267</v>
      </c>
      <c r="C780" t="s">
        <v>11</v>
      </c>
      <c r="D780" t="s">
        <v>21</v>
      </c>
      <c r="E780">
        <v>1</v>
      </c>
      <c r="F780">
        <v>0.93</v>
      </c>
      <c r="G780" t="s">
        <v>149</v>
      </c>
      <c r="H780">
        <v>1</v>
      </c>
      <c r="I780">
        <v>1</v>
      </c>
      <c r="J780" t="s">
        <v>18</v>
      </c>
      <c r="K780" s="36" t="s">
        <v>149</v>
      </c>
    </row>
    <row r="781" spans="1:11" x14ac:dyDescent="0.3">
      <c r="A781">
        <v>24941970</v>
      </c>
      <c r="B781" s="1">
        <v>41990</v>
      </c>
      <c r="C781" t="s">
        <v>11</v>
      </c>
      <c r="D781" t="s">
        <v>16</v>
      </c>
      <c r="E781">
        <v>1</v>
      </c>
      <c r="F781">
        <v>1</v>
      </c>
      <c r="G781" t="s">
        <v>148</v>
      </c>
      <c r="H781">
        <v>1</v>
      </c>
      <c r="I781">
        <v>2</v>
      </c>
      <c r="J781" t="s">
        <v>14</v>
      </c>
      <c r="K781" s="36" t="s">
        <v>149</v>
      </c>
    </row>
    <row r="782" spans="1:11" x14ac:dyDescent="0.3">
      <c r="A782">
        <v>7131867</v>
      </c>
      <c r="B782" s="1">
        <v>41451</v>
      </c>
      <c r="C782" t="s">
        <v>11</v>
      </c>
      <c r="D782" t="s">
        <v>16</v>
      </c>
      <c r="E782">
        <v>1</v>
      </c>
      <c r="F782">
        <v>0.99</v>
      </c>
      <c r="G782" t="s">
        <v>149</v>
      </c>
      <c r="H782">
        <v>2</v>
      </c>
      <c r="I782">
        <v>3</v>
      </c>
      <c r="J782" t="s">
        <v>14</v>
      </c>
      <c r="K782" s="36" t="s">
        <v>149</v>
      </c>
    </row>
    <row r="783" spans="1:11" x14ac:dyDescent="0.3">
      <c r="A783">
        <v>78780938</v>
      </c>
      <c r="B783" s="1">
        <v>42541</v>
      </c>
      <c r="C783" t="s">
        <v>11</v>
      </c>
      <c r="D783" t="s">
        <v>16</v>
      </c>
      <c r="E783">
        <v>1</v>
      </c>
      <c r="F783">
        <v>0.71</v>
      </c>
      <c r="G783" t="s">
        <v>148</v>
      </c>
      <c r="H783">
        <v>2</v>
      </c>
      <c r="I783">
        <v>2</v>
      </c>
      <c r="J783" t="s">
        <v>14</v>
      </c>
      <c r="K783" s="36" t="s">
        <v>148</v>
      </c>
    </row>
    <row r="784" spans="1:11" x14ac:dyDescent="0.3">
      <c r="A784">
        <v>29100549</v>
      </c>
      <c r="B784" s="1">
        <v>42073</v>
      </c>
      <c r="C784" t="s">
        <v>11</v>
      </c>
      <c r="D784" t="s">
        <v>16</v>
      </c>
      <c r="E784">
        <v>1</v>
      </c>
      <c r="F784">
        <v>1</v>
      </c>
      <c r="G784" t="s">
        <v>149</v>
      </c>
      <c r="H784">
        <v>1</v>
      </c>
      <c r="I784">
        <v>2</v>
      </c>
      <c r="J784" t="s">
        <v>14</v>
      </c>
      <c r="K784" s="36" t="s">
        <v>149</v>
      </c>
    </row>
    <row r="785" spans="1:11" x14ac:dyDescent="0.3">
      <c r="A785">
        <v>90647789</v>
      </c>
      <c r="B785" s="1">
        <v>42600</v>
      </c>
      <c r="C785" t="s">
        <v>11</v>
      </c>
      <c r="D785" t="s">
        <v>16</v>
      </c>
      <c r="E785">
        <v>0.99</v>
      </c>
      <c r="F785">
        <v>1</v>
      </c>
      <c r="G785" t="s">
        <v>149</v>
      </c>
      <c r="H785">
        <v>14</v>
      </c>
      <c r="I785">
        <v>20</v>
      </c>
      <c r="J785" t="s">
        <v>18</v>
      </c>
      <c r="K785" s="36" t="s">
        <v>149</v>
      </c>
    </row>
    <row r="786" spans="1:11" x14ac:dyDescent="0.3">
      <c r="A786">
        <v>14809898</v>
      </c>
      <c r="B786" s="1">
        <v>41756</v>
      </c>
      <c r="C786" t="s">
        <v>11</v>
      </c>
      <c r="D786" t="s">
        <v>17</v>
      </c>
      <c r="E786">
        <v>1</v>
      </c>
      <c r="F786">
        <v>1</v>
      </c>
      <c r="G786" t="s">
        <v>149</v>
      </c>
      <c r="H786">
        <v>6</v>
      </c>
      <c r="I786">
        <v>6</v>
      </c>
      <c r="J786" t="s">
        <v>14</v>
      </c>
      <c r="K786" s="36" t="s">
        <v>149</v>
      </c>
    </row>
    <row r="787" spans="1:11" x14ac:dyDescent="0.3">
      <c r="A787">
        <v>90760470</v>
      </c>
      <c r="B787" s="1">
        <v>42601</v>
      </c>
      <c r="C787" t="s">
        <v>34</v>
      </c>
      <c r="D787" t="s">
        <v>16</v>
      </c>
      <c r="E787">
        <v>1</v>
      </c>
      <c r="F787">
        <v>1</v>
      </c>
      <c r="G787" t="s">
        <v>148</v>
      </c>
      <c r="H787">
        <v>1</v>
      </c>
      <c r="I787">
        <v>1</v>
      </c>
      <c r="J787" t="s">
        <v>18</v>
      </c>
      <c r="K787" s="36" t="s">
        <v>149</v>
      </c>
    </row>
    <row r="788" spans="1:11" x14ac:dyDescent="0.3">
      <c r="A788">
        <v>11515100</v>
      </c>
      <c r="B788" s="1">
        <v>41660</v>
      </c>
      <c r="C788" t="s">
        <v>11</v>
      </c>
      <c r="D788" t="s">
        <v>17</v>
      </c>
      <c r="E788">
        <v>1</v>
      </c>
      <c r="F788">
        <v>0.64</v>
      </c>
      <c r="G788" t="s">
        <v>148</v>
      </c>
      <c r="H788">
        <v>1</v>
      </c>
      <c r="I788">
        <v>1</v>
      </c>
      <c r="J788" t="s">
        <v>14</v>
      </c>
      <c r="K788" s="36" t="s">
        <v>149</v>
      </c>
    </row>
    <row r="789" spans="1:11" x14ac:dyDescent="0.3">
      <c r="A789">
        <v>23205522</v>
      </c>
      <c r="B789" s="1">
        <v>41944</v>
      </c>
      <c r="C789" t="s">
        <v>11</v>
      </c>
      <c r="D789" t="s">
        <v>16</v>
      </c>
      <c r="E789">
        <v>1</v>
      </c>
      <c r="F789">
        <v>1</v>
      </c>
      <c r="G789" t="s">
        <v>148</v>
      </c>
      <c r="H789">
        <v>3</v>
      </c>
      <c r="I789">
        <v>3</v>
      </c>
      <c r="J789" t="s">
        <v>14</v>
      </c>
      <c r="K789" s="36" t="s">
        <v>149</v>
      </c>
    </row>
    <row r="790" spans="1:11" x14ac:dyDescent="0.3">
      <c r="A790">
        <v>96175251</v>
      </c>
      <c r="B790" s="1">
        <v>42634</v>
      </c>
      <c r="C790" t="s">
        <v>27</v>
      </c>
      <c r="D790" t="s">
        <v>21</v>
      </c>
      <c r="E790">
        <v>1</v>
      </c>
      <c r="F790">
        <v>0</v>
      </c>
      <c r="G790" t="s">
        <v>148</v>
      </c>
      <c r="H790">
        <v>1</v>
      </c>
      <c r="I790">
        <v>2</v>
      </c>
      <c r="J790" t="s">
        <v>22</v>
      </c>
      <c r="K790" s="36" t="s">
        <v>149</v>
      </c>
    </row>
    <row r="791" spans="1:11" x14ac:dyDescent="0.3">
      <c r="A791">
        <v>13787659</v>
      </c>
      <c r="B791" s="1">
        <v>41730</v>
      </c>
      <c r="C791" t="s">
        <v>11</v>
      </c>
      <c r="D791" t="s">
        <v>17</v>
      </c>
      <c r="E791">
        <v>1</v>
      </c>
      <c r="F791">
        <v>0.55000000000000004</v>
      </c>
      <c r="G791" t="s">
        <v>27</v>
      </c>
      <c r="H791">
        <v>3</v>
      </c>
      <c r="I791">
        <v>4</v>
      </c>
      <c r="J791" t="s">
        <v>14</v>
      </c>
      <c r="K791" s="36" t="s">
        <v>149</v>
      </c>
    </row>
    <row r="792" spans="1:11" x14ac:dyDescent="0.3">
      <c r="A792">
        <v>39733371</v>
      </c>
      <c r="B792" s="1">
        <v>42212</v>
      </c>
      <c r="C792" t="s">
        <v>11</v>
      </c>
      <c r="D792" t="s">
        <v>16</v>
      </c>
      <c r="E792">
        <v>1</v>
      </c>
      <c r="F792">
        <v>0.12</v>
      </c>
      <c r="G792" t="s">
        <v>148</v>
      </c>
      <c r="H792">
        <v>1</v>
      </c>
      <c r="I792">
        <v>1</v>
      </c>
      <c r="J792" t="s">
        <v>14</v>
      </c>
      <c r="K792" s="36" t="s">
        <v>149</v>
      </c>
    </row>
    <row r="793" spans="1:11" x14ac:dyDescent="0.3">
      <c r="A793">
        <v>24360416</v>
      </c>
      <c r="B793" s="1">
        <v>41974</v>
      </c>
      <c r="C793" t="s">
        <v>11</v>
      </c>
      <c r="D793" t="s">
        <v>16</v>
      </c>
      <c r="E793">
        <v>1</v>
      </c>
      <c r="F793">
        <v>0.96</v>
      </c>
      <c r="G793" t="s">
        <v>149</v>
      </c>
      <c r="H793">
        <v>1</v>
      </c>
      <c r="I793">
        <v>1</v>
      </c>
      <c r="J793" t="s">
        <v>14</v>
      </c>
      <c r="K793" s="36" t="s">
        <v>149</v>
      </c>
    </row>
    <row r="794" spans="1:11" x14ac:dyDescent="0.3">
      <c r="A794">
        <v>91199417</v>
      </c>
      <c r="B794" s="1">
        <v>42603</v>
      </c>
      <c r="C794" t="s">
        <v>27</v>
      </c>
      <c r="D794" t="s">
        <v>17</v>
      </c>
      <c r="E794">
        <v>1</v>
      </c>
      <c r="F794">
        <v>0</v>
      </c>
      <c r="G794" t="s">
        <v>148</v>
      </c>
      <c r="H794">
        <v>1</v>
      </c>
      <c r="I794">
        <v>1</v>
      </c>
      <c r="J794" t="s">
        <v>22</v>
      </c>
      <c r="K794" s="36" t="s">
        <v>149</v>
      </c>
    </row>
    <row r="795" spans="1:11" x14ac:dyDescent="0.3">
      <c r="A795">
        <v>26914836</v>
      </c>
      <c r="B795" s="1">
        <v>42033</v>
      </c>
      <c r="C795" t="s">
        <v>11</v>
      </c>
      <c r="D795" t="s">
        <v>12</v>
      </c>
      <c r="F795">
        <v>0</v>
      </c>
      <c r="G795" t="s">
        <v>148</v>
      </c>
      <c r="H795">
        <v>2</v>
      </c>
      <c r="I795">
        <v>2</v>
      </c>
      <c r="J795" t="s">
        <v>14</v>
      </c>
      <c r="K795" s="36" t="s">
        <v>149</v>
      </c>
    </row>
    <row r="796" spans="1:11" x14ac:dyDescent="0.3">
      <c r="A796">
        <v>17855462</v>
      </c>
      <c r="B796" s="1">
        <v>41829</v>
      </c>
      <c r="C796" t="s">
        <v>11</v>
      </c>
      <c r="D796" t="s">
        <v>16</v>
      </c>
      <c r="E796">
        <v>1</v>
      </c>
      <c r="F796">
        <v>0.99</v>
      </c>
      <c r="G796" t="s">
        <v>148</v>
      </c>
      <c r="H796">
        <v>1</v>
      </c>
      <c r="I796">
        <v>4</v>
      </c>
      <c r="J796" t="s">
        <v>14</v>
      </c>
      <c r="K796" s="36" t="s">
        <v>149</v>
      </c>
    </row>
    <row r="797" spans="1:11" x14ac:dyDescent="0.3">
      <c r="A797">
        <v>42428313</v>
      </c>
      <c r="B797" s="1">
        <v>42240</v>
      </c>
      <c r="C797" t="s">
        <v>11</v>
      </c>
      <c r="D797" t="s">
        <v>17</v>
      </c>
      <c r="E797">
        <v>1</v>
      </c>
      <c r="F797">
        <v>0.91</v>
      </c>
      <c r="G797" t="s">
        <v>148</v>
      </c>
      <c r="H797">
        <v>1</v>
      </c>
      <c r="I797">
        <v>1</v>
      </c>
      <c r="J797" t="s">
        <v>14</v>
      </c>
      <c r="K797" s="36" t="s">
        <v>149</v>
      </c>
    </row>
    <row r="798" spans="1:11" x14ac:dyDescent="0.3">
      <c r="A798">
        <v>44430986</v>
      </c>
      <c r="B798" s="1">
        <v>42264</v>
      </c>
      <c r="C798" t="s">
        <v>11</v>
      </c>
      <c r="D798" t="s">
        <v>17</v>
      </c>
      <c r="E798">
        <v>1</v>
      </c>
      <c r="F798">
        <v>1</v>
      </c>
      <c r="G798" t="s">
        <v>149</v>
      </c>
      <c r="H798">
        <v>1</v>
      </c>
      <c r="I798">
        <v>1</v>
      </c>
      <c r="J798" t="s">
        <v>14</v>
      </c>
      <c r="K798" s="36" t="s">
        <v>149</v>
      </c>
    </row>
    <row r="799" spans="1:11" x14ac:dyDescent="0.3">
      <c r="A799">
        <v>54821067</v>
      </c>
      <c r="B799" s="1">
        <v>42385</v>
      </c>
      <c r="C799" t="s">
        <v>11</v>
      </c>
      <c r="D799" t="s">
        <v>16</v>
      </c>
      <c r="E799">
        <v>1</v>
      </c>
      <c r="F799">
        <v>0.96</v>
      </c>
      <c r="G799" t="s">
        <v>149</v>
      </c>
      <c r="H799">
        <v>1</v>
      </c>
      <c r="I799">
        <v>1</v>
      </c>
      <c r="J799" t="s">
        <v>14</v>
      </c>
      <c r="K799" s="36" t="s">
        <v>149</v>
      </c>
    </row>
    <row r="800" spans="1:11" x14ac:dyDescent="0.3">
      <c r="A800">
        <v>96804915</v>
      </c>
      <c r="B800" s="1">
        <v>42639</v>
      </c>
      <c r="C800" t="s">
        <v>11</v>
      </c>
      <c r="D800" t="s">
        <v>16</v>
      </c>
      <c r="E800">
        <v>1</v>
      </c>
      <c r="F800">
        <v>1</v>
      </c>
      <c r="G800" t="s">
        <v>148</v>
      </c>
      <c r="H800">
        <v>22</v>
      </c>
      <c r="I800">
        <v>26</v>
      </c>
      <c r="J800" t="s">
        <v>14</v>
      </c>
      <c r="K800" s="36" t="s">
        <v>149</v>
      </c>
    </row>
    <row r="801" spans="1:11" x14ac:dyDescent="0.3">
      <c r="A801">
        <v>83155660</v>
      </c>
      <c r="B801" s="1">
        <v>42562</v>
      </c>
      <c r="C801" t="s">
        <v>11</v>
      </c>
      <c r="D801" t="s">
        <v>16</v>
      </c>
      <c r="E801">
        <v>1</v>
      </c>
      <c r="F801">
        <v>1</v>
      </c>
      <c r="G801" t="s">
        <v>149</v>
      </c>
      <c r="H801">
        <v>1</v>
      </c>
      <c r="I801">
        <v>1</v>
      </c>
      <c r="J801" t="s">
        <v>14</v>
      </c>
      <c r="K801" s="36" t="s">
        <v>149</v>
      </c>
    </row>
    <row r="802" spans="1:11" x14ac:dyDescent="0.3">
      <c r="A802">
        <v>28786243</v>
      </c>
      <c r="B802" s="1">
        <v>42068</v>
      </c>
      <c r="C802" t="s">
        <v>11</v>
      </c>
      <c r="D802" t="s">
        <v>16</v>
      </c>
      <c r="E802">
        <v>1</v>
      </c>
      <c r="F802">
        <v>1</v>
      </c>
      <c r="G802" t="s">
        <v>27</v>
      </c>
      <c r="H802">
        <v>224</v>
      </c>
      <c r="I802">
        <v>365</v>
      </c>
      <c r="J802" t="s">
        <v>14</v>
      </c>
      <c r="K802" s="36" t="s">
        <v>149</v>
      </c>
    </row>
    <row r="803" spans="1:11" x14ac:dyDescent="0.3">
      <c r="A803">
        <v>39971222</v>
      </c>
      <c r="B803" s="1">
        <v>42214</v>
      </c>
      <c r="C803" t="s">
        <v>11</v>
      </c>
      <c r="D803" t="s">
        <v>16</v>
      </c>
      <c r="E803">
        <v>1</v>
      </c>
      <c r="G803" t="s">
        <v>148</v>
      </c>
      <c r="H803">
        <v>1</v>
      </c>
      <c r="I803">
        <v>1</v>
      </c>
      <c r="J803" t="s">
        <v>14</v>
      </c>
      <c r="K803" s="36" t="s">
        <v>149</v>
      </c>
    </row>
    <row r="804" spans="1:11" x14ac:dyDescent="0.3">
      <c r="A804">
        <v>91717192</v>
      </c>
      <c r="B804" s="1">
        <v>42606</v>
      </c>
      <c r="C804" t="s">
        <v>27</v>
      </c>
      <c r="D804" t="s">
        <v>21</v>
      </c>
      <c r="E804">
        <v>1</v>
      </c>
      <c r="F804">
        <v>0.2</v>
      </c>
      <c r="G804" t="s">
        <v>148</v>
      </c>
      <c r="H804">
        <v>4</v>
      </c>
      <c r="I804">
        <v>5</v>
      </c>
      <c r="J804" t="s">
        <v>14</v>
      </c>
      <c r="K804" s="36" t="s">
        <v>149</v>
      </c>
    </row>
    <row r="805" spans="1:11" x14ac:dyDescent="0.3">
      <c r="A805">
        <v>81886881</v>
      </c>
      <c r="B805" s="1">
        <v>42556</v>
      </c>
      <c r="C805" t="s">
        <v>27</v>
      </c>
      <c r="D805" t="s">
        <v>21</v>
      </c>
      <c r="E805">
        <v>0.57999999999999996</v>
      </c>
      <c r="F805">
        <v>0.41</v>
      </c>
      <c r="G805" t="s">
        <v>148</v>
      </c>
      <c r="H805">
        <v>3</v>
      </c>
      <c r="I805">
        <v>4</v>
      </c>
      <c r="J805" t="s">
        <v>14</v>
      </c>
      <c r="K805" s="36" t="s">
        <v>148</v>
      </c>
    </row>
    <row r="806" spans="1:11" x14ac:dyDescent="0.3">
      <c r="A806">
        <v>2354308</v>
      </c>
      <c r="B806" s="1">
        <v>41041</v>
      </c>
      <c r="C806" t="s">
        <v>11</v>
      </c>
      <c r="D806" t="s">
        <v>16</v>
      </c>
      <c r="E806">
        <v>1</v>
      </c>
      <c r="F806">
        <v>1</v>
      </c>
      <c r="G806" t="s">
        <v>149</v>
      </c>
      <c r="H806">
        <v>5</v>
      </c>
      <c r="I806">
        <v>5</v>
      </c>
      <c r="J806" t="s">
        <v>14</v>
      </c>
      <c r="K806" s="36" t="s">
        <v>149</v>
      </c>
    </row>
    <row r="807" spans="1:11" x14ac:dyDescent="0.3">
      <c r="A807">
        <v>97662648</v>
      </c>
      <c r="B807" s="1">
        <v>42645</v>
      </c>
      <c r="C807" t="s">
        <v>11</v>
      </c>
      <c r="D807" t="s">
        <v>16</v>
      </c>
      <c r="E807">
        <v>1</v>
      </c>
      <c r="F807">
        <v>1</v>
      </c>
      <c r="G807" t="s">
        <v>148</v>
      </c>
      <c r="H807">
        <v>2</v>
      </c>
      <c r="I807">
        <v>2</v>
      </c>
      <c r="J807" t="s">
        <v>14</v>
      </c>
      <c r="K807" s="36" t="s">
        <v>149</v>
      </c>
    </row>
    <row r="808" spans="1:11" x14ac:dyDescent="0.3">
      <c r="A808">
        <v>18068302</v>
      </c>
      <c r="B808" s="1">
        <v>41834</v>
      </c>
      <c r="C808" t="s">
        <v>11</v>
      </c>
      <c r="D808" t="s">
        <v>21</v>
      </c>
      <c r="E808">
        <v>0.94</v>
      </c>
      <c r="F808">
        <v>0.7</v>
      </c>
      <c r="G808" t="s">
        <v>149</v>
      </c>
      <c r="H808">
        <v>1</v>
      </c>
      <c r="I808">
        <v>1</v>
      </c>
      <c r="J808" t="s">
        <v>14</v>
      </c>
      <c r="K808" s="36" t="s">
        <v>149</v>
      </c>
    </row>
    <row r="809" spans="1:11" x14ac:dyDescent="0.3">
      <c r="A809">
        <v>53014632</v>
      </c>
      <c r="B809" s="1">
        <v>42371</v>
      </c>
      <c r="C809" t="s">
        <v>31</v>
      </c>
      <c r="D809" t="s">
        <v>17</v>
      </c>
      <c r="E809">
        <v>1</v>
      </c>
      <c r="F809">
        <v>0.79</v>
      </c>
      <c r="G809" t="s">
        <v>149</v>
      </c>
      <c r="H809">
        <v>2</v>
      </c>
      <c r="I809">
        <v>2</v>
      </c>
      <c r="J809" t="s">
        <v>14</v>
      </c>
      <c r="K809" s="36" t="s">
        <v>149</v>
      </c>
    </row>
    <row r="810" spans="1:11" x14ac:dyDescent="0.3">
      <c r="A810">
        <v>92507879</v>
      </c>
      <c r="B810" s="1">
        <v>42611</v>
      </c>
      <c r="C810" t="s">
        <v>11</v>
      </c>
      <c r="D810" t="s">
        <v>21</v>
      </c>
      <c r="E810">
        <v>1</v>
      </c>
      <c r="F810">
        <v>0.56999999999999995</v>
      </c>
      <c r="G810" t="s">
        <v>148</v>
      </c>
      <c r="H810">
        <v>1</v>
      </c>
      <c r="I810">
        <v>2</v>
      </c>
      <c r="J810" t="s">
        <v>14</v>
      </c>
      <c r="K810" s="36" t="s">
        <v>148</v>
      </c>
    </row>
    <row r="811" spans="1:11" x14ac:dyDescent="0.3">
      <c r="A811">
        <v>125352528</v>
      </c>
      <c r="B811" s="1">
        <v>42836</v>
      </c>
      <c r="C811" t="s">
        <v>11</v>
      </c>
      <c r="D811" t="s">
        <v>12</v>
      </c>
      <c r="G811" t="s">
        <v>148</v>
      </c>
      <c r="H811">
        <v>1</v>
      </c>
      <c r="I811">
        <v>1</v>
      </c>
      <c r="J811" t="s">
        <v>14</v>
      </c>
      <c r="K811" s="36" t="s">
        <v>149</v>
      </c>
    </row>
    <row r="812" spans="1:11" x14ac:dyDescent="0.3">
      <c r="A812">
        <v>33829524</v>
      </c>
      <c r="B812" s="1">
        <v>42144</v>
      </c>
      <c r="C812" t="s">
        <v>11</v>
      </c>
      <c r="D812" t="s">
        <v>17</v>
      </c>
      <c r="E812">
        <v>0.92</v>
      </c>
      <c r="F812">
        <v>0.85</v>
      </c>
      <c r="G812" t="s">
        <v>148</v>
      </c>
      <c r="H812">
        <v>1</v>
      </c>
      <c r="I812">
        <v>1</v>
      </c>
      <c r="J812" t="s">
        <v>14</v>
      </c>
      <c r="K812" s="36" t="s">
        <v>149</v>
      </c>
    </row>
    <row r="813" spans="1:11" x14ac:dyDescent="0.3">
      <c r="A813">
        <v>97803988</v>
      </c>
      <c r="B813" s="1">
        <v>42646</v>
      </c>
      <c r="C813" t="s">
        <v>11</v>
      </c>
      <c r="D813" t="s">
        <v>12</v>
      </c>
      <c r="F813">
        <v>0</v>
      </c>
      <c r="G813" t="s">
        <v>148</v>
      </c>
      <c r="H813">
        <v>1</v>
      </c>
      <c r="I813">
        <v>1</v>
      </c>
      <c r="J813" t="s">
        <v>18</v>
      </c>
      <c r="K813" s="36" t="s">
        <v>149</v>
      </c>
    </row>
    <row r="814" spans="1:11" x14ac:dyDescent="0.3">
      <c r="A814">
        <v>70165534</v>
      </c>
      <c r="B814" s="1">
        <v>42493</v>
      </c>
      <c r="C814" t="s">
        <v>27</v>
      </c>
      <c r="D814" t="s">
        <v>16</v>
      </c>
      <c r="E814">
        <v>1</v>
      </c>
      <c r="F814">
        <v>1</v>
      </c>
      <c r="G814" t="s">
        <v>149</v>
      </c>
      <c r="H814">
        <v>1</v>
      </c>
      <c r="I814">
        <v>1</v>
      </c>
      <c r="J814" t="s">
        <v>14</v>
      </c>
      <c r="K814" s="36" t="s">
        <v>149</v>
      </c>
    </row>
    <row r="815" spans="1:11" x14ac:dyDescent="0.3">
      <c r="A815">
        <v>75147810</v>
      </c>
      <c r="B815" s="1">
        <v>42522</v>
      </c>
      <c r="C815" t="s">
        <v>27</v>
      </c>
      <c r="D815" t="s">
        <v>17</v>
      </c>
      <c r="E815">
        <v>1</v>
      </c>
      <c r="F815">
        <v>1</v>
      </c>
      <c r="G815" t="s">
        <v>149</v>
      </c>
      <c r="H815">
        <v>1</v>
      </c>
      <c r="I815">
        <v>1</v>
      </c>
      <c r="J815" t="s">
        <v>14</v>
      </c>
      <c r="K815" s="36" t="s">
        <v>149</v>
      </c>
    </row>
    <row r="816" spans="1:11" x14ac:dyDescent="0.3">
      <c r="A816">
        <v>5144517</v>
      </c>
      <c r="B816" s="1">
        <v>41324</v>
      </c>
      <c r="C816" t="s">
        <v>11</v>
      </c>
      <c r="D816" t="s">
        <v>16</v>
      </c>
      <c r="E816">
        <v>1</v>
      </c>
      <c r="F816">
        <v>0.88</v>
      </c>
      <c r="G816" t="s">
        <v>148</v>
      </c>
      <c r="H816">
        <v>15</v>
      </c>
      <c r="I816">
        <v>41</v>
      </c>
      <c r="J816" t="s">
        <v>14</v>
      </c>
      <c r="K816" s="36" t="s">
        <v>149</v>
      </c>
    </row>
    <row r="817" spans="1:11" x14ac:dyDescent="0.3">
      <c r="A817">
        <v>1202660</v>
      </c>
      <c r="B817" s="1">
        <v>40810</v>
      </c>
      <c r="C817" t="s">
        <v>11</v>
      </c>
      <c r="D817" t="s">
        <v>16</v>
      </c>
      <c r="E817">
        <v>1</v>
      </c>
      <c r="F817">
        <v>1</v>
      </c>
      <c r="G817" t="s">
        <v>149</v>
      </c>
      <c r="H817">
        <v>1</v>
      </c>
      <c r="I817">
        <v>1</v>
      </c>
      <c r="J817" t="s">
        <v>14</v>
      </c>
      <c r="K817" s="36" t="s">
        <v>149</v>
      </c>
    </row>
    <row r="818" spans="1:11" x14ac:dyDescent="0.3">
      <c r="A818">
        <v>15194266</v>
      </c>
      <c r="B818" s="1">
        <v>41765</v>
      </c>
      <c r="C818" t="s">
        <v>27</v>
      </c>
      <c r="D818" t="s">
        <v>16</v>
      </c>
      <c r="E818">
        <v>1</v>
      </c>
      <c r="F818">
        <v>1</v>
      </c>
      <c r="G818" t="s">
        <v>148</v>
      </c>
      <c r="H818">
        <v>3</v>
      </c>
      <c r="I818">
        <v>3</v>
      </c>
      <c r="J818" t="s">
        <v>14</v>
      </c>
      <c r="K818" s="36" t="s">
        <v>149</v>
      </c>
    </row>
    <row r="819" spans="1:11" x14ac:dyDescent="0.3">
      <c r="A819">
        <v>100634083</v>
      </c>
      <c r="B819" s="1">
        <v>42664</v>
      </c>
      <c r="C819" t="s">
        <v>11</v>
      </c>
      <c r="D819" t="s">
        <v>16</v>
      </c>
      <c r="E819">
        <v>1</v>
      </c>
      <c r="F819">
        <v>1</v>
      </c>
      <c r="G819" t="s">
        <v>149</v>
      </c>
      <c r="H819">
        <v>2</v>
      </c>
      <c r="I819">
        <v>2</v>
      </c>
      <c r="J819" t="s">
        <v>14</v>
      </c>
      <c r="K819" s="36" t="s">
        <v>149</v>
      </c>
    </row>
    <row r="820" spans="1:11" x14ac:dyDescent="0.3">
      <c r="A820">
        <v>32420211</v>
      </c>
      <c r="B820" s="1">
        <v>42126</v>
      </c>
      <c r="C820" t="s">
        <v>11</v>
      </c>
      <c r="D820" t="s">
        <v>16</v>
      </c>
      <c r="E820">
        <v>1</v>
      </c>
      <c r="F820">
        <v>1</v>
      </c>
      <c r="G820" t="s">
        <v>148</v>
      </c>
      <c r="H820">
        <v>4</v>
      </c>
      <c r="I820">
        <v>5</v>
      </c>
      <c r="J820" t="s">
        <v>26</v>
      </c>
      <c r="K820" s="36" t="s">
        <v>149</v>
      </c>
    </row>
    <row r="821" spans="1:11" x14ac:dyDescent="0.3">
      <c r="A821">
        <v>61295887</v>
      </c>
      <c r="B821" s="1">
        <v>42431</v>
      </c>
      <c r="C821" t="s">
        <v>11</v>
      </c>
      <c r="D821" t="s">
        <v>16</v>
      </c>
      <c r="E821">
        <v>1</v>
      </c>
      <c r="F821">
        <v>1</v>
      </c>
      <c r="G821" t="s">
        <v>149</v>
      </c>
      <c r="H821">
        <v>1</v>
      </c>
      <c r="I821">
        <v>2</v>
      </c>
      <c r="J821" t="s">
        <v>14</v>
      </c>
      <c r="K821" s="36" t="s">
        <v>149</v>
      </c>
    </row>
    <row r="822" spans="1:11" x14ac:dyDescent="0.3">
      <c r="A822">
        <v>61695112</v>
      </c>
      <c r="B822" s="1">
        <v>42434</v>
      </c>
      <c r="C822" t="s">
        <v>11</v>
      </c>
      <c r="D822" t="s">
        <v>16</v>
      </c>
      <c r="E822">
        <v>1</v>
      </c>
      <c r="F822">
        <v>1</v>
      </c>
      <c r="G822" t="s">
        <v>149</v>
      </c>
      <c r="H822">
        <v>2</v>
      </c>
      <c r="I822">
        <v>2</v>
      </c>
      <c r="J822" t="s">
        <v>18</v>
      </c>
      <c r="K822" s="36" t="s">
        <v>149</v>
      </c>
    </row>
    <row r="823" spans="1:11" x14ac:dyDescent="0.3">
      <c r="A823">
        <v>72451667</v>
      </c>
      <c r="B823" s="1">
        <v>42507</v>
      </c>
      <c r="C823" t="s">
        <v>11</v>
      </c>
      <c r="D823" t="s">
        <v>21</v>
      </c>
      <c r="E823">
        <v>1</v>
      </c>
      <c r="F823">
        <v>0.92</v>
      </c>
      <c r="G823" t="s">
        <v>149</v>
      </c>
      <c r="H823">
        <v>1</v>
      </c>
      <c r="I823">
        <v>2</v>
      </c>
      <c r="J823" t="s">
        <v>14</v>
      </c>
      <c r="K823" s="36" t="s">
        <v>149</v>
      </c>
    </row>
    <row r="824" spans="1:11" x14ac:dyDescent="0.3">
      <c r="A824">
        <v>51571327</v>
      </c>
      <c r="B824" s="1">
        <v>42355</v>
      </c>
      <c r="C824" t="s">
        <v>11</v>
      </c>
      <c r="D824" t="s">
        <v>12</v>
      </c>
      <c r="G824" t="s">
        <v>148</v>
      </c>
      <c r="H824">
        <v>1</v>
      </c>
      <c r="I824">
        <v>2</v>
      </c>
      <c r="J824" t="s">
        <v>14</v>
      </c>
      <c r="K824" s="36" t="s">
        <v>149</v>
      </c>
    </row>
    <row r="825" spans="1:11" x14ac:dyDescent="0.3">
      <c r="A825">
        <v>99229317</v>
      </c>
      <c r="B825" s="1">
        <v>42654</v>
      </c>
      <c r="C825" t="s">
        <v>11</v>
      </c>
      <c r="D825" t="s">
        <v>16</v>
      </c>
      <c r="E825">
        <v>1</v>
      </c>
      <c r="F825">
        <v>1</v>
      </c>
      <c r="G825" t="s">
        <v>148</v>
      </c>
      <c r="H825">
        <v>2</v>
      </c>
      <c r="I825">
        <v>2</v>
      </c>
      <c r="J825" t="s">
        <v>14</v>
      </c>
      <c r="K825" s="36" t="s">
        <v>149</v>
      </c>
    </row>
    <row r="826" spans="1:11" x14ac:dyDescent="0.3">
      <c r="A826">
        <v>100942694</v>
      </c>
      <c r="B826" s="1">
        <v>42666</v>
      </c>
      <c r="C826" t="s">
        <v>11</v>
      </c>
      <c r="D826" t="s">
        <v>20</v>
      </c>
      <c r="E826">
        <v>0</v>
      </c>
      <c r="F826">
        <v>0</v>
      </c>
      <c r="G826" t="s">
        <v>148</v>
      </c>
      <c r="H826">
        <v>1</v>
      </c>
      <c r="I826">
        <v>2</v>
      </c>
      <c r="J826" t="s">
        <v>14</v>
      </c>
      <c r="K826" s="36" t="s">
        <v>149</v>
      </c>
    </row>
    <row r="827" spans="1:11" x14ac:dyDescent="0.3">
      <c r="A827">
        <v>99267560</v>
      </c>
      <c r="B827" s="1">
        <v>42654</v>
      </c>
      <c r="C827" t="s">
        <v>11</v>
      </c>
      <c r="D827" t="s">
        <v>20</v>
      </c>
      <c r="E827">
        <v>0.27</v>
      </c>
      <c r="F827">
        <v>0</v>
      </c>
      <c r="G827" t="s">
        <v>148</v>
      </c>
      <c r="H827">
        <v>2</v>
      </c>
      <c r="I827">
        <v>2</v>
      </c>
      <c r="J827" t="s">
        <v>14</v>
      </c>
      <c r="K827" s="36" t="s">
        <v>149</v>
      </c>
    </row>
    <row r="828" spans="1:11" x14ac:dyDescent="0.3">
      <c r="A828">
        <v>99303058</v>
      </c>
      <c r="B828" s="1">
        <v>42655</v>
      </c>
      <c r="C828" t="s">
        <v>11</v>
      </c>
      <c r="D828" t="s">
        <v>16</v>
      </c>
      <c r="E828">
        <v>1</v>
      </c>
      <c r="F828">
        <v>1</v>
      </c>
      <c r="G828" t="s">
        <v>149</v>
      </c>
      <c r="H828">
        <v>1</v>
      </c>
      <c r="I828">
        <v>1</v>
      </c>
      <c r="J828" t="s">
        <v>14</v>
      </c>
      <c r="K828" s="36" t="s">
        <v>149</v>
      </c>
    </row>
    <row r="829" spans="1:11" x14ac:dyDescent="0.3">
      <c r="A829">
        <v>99311430</v>
      </c>
      <c r="B829" s="1">
        <v>42655</v>
      </c>
      <c r="C829" t="s">
        <v>34</v>
      </c>
      <c r="D829" t="s">
        <v>12</v>
      </c>
      <c r="F829">
        <v>0</v>
      </c>
      <c r="G829" t="s">
        <v>148</v>
      </c>
      <c r="H829">
        <v>1</v>
      </c>
      <c r="I829">
        <v>1</v>
      </c>
      <c r="J829" t="s">
        <v>14</v>
      </c>
      <c r="K829" s="36" t="s">
        <v>148</v>
      </c>
    </row>
    <row r="830" spans="1:11" x14ac:dyDescent="0.3">
      <c r="A830">
        <v>15456024</v>
      </c>
      <c r="B830" s="1">
        <v>41772</v>
      </c>
      <c r="C830" t="s">
        <v>11</v>
      </c>
      <c r="D830" t="s">
        <v>16</v>
      </c>
      <c r="E830">
        <v>1</v>
      </c>
      <c r="F830">
        <v>1</v>
      </c>
      <c r="G830" t="s">
        <v>27</v>
      </c>
      <c r="H830">
        <v>23</v>
      </c>
      <c r="I830">
        <v>23</v>
      </c>
      <c r="J830" t="s">
        <v>14</v>
      </c>
      <c r="K830" s="36" t="s">
        <v>149</v>
      </c>
    </row>
    <row r="831" spans="1:11" x14ac:dyDescent="0.3">
      <c r="A831">
        <v>34771708</v>
      </c>
      <c r="B831" s="1">
        <v>42156</v>
      </c>
      <c r="C831" t="s">
        <v>11</v>
      </c>
      <c r="D831" t="s">
        <v>17</v>
      </c>
      <c r="E831">
        <v>1</v>
      </c>
      <c r="F831">
        <v>0.83</v>
      </c>
      <c r="G831" t="s">
        <v>149</v>
      </c>
      <c r="H831">
        <v>2</v>
      </c>
      <c r="I831">
        <v>2</v>
      </c>
      <c r="J831" t="s">
        <v>14</v>
      </c>
      <c r="K831" s="36" t="s">
        <v>149</v>
      </c>
    </row>
    <row r="832" spans="1:11" x14ac:dyDescent="0.3">
      <c r="A832">
        <v>31622</v>
      </c>
      <c r="B832" s="1">
        <v>40039</v>
      </c>
      <c r="C832" t="s">
        <v>19</v>
      </c>
      <c r="D832" t="s">
        <v>16</v>
      </c>
      <c r="E832">
        <v>1</v>
      </c>
      <c r="F832">
        <v>1</v>
      </c>
      <c r="G832" t="s">
        <v>149</v>
      </c>
      <c r="H832">
        <v>2</v>
      </c>
      <c r="I832">
        <v>8</v>
      </c>
      <c r="J832" t="s">
        <v>14</v>
      </c>
      <c r="K832" s="36" t="s">
        <v>149</v>
      </c>
    </row>
    <row r="833" spans="1:11" x14ac:dyDescent="0.3">
      <c r="A833">
        <v>42566468</v>
      </c>
      <c r="B833" s="1">
        <v>42242</v>
      </c>
      <c r="C833" t="s">
        <v>11</v>
      </c>
      <c r="D833" t="s">
        <v>16</v>
      </c>
      <c r="E833">
        <v>1</v>
      </c>
      <c r="F833">
        <v>0.79</v>
      </c>
      <c r="G833" t="s">
        <v>148</v>
      </c>
      <c r="H833">
        <v>5</v>
      </c>
      <c r="I833">
        <v>6</v>
      </c>
      <c r="J833" t="s">
        <v>14</v>
      </c>
      <c r="K833" s="36" t="s">
        <v>149</v>
      </c>
    </row>
    <row r="834" spans="1:11" x14ac:dyDescent="0.3">
      <c r="A834">
        <v>94085556</v>
      </c>
      <c r="B834" s="1">
        <v>42620</v>
      </c>
      <c r="C834" t="s">
        <v>11</v>
      </c>
      <c r="D834" t="s">
        <v>16</v>
      </c>
      <c r="E834">
        <v>1</v>
      </c>
      <c r="F834">
        <v>1</v>
      </c>
      <c r="G834" t="s">
        <v>148</v>
      </c>
      <c r="H834">
        <v>6</v>
      </c>
      <c r="I834">
        <v>8</v>
      </c>
      <c r="J834" t="s">
        <v>14</v>
      </c>
      <c r="K834" s="36" t="s">
        <v>149</v>
      </c>
    </row>
    <row r="835" spans="1:11" x14ac:dyDescent="0.3">
      <c r="A835">
        <v>48311054</v>
      </c>
      <c r="B835" s="1">
        <v>42314</v>
      </c>
      <c r="C835" t="s">
        <v>11</v>
      </c>
      <c r="D835" t="s">
        <v>16</v>
      </c>
      <c r="E835">
        <v>1</v>
      </c>
      <c r="F835">
        <v>1</v>
      </c>
      <c r="G835" t="s">
        <v>149</v>
      </c>
      <c r="H835">
        <v>1</v>
      </c>
      <c r="I835">
        <v>4</v>
      </c>
      <c r="J835" t="s">
        <v>14</v>
      </c>
      <c r="K835" s="36" t="s">
        <v>149</v>
      </c>
    </row>
    <row r="836" spans="1:11" x14ac:dyDescent="0.3">
      <c r="A836">
        <v>44904502</v>
      </c>
      <c r="B836" s="1">
        <v>42270</v>
      </c>
      <c r="C836" t="s">
        <v>11</v>
      </c>
      <c r="D836" t="s">
        <v>16</v>
      </c>
      <c r="E836">
        <v>1</v>
      </c>
      <c r="F836">
        <v>0.97</v>
      </c>
      <c r="G836" t="s">
        <v>148</v>
      </c>
      <c r="H836">
        <v>1</v>
      </c>
      <c r="I836">
        <v>7</v>
      </c>
      <c r="J836" t="s">
        <v>14</v>
      </c>
      <c r="K836" s="36" t="s">
        <v>149</v>
      </c>
    </row>
    <row r="837" spans="1:11" x14ac:dyDescent="0.3">
      <c r="A837">
        <v>50648232</v>
      </c>
      <c r="B837" s="1">
        <v>42344</v>
      </c>
      <c r="C837" t="s">
        <v>11</v>
      </c>
      <c r="D837" t="s">
        <v>16</v>
      </c>
      <c r="E837">
        <v>1</v>
      </c>
      <c r="F837">
        <v>1</v>
      </c>
      <c r="G837" t="s">
        <v>27</v>
      </c>
      <c r="H837">
        <v>6</v>
      </c>
      <c r="I837">
        <v>14</v>
      </c>
      <c r="J837" t="s">
        <v>14</v>
      </c>
      <c r="K837" s="36" t="s">
        <v>149</v>
      </c>
    </row>
    <row r="838" spans="1:11" x14ac:dyDescent="0.3">
      <c r="A838">
        <v>99655956</v>
      </c>
      <c r="B838" s="1">
        <v>42657</v>
      </c>
      <c r="C838" t="s">
        <v>11</v>
      </c>
      <c r="D838" t="s">
        <v>16</v>
      </c>
      <c r="E838">
        <v>1</v>
      </c>
      <c r="F838">
        <v>0.97</v>
      </c>
      <c r="G838" t="s">
        <v>148</v>
      </c>
      <c r="H838">
        <v>1</v>
      </c>
      <c r="I838">
        <v>1</v>
      </c>
      <c r="J838" t="s">
        <v>14</v>
      </c>
      <c r="K838" s="36" t="s">
        <v>149</v>
      </c>
    </row>
    <row r="839" spans="1:11" x14ac:dyDescent="0.3">
      <c r="A839">
        <v>66868893</v>
      </c>
      <c r="B839" s="1">
        <v>42472</v>
      </c>
      <c r="C839" t="s">
        <v>11</v>
      </c>
      <c r="D839" t="s">
        <v>16</v>
      </c>
      <c r="E839">
        <v>1</v>
      </c>
      <c r="F839">
        <v>1</v>
      </c>
      <c r="G839" t="s">
        <v>149</v>
      </c>
      <c r="H839">
        <v>1</v>
      </c>
      <c r="I839">
        <v>1</v>
      </c>
      <c r="J839" t="s">
        <v>14</v>
      </c>
      <c r="K839" s="36" t="s">
        <v>149</v>
      </c>
    </row>
    <row r="840" spans="1:11" x14ac:dyDescent="0.3">
      <c r="A840">
        <v>105833157</v>
      </c>
      <c r="B840" s="1">
        <v>42705</v>
      </c>
      <c r="C840" t="s">
        <v>27</v>
      </c>
      <c r="D840" t="s">
        <v>20</v>
      </c>
      <c r="E840">
        <v>0.14000000000000001</v>
      </c>
      <c r="F840">
        <v>0</v>
      </c>
      <c r="G840" t="s">
        <v>148</v>
      </c>
      <c r="H840">
        <v>2</v>
      </c>
      <c r="I840">
        <v>2</v>
      </c>
      <c r="J840" t="s">
        <v>14</v>
      </c>
      <c r="K840" s="36" t="s">
        <v>148</v>
      </c>
    </row>
    <row r="841" spans="1:11" x14ac:dyDescent="0.3">
      <c r="A841">
        <v>105847696</v>
      </c>
      <c r="B841" s="1">
        <v>42705</v>
      </c>
      <c r="C841" t="s">
        <v>27</v>
      </c>
      <c r="D841" t="s">
        <v>16</v>
      </c>
      <c r="E841">
        <v>1</v>
      </c>
      <c r="F841">
        <v>0.8</v>
      </c>
      <c r="G841" t="s">
        <v>149</v>
      </c>
      <c r="H841">
        <v>1</v>
      </c>
      <c r="I841">
        <v>1</v>
      </c>
      <c r="J841" t="s">
        <v>14</v>
      </c>
      <c r="K841" s="36" t="s">
        <v>149</v>
      </c>
    </row>
    <row r="842" spans="1:11" x14ac:dyDescent="0.3">
      <c r="A842">
        <v>2508886</v>
      </c>
      <c r="B842" s="1">
        <v>41060</v>
      </c>
      <c r="C842" t="s">
        <v>11</v>
      </c>
      <c r="D842" t="s">
        <v>16</v>
      </c>
      <c r="E842">
        <v>0.93</v>
      </c>
      <c r="F842">
        <v>1</v>
      </c>
      <c r="G842" t="s">
        <v>148</v>
      </c>
      <c r="H842">
        <v>1</v>
      </c>
      <c r="I842">
        <v>3</v>
      </c>
      <c r="J842" t="s">
        <v>14</v>
      </c>
      <c r="K842" s="36" t="s">
        <v>149</v>
      </c>
    </row>
    <row r="843" spans="1:11" x14ac:dyDescent="0.3">
      <c r="A843">
        <v>21807514</v>
      </c>
      <c r="B843" s="1">
        <v>41908</v>
      </c>
      <c r="C843" t="s">
        <v>11</v>
      </c>
      <c r="D843" t="s">
        <v>16</v>
      </c>
      <c r="E843">
        <v>1</v>
      </c>
      <c r="F843">
        <v>0.93</v>
      </c>
      <c r="G843" t="s">
        <v>149</v>
      </c>
      <c r="H843">
        <v>2</v>
      </c>
      <c r="I843">
        <v>6</v>
      </c>
      <c r="J843" t="s">
        <v>14</v>
      </c>
      <c r="K843" s="36" t="s">
        <v>149</v>
      </c>
    </row>
    <row r="844" spans="1:11" x14ac:dyDescent="0.3">
      <c r="A844">
        <v>505981</v>
      </c>
      <c r="B844" s="1">
        <v>40646</v>
      </c>
      <c r="C844" t="s">
        <v>11</v>
      </c>
      <c r="D844" t="s">
        <v>16</v>
      </c>
      <c r="E844">
        <v>0.97</v>
      </c>
      <c r="F844">
        <v>0.98</v>
      </c>
      <c r="G844" t="s">
        <v>149</v>
      </c>
      <c r="H844">
        <v>4</v>
      </c>
      <c r="I844">
        <v>4</v>
      </c>
      <c r="J844" t="s">
        <v>14</v>
      </c>
      <c r="K844" s="36" t="s">
        <v>149</v>
      </c>
    </row>
    <row r="845" spans="1:11" x14ac:dyDescent="0.3">
      <c r="A845">
        <v>45522310</v>
      </c>
      <c r="B845" s="1">
        <v>42278</v>
      </c>
      <c r="C845" t="s">
        <v>11</v>
      </c>
      <c r="D845" t="s">
        <v>16</v>
      </c>
      <c r="E845">
        <v>1</v>
      </c>
      <c r="F845">
        <v>0.75</v>
      </c>
      <c r="G845" t="s">
        <v>149</v>
      </c>
      <c r="H845">
        <v>1</v>
      </c>
      <c r="I845">
        <v>1</v>
      </c>
      <c r="J845" t="s">
        <v>14</v>
      </c>
      <c r="K845" s="36" t="s">
        <v>149</v>
      </c>
    </row>
    <row r="846" spans="1:11" x14ac:dyDescent="0.3">
      <c r="A846">
        <v>36618530</v>
      </c>
      <c r="B846" s="1">
        <v>42179</v>
      </c>
      <c r="C846" t="s">
        <v>11</v>
      </c>
      <c r="D846" t="s">
        <v>16</v>
      </c>
      <c r="E846">
        <v>1</v>
      </c>
      <c r="F846">
        <v>1</v>
      </c>
      <c r="G846" t="s">
        <v>148</v>
      </c>
      <c r="H846">
        <v>1</v>
      </c>
      <c r="I846">
        <v>1</v>
      </c>
      <c r="J846" t="s">
        <v>14</v>
      </c>
      <c r="K846" s="36" t="s">
        <v>149</v>
      </c>
    </row>
    <row r="847" spans="1:11" x14ac:dyDescent="0.3">
      <c r="A847">
        <v>79020953</v>
      </c>
      <c r="B847" s="1">
        <v>42542</v>
      </c>
      <c r="C847" t="s">
        <v>11</v>
      </c>
      <c r="D847" t="s">
        <v>16</v>
      </c>
      <c r="E847">
        <v>1</v>
      </c>
      <c r="F847">
        <v>0.89</v>
      </c>
      <c r="G847" t="s">
        <v>148</v>
      </c>
      <c r="H847">
        <v>7</v>
      </c>
      <c r="I847">
        <v>10</v>
      </c>
      <c r="J847" t="s">
        <v>14</v>
      </c>
      <c r="K847" s="36" t="s">
        <v>149</v>
      </c>
    </row>
    <row r="848" spans="1:11" x14ac:dyDescent="0.3">
      <c r="A848">
        <v>3305388</v>
      </c>
      <c r="B848" s="1">
        <v>41140</v>
      </c>
      <c r="C848" t="s">
        <v>11</v>
      </c>
      <c r="D848" t="s">
        <v>16</v>
      </c>
      <c r="E848">
        <v>1</v>
      </c>
      <c r="F848">
        <v>0.68</v>
      </c>
      <c r="G848" t="s">
        <v>148</v>
      </c>
      <c r="H848">
        <v>3</v>
      </c>
      <c r="I848">
        <v>3</v>
      </c>
      <c r="J848" t="s">
        <v>14</v>
      </c>
      <c r="K848" s="36" t="s">
        <v>149</v>
      </c>
    </row>
    <row r="849" spans="1:11" x14ac:dyDescent="0.3">
      <c r="A849">
        <v>74940144</v>
      </c>
      <c r="B849" s="1">
        <v>42521</v>
      </c>
      <c r="C849" t="s">
        <v>27</v>
      </c>
      <c r="D849" t="s">
        <v>16</v>
      </c>
      <c r="E849">
        <v>1</v>
      </c>
      <c r="F849">
        <v>1</v>
      </c>
      <c r="G849" t="s">
        <v>148</v>
      </c>
      <c r="H849">
        <v>1</v>
      </c>
      <c r="I849">
        <v>2</v>
      </c>
      <c r="J849" t="s">
        <v>14</v>
      </c>
      <c r="K849" s="36" t="s">
        <v>149</v>
      </c>
    </row>
    <row r="850" spans="1:11" x14ac:dyDescent="0.3">
      <c r="A850">
        <v>99994045</v>
      </c>
      <c r="B850" s="1">
        <v>42660</v>
      </c>
      <c r="C850" t="s">
        <v>27</v>
      </c>
      <c r="D850" t="s">
        <v>21</v>
      </c>
      <c r="E850">
        <v>0.92</v>
      </c>
      <c r="F850">
        <v>0.61</v>
      </c>
      <c r="G850" t="s">
        <v>148</v>
      </c>
      <c r="H850">
        <v>1</v>
      </c>
      <c r="I850">
        <v>3</v>
      </c>
      <c r="J850" t="s">
        <v>14</v>
      </c>
      <c r="K850" s="36" t="s">
        <v>148</v>
      </c>
    </row>
    <row r="851" spans="1:11" x14ac:dyDescent="0.3">
      <c r="A851">
        <v>102195112</v>
      </c>
      <c r="B851" s="1">
        <v>42676</v>
      </c>
      <c r="C851" t="s">
        <v>11</v>
      </c>
      <c r="D851" t="s">
        <v>16</v>
      </c>
      <c r="E851">
        <v>1</v>
      </c>
      <c r="F851">
        <v>1</v>
      </c>
      <c r="G851" t="s">
        <v>148</v>
      </c>
      <c r="H851">
        <v>1</v>
      </c>
      <c r="I851">
        <v>1</v>
      </c>
      <c r="J851" t="s">
        <v>14</v>
      </c>
      <c r="K851" s="36" t="s">
        <v>149</v>
      </c>
    </row>
    <row r="852" spans="1:11" x14ac:dyDescent="0.3">
      <c r="A852">
        <v>106722925</v>
      </c>
      <c r="B852" s="1">
        <v>42713</v>
      </c>
      <c r="C852" t="s">
        <v>11</v>
      </c>
      <c r="D852" t="s">
        <v>16</v>
      </c>
      <c r="E852">
        <v>1</v>
      </c>
      <c r="F852">
        <v>1</v>
      </c>
      <c r="G852" t="s">
        <v>148</v>
      </c>
      <c r="H852">
        <v>1</v>
      </c>
      <c r="I852">
        <v>3</v>
      </c>
      <c r="J852" t="s">
        <v>14</v>
      </c>
      <c r="K852" s="36" t="s">
        <v>149</v>
      </c>
    </row>
    <row r="853" spans="1:11" x14ac:dyDescent="0.3">
      <c r="A853">
        <v>3664479</v>
      </c>
      <c r="B853" s="1">
        <v>41176</v>
      </c>
      <c r="C853" t="s">
        <v>11</v>
      </c>
      <c r="D853" t="s">
        <v>12</v>
      </c>
      <c r="F853">
        <v>1</v>
      </c>
      <c r="G853" t="s">
        <v>148</v>
      </c>
      <c r="H853">
        <v>1</v>
      </c>
      <c r="I853">
        <v>3</v>
      </c>
      <c r="J853" t="s">
        <v>18</v>
      </c>
      <c r="K853" s="36" t="s">
        <v>149</v>
      </c>
    </row>
    <row r="854" spans="1:11" x14ac:dyDescent="0.3">
      <c r="A854">
        <v>96436426</v>
      </c>
      <c r="B854" s="1">
        <v>42636</v>
      </c>
      <c r="C854" t="s">
        <v>11</v>
      </c>
      <c r="D854" t="s">
        <v>17</v>
      </c>
      <c r="E854">
        <v>0.57999999999999996</v>
      </c>
      <c r="F854">
        <v>0.99</v>
      </c>
      <c r="G854" t="s">
        <v>148</v>
      </c>
      <c r="H854">
        <v>4</v>
      </c>
      <c r="I854">
        <v>7</v>
      </c>
      <c r="J854" t="s">
        <v>18</v>
      </c>
      <c r="K854" s="36" t="s">
        <v>149</v>
      </c>
    </row>
    <row r="855" spans="1:11" x14ac:dyDescent="0.3">
      <c r="A855">
        <v>6271519</v>
      </c>
      <c r="B855" s="1">
        <v>41401</v>
      </c>
      <c r="C855" t="s">
        <v>11</v>
      </c>
      <c r="D855" t="s">
        <v>17</v>
      </c>
      <c r="E855">
        <v>0.75</v>
      </c>
      <c r="F855">
        <v>0.92</v>
      </c>
      <c r="G855" t="s">
        <v>149</v>
      </c>
      <c r="H855">
        <v>3</v>
      </c>
      <c r="I855">
        <v>6</v>
      </c>
      <c r="J855" t="s">
        <v>22</v>
      </c>
      <c r="K855" s="36" t="s">
        <v>149</v>
      </c>
    </row>
    <row r="856" spans="1:11" x14ac:dyDescent="0.3">
      <c r="A856">
        <v>26949088</v>
      </c>
      <c r="B856" s="1">
        <v>42034</v>
      </c>
      <c r="C856" t="s">
        <v>11</v>
      </c>
      <c r="D856" t="s">
        <v>16</v>
      </c>
      <c r="E856">
        <v>1</v>
      </c>
      <c r="F856">
        <v>0.98</v>
      </c>
      <c r="G856" t="s">
        <v>148</v>
      </c>
      <c r="H856">
        <v>11</v>
      </c>
      <c r="I856">
        <v>17</v>
      </c>
      <c r="J856" t="s">
        <v>26</v>
      </c>
      <c r="K856" s="36" t="s">
        <v>149</v>
      </c>
    </row>
    <row r="857" spans="1:11" x14ac:dyDescent="0.3">
      <c r="A857">
        <v>105024501</v>
      </c>
      <c r="B857" s="1">
        <v>42698</v>
      </c>
      <c r="C857" t="s">
        <v>11</v>
      </c>
      <c r="D857" t="s">
        <v>16</v>
      </c>
      <c r="E857">
        <v>1</v>
      </c>
      <c r="F857">
        <v>1</v>
      </c>
      <c r="G857" t="s">
        <v>149</v>
      </c>
      <c r="H857">
        <v>18</v>
      </c>
      <c r="I857">
        <v>25</v>
      </c>
      <c r="J857" t="s">
        <v>14</v>
      </c>
      <c r="K857" s="36" t="s">
        <v>149</v>
      </c>
    </row>
    <row r="858" spans="1:11" x14ac:dyDescent="0.3">
      <c r="A858">
        <v>107112737</v>
      </c>
      <c r="B858" s="1">
        <v>42717</v>
      </c>
      <c r="C858" t="s">
        <v>11</v>
      </c>
      <c r="D858" t="s">
        <v>16</v>
      </c>
      <c r="E858">
        <v>1</v>
      </c>
      <c r="F858">
        <v>0.96</v>
      </c>
      <c r="G858" t="s">
        <v>148</v>
      </c>
      <c r="H858">
        <v>2</v>
      </c>
      <c r="I858">
        <v>3</v>
      </c>
      <c r="J858" t="s">
        <v>18</v>
      </c>
      <c r="K858" s="36" t="s">
        <v>149</v>
      </c>
    </row>
    <row r="859" spans="1:11" x14ac:dyDescent="0.3">
      <c r="A859">
        <v>32578175</v>
      </c>
      <c r="B859" s="1">
        <v>42128</v>
      </c>
      <c r="C859" t="s">
        <v>11</v>
      </c>
      <c r="D859" t="s">
        <v>20</v>
      </c>
      <c r="E859">
        <v>0.2</v>
      </c>
      <c r="F859">
        <v>0</v>
      </c>
      <c r="G859" t="s">
        <v>148</v>
      </c>
      <c r="H859">
        <v>1</v>
      </c>
      <c r="I859">
        <v>2</v>
      </c>
      <c r="J859" t="s">
        <v>14</v>
      </c>
      <c r="K859" s="36" t="s">
        <v>149</v>
      </c>
    </row>
    <row r="860" spans="1:11" x14ac:dyDescent="0.3">
      <c r="A860">
        <v>62422731</v>
      </c>
      <c r="B860" s="1">
        <v>42439</v>
      </c>
      <c r="C860" t="s">
        <v>11</v>
      </c>
      <c r="D860" t="s">
        <v>12</v>
      </c>
      <c r="G860" t="s">
        <v>148</v>
      </c>
      <c r="H860">
        <v>2</v>
      </c>
      <c r="I860">
        <v>2</v>
      </c>
      <c r="J860" t="s">
        <v>14</v>
      </c>
      <c r="K860" s="36" t="s">
        <v>149</v>
      </c>
    </row>
    <row r="861" spans="1:11" x14ac:dyDescent="0.3">
      <c r="A861">
        <v>102614390</v>
      </c>
      <c r="B861" s="1">
        <v>42679</v>
      </c>
      <c r="C861" t="s">
        <v>11</v>
      </c>
      <c r="D861" t="s">
        <v>12</v>
      </c>
      <c r="F861">
        <v>0.46</v>
      </c>
      <c r="G861" t="s">
        <v>148</v>
      </c>
      <c r="H861">
        <v>1</v>
      </c>
      <c r="I861">
        <v>2</v>
      </c>
      <c r="J861" t="s">
        <v>14</v>
      </c>
      <c r="K861" s="36" t="s">
        <v>149</v>
      </c>
    </row>
    <row r="862" spans="1:11" x14ac:dyDescent="0.3">
      <c r="A862">
        <v>103128901</v>
      </c>
      <c r="B862" s="1">
        <v>42683</v>
      </c>
      <c r="C862" t="s">
        <v>11</v>
      </c>
      <c r="D862" t="s">
        <v>16</v>
      </c>
      <c r="E862">
        <v>1</v>
      </c>
      <c r="F862">
        <v>1</v>
      </c>
      <c r="G862" t="s">
        <v>149</v>
      </c>
      <c r="H862">
        <v>2</v>
      </c>
      <c r="I862">
        <v>2</v>
      </c>
      <c r="J862" t="s">
        <v>14</v>
      </c>
      <c r="K862" s="36" t="s">
        <v>149</v>
      </c>
    </row>
    <row r="863" spans="1:11" x14ac:dyDescent="0.3">
      <c r="A863">
        <v>59383880</v>
      </c>
      <c r="B863" s="1">
        <v>42418</v>
      </c>
      <c r="C863" t="s">
        <v>11</v>
      </c>
      <c r="D863" t="s">
        <v>16</v>
      </c>
      <c r="E863">
        <v>1</v>
      </c>
      <c r="F863">
        <v>1</v>
      </c>
      <c r="G863" t="s">
        <v>148</v>
      </c>
      <c r="H863">
        <v>3</v>
      </c>
      <c r="I863">
        <v>3</v>
      </c>
      <c r="J863" t="s">
        <v>18</v>
      </c>
      <c r="K863" s="36" t="s">
        <v>149</v>
      </c>
    </row>
    <row r="864" spans="1:11" x14ac:dyDescent="0.3">
      <c r="A864">
        <v>107146856</v>
      </c>
      <c r="B864" s="1">
        <v>42717</v>
      </c>
      <c r="C864" t="s">
        <v>11</v>
      </c>
      <c r="D864" t="s">
        <v>16</v>
      </c>
      <c r="E864">
        <v>0.9</v>
      </c>
      <c r="F864">
        <v>0.98</v>
      </c>
      <c r="G864" t="s">
        <v>148</v>
      </c>
      <c r="H864">
        <v>1</v>
      </c>
      <c r="I864">
        <v>1</v>
      </c>
      <c r="J864" t="s">
        <v>18</v>
      </c>
      <c r="K864" s="36" t="s">
        <v>149</v>
      </c>
    </row>
    <row r="865" spans="1:11" x14ac:dyDescent="0.3">
      <c r="A865">
        <v>107401037</v>
      </c>
      <c r="B865" s="1">
        <v>42719</v>
      </c>
      <c r="C865" t="s">
        <v>11</v>
      </c>
      <c r="D865" t="s">
        <v>16</v>
      </c>
      <c r="E865">
        <v>1</v>
      </c>
      <c r="F865">
        <v>1</v>
      </c>
      <c r="G865" t="s">
        <v>149</v>
      </c>
      <c r="H865">
        <v>1</v>
      </c>
      <c r="I865">
        <v>1</v>
      </c>
      <c r="J865" t="s">
        <v>22</v>
      </c>
      <c r="K865" s="36" t="s">
        <v>149</v>
      </c>
    </row>
    <row r="866" spans="1:11" x14ac:dyDescent="0.3">
      <c r="A866">
        <v>103266528</v>
      </c>
      <c r="B866" s="1">
        <v>42684</v>
      </c>
      <c r="C866" t="s">
        <v>27</v>
      </c>
      <c r="D866" t="s">
        <v>12</v>
      </c>
      <c r="F866">
        <v>0</v>
      </c>
      <c r="G866" t="s">
        <v>148</v>
      </c>
      <c r="H866">
        <v>1</v>
      </c>
      <c r="I866">
        <v>1</v>
      </c>
      <c r="J866" t="s">
        <v>22</v>
      </c>
      <c r="K866" s="36" t="s">
        <v>148</v>
      </c>
    </row>
    <row r="867" spans="1:11" x14ac:dyDescent="0.3">
      <c r="A867">
        <v>23219011</v>
      </c>
      <c r="B867" s="1">
        <v>41944</v>
      </c>
      <c r="C867" t="s">
        <v>41</v>
      </c>
      <c r="D867" t="s">
        <v>16</v>
      </c>
      <c r="E867">
        <v>1</v>
      </c>
      <c r="F867">
        <v>1</v>
      </c>
      <c r="G867" t="s">
        <v>149</v>
      </c>
      <c r="H867">
        <v>1</v>
      </c>
      <c r="I867">
        <v>1</v>
      </c>
      <c r="J867" t="s">
        <v>14</v>
      </c>
      <c r="K867" s="36" t="s">
        <v>149</v>
      </c>
    </row>
    <row r="868" spans="1:11" x14ac:dyDescent="0.3">
      <c r="A868">
        <v>107665197</v>
      </c>
      <c r="B868" s="1">
        <v>42722</v>
      </c>
      <c r="C868" t="s">
        <v>11</v>
      </c>
      <c r="D868" t="s">
        <v>16</v>
      </c>
      <c r="E868">
        <v>1</v>
      </c>
      <c r="F868">
        <v>0.98</v>
      </c>
      <c r="G868" t="s">
        <v>148</v>
      </c>
      <c r="H868">
        <v>2</v>
      </c>
      <c r="I868">
        <v>3</v>
      </c>
      <c r="J868" t="s">
        <v>22</v>
      </c>
      <c r="K868" s="36" t="s">
        <v>148</v>
      </c>
    </row>
    <row r="869" spans="1:11" x14ac:dyDescent="0.3">
      <c r="A869">
        <v>57001974</v>
      </c>
      <c r="B869" s="1">
        <v>42401</v>
      </c>
      <c r="C869" t="s">
        <v>11</v>
      </c>
      <c r="D869" t="s">
        <v>16</v>
      </c>
      <c r="E869">
        <v>1</v>
      </c>
      <c r="F869">
        <v>1</v>
      </c>
      <c r="G869" t="s">
        <v>149</v>
      </c>
      <c r="H869">
        <v>2</v>
      </c>
      <c r="I869">
        <v>2</v>
      </c>
      <c r="J869" t="s">
        <v>14</v>
      </c>
      <c r="K869" s="36" t="s">
        <v>149</v>
      </c>
    </row>
    <row r="870" spans="1:11" x14ac:dyDescent="0.3">
      <c r="A870">
        <v>52879640</v>
      </c>
      <c r="B870" s="1">
        <v>42369</v>
      </c>
      <c r="C870" t="s">
        <v>11</v>
      </c>
      <c r="D870" t="s">
        <v>16</v>
      </c>
      <c r="E870">
        <v>1</v>
      </c>
      <c r="F870">
        <v>0.99</v>
      </c>
      <c r="G870" t="s">
        <v>149</v>
      </c>
      <c r="H870">
        <v>6</v>
      </c>
      <c r="I870">
        <v>7</v>
      </c>
      <c r="J870" t="s">
        <v>18</v>
      </c>
      <c r="K870" s="36" t="s">
        <v>149</v>
      </c>
    </row>
    <row r="871" spans="1:11" x14ac:dyDescent="0.3">
      <c r="A871">
        <v>59187172</v>
      </c>
      <c r="B871" s="1">
        <v>42417</v>
      </c>
      <c r="C871" t="s">
        <v>11</v>
      </c>
      <c r="D871" t="s">
        <v>16</v>
      </c>
      <c r="E871">
        <v>1</v>
      </c>
      <c r="F871">
        <v>1</v>
      </c>
      <c r="G871" t="s">
        <v>148</v>
      </c>
      <c r="H871">
        <v>7</v>
      </c>
      <c r="I871">
        <v>8</v>
      </c>
      <c r="J871" t="s">
        <v>14</v>
      </c>
      <c r="K871" s="36" t="s">
        <v>149</v>
      </c>
    </row>
    <row r="872" spans="1:11" x14ac:dyDescent="0.3">
      <c r="A872">
        <v>21758733</v>
      </c>
      <c r="B872" s="1">
        <v>41907</v>
      </c>
      <c r="C872" t="s">
        <v>11</v>
      </c>
      <c r="D872" t="s">
        <v>21</v>
      </c>
      <c r="E872">
        <v>1</v>
      </c>
      <c r="G872" t="s">
        <v>148</v>
      </c>
      <c r="H872">
        <v>1</v>
      </c>
      <c r="I872">
        <v>3</v>
      </c>
      <c r="J872" t="s">
        <v>14</v>
      </c>
      <c r="K872" s="36" t="s">
        <v>149</v>
      </c>
    </row>
    <row r="873" spans="1:11" x14ac:dyDescent="0.3">
      <c r="A873">
        <v>103336792</v>
      </c>
      <c r="B873" s="1">
        <v>42685</v>
      </c>
      <c r="C873" t="s">
        <v>11</v>
      </c>
      <c r="D873" t="s">
        <v>16</v>
      </c>
      <c r="E873">
        <v>1</v>
      </c>
      <c r="F873">
        <v>0.7</v>
      </c>
      <c r="G873" t="s">
        <v>148</v>
      </c>
      <c r="H873">
        <v>24</v>
      </c>
      <c r="I873">
        <v>28</v>
      </c>
      <c r="J873" t="s">
        <v>18</v>
      </c>
      <c r="K873" s="36" t="s">
        <v>149</v>
      </c>
    </row>
    <row r="874" spans="1:11" x14ac:dyDescent="0.3">
      <c r="A874">
        <v>103860984</v>
      </c>
      <c r="B874" s="1">
        <v>42689</v>
      </c>
      <c r="C874" t="s">
        <v>11</v>
      </c>
      <c r="D874" t="s">
        <v>16</v>
      </c>
      <c r="E874">
        <v>1</v>
      </c>
      <c r="F874">
        <v>1</v>
      </c>
      <c r="G874" t="s">
        <v>148</v>
      </c>
      <c r="H874">
        <v>1</v>
      </c>
      <c r="I874">
        <v>1</v>
      </c>
      <c r="J874" t="s">
        <v>14</v>
      </c>
      <c r="K874" s="36" t="s">
        <v>149</v>
      </c>
    </row>
    <row r="875" spans="1:11" x14ac:dyDescent="0.3">
      <c r="A875">
        <v>24258953</v>
      </c>
      <c r="B875" s="1">
        <v>41971</v>
      </c>
      <c r="C875" t="s">
        <v>11</v>
      </c>
      <c r="D875" t="s">
        <v>16</v>
      </c>
      <c r="E875">
        <v>0.93</v>
      </c>
      <c r="F875">
        <v>0.95</v>
      </c>
      <c r="G875" t="s">
        <v>149</v>
      </c>
      <c r="H875">
        <v>4</v>
      </c>
      <c r="I875">
        <v>10</v>
      </c>
      <c r="J875" t="s">
        <v>14</v>
      </c>
      <c r="K875" s="36" t="s">
        <v>149</v>
      </c>
    </row>
    <row r="876" spans="1:11" x14ac:dyDescent="0.3">
      <c r="A876">
        <v>107141654</v>
      </c>
      <c r="B876" s="1">
        <v>42717</v>
      </c>
      <c r="C876" t="s">
        <v>11</v>
      </c>
      <c r="D876" t="s">
        <v>16</v>
      </c>
      <c r="E876">
        <v>1</v>
      </c>
      <c r="F876">
        <v>1</v>
      </c>
      <c r="G876" t="s">
        <v>148</v>
      </c>
      <c r="H876">
        <v>90</v>
      </c>
      <c r="I876">
        <v>111</v>
      </c>
      <c r="J876" t="s">
        <v>14</v>
      </c>
      <c r="K876" s="36" t="s">
        <v>149</v>
      </c>
    </row>
    <row r="877" spans="1:11" x14ac:dyDescent="0.3">
      <c r="A877">
        <v>33046024</v>
      </c>
      <c r="B877" s="1">
        <v>42134</v>
      </c>
      <c r="C877" t="s">
        <v>11</v>
      </c>
      <c r="D877" t="s">
        <v>16</v>
      </c>
      <c r="E877">
        <v>1</v>
      </c>
      <c r="F877">
        <v>1</v>
      </c>
      <c r="G877" t="s">
        <v>148</v>
      </c>
      <c r="H877">
        <v>1</v>
      </c>
      <c r="I877">
        <v>1</v>
      </c>
      <c r="J877" t="s">
        <v>18</v>
      </c>
      <c r="K877" s="36" t="s">
        <v>149</v>
      </c>
    </row>
    <row r="878" spans="1:11" x14ac:dyDescent="0.3">
      <c r="A878">
        <v>108167619</v>
      </c>
      <c r="B878" s="1">
        <v>42726</v>
      </c>
      <c r="C878" t="s">
        <v>11</v>
      </c>
      <c r="D878" t="s">
        <v>16</v>
      </c>
      <c r="E878">
        <v>1</v>
      </c>
      <c r="F878">
        <v>1</v>
      </c>
      <c r="G878" t="s">
        <v>148</v>
      </c>
      <c r="H878">
        <v>2</v>
      </c>
      <c r="I878">
        <v>3</v>
      </c>
      <c r="J878" t="s">
        <v>14</v>
      </c>
      <c r="K878" s="36" t="s">
        <v>149</v>
      </c>
    </row>
    <row r="879" spans="1:11" x14ac:dyDescent="0.3">
      <c r="A879">
        <v>23556536</v>
      </c>
      <c r="B879" s="1">
        <v>41953</v>
      </c>
      <c r="C879" t="s">
        <v>11</v>
      </c>
      <c r="D879" t="s">
        <v>16</v>
      </c>
      <c r="E879">
        <v>1</v>
      </c>
      <c r="F879">
        <v>1</v>
      </c>
      <c r="G879" t="s">
        <v>148</v>
      </c>
      <c r="H879">
        <v>2</v>
      </c>
      <c r="I879">
        <v>2</v>
      </c>
      <c r="J879" t="s">
        <v>26</v>
      </c>
      <c r="K879" s="36" t="s">
        <v>149</v>
      </c>
    </row>
    <row r="880" spans="1:11" x14ac:dyDescent="0.3">
      <c r="A880">
        <v>14395069</v>
      </c>
      <c r="B880" s="1">
        <v>41746</v>
      </c>
      <c r="C880" t="s">
        <v>11</v>
      </c>
      <c r="D880" t="s">
        <v>16</v>
      </c>
      <c r="E880">
        <v>1</v>
      </c>
      <c r="F880">
        <v>0.98</v>
      </c>
      <c r="G880" t="s">
        <v>149</v>
      </c>
      <c r="H880">
        <v>2</v>
      </c>
      <c r="I880">
        <v>2</v>
      </c>
      <c r="J880" t="s">
        <v>18</v>
      </c>
      <c r="K880" s="36" t="s">
        <v>149</v>
      </c>
    </row>
    <row r="881" spans="1:11" x14ac:dyDescent="0.3">
      <c r="A881">
        <v>104222561</v>
      </c>
      <c r="B881" s="1">
        <v>42692</v>
      </c>
      <c r="C881" t="s">
        <v>19</v>
      </c>
      <c r="D881" t="s">
        <v>16</v>
      </c>
      <c r="E881">
        <v>1</v>
      </c>
      <c r="F881">
        <v>1</v>
      </c>
      <c r="G881" t="s">
        <v>148</v>
      </c>
      <c r="H881">
        <v>1</v>
      </c>
      <c r="I881">
        <v>1</v>
      </c>
      <c r="J881" t="s">
        <v>18</v>
      </c>
      <c r="K881" s="36" t="s">
        <v>149</v>
      </c>
    </row>
    <row r="882" spans="1:11" x14ac:dyDescent="0.3">
      <c r="A882">
        <v>104227989</v>
      </c>
      <c r="B882" s="1">
        <v>42692</v>
      </c>
      <c r="C882" t="s">
        <v>11</v>
      </c>
      <c r="D882" t="s">
        <v>12</v>
      </c>
      <c r="F882">
        <v>1</v>
      </c>
      <c r="G882" t="s">
        <v>148</v>
      </c>
      <c r="H882">
        <v>1</v>
      </c>
      <c r="I882">
        <v>1</v>
      </c>
      <c r="J882" t="s">
        <v>18</v>
      </c>
      <c r="K882" s="36" t="s">
        <v>149</v>
      </c>
    </row>
    <row r="883" spans="1:11" x14ac:dyDescent="0.3">
      <c r="A883">
        <v>108573127</v>
      </c>
      <c r="B883" s="1">
        <v>42730</v>
      </c>
      <c r="C883" t="s">
        <v>11</v>
      </c>
      <c r="D883" t="s">
        <v>16</v>
      </c>
      <c r="E883">
        <v>1</v>
      </c>
      <c r="F883">
        <v>1</v>
      </c>
      <c r="G883" t="s">
        <v>148</v>
      </c>
      <c r="H883">
        <v>2</v>
      </c>
      <c r="I883">
        <v>3</v>
      </c>
      <c r="J883" t="s">
        <v>14</v>
      </c>
      <c r="K883" s="36" t="s">
        <v>149</v>
      </c>
    </row>
    <row r="884" spans="1:11" x14ac:dyDescent="0.3">
      <c r="A884">
        <v>107757166</v>
      </c>
      <c r="B884" s="1">
        <v>42723</v>
      </c>
      <c r="C884" t="s">
        <v>11</v>
      </c>
      <c r="D884" t="s">
        <v>21</v>
      </c>
      <c r="E884">
        <v>0.8</v>
      </c>
      <c r="F884">
        <v>0</v>
      </c>
      <c r="G884" t="s">
        <v>148</v>
      </c>
      <c r="H884">
        <v>3</v>
      </c>
      <c r="I884">
        <v>3</v>
      </c>
      <c r="J884" t="s">
        <v>14</v>
      </c>
      <c r="K884" s="36" t="s">
        <v>149</v>
      </c>
    </row>
    <row r="885" spans="1:11" x14ac:dyDescent="0.3">
      <c r="A885">
        <v>106491123</v>
      </c>
      <c r="B885" s="1">
        <v>42711</v>
      </c>
      <c r="C885" t="s">
        <v>11</v>
      </c>
      <c r="D885" t="s">
        <v>16</v>
      </c>
      <c r="E885">
        <v>0.86</v>
      </c>
      <c r="F885">
        <v>0.99</v>
      </c>
      <c r="G885" t="s">
        <v>148</v>
      </c>
      <c r="H885">
        <v>7</v>
      </c>
      <c r="I885">
        <v>8</v>
      </c>
      <c r="J885" t="s">
        <v>14</v>
      </c>
      <c r="K885" s="36" t="s">
        <v>149</v>
      </c>
    </row>
    <row r="886" spans="1:11" x14ac:dyDescent="0.3">
      <c r="A886">
        <v>97072466</v>
      </c>
      <c r="B886" s="1">
        <v>42641</v>
      </c>
      <c r="C886" t="s">
        <v>11</v>
      </c>
      <c r="D886" t="s">
        <v>16</v>
      </c>
      <c r="E886">
        <v>1</v>
      </c>
      <c r="F886">
        <v>1</v>
      </c>
      <c r="G886" t="s">
        <v>149</v>
      </c>
      <c r="H886">
        <v>8</v>
      </c>
      <c r="I886">
        <v>8</v>
      </c>
      <c r="J886" t="s">
        <v>22</v>
      </c>
      <c r="K886" s="36" t="s">
        <v>149</v>
      </c>
    </row>
    <row r="887" spans="1:11" x14ac:dyDescent="0.3">
      <c r="A887">
        <v>69164206</v>
      </c>
      <c r="B887" s="1">
        <v>42487</v>
      </c>
      <c r="C887" t="s">
        <v>11</v>
      </c>
      <c r="D887" t="s">
        <v>16</v>
      </c>
      <c r="E887">
        <v>1</v>
      </c>
      <c r="F887">
        <v>1</v>
      </c>
      <c r="G887" t="s">
        <v>148</v>
      </c>
      <c r="H887">
        <v>4</v>
      </c>
      <c r="I887">
        <v>6</v>
      </c>
      <c r="J887" t="s">
        <v>14</v>
      </c>
      <c r="K887" s="36" t="s">
        <v>149</v>
      </c>
    </row>
    <row r="888" spans="1:11" x14ac:dyDescent="0.3">
      <c r="A888">
        <v>104512277</v>
      </c>
      <c r="B888" s="1">
        <v>42694</v>
      </c>
      <c r="C888" t="s">
        <v>11</v>
      </c>
      <c r="D888" t="s">
        <v>17</v>
      </c>
      <c r="E888">
        <v>1</v>
      </c>
      <c r="F888">
        <v>0.91</v>
      </c>
      <c r="G888" t="s">
        <v>149</v>
      </c>
      <c r="H888">
        <v>2</v>
      </c>
      <c r="I888">
        <v>4</v>
      </c>
      <c r="J888" t="s">
        <v>22</v>
      </c>
      <c r="K888" s="36" t="s">
        <v>149</v>
      </c>
    </row>
    <row r="889" spans="1:11" x14ac:dyDescent="0.3">
      <c r="A889">
        <v>53607174</v>
      </c>
      <c r="B889" s="1">
        <v>42375</v>
      </c>
      <c r="C889" t="s">
        <v>11</v>
      </c>
      <c r="D889" t="s">
        <v>12</v>
      </c>
      <c r="G889" t="s">
        <v>148</v>
      </c>
      <c r="H889">
        <v>1</v>
      </c>
      <c r="I889">
        <v>1</v>
      </c>
      <c r="J889" t="s">
        <v>14</v>
      </c>
      <c r="K889" s="36" t="s">
        <v>149</v>
      </c>
    </row>
    <row r="890" spans="1:11" x14ac:dyDescent="0.3">
      <c r="A890">
        <v>109142681</v>
      </c>
      <c r="B890" s="1">
        <v>42734</v>
      </c>
      <c r="C890" t="s">
        <v>11</v>
      </c>
      <c r="D890" t="s">
        <v>16</v>
      </c>
      <c r="E890">
        <v>1</v>
      </c>
      <c r="F890">
        <v>0.99</v>
      </c>
      <c r="G890" t="s">
        <v>149</v>
      </c>
      <c r="H890">
        <v>1</v>
      </c>
      <c r="I890">
        <v>1</v>
      </c>
      <c r="J890" t="s">
        <v>18</v>
      </c>
      <c r="K890" s="36" t="s">
        <v>149</v>
      </c>
    </row>
    <row r="891" spans="1:11" x14ac:dyDescent="0.3">
      <c r="A891">
        <v>97914995</v>
      </c>
      <c r="B891" s="1">
        <v>42647</v>
      </c>
      <c r="C891" t="s">
        <v>11</v>
      </c>
      <c r="D891" t="s">
        <v>16</v>
      </c>
      <c r="E891">
        <v>1</v>
      </c>
      <c r="F891">
        <v>1</v>
      </c>
      <c r="G891" t="s">
        <v>148</v>
      </c>
      <c r="H891">
        <v>5</v>
      </c>
      <c r="I891">
        <v>6</v>
      </c>
      <c r="J891" t="s">
        <v>14</v>
      </c>
      <c r="K891" s="36" t="s">
        <v>149</v>
      </c>
    </row>
    <row r="892" spans="1:11" x14ac:dyDescent="0.3">
      <c r="A892">
        <v>63264144</v>
      </c>
      <c r="B892" s="1">
        <v>42445</v>
      </c>
      <c r="C892" t="s">
        <v>11</v>
      </c>
      <c r="D892" t="s">
        <v>16</v>
      </c>
      <c r="E892">
        <v>1</v>
      </c>
      <c r="F892">
        <v>1</v>
      </c>
      <c r="G892" t="s">
        <v>27</v>
      </c>
      <c r="H892">
        <v>2</v>
      </c>
      <c r="I892">
        <v>2</v>
      </c>
      <c r="J892" t="s">
        <v>14</v>
      </c>
      <c r="K892" s="36" t="s">
        <v>149</v>
      </c>
    </row>
    <row r="893" spans="1:11" x14ac:dyDescent="0.3">
      <c r="A893">
        <v>29226090</v>
      </c>
      <c r="B893" s="1">
        <v>42075</v>
      </c>
      <c r="C893" t="s">
        <v>11</v>
      </c>
      <c r="D893" t="s">
        <v>12</v>
      </c>
      <c r="G893" t="s">
        <v>148</v>
      </c>
      <c r="H893">
        <v>1</v>
      </c>
      <c r="I893">
        <v>1</v>
      </c>
      <c r="J893" t="s">
        <v>14</v>
      </c>
      <c r="K893" s="36" t="s">
        <v>149</v>
      </c>
    </row>
    <row r="894" spans="1:11" x14ac:dyDescent="0.3">
      <c r="A894">
        <v>69009447</v>
      </c>
      <c r="B894" s="1">
        <v>42486</v>
      </c>
      <c r="C894" t="s">
        <v>11</v>
      </c>
      <c r="D894" t="s">
        <v>16</v>
      </c>
      <c r="E894">
        <v>1</v>
      </c>
      <c r="F894">
        <v>1</v>
      </c>
      <c r="G894" t="s">
        <v>148</v>
      </c>
      <c r="H894">
        <v>9</v>
      </c>
      <c r="I894">
        <v>12</v>
      </c>
      <c r="J894" t="s">
        <v>14</v>
      </c>
      <c r="K894" s="36" t="s">
        <v>149</v>
      </c>
    </row>
    <row r="895" spans="1:11" x14ac:dyDescent="0.3">
      <c r="A895">
        <v>5330387</v>
      </c>
      <c r="B895" s="1">
        <v>41338</v>
      </c>
      <c r="C895" t="s">
        <v>11</v>
      </c>
      <c r="D895" t="s">
        <v>16</v>
      </c>
      <c r="E895">
        <v>1</v>
      </c>
      <c r="F895">
        <v>1</v>
      </c>
      <c r="G895" t="s">
        <v>148</v>
      </c>
      <c r="H895">
        <v>1</v>
      </c>
      <c r="I895">
        <v>1</v>
      </c>
      <c r="J895" t="s">
        <v>14</v>
      </c>
      <c r="K895" s="36" t="s">
        <v>149</v>
      </c>
    </row>
    <row r="896" spans="1:11" x14ac:dyDescent="0.3">
      <c r="A896">
        <v>20054897</v>
      </c>
      <c r="B896" s="1">
        <v>41866</v>
      </c>
      <c r="C896" t="s">
        <v>11</v>
      </c>
      <c r="D896" t="s">
        <v>16</v>
      </c>
      <c r="E896">
        <v>1</v>
      </c>
      <c r="F896">
        <v>1</v>
      </c>
      <c r="G896" t="s">
        <v>149</v>
      </c>
      <c r="H896">
        <v>1</v>
      </c>
      <c r="I896">
        <v>1</v>
      </c>
      <c r="J896" t="s">
        <v>14</v>
      </c>
      <c r="K896" s="36" t="s">
        <v>149</v>
      </c>
    </row>
    <row r="897" spans="1:11" x14ac:dyDescent="0.3">
      <c r="A897">
        <v>75212526</v>
      </c>
      <c r="B897" s="1">
        <v>42522</v>
      </c>
      <c r="C897" t="s">
        <v>41</v>
      </c>
      <c r="D897" t="s">
        <v>16</v>
      </c>
      <c r="E897">
        <v>1</v>
      </c>
      <c r="F897">
        <v>1</v>
      </c>
      <c r="G897" t="s">
        <v>148</v>
      </c>
      <c r="H897">
        <v>1</v>
      </c>
      <c r="I897">
        <v>1</v>
      </c>
      <c r="J897" t="s">
        <v>14</v>
      </c>
      <c r="K897" s="36" t="s">
        <v>149</v>
      </c>
    </row>
    <row r="898" spans="1:11" x14ac:dyDescent="0.3">
      <c r="A898">
        <v>8028369</v>
      </c>
      <c r="B898" s="1">
        <v>41494</v>
      </c>
      <c r="C898" t="s">
        <v>32</v>
      </c>
      <c r="D898" t="s">
        <v>16</v>
      </c>
      <c r="E898">
        <v>0.86</v>
      </c>
      <c r="F898">
        <v>0.91</v>
      </c>
      <c r="G898" t="s">
        <v>149</v>
      </c>
      <c r="H898">
        <v>11</v>
      </c>
      <c r="I898">
        <v>18</v>
      </c>
      <c r="J898" t="s">
        <v>14</v>
      </c>
      <c r="K898" s="36" t="s">
        <v>149</v>
      </c>
    </row>
    <row r="899" spans="1:11" x14ac:dyDescent="0.3">
      <c r="A899">
        <v>111176074</v>
      </c>
      <c r="B899" s="1">
        <v>42747</v>
      </c>
      <c r="C899" t="s">
        <v>11</v>
      </c>
      <c r="D899" t="s">
        <v>16</v>
      </c>
      <c r="E899">
        <v>1</v>
      </c>
      <c r="F899">
        <v>0.39</v>
      </c>
      <c r="G899" t="s">
        <v>149</v>
      </c>
      <c r="H899">
        <v>1</v>
      </c>
      <c r="I899">
        <v>1</v>
      </c>
      <c r="J899" t="s">
        <v>14</v>
      </c>
      <c r="K899" s="36" t="s">
        <v>149</v>
      </c>
    </row>
    <row r="900" spans="1:11" x14ac:dyDescent="0.3">
      <c r="A900">
        <v>104141426</v>
      </c>
      <c r="B900" s="1">
        <v>42691</v>
      </c>
      <c r="C900" t="s">
        <v>27</v>
      </c>
      <c r="D900" t="s">
        <v>16</v>
      </c>
      <c r="E900">
        <v>1</v>
      </c>
      <c r="F900">
        <v>0.86</v>
      </c>
      <c r="G900" t="s">
        <v>27</v>
      </c>
      <c r="H900">
        <v>6</v>
      </c>
      <c r="I900">
        <v>21</v>
      </c>
      <c r="J900" t="s">
        <v>14</v>
      </c>
      <c r="K900" s="36" t="s">
        <v>149</v>
      </c>
    </row>
    <row r="901" spans="1:11" x14ac:dyDescent="0.3">
      <c r="A901">
        <v>73197739</v>
      </c>
      <c r="B901" s="1">
        <v>42511</v>
      </c>
      <c r="C901" t="s">
        <v>11</v>
      </c>
      <c r="D901" t="s">
        <v>16</v>
      </c>
      <c r="E901">
        <v>1</v>
      </c>
      <c r="F901">
        <v>0.98</v>
      </c>
      <c r="G901" t="s">
        <v>149</v>
      </c>
      <c r="H901">
        <v>2</v>
      </c>
      <c r="I901">
        <v>2</v>
      </c>
      <c r="J901" t="s">
        <v>14</v>
      </c>
      <c r="K901" s="36" t="s">
        <v>149</v>
      </c>
    </row>
    <row r="902" spans="1:11" x14ac:dyDescent="0.3">
      <c r="A902">
        <v>62772067</v>
      </c>
      <c r="B902" s="1">
        <v>42442</v>
      </c>
      <c r="C902" t="s">
        <v>11</v>
      </c>
      <c r="D902" t="s">
        <v>16</v>
      </c>
      <c r="E902">
        <v>1</v>
      </c>
      <c r="F902">
        <v>0.97</v>
      </c>
      <c r="G902" t="s">
        <v>149</v>
      </c>
      <c r="H902">
        <v>1</v>
      </c>
      <c r="I902">
        <v>1</v>
      </c>
      <c r="J902" t="s">
        <v>14</v>
      </c>
      <c r="K902" s="36" t="s">
        <v>149</v>
      </c>
    </row>
    <row r="903" spans="1:11" x14ac:dyDescent="0.3">
      <c r="A903">
        <v>105344430</v>
      </c>
      <c r="B903" s="1">
        <v>42701</v>
      </c>
      <c r="C903" t="s">
        <v>11</v>
      </c>
      <c r="D903" t="s">
        <v>16</v>
      </c>
      <c r="E903">
        <v>0.99</v>
      </c>
      <c r="F903">
        <v>1</v>
      </c>
      <c r="G903" t="s">
        <v>148</v>
      </c>
      <c r="H903">
        <v>23</v>
      </c>
      <c r="I903">
        <v>24</v>
      </c>
      <c r="J903" t="s">
        <v>14</v>
      </c>
      <c r="K903" s="36" t="s">
        <v>149</v>
      </c>
    </row>
    <row r="904" spans="1:11" x14ac:dyDescent="0.3">
      <c r="A904">
        <v>20426538</v>
      </c>
      <c r="B904" s="1">
        <v>41874</v>
      </c>
      <c r="C904" t="s">
        <v>11</v>
      </c>
      <c r="D904" t="s">
        <v>16</v>
      </c>
      <c r="E904">
        <v>1</v>
      </c>
      <c r="F904">
        <v>1</v>
      </c>
      <c r="G904" t="s">
        <v>148</v>
      </c>
      <c r="H904">
        <v>1</v>
      </c>
      <c r="I904">
        <v>1</v>
      </c>
      <c r="J904" t="s">
        <v>18</v>
      </c>
      <c r="K904" s="36" t="s">
        <v>149</v>
      </c>
    </row>
    <row r="905" spans="1:11" x14ac:dyDescent="0.3">
      <c r="A905">
        <v>7280945</v>
      </c>
      <c r="B905" s="1">
        <v>41459</v>
      </c>
      <c r="C905" t="s">
        <v>37</v>
      </c>
      <c r="D905" t="s">
        <v>16</v>
      </c>
      <c r="E905">
        <v>1</v>
      </c>
      <c r="F905">
        <v>0.97</v>
      </c>
      <c r="G905" t="s">
        <v>149</v>
      </c>
      <c r="H905">
        <v>12</v>
      </c>
      <c r="I905">
        <v>14</v>
      </c>
      <c r="J905" t="s">
        <v>14</v>
      </c>
      <c r="K905" s="36" t="s">
        <v>149</v>
      </c>
    </row>
    <row r="906" spans="1:11" x14ac:dyDescent="0.3">
      <c r="A906">
        <v>112373304</v>
      </c>
      <c r="B906" s="1">
        <v>42755</v>
      </c>
      <c r="C906" t="s">
        <v>11</v>
      </c>
      <c r="D906" t="s">
        <v>16</v>
      </c>
      <c r="E906">
        <v>0.94</v>
      </c>
      <c r="F906">
        <v>1</v>
      </c>
      <c r="G906" t="s">
        <v>148</v>
      </c>
      <c r="H906">
        <v>74</v>
      </c>
      <c r="I906">
        <v>92</v>
      </c>
      <c r="J906" t="s">
        <v>14</v>
      </c>
      <c r="K906" s="36" t="s">
        <v>149</v>
      </c>
    </row>
    <row r="907" spans="1:11" x14ac:dyDescent="0.3">
      <c r="A907">
        <v>61459850</v>
      </c>
      <c r="B907" s="1">
        <v>42432</v>
      </c>
      <c r="C907" t="s">
        <v>11</v>
      </c>
      <c r="D907" t="s">
        <v>12</v>
      </c>
      <c r="F907">
        <v>1</v>
      </c>
      <c r="G907" t="s">
        <v>148</v>
      </c>
      <c r="H907">
        <v>1</v>
      </c>
      <c r="I907">
        <v>1</v>
      </c>
      <c r="J907" t="s">
        <v>14</v>
      </c>
      <c r="K907" s="36" t="s">
        <v>149</v>
      </c>
    </row>
    <row r="908" spans="1:11" x14ac:dyDescent="0.3">
      <c r="A908">
        <v>85187956</v>
      </c>
      <c r="B908" s="1">
        <v>42572</v>
      </c>
      <c r="C908" t="s">
        <v>11</v>
      </c>
      <c r="D908" t="s">
        <v>17</v>
      </c>
      <c r="E908">
        <v>1</v>
      </c>
      <c r="F908">
        <v>0.33</v>
      </c>
      <c r="G908" t="s">
        <v>148</v>
      </c>
      <c r="H908">
        <v>1</v>
      </c>
      <c r="I908">
        <v>1</v>
      </c>
      <c r="J908" t="s">
        <v>14</v>
      </c>
      <c r="K908" s="36" t="s">
        <v>149</v>
      </c>
    </row>
    <row r="909" spans="1:11" x14ac:dyDescent="0.3">
      <c r="A909">
        <v>68247371</v>
      </c>
      <c r="B909" s="1">
        <v>42481</v>
      </c>
      <c r="C909" t="s">
        <v>11</v>
      </c>
      <c r="D909" t="s">
        <v>16</v>
      </c>
      <c r="E909">
        <v>1</v>
      </c>
      <c r="F909">
        <v>0.99</v>
      </c>
      <c r="G909" t="s">
        <v>149</v>
      </c>
      <c r="H909">
        <v>1</v>
      </c>
      <c r="I909">
        <v>2</v>
      </c>
      <c r="J909" t="s">
        <v>14</v>
      </c>
      <c r="K909" s="36" t="s">
        <v>149</v>
      </c>
    </row>
    <row r="910" spans="1:11" x14ac:dyDescent="0.3">
      <c r="A910">
        <v>23938633</v>
      </c>
      <c r="B910" s="1">
        <v>41962</v>
      </c>
      <c r="C910" t="s">
        <v>11</v>
      </c>
      <c r="D910" t="s">
        <v>16</v>
      </c>
      <c r="E910">
        <v>1</v>
      </c>
      <c r="F910">
        <v>1</v>
      </c>
      <c r="G910" t="s">
        <v>149</v>
      </c>
      <c r="H910">
        <v>2</v>
      </c>
      <c r="I910">
        <v>2</v>
      </c>
      <c r="J910" t="s">
        <v>14</v>
      </c>
      <c r="K910" s="36" t="s">
        <v>149</v>
      </c>
    </row>
    <row r="911" spans="1:11" x14ac:dyDescent="0.3">
      <c r="A911">
        <v>106144242</v>
      </c>
      <c r="B911" s="1">
        <v>42708</v>
      </c>
      <c r="C911" t="s">
        <v>27</v>
      </c>
      <c r="D911" t="s">
        <v>17</v>
      </c>
      <c r="E911">
        <v>1</v>
      </c>
      <c r="F911">
        <v>0.98</v>
      </c>
      <c r="G911" t="s">
        <v>149</v>
      </c>
      <c r="H911">
        <v>1</v>
      </c>
      <c r="I911">
        <v>1</v>
      </c>
      <c r="J911" t="s">
        <v>14</v>
      </c>
      <c r="K911" s="36" t="s">
        <v>149</v>
      </c>
    </row>
    <row r="912" spans="1:11" x14ac:dyDescent="0.3">
      <c r="A912">
        <v>112858693</v>
      </c>
      <c r="B912" s="1">
        <v>42758</v>
      </c>
      <c r="C912" t="s">
        <v>11</v>
      </c>
      <c r="D912" t="s">
        <v>16</v>
      </c>
      <c r="E912">
        <v>1</v>
      </c>
      <c r="F912">
        <v>1</v>
      </c>
      <c r="G912" t="s">
        <v>148</v>
      </c>
      <c r="H912">
        <v>1</v>
      </c>
      <c r="I912">
        <v>1</v>
      </c>
      <c r="J912" t="s">
        <v>18</v>
      </c>
      <c r="K912" s="36" t="s">
        <v>149</v>
      </c>
    </row>
    <row r="913" spans="1:11" x14ac:dyDescent="0.3">
      <c r="A913">
        <v>12261126</v>
      </c>
      <c r="B913" s="1">
        <v>41685</v>
      </c>
      <c r="C913" t="s">
        <v>19</v>
      </c>
      <c r="D913" t="s">
        <v>12</v>
      </c>
      <c r="F913">
        <v>0.5</v>
      </c>
      <c r="G913" t="s">
        <v>148</v>
      </c>
      <c r="H913">
        <v>3</v>
      </c>
      <c r="I913">
        <v>5</v>
      </c>
      <c r="J913" t="s">
        <v>14</v>
      </c>
      <c r="K913" s="36" t="s">
        <v>149</v>
      </c>
    </row>
    <row r="914" spans="1:11" x14ac:dyDescent="0.3">
      <c r="A914">
        <v>111301181</v>
      </c>
      <c r="B914" s="1">
        <v>42748</v>
      </c>
      <c r="C914" t="s">
        <v>11</v>
      </c>
      <c r="D914" t="s">
        <v>16</v>
      </c>
      <c r="E914">
        <v>1</v>
      </c>
      <c r="F914">
        <v>0.99</v>
      </c>
      <c r="G914" t="s">
        <v>148</v>
      </c>
      <c r="H914">
        <v>1</v>
      </c>
      <c r="I914">
        <v>1</v>
      </c>
      <c r="J914" t="s">
        <v>14</v>
      </c>
      <c r="K914" s="36" t="s">
        <v>149</v>
      </c>
    </row>
    <row r="915" spans="1:11" x14ac:dyDescent="0.3">
      <c r="A915">
        <v>460391145</v>
      </c>
      <c r="B915" s="1">
        <v>44703</v>
      </c>
      <c r="C915" t="s">
        <v>11</v>
      </c>
      <c r="D915" t="s">
        <v>12</v>
      </c>
      <c r="G915" t="s">
        <v>148</v>
      </c>
      <c r="H915">
        <v>174</v>
      </c>
      <c r="I915">
        <v>186</v>
      </c>
      <c r="J915" t="s">
        <v>26</v>
      </c>
      <c r="K915" s="36" t="s">
        <v>149</v>
      </c>
    </row>
    <row r="916" spans="1:11" x14ac:dyDescent="0.3">
      <c r="A916">
        <v>113051725</v>
      </c>
      <c r="B916" s="1">
        <v>42759</v>
      </c>
      <c r="C916" t="s">
        <v>11</v>
      </c>
      <c r="D916" t="s">
        <v>16</v>
      </c>
      <c r="E916">
        <v>1</v>
      </c>
      <c r="F916">
        <v>1</v>
      </c>
      <c r="G916" t="s">
        <v>149</v>
      </c>
      <c r="H916">
        <v>2</v>
      </c>
      <c r="I916">
        <v>2</v>
      </c>
      <c r="J916" t="s">
        <v>18</v>
      </c>
      <c r="K916" s="36" t="s">
        <v>149</v>
      </c>
    </row>
    <row r="917" spans="1:11" x14ac:dyDescent="0.3">
      <c r="A917">
        <v>28038703</v>
      </c>
      <c r="B917" s="1">
        <v>42055</v>
      </c>
      <c r="C917" t="s">
        <v>11</v>
      </c>
      <c r="D917" t="s">
        <v>16</v>
      </c>
      <c r="E917">
        <v>1</v>
      </c>
      <c r="F917">
        <v>1</v>
      </c>
      <c r="G917" t="s">
        <v>148</v>
      </c>
      <c r="H917">
        <v>49</v>
      </c>
      <c r="I917">
        <v>51</v>
      </c>
      <c r="J917" t="s">
        <v>14</v>
      </c>
      <c r="K917" s="36" t="s">
        <v>149</v>
      </c>
    </row>
    <row r="918" spans="1:11" x14ac:dyDescent="0.3">
      <c r="A918">
        <v>22480234</v>
      </c>
      <c r="B918" s="1">
        <v>41925</v>
      </c>
      <c r="C918" t="s">
        <v>11</v>
      </c>
      <c r="D918" t="s">
        <v>20</v>
      </c>
      <c r="E918">
        <v>0.25</v>
      </c>
      <c r="F918">
        <v>0.08</v>
      </c>
      <c r="G918" t="s">
        <v>148</v>
      </c>
      <c r="H918">
        <v>2</v>
      </c>
      <c r="I918">
        <v>3</v>
      </c>
      <c r="J918" t="s">
        <v>18</v>
      </c>
      <c r="K918" s="36" t="s">
        <v>149</v>
      </c>
    </row>
    <row r="919" spans="1:11" x14ac:dyDescent="0.3">
      <c r="A919">
        <v>62638490</v>
      </c>
      <c r="B919" s="1">
        <v>42441</v>
      </c>
      <c r="C919" t="s">
        <v>11</v>
      </c>
      <c r="D919" t="s">
        <v>16</v>
      </c>
      <c r="E919">
        <v>1</v>
      </c>
      <c r="F919">
        <v>0.89</v>
      </c>
      <c r="G919" t="s">
        <v>148</v>
      </c>
      <c r="H919">
        <v>1</v>
      </c>
      <c r="I919">
        <v>2</v>
      </c>
      <c r="J919" t="s">
        <v>18</v>
      </c>
      <c r="K919" s="36" t="s">
        <v>149</v>
      </c>
    </row>
    <row r="920" spans="1:11" x14ac:dyDescent="0.3">
      <c r="A920">
        <v>35141863</v>
      </c>
      <c r="B920" s="1">
        <v>42161</v>
      </c>
      <c r="C920" t="s">
        <v>11</v>
      </c>
      <c r="D920" t="s">
        <v>17</v>
      </c>
      <c r="E920">
        <v>1</v>
      </c>
      <c r="F920">
        <v>0.62</v>
      </c>
      <c r="G920" t="s">
        <v>148</v>
      </c>
      <c r="H920">
        <v>2</v>
      </c>
      <c r="I920">
        <v>3</v>
      </c>
      <c r="J920" t="s">
        <v>14</v>
      </c>
      <c r="K920" s="36" t="s">
        <v>149</v>
      </c>
    </row>
    <row r="921" spans="1:11" x14ac:dyDescent="0.3">
      <c r="A921">
        <v>112287456</v>
      </c>
      <c r="B921" s="1">
        <v>42754</v>
      </c>
      <c r="C921" t="s">
        <v>11</v>
      </c>
      <c r="D921" t="s">
        <v>12</v>
      </c>
      <c r="F921">
        <v>0.6</v>
      </c>
      <c r="G921" t="s">
        <v>148</v>
      </c>
      <c r="H921">
        <v>2</v>
      </c>
      <c r="I921">
        <v>2</v>
      </c>
      <c r="J921" t="s">
        <v>14</v>
      </c>
      <c r="K921" s="36" t="s">
        <v>149</v>
      </c>
    </row>
    <row r="922" spans="1:11" x14ac:dyDescent="0.3">
      <c r="A922">
        <v>111323231</v>
      </c>
      <c r="B922" s="1">
        <v>42748</v>
      </c>
      <c r="C922" t="s">
        <v>11</v>
      </c>
      <c r="D922" t="s">
        <v>17</v>
      </c>
      <c r="E922">
        <v>1</v>
      </c>
      <c r="F922">
        <v>0.97</v>
      </c>
      <c r="G922" t="s">
        <v>149</v>
      </c>
      <c r="H922">
        <v>1</v>
      </c>
      <c r="I922">
        <v>1</v>
      </c>
      <c r="J922" t="s">
        <v>14</v>
      </c>
      <c r="K922" s="36" t="s">
        <v>149</v>
      </c>
    </row>
    <row r="923" spans="1:11" x14ac:dyDescent="0.3">
      <c r="A923">
        <v>118146363</v>
      </c>
      <c r="B923" s="1">
        <v>42792</v>
      </c>
      <c r="C923" t="s">
        <v>27</v>
      </c>
      <c r="D923" t="s">
        <v>16</v>
      </c>
      <c r="E923">
        <v>1</v>
      </c>
      <c r="F923">
        <v>1</v>
      </c>
      <c r="G923" t="s">
        <v>149</v>
      </c>
      <c r="H923">
        <v>1</v>
      </c>
      <c r="I923">
        <v>1</v>
      </c>
      <c r="J923" t="s">
        <v>14</v>
      </c>
      <c r="K923" s="36" t="s">
        <v>149</v>
      </c>
    </row>
    <row r="924" spans="1:11" x14ac:dyDescent="0.3">
      <c r="A924">
        <v>90898792</v>
      </c>
      <c r="B924" s="1">
        <v>42602</v>
      </c>
      <c r="C924" t="s">
        <v>11</v>
      </c>
      <c r="D924" t="s">
        <v>16</v>
      </c>
      <c r="E924">
        <v>1</v>
      </c>
      <c r="F924">
        <v>0.76</v>
      </c>
      <c r="G924" t="s">
        <v>148</v>
      </c>
      <c r="H924">
        <v>1</v>
      </c>
      <c r="I924">
        <v>2</v>
      </c>
      <c r="J924" t="s">
        <v>14</v>
      </c>
      <c r="K924" s="36" t="s">
        <v>149</v>
      </c>
    </row>
    <row r="925" spans="1:11" x14ac:dyDescent="0.3">
      <c r="A925">
        <v>37726209</v>
      </c>
      <c r="B925" s="1">
        <v>42191</v>
      </c>
      <c r="C925" t="s">
        <v>32</v>
      </c>
      <c r="D925" t="s">
        <v>16</v>
      </c>
      <c r="E925">
        <v>1</v>
      </c>
      <c r="F925">
        <v>0.59</v>
      </c>
      <c r="G925" t="s">
        <v>148</v>
      </c>
      <c r="H925">
        <v>2</v>
      </c>
      <c r="I925">
        <v>2</v>
      </c>
      <c r="J925" t="s">
        <v>14</v>
      </c>
      <c r="K925" s="36" t="s">
        <v>149</v>
      </c>
    </row>
    <row r="926" spans="1:11" x14ac:dyDescent="0.3">
      <c r="A926">
        <v>106591951</v>
      </c>
      <c r="B926" s="1">
        <v>42712</v>
      </c>
      <c r="C926" t="s">
        <v>11</v>
      </c>
      <c r="D926" t="s">
        <v>16</v>
      </c>
      <c r="E926">
        <v>0.95</v>
      </c>
      <c r="F926">
        <v>0.88</v>
      </c>
      <c r="G926" t="s">
        <v>148</v>
      </c>
      <c r="H926">
        <v>67</v>
      </c>
      <c r="I926">
        <v>83</v>
      </c>
      <c r="J926" t="s">
        <v>26</v>
      </c>
      <c r="K926" s="36" t="s">
        <v>149</v>
      </c>
    </row>
    <row r="927" spans="1:11" x14ac:dyDescent="0.3">
      <c r="A927">
        <v>18408910</v>
      </c>
      <c r="B927" s="1">
        <v>42762</v>
      </c>
      <c r="C927" t="s">
        <v>27</v>
      </c>
      <c r="D927" t="s">
        <v>12</v>
      </c>
      <c r="G927" t="s">
        <v>148</v>
      </c>
      <c r="H927">
        <v>1</v>
      </c>
      <c r="I927">
        <v>1</v>
      </c>
      <c r="J927" t="s">
        <v>14</v>
      </c>
      <c r="K927" s="36" t="s">
        <v>149</v>
      </c>
    </row>
    <row r="928" spans="1:11" x14ac:dyDescent="0.3">
      <c r="A928">
        <v>34265279</v>
      </c>
      <c r="B928" s="1">
        <v>42150</v>
      </c>
      <c r="C928" t="s">
        <v>11</v>
      </c>
      <c r="D928" t="s">
        <v>16</v>
      </c>
      <c r="E928">
        <v>1</v>
      </c>
      <c r="F928">
        <v>1</v>
      </c>
      <c r="G928" t="s">
        <v>148</v>
      </c>
      <c r="H928">
        <v>1</v>
      </c>
      <c r="I928">
        <v>1</v>
      </c>
      <c r="J928" t="s">
        <v>14</v>
      </c>
      <c r="K928" s="36" t="s">
        <v>149</v>
      </c>
    </row>
    <row r="929" spans="1:11" x14ac:dyDescent="0.3">
      <c r="A929">
        <v>113826816</v>
      </c>
      <c r="B929" s="1">
        <v>42764</v>
      </c>
      <c r="C929" t="s">
        <v>11</v>
      </c>
      <c r="D929" t="s">
        <v>16</v>
      </c>
      <c r="E929">
        <v>1</v>
      </c>
      <c r="F929">
        <v>1</v>
      </c>
      <c r="G929" t="s">
        <v>149</v>
      </c>
      <c r="H929">
        <v>1</v>
      </c>
      <c r="I929">
        <v>2</v>
      </c>
      <c r="J929" t="s">
        <v>14</v>
      </c>
      <c r="K929" s="36" t="s">
        <v>149</v>
      </c>
    </row>
    <row r="930" spans="1:11" x14ac:dyDescent="0.3">
      <c r="A930">
        <v>47535952</v>
      </c>
      <c r="B930" s="1">
        <v>42304</v>
      </c>
      <c r="C930" t="s">
        <v>41</v>
      </c>
      <c r="D930" t="s">
        <v>12</v>
      </c>
      <c r="G930" t="s">
        <v>148</v>
      </c>
      <c r="H930">
        <v>1</v>
      </c>
      <c r="I930">
        <v>1</v>
      </c>
      <c r="J930" t="s">
        <v>14</v>
      </c>
      <c r="K930" s="36" t="s">
        <v>149</v>
      </c>
    </row>
    <row r="931" spans="1:11" x14ac:dyDescent="0.3">
      <c r="A931">
        <v>2417533</v>
      </c>
      <c r="B931" s="1">
        <v>41049</v>
      </c>
      <c r="C931" t="s">
        <v>11</v>
      </c>
      <c r="D931" t="s">
        <v>17</v>
      </c>
      <c r="E931">
        <v>1</v>
      </c>
      <c r="F931">
        <v>0.93</v>
      </c>
      <c r="G931" t="s">
        <v>149</v>
      </c>
      <c r="H931">
        <v>4</v>
      </c>
      <c r="I931">
        <v>6</v>
      </c>
      <c r="J931" t="s">
        <v>14</v>
      </c>
      <c r="K931" s="36" t="s">
        <v>149</v>
      </c>
    </row>
    <row r="932" spans="1:11" x14ac:dyDescent="0.3">
      <c r="A932">
        <v>13203132</v>
      </c>
      <c r="B932" s="1">
        <v>41714</v>
      </c>
      <c r="C932" t="s">
        <v>11</v>
      </c>
      <c r="D932" t="s">
        <v>16</v>
      </c>
      <c r="E932">
        <v>1</v>
      </c>
      <c r="F932">
        <v>1</v>
      </c>
      <c r="G932" t="s">
        <v>148</v>
      </c>
      <c r="H932">
        <v>7</v>
      </c>
      <c r="I932">
        <v>7</v>
      </c>
      <c r="J932" t="s">
        <v>14</v>
      </c>
      <c r="K932" s="36" t="s">
        <v>149</v>
      </c>
    </row>
    <row r="933" spans="1:11" x14ac:dyDescent="0.3">
      <c r="A933">
        <v>114253146</v>
      </c>
      <c r="B933" s="1">
        <v>42766</v>
      </c>
      <c r="C933" t="s">
        <v>27</v>
      </c>
      <c r="D933" t="s">
        <v>16</v>
      </c>
      <c r="E933">
        <v>1</v>
      </c>
      <c r="F933">
        <v>0.96</v>
      </c>
      <c r="G933" t="s">
        <v>148</v>
      </c>
      <c r="H933">
        <v>1</v>
      </c>
      <c r="I933">
        <v>1</v>
      </c>
      <c r="J933" t="s">
        <v>14</v>
      </c>
      <c r="K933" s="36" t="s">
        <v>149</v>
      </c>
    </row>
    <row r="934" spans="1:11" x14ac:dyDescent="0.3">
      <c r="A934">
        <v>45415582</v>
      </c>
      <c r="B934" s="1">
        <v>42277</v>
      </c>
      <c r="C934" t="s">
        <v>27</v>
      </c>
      <c r="D934" t="s">
        <v>12</v>
      </c>
      <c r="G934" t="s">
        <v>148</v>
      </c>
      <c r="H934">
        <v>1</v>
      </c>
      <c r="I934">
        <v>1</v>
      </c>
      <c r="J934" t="s">
        <v>14</v>
      </c>
      <c r="K934" s="36" t="s">
        <v>149</v>
      </c>
    </row>
    <row r="935" spans="1:11" x14ac:dyDescent="0.3">
      <c r="A935">
        <v>111173147</v>
      </c>
      <c r="B935" s="1">
        <v>42747</v>
      </c>
      <c r="C935" t="s">
        <v>11</v>
      </c>
      <c r="D935" t="s">
        <v>16</v>
      </c>
      <c r="E935">
        <v>1</v>
      </c>
      <c r="F935">
        <v>1</v>
      </c>
      <c r="G935" t="s">
        <v>149</v>
      </c>
      <c r="H935">
        <v>1</v>
      </c>
      <c r="I935">
        <v>1</v>
      </c>
      <c r="J935" t="s">
        <v>14</v>
      </c>
      <c r="K935" s="36" t="s">
        <v>149</v>
      </c>
    </row>
    <row r="936" spans="1:11" x14ac:dyDescent="0.3">
      <c r="A936">
        <v>118572350</v>
      </c>
      <c r="B936" s="1">
        <v>42794</v>
      </c>
      <c r="C936" t="s">
        <v>27</v>
      </c>
      <c r="D936" t="s">
        <v>17</v>
      </c>
      <c r="E936">
        <v>1</v>
      </c>
      <c r="F936">
        <v>0.96</v>
      </c>
      <c r="G936" t="s">
        <v>149</v>
      </c>
      <c r="H936">
        <v>3</v>
      </c>
      <c r="I936">
        <v>4</v>
      </c>
      <c r="J936" t="s">
        <v>14</v>
      </c>
      <c r="K936" s="36" t="s">
        <v>149</v>
      </c>
    </row>
    <row r="937" spans="1:11" x14ac:dyDescent="0.3">
      <c r="A937">
        <v>95927881</v>
      </c>
      <c r="B937" s="1">
        <v>42632</v>
      </c>
      <c r="C937" t="s">
        <v>11</v>
      </c>
      <c r="D937" t="s">
        <v>17</v>
      </c>
      <c r="E937">
        <v>1</v>
      </c>
      <c r="F937">
        <v>1</v>
      </c>
      <c r="G937" t="s">
        <v>149</v>
      </c>
      <c r="H937">
        <v>1</v>
      </c>
      <c r="I937">
        <v>1</v>
      </c>
      <c r="J937" t="s">
        <v>14</v>
      </c>
      <c r="K937" s="36" t="s">
        <v>149</v>
      </c>
    </row>
    <row r="938" spans="1:11" x14ac:dyDescent="0.3">
      <c r="A938">
        <v>24405391</v>
      </c>
      <c r="B938" s="1">
        <v>41975</v>
      </c>
      <c r="C938" t="s">
        <v>11</v>
      </c>
      <c r="D938" t="s">
        <v>16</v>
      </c>
      <c r="E938">
        <v>1</v>
      </c>
      <c r="F938">
        <v>0.93</v>
      </c>
      <c r="G938" t="s">
        <v>148</v>
      </c>
      <c r="H938">
        <v>9</v>
      </c>
      <c r="I938">
        <v>10</v>
      </c>
      <c r="J938" t="s">
        <v>18</v>
      </c>
      <c r="K938" s="36" t="s">
        <v>149</v>
      </c>
    </row>
    <row r="939" spans="1:11" x14ac:dyDescent="0.3">
      <c r="A939">
        <v>90571195</v>
      </c>
      <c r="B939" s="1">
        <v>42600</v>
      </c>
      <c r="C939" t="s">
        <v>32</v>
      </c>
      <c r="D939" t="s">
        <v>16</v>
      </c>
      <c r="E939">
        <v>1</v>
      </c>
      <c r="F939">
        <v>0.96</v>
      </c>
      <c r="G939" t="s">
        <v>148</v>
      </c>
      <c r="H939">
        <v>1</v>
      </c>
      <c r="I939">
        <v>7</v>
      </c>
      <c r="J939" t="s">
        <v>14</v>
      </c>
      <c r="K939" s="36" t="s">
        <v>149</v>
      </c>
    </row>
    <row r="940" spans="1:11" x14ac:dyDescent="0.3">
      <c r="A940">
        <v>11998458</v>
      </c>
      <c r="B940" s="1">
        <v>41676</v>
      </c>
      <c r="C940" t="s">
        <v>11</v>
      </c>
      <c r="D940" t="s">
        <v>16</v>
      </c>
      <c r="E940">
        <v>1</v>
      </c>
      <c r="F940">
        <v>1</v>
      </c>
      <c r="G940" t="s">
        <v>149</v>
      </c>
      <c r="H940">
        <v>1</v>
      </c>
      <c r="I940">
        <v>4</v>
      </c>
      <c r="J940" t="s">
        <v>14</v>
      </c>
      <c r="K940" s="36" t="s">
        <v>149</v>
      </c>
    </row>
    <row r="941" spans="1:11" x14ac:dyDescent="0.3">
      <c r="A941">
        <v>115490364</v>
      </c>
      <c r="B941" s="1">
        <v>42774</v>
      </c>
      <c r="C941" t="s">
        <v>11</v>
      </c>
      <c r="D941" t="s">
        <v>17</v>
      </c>
      <c r="E941">
        <v>1</v>
      </c>
      <c r="F941">
        <v>0.89</v>
      </c>
      <c r="G941" t="s">
        <v>149</v>
      </c>
      <c r="H941">
        <v>2</v>
      </c>
      <c r="I941">
        <v>2</v>
      </c>
      <c r="J941" t="s">
        <v>18</v>
      </c>
      <c r="K941" s="36" t="s">
        <v>149</v>
      </c>
    </row>
    <row r="942" spans="1:11" x14ac:dyDescent="0.3">
      <c r="A942">
        <v>82304093</v>
      </c>
      <c r="B942" s="1">
        <v>42558</v>
      </c>
      <c r="C942" t="s">
        <v>11</v>
      </c>
      <c r="D942" t="s">
        <v>17</v>
      </c>
      <c r="E942">
        <v>0.95</v>
      </c>
      <c r="F942">
        <v>0.95</v>
      </c>
      <c r="G942" t="s">
        <v>149</v>
      </c>
      <c r="H942">
        <v>1</v>
      </c>
      <c r="I942">
        <v>1</v>
      </c>
      <c r="J942" t="s">
        <v>14</v>
      </c>
      <c r="K942" s="36" t="s">
        <v>149</v>
      </c>
    </row>
    <row r="943" spans="1:11" x14ac:dyDescent="0.3">
      <c r="A943">
        <v>115623047</v>
      </c>
      <c r="B943" s="1">
        <v>42775</v>
      </c>
      <c r="C943" t="s">
        <v>11</v>
      </c>
      <c r="D943" t="s">
        <v>17</v>
      </c>
      <c r="E943">
        <v>1</v>
      </c>
      <c r="F943">
        <v>1</v>
      </c>
      <c r="G943" t="s">
        <v>148</v>
      </c>
      <c r="H943">
        <v>2</v>
      </c>
      <c r="I943">
        <v>2</v>
      </c>
      <c r="J943" t="s">
        <v>14</v>
      </c>
      <c r="K943" s="36" t="s">
        <v>149</v>
      </c>
    </row>
    <row r="944" spans="1:11" x14ac:dyDescent="0.3">
      <c r="A944">
        <v>118855251</v>
      </c>
      <c r="B944" s="1">
        <v>42796</v>
      </c>
      <c r="C944" t="s">
        <v>11</v>
      </c>
      <c r="D944" t="s">
        <v>16</v>
      </c>
      <c r="E944">
        <v>1</v>
      </c>
      <c r="F944">
        <v>1</v>
      </c>
      <c r="G944" t="s">
        <v>149</v>
      </c>
      <c r="H944">
        <v>1</v>
      </c>
      <c r="I944">
        <v>1</v>
      </c>
      <c r="J944" t="s">
        <v>14</v>
      </c>
      <c r="K944" s="36" t="s">
        <v>149</v>
      </c>
    </row>
    <row r="945" spans="1:11" x14ac:dyDescent="0.3">
      <c r="A945">
        <v>115485713</v>
      </c>
      <c r="B945" s="1">
        <v>42774</v>
      </c>
      <c r="C945" t="s">
        <v>11</v>
      </c>
      <c r="D945" t="s">
        <v>16</v>
      </c>
      <c r="E945">
        <v>1</v>
      </c>
      <c r="F945">
        <v>0.99</v>
      </c>
      <c r="G945" t="s">
        <v>148</v>
      </c>
      <c r="H945">
        <v>4</v>
      </c>
      <c r="I945">
        <v>4</v>
      </c>
      <c r="J945" t="s">
        <v>18</v>
      </c>
      <c r="K945" s="36" t="s">
        <v>149</v>
      </c>
    </row>
    <row r="946" spans="1:11" x14ac:dyDescent="0.3">
      <c r="A946">
        <v>27530449</v>
      </c>
      <c r="B946" s="1">
        <v>42045</v>
      </c>
      <c r="C946" t="s">
        <v>19</v>
      </c>
      <c r="D946" t="s">
        <v>16</v>
      </c>
      <c r="E946">
        <v>1</v>
      </c>
      <c r="F946">
        <v>1</v>
      </c>
      <c r="G946" t="s">
        <v>149</v>
      </c>
      <c r="H946">
        <v>2</v>
      </c>
      <c r="I946">
        <v>4</v>
      </c>
      <c r="J946" t="s">
        <v>14</v>
      </c>
      <c r="K946" s="36" t="s">
        <v>149</v>
      </c>
    </row>
    <row r="947" spans="1:11" x14ac:dyDescent="0.3">
      <c r="A947">
        <v>115893857</v>
      </c>
      <c r="B947" s="1">
        <v>42777</v>
      </c>
      <c r="C947" t="s">
        <v>11</v>
      </c>
      <c r="D947" t="s">
        <v>17</v>
      </c>
      <c r="E947">
        <v>0.9</v>
      </c>
      <c r="F947">
        <v>0.79</v>
      </c>
      <c r="G947" t="s">
        <v>149</v>
      </c>
      <c r="H947">
        <v>1</v>
      </c>
      <c r="I947">
        <v>1</v>
      </c>
      <c r="J947" t="s">
        <v>14</v>
      </c>
      <c r="K947" s="36" t="s">
        <v>149</v>
      </c>
    </row>
    <row r="948" spans="1:11" x14ac:dyDescent="0.3">
      <c r="A948">
        <v>100083495</v>
      </c>
      <c r="B948" s="1">
        <v>42660</v>
      </c>
      <c r="C948" t="s">
        <v>11</v>
      </c>
      <c r="D948" t="s">
        <v>21</v>
      </c>
      <c r="E948">
        <v>0.9</v>
      </c>
      <c r="F948">
        <v>0.18</v>
      </c>
      <c r="G948" t="s">
        <v>148</v>
      </c>
      <c r="H948">
        <v>1</v>
      </c>
      <c r="I948">
        <v>1</v>
      </c>
      <c r="J948" t="s">
        <v>14</v>
      </c>
      <c r="K948" s="36" t="s">
        <v>149</v>
      </c>
    </row>
    <row r="949" spans="1:11" x14ac:dyDescent="0.3">
      <c r="A949">
        <v>70221288</v>
      </c>
      <c r="B949" s="1">
        <v>42493</v>
      </c>
      <c r="C949" t="s">
        <v>11</v>
      </c>
      <c r="D949" t="s">
        <v>16</v>
      </c>
      <c r="E949">
        <v>1</v>
      </c>
      <c r="F949">
        <v>0.97</v>
      </c>
      <c r="G949" t="s">
        <v>149</v>
      </c>
      <c r="H949">
        <v>1</v>
      </c>
      <c r="I949">
        <v>1</v>
      </c>
      <c r="J949" t="s">
        <v>14</v>
      </c>
      <c r="K949" s="36" t="s">
        <v>149</v>
      </c>
    </row>
    <row r="950" spans="1:11" x14ac:dyDescent="0.3">
      <c r="A950">
        <v>88670939</v>
      </c>
      <c r="B950" s="1">
        <v>42590</v>
      </c>
      <c r="C950" t="s">
        <v>11</v>
      </c>
      <c r="D950" t="s">
        <v>16</v>
      </c>
      <c r="E950">
        <v>1</v>
      </c>
      <c r="F950">
        <v>1</v>
      </c>
      <c r="G950" t="s">
        <v>149</v>
      </c>
      <c r="H950">
        <v>1</v>
      </c>
      <c r="I950">
        <v>1</v>
      </c>
      <c r="J950" t="s">
        <v>14</v>
      </c>
      <c r="K950" s="36" t="s">
        <v>149</v>
      </c>
    </row>
    <row r="951" spans="1:11" x14ac:dyDescent="0.3">
      <c r="A951">
        <v>119002469</v>
      </c>
      <c r="B951" s="1">
        <v>42797</v>
      </c>
      <c r="C951" t="s">
        <v>11</v>
      </c>
      <c r="D951" t="s">
        <v>16</v>
      </c>
      <c r="E951">
        <v>1</v>
      </c>
      <c r="F951">
        <v>0.97</v>
      </c>
      <c r="G951" t="s">
        <v>149</v>
      </c>
      <c r="H951">
        <v>2</v>
      </c>
      <c r="I951">
        <v>2</v>
      </c>
      <c r="J951" t="s">
        <v>14</v>
      </c>
      <c r="K951" s="36" t="s">
        <v>149</v>
      </c>
    </row>
    <row r="952" spans="1:11" x14ac:dyDescent="0.3">
      <c r="A952">
        <v>112223963</v>
      </c>
      <c r="B952" s="1">
        <v>42754</v>
      </c>
      <c r="C952" t="s">
        <v>11</v>
      </c>
      <c r="D952" t="s">
        <v>16</v>
      </c>
      <c r="E952">
        <v>1</v>
      </c>
      <c r="F952">
        <v>0.93</v>
      </c>
      <c r="G952" t="s">
        <v>149</v>
      </c>
      <c r="H952">
        <v>2</v>
      </c>
      <c r="I952">
        <v>2</v>
      </c>
      <c r="J952" t="s">
        <v>14</v>
      </c>
      <c r="K952" s="36" t="s">
        <v>149</v>
      </c>
    </row>
    <row r="953" spans="1:11" x14ac:dyDescent="0.3">
      <c r="A953">
        <v>5387587</v>
      </c>
      <c r="B953" s="1">
        <v>41342</v>
      </c>
      <c r="C953" t="s">
        <v>11</v>
      </c>
      <c r="D953" t="s">
        <v>16</v>
      </c>
      <c r="E953">
        <v>1</v>
      </c>
      <c r="F953">
        <v>1</v>
      </c>
      <c r="G953" t="s">
        <v>149</v>
      </c>
      <c r="H953">
        <v>3</v>
      </c>
      <c r="I953">
        <v>4</v>
      </c>
      <c r="J953" t="s">
        <v>14</v>
      </c>
      <c r="K953" s="36" t="s">
        <v>149</v>
      </c>
    </row>
    <row r="954" spans="1:11" x14ac:dyDescent="0.3">
      <c r="A954">
        <v>116358400</v>
      </c>
      <c r="B954" s="1">
        <v>42780</v>
      </c>
      <c r="C954" t="s">
        <v>11</v>
      </c>
      <c r="D954" t="s">
        <v>16</v>
      </c>
      <c r="E954">
        <v>1</v>
      </c>
      <c r="F954">
        <v>1</v>
      </c>
      <c r="G954" t="s">
        <v>149</v>
      </c>
      <c r="H954">
        <v>3</v>
      </c>
      <c r="I954">
        <v>17</v>
      </c>
      <c r="J954" t="s">
        <v>14</v>
      </c>
      <c r="K954" s="36" t="s">
        <v>149</v>
      </c>
    </row>
    <row r="955" spans="1:11" x14ac:dyDescent="0.3">
      <c r="A955">
        <v>102232154</v>
      </c>
      <c r="B955" s="1">
        <v>42676</v>
      </c>
      <c r="C955" t="s">
        <v>11</v>
      </c>
      <c r="D955" t="s">
        <v>17</v>
      </c>
      <c r="E955">
        <v>1</v>
      </c>
      <c r="F955">
        <v>0.9</v>
      </c>
      <c r="G955" t="s">
        <v>149</v>
      </c>
      <c r="H955">
        <v>1</v>
      </c>
      <c r="I955">
        <v>1</v>
      </c>
      <c r="J955" t="s">
        <v>14</v>
      </c>
      <c r="K955" s="36" t="s">
        <v>149</v>
      </c>
    </row>
    <row r="956" spans="1:11" x14ac:dyDescent="0.3">
      <c r="A956">
        <v>119689103</v>
      </c>
      <c r="B956" s="1">
        <v>42801</v>
      </c>
      <c r="C956" t="s">
        <v>11</v>
      </c>
      <c r="D956" t="s">
        <v>16</v>
      </c>
      <c r="E956">
        <v>1</v>
      </c>
      <c r="F956">
        <v>1</v>
      </c>
      <c r="G956" t="s">
        <v>149</v>
      </c>
      <c r="H956">
        <v>1</v>
      </c>
      <c r="I956">
        <v>1</v>
      </c>
      <c r="J956" t="s">
        <v>14</v>
      </c>
      <c r="K956" s="36" t="s">
        <v>149</v>
      </c>
    </row>
    <row r="957" spans="1:11" x14ac:dyDescent="0.3">
      <c r="A957">
        <v>99785421</v>
      </c>
      <c r="B957" s="1">
        <v>42658</v>
      </c>
      <c r="C957" t="s">
        <v>11</v>
      </c>
      <c r="D957" t="s">
        <v>16</v>
      </c>
      <c r="E957">
        <v>1</v>
      </c>
      <c r="F957">
        <v>0.99</v>
      </c>
      <c r="G957" t="s">
        <v>148</v>
      </c>
      <c r="H957">
        <v>2</v>
      </c>
      <c r="I957">
        <v>2</v>
      </c>
      <c r="J957" t="s">
        <v>14</v>
      </c>
      <c r="K957" s="36" t="s">
        <v>149</v>
      </c>
    </row>
    <row r="958" spans="1:11" x14ac:dyDescent="0.3">
      <c r="A958">
        <v>119754501</v>
      </c>
      <c r="B958" s="1">
        <v>42802</v>
      </c>
      <c r="C958" t="s">
        <v>11</v>
      </c>
      <c r="D958" t="s">
        <v>17</v>
      </c>
      <c r="E958">
        <v>1</v>
      </c>
      <c r="F958">
        <v>1</v>
      </c>
      <c r="G958" t="s">
        <v>148</v>
      </c>
      <c r="H958">
        <v>1</v>
      </c>
      <c r="I958">
        <v>1</v>
      </c>
      <c r="J958" t="s">
        <v>14</v>
      </c>
      <c r="K958" s="36" t="s">
        <v>149</v>
      </c>
    </row>
    <row r="959" spans="1:11" x14ac:dyDescent="0.3">
      <c r="A959">
        <v>119777096</v>
      </c>
      <c r="B959" s="1">
        <v>42802</v>
      </c>
      <c r="C959" t="s">
        <v>11</v>
      </c>
      <c r="D959" t="s">
        <v>16</v>
      </c>
      <c r="E959">
        <v>1</v>
      </c>
      <c r="F959">
        <v>1</v>
      </c>
      <c r="G959" t="s">
        <v>148</v>
      </c>
      <c r="H959">
        <v>1</v>
      </c>
      <c r="I959">
        <v>1</v>
      </c>
      <c r="J959" t="s">
        <v>18</v>
      </c>
      <c r="K959" s="36" t="s">
        <v>149</v>
      </c>
    </row>
    <row r="960" spans="1:11" x14ac:dyDescent="0.3">
      <c r="A960">
        <v>61396897</v>
      </c>
      <c r="B960" s="1">
        <v>42432</v>
      </c>
      <c r="C960" t="s">
        <v>27</v>
      </c>
      <c r="D960" t="s">
        <v>16</v>
      </c>
      <c r="E960">
        <v>1</v>
      </c>
      <c r="F960">
        <v>0.97</v>
      </c>
      <c r="G960" t="s">
        <v>148</v>
      </c>
      <c r="H960">
        <v>12</v>
      </c>
      <c r="I960">
        <v>23</v>
      </c>
      <c r="J960" t="s">
        <v>14</v>
      </c>
      <c r="K960" s="36" t="s">
        <v>149</v>
      </c>
    </row>
    <row r="961" spans="1:11" x14ac:dyDescent="0.3">
      <c r="A961">
        <v>116641080</v>
      </c>
      <c r="B961" s="1">
        <v>42782</v>
      </c>
      <c r="C961" t="s">
        <v>11</v>
      </c>
      <c r="D961" t="s">
        <v>16</v>
      </c>
      <c r="E961">
        <v>1</v>
      </c>
      <c r="F961">
        <v>0.99</v>
      </c>
      <c r="G961" t="s">
        <v>149</v>
      </c>
      <c r="H961">
        <v>3</v>
      </c>
      <c r="I961">
        <v>3</v>
      </c>
      <c r="J961" t="s">
        <v>14</v>
      </c>
      <c r="K961" s="36" t="s">
        <v>149</v>
      </c>
    </row>
    <row r="962" spans="1:11" x14ac:dyDescent="0.3">
      <c r="A962">
        <v>116196433</v>
      </c>
      <c r="B962" s="1">
        <v>42779</v>
      </c>
      <c r="C962" t="s">
        <v>11</v>
      </c>
      <c r="D962" t="s">
        <v>16</v>
      </c>
      <c r="E962">
        <v>1</v>
      </c>
      <c r="F962">
        <v>0.81</v>
      </c>
      <c r="G962" t="s">
        <v>148</v>
      </c>
      <c r="H962">
        <v>11</v>
      </c>
      <c r="I962">
        <v>11</v>
      </c>
      <c r="J962" t="s">
        <v>14</v>
      </c>
      <c r="K962" s="36" t="s">
        <v>149</v>
      </c>
    </row>
    <row r="963" spans="1:11" x14ac:dyDescent="0.3">
      <c r="A963">
        <v>37886438</v>
      </c>
      <c r="B963" s="1">
        <v>42193</v>
      </c>
      <c r="C963" t="s">
        <v>11</v>
      </c>
      <c r="D963" t="s">
        <v>17</v>
      </c>
      <c r="E963">
        <v>1</v>
      </c>
      <c r="F963">
        <v>0.85</v>
      </c>
      <c r="G963" t="s">
        <v>148</v>
      </c>
      <c r="H963">
        <v>5</v>
      </c>
      <c r="I963">
        <v>5</v>
      </c>
      <c r="J963" t="s">
        <v>14</v>
      </c>
      <c r="K963" s="36" t="s">
        <v>149</v>
      </c>
    </row>
    <row r="964" spans="1:11" x14ac:dyDescent="0.3">
      <c r="A964">
        <v>359844</v>
      </c>
      <c r="B964" s="1">
        <v>40567</v>
      </c>
      <c r="C964" t="s">
        <v>11</v>
      </c>
      <c r="D964" t="s">
        <v>16</v>
      </c>
      <c r="E964">
        <v>1</v>
      </c>
      <c r="F964">
        <v>0.96</v>
      </c>
      <c r="G964" t="s">
        <v>148</v>
      </c>
      <c r="H964">
        <v>4</v>
      </c>
      <c r="I964">
        <v>5</v>
      </c>
      <c r="J964" t="s">
        <v>14</v>
      </c>
      <c r="K964" s="36" t="s">
        <v>149</v>
      </c>
    </row>
    <row r="965" spans="1:11" x14ac:dyDescent="0.3">
      <c r="A965">
        <v>122977557</v>
      </c>
      <c r="B965" s="1">
        <v>42822</v>
      </c>
      <c r="C965" t="s">
        <v>11</v>
      </c>
      <c r="D965" t="s">
        <v>16</v>
      </c>
      <c r="E965">
        <v>1</v>
      </c>
      <c r="F965">
        <v>1</v>
      </c>
      <c r="G965" t="s">
        <v>148</v>
      </c>
      <c r="H965">
        <v>1</v>
      </c>
      <c r="I965">
        <v>1</v>
      </c>
      <c r="J965" t="s">
        <v>18</v>
      </c>
      <c r="K965" s="36" t="s">
        <v>149</v>
      </c>
    </row>
    <row r="966" spans="1:11" x14ac:dyDescent="0.3">
      <c r="A966">
        <v>12230900</v>
      </c>
      <c r="B966" s="1">
        <v>41684</v>
      </c>
      <c r="C966" t="s">
        <v>11</v>
      </c>
      <c r="D966" t="s">
        <v>16</v>
      </c>
      <c r="E966">
        <v>0.86</v>
      </c>
      <c r="F966">
        <v>0.96</v>
      </c>
      <c r="G966" t="s">
        <v>148</v>
      </c>
      <c r="H966">
        <v>2</v>
      </c>
      <c r="I966">
        <v>4</v>
      </c>
      <c r="J966" t="s">
        <v>22</v>
      </c>
      <c r="K966" s="36" t="s">
        <v>149</v>
      </c>
    </row>
    <row r="967" spans="1:11" x14ac:dyDescent="0.3">
      <c r="A967">
        <v>20512685</v>
      </c>
      <c r="B967" s="1">
        <v>41876</v>
      </c>
      <c r="C967" t="s">
        <v>11</v>
      </c>
      <c r="D967" t="s">
        <v>16</v>
      </c>
      <c r="E967">
        <v>1</v>
      </c>
      <c r="F967">
        <v>0.85</v>
      </c>
      <c r="G967" t="s">
        <v>149</v>
      </c>
      <c r="H967">
        <v>1</v>
      </c>
      <c r="I967">
        <v>1</v>
      </c>
      <c r="J967" t="s">
        <v>14</v>
      </c>
      <c r="K967" s="36" t="s">
        <v>149</v>
      </c>
    </row>
    <row r="968" spans="1:11" x14ac:dyDescent="0.3">
      <c r="A968">
        <v>96019257</v>
      </c>
      <c r="B968" s="1">
        <v>42633</v>
      </c>
      <c r="C968" t="s">
        <v>11</v>
      </c>
      <c r="D968" t="s">
        <v>16</v>
      </c>
      <c r="E968">
        <v>1</v>
      </c>
      <c r="F968">
        <v>0.98</v>
      </c>
      <c r="G968" t="s">
        <v>148</v>
      </c>
      <c r="H968">
        <v>4</v>
      </c>
      <c r="I968">
        <v>4</v>
      </c>
      <c r="J968" t="s">
        <v>14</v>
      </c>
      <c r="K968" s="36" t="s">
        <v>149</v>
      </c>
    </row>
    <row r="969" spans="1:11" x14ac:dyDescent="0.3">
      <c r="A969">
        <v>122981276</v>
      </c>
      <c r="B969" s="1">
        <v>42822</v>
      </c>
      <c r="C969" t="s">
        <v>11</v>
      </c>
      <c r="D969" t="s">
        <v>16</v>
      </c>
      <c r="E969">
        <v>0.96</v>
      </c>
      <c r="F969">
        <v>0.99</v>
      </c>
      <c r="G969" t="s">
        <v>148</v>
      </c>
      <c r="H969">
        <v>62</v>
      </c>
      <c r="I969">
        <v>67</v>
      </c>
      <c r="J969" t="s">
        <v>14</v>
      </c>
      <c r="K969" s="36" t="s">
        <v>149</v>
      </c>
    </row>
    <row r="970" spans="1:11" x14ac:dyDescent="0.3">
      <c r="A970">
        <v>63619116</v>
      </c>
      <c r="B970" s="1">
        <v>42448</v>
      </c>
      <c r="C970" t="s">
        <v>11</v>
      </c>
      <c r="D970" t="s">
        <v>16</v>
      </c>
      <c r="E970">
        <v>1</v>
      </c>
      <c r="F970">
        <v>1</v>
      </c>
      <c r="G970" t="s">
        <v>149</v>
      </c>
      <c r="H970">
        <v>1</v>
      </c>
      <c r="I970">
        <v>2</v>
      </c>
      <c r="J970" t="s">
        <v>14</v>
      </c>
      <c r="K970" s="36" t="s">
        <v>149</v>
      </c>
    </row>
    <row r="971" spans="1:11" x14ac:dyDescent="0.3">
      <c r="A971">
        <v>120411706</v>
      </c>
      <c r="B971" s="1">
        <v>42806</v>
      </c>
      <c r="C971" t="s">
        <v>11</v>
      </c>
      <c r="D971" t="s">
        <v>16</v>
      </c>
      <c r="E971">
        <v>1</v>
      </c>
      <c r="F971">
        <v>0.96</v>
      </c>
      <c r="G971" t="s">
        <v>149</v>
      </c>
      <c r="H971">
        <v>5</v>
      </c>
      <c r="I971">
        <v>6</v>
      </c>
      <c r="J971" t="s">
        <v>14</v>
      </c>
      <c r="K971" s="36" t="s">
        <v>149</v>
      </c>
    </row>
    <row r="972" spans="1:11" x14ac:dyDescent="0.3">
      <c r="A972">
        <v>120460654</v>
      </c>
      <c r="B972" s="1">
        <v>42806</v>
      </c>
      <c r="C972" t="s">
        <v>11</v>
      </c>
      <c r="D972" t="s">
        <v>16</v>
      </c>
      <c r="E972">
        <v>1</v>
      </c>
      <c r="F972">
        <v>0.73</v>
      </c>
      <c r="G972" t="s">
        <v>148</v>
      </c>
      <c r="H972">
        <v>1</v>
      </c>
      <c r="I972">
        <v>1</v>
      </c>
      <c r="J972" t="s">
        <v>14</v>
      </c>
      <c r="K972" s="36" t="s">
        <v>149</v>
      </c>
    </row>
    <row r="973" spans="1:11" x14ac:dyDescent="0.3">
      <c r="A973">
        <v>27027172</v>
      </c>
      <c r="B973" s="1">
        <v>42036</v>
      </c>
      <c r="C973" t="s">
        <v>41</v>
      </c>
      <c r="D973" t="s">
        <v>17</v>
      </c>
      <c r="E973">
        <v>1</v>
      </c>
      <c r="F973">
        <v>0.25</v>
      </c>
      <c r="G973" t="s">
        <v>148</v>
      </c>
      <c r="H973">
        <v>2</v>
      </c>
      <c r="I973">
        <v>2</v>
      </c>
      <c r="J973" t="s">
        <v>14</v>
      </c>
      <c r="K973" s="36" t="s">
        <v>149</v>
      </c>
    </row>
    <row r="974" spans="1:11" x14ac:dyDescent="0.3">
      <c r="A974">
        <v>8077001</v>
      </c>
      <c r="B974" s="1">
        <v>41497</v>
      </c>
      <c r="C974" t="s">
        <v>11</v>
      </c>
      <c r="D974" t="s">
        <v>16</v>
      </c>
      <c r="E974">
        <v>1</v>
      </c>
      <c r="F974">
        <v>0.93</v>
      </c>
      <c r="G974" t="s">
        <v>149</v>
      </c>
      <c r="H974">
        <v>1</v>
      </c>
      <c r="I974">
        <v>1</v>
      </c>
      <c r="J974" t="s">
        <v>14</v>
      </c>
      <c r="K974" s="36" t="s">
        <v>149</v>
      </c>
    </row>
    <row r="975" spans="1:11" x14ac:dyDescent="0.3">
      <c r="A975">
        <v>44450805</v>
      </c>
      <c r="B975" s="1">
        <v>42264</v>
      </c>
      <c r="C975" t="s">
        <v>11</v>
      </c>
      <c r="D975" t="s">
        <v>17</v>
      </c>
      <c r="E975">
        <v>1</v>
      </c>
      <c r="F975">
        <v>0.9</v>
      </c>
      <c r="G975" t="s">
        <v>148</v>
      </c>
      <c r="H975">
        <v>46</v>
      </c>
      <c r="I975">
        <v>47</v>
      </c>
      <c r="J975" t="s">
        <v>14</v>
      </c>
      <c r="K975" s="36" t="s">
        <v>149</v>
      </c>
    </row>
    <row r="976" spans="1:11" x14ac:dyDescent="0.3">
      <c r="A976">
        <v>68669881</v>
      </c>
      <c r="B976" s="1">
        <v>42484</v>
      </c>
      <c r="C976" t="s">
        <v>11</v>
      </c>
      <c r="D976" t="s">
        <v>17</v>
      </c>
      <c r="E976">
        <v>1</v>
      </c>
      <c r="F976">
        <v>0.94</v>
      </c>
      <c r="G976" t="s">
        <v>148</v>
      </c>
      <c r="H976">
        <v>1</v>
      </c>
      <c r="I976">
        <v>1</v>
      </c>
      <c r="J976" t="s">
        <v>14</v>
      </c>
      <c r="K976" s="36" t="s">
        <v>149</v>
      </c>
    </row>
    <row r="977" spans="1:11" x14ac:dyDescent="0.3">
      <c r="A977">
        <v>121825815</v>
      </c>
      <c r="B977" s="1">
        <v>42815</v>
      </c>
      <c r="C977" t="s">
        <v>11</v>
      </c>
      <c r="D977" t="s">
        <v>16</v>
      </c>
      <c r="E977">
        <v>0.96</v>
      </c>
      <c r="F977">
        <v>1</v>
      </c>
      <c r="G977" t="s">
        <v>148</v>
      </c>
      <c r="H977">
        <v>5</v>
      </c>
      <c r="I977">
        <v>5</v>
      </c>
      <c r="J977" t="s">
        <v>22</v>
      </c>
      <c r="K977" s="36" t="s">
        <v>149</v>
      </c>
    </row>
    <row r="978" spans="1:11" x14ac:dyDescent="0.3">
      <c r="A978">
        <v>53400845</v>
      </c>
      <c r="B978" s="1">
        <v>42374</v>
      </c>
      <c r="C978" t="s">
        <v>11</v>
      </c>
      <c r="D978" t="s">
        <v>16</v>
      </c>
      <c r="E978">
        <v>1</v>
      </c>
      <c r="F978">
        <v>1</v>
      </c>
      <c r="G978" t="s">
        <v>149</v>
      </c>
      <c r="H978">
        <v>2</v>
      </c>
      <c r="I978">
        <v>3</v>
      </c>
      <c r="J978" t="s">
        <v>14</v>
      </c>
      <c r="K978" s="36" t="s">
        <v>149</v>
      </c>
    </row>
    <row r="979" spans="1:11" x14ac:dyDescent="0.3">
      <c r="A979">
        <v>123873639</v>
      </c>
      <c r="B979" s="1">
        <v>42827</v>
      </c>
      <c r="C979" t="s">
        <v>27</v>
      </c>
      <c r="D979" t="s">
        <v>16</v>
      </c>
      <c r="E979">
        <v>1</v>
      </c>
      <c r="F979">
        <v>1</v>
      </c>
      <c r="G979" t="s">
        <v>149</v>
      </c>
      <c r="H979">
        <v>2</v>
      </c>
      <c r="I979">
        <v>2</v>
      </c>
      <c r="J979" t="s">
        <v>14</v>
      </c>
      <c r="K979" s="36" t="s">
        <v>149</v>
      </c>
    </row>
    <row r="980" spans="1:11" x14ac:dyDescent="0.3">
      <c r="A980">
        <v>31083349</v>
      </c>
      <c r="B980" s="1">
        <v>42106</v>
      </c>
      <c r="C980" t="s">
        <v>11</v>
      </c>
      <c r="D980" t="s">
        <v>16</v>
      </c>
      <c r="E980">
        <v>1</v>
      </c>
      <c r="F980">
        <v>1</v>
      </c>
      <c r="G980" t="s">
        <v>148</v>
      </c>
      <c r="H980">
        <v>4</v>
      </c>
      <c r="I980">
        <v>5</v>
      </c>
      <c r="J980" t="s">
        <v>14</v>
      </c>
      <c r="K980" s="36" t="s">
        <v>149</v>
      </c>
    </row>
    <row r="981" spans="1:11" x14ac:dyDescent="0.3">
      <c r="A981">
        <v>17204886</v>
      </c>
      <c r="B981" s="1">
        <v>41814</v>
      </c>
      <c r="C981" t="s">
        <v>11</v>
      </c>
      <c r="D981" t="s">
        <v>16</v>
      </c>
      <c r="E981">
        <v>1</v>
      </c>
      <c r="F981">
        <v>1</v>
      </c>
      <c r="G981" t="s">
        <v>148</v>
      </c>
      <c r="H981">
        <v>3</v>
      </c>
      <c r="I981">
        <v>8</v>
      </c>
      <c r="J981" t="s">
        <v>22</v>
      </c>
      <c r="K981" s="36" t="s">
        <v>149</v>
      </c>
    </row>
    <row r="982" spans="1:11" x14ac:dyDescent="0.3">
      <c r="A982">
        <v>28608614</v>
      </c>
      <c r="B982" s="1">
        <v>42065</v>
      </c>
      <c r="C982" t="s">
        <v>11</v>
      </c>
      <c r="D982" t="s">
        <v>16</v>
      </c>
      <c r="E982">
        <v>1</v>
      </c>
      <c r="F982">
        <v>1</v>
      </c>
      <c r="G982" t="s">
        <v>149</v>
      </c>
      <c r="H982">
        <v>2</v>
      </c>
      <c r="I982">
        <v>2</v>
      </c>
      <c r="J982" t="s">
        <v>22</v>
      </c>
      <c r="K982" s="36" t="s">
        <v>149</v>
      </c>
    </row>
    <row r="983" spans="1:11" x14ac:dyDescent="0.3">
      <c r="A983">
        <v>79224227</v>
      </c>
      <c r="B983" s="1">
        <v>42543</v>
      </c>
      <c r="C983" t="s">
        <v>11</v>
      </c>
      <c r="D983" t="s">
        <v>16</v>
      </c>
      <c r="E983">
        <v>1</v>
      </c>
      <c r="F983">
        <v>1</v>
      </c>
      <c r="G983" t="s">
        <v>149</v>
      </c>
      <c r="H983">
        <v>3</v>
      </c>
      <c r="I983">
        <v>4</v>
      </c>
      <c r="J983" t="s">
        <v>14</v>
      </c>
      <c r="K983" s="36" t="s">
        <v>149</v>
      </c>
    </row>
    <row r="984" spans="1:11" x14ac:dyDescent="0.3">
      <c r="A984">
        <v>99880805</v>
      </c>
      <c r="B984" s="1">
        <v>42659</v>
      </c>
      <c r="C984" t="s">
        <v>11</v>
      </c>
      <c r="D984" t="s">
        <v>17</v>
      </c>
      <c r="E984">
        <v>1</v>
      </c>
      <c r="F984">
        <v>0.68</v>
      </c>
      <c r="G984" t="s">
        <v>149</v>
      </c>
      <c r="H984">
        <v>1</v>
      </c>
      <c r="I984">
        <v>3</v>
      </c>
      <c r="J984" t="s">
        <v>18</v>
      </c>
      <c r="K984" s="36" t="s">
        <v>149</v>
      </c>
    </row>
    <row r="985" spans="1:11" x14ac:dyDescent="0.3">
      <c r="A985">
        <v>42611021</v>
      </c>
      <c r="B985" s="1">
        <v>42242</v>
      </c>
      <c r="C985" t="s">
        <v>11</v>
      </c>
      <c r="D985" t="s">
        <v>17</v>
      </c>
      <c r="E985">
        <v>1</v>
      </c>
      <c r="F985">
        <v>0.5</v>
      </c>
      <c r="G985" t="s">
        <v>149</v>
      </c>
      <c r="H985">
        <v>1</v>
      </c>
      <c r="I985">
        <v>1</v>
      </c>
      <c r="J985" t="s">
        <v>14</v>
      </c>
      <c r="K985" s="36" t="s">
        <v>149</v>
      </c>
    </row>
    <row r="986" spans="1:11" x14ac:dyDescent="0.3">
      <c r="A986">
        <v>4677030</v>
      </c>
      <c r="B986" s="1">
        <v>41286</v>
      </c>
      <c r="C986" t="s">
        <v>11</v>
      </c>
      <c r="D986" t="s">
        <v>16</v>
      </c>
      <c r="E986">
        <v>1</v>
      </c>
      <c r="F986">
        <v>0.98</v>
      </c>
      <c r="G986" t="s">
        <v>148</v>
      </c>
      <c r="H986">
        <v>2</v>
      </c>
      <c r="I986">
        <v>11</v>
      </c>
      <c r="J986" t="s">
        <v>26</v>
      </c>
      <c r="K986" s="36" t="s">
        <v>149</v>
      </c>
    </row>
    <row r="987" spans="1:11" x14ac:dyDescent="0.3">
      <c r="A987">
        <v>26255620</v>
      </c>
      <c r="B987" s="1">
        <v>42021</v>
      </c>
      <c r="C987" t="s">
        <v>11</v>
      </c>
      <c r="D987" t="s">
        <v>12</v>
      </c>
      <c r="G987" t="s">
        <v>148</v>
      </c>
      <c r="H987">
        <v>6</v>
      </c>
      <c r="I987">
        <v>6</v>
      </c>
      <c r="J987" t="s">
        <v>18</v>
      </c>
      <c r="K987" s="36" t="s">
        <v>149</v>
      </c>
    </row>
    <row r="988" spans="1:11" x14ac:dyDescent="0.3">
      <c r="A988">
        <v>124381557</v>
      </c>
      <c r="B988" s="1">
        <v>42830</v>
      </c>
      <c r="C988" t="s">
        <v>27</v>
      </c>
      <c r="D988" t="s">
        <v>16</v>
      </c>
      <c r="E988">
        <v>1</v>
      </c>
      <c r="F988">
        <v>1</v>
      </c>
      <c r="G988" t="s">
        <v>148</v>
      </c>
      <c r="H988">
        <v>6</v>
      </c>
      <c r="I988">
        <v>6</v>
      </c>
      <c r="J988" t="s">
        <v>18</v>
      </c>
      <c r="K988" s="36" t="s">
        <v>149</v>
      </c>
    </row>
    <row r="989" spans="1:11" x14ac:dyDescent="0.3">
      <c r="A989">
        <v>124558373</v>
      </c>
      <c r="B989" s="1">
        <v>42831</v>
      </c>
      <c r="C989" t="s">
        <v>11</v>
      </c>
      <c r="D989" t="s">
        <v>16</v>
      </c>
      <c r="E989">
        <v>1</v>
      </c>
      <c r="F989">
        <v>1</v>
      </c>
      <c r="G989" t="s">
        <v>148</v>
      </c>
      <c r="H989">
        <v>12</v>
      </c>
      <c r="I989">
        <v>16</v>
      </c>
      <c r="J989" t="s">
        <v>14</v>
      </c>
      <c r="K989" s="36" t="s">
        <v>149</v>
      </c>
    </row>
    <row r="990" spans="1:11" x14ac:dyDescent="0.3">
      <c r="A990">
        <v>27839309</v>
      </c>
      <c r="B990" s="1">
        <v>42051</v>
      </c>
      <c r="C990" t="s">
        <v>11</v>
      </c>
      <c r="D990" t="s">
        <v>12</v>
      </c>
      <c r="G990" t="s">
        <v>148</v>
      </c>
      <c r="H990">
        <v>3</v>
      </c>
      <c r="I990">
        <v>4</v>
      </c>
      <c r="J990" t="s">
        <v>14</v>
      </c>
      <c r="K990" s="36" t="s">
        <v>149</v>
      </c>
    </row>
    <row r="991" spans="1:11" x14ac:dyDescent="0.3">
      <c r="A991">
        <v>109542538</v>
      </c>
      <c r="B991" s="1">
        <v>42737</v>
      </c>
      <c r="C991" t="s">
        <v>11</v>
      </c>
      <c r="D991" t="s">
        <v>16</v>
      </c>
      <c r="E991">
        <v>0.98</v>
      </c>
      <c r="F991">
        <v>1</v>
      </c>
      <c r="G991" t="s">
        <v>149</v>
      </c>
      <c r="H991">
        <v>1</v>
      </c>
      <c r="I991">
        <v>2</v>
      </c>
      <c r="J991" t="s">
        <v>18</v>
      </c>
      <c r="K991" s="36" t="s">
        <v>149</v>
      </c>
    </row>
    <row r="992" spans="1:11" x14ac:dyDescent="0.3">
      <c r="A992">
        <v>124678499</v>
      </c>
      <c r="B992" s="1">
        <v>42832</v>
      </c>
      <c r="C992" t="s">
        <v>11</v>
      </c>
      <c r="D992" t="s">
        <v>20</v>
      </c>
      <c r="E992">
        <v>0</v>
      </c>
      <c r="F992">
        <v>0</v>
      </c>
      <c r="G992" t="s">
        <v>148</v>
      </c>
      <c r="H992">
        <v>1</v>
      </c>
      <c r="I992">
        <v>1</v>
      </c>
      <c r="J992" t="s">
        <v>14</v>
      </c>
      <c r="K992" s="36" t="s">
        <v>149</v>
      </c>
    </row>
    <row r="993" spans="1:11" x14ac:dyDescent="0.3">
      <c r="A993">
        <v>122465477</v>
      </c>
      <c r="B993" s="1">
        <v>42819</v>
      </c>
      <c r="C993" t="s">
        <v>27</v>
      </c>
      <c r="D993" t="s">
        <v>16</v>
      </c>
      <c r="E993">
        <v>1</v>
      </c>
      <c r="F993">
        <v>0.5</v>
      </c>
      <c r="G993" t="s">
        <v>148</v>
      </c>
      <c r="H993">
        <v>1</v>
      </c>
      <c r="I993">
        <v>1</v>
      </c>
      <c r="J993" t="s">
        <v>14</v>
      </c>
      <c r="K993" s="36" t="s">
        <v>149</v>
      </c>
    </row>
    <row r="994" spans="1:11" x14ac:dyDescent="0.3">
      <c r="A994">
        <v>1771095</v>
      </c>
      <c r="B994" s="1">
        <v>40957</v>
      </c>
      <c r="C994" t="s">
        <v>11</v>
      </c>
      <c r="D994" t="s">
        <v>16</v>
      </c>
      <c r="E994">
        <v>1</v>
      </c>
      <c r="F994">
        <v>0.99</v>
      </c>
      <c r="G994" t="s">
        <v>148</v>
      </c>
      <c r="H994">
        <v>17</v>
      </c>
      <c r="I994">
        <v>21</v>
      </c>
      <c r="J994" t="s">
        <v>14</v>
      </c>
      <c r="K994" s="36" t="s">
        <v>149</v>
      </c>
    </row>
    <row r="995" spans="1:11" x14ac:dyDescent="0.3">
      <c r="A995">
        <v>7879394</v>
      </c>
      <c r="B995" s="1">
        <v>41487</v>
      </c>
      <c r="C995" t="s">
        <v>11</v>
      </c>
      <c r="D995" t="s">
        <v>17</v>
      </c>
      <c r="E995">
        <v>1</v>
      </c>
      <c r="F995">
        <v>0.9</v>
      </c>
      <c r="G995" t="s">
        <v>148</v>
      </c>
      <c r="H995">
        <v>2</v>
      </c>
      <c r="I995">
        <v>2</v>
      </c>
      <c r="J995" t="s">
        <v>14</v>
      </c>
      <c r="K995" s="36" t="s">
        <v>149</v>
      </c>
    </row>
    <row r="996" spans="1:11" x14ac:dyDescent="0.3">
      <c r="A996">
        <v>124713283</v>
      </c>
      <c r="B996" s="1">
        <v>42832</v>
      </c>
      <c r="C996" t="s">
        <v>11</v>
      </c>
      <c r="D996" t="s">
        <v>16</v>
      </c>
      <c r="E996">
        <v>1</v>
      </c>
      <c r="F996">
        <v>1</v>
      </c>
      <c r="G996" t="s">
        <v>149</v>
      </c>
      <c r="H996">
        <v>3</v>
      </c>
      <c r="I996">
        <v>5</v>
      </c>
      <c r="J996" t="s">
        <v>14</v>
      </c>
      <c r="K996" s="36" t="s">
        <v>149</v>
      </c>
    </row>
    <row r="997" spans="1:11" x14ac:dyDescent="0.3">
      <c r="A997">
        <v>71433755</v>
      </c>
      <c r="B997" s="1">
        <v>42501</v>
      </c>
      <c r="C997" t="s">
        <v>11</v>
      </c>
      <c r="D997" t="s">
        <v>16</v>
      </c>
      <c r="E997">
        <v>1</v>
      </c>
      <c r="F997">
        <v>1</v>
      </c>
      <c r="G997" t="s">
        <v>148</v>
      </c>
      <c r="H997">
        <v>2</v>
      </c>
      <c r="I997">
        <v>3</v>
      </c>
      <c r="J997" t="s">
        <v>18</v>
      </c>
      <c r="K997" s="36" t="s">
        <v>149</v>
      </c>
    </row>
    <row r="998" spans="1:11" x14ac:dyDescent="0.3">
      <c r="A998">
        <v>124753355</v>
      </c>
      <c r="B998" s="1">
        <v>42832</v>
      </c>
      <c r="C998" t="s">
        <v>11</v>
      </c>
      <c r="D998" t="s">
        <v>20</v>
      </c>
      <c r="E998">
        <v>0</v>
      </c>
      <c r="F998">
        <v>0</v>
      </c>
      <c r="G998" t="s">
        <v>148</v>
      </c>
      <c r="H998">
        <v>1</v>
      </c>
      <c r="I998">
        <v>1</v>
      </c>
      <c r="J998" t="s">
        <v>14</v>
      </c>
      <c r="K998" s="36" t="s">
        <v>149</v>
      </c>
    </row>
    <row r="999" spans="1:11" x14ac:dyDescent="0.3">
      <c r="A999">
        <v>40730378</v>
      </c>
      <c r="B999" s="1">
        <v>42222</v>
      </c>
      <c r="C999" t="s">
        <v>11</v>
      </c>
      <c r="D999" t="s">
        <v>17</v>
      </c>
      <c r="E999">
        <v>1</v>
      </c>
      <c r="F999">
        <v>0.7</v>
      </c>
      <c r="G999" t="s">
        <v>149</v>
      </c>
      <c r="H999">
        <v>1</v>
      </c>
      <c r="I999">
        <v>1</v>
      </c>
      <c r="J999" t="s">
        <v>14</v>
      </c>
      <c r="K999" s="36" t="s">
        <v>149</v>
      </c>
    </row>
    <row r="1000" spans="1:11" x14ac:dyDescent="0.3">
      <c r="A1000">
        <v>29939898</v>
      </c>
      <c r="B1000" s="1">
        <v>42087</v>
      </c>
      <c r="C1000" t="s">
        <v>11</v>
      </c>
      <c r="D1000" t="s">
        <v>16</v>
      </c>
      <c r="E1000">
        <v>1</v>
      </c>
      <c r="F1000">
        <v>0.98</v>
      </c>
      <c r="G1000" t="s">
        <v>149</v>
      </c>
      <c r="H1000">
        <v>1</v>
      </c>
      <c r="I1000">
        <v>1</v>
      </c>
      <c r="J1000" t="s">
        <v>18</v>
      </c>
      <c r="K1000" s="36" t="s">
        <v>149</v>
      </c>
    </row>
    <row r="1001" spans="1:11" x14ac:dyDescent="0.3">
      <c r="A1001">
        <v>36433297</v>
      </c>
      <c r="B1001" s="1">
        <v>42177</v>
      </c>
      <c r="C1001" t="s">
        <v>11</v>
      </c>
      <c r="D1001" t="s">
        <v>16</v>
      </c>
      <c r="E1001">
        <v>1</v>
      </c>
      <c r="F1001">
        <v>0.99</v>
      </c>
      <c r="G1001" t="s">
        <v>149</v>
      </c>
      <c r="H1001">
        <v>2</v>
      </c>
      <c r="I1001">
        <v>2</v>
      </c>
      <c r="J1001" t="s">
        <v>14</v>
      </c>
      <c r="K1001" s="36" t="s">
        <v>149</v>
      </c>
    </row>
    <row r="1002" spans="1:11" x14ac:dyDescent="0.3">
      <c r="A1002">
        <v>56600530</v>
      </c>
      <c r="B1002" s="1">
        <v>42398</v>
      </c>
      <c r="C1002" t="s">
        <v>11</v>
      </c>
      <c r="D1002" t="s">
        <v>16</v>
      </c>
      <c r="E1002">
        <v>1</v>
      </c>
      <c r="F1002">
        <v>0.99</v>
      </c>
      <c r="G1002" t="s">
        <v>148</v>
      </c>
      <c r="H1002">
        <v>4</v>
      </c>
      <c r="I1002">
        <v>5</v>
      </c>
      <c r="J1002" t="s">
        <v>14</v>
      </c>
      <c r="K1002" s="36" t="s">
        <v>149</v>
      </c>
    </row>
    <row r="1003" spans="1:11" x14ac:dyDescent="0.3">
      <c r="A1003">
        <v>125123150</v>
      </c>
      <c r="B1003" s="1">
        <v>42835</v>
      </c>
      <c r="C1003" t="s">
        <v>11</v>
      </c>
      <c r="D1003" t="s">
        <v>16</v>
      </c>
      <c r="E1003">
        <v>1</v>
      </c>
      <c r="F1003">
        <v>1</v>
      </c>
      <c r="G1003" t="s">
        <v>149</v>
      </c>
      <c r="H1003">
        <v>2</v>
      </c>
      <c r="I1003">
        <v>5</v>
      </c>
      <c r="J1003" t="s">
        <v>14</v>
      </c>
      <c r="K1003" s="36" t="s">
        <v>149</v>
      </c>
    </row>
    <row r="1004" spans="1:11" x14ac:dyDescent="0.3">
      <c r="A1004">
        <v>115458397</v>
      </c>
      <c r="B1004" s="1">
        <v>42774</v>
      </c>
      <c r="C1004" t="s">
        <v>11</v>
      </c>
      <c r="D1004" t="s">
        <v>17</v>
      </c>
      <c r="E1004">
        <v>1</v>
      </c>
      <c r="F1004">
        <v>0.84</v>
      </c>
      <c r="G1004" t="s">
        <v>149</v>
      </c>
      <c r="H1004">
        <v>1</v>
      </c>
      <c r="I1004">
        <v>1</v>
      </c>
      <c r="J1004" t="s">
        <v>14</v>
      </c>
      <c r="K1004" s="36" t="s">
        <v>149</v>
      </c>
    </row>
    <row r="1005" spans="1:11" x14ac:dyDescent="0.3">
      <c r="A1005">
        <v>125126426</v>
      </c>
      <c r="B1005" s="1">
        <v>42835</v>
      </c>
      <c r="C1005" t="s">
        <v>11</v>
      </c>
      <c r="D1005" t="s">
        <v>16</v>
      </c>
      <c r="E1005">
        <v>1</v>
      </c>
      <c r="F1005">
        <v>1</v>
      </c>
      <c r="G1005" t="s">
        <v>148</v>
      </c>
      <c r="H1005">
        <v>1</v>
      </c>
      <c r="I1005">
        <v>3</v>
      </c>
      <c r="J1005" t="s">
        <v>18</v>
      </c>
      <c r="K1005" s="36" t="s">
        <v>149</v>
      </c>
    </row>
    <row r="1006" spans="1:11" x14ac:dyDescent="0.3">
      <c r="A1006">
        <v>105708985</v>
      </c>
      <c r="B1006" s="1">
        <v>42704</v>
      </c>
      <c r="C1006" t="s">
        <v>11</v>
      </c>
      <c r="D1006" t="s">
        <v>16</v>
      </c>
      <c r="E1006">
        <v>1</v>
      </c>
      <c r="F1006">
        <v>1</v>
      </c>
      <c r="G1006" t="s">
        <v>27</v>
      </c>
      <c r="H1006">
        <v>33</v>
      </c>
      <c r="I1006">
        <v>36</v>
      </c>
      <c r="J1006" t="s">
        <v>14</v>
      </c>
      <c r="K1006" s="36" t="s">
        <v>149</v>
      </c>
    </row>
    <row r="1007" spans="1:11" x14ac:dyDescent="0.3">
      <c r="A1007">
        <v>102622433</v>
      </c>
      <c r="B1007" s="1">
        <v>42679</v>
      </c>
      <c r="C1007" t="s">
        <v>11</v>
      </c>
      <c r="D1007" t="s">
        <v>16</v>
      </c>
      <c r="E1007">
        <v>1</v>
      </c>
      <c r="F1007">
        <v>0.99</v>
      </c>
      <c r="G1007" t="s">
        <v>27</v>
      </c>
      <c r="H1007">
        <v>8</v>
      </c>
      <c r="I1007">
        <v>8</v>
      </c>
      <c r="J1007" t="s">
        <v>18</v>
      </c>
      <c r="K1007" s="36" t="s">
        <v>149</v>
      </c>
    </row>
    <row r="1008" spans="1:11" x14ac:dyDescent="0.3">
      <c r="A1008">
        <v>95998242</v>
      </c>
      <c r="B1008" s="1">
        <v>42633</v>
      </c>
      <c r="C1008" t="s">
        <v>11</v>
      </c>
      <c r="D1008" t="s">
        <v>12</v>
      </c>
      <c r="G1008" t="s">
        <v>148</v>
      </c>
      <c r="H1008">
        <v>1</v>
      </c>
      <c r="I1008">
        <v>1</v>
      </c>
      <c r="J1008" t="s">
        <v>14</v>
      </c>
      <c r="K1008" s="36" t="s">
        <v>149</v>
      </c>
    </row>
    <row r="1009" spans="1:11" x14ac:dyDescent="0.3">
      <c r="A1009">
        <v>11429807</v>
      </c>
      <c r="B1009" s="1">
        <v>41657</v>
      </c>
      <c r="C1009" t="s">
        <v>11</v>
      </c>
      <c r="D1009" t="s">
        <v>16</v>
      </c>
      <c r="E1009">
        <v>1</v>
      </c>
      <c r="F1009">
        <v>1</v>
      </c>
      <c r="G1009" t="s">
        <v>148</v>
      </c>
      <c r="H1009">
        <v>1</v>
      </c>
      <c r="I1009">
        <v>1</v>
      </c>
      <c r="J1009" t="s">
        <v>14</v>
      </c>
      <c r="K1009" s="36" t="s">
        <v>149</v>
      </c>
    </row>
    <row r="1010" spans="1:11" x14ac:dyDescent="0.3">
      <c r="A1010">
        <v>123778623</v>
      </c>
      <c r="B1010" s="1">
        <v>42826</v>
      </c>
      <c r="C1010" t="s">
        <v>27</v>
      </c>
      <c r="D1010" t="s">
        <v>17</v>
      </c>
      <c r="E1010">
        <v>0.8</v>
      </c>
      <c r="F1010">
        <v>0.75</v>
      </c>
      <c r="G1010" t="s">
        <v>148</v>
      </c>
      <c r="H1010">
        <v>5</v>
      </c>
      <c r="I1010">
        <v>6</v>
      </c>
      <c r="J1010" t="s">
        <v>14</v>
      </c>
      <c r="K1010" s="36" t="s">
        <v>149</v>
      </c>
    </row>
    <row r="1011" spans="1:11" x14ac:dyDescent="0.3">
      <c r="A1011">
        <v>125191135</v>
      </c>
      <c r="B1011" s="1">
        <v>42835</v>
      </c>
      <c r="C1011" t="s">
        <v>11</v>
      </c>
      <c r="D1011" t="s">
        <v>16</v>
      </c>
      <c r="E1011">
        <v>0.94</v>
      </c>
      <c r="F1011">
        <v>1</v>
      </c>
      <c r="G1011" t="s">
        <v>148</v>
      </c>
      <c r="H1011">
        <v>1</v>
      </c>
      <c r="I1011">
        <v>1</v>
      </c>
      <c r="J1011" t="s">
        <v>14</v>
      </c>
      <c r="K1011" s="36" t="s">
        <v>149</v>
      </c>
    </row>
    <row r="1012" spans="1:11" x14ac:dyDescent="0.3">
      <c r="A1012">
        <v>78776620</v>
      </c>
      <c r="B1012" s="1">
        <v>42541</v>
      </c>
      <c r="C1012" t="s">
        <v>11</v>
      </c>
      <c r="D1012" t="s">
        <v>16</v>
      </c>
      <c r="E1012">
        <v>1</v>
      </c>
      <c r="F1012">
        <v>1</v>
      </c>
      <c r="G1012" t="s">
        <v>149</v>
      </c>
      <c r="H1012">
        <v>2</v>
      </c>
      <c r="I1012">
        <v>4</v>
      </c>
      <c r="J1012" t="s">
        <v>14</v>
      </c>
      <c r="K1012" s="36" t="s">
        <v>149</v>
      </c>
    </row>
    <row r="1013" spans="1:11" x14ac:dyDescent="0.3">
      <c r="A1013">
        <v>64932035</v>
      </c>
      <c r="B1013" s="1">
        <v>42458</v>
      </c>
      <c r="C1013" t="s">
        <v>11</v>
      </c>
      <c r="D1013" t="s">
        <v>21</v>
      </c>
      <c r="E1013">
        <v>1</v>
      </c>
      <c r="F1013">
        <v>0.8</v>
      </c>
      <c r="G1013" t="s">
        <v>148</v>
      </c>
      <c r="H1013">
        <v>1</v>
      </c>
      <c r="I1013">
        <v>1</v>
      </c>
      <c r="J1013" t="s">
        <v>14</v>
      </c>
      <c r="K1013" s="36" t="s">
        <v>149</v>
      </c>
    </row>
    <row r="1014" spans="1:11" x14ac:dyDescent="0.3">
      <c r="A1014">
        <v>127522591</v>
      </c>
      <c r="B1014" s="1">
        <v>42850</v>
      </c>
      <c r="C1014" t="s">
        <v>11</v>
      </c>
      <c r="D1014" t="s">
        <v>16</v>
      </c>
      <c r="E1014">
        <v>1</v>
      </c>
      <c r="F1014">
        <v>0.95</v>
      </c>
      <c r="G1014" t="s">
        <v>149</v>
      </c>
      <c r="H1014">
        <v>1</v>
      </c>
      <c r="I1014">
        <v>1</v>
      </c>
      <c r="J1014" t="s">
        <v>14</v>
      </c>
      <c r="K1014" s="36" t="s">
        <v>149</v>
      </c>
    </row>
    <row r="1015" spans="1:11" x14ac:dyDescent="0.3">
      <c r="A1015">
        <v>111643890</v>
      </c>
      <c r="B1015" s="1">
        <v>42750</v>
      </c>
      <c r="C1015" t="s">
        <v>11</v>
      </c>
      <c r="D1015" t="s">
        <v>16</v>
      </c>
      <c r="E1015">
        <v>1</v>
      </c>
      <c r="F1015">
        <v>0.95</v>
      </c>
      <c r="G1015" t="s">
        <v>149</v>
      </c>
      <c r="H1015">
        <v>2</v>
      </c>
      <c r="I1015">
        <v>2</v>
      </c>
      <c r="J1015" t="s">
        <v>14</v>
      </c>
      <c r="K1015" s="36" t="s">
        <v>149</v>
      </c>
    </row>
    <row r="1016" spans="1:11" x14ac:dyDescent="0.3">
      <c r="A1016">
        <v>99981049</v>
      </c>
      <c r="B1016" s="1">
        <v>42660</v>
      </c>
      <c r="C1016" t="s">
        <v>11</v>
      </c>
      <c r="D1016" t="s">
        <v>16</v>
      </c>
      <c r="E1016">
        <v>1</v>
      </c>
      <c r="F1016">
        <v>1</v>
      </c>
      <c r="G1016" t="s">
        <v>149</v>
      </c>
      <c r="H1016">
        <v>1</v>
      </c>
      <c r="I1016">
        <v>2</v>
      </c>
      <c r="J1016" t="s">
        <v>18</v>
      </c>
      <c r="K1016" s="36" t="s">
        <v>149</v>
      </c>
    </row>
    <row r="1017" spans="1:11" x14ac:dyDescent="0.3">
      <c r="A1017">
        <v>877001</v>
      </c>
      <c r="B1017" s="1">
        <v>40751</v>
      </c>
      <c r="C1017" t="s">
        <v>11</v>
      </c>
      <c r="D1017" t="s">
        <v>17</v>
      </c>
      <c r="E1017">
        <v>1</v>
      </c>
      <c r="F1017">
        <v>1</v>
      </c>
      <c r="G1017" t="s">
        <v>148</v>
      </c>
      <c r="H1017">
        <v>7</v>
      </c>
      <c r="I1017">
        <v>7</v>
      </c>
      <c r="J1017" t="s">
        <v>18</v>
      </c>
      <c r="K1017" s="36" t="s">
        <v>149</v>
      </c>
    </row>
    <row r="1018" spans="1:11" x14ac:dyDescent="0.3">
      <c r="A1018">
        <v>127734531</v>
      </c>
      <c r="B1018" s="1">
        <v>42851</v>
      </c>
      <c r="C1018" t="s">
        <v>11</v>
      </c>
      <c r="D1018" t="s">
        <v>16</v>
      </c>
      <c r="E1018">
        <v>1</v>
      </c>
      <c r="F1018">
        <v>1</v>
      </c>
      <c r="G1018" t="s">
        <v>149</v>
      </c>
      <c r="H1018">
        <v>1</v>
      </c>
      <c r="I1018">
        <v>1</v>
      </c>
      <c r="J1018" t="s">
        <v>14</v>
      </c>
      <c r="K1018" s="36" t="s">
        <v>149</v>
      </c>
    </row>
    <row r="1019" spans="1:11" x14ac:dyDescent="0.3">
      <c r="A1019">
        <v>67024778</v>
      </c>
      <c r="B1019" s="1">
        <v>42473</v>
      </c>
      <c r="C1019" t="s">
        <v>11</v>
      </c>
      <c r="D1019" t="s">
        <v>16</v>
      </c>
      <c r="E1019">
        <v>1</v>
      </c>
      <c r="F1019">
        <v>0.97</v>
      </c>
      <c r="G1019" t="s">
        <v>149</v>
      </c>
      <c r="H1019">
        <v>9</v>
      </c>
      <c r="I1019">
        <v>14</v>
      </c>
      <c r="J1019" t="s">
        <v>14</v>
      </c>
      <c r="K1019" s="36" t="s">
        <v>149</v>
      </c>
    </row>
    <row r="1020" spans="1:11" x14ac:dyDescent="0.3">
      <c r="A1020">
        <v>22305391</v>
      </c>
      <c r="B1020" s="1">
        <v>41920</v>
      </c>
      <c r="C1020" t="s">
        <v>11</v>
      </c>
      <c r="D1020" t="s">
        <v>17</v>
      </c>
      <c r="E1020">
        <v>0.91</v>
      </c>
      <c r="F1020">
        <v>0.99</v>
      </c>
      <c r="G1020" t="s">
        <v>149</v>
      </c>
      <c r="H1020">
        <v>1</v>
      </c>
      <c r="I1020">
        <v>1</v>
      </c>
      <c r="J1020" t="s">
        <v>14</v>
      </c>
      <c r="K1020" s="36" t="s">
        <v>149</v>
      </c>
    </row>
    <row r="1021" spans="1:11" x14ac:dyDescent="0.3">
      <c r="A1021">
        <v>47303750</v>
      </c>
      <c r="B1021" s="1">
        <v>42301</v>
      </c>
      <c r="C1021" t="s">
        <v>27</v>
      </c>
      <c r="D1021" t="s">
        <v>16</v>
      </c>
      <c r="E1021">
        <v>0.9</v>
      </c>
      <c r="F1021">
        <v>0.95</v>
      </c>
      <c r="G1021" t="s">
        <v>148</v>
      </c>
      <c r="H1021">
        <v>2</v>
      </c>
      <c r="I1021">
        <v>2</v>
      </c>
      <c r="J1021" t="s">
        <v>14</v>
      </c>
      <c r="K1021" s="36" t="s">
        <v>149</v>
      </c>
    </row>
    <row r="1022" spans="1:11" x14ac:dyDescent="0.3">
      <c r="A1022">
        <v>126308580</v>
      </c>
      <c r="B1022" s="1">
        <v>42842</v>
      </c>
      <c r="C1022" t="s">
        <v>11</v>
      </c>
      <c r="D1022" t="s">
        <v>16</v>
      </c>
      <c r="E1022">
        <v>1</v>
      </c>
      <c r="F1022">
        <v>1</v>
      </c>
      <c r="G1022" t="s">
        <v>149</v>
      </c>
      <c r="H1022">
        <v>2</v>
      </c>
      <c r="I1022">
        <v>3</v>
      </c>
      <c r="J1022" t="s">
        <v>18</v>
      </c>
      <c r="K1022" s="36" t="s">
        <v>149</v>
      </c>
    </row>
    <row r="1023" spans="1:11" x14ac:dyDescent="0.3">
      <c r="A1023">
        <v>28047841</v>
      </c>
      <c r="B1023" s="1">
        <v>42055</v>
      </c>
      <c r="C1023" t="s">
        <v>11</v>
      </c>
      <c r="D1023" t="s">
        <v>16</v>
      </c>
      <c r="E1023">
        <v>1</v>
      </c>
      <c r="F1023">
        <v>0.62</v>
      </c>
      <c r="G1023" t="s">
        <v>149</v>
      </c>
      <c r="H1023">
        <v>2</v>
      </c>
      <c r="I1023">
        <v>2</v>
      </c>
      <c r="J1023" t="s">
        <v>18</v>
      </c>
      <c r="K1023" s="36" t="s">
        <v>149</v>
      </c>
    </row>
    <row r="1024" spans="1:11" x14ac:dyDescent="0.3">
      <c r="A1024">
        <v>126420664</v>
      </c>
      <c r="B1024" s="1">
        <v>42843</v>
      </c>
      <c r="C1024" t="s">
        <v>11</v>
      </c>
      <c r="D1024" t="s">
        <v>16</v>
      </c>
      <c r="E1024">
        <v>1</v>
      </c>
      <c r="F1024">
        <v>1</v>
      </c>
      <c r="G1024" t="s">
        <v>148</v>
      </c>
      <c r="H1024">
        <v>1</v>
      </c>
      <c r="I1024">
        <v>3</v>
      </c>
      <c r="J1024" t="s">
        <v>18</v>
      </c>
      <c r="K1024" s="36" t="s">
        <v>149</v>
      </c>
    </row>
    <row r="1025" spans="1:11" x14ac:dyDescent="0.3">
      <c r="A1025">
        <v>127953232</v>
      </c>
      <c r="B1025" s="1">
        <v>42853</v>
      </c>
      <c r="C1025" t="s">
        <v>11</v>
      </c>
      <c r="D1025" t="s">
        <v>16</v>
      </c>
      <c r="E1025">
        <v>1</v>
      </c>
      <c r="F1025">
        <v>1</v>
      </c>
      <c r="G1025" t="s">
        <v>148</v>
      </c>
      <c r="H1025">
        <v>1</v>
      </c>
      <c r="I1025">
        <v>1</v>
      </c>
      <c r="J1025" t="s">
        <v>18</v>
      </c>
      <c r="K1025" s="36" t="s">
        <v>149</v>
      </c>
    </row>
    <row r="1026" spans="1:11" x14ac:dyDescent="0.3">
      <c r="A1026">
        <v>128093440</v>
      </c>
      <c r="B1026" s="1">
        <v>42854</v>
      </c>
      <c r="C1026" t="s">
        <v>19</v>
      </c>
      <c r="D1026" t="s">
        <v>17</v>
      </c>
      <c r="E1026">
        <v>1</v>
      </c>
      <c r="F1026">
        <v>0.71</v>
      </c>
      <c r="G1026" t="s">
        <v>148</v>
      </c>
      <c r="H1026">
        <v>1</v>
      </c>
      <c r="I1026">
        <v>2</v>
      </c>
      <c r="J1026" t="s">
        <v>14</v>
      </c>
      <c r="K1026" s="36" t="s">
        <v>149</v>
      </c>
    </row>
    <row r="1027" spans="1:11" x14ac:dyDescent="0.3">
      <c r="A1027">
        <v>128136044</v>
      </c>
      <c r="B1027" s="1">
        <v>42854</v>
      </c>
      <c r="C1027" t="s">
        <v>11</v>
      </c>
      <c r="D1027" t="s">
        <v>16</v>
      </c>
      <c r="E1027">
        <v>1</v>
      </c>
      <c r="F1027">
        <v>0.97</v>
      </c>
      <c r="G1027" t="s">
        <v>149</v>
      </c>
      <c r="H1027">
        <v>1</v>
      </c>
      <c r="I1027">
        <v>2</v>
      </c>
      <c r="J1027" t="s">
        <v>14</v>
      </c>
      <c r="K1027" s="36" t="s">
        <v>149</v>
      </c>
    </row>
    <row r="1028" spans="1:11" x14ac:dyDescent="0.3">
      <c r="A1028">
        <v>127976288</v>
      </c>
      <c r="B1028" s="1">
        <v>42853</v>
      </c>
      <c r="C1028" t="s">
        <v>11</v>
      </c>
      <c r="D1028" t="s">
        <v>16</v>
      </c>
      <c r="E1028">
        <v>1</v>
      </c>
      <c r="F1028">
        <v>0.98</v>
      </c>
      <c r="G1028" t="s">
        <v>149</v>
      </c>
      <c r="H1028">
        <v>1</v>
      </c>
      <c r="I1028">
        <v>1</v>
      </c>
      <c r="J1028" t="s">
        <v>14</v>
      </c>
      <c r="K1028" s="36" t="s">
        <v>149</v>
      </c>
    </row>
    <row r="1029" spans="1:11" x14ac:dyDescent="0.3">
      <c r="A1029">
        <v>110651397</v>
      </c>
      <c r="B1029" s="1">
        <v>42744</v>
      </c>
      <c r="C1029" t="s">
        <v>11</v>
      </c>
      <c r="D1029" t="s">
        <v>16</v>
      </c>
      <c r="E1029">
        <v>1</v>
      </c>
      <c r="F1029">
        <v>1</v>
      </c>
      <c r="G1029" t="s">
        <v>148</v>
      </c>
      <c r="H1029">
        <v>8</v>
      </c>
      <c r="I1029">
        <v>10</v>
      </c>
      <c r="J1029" t="s">
        <v>14</v>
      </c>
      <c r="K1029" s="36" t="s">
        <v>149</v>
      </c>
    </row>
    <row r="1030" spans="1:11" x14ac:dyDescent="0.3">
      <c r="A1030">
        <v>38057762</v>
      </c>
      <c r="B1030" s="1">
        <v>42195</v>
      </c>
      <c r="C1030" t="s">
        <v>27</v>
      </c>
      <c r="D1030" t="s">
        <v>16</v>
      </c>
      <c r="E1030">
        <v>1</v>
      </c>
      <c r="F1030">
        <v>1</v>
      </c>
      <c r="G1030" t="s">
        <v>148</v>
      </c>
      <c r="H1030">
        <v>1</v>
      </c>
      <c r="I1030">
        <v>1</v>
      </c>
      <c r="J1030" t="s">
        <v>18</v>
      </c>
      <c r="K1030" s="36" t="s">
        <v>149</v>
      </c>
    </row>
    <row r="1031" spans="1:11" x14ac:dyDescent="0.3">
      <c r="A1031">
        <v>16829566</v>
      </c>
      <c r="B1031" s="1">
        <v>41805</v>
      </c>
      <c r="C1031" t="s">
        <v>11</v>
      </c>
      <c r="D1031" t="s">
        <v>16</v>
      </c>
      <c r="E1031">
        <v>1</v>
      </c>
      <c r="F1031">
        <v>0.94</v>
      </c>
      <c r="G1031" t="s">
        <v>148</v>
      </c>
      <c r="H1031">
        <v>1</v>
      </c>
      <c r="I1031">
        <v>1</v>
      </c>
      <c r="J1031" t="s">
        <v>14</v>
      </c>
      <c r="K1031" s="36" t="s">
        <v>149</v>
      </c>
    </row>
    <row r="1032" spans="1:11" x14ac:dyDescent="0.3">
      <c r="A1032">
        <v>37787702</v>
      </c>
      <c r="B1032" s="1">
        <v>42192</v>
      </c>
      <c r="C1032" t="s">
        <v>11</v>
      </c>
      <c r="D1032" t="s">
        <v>17</v>
      </c>
      <c r="E1032">
        <v>0.9</v>
      </c>
      <c r="F1032">
        <v>0.25</v>
      </c>
      <c r="G1032" t="s">
        <v>148</v>
      </c>
      <c r="H1032">
        <v>1</v>
      </c>
      <c r="I1032">
        <v>1</v>
      </c>
      <c r="J1032" t="s">
        <v>18</v>
      </c>
      <c r="K1032" s="36" t="s">
        <v>149</v>
      </c>
    </row>
    <row r="1033" spans="1:11" x14ac:dyDescent="0.3">
      <c r="A1033">
        <v>15784616</v>
      </c>
      <c r="B1033" s="1">
        <v>41779</v>
      </c>
      <c r="C1033" t="s">
        <v>11</v>
      </c>
      <c r="D1033" t="s">
        <v>17</v>
      </c>
      <c r="E1033">
        <v>1</v>
      </c>
      <c r="F1033">
        <v>0.87</v>
      </c>
      <c r="G1033" t="s">
        <v>149</v>
      </c>
      <c r="H1033">
        <v>2</v>
      </c>
      <c r="I1033">
        <v>4</v>
      </c>
      <c r="J1033" t="s">
        <v>14</v>
      </c>
      <c r="K1033" s="36" t="s">
        <v>149</v>
      </c>
    </row>
    <row r="1034" spans="1:11" x14ac:dyDescent="0.3">
      <c r="A1034">
        <v>37223704</v>
      </c>
      <c r="B1034" s="1">
        <v>42186</v>
      </c>
      <c r="C1034" t="s">
        <v>11</v>
      </c>
      <c r="D1034" t="s">
        <v>12</v>
      </c>
      <c r="G1034" t="s">
        <v>148</v>
      </c>
      <c r="H1034">
        <v>1</v>
      </c>
      <c r="I1034">
        <v>2</v>
      </c>
      <c r="J1034" t="s">
        <v>14</v>
      </c>
      <c r="K1034" s="36" t="s">
        <v>149</v>
      </c>
    </row>
    <row r="1035" spans="1:11" x14ac:dyDescent="0.3">
      <c r="A1035">
        <v>131615518</v>
      </c>
      <c r="B1035" s="1">
        <v>42878</v>
      </c>
      <c r="C1035" t="s">
        <v>11</v>
      </c>
      <c r="D1035" t="s">
        <v>17</v>
      </c>
      <c r="E1035">
        <v>1</v>
      </c>
      <c r="F1035">
        <v>1</v>
      </c>
      <c r="G1035" t="s">
        <v>149</v>
      </c>
      <c r="H1035">
        <v>1</v>
      </c>
      <c r="I1035">
        <v>1</v>
      </c>
      <c r="J1035" t="s">
        <v>14</v>
      </c>
      <c r="K1035" s="36" t="s">
        <v>149</v>
      </c>
    </row>
    <row r="1036" spans="1:11" x14ac:dyDescent="0.3">
      <c r="A1036">
        <v>1019300</v>
      </c>
      <c r="B1036" s="1">
        <v>40780</v>
      </c>
      <c r="C1036" t="s">
        <v>11</v>
      </c>
      <c r="D1036" t="s">
        <v>16</v>
      </c>
      <c r="E1036">
        <v>1</v>
      </c>
      <c r="F1036">
        <v>0.94</v>
      </c>
      <c r="G1036" t="s">
        <v>149</v>
      </c>
      <c r="H1036">
        <v>1</v>
      </c>
      <c r="I1036">
        <v>1</v>
      </c>
      <c r="J1036" t="s">
        <v>14</v>
      </c>
      <c r="K1036" s="36" t="s">
        <v>149</v>
      </c>
    </row>
    <row r="1037" spans="1:11" x14ac:dyDescent="0.3">
      <c r="A1037">
        <v>15295190</v>
      </c>
      <c r="B1037" s="1">
        <v>41768</v>
      </c>
      <c r="C1037" t="s">
        <v>11</v>
      </c>
      <c r="D1037" t="s">
        <v>16</v>
      </c>
      <c r="E1037">
        <v>1</v>
      </c>
      <c r="F1037">
        <v>0.97</v>
      </c>
      <c r="G1037" t="s">
        <v>148</v>
      </c>
      <c r="H1037">
        <v>4</v>
      </c>
      <c r="I1037">
        <v>4</v>
      </c>
      <c r="J1037" t="s">
        <v>14</v>
      </c>
      <c r="K1037" s="36" t="s">
        <v>149</v>
      </c>
    </row>
    <row r="1038" spans="1:11" x14ac:dyDescent="0.3">
      <c r="A1038">
        <v>90941203</v>
      </c>
      <c r="B1038" s="1">
        <v>42602</v>
      </c>
      <c r="C1038" t="s">
        <v>11</v>
      </c>
      <c r="D1038" t="s">
        <v>21</v>
      </c>
      <c r="E1038">
        <v>1</v>
      </c>
      <c r="F1038">
        <v>0</v>
      </c>
      <c r="G1038" t="s">
        <v>148</v>
      </c>
      <c r="H1038">
        <v>1</v>
      </c>
      <c r="I1038">
        <v>1</v>
      </c>
      <c r="J1038" t="s">
        <v>14</v>
      </c>
      <c r="K1038" s="36" t="s">
        <v>149</v>
      </c>
    </row>
    <row r="1039" spans="1:11" x14ac:dyDescent="0.3">
      <c r="A1039">
        <v>34188041</v>
      </c>
      <c r="B1039" s="1">
        <v>42149</v>
      </c>
      <c r="C1039" t="s">
        <v>11</v>
      </c>
      <c r="D1039" t="s">
        <v>16</v>
      </c>
      <c r="E1039">
        <v>1</v>
      </c>
      <c r="F1039">
        <v>0.78</v>
      </c>
      <c r="G1039" t="s">
        <v>149</v>
      </c>
      <c r="H1039">
        <v>1</v>
      </c>
      <c r="I1039">
        <v>2</v>
      </c>
      <c r="J1039" t="s">
        <v>14</v>
      </c>
      <c r="K1039" s="36" t="s">
        <v>149</v>
      </c>
    </row>
    <row r="1040" spans="1:11" x14ac:dyDescent="0.3">
      <c r="A1040">
        <v>120066393</v>
      </c>
      <c r="B1040" s="1">
        <v>42804</v>
      </c>
      <c r="C1040" t="s">
        <v>11</v>
      </c>
      <c r="D1040" t="s">
        <v>16</v>
      </c>
      <c r="E1040">
        <v>1</v>
      </c>
      <c r="F1040">
        <v>1</v>
      </c>
      <c r="G1040" t="s">
        <v>148</v>
      </c>
      <c r="H1040">
        <v>26</v>
      </c>
      <c r="I1040">
        <v>38</v>
      </c>
      <c r="J1040" t="s">
        <v>14</v>
      </c>
      <c r="K1040" s="36" t="s">
        <v>149</v>
      </c>
    </row>
    <row r="1041" spans="1:11" x14ac:dyDescent="0.3">
      <c r="A1041">
        <v>67964500</v>
      </c>
      <c r="B1041" s="1">
        <v>42479</v>
      </c>
      <c r="C1041" t="s">
        <v>11</v>
      </c>
      <c r="D1041" t="s">
        <v>16</v>
      </c>
      <c r="E1041">
        <v>1</v>
      </c>
      <c r="F1041">
        <v>0.94</v>
      </c>
      <c r="G1041" t="s">
        <v>149</v>
      </c>
      <c r="H1041">
        <v>1</v>
      </c>
      <c r="I1041">
        <v>2</v>
      </c>
      <c r="J1041" t="s">
        <v>14</v>
      </c>
      <c r="K1041" s="36" t="s">
        <v>148</v>
      </c>
    </row>
    <row r="1042" spans="1:11" x14ac:dyDescent="0.3">
      <c r="A1042">
        <v>14713230</v>
      </c>
      <c r="B1042" s="1">
        <v>41754</v>
      </c>
      <c r="C1042" t="s">
        <v>11</v>
      </c>
      <c r="D1042" t="s">
        <v>16</v>
      </c>
      <c r="E1042">
        <v>1</v>
      </c>
      <c r="F1042">
        <v>1</v>
      </c>
      <c r="G1042" t="s">
        <v>27</v>
      </c>
      <c r="H1042">
        <v>9</v>
      </c>
      <c r="I1042">
        <v>9</v>
      </c>
      <c r="J1042" t="s">
        <v>14</v>
      </c>
      <c r="K1042" s="36" t="s">
        <v>149</v>
      </c>
    </row>
    <row r="1043" spans="1:11" x14ac:dyDescent="0.3">
      <c r="A1043">
        <v>2563960</v>
      </c>
      <c r="B1043" s="1">
        <v>41066</v>
      </c>
      <c r="C1043" t="s">
        <v>11</v>
      </c>
      <c r="D1043" t="s">
        <v>21</v>
      </c>
      <c r="E1043">
        <v>0.91</v>
      </c>
      <c r="F1043">
        <v>0.62</v>
      </c>
      <c r="G1043" t="s">
        <v>149</v>
      </c>
      <c r="H1043">
        <v>1</v>
      </c>
      <c r="I1043">
        <v>1</v>
      </c>
      <c r="J1043" t="s">
        <v>14</v>
      </c>
      <c r="K1043" s="36" t="s">
        <v>149</v>
      </c>
    </row>
    <row r="1044" spans="1:11" x14ac:dyDescent="0.3">
      <c r="A1044">
        <v>14189741</v>
      </c>
      <c r="B1044" s="1">
        <v>41741</v>
      </c>
      <c r="C1044" t="s">
        <v>11</v>
      </c>
      <c r="D1044" t="s">
        <v>16</v>
      </c>
      <c r="E1044">
        <v>1</v>
      </c>
      <c r="F1044">
        <v>0.98</v>
      </c>
      <c r="G1044" t="s">
        <v>149</v>
      </c>
      <c r="H1044">
        <v>2</v>
      </c>
      <c r="I1044">
        <v>6</v>
      </c>
      <c r="J1044" t="s">
        <v>14</v>
      </c>
      <c r="K1044" s="36" t="s">
        <v>149</v>
      </c>
    </row>
    <row r="1045" spans="1:11" x14ac:dyDescent="0.3">
      <c r="A1045">
        <v>128854585</v>
      </c>
      <c r="B1045" s="1">
        <v>42859</v>
      </c>
      <c r="C1045" t="s">
        <v>11</v>
      </c>
      <c r="D1045" t="s">
        <v>16</v>
      </c>
      <c r="E1045">
        <v>1</v>
      </c>
      <c r="F1045">
        <v>0.54</v>
      </c>
      <c r="G1045" t="s">
        <v>148</v>
      </c>
      <c r="H1045">
        <v>1</v>
      </c>
      <c r="I1045">
        <v>1</v>
      </c>
      <c r="J1045" t="s">
        <v>14</v>
      </c>
      <c r="K1045" s="36" t="s">
        <v>149</v>
      </c>
    </row>
    <row r="1046" spans="1:11" x14ac:dyDescent="0.3">
      <c r="A1046">
        <v>132177161</v>
      </c>
      <c r="B1046" s="1">
        <v>42882</v>
      </c>
      <c r="C1046" t="s">
        <v>11</v>
      </c>
      <c r="D1046" t="s">
        <v>16</v>
      </c>
      <c r="E1046">
        <v>1</v>
      </c>
      <c r="F1046">
        <v>0.87</v>
      </c>
      <c r="G1046" t="s">
        <v>149</v>
      </c>
      <c r="H1046">
        <v>3</v>
      </c>
      <c r="I1046">
        <v>5</v>
      </c>
      <c r="J1046" t="s">
        <v>14</v>
      </c>
      <c r="K1046" s="36" t="s">
        <v>149</v>
      </c>
    </row>
    <row r="1047" spans="1:11" x14ac:dyDescent="0.3">
      <c r="A1047">
        <v>113097324</v>
      </c>
      <c r="B1047" s="1">
        <v>42759</v>
      </c>
      <c r="C1047" t="s">
        <v>11</v>
      </c>
      <c r="D1047" t="s">
        <v>12</v>
      </c>
      <c r="F1047">
        <v>1</v>
      </c>
      <c r="G1047" t="s">
        <v>149</v>
      </c>
      <c r="H1047">
        <v>2</v>
      </c>
      <c r="I1047">
        <v>2</v>
      </c>
      <c r="J1047" t="s">
        <v>14</v>
      </c>
      <c r="K1047" s="36" t="s">
        <v>149</v>
      </c>
    </row>
    <row r="1048" spans="1:11" x14ac:dyDescent="0.3">
      <c r="A1048">
        <v>64720844</v>
      </c>
      <c r="B1048" s="1">
        <v>42457</v>
      </c>
      <c r="C1048" t="s">
        <v>30</v>
      </c>
      <c r="D1048" t="s">
        <v>12</v>
      </c>
      <c r="G1048" t="s">
        <v>148</v>
      </c>
      <c r="H1048">
        <v>1</v>
      </c>
      <c r="I1048">
        <v>1</v>
      </c>
      <c r="J1048" t="s">
        <v>22</v>
      </c>
      <c r="K1048" s="36" t="s">
        <v>149</v>
      </c>
    </row>
    <row r="1049" spans="1:11" x14ac:dyDescent="0.3">
      <c r="A1049">
        <v>21608505</v>
      </c>
      <c r="B1049" s="1">
        <v>41903</v>
      </c>
      <c r="C1049" t="s">
        <v>11</v>
      </c>
      <c r="D1049" t="s">
        <v>16</v>
      </c>
      <c r="E1049">
        <v>1</v>
      </c>
      <c r="F1049">
        <v>0.98</v>
      </c>
      <c r="G1049" t="s">
        <v>149</v>
      </c>
      <c r="H1049">
        <v>2</v>
      </c>
      <c r="I1049">
        <v>2</v>
      </c>
      <c r="J1049" t="s">
        <v>14</v>
      </c>
      <c r="K1049" s="36" t="s">
        <v>149</v>
      </c>
    </row>
    <row r="1050" spans="1:11" x14ac:dyDescent="0.3">
      <c r="A1050">
        <v>19896856</v>
      </c>
      <c r="B1050" s="1">
        <v>41863</v>
      </c>
      <c r="C1050" t="s">
        <v>11</v>
      </c>
      <c r="D1050" t="s">
        <v>16</v>
      </c>
      <c r="E1050">
        <v>1</v>
      </c>
      <c r="F1050">
        <v>1</v>
      </c>
      <c r="G1050" t="s">
        <v>149</v>
      </c>
      <c r="H1050">
        <v>1</v>
      </c>
      <c r="I1050">
        <v>3</v>
      </c>
      <c r="J1050" t="s">
        <v>14</v>
      </c>
      <c r="K1050" s="36" t="s">
        <v>149</v>
      </c>
    </row>
    <row r="1051" spans="1:11" x14ac:dyDescent="0.3">
      <c r="A1051">
        <v>14959319</v>
      </c>
      <c r="B1051" s="1">
        <v>41760</v>
      </c>
      <c r="C1051" t="s">
        <v>11</v>
      </c>
      <c r="D1051" t="s">
        <v>16</v>
      </c>
      <c r="E1051">
        <v>1</v>
      </c>
      <c r="F1051">
        <v>1</v>
      </c>
      <c r="G1051" t="s">
        <v>149</v>
      </c>
      <c r="H1051">
        <v>1</v>
      </c>
      <c r="I1051">
        <v>1</v>
      </c>
      <c r="J1051" t="s">
        <v>14</v>
      </c>
      <c r="K1051" s="36" t="s">
        <v>149</v>
      </c>
    </row>
    <row r="1052" spans="1:11" x14ac:dyDescent="0.3">
      <c r="A1052">
        <v>120627887</v>
      </c>
      <c r="B1052" s="1">
        <v>42807</v>
      </c>
      <c r="C1052" t="s">
        <v>11</v>
      </c>
      <c r="D1052" t="s">
        <v>17</v>
      </c>
      <c r="E1052">
        <v>1</v>
      </c>
      <c r="F1052">
        <v>0.59</v>
      </c>
      <c r="G1052" t="s">
        <v>148</v>
      </c>
      <c r="H1052">
        <v>1</v>
      </c>
      <c r="I1052">
        <v>1</v>
      </c>
      <c r="J1052" t="s">
        <v>22</v>
      </c>
      <c r="K1052" s="36" t="s">
        <v>149</v>
      </c>
    </row>
    <row r="1053" spans="1:11" x14ac:dyDescent="0.3">
      <c r="A1053">
        <v>105083695</v>
      </c>
      <c r="B1053" s="1">
        <v>42699</v>
      </c>
      <c r="C1053" t="s">
        <v>11</v>
      </c>
      <c r="D1053" t="s">
        <v>16</v>
      </c>
      <c r="E1053">
        <v>1</v>
      </c>
      <c r="F1053">
        <v>1</v>
      </c>
      <c r="G1053" t="s">
        <v>149</v>
      </c>
      <c r="H1053">
        <v>2</v>
      </c>
      <c r="I1053">
        <v>3</v>
      </c>
      <c r="J1053" t="s">
        <v>14</v>
      </c>
      <c r="K1053" s="36" t="s">
        <v>149</v>
      </c>
    </row>
    <row r="1054" spans="1:11" x14ac:dyDescent="0.3">
      <c r="A1054">
        <v>501229909</v>
      </c>
      <c r="B1054" s="1">
        <v>44972</v>
      </c>
      <c r="C1054" t="s">
        <v>11</v>
      </c>
      <c r="D1054" t="s">
        <v>16</v>
      </c>
      <c r="E1054">
        <v>1</v>
      </c>
      <c r="F1054">
        <v>0.99</v>
      </c>
      <c r="G1054" t="s">
        <v>149</v>
      </c>
      <c r="H1054">
        <v>23</v>
      </c>
      <c r="I1054">
        <v>24</v>
      </c>
      <c r="J1054" t="s">
        <v>14</v>
      </c>
      <c r="K1054" s="36" t="s">
        <v>149</v>
      </c>
    </row>
    <row r="1055" spans="1:11" x14ac:dyDescent="0.3">
      <c r="A1055">
        <v>31839003</v>
      </c>
      <c r="B1055" s="1">
        <v>42118</v>
      </c>
      <c r="C1055" t="s">
        <v>11</v>
      </c>
      <c r="D1055" t="s">
        <v>12</v>
      </c>
      <c r="G1055" t="s">
        <v>148</v>
      </c>
      <c r="H1055">
        <v>1</v>
      </c>
      <c r="I1055">
        <v>2</v>
      </c>
      <c r="J1055" t="s">
        <v>18</v>
      </c>
      <c r="K1055" s="36" t="s">
        <v>149</v>
      </c>
    </row>
    <row r="1056" spans="1:11" x14ac:dyDescent="0.3">
      <c r="A1056">
        <v>86055764</v>
      </c>
      <c r="B1056" s="1">
        <v>42577</v>
      </c>
      <c r="C1056" t="s">
        <v>27</v>
      </c>
      <c r="D1056" t="s">
        <v>16</v>
      </c>
      <c r="E1056">
        <v>1</v>
      </c>
      <c r="F1056">
        <v>1</v>
      </c>
      <c r="G1056" t="s">
        <v>149</v>
      </c>
      <c r="H1056">
        <v>1</v>
      </c>
      <c r="I1056">
        <v>1</v>
      </c>
      <c r="J1056" t="s">
        <v>14</v>
      </c>
      <c r="K1056" s="36" t="s">
        <v>149</v>
      </c>
    </row>
    <row r="1057" spans="1:11" x14ac:dyDescent="0.3">
      <c r="A1057">
        <v>14714896</v>
      </c>
      <c r="B1057" s="1">
        <v>42887</v>
      </c>
      <c r="C1057" t="s">
        <v>11</v>
      </c>
      <c r="D1057" t="s">
        <v>16</v>
      </c>
      <c r="E1057">
        <v>0.96</v>
      </c>
      <c r="F1057">
        <v>0.98</v>
      </c>
      <c r="G1057" t="s">
        <v>148</v>
      </c>
      <c r="H1057">
        <v>3</v>
      </c>
      <c r="I1057">
        <v>3</v>
      </c>
      <c r="J1057" t="s">
        <v>14</v>
      </c>
      <c r="K1057" s="36" t="s">
        <v>149</v>
      </c>
    </row>
    <row r="1058" spans="1:11" x14ac:dyDescent="0.3">
      <c r="A1058">
        <v>37454801</v>
      </c>
      <c r="B1058" s="1">
        <v>42189</v>
      </c>
      <c r="C1058" t="s">
        <v>11</v>
      </c>
      <c r="D1058" t="s">
        <v>16</v>
      </c>
      <c r="E1058">
        <v>1</v>
      </c>
      <c r="F1058">
        <v>0.57999999999999996</v>
      </c>
      <c r="G1058" t="s">
        <v>149</v>
      </c>
      <c r="H1058">
        <v>1</v>
      </c>
      <c r="I1058">
        <v>1</v>
      </c>
      <c r="J1058" t="s">
        <v>14</v>
      </c>
      <c r="K1058" s="36" t="s">
        <v>149</v>
      </c>
    </row>
    <row r="1059" spans="1:11" x14ac:dyDescent="0.3">
      <c r="A1059">
        <v>129835773</v>
      </c>
      <c r="B1059" s="1">
        <v>42866</v>
      </c>
      <c r="C1059" t="s">
        <v>11</v>
      </c>
      <c r="D1059" t="s">
        <v>16</v>
      </c>
      <c r="E1059">
        <v>1</v>
      </c>
      <c r="F1059">
        <v>1</v>
      </c>
      <c r="G1059" t="s">
        <v>148</v>
      </c>
      <c r="H1059">
        <v>1</v>
      </c>
      <c r="I1059">
        <v>1</v>
      </c>
      <c r="J1059" t="s">
        <v>14</v>
      </c>
      <c r="K1059" s="36" t="s">
        <v>149</v>
      </c>
    </row>
    <row r="1060" spans="1:11" x14ac:dyDescent="0.3">
      <c r="A1060">
        <v>127569594</v>
      </c>
      <c r="B1060" s="1">
        <v>42850</v>
      </c>
      <c r="C1060" t="s">
        <v>11</v>
      </c>
      <c r="D1060" t="s">
        <v>16</v>
      </c>
      <c r="E1060">
        <v>1</v>
      </c>
      <c r="F1060">
        <v>0.98</v>
      </c>
      <c r="G1060" t="s">
        <v>148</v>
      </c>
      <c r="H1060">
        <v>8</v>
      </c>
      <c r="I1060">
        <v>8</v>
      </c>
      <c r="J1060" t="s">
        <v>14</v>
      </c>
      <c r="K1060" s="36" t="s">
        <v>149</v>
      </c>
    </row>
    <row r="1061" spans="1:11" x14ac:dyDescent="0.3">
      <c r="A1061">
        <v>104954660</v>
      </c>
      <c r="B1061" s="1">
        <v>42697</v>
      </c>
      <c r="C1061" t="s">
        <v>11</v>
      </c>
      <c r="D1061" t="s">
        <v>16</v>
      </c>
      <c r="E1061">
        <v>0.98</v>
      </c>
      <c r="F1061">
        <v>0.97</v>
      </c>
      <c r="G1061" t="s">
        <v>148</v>
      </c>
      <c r="H1061">
        <v>11</v>
      </c>
      <c r="I1061">
        <v>12</v>
      </c>
      <c r="J1061" t="s">
        <v>14</v>
      </c>
      <c r="K1061" s="36" t="s">
        <v>149</v>
      </c>
    </row>
    <row r="1062" spans="1:11" x14ac:dyDescent="0.3">
      <c r="A1062">
        <v>25861473</v>
      </c>
      <c r="B1062" s="1">
        <v>42013</v>
      </c>
      <c r="C1062" t="s">
        <v>11</v>
      </c>
      <c r="D1062" t="s">
        <v>16</v>
      </c>
      <c r="E1062">
        <v>1</v>
      </c>
      <c r="F1062">
        <v>0.98</v>
      </c>
      <c r="G1062" t="s">
        <v>148</v>
      </c>
      <c r="H1062">
        <v>1</v>
      </c>
      <c r="I1062">
        <v>2</v>
      </c>
      <c r="J1062" t="s">
        <v>18</v>
      </c>
      <c r="K1062" s="36" t="s">
        <v>149</v>
      </c>
    </row>
    <row r="1063" spans="1:11" x14ac:dyDescent="0.3">
      <c r="A1063">
        <v>115351358</v>
      </c>
      <c r="B1063" s="1">
        <v>42773</v>
      </c>
      <c r="C1063" t="s">
        <v>11</v>
      </c>
      <c r="D1063" t="s">
        <v>16</v>
      </c>
      <c r="E1063">
        <v>1</v>
      </c>
      <c r="F1063">
        <v>1</v>
      </c>
      <c r="G1063" t="s">
        <v>148</v>
      </c>
      <c r="H1063">
        <v>1</v>
      </c>
      <c r="I1063">
        <v>4</v>
      </c>
      <c r="J1063" t="s">
        <v>14</v>
      </c>
      <c r="K1063" s="36" t="s">
        <v>149</v>
      </c>
    </row>
    <row r="1064" spans="1:11" x14ac:dyDescent="0.3">
      <c r="A1064">
        <v>133742725</v>
      </c>
      <c r="B1064" s="1">
        <v>42892</v>
      </c>
      <c r="C1064" t="s">
        <v>11</v>
      </c>
      <c r="D1064" t="s">
        <v>17</v>
      </c>
      <c r="E1064">
        <v>1</v>
      </c>
      <c r="F1064">
        <v>0.74</v>
      </c>
      <c r="G1064" t="s">
        <v>148</v>
      </c>
      <c r="H1064">
        <v>3</v>
      </c>
      <c r="I1064">
        <v>3</v>
      </c>
      <c r="J1064" t="s">
        <v>14</v>
      </c>
      <c r="K1064" s="36" t="s">
        <v>149</v>
      </c>
    </row>
    <row r="1065" spans="1:11" x14ac:dyDescent="0.3">
      <c r="A1065">
        <v>109127284</v>
      </c>
      <c r="B1065" s="1">
        <v>42734</v>
      </c>
      <c r="C1065" t="s">
        <v>11</v>
      </c>
      <c r="D1065" t="s">
        <v>12</v>
      </c>
      <c r="F1065">
        <v>0</v>
      </c>
      <c r="G1065" t="s">
        <v>148</v>
      </c>
      <c r="H1065">
        <v>1</v>
      </c>
      <c r="I1065">
        <v>1</v>
      </c>
      <c r="J1065" t="s">
        <v>14</v>
      </c>
      <c r="K1065" s="36" t="s">
        <v>148</v>
      </c>
    </row>
    <row r="1066" spans="1:11" x14ac:dyDescent="0.3">
      <c r="A1066">
        <v>90670630</v>
      </c>
      <c r="B1066" s="1">
        <v>42600</v>
      </c>
      <c r="C1066" t="s">
        <v>27</v>
      </c>
      <c r="D1066" t="s">
        <v>16</v>
      </c>
      <c r="E1066">
        <v>1</v>
      </c>
      <c r="F1066">
        <v>0.86</v>
      </c>
      <c r="G1066" t="s">
        <v>149</v>
      </c>
      <c r="H1066">
        <v>1</v>
      </c>
      <c r="I1066">
        <v>1</v>
      </c>
      <c r="J1066" t="s">
        <v>14</v>
      </c>
      <c r="K1066" s="36" t="s">
        <v>149</v>
      </c>
    </row>
    <row r="1067" spans="1:11" x14ac:dyDescent="0.3">
      <c r="A1067">
        <v>3113415</v>
      </c>
      <c r="B1067" s="1">
        <v>41121</v>
      </c>
      <c r="C1067" t="s">
        <v>11</v>
      </c>
      <c r="D1067" t="s">
        <v>16</v>
      </c>
      <c r="E1067">
        <v>1</v>
      </c>
      <c r="F1067">
        <v>0.89</v>
      </c>
      <c r="G1067" t="s">
        <v>148</v>
      </c>
      <c r="H1067">
        <v>18</v>
      </c>
      <c r="I1067">
        <v>18</v>
      </c>
      <c r="J1067" t="s">
        <v>14</v>
      </c>
      <c r="K1067" s="36" t="s">
        <v>149</v>
      </c>
    </row>
    <row r="1068" spans="1:11" x14ac:dyDescent="0.3">
      <c r="A1068">
        <v>134063747</v>
      </c>
      <c r="B1068" s="1">
        <v>42894</v>
      </c>
      <c r="C1068" t="s">
        <v>11</v>
      </c>
      <c r="D1068" t="s">
        <v>16</v>
      </c>
      <c r="E1068">
        <v>1</v>
      </c>
      <c r="F1068">
        <v>1</v>
      </c>
      <c r="G1068" t="s">
        <v>148</v>
      </c>
      <c r="H1068">
        <v>1</v>
      </c>
      <c r="I1068">
        <v>1</v>
      </c>
      <c r="J1068" t="s">
        <v>18</v>
      </c>
      <c r="K1068" s="36" t="s">
        <v>149</v>
      </c>
    </row>
    <row r="1069" spans="1:11" x14ac:dyDescent="0.3">
      <c r="A1069">
        <v>15816070</v>
      </c>
      <c r="B1069" s="1">
        <v>41780</v>
      </c>
      <c r="C1069" t="s">
        <v>11</v>
      </c>
      <c r="D1069" t="s">
        <v>17</v>
      </c>
      <c r="E1069">
        <v>1</v>
      </c>
      <c r="F1069">
        <v>0.94</v>
      </c>
      <c r="G1069" t="s">
        <v>149</v>
      </c>
      <c r="H1069">
        <v>3</v>
      </c>
      <c r="I1069">
        <v>4</v>
      </c>
      <c r="J1069" t="s">
        <v>18</v>
      </c>
      <c r="K1069" s="36" t="s">
        <v>149</v>
      </c>
    </row>
    <row r="1070" spans="1:11" x14ac:dyDescent="0.3">
      <c r="A1070">
        <v>51908545</v>
      </c>
      <c r="B1070" s="1">
        <v>42359</v>
      </c>
      <c r="C1070" t="s">
        <v>11</v>
      </c>
      <c r="D1070" t="s">
        <v>16</v>
      </c>
      <c r="E1070">
        <v>1</v>
      </c>
      <c r="F1070">
        <v>0.9</v>
      </c>
      <c r="G1070" t="s">
        <v>149</v>
      </c>
      <c r="H1070">
        <v>1</v>
      </c>
      <c r="I1070">
        <v>1</v>
      </c>
      <c r="J1070" t="s">
        <v>14</v>
      </c>
      <c r="K1070" s="36" t="s">
        <v>149</v>
      </c>
    </row>
    <row r="1071" spans="1:11" x14ac:dyDescent="0.3">
      <c r="A1071">
        <v>84019234</v>
      </c>
      <c r="B1071" s="1">
        <v>42567</v>
      </c>
      <c r="C1071" t="s">
        <v>11</v>
      </c>
      <c r="D1071" t="s">
        <v>17</v>
      </c>
      <c r="E1071">
        <v>1</v>
      </c>
      <c r="F1071">
        <v>0.56999999999999995</v>
      </c>
      <c r="G1071" t="s">
        <v>148</v>
      </c>
      <c r="H1071">
        <v>1</v>
      </c>
      <c r="I1071">
        <v>1</v>
      </c>
      <c r="J1071" t="s">
        <v>14</v>
      </c>
      <c r="K1071" s="36" t="s">
        <v>149</v>
      </c>
    </row>
    <row r="1072" spans="1:11" x14ac:dyDescent="0.3">
      <c r="A1072">
        <v>134388380</v>
      </c>
      <c r="B1072" s="1">
        <v>42896</v>
      </c>
      <c r="C1072" t="s">
        <v>11</v>
      </c>
      <c r="D1072" t="s">
        <v>16</v>
      </c>
      <c r="E1072">
        <v>1</v>
      </c>
      <c r="F1072">
        <v>0.98</v>
      </c>
      <c r="G1072" t="s">
        <v>148</v>
      </c>
      <c r="H1072">
        <v>3</v>
      </c>
      <c r="I1072">
        <v>4</v>
      </c>
      <c r="J1072" t="s">
        <v>14</v>
      </c>
      <c r="K1072" s="36" t="s">
        <v>149</v>
      </c>
    </row>
    <row r="1073" spans="1:11" x14ac:dyDescent="0.3">
      <c r="A1073">
        <v>15512877</v>
      </c>
      <c r="B1073" s="1">
        <v>41773</v>
      </c>
      <c r="C1073" t="s">
        <v>11</v>
      </c>
      <c r="D1073" t="s">
        <v>16</v>
      </c>
      <c r="E1073">
        <v>1</v>
      </c>
      <c r="F1073">
        <v>1</v>
      </c>
      <c r="G1073" t="s">
        <v>149</v>
      </c>
      <c r="H1073">
        <v>2</v>
      </c>
      <c r="I1073">
        <v>2</v>
      </c>
      <c r="J1073" t="s">
        <v>14</v>
      </c>
      <c r="K1073" s="36" t="s">
        <v>149</v>
      </c>
    </row>
    <row r="1074" spans="1:11" x14ac:dyDescent="0.3">
      <c r="A1074">
        <v>135611405</v>
      </c>
      <c r="B1074" s="1">
        <v>42904</v>
      </c>
      <c r="C1074" t="s">
        <v>11</v>
      </c>
      <c r="D1074" t="s">
        <v>16</v>
      </c>
      <c r="E1074">
        <v>1</v>
      </c>
      <c r="F1074">
        <v>1</v>
      </c>
      <c r="G1074" t="s">
        <v>149</v>
      </c>
      <c r="H1074">
        <v>1</v>
      </c>
      <c r="I1074">
        <v>5</v>
      </c>
      <c r="J1074" t="s">
        <v>14</v>
      </c>
      <c r="K1074" s="36" t="s">
        <v>149</v>
      </c>
    </row>
    <row r="1075" spans="1:11" x14ac:dyDescent="0.3">
      <c r="A1075">
        <v>16741274</v>
      </c>
      <c r="B1075" s="1">
        <v>41803</v>
      </c>
      <c r="C1075" t="s">
        <v>11</v>
      </c>
      <c r="D1075" t="s">
        <v>16</v>
      </c>
      <c r="E1075">
        <v>1</v>
      </c>
      <c r="F1075">
        <v>0.73</v>
      </c>
      <c r="G1075" t="s">
        <v>149</v>
      </c>
      <c r="H1075">
        <v>1</v>
      </c>
      <c r="I1075">
        <v>1</v>
      </c>
      <c r="J1075" t="s">
        <v>14</v>
      </c>
      <c r="K1075" s="36" t="s">
        <v>149</v>
      </c>
    </row>
    <row r="1076" spans="1:11" x14ac:dyDescent="0.3">
      <c r="A1076">
        <v>4112877</v>
      </c>
      <c r="B1076" s="1">
        <v>41223</v>
      </c>
      <c r="C1076" t="s">
        <v>11</v>
      </c>
      <c r="D1076" t="s">
        <v>16</v>
      </c>
      <c r="E1076">
        <v>1</v>
      </c>
      <c r="F1076">
        <v>0.81</v>
      </c>
      <c r="G1076" t="s">
        <v>27</v>
      </c>
      <c r="H1076">
        <v>15</v>
      </c>
      <c r="I1076">
        <v>26</v>
      </c>
      <c r="J1076" t="s">
        <v>14</v>
      </c>
      <c r="K1076" s="36" t="s">
        <v>149</v>
      </c>
    </row>
    <row r="1077" spans="1:11" x14ac:dyDescent="0.3">
      <c r="A1077">
        <v>94099585</v>
      </c>
      <c r="B1077" s="1">
        <v>42620</v>
      </c>
      <c r="C1077" t="s">
        <v>27</v>
      </c>
      <c r="D1077" t="s">
        <v>16</v>
      </c>
      <c r="E1077">
        <v>1</v>
      </c>
      <c r="F1077">
        <v>0</v>
      </c>
      <c r="G1077" t="s">
        <v>148</v>
      </c>
      <c r="H1077">
        <v>1</v>
      </c>
      <c r="I1077">
        <v>1</v>
      </c>
      <c r="J1077" t="s">
        <v>14</v>
      </c>
      <c r="K1077" s="36" t="s">
        <v>149</v>
      </c>
    </row>
    <row r="1078" spans="1:11" x14ac:dyDescent="0.3">
      <c r="A1078">
        <v>52694809</v>
      </c>
      <c r="B1078" s="1">
        <v>42367</v>
      </c>
      <c r="C1078" t="s">
        <v>11</v>
      </c>
      <c r="D1078" t="s">
        <v>16</v>
      </c>
      <c r="E1078">
        <v>1</v>
      </c>
      <c r="F1078">
        <v>0.81</v>
      </c>
      <c r="G1078" t="s">
        <v>149</v>
      </c>
      <c r="H1078">
        <v>2</v>
      </c>
      <c r="I1078">
        <v>2</v>
      </c>
      <c r="J1078" t="s">
        <v>14</v>
      </c>
      <c r="K1078" s="36" t="s">
        <v>149</v>
      </c>
    </row>
    <row r="1079" spans="1:11" x14ac:dyDescent="0.3">
      <c r="A1079">
        <v>3540591</v>
      </c>
      <c r="B1079" s="1">
        <v>41163</v>
      </c>
      <c r="C1079" t="s">
        <v>11</v>
      </c>
      <c r="D1079" t="s">
        <v>16</v>
      </c>
      <c r="E1079">
        <v>1</v>
      </c>
      <c r="F1079">
        <v>0.74</v>
      </c>
      <c r="G1079" t="s">
        <v>149</v>
      </c>
      <c r="H1079">
        <v>10</v>
      </c>
      <c r="I1079">
        <v>12</v>
      </c>
      <c r="J1079" t="s">
        <v>22</v>
      </c>
      <c r="K1079" s="36" t="s">
        <v>148</v>
      </c>
    </row>
    <row r="1080" spans="1:11" x14ac:dyDescent="0.3">
      <c r="A1080">
        <v>135791645</v>
      </c>
      <c r="B1080" s="1">
        <v>42905</v>
      </c>
      <c r="C1080" t="s">
        <v>11</v>
      </c>
      <c r="D1080" t="s">
        <v>17</v>
      </c>
      <c r="E1080">
        <v>1</v>
      </c>
      <c r="F1080">
        <v>0.87</v>
      </c>
      <c r="G1080" t="s">
        <v>148</v>
      </c>
      <c r="H1080">
        <v>1</v>
      </c>
      <c r="I1080">
        <v>1</v>
      </c>
      <c r="J1080" t="s">
        <v>14</v>
      </c>
      <c r="K1080" s="36" t="s">
        <v>149</v>
      </c>
    </row>
    <row r="1081" spans="1:11" x14ac:dyDescent="0.3">
      <c r="A1081">
        <v>134917762</v>
      </c>
      <c r="B1081" s="1">
        <v>42899</v>
      </c>
      <c r="C1081" t="s">
        <v>11</v>
      </c>
      <c r="D1081" t="s">
        <v>12</v>
      </c>
      <c r="G1081" t="s">
        <v>148</v>
      </c>
      <c r="H1081">
        <v>1</v>
      </c>
      <c r="I1081">
        <v>1</v>
      </c>
      <c r="J1081" t="s">
        <v>14</v>
      </c>
      <c r="K1081" s="36" t="s">
        <v>149</v>
      </c>
    </row>
    <row r="1082" spans="1:11" x14ac:dyDescent="0.3">
      <c r="A1082">
        <v>135488502</v>
      </c>
      <c r="B1082" s="1">
        <v>42903</v>
      </c>
      <c r="C1082" t="s">
        <v>11</v>
      </c>
      <c r="D1082" t="s">
        <v>16</v>
      </c>
      <c r="E1082">
        <v>1</v>
      </c>
      <c r="F1082">
        <v>1</v>
      </c>
      <c r="G1082" t="s">
        <v>148</v>
      </c>
      <c r="H1082">
        <v>3</v>
      </c>
      <c r="I1082">
        <v>3</v>
      </c>
      <c r="J1082" t="s">
        <v>14</v>
      </c>
      <c r="K1082" s="36" t="s">
        <v>149</v>
      </c>
    </row>
    <row r="1083" spans="1:11" x14ac:dyDescent="0.3">
      <c r="A1083">
        <v>135109785</v>
      </c>
      <c r="B1083" s="1">
        <v>42900</v>
      </c>
      <c r="C1083" t="s">
        <v>11</v>
      </c>
      <c r="D1083" t="s">
        <v>17</v>
      </c>
      <c r="E1083">
        <v>1</v>
      </c>
      <c r="F1083">
        <v>1</v>
      </c>
      <c r="G1083" t="s">
        <v>148</v>
      </c>
      <c r="H1083">
        <v>2</v>
      </c>
      <c r="I1083">
        <v>7</v>
      </c>
      <c r="J1083" t="s">
        <v>14</v>
      </c>
      <c r="K1083" s="36" t="s">
        <v>149</v>
      </c>
    </row>
    <row r="1084" spans="1:11" x14ac:dyDescent="0.3">
      <c r="A1084">
        <v>135179620</v>
      </c>
      <c r="B1084" s="1">
        <v>42901</v>
      </c>
      <c r="C1084" t="s">
        <v>11</v>
      </c>
      <c r="D1084" t="s">
        <v>16</v>
      </c>
      <c r="E1084">
        <v>1</v>
      </c>
      <c r="F1084">
        <v>1</v>
      </c>
      <c r="G1084" t="s">
        <v>149</v>
      </c>
      <c r="H1084">
        <v>2</v>
      </c>
      <c r="I1084">
        <v>2</v>
      </c>
      <c r="J1084" t="s">
        <v>14</v>
      </c>
      <c r="K1084" s="36" t="s">
        <v>149</v>
      </c>
    </row>
    <row r="1085" spans="1:11" x14ac:dyDescent="0.3">
      <c r="A1085">
        <v>136051619</v>
      </c>
      <c r="B1085" s="1">
        <v>42906</v>
      </c>
      <c r="C1085" t="s">
        <v>11</v>
      </c>
      <c r="D1085" t="s">
        <v>21</v>
      </c>
      <c r="E1085">
        <v>1</v>
      </c>
      <c r="F1085">
        <v>0.5</v>
      </c>
      <c r="G1085" t="s">
        <v>149</v>
      </c>
      <c r="H1085">
        <v>1</v>
      </c>
      <c r="I1085">
        <v>1</v>
      </c>
      <c r="J1085" t="s">
        <v>14</v>
      </c>
      <c r="K1085" s="36" t="s">
        <v>149</v>
      </c>
    </row>
    <row r="1086" spans="1:11" x14ac:dyDescent="0.3">
      <c r="A1086">
        <v>75755205</v>
      </c>
      <c r="B1086" s="1">
        <v>42525</v>
      </c>
      <c r="C1086" t="s">
        <v>11</v>
      </c>
      <c r="D1086" t="s">
        <v>16</v>
      </c>
      <c r="E1086">
        <v>1</v>
      </c>
      <c r="F1086">
        <v>0.63</v>
      </c>
      <c r="G1086" t="s">
        <v>149</v>
      </c>
      <c r="H1086">
        <v>1</v>
      </c>
      <c r="I1086">
        <v>3</v>
      </c>
      <c r="J1086" t="s">
        <v>22</v>
      </c>
      <c r="K1086" s="36" t="s">
        <v>149</v>
      </c>
    </row>
    <row r="1087" spans="1:11" x14ac:dyDescent="0.3">
      <c r="A1087">
        <v>135248962</v>
      </c>
      <c r="B1087" s="1">
        <v>42901</v>
      </c>
      <c r="C1087" t="s">
        <v>11</v>
      </c>
      <c r="D1087" t="s">
        <v>16</v>
      </c>
      <c r="E1087">
        <v>1</v>
      </c>
      <c r="F1087">
        <v>1</v>
      </c>
      <c r="G1087" t="s">
        <v>149</v>
      </c>
      <c r="H1087">
        <v>1</v>
      </c>
      <c r="I1087">
        <v>1</v>
      </c>
      <c r="J1087" t="s">
        <v>14</v>
      </c>
      <c r="K1087" s="36" t="s">
        <v>149</v>
      </c>
    </row>
    <row r="1088" spans="1:11" x14ac:dyDescent="0.3">
      <c r="A1088">
        <v>58299194</v>
      </c>
      <c r="B1088" s="1">
        <v>42411</v>
      </c>
      <c r="C1088" t="s">
        <v>11</v>
      </c>
      <c r="D1088" t="s">
        <v>17</v>
      </c>
      <c r="E1088">
        <v>1</v>
      </c>
      <c r="F1088">
        <v>1</v>
      </c>
      <c r="G1088" t="s">
        <v>148</v>
      </c>
      <c r="H1088">
        <v>2</v>
      </c>
      <c r="I1088">
        <v>4</v>
      </c>
      <c r="J1088" t="s">
        <v>14</v>
      </c>
      <c r="K1088" s="36" t="s">
        <v>149</v>
      </c>
    </row>
    <row r="1089" spans="1:11" x14ac:dyDescent="0.3">
      <c r="A1089">
        <v>39066880</v>
      </c>
      <c r="B1089" s="1">
        <v>42205</v>
      </c>
      <c r="C1089" t="s">
        <v>11</v>
      </c>
      <c r="D1089" t="s">
        <v>16</v>
      </c>
      <c r="E1089">
        <v>1</v>
      </c>
      <c r="F1089">
        <v>1</v>
      </c>
      <c r="G1089" t="s">
        <v>148</v>
      </c>
      <c r="H1089">
        <v>3</v>
      </c>
      <c r="I1089">
        <v>3</v>
      </c>
      <c r="J1089" t="s">
        <v>14</v>
      </c>
      <c r="K1089" s="36" t="s">
        <v>149</v>
      </c>
    </row>
    <row r="1090" spans="1:11" x14ac:dyDescent="0.3">
      <c r="A1090">
        <v>34275236</v>
      </c>
      <c r="B1090" s="1">
        <v>42150</v>
      </c>
      <c r="C1090" t="s">
        <v>11</v>
      </c>
      <c r="D1090" t="s">
        <v>16</v>
      </c>
      <c r="E1090">
        <v>1</v>
      </c>
      <c r="F1090">
        <v>1</v>
      </c>
      <c r="G1090" t="s">
        <v>149</v>
      </c>
      <c r="H1090">
        <v>1</v>
      </c>
      <c r="I1090">
        <v>3</v>
      </c>
      <c r="J1090" t="s">
        <v>14</v>
      </c>
      <c r="K1090" s="36" t="s">
        <v>149</v>
      </c>
    </row>
    <row r="1091" spans="1:11" x14ac:dyDescent="0.3">
      <c r="A1091">
        <v>44255158</v>
      </c>
      <c r="B1091" s="1">
        <v>42262</v>
      </c>
      <c r="C1091" t="s">
        <v>11</v>
      </c>
      <c r="D1091" t="s">
        <v>16</v>
      </c>
      <c r="E1091">
        <v>1</v>
      </c>
      <c r="F1091">
        <v>1</v>
      </c>
      <c r="G1091" t="s">
        <v>149</v>
      </c>
      <c r="H1091">
        <v>1</v>
      </c>
      <c r="I1091">
        <v>1</v>
      </c>
      <c r="J1091" t="s">
        <v>14</v>
      </c>
      <c r="K1091" s="36" t="s">
        <v>149</v>
      </c>
    </row>
    <row r="1092" spans="1:11" x14ac:dyDescent="0.3">
      <c r="A1092">
        <v>131884023</v>
      </c>
      <c r="B1092" s="1">
        <v>42880</v>
      </c>
      <c r="C1092" t="s">
        <v>11</v>
      </c>
      <c r="D1092" t="s">
        <v>16</v>
      </c>
      <c r="E1092">
        <v>1</v>
      </c>
      <c r="F1092">
        <v>1</v>
      </c>
      <c r="G1092" t="s">
        <v>148</v>
      </c>
      <c r="H1092">
        <v>1</v>
      </c>
      <c r="I1092">
        <v>1</v>
      </c>
      <c r="J1092" t="s">
        <v>18</v>
      </c>
      <c r="K1092" s="36" t="s">
        <v>149</v>
      </c>
    </row>
    <row r="1093" spans="1:11" x14ac:dyDescent="0.3">
      <c r="A1093">
        <v>27844010</v>
      </c>
      <c r="B1093" s="1">
        <v>42051</v>
      </c>
      <c r="C1093" t="s">
        <v>11</v>
      </c>
      <c r="D1093" t="s">
        <v>16</v>
      </c>
      <c r="E1093">
        <v>1</v>
      </c>
      <c r="F1093">
        <v>1</v>
      </c>
      <c r="G1093" t="s">
        <v>149</v>
      </c>
      <c r="H1093">
        <v>3</v>
      </c>
      <c r="I1093">
        <v>3</v>
      </c>
      <c r="J1093" t="s">
        <v>14</v>
      </c>
      <c r="K1093" s="36" t="s">
        <v>149</v>
      </c>
    </row>
    <row r="1094" spans="1:11" x14ac:dyDescent="0.3">
      <c r="A1094">
        <v>136207924</v>
      </c>
      <c r="B1094" s="1">
        <v>42907</v>
      </c>
      <c r="C1094" t="s">
        <v>30</v>
      </c>
      <c r="D1094" t="s">
        <v>16</v>
      </c>
      <c r="E1094">
        <v>1</v>
      </c>
      <c r="F1094">
        <v>0.98</v>
      </c>
      <c r="G1094" t="s">
        <v>148</v>
      </c>
      <c r="H1094">
        <v>2</v>
      </c>
      <c r="I1094">
        <v>2</v>
      </c>
      <c r="J1094" t="s">
        <v>14</v>
      </c>
      <c r="K1094" s="36" t="s">
        <v>149</v>
      </c>
    </row>
    <row r="1095" spans="1:11" x14ac:dyDescent="0.3">
      <c r="A1095">
        <v>82696011</v>
      </c>
      <c r="B1095" s="1">
        <v>42560</v>
      </c>
      <c r="C1095" t="s">
        <v>33</v>
      </c>
      <c r="D1095" t="s">
        <v>16</v>
      </c>
      <c r="E1095">
        <v>0.91</v>
      </c>
      <c r="F1095">
        <v>1</v>
      </c>
      <c r="G1095" t="s">
        <v>149</v>
      </c>
      <c r="H1095">
        <v>1</v>
      </c>
      <c r="I1095">
        <v>1</v>
      </c>
      <c r="J1095" t="s">
        <v>14</v>
      </c>
      <c r="K1095" s="36" t="s">
        <v>149</v>
      </c>
    </row>
    <row r="1096" spans="1:11" x14ac:dyDescent="0.3">
      <c r="A1096">
        <v>124829787</v>
      </c>
      <c r="B1096" s="1">
        <v>42833</v>
      </c>
      <c r="C1096" t="s">
        <v>11</v>
      </c>
      <c r="D1096" t="s">
        <v>16</v>
      </c>
      <c r="E1096">
        <v>1</v>
      </c>
      <c r="F1096">
        <v>1</v>
      </c>
      <c r="G1096" t="s">
        <v>148</v>
      </c>
      <c r="H1096">
        <v>1</v>
      </c>
      <c r="I1096">
        <v>1</v>
      </c>
      <c r="J1096" t="s">
        <v>18</v>
      </c>
      <c r="K1096" s="36" t="s">
        <v>149</v>
      </c>
    </row>
    <row r="1097" spans="1:11" x14ac:dyDescent="0.3">
      <c r="A1097">
        <v>47916209</v>
      </c>
      <c r="B1097" s="1">
        <v>42309</v>
      </c>
      <c r="C1097" t="s">
        <v>27</v>
      </c>
      <c r="D1097" t="s">
        <v>16</v>
      </c>
      <c r="E1097">
        <v>1</v>
      </c>
      <c r="F1097">
        <v>1</v>
      </c>
      <c r="G1097" t="s">
        <v>149</v>
      </c>
      <c r="H1097">
        <v>1</v>
      </c>
      <c r="I1097">
        <v>1</v>
      </c>
      <c r="J1097" t="s">
        <v>14</v>
      </c>
      <c r="K1097" s="36" t="s">
        <v>149</v>
      </c>
    </row>
    <row r="1098" spans="1:11" x14ac:dyDescent="0.3">
      <c r="A1098">
        <v>12415691</v>
      </c>
      <c r="B1098" s="1">
        <v>41690</v>
      </c>
      <c r="C1098" t="s">
        <v>11</v>
      </c>
      <c r="D1098" t="s">
        <v>21</v>
      </c>
      <c r="E1098">
        <v>0.9</v>
      </c>
      <c r="F1098">
        <v>0.69</v>
      </c>
      <c r="G1098" t="s">
        <v>148</v>
      </c>
      <c r="H1098">
        <v>2</v>
      </c>
      <c r="I1098">
        <v>4</v>
      </c>
      <c r="J1098" t="s">
        <v>14</v>
      </c>
      <c r="K1098" s="36" t="s">
        <v>149</v>
      </c>
    </row>
    <row r="1099" spans="1:11" x14ac:dyDescent="0.3">
      <c r="A1099">
        <v>135540672</v>
      </c>
      <c r="B1099" s="1">
        <v>42903</v>
      </c>
      <c r="C1099" t="s">
        <v>11</v>
      </c>
      <c r="D1099" t="s">
        <v>12</v>
      </c>
      <c r="F1099">
        <v>0</v>
      </c>
      <c r="G1099" t="s">
        <v>148</v>
      </c>
      <c r="H1099">
        <v>2</v>
      </c>
      <c r="I1099">
        <v>2</v>
      </c>
      <c r="J1099" t="s">
        <v>22</v>
      </c>
      <c r="K1099" s="36" t="s">
        <v>149</v>
      </c>
    </row>
    <row r="1100" spans="1:11" x14ac:dyDescent="0.3">
      <c r="A1100">
        <v>110834791</v>
      </c>
      <c r="B1100" s="1">
        <v>42745</v>
      </c>
      <c r="C1100" t="s">
        <v>11</v>
      </c>
      <c r="D1100" t="s">
        <v>16</v>
      </c>
      <c r="E1100">
        <v>1</v>
      </c>
      <c r="F1100">
        <v>0.38</v>
      </c>
      <c r="G1100" t="s">
        <v>148</v>
      </c>
      <c r="H1100">
        <v>1</v>
      </c>
      <c r="I1100">
        <v>1</v>
      </c>
      <c r="J1100" t="s">
        <v>18</v>
      </c>
      <c r="K1100" s="36" t="s">
        <v>149</v>
      </c>
    </row>
    <row r="1101" spans="1:11" x14ac:dyDescent="0.3">
      <c r="A1101">
        <v>133790461</v>
      </c>
      <c r="B1101" s="1">
        <v>42892</v>
      </c>
      <c r="C1101" t="s">
        <v>11</v>
      </c>
      <c r="D1101" t="s">
        <v>16</v>
      </c>
      <c r="E1101">
        <v>1</v>
      </c>
      <c r="F1101">
        <v>1</v>
      </c>
      <c r="G1101" t="s">
        <v>148</v>
      </c>
      <c r="H1101">
        <v>4</v>
      </c>
      <c r="I1101">
        <v>5</v>
      </c>
      <c r="J1101" t="s">
        <v>14</v>
      </c>
      <c r="K1101" s="36" t="s">
        <v>149</v>
      </c>
    </row>
    <row r="1102" spans="1:11" x14ac:dyDescent="0.3">
      <c r="A1102">
        <v>113698599</v>
      </c>
      <c r="B1102" s="1">
        <v>42763</v>
      </c>
      <c r="C1102" t="s">
        <v>11</v>
      </c>
      <c r="D1102" t="s">
        <v>12</v>
      </c>
      <c r="G1102" t="s">
        <v>148</v>
      </c>
      <c r="H1102">
        <v>1</v>
      </c>
      <c r="I1102">
        <v>1</v>
      </c>
      <c r="J1102" t="s">
        <v>14</v>
      </c>
      <c r="K1102" s="36" t="s">
        <v>149</v>
      </c>
    </row>
    <row r="1103" spans="1:11" x14ac:dyDescent="0.3">
      <c r="A1103">
        <v>137157856</v>
      </c>
      <c r="B1103" s="1">
        <v>42912</v>
      </c>
      <c r="C1103" t="s">
        <v>11</v>
      </c>
      <c r="D1103" t="s">
        <v>20</v>
      </c>
      <c r="E1103">
        <v>0.22</v>
      </c>
      <c r="F1103">
        <v>0</v>
      </c>
      <c r="G1103" t="s">
        <v>148</v>
      </c>
      <c r="H1103">
        <v>1</v>
      </c>
      <c r="I1103">
        <v>1</v>
      </c>
      <c r="J1103" t="s">
        <v>14</v>
      </c>
      <c r="K1103" s="36" t="s">
        <v>149</v>
      </c>
    </row>
    <row r="1104" spans="1:11" x14ac:dyDescent="0.3">
      <c r="A1104">
        <v>76061099</v>
      </c>
      <c r="B1104" s="1">
        <v>42527</v>
      </c>
      <c r="C1104" t="s">
        <v>11</v>
      </c>
      <c r="D1104" t="s">
        <v>12</v>
      </c>
      <c r="F1104">
        <v>0</v>
      </c>
      <c r="G1104" t="s">
        <v>148</v>
      </c>
      <c r="H1104">
        <v>1</v>
      </c>
      <c r="I1104">
        <v>1</v>
      </c>
      <c r="J1104" t="s">
        <v>14</v>
      </c>
      <c r="K1104" s="36" t="s">
        <v>149</v>
      </c>
    </row>
    <row r="1105" spans="1:11" x14ac:dyDescent="0.3">
      <c r="A1105">
        <v>137269949</v>
      </c>
      <c r="B1105" s="1">
        <v>42913</v>
      </c>
      <c r="C1105" t="s">
        <v>11</v>
      </c>
      <c r="D1105" t="s">
        <v>17</v>
      </c>
      <c r="E1105">
        <v>1</v>
      </c>
      <c r="F1105">
        <v>0.85</v>
      </c>
      <c r="G1105" t="s">
        <v>149</v>
      </c>
      <c r="H1105">
        <v>1</v>
      </c>
      <c r="I1105">
        <v>1</v>
      </c>
      <c r="J1105" t="s">
        <v>22</v>
      </c>
      <c r="K1105" s="36" t="s">
        <v>149</v>
      </c>
    </row>
    <row r="1106" spans="1:11" x14ac:dyDescent="0.3">
      <c r="A1106">
        <v>2677326</v>
      </c>
      <c r="B1106" s="1">
        <v>41079</v>
      </c>
      <c r="C1106" t="s">
        <v>11</v>
      </c>
      <c r="D1106" t="s">
        <v>17</v>
      </c>
      <c r="E1106">
        <v>0.9</v>
      </c>
      <c r="F1106">
        <v>1</v>
      </c>
      <c r="G1106" t="s">
        <v>148</v>
      </c>
      <c r="H1106">
        <v>1</v>
      </c>
      <c r="I1106">
        <v>1</v>
      </c>
      <c r="J1106" t="s">
        <v>18</v>
      </c>
      <c r="K1106" s="36" t="s">
        <v>149</v>
      </c>
    </row>
    <row r="1107" spans="1:11" x14ac:dyDescent="0.3">
      <c r="A1107">
        <v>137020857</v>
      </c>
      <c r="B1107" s="1">
        <v>42912</v>
      </c>
      <c r="C1107" t="s">
        <v>27</v>
      </c>
      <c r="D1107" t="s">
        <v>21</v>
      </c>
      <c r="E1107">
        <v>0.67</v>
      </c>
      <c r="F1107">
        <v>0.4</v>
      </c>
      <c r="G1107" t="s">
        <v>148</v>
      </c>
      <c r="H1107">
        <v>1</v>
      </c>
      <c r="I1107">
        <v>1</v>
      </c>
      <c r="J1107" t="s">
        <v>14</v>
      </c>
      <c r="K1107" s="36" t="s">
        <v>149</v>
      </c>
    </row>
    <row r="1108" spans="1:11" x14ac:dyDescent="0.3">
      <c r="A1108">
        <v>137372436</v>
      </c>
      <c r="B1108" s="1">
        <v>42913</v>
      </c>
      <c r="C1108" t="s">
        <v>11</v>
      </c>
      <c r="D1108" t="s">
        <v>17</v>
      </c>
      <c r="E1108">
        <v>1</v>
      </c>
      <c r="F1108">
        <v>0.98</v>
      </c>
      <c r="G1108" t="s">
        <v>149</v>
      </c>
      <c r="H1108">
        <v>1</v>
      </c>
      <c r="I1108">
        <v>1</v>
      </c>
      <c r="J1108" t="s">
        <v>14</v>
      </c>
      <c r="K1108" s="36" t="s">
        <v>149</v>
      </c>
    </row>
    <row r="1109" spans="1:11" x14ac:dyDescent="0.3">
      <c r="A1109">
        <v>45394575</v>
      </c>
      <c r="B1109" s="1">
        <v>42276</v>
      </c>
      <c r="C1109" t="s">
        <v>11</v>
      </c>
      <c r="D1109" t="s">
        <v>20</v>
      </c>
      <c r="E1109">
        <v>0.2</v>
      </c>
      <c r="F1109">
        <v>0</v>
      </c>
      <c r="G1109" t="s">
        <v>148</v>
      </c>
      <c r="H1109">
        <v>1</v>
      </c>
      <c r="I1109">
        <v>1</v>
      </c>
      <c r="J1109" t="s">
        <v>14</v>
      </c>
      <c r="K1109" s="36" t="s">
        <v>149</v>
      </c>
    </row>
    <row r="1110" spans="1:11" x14ac:dyDescent="0.3">
      <c r="A1110">
        <v>35303680</v>
      </c>
      <c r="B1110" s="1">
        <v>42163</v>
      </c>
      <c r="C1110" t="s">
        <v>11</v>
      </c>
      <c r="D1110" t="s">
        <v>16</v>
      </c>
      <c r="E1110">
        <v>1</v>
      </c>
      <c r="F1110">
        <v>1</v>
      </c>
      <c r="G1110" t="s">
        <v>149</v>
      </c>
      <c r="H1110">
        <v>4</v>
      </c>
      <c r="I1110">
        <v>4</v>
      </c>
      <c r="J1110" t="s">
        <v>14</v>
      </c>
      <c r="K1110" s="36" t="s">
        <v>149</v>
      </c>
    </row>
    <row r="1111" spans="1:11" x14ac:dyDescent="0.3">
      <c r="A1111">
        <v>8200623</v>
      </c>
      <c r="B1111" s="1">
        <v>41502</v>
      </c>
      <c r="C1111" t="s">
        <v>11</v>
      </c>
      <c r="D1111" t="s">
        <v>16</v>
      </c>
      <c r="E1111">
        <v>0.9</v>
      </c>
      <c r="F1111">
        <v>0.99</v>
      </c>
      <c r="G1111" t="s">
        <v>149</v>
      </c>
      <c r="H1111">
        <v>1</v>
      </c>
      <c r="I1111">
        <v>1</v>
      </c>
      <c r="J1111" t="s">
        <v>14</v>
      </c>
      <c r="K1111" s="36" t="s">
        <v>149</v>
      </c>
    </row>
    <row r="1112" spans="1:11" x14ac:dyDescent="0.3">
      <c r="A1112">
        <v>81653239</v>
      </c>
      <c r="B1112" s="1">
        <v>42555</v>
      </c>
      <c r="C1112" t="s">
        <v>11</v>
      </c>
      <c r="D1112" t="s">
        <v>12</v>
      </c>
      <c r="G1112" t="s">
        <v>148</v>
      </c>
      <c r="H1112">
        <v>1</v>
      </c>
      <c r="I1112">
        <v>1</v>
      </c>
      <c r="J1112" t="s">
        <v>14</v>
      </c>
      <c r="K1112" s="36" t="s">
        <v>149</v>
      </c>
    </row>
    <row r="1113" spans="1:11" x14ac:dyDescent="0.3">
      <c r="A1113">
        <v>9885245</v>
      </c>
      <c r="B1113" s="1">
        <v>41586</v>
      </c>
      <c r="C1113" t="s">
        <v>11</v>
      </c>
      <c r="D1113" t="s">
        <v>16</v>
      </c>
      <c r="E1113">
        <v>1</v>
      </c>
      <c r="F1113">
        <v>0.97</v>
      </c>
      <c r="G1113" t="s">
        <v>148</v>
      </c>
      <c r="H1113">
        <v>75</v>
      </c>
      <c r="I1113">
        <v>115</v>
      </c>
      <c r="J1113" t="s">
        <v>14</v>
      </c>
      <c r="K1113" s="36" t="s">
        <v>149</v>
      </c>
    </row>
    <row r="1114" spans="1:11" x14ac:dyDescent="0.3">
      <c r="A1114">
        <v>137521324</v>
      </c>
      <c r="B1114" s="1">
        <v>42914</v>
      </c>
      <c r="C1114" t="s">
        <v>11</v>
      </c>
      <c r="D1114" t="s">
        <v>16</v>
      </c>
      <c r="E1114">
        <v>0.99</v>
      </c>
      <c r="F1114">
        <v>1</v>
      </c>
      <c r="G1114" t="s">
        <v>148</v>
      </c>
      <c r="H1114">
        <v>4</v>
      </c>
      <c r="I1114">
        <v>4</v>
      </c>
      <c r="J1114" t="s">
        <v>14</v>
      </c>
      <c r="K1114" s="36" t="s">
        <v>149</v>
      </c>
    </row>
    <row r="1115" spans="1:11" x14ac:dyDescent="0.3">
      <c r="A1115">
        <v>127479829</v>
      </c>
      <c r="B1115" s="1">
        <v>42850</v>
      </c>
      <c r="C1115" t="s">
        <v>11</v>
      </c>
      <c r="D1115" t="s">
        <v>21</v>
      </c>
      <c r="E1115">
        <v>1</v>
      </c>
      <c r="F1115">
        <v>0.85</v>
      </c>
      <c r="G1115" t="s">
        <v>149</v>
      </c>
      <c r="H1115">
        <v>1</v>
      </c>
      <c r="I1115">
        <v>1</v>
      </c>
      <c r="J1115" t="s">
        <v>14</v>
      </c>
      <c r="K1115" s="36" t="s">
        <v>149</v>
      </c>
    </row>
    <row r="1116" spans="1:11" x14ac:dyDescent="0.3">
      <c r="A1116">
        <v>137306773</v>
      </c>
      <c r="B1116" s="1">
        <v>42913</v>
      </c>
      <c r="C1116" t="s">
        <v>27</v>
      </c>
      <c r="D1116" t="s">
        <v>12</v>
      </c>
      <c r="G1116" t="s">
        <v>148</v>
      </c>
      <c r="H1116">
        <v>1</v>
      </c>
      <c r="I1116">
        <v>1</v>
      </c>
      <c r="J1116" t="s">
        <v>14</v>
      </c>
      <c r="K1116" s="36" t="s">
        <v>149</v>
      </c>
    </row>
    <row r="1117" spans="1:11" x14ac:dyDescent="0.3">
      <c r="A1117">
        <v>139639041</v>
      </c>
      <c r="B1117" s="1">
        <v>42926</v>
      </c>
      <c r="C1117" t="s">
        <v>11</v>
      </c>
      <c r="D1117" t="s">
        <v>17</v>
      </c>
      <c r="E1117">
        <v>1</v>
      </c>
      <c r="F1117">
        <v>0.75</v>
      </c>
      <c r="G1117" t="s">
        <v>148</v>
      </c>
      <c r="H1117">
        <v>3</v>
      </c>
      <c r="I1117">
        <v>6</v>
      </c>
      <c r="J1117" t="s">
        <v>14</v>
      </c>
      <c r="K1117" s="36" t="s">
        <v>149</v>
      </c>
    </row>
    <row r="1118" spans="1:11" x14ac:dyDescent="0.3">
      <c r="A1118">
        <v>3384746</v>
      </c>
      <c r="B1118" s="1">
        <v>41148</v>
      </c>
      <c r="C1118" t="s">
        <v>11</v>
      </c>
      <c r="D1118" t="s">
        <v>17</v>
      </c>
      <c r="E1118">
        <v>0.9</v>
      </c>
      <c r="F1118">
        <v>0.71</v>
      </c>
      <c r="G1118" t="s">
        <v>148</v>
      </c>
      <c r="H1118">
        <v>1</v>
      </c>
      <c r="I1118">
        <v>2</v>
      </c>
      <c r="J1118" t="s">
        <v>14</v>
      </c>
      <c r="K1118" s="36" t="s">
        <v>149</v>
      </c>
    </row>
    <row r="1119" spans="1:11" x14ac:dyDescent="0.3">
      <c r="A1119">
        <v>140013717</v>
      </c>
      <c r="B1119" s="1">
        <v>42928</v>
      </c>
      <c r="C1119" t="s">
        <v>11</v>
      </c>
      <c r="D1119" t="s">
        <v>16</v>
      </c>
      <c r="E1119">
        <v>1</v>
      </c>
      <c r="F1119">
        <v>1</v>
      </c>
      <c r="G1119" t="s">
        <v>148</v>
      </c>
      <c r="H1119">
        <v>1</v>
      </c>
      <c r="I1119">
        <v>1</v>
      </c>
      <c r="J1119" t="s">
        <v>14</v>
      </c>
      <c r="K1119" s="36" t="s">
        <v>149</v>
      </c>
    </row>
    <row r="1120" spans="1:11" x14ac:dyDescent="0.3">
      <c r="A1120">
        <v>111310737</v>
      </c>
      <c r="B1120" s="1">
        <v>42748</v>
      </c>
      <c r="C1120" t="s">
        <v>11</v>
      </c>
      <c r="D1120" t="s">
        <v>16</v>
      </c>
      <c r="E1120">
        <v>1</v>
      </c>
      <c r="F1120">
        <v>1</v>
      </c>
      <c r="G1120" t="s">
        <v>148</v>
      </c>
      <c r="H1120">
        <v>2</v>
      </c>
      <c r="I1120">
        <v>2</v>
      </c>
      <c r="J1120" t="s">
        <v>14</v>
      </c>
      <c r="K1120" s="36" t="s">
        <v>149</v>
      </c>
    </row>
    <row r="1121" spans="1:11" x14ac:dyDescent="0.3">
      <c r="A1121">
        <v>19531394</v>
      </c>
      <c r="B1121" s="1">
        <v>41856</v>
      </c>
      <c r="C1121" t="s">
        <v>11</v>
      </c>
      <c r="D1121" t="s">
        <v>16</v>
      </c>
      <c r="E1121">
        <v>1</v>
      </c>
      <c r="F1121">
        <v>0.97</v>
      </c>
      <c r="G1121" t="s">
        <v>149</v>
      </c>
      <c r="H1121">
        <v>4</v>
      </c>
      <c r="I1121">
        <v>6</v>
      </c>
      <c r="J1121" t="s">
        <v>14</v>
      </c>
      <c r="K1121" s="36" t="s">
        <v>149</v>
      </c>
    </row>
    <row r="1122" spans="1:11" x14ac:dyDescent="0.3">
      <c r="A1122">
        <v>137677410</v>
      </c>
      <c r="B1122" s="1">
        <v>42915</v>
      </c>
      <c r="C1122" t="s">
        <v>11</v>
      </c>
      <c r="D1122" t="s">
        <v>16</v>
      </c>
      <c r="E1122">
        <v>1</v>
      </c>
      <c r="F1122">
        <v>1</v>
      </c>
      <c r="G1122" t="s">
        <v>148</v>
      </c>
      <c r="H1122">
        <v>3</v>
      </c>
      <c r="I1122">
        <v>3</v>
      </c>
      <c r="J1122" t="s">
        <v>14</v>
      </c>
      <c r="K1122" s="36" t="s">
        <v>149</v>
      </c>
    </row>
    <row r="1123" spans="1:11" x14ac:dyDescent="0.3">
      <c r="A1123">
        <v>4961228</v>
      </c>
      <c r="B1123" s="1">
        <v>41309</v>
      </c>
      <c r="C1123" t="s">
        <v>11</v>
      </c>
      <c r="D1123" t="s">
        <v>16</v>
      </c>
      <c r="E1123">
        <v>1</v>
      </c>
      <c r="F1123">
        <v>1</v>
      </c>
      <c r="G1123" t="s">
        <v>149</v>
      </c>
      <c r="H1123">
        <v>1</v>
      </c>
      <c r="I1123">
        <v>1</v>
      </c>
      <c r="J1123" t="s">
        <v>14</v>
      </c>
      <c r="K1123" s="36" t="s">
        <v>149</v>
      </c>
    </row>
    <row r="1124" spans="1:11" x14ac:dyDescent="0.3">
      <c r="A1124">
        <v>50392421</v>
      </c>
      <c r="B1124" s="1">
        <v>42340</v>
      </c>
      <c r="C1124" t="s">
        <v>11</v>
      </c>
      <c r="D1124" t="s">
        <v>16</v>
      </c>
      <c r="E1124">
        <v>1</v>
      </c>
      <c r="F1124">
        <v>0.9</v>
      </c>
      <c r="G1124" t="s">
        <v>149</v>
      </c>
      <c r="H1124">
        <v>1</v>
      </c>
      <c r="I1124">
        <v>5</v>
      </c>
      <c r="J1124" t="s">
        <v>14</v>
      </c>
      <c r="K1124" s="36" t="s">
        <v>149</v>
      </c>
    </row>
    <row r="1125" spans="1:11" x14ac:dyDescent="0.3">
      <c r="A1125">
        <v>138506958</v>
      </c>
      <c r="B1125" s="1">
        <v>42920</v>
      </c>
      <c r="C1125" t="s">
        <v>11</v>
      </c>
      <c r="D1125" t="s">
        <v>16</v>
      </c>
      <c r="E1125">
        <v>1</v>
      </c>
      <c r="F1125">
        <v>1</v>
      </c>
      <c r="G1125" t="s">
        <v>27</v>
      </c>
      <c r="H1125">
        <v>2</v>
      </c>
      <c r="I1125">
        <v>4</v>
      </c>
      <c r="J1125" t="s">
        <v>14</v>
      </c>
      <c r="K1125" s="36" t="s">
        <v>149</v>
      </c>
    </row>
    <row r="1126" spans="1:11" x14ac:dyDescent="0.3">
      <c r="A1126">
        <v>100772947</v>
      </c>
      <c r="B1126" s="1">
        <v>42665</v>
      </c>
      <c r="C1126" t="s">
        <v>11</v>
      </c>
      <c r="D1126" t="s">
        <v>17</v>
      </c>
      <c r="E1126">
        <v>1</v>
      </c>
      <c r="F1126">
        <v>0.74</v>
      </c>
      <c r="G1126" t="s">
        <v>149</v>
      </c>
      <c r="H1126">
        <v>1</v>
      </c>
      <c r="I1126">
        <v>1</v>
      </c>
      <c r="J1126" t="s">
        <v>14</v>
      </c>
      <c r="K1126" s="36" t="s">
        <v>148</v>
      </c>
    </row>
    <row r="1127" spans="1:11" x14ac:dyDescent="0.3">
      <c r="A1127">
        <v>140956171</v>
      </c>
      <c r="B1127" s="1">
        <v>42933</v>
      </c>
      <c r="C1127" t="s">
        <v>11</v>
      </c>
      <c r="D1127" t="s">
        <v>16</v>
      </c>
      <c r="E1127">
        <v>1</v>
      </c>
      <c r="F1127">
        <v>1</v>
      </c>
      <c r="G1127" t="s">
        <v>149</v>
      </c>
      <c r="H1127">
        <v>1</v>
      </c>
      <c r="I1127">
        <v>1</v>
      </c>
      <c r="J1127" t="s">
        <v>14</v>
      </c>
      <c r="K1127" s="36" t="s">
        <v>149</v>
      </c>
    </row>
    <row r="1128" spans="1:11" x14ac:dyDescent="0.3">
      <c r="A1128">
        <v>141132718</v>
      </c>
      <c r="B1128" s="1">
        <v>42934</v>
      </c>
      <c r="C1128" t="s">
        <v>11</v>
      </c>
      <c r="D1128" t="s">
        <v>16</v>
      </c>
      <c r="E1128">
        <v>1</v>
      </c>
      <c r="F1128">
        <v>1</v>
      </c>
      <c r="G1128" t="s">
        <v>148</v>
      </c>
      <c r="H1128">
        <v>1</v>
      </c>
      <c r="I1128">
        <v>1</v>
      </c>
      <c r="J1128" t="s">
        <v>18</v>
      </c>
      <c r="K1128" s="36" t="s">
        <v>149</v>
      </c>
    </row>
    <row r="1129" spans="1:11" x14ac:dyDescent="0.3">
      <c r="A1129">
        <v>134687379</v>
      </c>
      <c r="B1129" s="1">
        <v>42898</v>
      </c>
      <c r="C1129" t="s">
        <v>11</v>
      </c>
      <c r="D1129" t="s">
        <v>21</v>
      </c>
      <c r="E1129">
        <v>1</v>
      </c>
      <c r="F1129">
        <v>0.97</v>
      </c>
      <c r="G1129" t="s">
        <v>148</v>
      </c>
      <c r="H1129">
        <v>2</v>
      </c>
      <c r="I1129">
        <v>2</v>
      </c>
      <c r="J1129" t="s">
        <v>14</v>
      </c>
      <c r="K1129" s="36" t="s">
        <v>149</v>
      </c>
    </row>
    <row r="1130" spans="1:11" x14ac:dyDescent="0.3">
      <c r="A1130">
        <v>47787009</v>
      </c>
      <c r="B1130" s="1">
        <v>42307</v>
      </c>
      <c r="C1130" t="s">
        <v>11</v>
      </c>
      <c r="D1130" t="s">
        <v>12</v>
      </c>
      <c r="F1130">
        <v>1</v>
      </c>
      <c r="G1130" t="s">
        <v>148</v>
      </c>
      <c r="H1130">
        <v>1</v>
      </c>
      <c r="I1130">
        <v>3</v>
      </c>
      <c r="J1130" t="s">
        <v>14</v>
      </c>
      <c r="K1130" s="36" t="s">
        <v>149</v>
      </c>
    </row>
    <row r="1131" spans="1:11" x14ac:dyDescent="0.3">
      <c r="A1131">
        <v>20618932</v>
      </c>
      <c r="B1131" s="1">
        <v>41878</v>
      </c>
      <c r="C1131" t="s">
        <v>11</v>
      </c>
      <c r="D1131" t="s">
        <v>17</v>
      </c>
      <c r="E1131">
        <v>1</v>
      </c>
      <c r="F1131">
        <v>0.94</v>
      </c>
      <c r="G1131" t="s">
        <v>149</v>
      </c>
      <c r="H1131">
        <v>1</v>
      </c>
      <c r="I1131">
        <v>3</v>
      </c>
      <c r="J1131" t="s">
        <v>14</v>
      </c>
      <c r="K1131" s="36" t="s">
        <v>149</v>
      </c>
    </row>
    <row r="1132" spans="1:11" x14ac:dyDescent="0.3">
      <c r="A1132">
        <v>49549709</v>
      </c>
      <c r="B1132" s="1">
        <v>42329</v>
      </c>
      <c r="C1132" t="s">
        <v>11</v>
      </c>
      <c r="D1132" t="s">
        <v>16</v>
      </c>
      <c r="E1132">
        <v>1</v>
      </c>
      <c r="F1132">
        <v>1</v>
      </c>
      <c r="G1132" t="s">
        <v>148</v>
      </c>
      <c r="H1132">
        <v>2</v>
      </c>
      <c r="I1132">
        <v>2</v>
      </c>
      <c r="J1132" t="s">
        <v>14</v>
      </c>
      <c r="K1132" s="36" t="s">
        <v>149</v>
      </c>
    </row>
    <row r="1133" spans="1:11" x14ac:dyDescent="0.3">
      <c r="A1133">
        <v>2663124</v>
      </c>
      <c r="B1133" s="1">
        <v>41077</v>
      </c>
      <c r="C1133" t="s">
        <v>11</v>
      </c>
      <c r="D1133" t="s">
        <v>12</v>
      </c>
      <c r="F1133">
        <v>0.67</v>
      </c>
      <c r="G1133" t="s">
        <v>149</v>
      </c>
      <c r="H1133">
        <v>1</v>
      </c>
      <c r="I1133">
        <v>1</v>
      </c>
      <c r="J1133" t="s">
        <v>14</v>
      </c>
      <c r="K1133" s="36" t="s">
        <v>149</v>
      </c>
    </row>
    <row r="1134" spans="1:11" x14ac:dyDescent="0.3">
      <c r="A1134">
        <v>14626191</v>
      </c>
      <c r="B1134" s="1">
        <v>41752</v>
      </c>
      <c r="C1134" t="s">
        <v>11</v>
      </c>
      <c r="D1134" t="s">
        <v>16</v>
      </c>
      <c r="E1134">
        <v>1</v>
      </c>
      <c r="F1134">
        <v>1</v>
      </c>
      <c r="G1134" t="s">
        <v>27</v>
      </c>
      <c r="H1134">
        <v>107</v>
      </c>
      <c r="I1134">
        <v>123</v>
      </c>
      <c r="J1134" t="s">
        <v>18</v>
      </c>
      <c r="K1134" s="36" t="s">
        <v>149</v>
      </c>
    </row>
    <row r="1135" spans="1:11" x14ac:dyDescent="0.3">
      <c r="A1135">
        <v>12631821</v>
      </c>
      <c r="B1135" s="1">
        <v>41697</v>
      </c>
      <c r="C1135" t="s">
        <v>11</v>
      </c>
      <c r="D1135" t="s">
        <v>16</v>
      </c>
      <c r="E1135">
        <v>1</v>
      </c>
      <c r="F1135">
        <v>0.94</v>
      </c>
      <c r="G1135" t="s">
        <v>27</v>
      </c>
      <c r="H1135">
        <v>120</v>
      </c>
      <c r="I1135">
        <v>203</v>
      </c>
      <c r="J1135" t="s">
        <v>14</v>
      </c>
      <c r="K1135" s="36" t="s">
        <v>149</v>
      </c>
    </row>
    <row r="1136" spans="1:11" x14ac:dyDescent="0.3">
      <c r="A1136">
        <v>23441165</v>
      </c>
      <c r="B1136" s="1">
        <v>41950</v>
      </c>
      <c r="C1136" t="s">
        <v>11</v>
      </c>
      <c r="D1136" t="s">
        <v>16</v>
      </c>
      <c r="E1136">
        <v>0.97</v>
      </c>
      <c r="F1136">
        <v>0.99</v>
      </c>
      <c r="G1136" t="s">
        <v>148</v>
      </c>
      <c r="H1136">
        <v>46</v>
      </c>
      <c r="I1136">
        <v>90</v>
      </c>
      <c r="J1136" t="s">
        <v>14</v>
      </c>
      <c r="K1136" s="36" t="s">
        <v>149</v>
      </c>
    </row>
    <row r="1137" spans="1:11" x14ac:dyDescent="0.3">
      <c r="A1137">
        <v>143860194</v>
      </c>
      <c r="B1137" s="1">
        <v>42949</v>
      </c>
      <c r="C1137" t="s">
        <v>11</v>
      </c>
      <c r="D1137" t="s">
        <v>16</v>
      </c>
      <c r="E1137">
        <v>1</v>
      </c>
      <c r="F1137">
        <v>0.98</v>
      </c>
      <c r="G1137" t="s">
        <v>149</v>
      </c>
      <c r="H1137">
        <v>12</v>
      </c>
      <c r="I1137">
        <v>12</v>
      </c>
      <c r="J1137" t="s">
        <v>14</v>
      </c>
      <c r="K1137" s="36" t="s">
        <v>149</v>
      </c>
    </row>
    <row r="1138" spans="1:11" x14ac:dyDescent="0.3">
      <c r="A1138">
        <v>93736520</v>
      </c>
      <c r="B1138" s="1">
        <v>42618</v>
      </c>
      <c r="C1138" t="s">
        <v>11</v>
      </c>
      <c r="D1138" t="s">
        <v>12</v>
      </c>
      <c r="F1138">
        <v>0</v>
      </c>
      <c r="G1138" t="s">
        <v>148</v>
      </c>
      <c r="H1138">
        <v>1</v>
      </c>
      <c r="I1138">
        <v>1</v>
      </c>
      <c r="J1138" t="s">
        <v>18</v>
      </c>
      <c r="K1138" s="36" t="s">
        <v>149</v>
      </c>
    </row>
    <row r="1139" spans="1:11" x14ac:dyDescent="0.3">
      <c r="A1139">
        <v>87848877</v>
      </c>
      <c r="B1139" s="1">
        <v>42586</v>
      </c>
      <c r="C1139" t="s">
        <v>11</v>
      </c>
      <c r="D1139" t="s">
        <v>12</v>
      </c>
      <c r="G1139" t="s">
        <v>148</v>
      </c>
      <c r="H1139">
        <v>6</v>
      </c>
      <c r="I1139">
        <v>7</v>
      </c>
      <c r="J1139" t="s">
        <v>18</v>
      </c>
      <c r="K1139" s="36" t="s">
        <v>149</v>
      </c>
    </row>
    <row r="1140" spans="1:11" x14ac:dyDescent="0.3">
      <c r="A1140">
        <v>51736845</v>
      </c>
      <c r="B1140" s="1">
        <v>42357</v>
      </c>
      <c r="C1140" t="s">
        <v>11</v>
      </c>
      <c r="D1140" t="s">
        <v>16</v>
      </c>
      <c r="E1140">
        <v>1</v>
      </c>
      <c r="F1140">
        <v>0.99</v>
      </c>
      <c r="G1140" t="s">
        <v>148</v>
      </c>
      <c r="H1140">
        <v>1</v>
      </c>
      <c r="I1140">
        <v>2</v>
      </c>
      <c r="J1140" t="s">
        <v>14</v>
      </c>
      <c r="K1140" s="36" t="s">
        <v>149</v>
      </c>
    </row>
    <row r="1141" spans="1:11" x14ac:dyDescent="0.3">
      <c r="A1141">
        <v>141317027</v>
      </c>
      <c r="B1141" s="1">
        <v>42935</v>
      </c>
      <c r="C1141" t="s">
        <v>11</v>
      </c>
      <c r="D1141" t="s">
        <v>16</v>
      </c>
      <c r="E1141">
        <v>1</v>
      </c>
      <c r="F1141">
        <v>1</v>
      </c>
      <c r="G1141" t="s">
        <v>148</v>
      </c>
      <c r="H1141">
        <v>1</v>
      </c>
      <c r="I1141">
        <v>1</v>
      </c>
      <c r="J1141" t="s">
        <v>14</v>
      </c>
      <c r="K1141" s="36" t="s">
        <v>149</v>
      </c>
    </row>
    <row r="1142" spans="1:11" x14ac:dyDescent="0.3">
      <c r="A1142">
        <v>7005613</v>
      </c>
      <c r="B1142" s="1">
        <v>41444</v>
      </c>
      <c r="C1142" t="s">
        <v>11</v>
      </c>
      <c r="D1142" t="s">
        <v>12</v>
      </c>
      <c r="F1142">
        <v>1</v>
      </c>
      <c r="G1142" t="s">
        <v>148</v>
      </c>
      <c r="H1142">
        <v>2</v>
      </c>
      <c r="I1142">
        <v>2</v>
      </c>
      <c r="J1142" t="s">
        <v>14</v>
      </c>
      <c r="K1142" s="36" t="s">
        <v>149</v>
      </c>
    </row>
    <row r="1143" spans="1:11" x14ac:dyDescent="0.3">
      <c r="A1143">
        <v>144230807</v>
      </c>
      <c r="B1143" s="1">
        <v>42951</v>
      </c>
      <c r="C1143" t="s">
        <v>11</v>
      </c>
      <c r="D1143" t="s">
        <v>16</v>
      </c>
      <c r="E1143">
        <v>1</v>
      </c>
      <c r="F1143">
        <v>1</v>
      </c>
      <c r="G1143" t="s">
        <v>148</v>
      </c>
      <c r="H1143">
        <v>4</v>
      </c>
      <c r="I1143">
        <v>4</v>
      </c>
      <c r="J1143" t="s">
        <v>14</v>
      </c>
      <c r="K1143" s="36" t="s">
        <v>149</v>
      </c>
    </row>
    <row r="1144" spans="1:11" x14ac:dyDescent="0.3">
      <c r="A1144">
        <v>15737478</v>
      </c>
      <c r="B1144" s="1">
        <v>41778</v>
      </c>
      <c r="C1144" t="s">
        <v>11</v>
      </c>
      <c r="D1144" t="s">
        <v>16</v>
      </c>
      <c r="E1144">
        <v>1</v>
      </c>
      <c r="F1144">
        <v>0.9</v>
      </c>
      <c r="G1144" t="s">
        <v>148</v>
      </c>
      <c r="H1144">
        <v>3</v>
      </c>
      <c r="I1144">
        <v>4</v>
      </c>
      <c r="J1144" t="s">
        <v>18</v>
      </c>
      <c r="K1144" s="36" t="s">
        <v>149</v>
      </c>
    </row>
    <row r="1145" spans="1:11" x14ac:dyDescent="0.3">
      <c r="A1145">
        <v>144409521</v>
      </c>
      <c r="B1145" s="1">
        <v>42952</v>
      </c>
      <c r="C1145" t="s">
        <v>27</v>
      </c>
      <c r="D1145" t="s">
        <v>21</v>
      </c>
      <c r="E1145">
        <v>0.67</v>
      </c>
      <c r="F1145">
        <v>0.71</v>
      </c>
      <c r="G1145" t="s">
        <v>148</v>
      </c>
      <c r="H1145">
        <v>3</v>
      </c>
      <c r="I1145">
        <v>5</v>
      </c>
      <c r="J1145" t="s">
        <v>14</v>
      </c>
      <c r="K1145" s="36" t="s">
        <v>149</v>
      </c>
    </row>
    <row r="1146" spans="1:11" x14ac:dyDescent="0.3">
      <c r="A1146">
        <v>133056146</v>
      </c>
      <c r="B1146" s="1">
        <v>42888</v>
      </c>
      <c r="C1146" t="s">
        <v>27</v>
      </c>
      <c r="D1146" t="s">
        <v>16</v>
      </c>
      <c r="E1146">
        <v>1</v>
      </c>
      <c r="F1146">
        <v>1</v>
      </c>
      <c r="G1146" t="s">
        <v>148</v>
      </c>
      <c r="H1146">
        <v>105</v>
      </c>
      <c r="I1146">
        <v>112</v>
      </c>
      <c r="J1146" t="s">
        <v>14</v>
      </c>
      <c r="K1146" s="36" t="s">
        <v>149</v>
      </c>
    </row>
    <row r="1147" spans="1:11" x14ac:dyDescent="0.3">
      <c r="A1147">
        <v>4781287</v>
      </c>
      <c r="B1147" s="1">
        <v>41294</v>
      </c>
      <c r="C1147" t="s">
        <v>11</v>
      </c>
      <c r="D1147" t="s">
        <v>16</v>
      </c>
      <c r="E1147">
        <v>1</v>
      </c>
      <c r="F1147">
        <v>1</v>
      </c>
      <c r="G1147" t="s">
        <v>148</v>
      </c>
      <c r="H1147">
        <v>1</v>
      </c>
      <c r="I1147">
        <v>2</v>
      </c>
      <c r="J1147" t="s">
        <v>14</v>
      </c>
      <c r="K1147" s="36" t="s">
        <v>149</v>
      </c>
    </row>
    <row r="1148" spans="1:11" x14ac:dyDescent="0.3">
      <c r="A1148">
        <v>33292058</v>
      </c>
      <c r="B1148" s="1">
        <v>42137</v>
      </c>
      <c r="C1148" t="s">
        <v>11</v>
      </c>
      <c r="D1148" t="s">
        <v>16</v>
      </c>
      <c r="E1148">
        <v>1</v>
      </c>
      <c r="F1148">
        <v>0.72</v>
      </c>
      <c r="G1148" t="s">
        <v>149</v>
      </c>
      <c r="H1148">
        <v>2</v>
      </c>
      <c r="I1148">
        <v>2</v>
      </c>
      <c r="J1148" t="s">
        <v>14</v>
      </c>
      <c r="K1148" s="36" t="s">
        <v>149</v>
      </c>
    </row>
    <row r="1149" spans="1:11" x14ac:dyDescent="0.3">
      <c r="A1149">
        <v>142056043</v>
      </c>
      <c r="B1149" s="1">
        <v>42939</v>
      </c>
      <c r="C1149" t="s">
        <v>11</v>
      </c>
      <c r="D1149" t="s">
        <v>16</v>
      </c>
      <c r="E1149">
        <v>1</v>
      </c>
      <c r="F1149">
        <v>0.38</v>
      </c>
      <c r="G1149" t="s">
        <v>149</v>
      </c>
      <c r="H1149">
        <v>1</v>
      </c>
      <c r="I1149">
        <v>1</v>
      </c>
      <c r="J1149" t="s">
        <v>14</v>
      </c>
      <c r="K1149" s="36" t="s">
        <v>149</v>
      </c>
    </row>
    <row r="1150" spans="1:11" x14ac:dyDescent="0.3">
      <c r="A1150">
        <v>118075498</v>
      </c>
      <c r="B1150" s="1">
        <v>42791</v>
      </c>
      <c r="C1150" t="s">
        <v>11</v>
      </c>
      <c r="D1150" t="s">
        <v>16</v>
      </c>
      <c r="E1150">
        <v>1</v>
      </c>
      <c r="F1150">
        <v>0.91</v>
      </c>
      <c r="G1150" t="s">
        <v>148</v>
      </c>
      <c r="H1150">
        <v>3</v>
      </c>
      <c r="I1150">
        <v>3</v>
      </c>
      <c r="J1150" t="s">
        <v>14</v>
      </c>
      <c r="K1150" s="36" t="s">
        <v>149</v>
      </c>
    </row>
    <row r="1151" spans="1:11" x14ac:dyDescent="0.3">
      <c r="A1151">
        <v>23846743</v>
      </c>
      <c r="B1151" s="1">
        <v>41960</v>
      </c>
      <c r="C1151" t="s">
        <v>11</v>
      </c>
      <c r="D1151" t="s">
        <v>12</v>
      </c>
      <c r="F1151">
        <v>0.81</v>
      </c>
      <c r="G1151" t="s">
        <v>148</v>
      </c>
      <c r="H1151">
        <v>2</v>
      </c>
      <c r="I1151">
        <v>5</v>
      </c>
      <c r="J1151" t="s">
        <v>14</v>
      </c>
      <c r="K1151" s="36" t="s">
        <v>149</v>
      </c>
    </row>
    <row r="1152" spans="1:11" x14ac:dyDescent="0.3">
      <c r="A1152">
        <v>145003335</v>
      </c>
      <c r="B1152" s="1">
        <v>42955</v>
      </c>
      <c r="C1152" t="s">
        <v>42</v>
      </c>
      <c r="D1152" t="s">
        <v>16</v>
      </c>
      <c r="E1152">
        <v>1</v>
      </c>
      <c r="F1152">
        <v>0.95</v>
      </c>
      <c r="G1152" t="s">
        <v>149</v>
      </c>
      <c r="H1152">
        <v>2</v>
      </c>
      <c r="I1152">
        <v>2</v>
      </c>
      <c r="J1152" t="s">
        <v>14</v>
      </c>
      <c r="K1152" s="36" t="s">
        <v>149</v>
      </c>
    </row>
    <row r="1153" spans="1:11" x14ac:dyDescent="0.3">
      <c r="A1153">
        <v>14375690</v>
      </c>
      <c r="B1153" s="1">
        <v>41745</v>
      </c>
      <c r="C1153" t="s">
        <v>11</v>
      </c>
      <c r="D1153" t="s">
        <v>12</v>
      </c>
      <c r="G1153" t="s">
        <v>148</v>
      </c>
      <c r="H1153">
        <v>1</v>
      </c>
      <c r="I1153">
        <v>4</v>
      </c>
      <c r="J1153" t="s">
        <v>14</v>
      </c>
      <c r="K1153" s="36" t="s">
        <v>149</v>
      </c>
    </row>
    <row r="1154" spans="1:11" x14ac:dyDescent="0.3">
      <c r="A1154">
        <v>67353</v>
      </c>
      <c r="B1154" s="1">
        <v>40181</v>
      </c>
      <c r="C1154" t="s">
        <v>11</v>
      </c>
      <c r="D1154" t="s">
        <v>17</v>
      </c>
      <c r="E1154">
        <v>1</v>
      </c>
      <c r="F1154">
        <v>0.67</v>
      </c>
      <c r="G1154" t="s">
        <v>148</v>
      </c>
      <c r="H1154">
        <v>5</v>
      </c>
      <c r="I1154">
        <v>12</v>
      </c>
      <c r="J1154" t="s">
        <v>14</v>
      </c>
      <c r="K1154" s="36" t="s">
        <v>149</v>
      </c>
    </row>
    <row r="1155" spans="1:11" x14ac:dyDescent="0.3">
      <c r="A1155">
        <v>142266557</v>
      </c>
      <c r="B1155" s="1">
        <v>42940</v>
      </c>
      <c r="C1155" t="s">
        <v>11</v>
      </c>
      <c r="D1155" t="s">
        <v>16</v>
      </c>
      <c r="E1155">
        <v>1</v>
      </c>
      <c r="F1155">
        <v>0.99</v>
      </c>
      <c r="G1155" t="s">
        <v>149</v>
      </c>
      <c r="H1155">
        <v>1</v>
      </c>
      <c r="I1155">
        <v>1</v>
      </c>
      <c r="J1155" t="s">
        <v>14</v>
      </c>
      <c r="K1155" s="36" t="s">
        <v>149</v>
      </c>
    </row>
    <row r="1156" spans="1:11" x14ac:dyDescent="0.3">
      <c r="A1156">
        <v>142370857</v>
      </c>
      <c r="B1156" s="1">
        <v>42941</v>
      </c>
      <c r="C1156" t="s">
        <v>11</v>
      </c>
      <c r="D1156" t="s">
        <v>16</v>
      </c>
      <c r="E1156">
        <v>1</v>
      </c>
      <c r="F1156">
        <v>1</v>
      </c>
      <c r="G1156" t="s">
        <v>149</v>
      </c>
      <c r="H1156">
        <v>1</v>
      </c>
      <c r="I1156">
        <v>1</v>
      </c>
      <c r="J1156" t="s">
        <v>14</v>
      </c>
      <c r="K1156" s="36" t="s">
        <v>149</v>
      </c>
    </row>
    <row r="1157" spans="1:11" x14ac:dyDescent="0.3">
      <c r="A1157">
        <v>123995944</v>
      </c>
      <c r="B1157" s="1">
        <v>42828</v>
      </c>
      <c r="C1157" t="s">
        <v>11</v>
      </c>
      <c r="D1157" t="s">
        <v>16</v>
      </c>
      <c r="E1157">
        <v>1</v>
      </c>
      <c r="F1157">
        <v>0.91</v>
      </c>
      <c r="G1157" t="s">
        <v>149</v>
      </c>
      <c r="H1157">
        <v>13</v>
      </c>
      <c r="I1157">
        <v>17</v>
      </c>
      <c r="J1157" t="s">
        <v>14</v>
      </c>
      <c r="K1157" s="36" t="s">
        <v>149</v>
      </c>
    </row>
    <row r="1158" spans="1:11" x14ac:dyDescent="0.3">
      <c r="A1158">
        <v>145121682</v>
      </c>
      <c r="B1158" s="1">
        <v>42956</v>
      </c>
      <c r="C1158" t="s">
        <v>11</v>
      </c>
      <c r="D1158" t="s">
        <v>16</v>
      </c>
      <c r="E1158">
        <v>1</v>
      </c>
      <c r="F1158">
        <v>1</v>
      </c>
      <c r="G1158" t="s">
        <v>148</v>
      </c>
      <c r="H1158">
        <v>1</v>
      </c>
      <c r="I1158">
        <v>1</v>
      </c>
      <c r="J1158" t="s">
        <v>14</v>
      </c>
      <c r="K1158" s="36" t="s">
        <v>149</v>
      </c>
    </row>
    <row r="1159" spans="1:11" x14ac:dyDescent="0.3">
      <c r="A1159">
        <v>145123279</v>
      </c>
      <c r="B1159" s="1">
        <v>42956</v>
      </c>
      <c r="C1159" t="s">
        <v>11</v>
      </c>
      <c r="D1159" t="s">
        <v>16</v>
      </c>
      <c r="E1159">
        <v>1</v>
      </c>
      <c r="F1159">
        <v>0.99</v>
      </c>
      <c r="G1159" t="s">
        <v>148</v>
      </c>
      <c r="H1159">
        <v>12</v>
      </c>
      <c r="I1159">
        <v>12</v>
      </c>
      <c r="J1159" t="s">
        <v>14</v>
      </c>
      <c r="K1159" s="36" t="s">
        <v>149</v>
      </c>
    </row>
    <row r="1160" spans="1:11" x14ac:dyDescent="0.3">
      <c r="A1160">
        <v>145205078</v>
      </c>
      <c r="B1160" s="1">
        <v>42956</v>
      </c>
      <c r="C1160" t="s">
        <v>11</v>
      </c>
      <c r="D1160" t="s">
        <v>16</v>
      </c>
      <c r="E1160">
        <v>1</v>
      </c>
      <c r="F1160">
        <v>1</v>
      </c>
      <c r="G1160" t="s">
        <v>149</v>
      </c>
      <c r="H1160">
        <v>1</v>
      </c>
      <c r="I1160">
        <v>2</v>
      </c>
      <c r="J1160" t="s">
        <v>14</v>
      </c>
      <c r="K1160" s="36" t="s">
        <v>149</v>
      </c>
    </row>
    <row r="1161" spans="1:11" x14ac:dyDescent="0.3">
      <c r="A1161">
        <v>145213051</v>
      </c>
      <c r="B1161" s="1">
        <v>42956</v>
      </c>
      <c r="C1161" t="s">
        <v>11</v>
      </c>
      <c r="D1161" t="s">
        <v>17</v>
      </c>
      <c r="E1161">
        <v>1</v>
      </c>
      <c r="F1161">
        <v>1</v>
      </c>
      <c r="G1161" t="s">
        <v>148</v>
      </c>
      <c r="H1161">
        <v>2</v>
      </c>
      <c r="I1161">
        <v>2</v>
      </c>
      <c r="J1161" t="s">
        <v>14</v>
      </c>
      <c r="K1161" s="36" t="s">
        <v>149</v>
      </c>
    </row>
    <row r="1162" spans="1:11" x14ac:dyDescent="0.3">
      <c r="A1162">
        <v>145598915</v>
      </c>
      <c r="B1162" s="1">
        <v>42959</v>
      </c>
      <c r="C1162" t="s">
        <v>11</v>
      </c>
      <c r="D1162" t="s">
        <v>16</v>
      </c>
      <c r="E1162">
        <v>1</v>
      </c>
      <c r="F1162">
        <v>1</v>
      </c>
      <c r="G1162" t="s">
        <v>148</v>
      </c>
      <c r="H1162">
        <v>1</v>
      </c>
      <c r="I1162">
        <v>1</v>
      </c>
      <c r="J1162" t="s">
        <v>14</v>
      </c>
      <c r="K1162" s="36" t="s">
        <v>149</v>
      </c>
    </row>
    <row r="1163" spans="1:11" x14ac:dyDescent="0.3">
      <c r="A1163">
        <v>14078700</v>
      </c>
      <c r="B1163" s="1">
        <v>41738</v>
      </c>
      <c r="C1163" t="s">
        <v>11</v>
      </c>
      <c r="D1163" t="s">
        <v>16</v>
      </c>
      <c r="E1163">
        <v>1</v>
      </c>
      <c r="F1163">
        <v>1</v>
      </c>
      <c r="G1163" t="s">
        <v>149</v>
      </c>
      <c r="H1163">
        <v>2</v>
      </c>
      <c r="I1163">
        <v>3</v>
      </c>
      <c r="J1163" t="s">
        <v>14</v>
      </c>
      <c r="K1163" s="36" t="s">
        <v>149</v>
      </c>
    </row>
    <row r="1164" spans="1:11" x14ac:dyDescent="0.3">
      <c r="A1164">
        <v>142223688</v>
      </c>
      <c r="B1164" s="1">
        <v>42940</v>
      </c>
      <c r="C1164" t="s">
        <v>11</v>
      </c>
      <c r="D1164" t="s">
        <v>16</v>
      </c>
      <c r="E1164">
        <v>1</v>
      </c>
      <c r="F1164">
        <v>0.95</v>
      </c>
      <c r="G1164" t="s">
        <v>148</v>
      </c>
      <c r="H1164">
        <v>4</v>
      </c>
      <c r="I1164">
        <v>4</v>
      </c>
      <c r="J1164" t="s">
        <v>14</v>
      </c>
      <c r="K1164" s="36" t="s">
        <v>149</v>
      </c>
    </row>
    <row r="1165" spans="1:11" x14ac:dyDescent="0.3">
      <c r="A1165">
        <v>37918137</v>
      </c>
      <c r="B1165" s="1">
        <v>42193</v>
      </c>
      <c r="C1165" t="s">
        <v>11</v>
      </c>
      <c r="D1165" t="s">
        <v>16</v>
      </c>
      <c r="E1165">
        <v>0.94</v>
      </c>
      <c r="F1165">
        <v>0.98</v>
      </c>
      <c r="G1165" t="s">
        <v>148</v>
      </c>
      <c r="H1165">
        <v>21</v>
      </c>
      <c r="I1165">
        <v>22</v>
      </c>
      <c r="J1165" t="s">
        <v>14</v>
      </c>
      <c r="K1165" s="36" t="s">
        <v>149</v>
      </c>
    </row>
    <row r="1166" spans="1:11" x14ac:dyDescent="0.3">
      <c r="A1166">
        <v>146165870</v>
      </c>
      <c r="B1166" s="1">
        <v>42962</v>
      </c>
      <c r="C1166" t="s">
        <v>27</v>
      </c>
      <c r="D1166" t="s">
        <v>20</v>
      </c>
      <c r="E1166">
        <v>0</v>
      </c>
      <c r="F1166">
        <v>0.28999999999999998</v>
      </c>
      <c r="G1166" t="s">
        <v>148</v>
      </c>
      <c r="H1166">
        <v>1</v>
      </c>
      <c r="I1166">
        <v>1</v>
      </c>
      <c r="J1166" t="s">
        <v>22</v>
      </c>
      <c r="K1166" s="36" t="s">
        <v>149</v>
      </c>
    </row>
    <row r="1167" spans="1:11" x14ac:dyDescent="0.3">
      <c r="A1167">
        <v>146300534</v>
      </c>
      <c r="B1167" s="1">
        <v>42963</v>
      </c>
      <c r="C1167" t="s">
        <v>11</v>
      </c>
      <c r="D1167" t="s">
        <v>17</v>
      </c>
      <c r="E1167">
        <v>1</v>
      </c>
      <c r="F1167">
        <v>0.8</v>
      </c>
      <c r="G1167" t="s">
        <v>148</v>
      </c>
      <c r="H1167">
        <v>1</v>
      </c>
      <c r="I1167">
        <v>1</v>
      </c>
      <c r="J1167" t="s">
        <v>14</v>
      </c>
      <c r="K1167" s="36" t="s">
        <v>149</v>
      </c>
    </row>
    <row r="1168" spans="1:11" x14ac:dyDescent="0.3">
      <c r="A1168">
        <v>108518306</v>
      </c>
      <c r="B1168" s="1">
        <v>42730</v>
      </c>
      <c r="C1168" t="s">
        <v>11</v>
      </c>
      <c r="D1168" t="s">
        <v>16</v>
      </c>
      <c r="E1168">
        <v>1</v>
      </c>
      <c r="F1168">
        <v>0.99</v>
      </c>
      <c r="G1168" t="s">
        <v>148</v>
      </c>
      <c r="H1168">
        <v>1</v>
      </c>
      <c r="I1168">
        <v>1</v>
      </c>
      <c r="J1168" t="s">
        <v>18</v>
      </c>
      <c r="K1168" s="36" t="s">
        <v>149</v>
      </c>
    </row>
    <row r="1169" spans="1:11" x14ac:dyDescent="0.3">
      <c r="A1169">
        <v>20597678</v>
      </c>
      <c r="B1169" s="1">
        <v>41878</v>
      </c>
      <c r="C1169" t="s">
        <v>11</v>
      </c>
      <c r="D1169" t="s">
        <v>16</v>
      </c>
      <c r="E1169">
        <v>1</v>
      </c>
      <c r="F1169">
        <v>1</v>
      </c>
      <c r="G1169" t="s">
        <v>149</v>
      </c>
      <c r="H1169">
        <v>4</v>
      </c>
      <c r="I1169">
        <v>6</v>
      </c>
      <c r="J1169" t="s">
        <v>14</v>
      </c>
      <c r="K1169" s="36" t="s">
        <v>149</v>
      </c>
    </row>
    <row r="1170" spans="1:11" x14ac:dyDescent="0.3">
      <c r="A1170">
        <v>40620794</v>
      </c>
      <c r="B1170" s="1">
        <v>42221</v>
      </c>
      <c r="C1170" t="s">
        <v>11</v>
      </c>
      <c r="D1170" t="s">
        <v>16</v>
      </c>
      <c r="E1170">
        <v>1</v>
      </c>
      <c r="F1170">
        <v>0.99</v>
      </c>
      <c r="G1170" t="s">
        <v>149</v>
      </c>
      <c r="H1170">
        <v>7</v>
      </c>
      <c r="I1170">
        <v>7</v>
      </c>
      <c r="J1170" t="s">
        <v>14</v>
      </c>
      <c r="K1170" s="36" t="s">
        <v>149</v>
      </c>
    </row>
    <row r="1171" spans="1:11" x14ac:dyDescent="0.3">
      <c r="A1171">
        <v>143668307</v>
      </c>
      <c r="B1171" s="1">
        <v>42948</v>
      </c>
      <c r="C1171" t="s">
        <v>27</v>
      </c>
      <c r="D1171" t="s">
        <v>20</v>
      </c>
      <c r="E1171">
        <v>0</v>
      </c>
      <c r="F1171">
        <v>0.11</v>
      </c>
      <c r="G1171" t="s">
        <v>148</v>
      </c>
      <c r="H1171">
        <v>1</v>
      </c>
      <c r="I1171">
        <v>1</v>
      </c>
      <c r="J1171" t="s">
        <v>22</v>
      </c>
      <c r="K1171" s="36" t="s">
        <v>148</v>
      </c>
    </row>
    <row r="1172" spans="1:11" x14ac:dyDescent="0.3">
      <c r="A1172">
        <v>140613374</v>
      </c>
      <c r="B1172" s="1">
        <v>42931</v>
      </c>
      <c r="C1172" t="s">
        <v>11</v>
      </c>
      <c r="D1172" t="s">
        <v>17</v>
      </c>
      <c r="E1172">
        <v>1</v>
      </c>
      <c r="F1172">
        <v>0</v>
      </c>
      <c r="G1172" t="s">
        <v>148</v>
      </c>
      <c r="H1172">
        <v>1</v>
      </c>
      <c r="I1172">
        <v>1</v>
      </c>
      <c r="J1172" t="s">
        <v>14</v>
      </c>
      <c r="K1172" s="36" t="s">
        <v>149</v>
      </c>
    </row>
    <row r="1173" spans="1:11" x14ac:dyDescent="0.3">
      <c r="A1173">
        <v>61435194</v>
      </c>
      <c r="B1173" s="1">
        <v>42432</v>
      </c>
      <c r="C1173" t="s">
        <v>27</v>
      </c>
      <c r="D1173" t="s">
        <v>16</v>
      </c>
      <c r="E1173">
        <v>1</v>
      </c>
      <c r="F1173">
        <v>1</v>
      </c>
      <c r="G1173" t="s">
        <v>149</v>
      </c>
      <c r="H1173">
        <v>2</v>
      </c>
      <c r="I1173">
        <v>2</v>
      </c>
      <c r="J1173" t="s">
        <v>14</v>
      </c>
      <c r="K1173" s="36" t="s">
        <v>149</v>
      </c>
    </row>
    <row r="1174" spans="1:11" x14ac:dyDescent="0.3">
      <c r="A1174">
        <v>76121513</v>
      </c>
      <c r="B1174" s="1">
        <v>42527</v>
      </c>
      <c r="C1174" t="s">
        <v>11</v>
      </c>
      <c r="D1174" t="s">
        <v>12</v>
      </c>
      <c r="G1174" t="s">
        <v>148</v>
      </c>
      <c r="H1174">
        <v>2</v>
      </c>
      <c r="I1174">
        <v>3</v>
      </c>
      <c r="J1174" t="s">
        <v>14</v>
      </c>
      <c r="K1174" s="36" t="s">
        <v>149</v>
      </c>
    </row>
    <row r="1175" spans="1:11" x14ac:dyDescent="0.3">
      <c r="A1175">
        <v>23966879</v>
      </c>
      <c r="B1175" s="1">
        <v>41963</v>
      </c>
      <c r="C1175" t="s">
        <v>11</v>
      </c>
      <c r="D1175" t="s">
        <v>12</v>
      </c>
      <c r="F1175">
        <v>0.89</v>
      </c>
      <c r="G1175" t="s">
        <v>148</v>
      </c>
      <c r="H1175">
        <v>1</v>
      </c>
      <c r="I1175">
        <v>1</v>
      </c>
      <c r="J1175" t="s">
        <v>14</v>
      </c>
      <c r="K1175" s="36" t="s">
        <v>149</v>
      </c>
    </row>
    <row r="1176" spans="1:11" x14ac:dyDescent="0.3">
      <c r="A1176">
        <v>25848215</v>
      </c>
      <c r="B1176" s="1">
        <v>42013</v>
      </c>
      <c r="C1176" t="s">
        <v>11</v>
      </c>
      <c r="D1176" t="s">
        <v>12</v>
      </c>
      <c r="F1176">
        <v>0.71</v>
      </c>
      <c r="G1176" t="s">
        <v>149</v>
      </c>
      <c r="H1176">
        <v>1</v>
      </c>
      <c r="I1176">
        <v>1</v>
      </c>
      <c r="J1176" t="s">
        <v>14</v>
      </c>
      <c r="K1176" s="36" t="s">
        <v>149</v>
      </c>
    </row>
    <row r="1177" spans="1:11" x14ac:dyDescent="0.3">
      <c r="A1177">
        <v>5608538</v>
      </c>
      <c r="B1177" s="1">
        <v>41357</v>
      </c>
      <c r="C1177" t="s">
        <v>11</v>
      </c>
      <c r="D1177" t="s">
        <v>17</v>
      </c>
      <c r="E1177">
        <v>1</v>
      </c>
      <c r="F1177">
        <v>0.54</v>
      </c>
      <c r="G1177" t="s">
        <v>148</v>
      </c>
      <c r="H1177">
        <v>1</v>
      </c>
      <c r="I1177">
        <v>1</v>
      </c>
      <c r="J1177" t="s">
        <v>14</v>
      </c>
      <c r="K1177" s="36" t="s">
        <v>149</v>
      </c>
    </row>
    <row r="1178" spans="1:11" x14ac:dyDescent="0.3">
      <c r="A1178">
        <v>145991627</v>
      </c>
      <c r="B1178" s="1">
        <v>42961</v>
      </c>
      <c r="C1178" t="s">
        <v>11</v>
      </c>
      <c r="D1178" t="s">
        <v>16</v>
      </c>
      <c r="E1178">
        <v>1</v>
      </c>
      <c r="F1178">
        <v>1</v>
      </c>
      <c r="G1178" t="s">
        <v>148</v>
      </c>
      <c r="H1178">
        <v>3</v>
      </c>
      <c r="I1178">
        <v>6</v>
      </c>
      <c r="J1178" t="s">
        <v>14</v>
      </c>
      <c r="K1178" s="36" t="s">
        <v>149</v>
      </c>
    </row>
    <row r="1179" spans="1:11" x14ac:dyDescent="0.3">
      <c r="A1179">
        <v>4184655</v>
      </c>
      <c r="B1179" s="1">
        <v>41231</v>
      </c>
      <c r="C1179" t="s">
        <v>11</v>
      </c>
      <c r="D1179" t="s">
        <v>16</v>
      </c>
      <c r="E1179">
        <v>1</v>
      </c>
      <c r="F1179">
        <v>1</v>
      </c>
      <c r="G1179" t="s">
        <v>149</v>
      </c>
      <c r="H1179">
        <v>2</v>
      </c>
      <c r="I1179">
        <v>3</v>
      </c>
      <c r="J1179" t="s">
        <v>14</v>
      </c>
      <c r="K1179" s="36" t="s">
        <v>149</v>
      </c>
    </row>
    <row r="1180" spans="1:11" x14ac:dyDescent="0.3">
      <c r="A1180">
        <v>149359887</v>
      </c>
      <c r="B1180" s="1">
        <v>42984</v>
      </c>
      <c r="C1180" t="s">
        <v>11</v>
      </c>
      <c r="D1180" t="s">
        <v>17</v>
      </c>
      <c r="E1180">
        <v>1</v>
      </c>
      <c r="F1180">
        <v>0.25</v>
      </c>
      <c r="G1180" t="s">
        <v>148</v>
      </c>
      <c r="H1180">
        <v>2</v>
      </c>
      <c r="I1180">
        <v>2</v>
      </c>
      <c r="J1180" t="s">
        <v>14</v>
      </c>
      <c r="K1180" s="36" t="s">
        <v>149</v>
      </c>
    </row>
    <row r="1181" spans="1:11" x14ac:dyDescent="0.3">
      <c r="A1181">
        <v>17011441</v>
      </c>
      <c r="B1181" s="1">
        <v>41809</v>
      </c>
      <c r="C1181" t="s">
        <v>11</v>
      </c>
      <c r="D1181" t="s">
        <v>17</v>
      </c>
      <c r="E1181">
        <v>1</v>
      </c>
      <c r="F1181">
        <v>0.87</v>
      </c>
      <c r="G1181" t="s">
        <v>149</v>
      </c>
      <c r="H1181">
        <v>1</v>
      </c>
      <c r="I1181">
        <v>2</v>
      </c>
      <c r="J1181" t="s">
        <v>14</v>
      </c>
      <c r="K1181" s="36" t="s">
        <v>149</v>
      </c>
    </row>
    <row r="1182" spans="1:11" x14ac:dyDescent="0.3">
      <c r="A1182">
        <v>87675124</v>
      </c>
      <c r="B1182" s="1">
        <v>42585</v>
      </c>
      <c r="C1182" t="s">
        <v>11</v>
      </c>
      <c r="D1182" t="s">
        <v>16</v>
      </c>
      <c r="E1182">
        <v>1</v>
      </c>
      <c r="F1182">
        <v>1</v>
      </c>
      <c r="G1182" t="s">
        <v>27</v>
      </c>
      <c r="H1182">
        <v>2</v>
      </c>
      <c r="I1182">
        <v>2</v>
      </c>
      <c r="J1182" t="s">
        <v>18</v>
      </c>
      <c r="K1182" s="36" t="s">
        <v>149</v>
      </c>
    </row>
    <row r="1183" spans="1:11" x14ac:dyDescent="0.3">
      <c r="A1183">
        <v>153253928</v>
      </c>
      <c r="B1183" s="1">
        <v>43012</v>
      </c>
      <c r="C1183" t="s">
        <v>27</v>
      </c>
      <c r="D1183" t="s">
        <v>16</v>
      </c>
      <c r="E1183">
        <v>1</v>
      </c>
      <c r="F1183">
        <v>1</v>
      </c>
      <c r="G1183" t="s">
        <v>148</v>
      </c>
      <c r="H1183">
        <v>1</v>
      </c>
      <c r="I1183">
        <v>1</v>
      </c>
      <c r="J1183" t="s">
        <v>18</v>
      </c>
      <c r="K1183" s="36" t="s">
        <v>149</v>
      </c>
    </row>
    <row r="1184" spans="1:11" x14ac:dyDescent="0.3">
      <c r="A1184">
        <v>62787624</v>
      </c>
      <c r="B1184" s="1">
        <v>42442</v>
      </c>
      <c r="C1184" t="s">
        <v>11</v>
      </c>
      <c r="D1184" t="s">
        <v>16</v>
      </c>
      <c r="E1184">
        <v>1</v>
      </c>
      <c r="F1184">
        <v>0.95</v>
      </c>
      <c r="G1184" t="s">
        <v>148</v>
      </c>
      <c r="H1184">
        <v>2</v>
      </c>
      <c r="I1184">
        <v>2</v>
      </c>
      <c r="J1184" t="s">
        <v>14</v>
      </c>
      <c r="K1184" s="36" t="s">
        <v>149</v>
      </c>
    </row>
    <row r="1185" spans="1:11" x14ac:dyDescent="0.3">
      <c r="A1185">
        <v>139417722</v>
      </c>
      <c r="B1185" s="1">
        <v>42925</v>
      </c>
      <c r="C1185" t="s">
        <v>11</v>
      </c>
      <c r="D1185" t="s">
        <v>16</v>
      </c>
      <c r="E1185">
        <v>1</v>
      </c>
      <c r="F1185">
        <v>1</v>
      </c>
      <c r="G1185" t="s">
        <v>148</v>
      </c>
      <c r="H1185">
        <v>4</v>
      </c>
      <c r="I1185">
        <v>6</v>
      </c>
      <c r="J1185" t="s">
        <v>14</v>
      </c>
      <c r="K1185" s="36" t="s">
        <v>149</v>
      </c>
    </row>
    <row r="1186" spans="1:11" x14ac:dyDescent="0.3">
      <c r="A1186">
        <v>454106623</v>
      </c>
      <c r="B1186" s="1">
        <v>44664</v>
      </c>
      <c r="C1186" t="s">
        <v>11</v>
      </c>
      <c r="D1186" t="s">
        <v>12</v>
      </c>
      <c r="G1186" t="s">
        <v>148</v>
      </c>
      <c r="H1186">
        <v>21</v>
      </c>
      <c r="I1186">
        <v>24</v>
      </c>
      <c r="J1186" t="s">
        <v>14</v>
      </c>
      <c r="K1186" s="36" t="s">
        <v>149</v>
      </c>
    </row>
    <row r="1187" spans="1:11" x14ac:dyDescent="0.3">
      <c r="A1187">
        <v>3063420</v>
      </c>
      <c r="B1187" s="1">
        <v>41116</v>
      </c>
      <c r="C1187" t="s">
        <v>11</v>
      </c>
      <c r="D1187" t="s">
        <v>16</v>
      </c>
      <c r="E1187">
        <v>1</v>
      </c>
      <c r="F1187">
        <v>0.77</v>
      </c>
      <c r="G1187" t="s">
        <v>148</v>
      </c>
      <c r="H1187">
        <v>2</v>
      </c>
      <c r="I1187">
        <v>3</v>
      </c>
      <c r="J1187" t="s">
        <v>14</v>
      </c>
      <c r="K1187" s="36" t="s">
        <v>149</v>
      </c>
    </row>
    <row r="1188" spans="1:11" x14ac:dyDescent="0.3">
      <c r="A1188">
        <v>99018982</v>
      </c>
      <c r="B1188" s="1">
        <v>42653</v>
      </c>
      <c r="C1188" t="s">
        <v>11</v>
      </c>
      <c r="D1188" t="s">
        <v>16</v>
      </c>
      <c r="E1188">
        <v>0.94</v>
      </c>
      <c r="F1188">
        <v>0.99</v>
      </c>
      <c r="G1188" t="s">
        <v>148</v>
      </c>
      <c r="H1188">
        <v>64</v>
      </c>
      <c r="I1188">
        <v>217</v>
      </c>
      <c r="J1188" t="s">
        <v>14</v>
      </c>
      <c r="K1188" s="36" t="s">
        <v>149</v>
      </c>
    </row>
    <row r="1189" spans="1:11" x14ac:dyDescent="0.3">
      <c r="A1189">
        <v>7505032</v>
      </c>
      <c r="B1189" s="1">
        <v>41470</v>
      </c>
      <c r="C1189" t="s">
        <v>11</v>
      </c>
      <c r="D1189" t="s">
        <v>16</v>
      </c>
      <c r="E1189">
        <v>1</v>
      </c>
      <c r="F1189">
        <v>0.99</v>
      </c>
      <c r="G1189" t="s">
        <v>148</v>
      </c>
      <c r="H1189">
        <v>2</v>
      </c>
      <c r="I1189">
        <v>4</v>
      </c>
      <c r="J1189" t="s">
        <v>14</v>
      </c>
      <c r="K1189" s="36" t="s">
        <v>149</v>
      </c>
    </row>
    <row r="1190" spans="1:11" x14ac:dyDescent="0.3">
      <c r="A1190">
        <v>99373514</v>
      </c>
      <c r="B1190" s="1">
        <v>42655</v>
      </c>
      <c r="C1190" t="s">
        <v>11</v>
      </c>
      <c r="D1190" t="s">
        <v>16</v>
      </c>
      <c r="E1190">
        <v>1</v>
      </c>
      <c r="F1190">
        <v>1</v>
      </c>
      <c r="G1190" t="s">
        <v>149</v>
      </c>
      <c r="H1190">
        <v>4</v>
      </c>
      <c r="I1190">
        <v>4</v>
      </c>
      <c r="J1190" t="s">
        <v>18</v>
      </c>
      <c r="K1190" s="36" t="s">
        <v>149</v>
      </c>
    </row>
    <row r="1191" spans="1:11" x14ac:dyDescent="0.3">
      <c r="A1191">
        <v>153366900</v>
      </c>
      <c r="B1191" s="1">
        <v>43013</v>
      </c>
      <c r="C1191" t="s">
        <v>11</v>
      </c>
      <c r="D1191" t="s">
        <v>16</v>
      </c>
      <c r="E1191">
        <v>1</v>
      </c>
      <c r="F1191">
        <v>1</v>
      </c>
      <c r="G1191" t="s">
        <v>149</v>
      </c>
      <c r="H1191">
        <v>1</v>
      </c>
      <c r="I1191">
        <v>3</v>
      </c>
      <c r="J1191" t="s">
        <v>14</v>
      </c>
      <c r="K1191" s="36" t="s">
        <v>149</v>
      </c>
    </row>
    <row r="1192" spans="1:11" x14ac:dyDescent="0.3">
      <c r="A1192">
        <v>154053671</v>
      </c>
      <c r="B1192" s="1">
        <v>43018</v>
      </c>
      <c r="C1192" t="s">
        <v>11</v>
      </c>
      <c r="D1192" t="s">
        <v>16</v>
      </c>
      <c r="E1192">
        <v>1</v>
      </c>
      <c r="F1192">
        <v>1</v>
      </c>
      <c r="G1192" t="s">
        <v>148</v>
      </c>
      <c r="H1192">
        <v>1</v>
      </c>
      <c r="I1192">
        <v>1</v>
      </c>
      <c r="J1192" t="s">
        <v>18</v>
      </c>
      <c r="K1192" s="36" t="s">
        <v>149</v>
      </c>
    </row>
    <row r="1193" spans="1:11" x14ac:dyDescent="0.3">
      <c r="A1193">
        <v>82262913</v>
      </c>
      <c r="B1193" s="1">
        <v>42558</v>
      </c>
      <c r="C1193" t="s">
        <v>11</v>
      </c>
      <c r="D1193" t="s">
        <v>16</v>
      </c>
      <c r="E1193">
        <v>1</v>
      </c>
      <c r="F1193">
        <v>1</v>
      </c>
      <c r="G1193" t="s">
        <v>148</v>
      </c>
      <c r="H1193">
        <v>4</v>
      </c>
      <c r="I1193">
        <v>4</v>
      </c>
      <c r="J1193" t="s">
        <v>14</v>
      </c>
      <c r="K1193" s="36" t="s">
        <v>149</v>
      </c>
    </row>
    <row r="1194" spans="1:11" x14ac:dyDescent="0.3">
      <c r="A1194">
        <v>2507824</v>
      </c>
      <c r="B1194" s="1">
        <v>41060</v>
      </c>
      <c r="C1194" t="s">
        <v>27</v>
      </c>
      <c r="D1194" t="s">
        <v>16</v>
      </c>
      <c r="E1194">
        <v>1</v>
      </c>
      <c r="F1194">
        <v>0.75</v>
      </c>
      <c r="G1194" t="s">
        <v>149</v>
      </c>
      <c r="H1194">
        <v>1</v>
      </c>
      <c r="I1194">
        <v>1</v>
      </c>
      <c r="J1194" t="s">
        <v>14</v>
      </c>
      <c r="K1194" s="36" t="s">
        <v>149</v>
      </c>
    </row>
    <row r="1195" spans="1:11" x14ac:dyDescent="0.3">
      <c r="A1195">
        <v>75744</v>
      </c>
      <c r="B1195" s="1">
        <v>40209</v>
      </c>
      <c r="C1195" t="s">
        <v>11</v>
      </c>
      <c r="D1195" t="s">
        <v>16</v>
      </c>
      <c r="E1195">
        <v>0.96</v>
      </c>
      <c r="F1195">
        <v>0.96</v>
      </c>
      <c r="G1195" t="s">
        <v>148</v>
      </c>
      <c r="H1195">
        <v>2</v>
      </c>
      <c r="I1195">
        <v>4</v>
      </c>
      <c r="J1195" t="s">
        <v>14</v>
      </c>
      <c r="K1195" s="36" t="s">
        <v>149</v>
      </c>
    </row>
    <row r="1196" spans="1:11" x14ac:dyDescent="0.3">
      <c r="A1196">
        <v>153363384</v>
      </c>
      <c r="B1196" s="1">
        <v>43013</v>
      </c>
      <c r="C1196" t="s">
        <v>11</v>
      </c>
      <c r="D1196" t="s">
        <v>17</v>
      </c>
      <c r="E1196">
        <v>1</v>
      </c>
      <c r="F1196">
        <v>0.89</v>
      </c>
      <c r="G1196" t="s">
        <v>149</v>
      </c>
      <c r="H1196">
        <v>1</v>
      </c>
      <c r="I1196">
        <v>1</v>
      </c>
      <c r="J1196" t="s">
        <v>14</v>
      </c>
      <c r="K1196" s="36" t="s">
        <v>149</v>
      </c>
    </row>
    <row r="1197" spans="1:11" x14ac:dyDescent="0.3">
      <c r="A1197">
        <v>35905608</v>
      </c>
      <c r="B1197" s="1">
        <v>42170</v>
      </c>
      <c r="C1197" t="s">
        <v>11</v>
      </c>
      <c r="D1197" t="s">
        <v>16</v>
      </c>
      <c r="E1197">
        <v>1</v>
      </c>
      <c r="F1197">
        <v>1</v>
      </c>
      <c r="G1197" t="s">
        <v>149</v>
      </c>
      <c r="H1197">
        <v>1</v>
      </c>
      <c r="I1197">
        <v>2</v>
      </c>
      <c r="J1197" t="s">
        <v>18</v>
      </c>
      <c r="K1197" s="36" t="s">
        <v>149</v>
      </c>
    </row>
    <row r="1198" spans="1:11" x14ac:dyDescent="0.3">
      <c r="A1198">
        <v>66155115</v>
      </c>
      <c r="B1198" s="1">
        <v>42467</v>
      </c>
      <c r="C1198" t="s">
        <v>11</v>
      </c>
      <c r="D1198" t="s">
        <v>16</v>
      </c>
      <c r="E1198">
        <v>1</v>
      </c>
      <c r="F1198">
        <v>1</v>
      </c>
      <c r="G1198" t="s">
        <v>27</v>
      </c>
      <c r="H1198">
        <v>6</v>
      </c>
      <c r="I1198">
        <v>7</v>
      </c>
      <c r="J1198" t="s">
        <v>14</v>
      </c>
      <c r="K1198" s="36" t="s">
        <v>149</v>
      </c>
    </row>
    <row r="1199" spans="1:11" x14ac:dyDescent="0.3">
      <c r="A1199">
        <v>7145793</v>
      </c>
      <c r="B1199" s="1">
        <v>41452</v>
      </c>
      <c r="C1199" t="s">
        <v>11</v>
      </c>
      <c r="D1199" t="s">
        <v>16</v>
      </c>
      <c r="E1199">
        <v>1</v>
      </c>
      <c r="F1199">
        <v>1</v>
      </c>
      <c r="G1199" t="s">
        <v>149</v>
      </c>
      <c r="H1199">
        <v>19</v>
      </c>
      <c r="I1199">
        <v>22</v>
      </c>
      <c r="J1199" t="s">
        <v>14</v>
      </c>
      <c r="K1199" s="36" t="s">
        <v>149</v>
      </c>
    </row>
    <row r="1200" spans="1:11" x14ac:dyDescent="0.3">
      <c r="A1200">
        <v>150473901</v>
      </c>
      <c r="B1200" s="1">
        <v>42991</v>
      </c>
      <c r="C1200" t="s">
        <v>11</v>
      </c>
      <c r="D1200" t="s">
        <v>16</v>
      </c>
      <c r="E1200">
        <v>1</v>
      </c>
      <c r="F1200">
        <v>1</v>
      </c>
      <c r="G1200" t="s">
        <v>149</v>
      </c>
      <c r="H1200">
        <v>2</v>
      </c>
      <c r="I1200">
        <v>2</v>
      </c>
      <c r="J1200" t="s">
        <v>14</v>
      </c>
      <c r="K1200" s="36" t="s">
        <v>149</v>
      </c>
    </row>
    <row r="1201" spans="1:11" x14ac:dyDescent="0.3">
      <c r="A1201">
        <v>19628784</v>
      </c>
      <c r="B1201" s="1">
        <v>41858</v>
      </c>
      <c r="C1201" t="s">
        <v>11</v>
      </c>
      <c r="D1201" t="s">
        <v>12</v>
      </c>
      <c r="F1201">
        <v>0.91</v>
      </c>
      <c r="G1201" t="s">
        <v>149</v>
      </c>
      <c r="H1201">
        <v>2</v>
      </c>
      <c r="I1201">
        <v>4</v>
      </c>
      <c r="J1201" t="s">
        <v>14</v>
      </c>
      <c r="K1201" s="36" t="s">
        <v>149</v>
      </c>
    </row>
    <row r="1202" spans="1:11" x14ac:dyDescent="0.3">
      <c r="A1202">
        <v>150584965</v>
      </c>
      <c r="B1202" s="1">
        <v>42992</v>
      </c>
      <c r="C1202" t="s">
        <v>27</v>
      </c>
      <c r="D1202" t="s">
        <v>16</v>
      </c>
      <c r="E1202">
        <v>1</v>
      </c>
      <c r="F1202">
        <v>1</v>
      </c>
      <c r="G1202" t="s">
        <v>148</v>
      </c>
      <c r="H1202">
        <v>1</v>
      </c>
      <c r="I1202">
        <v>1</v>
      </c>
      <c r="J1202" t="s">
        <v>14</v>
      </c>
      <c r="K1202" s="36" t="s">
        <v>149</v>
      </c>
    </row>
    <row r="1203" spans="1:11" x14ac:dyDescent="0.3">
      <c r="A1203">
        <v>62386612</v>
      </c>
      <c r="B1203" s="1">
        <v>42439</v>
      </c>
      <c r="C1203" t="s">
        <v>11</v>
      </c>
      <c r="D1203" t="s">
        <v>16</v>
      </c>
      <c r="E1203">
        <v>1</v>
      </c>
      <c r="F1203">
        <v>0.96</v>
      </c>
      <c r="G1203" t="s">
        <v>149</v>
      </c>
      <c r="H1203">
        <v>2</v>
      </c>
      <c r="I1203">
        <v>3</v>
      </c>
      <c r="J1203" t="s">
        <v>14</v>
      </c>
      <c r="K1203" s="36" t="s">
        <v>149</v>
      </c>
    </row>
    <row r="1204" spans="1:11" x14ac:dyDescent="0.3">
      <c r="A1204">
        <v>151115881</v>
      </c>
      <c r="B1204" s="1">
        <v>42996</v>
      </c>
      <c r="C1204" t="s">
        <v>11</v>
      </c>
      <c r="D1204" t="s">
        <v>16</v>
      </c>
      <c r="E1204">
        <v>1</v>
      </c>
      <c r="F1204">
        <v>0.99</v>
      </c>
      <c r="G1204" t="s">
        <v>27</v>
      </c>
      <c r="H1204">
        <v>9</v>
      </c>
      <c r="I1204">
        <v>10</v>
      </c>
      <c r="J1204" t="s">
        <v>14</v>
      </c>
      <c r="K1204" s="36" t="s">
        <v>149</v>
      </c>
    </row>
    <row r="1205" spans="1:11" x14ac:dyDescent="0.3">
      <c r="A1205">
        <v>17608059</v>
      </c>
      <c r="B1205" s="1">
        <v>41823</v>
      </c>
      <c r="C1205" t="s">
        <v>11</v>
      </c>
      <c r="D1205" t="s">
        <v>16</v>
      </c>
      <c r="E1205">
        <v>1</v>
      </c>
      <c r="F1205">
        <v>1</v>
      </c>
      <c r="G1205" t="s">
        <v>149</v>
      </c>
      <c r="H1205">
        <v>4</v>
      </c>
      <c r="I1205">
        <v>5</v>
      </c>
      <c r="J1205" t="s">
        <v>18</v>
      </c>
      <c r="K1205" s="36" t="s">
        <v>149</v>
      </c>
    </row>
    <row r="1206" spans="1:11" x14ac:dyDescent="0.3">
      <c r="A1206">
        <v>19002881</v>
      </c>
      <c r="B1206" s="1">
        <v>41847</v>
      </c>
      <c r="C1206" t="s">
        <v>11</v>
      </c>
      <c r="D1206" t="s">
        <v>16</v>
      </c>
      <c r="E1206">
        <v>1</v>
      </c>
      <c r="F1206">
        <v>1</v>
      </c>
      <c r="G1206" t="s">
        <v>149</v>
      </c>
      <c r="H1206">
        <v>1</v>
      </c>
      <c r="I1206">
        <v>4</v>
      </c>
      <c r="J1206" t="s">
        <v>14</v>
      </c>
      <c r="K1206" s="36" t="s">
        <v>149</v>
      </c>
    </row>
    <row r="1207" spans="1:11" x14ac:dyDescent="0.3">
      <c r="A1207">
        <v>22633689</v>
      </c>
      <c r="B1207" s="1">
        <v>41929</v>
      </c>
      <c r="C1207" t="s">
        <v>11</v>
      </c>
      <c r="D1207" t="s">
        <v>16</v>
      </c>
      <c r="E1207">
        <v>1</v>
      </c>
      <c r="F1207">
        <v>0.8</v>
      </c>
      <c r="G1207" t="s">
        <v>148</v>
      </c>
      <c r="H1207">
        <v>1</v>
      </c>
      <c r="I1207">
        <v>2</v>
      </c>
      <c r="J1207" t="s">
        <v>14</v>
      </c>
      <c r="K1207" s="36" t="s">
        <v>149</v>
      </c>
    </row>
    <row r="1208" spans="1:11" x14ac:dyDescent="0.3">
      <c r="A1208">
        <v>70510129</v>
      </c>
      <c r="B1208" s="1">
        <v>42495</v>
      </c>
      <c r="C1208" t="s">
        <v>11</v>
      </c>
      <c r="D1208" t="s">
        <v>16</v>
      </c>
      <c r="E1208">
        <v>1</v>
      </c>
      <c r="F1208">
        <v>1</v>
      </c>
      <c r="G1208" t="s">
        <v>148</v>
      </c>
      <c r="H1208">
        <v>2</v>
      </c>
      <c r="I1208">
        <v>6</v>
      </c>
      <c r="J1208" t="s">
        <v>14</v>
      </c>
      <c r="K1208" s="36" t="s">
        <v>149</v>
      </c>
    </row>
    <row r="1209" spans="1:11" x14ac:dyDescent="0.3">
      <c r="A1209">
        <v>2105590</v>
      </c>
      <c r="B1209" s="1">
        <v>41009</v>
      </c>
      <c r="C1209" t="s">
        <v>11</v>
      </c>
      <c r="D1209" t="s">
        <v>16</v>
      </c>
      <c r="E1209">
        <v>1</v>
      </c>
      <c r="F1209">
        <v>0.94</v>
      </c>
      <c r="G1209" t="s">
        <v>149</v>
      </c>
      <c r="H1209">
        <v>35</v>
      </c>
      <c r="I1209">
        <v>36</v>
      </c>
      <c r="J1209" t="s">
        <v>14</v>
      </c>
      <c r="K1209" s="36" t="s">
        <v>149</v>
      </c>
    </row>
    <row r="1210" spans="1:11" x14ac:dyDescent="0.3">
      <c r="A1210">
        <v>7858753</v>
      </c>
      <c r="B1210" s="1">
        <v>42231</v>
      </c>
      <c r="C1210" t="s">
        <v>11</v>
      </c>
      <c r="D1210" t="s">
        <v>16</v>
      </c>
      <c r="E1210">
        <v>1</v>
      </c>
      <c r="F1210">
        <v>0.9</v>
      </c>
      <c r="G1210" t="s">
        <v>149</v>
      </c>
      <c r="H1210">
        <v>1</v>
      </c>
      <c r="I1210">
        <v>2</v>
      </c>
      <c r="J1210" t="s">
        <v>14</v>
      </c>
      <c r="K1210" s="36" t="s">
        <v>149</v>
      </c>
    </row>
    <row r="1211" spans="1:11" x14ac:dyDescent="0.3">
      <c r="A1211">
        <v>155116115</v>
      </c>
      <c r="B1211" s="1">
        <v>43026</v>
      </c>
      <c r="C1211" t="s">
        <v>33</v>
      </c>
      <c r="D1211" t="s">
        <v>16</v>
      </c>
      <c r="E1211">
        <v>1</v>
      </c>
      <c r="F1211">
        <v>1</v>
      </c>
      <c r="G1211" t="s">
        <v>149</v>
      </c>
      <c r="H1211">
        <v>1</v>
      </c>
      <c r="I1211">
        <v>2</v>
      </c>
      <c r="J1211" t="s">
        <v>14</v>
      </c>
      <c r="K1211" s="36" t="s">
        <v>149</v>
      </c>
    </row>
    <row r="1212" spans="1:11" x14ac:dyDescent="0.3">
      <c r="A1212">
        <v>15423690</v>
      </c>
      <c r="B1212" s="1">
        <v>41771</v>
      </c>
      <c r="C1212" t="s">
        <v>11</v>
      </c>
      <c r="D1212" t="s">
        <v>16</v>
      </c>
      <c r="E1212">
        <v>1</v>
      </c>
      <c r="F1212">
        <v>1</v>
      </c>
      <c r="G1212" t="s">
        <v>149</v>
      </c>
      <c r="H1212">
        <v>1</v>
      </c>
      <c r="I1212">
        <v>1</v>
      </c>
      <c r="J1212" t="s">
        <v>14</v>
      </c>
      <c r="K1212" s="36" t="s">
        <v>149</v>
      </c>
    </row>
    <row r="1213" spans="1:11" x14ac:dyDescent="0.3">
      <c r="A1213">
        <v>125712780</v>
      </c>
      <c r="B1213" s="1">
        <v>42838</v>
      </c>
      <c r="C1213" t="s">
        <v>11</v>
      </c>
      <c r="D1213" t="s">
        <v>16</v>
      </c>
      <c r="E1213">
        <v>1</v>
      </c>
      <c r="F1213">
        <v>0.97</v>
      </c>
      <c r="G1213" t="s">
        <v>27</v>
      </c>
      <c r="H1213">
        <v>2</v>
      </c>
      <c r="I1213">
        <v>3</v>
      </c>
      <c r="J1213" t="s">
        <v>14</v>
      </c>
      <c r="K1213" s="36" t="s">
        <v>149</v>
      </c>
    </row>
    <row r="1214" spans="1:11" x14ac:dyDescent="0.3">
      <c r="A1214">
        <v>155410174</v>
      </c>
      <c r="B1214" s="1">
        <v>43028</v>
      </c>
      <c r="C1214" t="s">
        <v>11</v>
      </c>
      <c r="D1214" t="s">
        <v>16</v>
      </c>
      <c r="E1214">
        <v>1</v>
      </c>
      <c r="F1214">
        <v>1</v>
      </c>
      <c r="G1214" t="s">
        <v>149</v>
      </c>
      <c r="H1214">
        <v>3</v>
      </c>
      <c r="I1214">
        <v>3</v>
      </c>
      <c r="J1214" t="s">
        <v>14</v>
      </c>
      <c r="K1214" s="36" t="s">
        <v>149</v>
      </c>
    </row>
    <row r="1215" spans="1:11" x14ac:dyDescent="0.3">
      <c r="A1215">
        <v>81229591</v>
      </c>
      <c r="B1215" s="1">
        <v>42553</v>
      </c>
      <c r="C1215" t="s">
        <v>11</v>
      </c>
      <c r="D1215" t="s">
        <v>16</v>
      </c>
      <c r="E1215">
        <v>1</v>
      </c>
      <c r="F1215">
        <v>0.97</v>
      </c>
      <c r="G1215" t="s">
        <v>149</v>
      </c>
      <c r="H1215">
        <v>1</v>
      </c>
      <c r="I1215">
        <v>1</v>
      </c>
      <c r="J1215" t="s">
        <v>14</v>
      </c>
      <c r="K1215" s="36" t="s">
        <v>149</v>
      </c>
    </row>
    <row r="1216" spans="1:11" x14ac:dyDescent="0.3">
      <c r="A1216">
        <v>151501397</v>
      </c>
      <c r="B1216" s="1">
        <v>42999</v>
      </c>
      <c r="C1216" t="s">
        <v>11</v>
      </c>
      <c r="D1216" t="s">
        <v>16</v>
      </c>
      <c r="E1216">
        <v>1</v>
      </c>
      <c r="F1216">
        <v>1</v>
      </c>
      <c r="G1216" t="s">
        <v>148</v>
      </c>
      <c r="H1216">
        <v>2</v>
      </c>
      <c r="I1216">
        <v>2</v>
      </c>
      <c r="J1216" t="s">
        <v>22</v>
      </c>
      <c r="K1216" s="36" t="s">
        <v>149</v>
      </c>
    </row>
    <row r="1217" spans="1:11" x14ac:dyDescent="0.3">
      <c r="A1217">
        <v>37142307</v>
      </c>
      <c r="B1217" s="1">
        <v>42185</v>
      </c>
      <c r="C1217" t="s">
        <v>11</v>
      </c>
      <c r="D1217" t="s">
        <v>16</v>
      </c>
      <c r="E1217">
        <v>1</v>
      </c>
      <c r="F1217">
        <v>0.99</v>
      </c>
      <c r="G1217" t="s">
        <v>149</v>
      </c>
      <c r="H1217">
        <v>5</v>
      </c>
      <c r="I1217">
        <v>7</v>
      </c>
      <c r="J1217" t="s">
        <v>14</v>
      </c>
      <c r="K1217" s="36" t="s">
        <v>149</v>
      </c>
    </row>
    <row r="1218" spans="1:11" x14ac:dyDescent="0.3">
      <c r="A1218">
        <v>156072453</v>
      </c>
      <c r="B1218" s="1">
        <v>43032</v>
      </c>
      <c r="C1218" t="s">
        <v>11</v>
      </c>
      <c r="D1218" t="s">
        <v>16</v>
      </c>
      <c r="E1218">
        <v>1</v>
      </c>
      <c r="F1218">
        <v>0.96</v>
      </c>
      <c r="G1218" t="s">
        <v>149</v>
      </c>
      <c r="H1218">
        <v>1</v>
      </c>
      <c r="I1218">
        <v>1</v>
      </c>
      <c r="J1218" t="s">
        <v>14</v>
      </c>
      <c r="K1218" s="36" t="s">
        <v>149</v>
      </c>
    </row>
    <row r="1219" spans="1:11" x14ac:dyDescent="0.3">
      <c r="A1219">
        <v>45454320</v>
      </c>
      <c r="B1219" s="1">
        <v>42277</v>
      </c>
      <c r="C1219" t="s">
        <v>11</v>
      </c>
      <c r="D1219" t="s">
        <v>16</v>
      </c>
      <c r="E1219">
        <v>1</v>
      </c>
      <c r="F1219">
        <v>1</v>
      </c>
      <c r="G1219" t="s">
        <v>148</v>
      </c>
      <c r="H1219">
        <v>2</v>
      </c>
      <c r="I1219">
        <v>2</v>
      </c>
      <c r="J1219" t="s">
        <v>14</v>
      </c>
      <c r="K1219" s="36" t="s">
        <v>149</v>
      </c>
    </row>
    <row r="1220" spans="1:11" x14ac:dyDescent="0.3">
      <c r="A1220">
        <v>150970727</v>
      </c>
      <c r="B1220" s="1">
        <v>42995</v>
      </c>
      <c r="C1220" t="s">
        <v>11</v>
      </c>
      <c r="D1220" t="s">
        <v>16</v>
      </c>
      <c r="E1220">
        <v>1</v>
      </c>
      <c r="F1220">
        <v>1</v>
      </c>
      <c r="G1220" t="s">
        <v>149</v>
      </c>
      <c r="H1220">
        <v>1</v>
      </c>
      <c r="I1220">
        <v>2</v>
      </c>
      <c r="J1220" t="s">
        <v>18</v>
      </c>
      <c r="K1220" s="36" t="s">
        <v>149</v>
      </c>
    </row>
    <row r="1221" spans="1:11" x14ac:dyDescent="0.3">
      <c r="A1221">
        <v>146581057</v>
      </c>
      <c r="B1221" s="1">
        <v>42965</v>
      </c>
      <c r="C1221" t="s">
        <v>11</v>
      </c>
      <c r="D1221" t="s">
        <v>16</v>
      </c>
      <c r="E1221">
        <v>1</v>
      </c>
      <c r="F1221">
        <v>1</v>
      </c>
      <c r="G1221" t="s">
        <v>149</v>
      </c>
      <c r="H1221">
        <v>1</v>
      </c>
      <c r="I1221">
        <v>2</v>
      </c>
      <c r="J1221" t="s">
        <v>14</v>
      </c>
      <c r="K1221" s="36" t="s">
        <v>149</v>
      </c>
    </row>
    <row r="1222" spans="1:11" x14ac:dyDescent="0.3">
      <c r="A1222">
        <v>29147346</v>
      </c>
      <c r="B1222" s="1">
        <v>42074</v>
      </c>
      <c r="C1222" t="s">
        <v>31</v>
      </c>
      <c r="D1222" t="s">
        <v>17</v>
      </c>
      <c r="E1222">
        <v>1</v>
      </c>
      <c r="F1222">
        <v>0.87</v>
      </c>
      <c r="G1222" t="s">
        <v>149</v>
      </c>
      <c r="H1222">
        <v>3</v>
      </c>
      <c r="I1222">
        <v>3</v>
      </c>
      <c r="J1222" t="s">
        <v>18</v>
      </c>
      <c r="K1222" s="36" t="s">
        <v>149</v>
      </c>
    </row>
    <row r="1223" spans="1:11" x14ac:dyDescent="0.3">
      <c r="A1223">
        <v>156636998</v>
      </c>
      <c r="B1223" s="1">
        <v>43037</v>
      </c>
      <c r="C1223" t="s">
        <v>11</v>
      </c>
      <c r="D1223" t="s">
        <v>16</v>
      </c>
      <c r="E1223">
        <v>1</v>
      </c>
      <c r="F1223">
        <v>1</v>
      </c>
      <c r="G1223" t="s">
        <v>149</v>
      </c>
      <c r="H1223">
        <v>1</v>
      </c>
      <c r="I1223">
        <v>1</v>
      </c>
      <c r="J1223" t="s">
        <v>14</v>
      </c>
      <c r="K1223" s="36" t="s">
        <v>149</v>
      </c>
    </row>
    <row r="1224" spans="1:11" x14ac:dyDescent="0.3">
      <c r="A1224">
        <v>154670560</v>
      </c>
      <c r="B1224" s="1">
        <v>43023</v>
      </c>
      <c r="C1224" t="s">
        <v>33</v>
      </c>
      <c r="D1224" t="s">
        <v>16</v>
      </c>
      <c r="E1224">
        <v>1</v>
      </c>
      <c r="F1224">
        <v>0.56000000000000005</v>
      </c>
      <c r="G1224" t="s">
        <v>148</v>
      </c>
      <c r="H1224">
        <v>2</v>
      </c>
      <c r="I1224">
        <v>3</v>
      </c>
      <c r="J1224" t="s">
        <v>14</v>
      </c>
      <c r="K1224" s="36" t="s">
        <v>149</v>
      </c>
    </row>
    <row r="1225" spans="1:11" x14ac:dyDescent="0.3">
      <c r="A1225">
        <v>62150493</v>
      </c>
      <c r="B1225" s="1">
        <v>42437</v>
      </c>
      <c r="C1225" t="s">
        <v>11</v>
      </c>
      <c r="D1225" t="s">
        <v>16</v>
      </c>
      <c r="E1225">
        <v>1</v>
      </c>
      <c r="F1225">
        <v>1</v>
      </c>
      <c r="G1225" t="s">
        <v>149</v>
      </c>
      <c r="H1225">
        <v>6</v>
      </c>
      <c r="I1225">
        <v>6</v>
      </c>
      <c r="J1225" t="s">
        <v>18</v>
      </c>
      <c r="K1225" s="36" t="s">
        <v>149</v>
      </c>
    </row>
    <row r="1226" spans="1:11" x14ac:dyDescent="0.3">
      <c r="A1226">
        <v>157038880</v>
      </c>
      <c r="B1226" s="1">
        <v>43040</v>
      </c>
      <c r="C1226" t="s">
        <v>11</v>
      </c>
      <c r="D1226" t="s">
        <v>16</v>
      </c>
      <c r="E1226">
        <v>1</v>
      </c>
      <c r="F1226">
        <v>0.44</v>
      </c>
      <c r="G1226" t="s">
        <v>149</v>
      </c>
      <c r="H1226">
        <v>1</v>
      </c>
      <c r="I1226">
        <v>1</v>
      </c>
      <c r="J1226" t="s">
        <v>14</v>
      </c>
      <c r="K1226" s="36" t="s">
        <v>149</v>
      </c>
    </row>
    <row r="1227" spans="1:11" x14ac:dyDescent="0.3">
      <c r="A1227">
        <v>53479725</v>
      </c>
      <c r="B1227" s="1">
        <v>42374</v>
      </c>
      <c r="C1227" t="s">
        <v>11</v>
      </c>
      <c r="D1227" t="s">
        <v>16</v>
      </c>
      <c r="E1227">
        <v>1</v>
      </c>
      <c r="F1227">
        <v>0.94</v>
      </c>
      <c r="G1227" t="s">
        <v>149</v>
      </c>
      <c r="H1227">
        <v>1</v>
      </c>
      <c r="I1227">
        <v>1</v>
      </c>
      <c r="J1227" t="s">
        <v>14</v>
      </c>
      <c r="K1227" s="36" t="s">
        <v>149</v>
      </c>
    </row>
    <row r="1228" spans="1:11" x14ac:dyDescent="0.3">
      <c r="A1228">
        <v>157151266</v>
      </c>
      <c r="B1228" s="1">
        <v>43041</v>
      </c>
      <c r="C1228" t="s">
        <v>27</v>
      </c>
      <c r="D1228" t="s">
        <v>16</v>
      </c>
      <c r="E1228">
        <v>1</v>
      </c>
      <c r="F1228">
        <v>1</v>
      </c>
      <c r="G1228" t="s">
        <v>148</v>
      </c>
      <c r="H1228">
        <v>1</v>
      </c>
      <c r="I1228">
        <v>1</v>
      </c>
      <c r="J1228" t="s">
        <v>18</v>
      </c>
      <c r="K1228" s="36" t="s">
        <v>149</v>
      </c>
    </row>
    <row r="1229" spans="1:11" x14ac:dyDescent="0.3">
      <c r="A1229">
        <v>30782142</v>
      </c>
      <c r="B1229" s="1">
        <v>42101</v>
      </c>
      <c r="C1229" t="s">
        <v>27</v>
      </c>
      <c r="D1229" t="s">
        <v>16</v>
      </c>
      <c r="E1229">
        <v>1</v>
      </c>
      <c r="F1229">
        <v>1</v>
      </c>
      <c r="G1229" t="s">
        <v>149</v>
      </c>
      <c r="H1229">
        <v>1</v>
      </c>
      <c r="I1229">
        <v>1</v>
      </c>
      <c r="J1229" t="s">
        <v>14</v>
      </c>
      <c r="K1229" s="36" t="s">
        <v>149</v>
      </c>
    </row>
    <row r="1230" spans="1:11" x14ac:dyDescent="0.3">
      <c r="A1230">
        <v>152332928</v>
      </c>
      <c r="B1230" s="1">
        <v>43005</v>
      </c>
      <c r="C1230" t="s">
        <v>27</v>
      </c>
      <c r="D1230" t="s">
        <v>16</v>
      </c>
      <c r="E1230">
        <v>1</v>
      </c>
      <c r="F1230">
        <v>1</v>
      </c>
      <c r="G1230" t="s">
        <v>148</v>
      </c>
      <c r="H1230">
        <v>1</v>
      </c>
      <c r="I1230">
        <v>1</v>
      </c>
      <c r="J1230" t="s">
        <v>18</v>
      </c>
      <c r="K1230" s="36" t="s">
        <v>149</v>
      </c>
    </row>
    <row r="1231" spans="1:11" x14ac:dyDescent="0.3">
      <c r="A1231">
        <v>152352690</v>
      </c>
      <c r="B1231" s="1">
        <v>43005</v>
      </c>
      <c r="C1231" t="s">
        <v>11</v>
      </c>
      <c r="D1231" t="s">
        <v>16</v>
      </c>
      <c r="E1231">
        <v>1</v>
      </c>
      <c r="F1231">
        <v>1</v>
      </c>
      <c r="G1231" t="s">
        <v>149</v>
      </c>
      <c r="H1231">
        <v>1</v>
      </c>
      <c r="I1231">
        <v>2</v>
      </c>
      <c r="J1231" t="s">
        <v>18</v>
      </c>
      <c r="K1231" s="36" t="s">
        <v>149</v>
      </c>
    </row>
    <row r="1232" spans="1:11" x14ac:dyDescent="0.3">
      <c r="A1232">
        <v>23444591</v>
      </c>
      <c r="B1232" s="1">
        <v>41950</v>
      </c>
      <c r="C1232" t="s">
        <v>11</v>
      </c>
      <c r="D1232" t="s">
        <v>16</v>
      </c>
      <c r="E1232">
        <v>0.92</v>
      </c>
      <c r="F1232">
        <v>0.98</v>
      </c>
      <c r="G1232" t="s">
        <v>148</v>
      </c>
      <c r="H1232">
        <v>3</v>
      </c>
      <c r="I1232">
        <v>9</v>
      </c>
      <c r="J1232" t="s">
        <v>14</v>
      </c>
      <c r="K1232" s="36" t="s">
        <v>149</v>
      </c>
    </row>
    <row r="1233" spans="1:11" x14ac:dyDescent="0.3">
      <c r="A1233">
        <v>51433878</v>
      </c>
      <c r="B1233" s="1">
        <v>42353</v>
      </c>
      <c r="C1233" t="s">
        <v>11</v>
      </c>
      <c r="D1233" t="s">
        <v>16</v>
      </c>
      <c r="E1233">
        <v>1</v>
      </c>
      <c r="F1233">
        <v>1</v>
      </c>
      <c r="G1233" t="s">
        <v>149</v>
      </c>
      <c r="H1233">
        <v>1</v>
      </c>
      <c r="I1233">
        <v>1</v>
      </c>
      <c r="J1233" t="s">
        <v>14</v>
      </c>
      <c r="K1233" s="36" t="s">
        <v>149</v>
      </c>
    </row>
    <row r="1234" spans="1:11" x14ac:dyDescent="0.3">
      <c r="A1234">
        <v>157489922</v>
      </c>
      <c r="B1234" s="1">
        <v>43044</v>
      </c>
      <c r="C1234" t="s">
        <v>11</v>
      </c>
      <c r="D1234" t="s">
        <v>16</v>
      </c>
      <c r="E1234">
        <v>1</v>
      </c>
      <c r="F1234">
        <v>1</v>
      </c>
      <c r="G1234" t="s">
        <v>149</v>
      </c>
      <c r="H1234">
        <v>1</v>
      </c>
      <c r="I1234">
        <v>1</v>
      </c>
      <c r="J1234" t="s">
        <v>14</v>
      </c>
      <c r="K1234" s="36" t="s">
        <v>149</v>
      </c>
    </row>
    <row r="1235" spans="1:11" x14ac:dyDescent="0.3">
      <c r="A1235">
        <v>65019691</v>
      </c>
      <c r="B1235" s="1">
        <v>42459</v>
      </c>
      <c r="C1235" t="s">
        <v>11</v>
      </c>
      <c r="D1235" t="s">
        <v>21</v>
      </c>
      <c r="E1235">
        <v>1</v>
      </c>
      <c r="F1235">
        <v>0.93</v>
      </c>
      <c r="G1235" t="s">
        <v>149</v>
      </c>
      <c r="H1235">
        <v>1</v>
      </c>
      <c r="I1235">
        <v>1</v>
      </c>
      <c r="J1235" t="s">
        <v>14</v>
      </c>
      <c r="K1235" s="36" t="s">
        <v>149</v>
      </c>
    </row>
    <row r="1236" spans="1:11" x14ac:dyDescent="0.3">
      <c r="A1236">
        <v>5700613</v>
      </c>
      <c r="B1236" s="1">
        <v>41364</v>
      </c>
      <c r="C1236" t="s">
        <v>11</v>
      </c>
      <c r="D1236" t="s">
        <v>12</v>
      </c>
      <c r="G1236" t="s">
        <v>27</v>
      </c>
      <c r="H1236">
        <v>14</v>
      </c>
      <c r="I1236">
        <v>33</v>
      </c>
      <c r="J1236" t="s">
        <v>14</v>
      </c>
      <c r="K1236" s="36" t="s">
        <v>149</v>
      </c>
    </row>
    <row r="1237" spans="1:11" x14ac:dyDescent="0.3">
      <c r="A1237">
        <v>81423453</v>
      </c>
      <c r="B1237" s="1">
        <v>42554</v>
      </c>
      <c r="C1237" t="s">
        <v>11</v>
      </c>
      <c r="D1237" t="s">
        <v>16</v>
      </c>
      <c r="E1237">
        <v>1</v>
      </c>
      <c r="F1237">
        <v>1</v>
      </c>
      <c r="G1237" t="s">
        <v>148</v>
      </c>
      <c r="H1237">
        <v>1</v>
      </c>
      <c r="I1237">
        <v>1</v>
      </c>
      <c r="J1237" t="s">
        <v>18</v>
      </c>
      <c r="K1237" s="36" t="s">
        <v>149</v>
      </c>
    </row>
    <row r="1238" spans="1:11" x14ac:dyDescent="0.3">
      <c r="A1238">
        <v>6598518</v>
      </c>
      <c r="B1238" s="1">
        <v>41421</v>
      </c>
      <c r="C1238" t="s">
        <v>11</v>
      </c>
      <c r="D1238" t="s">
        <v>16</v>
      </c>
      <c r="E1238">
        <v>1</v>
      </c>
      <c r="F1238">
        <v>1</v>
      </c>
      <c r="G1238" t="s">
        <v>149</v>
      </c>
      <c r="H1238">
        <v>6</v>
      </c>
      <c r="I1238">
        <v>11</v>
      </c>
      <c r="J1238" t="s">
        <v>14</v>
      </c>
      <c r="K1238" s="36" t="s">
        <v>149</v>
      </c>
    </row>
    <row r="1239" spans="1:11" x14ac:dyDescent="0.3">
      <c r="A1239">
        <v>60358230</v>
      </c>
      <c r="B1239" s="1">
        <v>42425</v>
      </c>
      <c r="C1239" t="s">
        <v>11</v>
      </c>
      <c r="D1239" t="s">
        <v>16</v>
      </c>
      <c r="E1239">
        <v>0.95</v>
      </c>
      <c r="F1239">
        <v>0.99</v>
      </c>
      <c r="G1239" t="s">
        <v>149</v>
      </c>
      <c r="H1239">
        <v>3</v>
      </c>
      <c r="I1239">
        <v>13</v>
      </c>
      <c r="J1239" t="s">
        <v>14</v>
      </c>
      <c r="K1239" s="36" t="s">
        <v>149</v>
      </c>
    </row>
    <row r="1240" spans="1:11" x14ac:dyDescent="0.3">
      <c r="A1240">
        <v>76743870</v>
      </c>
      <c r="B1240" s="1">
        <v>42530</v>
      </c>
      <c r="C1240" t="s">
        <v>11</v>
      </c>
      <c r="D1240" t="s">
        <v>17</v>
      </c>
      <c r="E1240">
        <v>1</v>
      </c>
      <c r="F1240">
        <v>0.28999999999999998</v>
      </c>
      <c r="G1240" t="s">
        <v>148</v>
      </c>
      <c r="H1240">
        <v>2</v>
      </c>
      <c r="I1240">
        <v>2</v>
      </c>
      <c r="J1240" t="s">
        <v>14</v>
      </c>
      <c r="K1240" s="36" t="s">
        <v>149</v>
      </c>
    </row>
    <row r="1241" spans="1:11" x14ac:dyDescent="0.3">
      <c r="A1241">
        <v>160591487</v>
      </c>
      <c r="B1241" s="1">
        <v>43068</v>
      </c>
      <c r="C1241" t="s">
        <v>11</v>
      </c>
      <c r="D1241" t="s">
        <v>16</v>
      </c>
      <c r="E1241">
        <v>1</v>
      </c>
      <c r="F1241">
        <v>1</v>
      </c>
      <c r="G1241" t="s">
        <v>148</v>
      </c>
      <c r="H1241">
        <v>1</v>
      </c>
      <c r="I1241">
        <v>1</v>
      </c>
      <c r="J1241" t="s">
        <v>18</v>
      </c>
      <c r="K1241" s="36" t="s">
        <v>149</v>
      </c>
    </row>
    <row r="1242" spans="1:11" x14ac:dyDescent="0.3">
      <c r="A1242">
        <v>157924580</v>
      </c>
      <c r="B1242" s="1">
        <v>43047</v>
      </c>
      <c r="C1242" t="s">
        <v>11</v>
      </c>
      <c r="D1242" t="s">
        <v>12</v>
      </c>
      <c r="G1242" t="s">
        <v>148</v>
      </c>
      <c r="H1242">
        <v>1</v>
      </c>
      <c r="I1242">
        <v>1</v>
      </c>
      <c r="J1242" t="s">
        <v>22</v>
      </c>
      <c r="K1242" s="36" t="s">
        <v>149</v>
      </c>
    </row>
    <row r="1243" spans="1:11" x14ac:dyDescent="0.3">
      <c r="A1243">
        <v>158063199</v>
      </c>
      <c r="B1243" s="1">
        <v>43048</v>
      </c>
      <c r="C1243" t="s">
        <v>11</v>
      </c>
      <c r="D1243" t="s">
        <v>16</v>
      </c>
      <c r="E1243">
        <v>1</v>
      </c>
      <c r="F1243">
        <v>0.99</v>
      </c>
      <c r="G1243" t="s">
        <v>148</v>
      </c>
      <c r="H1243">
        <v>2</v>
      </c>
      <c r="I1243">
        <v>3</v>
      </c>
      <c r="J1243" t="s">
        <v>14</v>
      </c>
      <c r="K1243" s="36" t="s">
        <v>149</v>
      </c>
    </row>
    <row r="1244" spans="1:11" x14ac:dyDescent="0.3">
      <c r="A1244">
        <v>157906856</v>
      </c>
      <c r="B1244" s="1">
        <v>43047</v>
      </c>
      <c r="C1244" t="s">
        <v>11</v>
      </c>
      <c r="D1244" t="s">
        <v>16</v>
      </c>
      <c r="E1244">
        <v>0.99</v>
      </c>
      <c r="F1244">
        <v>1</v>
      </c>
      <c r="G1244" t="s">
        <v>148</v>
      </c>
      <c r="H1244">
        <v>16</v>
      </c>
      <c r="I1244">
        <v>17</v>
      </c>
      <c r="J1244" t="s">
        <v>18</v>
      </c>
      <c r="K1244" s="36" t="s">
        <v>149</v>
      </c>
    </row>
    <row r="1245" spans="1:11" x14ac:dyDescent="0.3">
      <c r="A1245">
        <v>158262143</v>
      </c>
      <c r="B1245" s="1">
        <v>43050</v>
      </c>
      <c r="C1245" t="s">
        <v>11</v>
      </c>
      <c r="D1245" t="s">
        <v>16</v>
      </c>
      <c r="E1245">
        <v>1</v>
      </c>
      <c r="F1245">
        <v>1</v>
      </c>
      <c r="G1245" t="s">
        <v>149</v>
      </c>
      <c r="H1245">
        <v>8</v>
      </c>
      <c r="I1245">
        <v>8</v>
      </c>
      <c r="J1245" t="s">
        <v>14</v>
      </c>
      <c r="K1245" s="36" t="s">
        <v>149</v>
      </c>
    </row>
    <row r="1246" spans="1:11" x14ac:dyDescent="0.3">
      <c r="A1246">
        <v>157751508</v>
      </c>
      <c r="B1246" s="1">
        <v>43046</v>
      </c>
      <c r="C1246" t="s">
        <v>11</v>
      </c>
      <c r="D1246" t="s">
        <v>16</v>
      </c>
      <c r="E1246">
        <v>1</v>
      </c>
      <c r="F1246">
        <v>1</v>
      </c>
      <c r="G1246" t="s">
        <v>149</v>
      </c>
      <c r="H1246">
        <v>1</v>
      </c>
      <c r="I1246">
        <v>2</v>
      </c>
      <c r="J1246" t="s">
        <v>14</v>
      </c>
      <c r="K1246" s="36" t="s">
        <v>149</v>
      </c>
    </row>
    <row r="1247" spans="1:11" x14ac:dyDescent="0.3">
      <c r="A1247">
        <v>121195987</v>
      </c>
      <c r="B1247" s="1">
        <v>42811</v>
      </c>
      <c r="C1247" t="s">
        <v>11</v>
      </c>
      <c r="D1247" t="s">
        <v>16</v>
      </c>
      <c r="E1247">
        <v>1</v>
      </c>
      <c r="F1247">
        <v>1</v>
      </c>
      <c r="G1247" t="s">
        <v>27</v>
      </c>
      <c r="H1247">
        <v>47</v>
      </c>
      <c r="I1247">
        <v>51</v>
      </c>
      <c r="J1247" t="s">
        <v>14</v>
      </c>
      <c r="K1247" s="36" t="s">
        <v>149</v>
      </c>
    </row>
    <row r="1248" spans="1:11" x14ac:dyDescent="0.3">
      <c r="A1248">
        <v>89398025</v>
      </c>
      <c r="B1248" s="1">
        <v>42593</v>
      </c>
      <c r="C1248" t="s">
        <v>27</v>
      </c>
      <c r="D1248" t="s">
        <v>21</v>
      </c>
      <c r="E1248">
        <v>0.91</v>
      </c>
      <c r="F1248">
        <v>0.77</v>
      </c>
      <c r="G1248" t="s">
        <v>148</v>
      </c>
      <c r="H1248">
        <v>1</v>
      </c>
      <c r="I1248">
        <v>1</v>
      </c>
      <c r="J1248" t="s">
        <v>14</v>
      </c>
      <c r="K1248" s="36" t="s">
        <v>149</v>
      </c>
    </row>
    <row r="1249" spans="1:11" x14ac:dyDescent="0.3">
      <c r="A1249">
        <v>120664285</v>
      </c>
      <c r="B1249" s="1">
        <v>42808</v>
      </c>
      <c r="C1249" t="s">
        <v>11</v>
      </c>
      <c r="D1249" t="s">
        <v>16</v>
      </c>
      <c r="E1249">
        <v>1</v>
      </c>
      <c r="F1249">
        <v>1</v>
      </c>
      <c r="G1249" t="s">
        <v>149</v>
      </c>
      <c r="H1249">
        <v>2</v>
      </c>
      <c r="I1249">
        <v>2</v>
      </c>
      <c r="J1249" t="s">
        <v>14</v>
      </c>
      <c r="K1249" s="36" t="s">
        <v>149</v>
      </c>
    </row>
    <row r="1250" spans="1:11" x14ac:dyDescent="0.3">
      <c r="A1250">
        <v>160858808</v>
      </c>
      <c r="B1250" s="1">
        <v>43070</v>
      </c>
      <c r="C1250" t="s">
        <v>11</v>
      </c>
      <c r="D1250" t="s">
        <v>16</v>
      </c>
      <c r="E1250">
        <v>1</v>
      </c>
      <c r="F1250">
        <v>0.96</v>
      </c>
      <c r="G1250" t="s">
        <v>149</v>
      </c>
      <c r="H1250">
        <v>1</v>
      </c>
      <c r="I1250">
        <v>1</v>
      </c>
      <c r="J1250" t="s">
        <v>18</v>
      </c>
      <c r="K1250" s="36" t="s">
        <v>149</v>
      </c>
    </row>
    <row r="1251" spans="1:11" x14ac:dyDescent="0.3">
      <c r="A1251">
        <v>40795973</v>
      </c>
      <c r="B1251" s="1">
        <v>42223</v>
      </c>
      <c r="C1251" t="s">
        <v>11</v>
      </c>
      <c r="D1251" t="s">
        <v>12</v>
      </c>
      <c r="G1251" t="s">
        <v>148</v>
      </c>
      <c r="H1251">
        <v>1</v>
      </c>
      <c r="I1251">
        <v>1</v>
      </c>
      <c r="J1251" t="s">
        <v>35</v>
      </c>
      <c r="K1251" s="36" t="s">
        <v>149</v>
      </c>
    </row>
    <row r="1252" spans="1:11" x14ac:dyDescent="0.3">
      <c r="A1252">
        <v>159168323</v>
      </c>
      <c r="B1252" s="1">
        <v>43057</v>
      </c>
      <c r="C1252" t="s">
        <v>27</v>
      </c>
      <c r="D1252" t="s">
        <v>16</v>
      </c>
      <c r="E1252">
        <v>1</v>
      </c>
      <c r="F1252">
        <v>1</v>
      </c>
      <c r="G1252" t="s">
        <v>149</v>
      </c>
      <c r="H1252">
        <v>1</v>
      </c>
      <c r="I1252">
        <v>2</v>
      </c>
      <c r="J1252" t="s">
        <v>14</v>
      </c>
      <c r="K1252" s="36" t="s">
        <v>149</v>
      </c>
    </row>
    <row r="1253" spans="1:11" x14ac:dyDescent="0.3">
      <c r="A1253">
        <v>158990985</v>
      </c>
      <c r="B1253" s="1">
        <v>43055</v>
      </c>
      <c r="C1253" t="s">
        <v>27</v>
      </c>
      <c r="D1253" t="s">
        <v>16</v>
      </c>
      <c r="E1253">
        <v>1</v>
      </c>
      <c r="F1253">
        <v>1</v>
      </c>
      <c r="G1253" t="s">
        <v>149</v>
      </c>
      <c r="H1253">
        <v>1</v>
      </c>
      <c r="I1253">
        <v>1</v>
      </c>
      <c r="J1253" t="s">
        <v>14</v>
      </c>
      <c r="K1253" s="36" t="s">
        <v>149</v>
      </c>
    </row>
    <row r="1254" spans="1:11" x14ac:dyDescent="0.3">
      <c r="A1254">
        <v>157114944</v>
      </c>
      <c r="B1254" s="1">
        <v>43041</v>
      </c>
      <c r="C1254" t="s">
        <v>27</v>
      </c>
      <c r="D1254" t="s">
        <v>16</v>
      </c>
      <c r="E1254">
        <v>1</v>
      </c>
      <c r="F1254">
        <v>1</v>
      </c>
      <c r="G1254" t="s">
        <v>149</v>
      </c>
      <c r="H1254">
        <v>7</v>
      </c>
      <c r="I1254">
        <v>36</v>
      </c>
      <c r="J1254" t="s">
        <v>14</v>
      </c>
      <c r="K1254" s="36" t="s">
        <v>149</v>
      </c>
    </row>
    <row r="1255" spans="1:11" x14ac:dyDescent="0.3">
      <c r="A1255">
        <v>117415375</v>
      </c>
      <c r="B1255" s="1">
        <v>42787</v>
      </c>
      <c r="C1255" t="s">
        <v>11</v>
      </c>
      <c r="D1255" t="s">
        <v>16</v>
      </c>
      <c r="E1255">
        <v>1</v>
      </c>
      <c r="F1255">
        <v>0.91</v>
      </c>
      <c r="G1255" t="s">
        <v>149</v>
      </c>
      <c r="H1255">
        <v>1</v>
      </c>
      <c r="I1255">
        <v>3</v>
      </c>
      <c r="J1255" t="s">
        <v>14</v>
      </c>
      <c r="K1255" s="36" t="s">
        <v>149</v>
      </c>
    </row>
    <row r="1256" spans="1:11" x14ac:dyDescent="0.3">
      <c r="A1256">
        <v>160967778</v>
      </c>
      <c r="B1256" s="1">
        <v>43071</v>
      </c>
      <c r="C1256" t="s">
        <v>27</v>
      </c>
      <c r="D1256" t="s">
        <v>16</v>
      </c>
      <c r="E1256">
        <v>1</v>
      </c>
      <c r="F1256">
        <v>0.99</v>
      </c>
      <c r="G1256" t="s">
        <v>149</v>
      </c>
      <c r="H1256">
        <v>4</v>
      </c>
      <c r="I1256">
        <v>6</v>
      </c>
      <c r="J1256" t="s">
        <v>14</v>
      </c>
      <c r="K1256" s="36" t="s">
        <v>149</v>
      </c>
    </row>
    <row r="1257" spans="1:11" x14ac:dyDescent="0.3">
      <c r="A1257">
        <v>8851341</v>
      </c>
      <c r="B1257" s="1">
        <v>41532</v>
      </c>
      <c r="C1257" t="s">
        <v>19</v>
      </c>
      <c r="D1257" t="s">
        <v>17</v>
      </c>
      <c r="E1257">
        <v>0.9</v>
      </c>
      <c r="F1257">
        <v>0.5</v>
      </c>
      <c r="G1257" t="s">
        <v>148</v>
      </c>
      <c r="H1257">
        <v>1</v>
      </c>
      <c r="I1257">
        <v>2</v>
      </c>
      <c r="J1257" t="s">
        <v>14</v>
      </c>
      <c r="K1257" s="36" t="s">
        <v>149</v>
      </c>
    </row>
    <row r="1258" spans="1:11" x14ac:dyDescent="0.3">
      <c r="A1258">
        <v>5902685</v>
      </c>
      <c r="B1258" s="1">
        <v>41377</v>
      </c>
      <c r="C1258" t="s">
        <v>11</v>
      </c>
      <c r="D1258" t="s">
        <v>12</v>
      </c>
      <c r="F1258">
        <v>0</v>
      </c>
      <c r="G1258" t="s">
        <v>148</v>
      </c>
      <c r="H1258">
        <v>1</v>
      </c>
      <c r="I1258">
        <v>2</v>
      </c>
      <c r="J1258" t="s">
        <v>14</v>
      </c>
      <c r="K1258" s="36" t="s">
        <v>149</v>
      </c>
    </row>
    <row r="1259" spans="1:11" x14ac:dyDescent="0.3">
      <c r="A1259">
        <v>83505402</v>
      </c>
      <c r="B1259" s="1">
        <v>42564</v>
      </c>
      <c r="C1259" t="s">
        <v>11</v>
      </c>
      <c r="D1259" t="s">
        <v>12</v>
      </c>
      <c r="F1259">
        <v>0</v>
      </c>
      <c r="G1259" t="s">
        <v>148</v>
      </c>
      <c r="H1259">
        <v>1</v>
      </c>
      <c r="I1259">
        <v>1</v>
      </c>
      <c r="J1259" t="s">
        <v>14</v>
      </c>
      <c r="K1259" s="36" t="s">
        <v>149</v>
      </c>
    </row>
    <row r="1260" spans="1:11" x14ac:dyDescent="0.3">
      <c r="A1260">
        <v>27102818</v>
      </c>
      <c r="B1260" s="1">
        <v>42037</v>
      </c>
      <c r="C1260" t="s">
        <v>27</v>
      </c>
      <c r="D1260" t="s">
        <v>16</v>
      </c>
      <c r="E1260">
        <v>0.9</v>
      </c>
      <c r="F1260">
        <v>1</v>
      </c>
      <c r="G1260" t="s">
        <v>149</v>
      </c>
      <c r="H1260">
        <v>1</v>
      </c>
      <c r="I1260">
        <v>1</v>
      </c>
      <c r="J1260" t="s">
        <v>18</v>
      </c>
      <c r="K1260" s="36" t="s">
        <v>149</v>
      </c>
    </row>
    <row r="1261" spans="1:11" x14ac:dyDescent="0.3">
      <c r="A1261">
        <v>28038495</v>
      </c>
      <c r="B1261" s="1">
        <v>42055</v>
      </c>
      <c r="C1261" t="s">
        <v>11</v>
      </c>
      <c r="D1261" t="s">
        <v>21</v>
      </c>
      <c r="E1261">
        <v>1</v>
      </c>
      <c r="F1261">
        <v>0.5</v>
      </c>
      <c r="G1261" t="s">
        <v>148</v>
      </c>
      <c r="H1261">
        <v>2</v>
      </c>
      <c r="I1261">
        <v>3</v>
      </c>
      <c r="J1261" t="s">
        <v>14</v>
      </c>
      <c r="K1261" s="36" t="s">
        <v>149</v>
      </c>
    </row>
    <row r="1262" spans="1:11" x14ac:dyDescent="0.3">
      <c r="A1262">
        <v>37929714</v>
      </c>
      <c r="B1262" s="1">
        <v>42193</v>
      </c>
      <c r="C1262" t="s">
        <v>11</v>
      </c>
      <c r="D1262" t="s">
        <v>16</v>
      </c>
      <c r="E1262">
        <v>1</v>
      </c>
      <c r="F1262">
        <v>0.94</v>
      </c>
      <c r="G1262" t="s">
        <v>148</v>
      </c>
      <c r="H1262">
        <v>2</v>
      </c>
      <c r="I1262">
        <v>2</v>
      </c>
      <c r="J1262" t="s">
        <v>14</v>
      </c>
      <c r="K1262" s="36" t="s">
        <v>149</v>
      </c>
    </row>
    <row r="1263" spans="1:11" x14ac:dyDescent="0.3">
      <c r="A1263">
        <v>10700511</v>
      </c>
      <c r="B1263" s="1">
        <v>41626</v>
      </c>
      <c r="C1263" t="s">
        <v>11</v>
      </c>
      <c r="D1263" t="s">
        <v>17</v>
      </c>
      <c r="E1263">
        <v>1</v>
      </c>
      <c r="F1263">
        <v>0.68</v>
      </c>
      <c r="G1263" t="s">
        <v>149</v>
      </c>
      <c r="H1263">
        <v>4</v>
      </c>
      <c r="I1263">
        <v>5</v>
      </c>
      <c r="J1263" t="s">
        <v>18</v>
      </c>
      <c r="K1263" s="36" t="s">
        <v>149</v>
      </c>
    </row>
    <row r="1264" spans="1:11" x14ac:dyDescent="0.3">
      <c r="A1264">
        <v>158736440</v>
      </c>
      <c r="B1264" s="1">
        <v>43053</v>
      </c>
      <c r="C1264" t="s">
        <v>11</v>
      </c>
      <c r="D1264" t="s">
        <v>16</v>
      </c>
      <c r="E1264">
        <v>1</v>
      </c>
      <c r="F1264">
        <v>0.94</v>
      </c>
      <c r="G1264" t="s">
        <v>149</v>
      </c>
      <c r="H1264">
        <v>1</v>
      </c>
      <c r="I1264">
        <v>1</v>
      </c>
      <c r="J1264" t="s">
        <v>14</v>
      </c>
      <c r="K1264" s="36" t="s">
        <v>149</v>
      </c>
    </row>
    <row r="1265" spans="1:11" x14ac:dyDescent="0.3">
      <c r="A1265">
        <v>38352975</v>
      </c>
      <c r="B1265" s="1">
        <v>42198</v>
      </c>
      <c r="C1265" t="s">
        <v>11</v>
      </c>
      <c r="D1265" t="s">
        <v>16</v>
      </c>
      <c r="E1265">
        <v>1</v>
      </c>
      <c r="F1265">
        <v>1</v>
      </c>
      <c r="G1265" t="s">
        <v>149</v>
      </c>
      <c r="H1265">
        <v>3</v>
      </c>
      <c r="I1265">
        <v>10</v>
      </c>
      <c r="J1265" t="s">
        <v>14</v>
      </c>
      <c r="K1265" s="36" t="s">
        <v>149</v>
      </c>
    </row>
    <row r="1266" spans="1:11" x14ac:dyDescent="0.3">
      <c r="A1266">
        <v>158792819</v>
      </c>
      <c r="B1266" s="1">
        <v>43054</v>
      </c>
      <c r="C1266" t="s">
        <v>11</v>
      </c>
      <c r="D1266" t="s">
        <v>16</v>
      </c>
      <c r="E1266">
        <v>1</v>
      </c>
      <c r="F1266">
        <v>1</v>
      </c>
      <c r="G1266" t="s">
        <v>149</v>
      </c>
      <c r="H1266">
        <v>3</v>
      </c>
      <c r="I1266">
        <v>3</v>
      </c>
      <c r="J1266" t="s">
        <v>18</v>
      </c>
      <c r="K1266" s="36" t="s">
        <v>149</v>
      </c>
    </row>
    <row r="1267" spans="1:11" x14ac:dyDescent="0.3">
      <c r="A1267">
        <v>30220144</v>
      </c>
      <c r="B1267" s="1">
        <v>42092</v>
      </c>
      <c r="C1267" t="s">
        <v>11</v>
      </c>
      <c r="D1267" t="s">
        <v>17</v>
      </c>
      <c r="E1267">
        <v>1</v>
      </c>
      <c r="F1267">
        <v>1</v>
      </c>
      <c r="G1267" t="s">
        <v>149</v>
      </c>
      <c r="H1267">
        <v>1</v>
      </c>
      <c r="I1267">
        <v>1</v>
      </c>
      <c r="J1267" t="s">
        <v>14</v>
      </c>
      <c r="K1267" s="36" t="s">
        <v>149</v>
      </c>
    </row>
    <row r="1268" spans="1:11" x14ac:dyDescent="0.3">
      <c r="A1268">
        <v>48595206</v>
      </c>
      <c r="B1268" s="1">
        <v>42317</v>
      </c>
      <c r="C1268" t="s">
        <v>11</v>
      </c>
      <c r="D1268" t="s">
        <v>16</v>
      </c>
      <c r="E1268">
        <v>1</v>
      </c>
      <c r="F1268">
        <v>1</v>
      </c>
      <c r="G1268" t="s">
        <v>149</v>
      </c>
      <c r="H1268">
        <v>1</v>
      </c>
      <c r="I1268">
        <v>1</v>
      </c>
      <c r="J1268" t="s">
        <v>14</v>
      </c>
      <c r="K1268" s="36" t="s">
        <v>149</v>
      </c>
    </row>
    <row r="1269" spans="1:11" x14ac:dyDescent="0.3">
      <c r="A1269">
        <v>161294341</v>
      </c>
      <c r="B1269" s="1">
        <v>43073</v>
      </c>
      <c r="C1269" t="s">
        <v>11</v>
      </c>
      <c r="D1269" t="s">
        <v>16</v>
      </c>
      <c r="E1269">
        <v>1</v>
      </c>
      <c r="F1269">
        <v>1</v>
      </c>
      <c r="G1269" t="s">
        <v>148</v>
      </c>
      <c r="H1269">
        <v>2</v>
      </c>
      <c r="I1269">
        <v>2</v>
      </c>
      <c r="J1269" t="s">
        <v>18</v>
      </c>
      <c r="K1269" s="36" t="s">
        <v>149</v>
      </c>
    </row>
    <row r="1270" spans="1:11" x14ac:dyDescent="0.3">
      <c r="A1270">
        <v>107879635</v>
      </c>
      <c r="B1270" s="1">
        <v>42724</v>
      </c>
      <c r="C1270" t="s">
        <v>11</v>
      </c>
      <c r="D1270" t="s">
        <v>16</v>
      </c>
      <c r="E1270">
        <v>1</v>
      </c>
      <c r="F1270">
        <v>0.96</v>
      </c>
      <c r="G1270" t="s">
        <v>149</v>
      </c>
      <c r="H1270">
        <v>3</v>
      </c>
      <c r="I1270">
        <v>3</v>
      </c>
      <c r="J1270" t="s">
        <v>14</v>
      </c>
      <c r="K1270" s="36" t="s">
        <v>149</v>
      </c>
    </row>
    <row r="1271" spans="1:11" x14ac:dyDescent="0.3">
      <c r="A1271">
        <v>157287119</v>
      </c>
      <c r="B1271" s="1">
        <v>43042</v>
      </c>
      <c r="C1271" t="s">
        <v>11</v>
      </c>
      <c r="D1271" t="s">
        <v>16</v>
      </c>
      <c r="E1271">
        <v>1</v>
      </c>
      <c r="F1271">
        <v>1</v>
      </c>
      <c r="G1271" t="s">
        <v>149</v>
      </c>
      <c r="H1271">
        <v>2</v>
      </c>
      <c r="I1271">
        <v>2</v>
      </c>
      <c r="J1271" t="s">
        <v>14</v>
      </c>
      <c r="K1271" s="36" t="s">
        <v>149</v>
      </c>
    </row>
    <row r="1272" spans="1:11" x14ac:dyDescent="0.3">
      <c r="A1272">
        <v>69566471</v>
      </c>
      <c r="B1272" s="1">
        <v>42489</v>
      </c>
      <c r="C1272" t="s">
        <v>27</v>
      </c>
      <c r="D1272" t="s">
        <v>21</v>
      </c>
      <c r="E1272">
        <v>0.97</v>
      </c>
      <c r="F1272">
        <v>0.12</v>
      </c>
      <c r="G1272" t="s">
        <v>148</v>
      </c>
      <c r="H1272">
        <v>39</v>
      </c>
      <c r="I1272">
        <v>43</v>
      </c>
      <c r="J1272" t="s">
        <v>14</v>
      </c>
      <c r="K1272" s="36" t="s">
        <v>149</v>
      </c>
    </row>
    <row r="1273" spans="1:11" x14ac:dyDescent="0.3">
      <c r="A1273">
        <v>12357723</v>
      </c>
      <c r="B1273" s="1">
        <v>43058</v>
      </c>
      <c r="C1273" t="s">
        <v>11</v>
      </c>
      <c r="D1273" t="s">
        <v>16</v>
      </c>
      <c r="E1273">
        <v>1</v>
      </c>
      <c r="F1273">
        <v>0.92</v>
      </c>
      <c r="G1273" t="s">
        <v>149</v>
      </c>
      <c r="H1273">
        <v>1</v>
      </c>
      <c r="I1273">
        <v>1</v>
      </c>
      <c r="J1273" t="s">
        <v>14</v>
      </c>
      <c r="K1273" s="36" t="s">
        <v>149</v>
      </c>
    </row>
    <row r="1274" spans="1:11" x14ac:dyDescent="0.3">
      <c r="A1274">
        <v>160217053</v>
      </c>
      <c r="B1274" s="1">
        <v>43065</v>
      </c>
      <c r="C1274" t="s">
        <v>11</v>
      </c>
      <c r="D1274" t="s">
        <v>16</v>
      </c>
      <c r="E1274">
        <v>1</v>
      </c>
      <c r="F1274">
        <v>1</v>
      </c>
      <c r="G1274" t="s">
        <v>149</v>
      </c>
      <c r="H1274">
        <v>3</v>
      </c>
      <c r="I1274">
        <v>3</v>
      </c>
      <c r="J1274" t="s">
        <v>14</v>
      </c>
      <c r="K1274" s="36" t="s">
        <v>149</v>
      </c>
    </row>
    <row r="1275" spans="1:11" x14ac:dyDescent="0.3">
      <c r="A1275">
        <v>19634921</v>
      </c>
      <c r="B1275" s="1">
        <v>41858</v>
      </c>
      <c r="C1275" t="s">
        <v>11</v>
      </c>
      <c r="D1275" t="s">
        <v>16</v>
      </c>
      <c r="E1275">
        <v>1</v>
      </c>
      <c r="F1275">
        <v>0.33</v>
      </c>
      <c r="G1275" t="s">
        <v>149</v>
      </c>
      <c r="H1275">
        <v>2</v>
      </c>
      <c r="I1275">
        <v>2</v>
      </c>
      <c r="J1275" t="s">
        <v>18</v>
      </c>
      <c r="K1275" s="36" t="s">
        <v>149</v>
      </c>
    </row>
    <row r="1276" spans="1:11" x14ac:dyDescent="0.3">
      <c r="A1276">
        <v>24638457</v>
      </c>
      <c r="B1276" s="1">
        <v>41981</v>
      </c>
      <c r="C1276" t="s">
        <v>11</v>
      </c>
      <c r="D1276" t="s">
        <v>16</v>
      </c>
      <c r="E1276">
        <v>1</v>
      </c>
      <c r="F1276">
        <v>0.9</v>
      </c>
      <c r="G1276" t="s">
        <v>149</v>
      </c>
      <c r="H1276">
        <v>1</v>
      </c>
      <c r="I1276">
        <v>1</v>
      </c>
      <c r="J1276" t="s">
        <v>14</v>
      </c>
      <c r="K1276" s="36" t="s">
        <v>149</v>
      </c>
    </row>
    <row r="1277" spans="1:11" x14ac:dyDescent="0.3">
      <c r="A1277">
        <v>46578624</v>
      </c>
      <c r="B1277" s="1">
        <v>42291</v>
      </c>
      <c r="C1277" t="s">
        <v>11</v>
      </c>
      <c r="D1277" t="s">
        <v>17</v>
      </c>
      <c r="E1277">
        <v>1</v>
      </c>
      <c r="F1277">
        <v>0.89</v>
      </c>
      <c r="G1277" t="s">
        <v>148</v>
      </c>
      <c r="H1277">
        <v>1</v>
      </c>
      <c r="I1277">
        <v>1</v>
      </c>
      <c r="J1277" t="s">
        <v>14</v>
      </c>
      <c r="K1277" s="36" t="s">
        <v>149</v>
      </c>
    </row>
    <row r="1278" spans="1:11" x14ac:dyDescent="0.3">
      <c r="A1278">
        <v>161283576</v>
      </c>
      <c r="B1278" s="1">
        <v>43073</v>
      </c>
      <c r="C1278" t="s">
        <v>11</v>
      </c>
      <c r="D1278" t="s">
        <v>17</v>
      </c>
      <c r="E1278">
        <v>0.7</v>
      </c>
      <c r="F1278">
        <v>0.56000000000000005</v>
      </c>
      <c r="G1278" t="s">
        <v>148</v>
      </c>
      <c r="H1278">
        <v>5</v>
      </c>
      <c r="I1278">
        <v>6</v>
      </c>
      <c r="J1278" t="s">
        <v>14</v>
      </c>
      <c r="K1278" s="36" t="s">
        <v>149</v>
      </c>
    </row>
    <row r="1279" spans="1:11" x14ac:dyDescent="0.3">
      <c r="A1279">
        <v>88589135</v>
      </c>
      <c r="B1279" s="1">
        <v>42589</v>
      </c>
      <c r="C1279" t="s">
        <v>11</v>
      </c>
      <c r="D1279" t="s">
        <v>16</v>
      </c>
      <c r="E1279">
        <v>1</v>
      </c>
      <c r="F1279">
        <v>0.92</v>
      </c>
      <c r="G1279" t="s">
        <v>148</v>
      </c>
      <c r="H1279">
        <v>11</v>
      </c>
      <c r="I1279">
        <v>11</v>
      </c>
      <c r="J1279" t="s">
        <v>18</v>
      </c>
      <c r="K1279" s="36" t="s">
        <v>149</v>
      </c>
    </row>
    <row r="1280" spans="1:11" x14ac:dyDescent="0.3">
      <c r="A1280">
        <v>161755659</v>
      </c>
      <c r="B1280" s="1">
        <v>43076</v>
      </c>
      <c r="C1280" t="s">
        <v>11</v>
      </c>
      <c r="D1280" t="s">
        <v>16</v>
      </c>
      <c r="E1280">
        <v>1</v>
      </c>
      <c r="F1280">
        <v>0.97</v>
      </c>
      <c r="G1280" t="s">
        <v>149</v>
      </c>
      <c r="H1280">
        <v>2</v>
      </c>
      <c r="I1280">
        <v>2</v>
      </c>
      <c r="J1280" t="s">
        <v>18</v>
      </c>
      <c r="K1280" s="36" t="s">
        <v>149</v>
      </c>
    </row>
    <row r="1281" spans="1:11" x14ac:dyDescent="0.3">
      <c r="A1281">
        <v>7179912</v>
      </c>
      <c r="B1281" s="1">
        <v>41454</v>
      </c>
      <c r="C1281" t="s">
        <v>11</v>
      </c>
      <c r="D1281" t="s">
        <v>17</v>
      </c>
      <c r="E1281">
        <v>1</v>
      </c>
      <c r="F1281">
        <v>0.83</v>
      </c>
      <c r="G1281" t="s">
        <v>148</v>
      </c>
      <c r="H1281">
        <v>2</v>
      </c>
      <c r="I1281">
        <v>2</v>
      </c>
      <c r="J1281" t="s">
        <v>18</v>
      </c>
      <c r="K1281" s="36" t="s">
        <v>149</v>
      </c>
    </row>
    <row r="1282" spans="1:11" x14ac:dyDescent="0.3">
      <c r="A1282">
        <v>26205011</v>
      </c>
      <c r="B1282" s="1">
        <v>42020</v>
      </c>
      <c r="C1282" t="s">
        <v>11</v>
      </c>
      <c r="D1282" t="s">
        <v>21</v>
      </c>
      <c r="E1282">
        <v>0.84</v>
      </c>
      <c r="F1282">
        <v>0.75</v>
      </c>
      <c r="G1282" t="s">
        <v>148</v>
      </c>
      <c r="H1282">
        <v>8</v>
      </c>
      <c r="I1282">
        <v>9</v>
      </c>
      <c r="J1282" t="s">
        <v>14</v>
      </c>
      <c r="K1282" s="36" t="s">
        <v>149</v>
      </c>
    </row>
    <row r="1283" spans="1:11" x14ac:dyDescent="0.3">
      <c r="A1283">
        <v>161965241</v>
      </c>
      <c r="B1283" s="1">
        <v>43078</v>
      </c>
      <c r="C1283" t="s">
        <v>27</v>
      </c>
      <c r="D1283" t="s">
        <v>16</v>
      </c>
      <c r="E1283">
        <v>1</v>
      </c>
      <c r="F1283">
        <v>1</v>
      </c>
      <c r="G1283" t="s">
        <v>148</v>
      </c>
      <c r="H1283">
        <v>1</v>
      </c>
      <c r="I1283">
        <v>1</v>
      </c>
      <c r="J1283" t="s">
        <v>14</v>
      </c>
      <c r="K1283" s="36" t="s">
        <v>149</v>
      </c>
    </row>
    <row r="1284" spans="1:11" x14ac:dyDescent="0.3">
      <c r="A1284">
        <v>6306910</v>
      </c>
      <c r="B1284" s="1">
        <v>41403</v>
      </c>
      <c r="C1284" t="s">
        <v>11</v>
      </c>
      <c r="D1284" t="s">
        <v>16</v>
      </c>
      <c r="E1284">
        <v>1</v>
      </c>
      <c r="F1284">
        <v>1</v>
      </c>
      <c r="G1284" t="s">
        <v>148</v>
      </c>
      <c r="H1284">
        <v>1</v>
      </c>
      <c r="I1284">
        <v>1</v>
      </c>
      <c r="J1284" t="s">
        <v>14</v>
      </c>
      <c r="K1284" s="36" t="s">
        <v>149</v>
      </c>
    </row>
    <row r="1285" spans="1:11" x14ac:dyDescent="0.3">
      <c r="A1285">
        <v>164424379</v>
      </c>
      <c r="B1285" s="1">
        <v>43096</v>
      </c>
      <c r="C1285" t="s">
        <v>11</v>
      </c>
      <c r="D1285" t="s">
        <v>16</v>
      </c>
      <c r="E1285">
        <v>1</v>
      </c>
      <c r="F1285">
        <v>0.99</v>
      </c>
      <c r="G1285" t="s">
        <v>149</v>
      </c>
      <c r="H1285">
        <v>1</v>
      </c>
      <c r="I1285">
        <v>1</v>
      </c>
      <c r="J1285" t="s">
        <v>14</v>
      </c>
      <c r="K1285" s="36" t="s">
        <v>149</v>
      </c>
    </row>
    <row r="1286" spans="1:11" x14ac:dyDescent="0.3">
      <c r="A1286">
        <v>164453085</v>
      </c>
      <c r="B1286" s="1">
        <v>43096</v>
      </c>
      <c r="C1286" t="s">
        <v>11</v>
      </c>
      <c r="D1286" t="s">
        <v>16</v>
      </c>
      <c r="E1286">
        <v>1</v>
      </c>
      <c r="F1286">
        <v>0.99</v>
      </c>
      <c r="G1286" t="s">
        <v>148</v>
      </c>
      <c r="H1286">
        <v>5</v>
      </c>
      <c r="I1286">
        <v>6</v>
      </c>
      <c r="J1286" t="s">
        <v>18</v>
      </c>
      <c r="K1286" s="36" t="s">
        <v>149</v>
      </c>
    </row>
    <row r="1287" spans="1:11" x14ac:dyDescent="0.3">
      <c r="A1287">
        <v>139044696</v>
      </c>
      <c r="B1287" s="1">
        <v>42923</v>
      </c>
      <c r="C1287" t="s">
        <v>11</v>
      </c>
      <c r="D1287" t="s">
        <v>20</v>
      </c>
      <c r="E1287">
        <v>0</v>
      </c>
      <c r="F1287">
        <v>0</v>
      </c>
      <c r="G1287" t="s">
        <v>148</v>
      </c>
      <c r="H1287">
        <v>1</v>
      </c>
      <c r="I1287">
        <v>2</v>
      </c>
      <c r="J1287" t="s">
        <v>14</v>
      </c>
      <c r="K1287" s="36" t="s">
        <v>149</v>
      </c>
    </row>
    <row r="1288" spans="1:11" x14ac:dyDescent="0.3">
      <c r="A1288">
        <v>164776783</v>
      </c>
      <c r="B1288" s="1">
        <v>43098</v>
      </c>
      <c r="C1288" t="s">
        <v>27</v>
      </c>
      <c r="D1288" t="s">
        <v>16</v>
      </c>
      <c r="E1288">
        <v>1</v>
      </c>
      <c r="F1288">
        <v>1</v>
      </c>
      <c r="G1288" t="s">
        <v>148</v>
      </c>
      <c r="H1288">
        <v>1</v>
      </c>
      <c r="I1288">
        <v>1</v>
      </c>
      <c r="J1288" t="s">
        <v>14</v>
      </c>
      <c r="K1288" s="36" t="s">
        <v>149</v>
      </c>
    </row>
    <row r="1289" spans="1:11" x14ac:dyDescent="0.3">
      <c r="A1289">
        <v>164811946</v>
      </c>
      <c r="B1289" s="1">
        <v>43098</v>
      </c>
      <c r="C1289" t="s">
        <v>27</v>
      </c>
      <c r="D1289" t="s">
        <v>16</v>
      </c>
      <c r="E1289">
        <v>1</v>
      </c>
      <c r="F1289">
        <v>1</v>
      </c>
      <c r="G1289" t="s">
        <v>148</v>
      </c>
      <c r="H1289">
        <v>1</v>
      </c>
      <c r="I1289">
        <v>1</v>
      </c>
      <c r="J1289" t="s">
        <v>18</v>
      </c>
      <c r="K1289" s="36" t="s">
        <v>149</v>
      </c>
    </row>
    <row r="1290" spans="1:11" x14ac:dyDescent="0.3">
      <c r="A1290">
        <v>164856630</v>
      </c>
      <c r="B1290" s="1">
        <v>43098</v>
      </c>
      <c r="C1290" t="s">
        <v>11</v>
      </c>
      <c r="D1290" t="s">
        <v>17</v>
      </c>
      <c r="E1290">
        <v>0.86</v>
      </c>
      <c r="F1290">
        <v>0.68</v>
      </c>
      <c r="G1290" t="s">
        <v>148</v>
      </c>
      <c r="H1290">
        <v>1</v>
      </c>
      <c r="I1290">
        <v>1</v>
      </c>
      <c r="J1290" t="s">
        <v>22</v>
      </c>
      <c r="K1290" s="36" t="s">
        <v>149</v>
      </c>
    </row>
    <row r="1291" spans="1:11" x14ac:dyDescent="0.3">
      <c r="A1291">
        <v>104338348</v>
      </c>
      <c r="B1291" s="1">
        <v>42693</v>
      </c>
      <c r="C1291" t="s">
        <v>11</v>
      </c>
      <c r="D1291" t="s">
        <v>17</v>
      </c>
      <c r="E1291">
        <v>1</v>
      </c>
      <c r="F1291">
        <v>0.89</v>
      </c>
      <c r="G1291" t="s">
        <v>148</v>
      </c>
      <c r="H1291">
        <v>1</v>
      </c>
      <c r="I1291">
        <v>5</v>
      </c>
      <c r="J1291" t="s">
        <v>14</v>
      </c>
      <c r="K1291" s="36" t="s">
        <v>149</v>
      </c>
    </row>
    <row r="1292" spans="1:11" x14ac:dyDescent="0.3">
      <c r="A1292">
        <v>162405125</v>
      </c>
      <c r="B1292" s="1">
        <v>43081</v>
      </c>
      <c r="C1292" t="s">
        <v>11</v>
      </c>
      <c r="D1292" t="s">
        <v>16</v>
      </c>
      <c r="E1292">
        <v>1</v>
      </c>
      <c r="F1292">
        <v>0.9</v>
      </c>
      <c r="G1292" t="s">
        <v>149</v>
      </c>
      <c r="H1292">
        <v>4</v>
      </c>
      <c r="I1292">
        <v>4</v>
      </c>
      <c r="J1292" t="s">
        <v>14</v>
      </c>
      <c r="K1292" s="36" t="s">
        <v>149</v>
      </c>
    </row>
    <row r="1293" spans="1:11" x14ac:dyDescent="0.3">
      <c r="A1293">
        <v>165467697</v>
      </c>
      <c r="B1293" s="1">
        <v>43102</v>
      </c>
      <c r="C1293" t="s">
        <v>11</v>
      </c>
      <c r="D1293" t="s">
        <v>16</v>
      </c>
      <c r="E1293">
        <v>1</v>
      </c>
      <c r="F1293">
        <v>1</v>
      </c>
      <c r="G1293" t="s">
        <v>149</v>
      </c>
      <c r="H1293">
        <v>4</v>
      </c>
      <c r="I1293">
        <v>4</v>
      </c>
      <c r="J1293" t="s">
        <v>18</v>
      </c>
      <c r="K1293" s="36" t="s">
        <v>149</v>
      </c>
    </row>
    <row r="1294" spans="1:11" x14ac:dyDescent="0.3">
      <c r="A1294">
        <v>24704429</v>
      </c>
      <c r="B1294" s="1">
        <v>41983</v>
      </c>
      <c r="C1294" t="s">
        <v>11</v>
      </c>
      <c r="D1294" t="s">
        <v>17</v>
      </c>
      <c r="E1294">
        <v>1</v>
      </c>
      <c r="F1294">
        <v>1</v>
      </c>
      <c r="G1294" t="s">
        <v>148</v>
      </c>
      <c r="H1294">
        <v>1</v>
      </c>
      <c r="I1294">
        <v>3</v>
      </c>
      <c r="J1294" t="s">
        <v>22</v>
      </c>
      <c r="K1294" s="36" t="s">
        <v>149</v>
      </c>
    </row>
    <row r="1295" spans="1:11" x14ac:dyDescent="0.3">
      <c r="A1295">
        <v>30344899</v>
      </c>
      <c r="B1295" s="1">
        <v>42094</v>
      </c>
      <c r="C1295" t="s">
        <v>11</v>
      </c>
      <c r="D1295" t="s">
        <v>17</v>
      </c>
      <c r="E1295">
        <v>0.9</v>
      </c>
      <c r="F1295">
        <v>0.95</v>
      </c>
      <c r="G1295" t="s">
        <v>148</v>
      </c>
      <c r="H1295">
        <v>1</v>
      </c>
      <c r="I1295">
        <v>2</v>
      </c>
      <c r="J1295" t="s">
        <v>14</v>
      </c>
      <c r="K1295" s="36" t="s">
        <v>149</v>
      </c>
    </row>
    <row r="1296" spans="1:11" x14ac:dyDescent="0.3">
      <c r="A1296">
        <v>165607941</v>
      </c>
      <c r="B1296" s="1">
        <v>43103</v>
      </c>
      <c r="C1296" t="s">
        <v>11</v>
      </c>
      <c r="D1296" t="s">
        <v>16</v>
      </c>
      <c r="E1296">
        <v>1</v>
      </c>
      <c r="F1296">
        <v>0.99</v>
      </c>
      <c r="G1296" t="s">
        <v>149</v>
      </c>
      <c r="H1296">
        <v>1</v>
      </c>
      <c r="I1296">
        <v>1</v>
      </c>
      <c r="J1296" t="s">
        <v>18</v>
      </c>
      <c r="K1296" s="36" t="s">
        <v>149</v>
      </c>
    </row>
    <row r="1297" spans="1:11" x14ac:dyDescent="0.3">
      <c r="A1297">
        <v>162416506</v>
      </c>
      <c r="B1297" s="1">
        <v>43081</v>
      </c>
      <c r="C1297" t="s">
        <v>11</v>
      </c>
      <c r="D1297" t="s">
        <v>16</v>
      </c>
      <c r="E1297">
        <v>1</v>
      </c>
      <c r="F1297">
        <v>1</v>
      </c>
      <c r="G1297" t="s">
        <v>149</v>
      </c>
      <c r="H1297">
        <v>2</v>
      </c>
      <c r="I1297">
        <v>4</v>
      </c>
      <c r="J1297" t="s">
        <v>14</v>
      </c>
      <c r="K1297" s="36" t="s">
        <v>149</v>
      </c>
    </row>
    <row r="1298" spans="1:11" x14ac:dyDescent="0.3">
      <c r="A1298">
        <v>162504236</v>
      </c>
      <c r="B1298" s="1">
        <v>43082</v>
      </c>
      <c r="C1298" t="s">
        <v>11</v>
      </c>
      <c r="D1298" t="s">
        <v>16</v>
      </c>
      <c r="E1298">
        <v>1</v>
      </c>
      <c r="F1298">
        <v>1</v>
      </c>
      <c r="G1298" t="s">
        <v>148</v>
      </c>
      <c r="H1298">
        <v>2</v>
      </c>
      <c r="I1298">
        <v>2</v>
      </c>
      <c r="J1298" t="s">
        <v>14</v>
      </c>
      <c r="K1298" s="36" t="s">
        <v>149</v>
      </c>
    </row>
    <row r="1299" spans="1:11" x14ac:dyDescent="0.3">
      <c r="A1299">
        <v>37895352</v>
      </c>
      <c r="B1299" s="1">
        <v>42193</v>
      </c>
      <c r="C1299" t="s">
        <v>11</v>
      </c>
      <c r="D1299" t="s">
        <v>16</v>
      </c>
      <c r="E1299">
        <v>1</v>
      </c>
      <c r="F1299">
        <v>0.82</v>
      </c>
      <c r="G1299" t="s">
        <v>148</v>
      </c>
      <c r="H1299">
        <v>3</v>
      </c>
      <c r="I1299">
        <v>6</v>
      </c>
      <c r="J1299" t="s">
        <v>14</v>
      </c>
      <c r="K1299" s="36" t="s">
        <v>149</v>
      </c>
    </row>
    <row r="1300" spans="1:11" x14ac:dyDescent="0.3">
      <c r="A1300">
        <v>162880170</v>
      </c>
      <c r="B1300" s="1">
        <v>43085</v>
      </c>
      <c r="C1300" t="s">
        <v>11</v>
      </c>
      <c r="D1300" t="s">
        <v>12</v>
      </c>
      <c r="F1300">
        <v>0.5</v>
      </c>
      <c r="G1300" t="s">
        <v>148</v>
      </c>
      <c r="H1300">
        <v>1</v>
      </c>
      <c r="I1300">
        <v>1</v>
      </c>
      <c r="J1300" t="s">
        <v>14</v>
      </c>
      <c r="K1300" s="36" t="s">
        <v>149</v>
      </c>
    </row>
    <row r="1301" spans="1:11" x14ac:dyDescent="0.3">
      <c r="A1301">
        <v>157409475</v>
      </c>
      <c r="B1301" s="1">
        <v>43043</v>
      </c>
      <c r="C1301" t="s">
        <v>11</v>
      </c>
      <c r="D1301" t="s">
        <v>16</v>
      </c>
      <c r="E1301">
        <v>1</v>
      </c>
      <c r="F1301">
        <v>0.98</v>
      </c>
      <c r="G1301" t="s">
        <v>148</v>
      </c>
      <c r="H1301">
        <v>2</v>
      </c>
      <c r="I1301">
        <v>2</v>
      </c>
      <c r="J1301" t="s">
        <v>18</v>
      </c>
      <c r="K1301" s="36" t="s">
        <v>149</v>
      </c>
    </row>
    <row r="1302" spans="1:11" x14ac:dyDescent="0.3">
      <c r="A1302">
        <v>16277645</v>
      </c>
      <c r="B1302" s="1">
        <v>41792</v>
      </c>
      <c r="C1302" t="s">
        <v>11</v>
      </c>
      <c r="D1302" t="s">
        <v>17</v>
      </c>
      <c r="E1302">
        <v>1</v>
      </c>
      <c r="F1302">
        <v>0.99</v>
      </c>
      <c r="G1302" t="s">
        <v>148</v>
      </c>
      <c r="H1302">
        <v>3</v>
      </c>
      <c r="I1302">
        <v>11</v>
      </c>
      <c r="J1302" t="s">
        <v>14</v>
      </c>
      <c r="K1302" s="36" t="s">
        <v>149</v>
      </c>
    </row>
    <row r="1303" spans="1:11" x14ac:dyDescent="0.3">
      <c r="A1303">
        <v>6039674</v>
      </c>
      <c r="B1303" s="1">
        <v>41386</v>
      </c>
      <c r="C1303" t="s">
        <v>11</v>
      </c>
      <c r="D1303" t="s">
        <v>16</v>
      </c>
      <c r="E1303">
        <v>1</v>
      </c>
      <c r="F1303">
        <v>1</v>
      </c>
      <c r="G1303" t="s">
        <v>148</v>
      </c>
      <c r="H1303">
        <v>107</v>
      </c>
      <c r="I1303">
        <v>120</v>
      </c>
      <c r="J1303" t="s">
        <v>14</v>
      </c>
      <c r="K1303" s="36" t="s">
        <v>149</v>
      </c>
    </row>
    <row r="1304" spans="1:11" x14ac:dyDescent="0.3">
      <c r="A1304">
        <v>163343628</v>
      </c>
      <c r="B1304" s="1">
        <v>43088</v>
      </c>
      <c r="C1304" t="s">
        <v>27</v>
      </c>
      <c r="D1304" t="s">
        <v>16</v>
      </c>
      <c r="E1304">
        <v>1</v>
      </c>
      <c r="F1304">
        <v>1</v>
      </c>
      <c r="G1304" t="s">
        <v>148</v>
      </c>
      <c r="H1304">
        <v>1</v>
      </c>
      <c r="I1304">
        <v>1</v>
      </c>
      <c r="J1304" t="s">
        <v>14</v>
      </c>
      <c r="K1304" s="36" t="s">
        <v>149</v>
      </c>
    </row>
    <row r="1305" spans="1:11" x14ac:dyDescent="0.3">
      <c r="A1305">
        <v>162651402</v>
      </c>
      <c r="B1305" s="1">
        <v>43083</v>
      </c>
      <c r="C1305" t="s">
        <v>11</v>
      </c>
      <c r="D1305" t="s">
        <v>16</v>
      </c>
      <c r="E1305">
        <v>1</v>
      </c>
      <c r="F1305">
        <v>0.78</v>
      </c>
      <c r="G1305" t="s">
        <v>148</v>
      </c>
      <c r="H1305">
        <v>2</v>
      </c>
      <c r="I1305">
        <v>2</v>
      </c>
      <c r="J1305" t="s">
        <v>14</v>
      </c>
      <c r="K1305" s="36" t="s">
        <v>149</v>
      </c>
    </row>
    <row r="1306" spans="1:11" x14ac:dyDescent="0.3">
      <c r="A1306">
        <v>42149444</v>
      </c>
      <c r="B1306" s="1">
        <v>42237</v>
      </c>
      <c r="C1306" t="s">
        <v>19</v>
      </c>
      <c r="D1306" t="s">
        <v>16</v>
      </c>
      <c r="E1306">
        <v>1</v>
      </c>
      <c r="F1306">
        <v>0.67</v>
      </c>
      <c r="G1306" t="s">
        <v>148</v>
      </c>
      <c r="H1306">
        <v>2</v>
      </c>
      <c r="I1306">
        <v>2</v>
      </c>
      <c r="J1306" t="s">
        <v>14</v>
      </c>
      <c r="K1306" s="36" t="s">
        <v>149</v>
      </c>
    </row>
    <row r="1307" spans="1:11" x14ac:dyDescent="0.3">
      <c r="A1307">
        <v>136461265</v>
      </c>
      <c r="B1307" s="1">
        <v>42908</v>
      </c>
      <c r="C1307" t="s">
        <v>11</v>
      </c>
      <c r="D1307" t="s">
        <v>16</v>
      </c>
      <c r="E1307">
        <v>1</v>
      </c>
      <c r="F1307">
        <v>1</v>
      </c>
      <c r="G1307" t="s">
        <v>149</v>
      </c>
      <c r="H1307">
        <v>1</v>
      </c>
      <c r="I1307">
        <v>1</v>
      </c>
      <c r="J1307" t="s">
        <v>18</v>
      </c>
      <c r="K1307" s="36" t="s">
        <v>149</v>
      </c>
    </row>
    <row r="1308" spans="1:11" x14ac:dyDescent="0.3">
      <c r="A1308">
        <v>92184438</v>
      </c>
      <c r="B1308" s="1">
        <v>42609</v>
      </c>
      <c r="C1308" t="s">
        <v>11</v>
      </c>
      <c r="D1308" t="s">
        <v>16</v>
      </c>
      <c r="E1308">
        <v>1</v>
      </c>
      <c r="F1308">
        <v>1</v>
      </c>
      <c r="G1308" t="s">
        <v>148</v>
      </c>
      <c r="H1308">
        <v>9</v>
      </c>
      <c r="I1308">
        <v>9</v>
      </c>
      <c r="J1308" t="s">
        <v>18</v>
      </c>
      <c r="K1308" s="36" t="s">
        <v>149</v>
      </c>
    </row>
    <row r="1309" spans="1:11" x14ac:dyDescent="0.3">
      <c r="A1309">
        <v>62786716</v>
      </c>
      <c r="B1309" s="1">
        <v>42442</v>
      </c>
      <c r="C1309" t="s">
        <v>11</v>
      </c>
      <c r="D1309" t="s">
        <v>16</v>
      </c>
      <c r="E1309">
        <v>1</v>
      </c>
      <c r="F1309">
        <v>1</v>
      </c>
      <c r="G1309" t="s">
        <v>149</v>
      </c>
      <c r="H1309">
        <v>1</v>
      </c>
      <c r="I1309">
        <v>1</v>
      </c>
      <c r="J1309" t="s">
        <v>14</v>
      </c>
      <c r="K1309" s="36" t="s">
        <v>149</v>
      </c>
    </row>
    <row r="1310" spans="1:11" x14ac:dyDescent="0.3">
      <c r="A1310">
        <v>2048738</v>
      </c>
      <c r="B1310" s="1">
        <v>41000</v>
      </c>
      <c r="C1310" t="s">
        <v>11</v>
      </c>
      <c r="D1310" t="s">
        <v>16</v>
      </c>
      <c r="E1310">
        <v>1</v>
      </c>
      <c r="F1310">
        <v>1</v>
      </c>
      <c r="G1310" t="s">
        <v>149</v>
      </c>
      <c r="H1310">
        <v>1</v>
      </c>
      <c r="I1310">
        <v>1</v>
      </c>
      <c r="J1310" t="s">
        <v>14</v>
      </c>
      <c r="K1310" s="36" t="s">
        <v>149</v>
      </c>
    </row>
    <row r="1311" spans="1:11" x14ac:dyDescent="0.3">
      <c r="A1311">
        <v>168559674</v>
      </c>
      <c r="B1311" s="1">
        <v>43118</v>
      </c>
      <c r="C1311" t="s">
        <v>11</v>
      </c>
      <c r="D1311" t="s">
        <v>16</v>
      </c>
      <c r="E1311">
        <v>1</v>
      </c>
      <c r="F1311">
        <v>0.99</v>
      </c>
      <c r="G1311" t="s">
        <v>27</v>
      </c>
      <c r="H1311">
        <v>4</v>
      </c>
      <c r="I1311">
        <v>4</v>
      </c>
      <c r="J1311" t="s">
        <v>14</v>
      </c>
      <c r="K1311" s="36" t="s">
        <v>149</v>
      </c>
    </row>
    <row r="1312" spans="1:11" x14ac:dyDescent="0.3">
      <c r="A1312">
        <v>168629405</v>
      </c>
      <c r="B1312" s="1">
        <v>43118</v>
      </c>
      <c r="C1312" t="s">
        <v>11</v>
      </c>
      <c r="D1312" t="s">
        <v>16</v>
      </c>
      <c r="E1312">
        <v>1</v>
      </c>
      <c r="F1312">
        <v>1</v>
      </c>
      <c r="G1312" t="s">
        <v>149</v>
      </c>
      <c r="H1312">
        <v>1</v>
      </c>
      <c r="I1312">
        <v>1</v>
      </c>
      <c r="J1312" t="s">
        <v>14</v>
      </c>
      <c r="K1312" s="36" t="s">
        <v>149</v>
      </c>
    </row>
    <row r="1313" spans="1:11" x14ac:dyDescent="0.3">
      <c r="A1313">
        <v>169922649</v>
      </c>
      <c r="B1313" s="1">
        <v>43125</v>
      </c>
      <c r="C1313" t="s">
        <v>11</v>
      </c>
      <c r="D1313" t="s">
        <v>16</v>
      </c>
      <c r="E1313">
        <v>1</v>
      </c>
      <c r="F1313">
        <v>1</v>
      </c>
      <c r="G1313" t="s">
        <v>149</v>
      </c>
      <c r="H1313">
        <v>1</v>
      </c>
      <c r="I1313">
        <v>1</v>
      </c>
      <c r="J1313" t="s">
        <v>22</v>
      </c>
      <c r="K1313" s="36" t="s">
        <v>149</v>
      </c>
    </row>
    <row r="1314" spans="1:11" x14ac:dyDescent="0.3">
      <c r="A1314">
        <v>111347206</v>
      </c>
      <c r="B1314" s="1">
        <v>42748</v>
      </c>
      <c r="C1314" t="s">
        <v>11</v>
      </c>
      <c r="D1314" t="s">
        <v>12</v>
      </c>
      <c r="F1314">
        <v>0.62</v>
      </c>
      <c r="G1314" t="s">
        <v>148</v>
      </c>
      <c r="H1314">
        <v>4</v>
      </c>
      <c r="I1314">
        <v>5</v>
      </c>
      <c r="J1314" t="s">
        <v>14</v>
      </c>
      <c r="K1314" s="36" t="s">
        <v>149</v>
      </c>
    </row>
    <row r="1315" spans="1:11" x14ac:dyDescent="0.3">
      <c r="A1315">
        <v>136648206</v>
      </c>
      <c r="B1315" s="1">
        <v>42909</v>
      </c>
      <c r="C1315" t="s">
        <v>11</v>
      </c>
      <c r="D1315" t="s">
        <v>16</v>
      </c>
      <c r="E1315">
        <v>1</v>
      </c>
      <c r="F1315">
        <v>0.93</v>
      </c>
      <c r="G1315" t="s">
        <v>149</v>
      </c>
      <c r="H1315">
        <v>3</v>
      </c>
      <c r="I1315">
        <v>3</v>
      </c>
      <c r="J1315" t="s">
        <v>14</v>
      </c>
      <c r="K1315" s="36" t="s">
        <v>149</v>
      </c>
    </row>
    <row r="1316" spans="1:11" x14ac:dyDescent="0.3">
      <c r="A1316">
        <v>169289956</v>
      </c>
      <c r="B1316" s="1">
        <v>43122</v>
      </c>
      <c r="C1316" t="s">
        <v>43</v>
      </c>
      <c r="D1316" t="s">
        <v>16</v>
      </c>
      <c r="E1316">
        <v>1</v>
      </c>
      <c r="F1316">
        <v>1</v>
      </c>
      <c r="G1316" t="s">
        <v>149</v>
      </c>
      <c r="H1316">
        <v>4</v>
      </c>
      <c r="I1316">
        <v>4</v>
      </c>
      <c r="J1316" t="s">
        <v>18</v>
      </c>
      <c r="K1316" s="36" t="s">
        <v>149</v>
      </c>
    </row>
    <row r="1317" spans="1:11" x14ac:dyDescent="0.3">
      <c r="A1317">
        <v>173781986</v>
      </c>
      <c r="B1317" s="1">
        <v>43148</v>
      </c>
      <c r="C1317" t="s">
        <v>11</v>
      </c>
      <c r="D1317" t="s">
        <v>16</v>
      </c>
      <c r="E1317">
        <v>1</v>
      </c>
      <c r="F1317">
        <v>1</v>
      </c>
      <c r="G1317" t="s">
        <v>149</v>
      </c>
      <c r="H1317">
        <v>2</v>
      </c>
      <c r="I1317">
        <v>2</v>
      </c>
      <c r="J1317" t="s">
        <v>14</v>
      </c>
      <c r="K1317" s="36" t="s">
        <v>149</v>
      </c>
    </row>
    <row r="1318" spans="1:11" x14ac:dyDescent="0.3">
      <c r="A1318">
        <v>85884470</v>
      </c>
      <c r="B1318" s="1">
        <v>42576</v>
      </c>
      <c r="C1318" t="s">
        <v>11</v>
      </c>
      <c r="D1318" t="s">
        <v>16</v>
      </c>
      <c r="E1318">
        <v>1</v>
      </c>
      <c r="F1318">
        <v>1</v>
      </c>
      <c r="G1318" t="s">
        <v>149</v>
      </c>
      <c r="H1318">
        <v>3</v>
      </c>
      <c r="I1318">
        <v>6</v>
      </c>
      <c r="J1318" t="s">
        <v>14</v>
      </c>
      <c r="K1318" s="36" t="s">
        <v>148</v>
      </c>
    </row>
    <row r="1319" spans="1:11" x14ac:dyDescent="0.3">
      <c r="A1319">
        <v>109826775</v>
      </c>
      <c r="B1319" s="1">
        <v>42739</v>
      </c>
      <c r="C1319" t="s">
        <v>11</v>
      </c>
      <c r="D1319" t="s">
        <v>17</v>
      </c>
      <c r="E1319">
        <v>0.9</v>
      </c>
      <c r="F1319">
        <v>0.9</v>
      </c>
      <c r="G1319" t="s">
        <v>148</v>
      </c>
      <c r="H1319">
        <v>1</v>
      </c>
      <c r="I1319">
        <v>1</v>
      </c>
      <c r="J1319" t="s">
        <v>14</v>
      </c>
      <c r="K1319" s="36" t="s">
        <v>149</v>
      </c>
    </row>
    <row r="1320" spans="1:11" x14ac:dyDescent="0.3">
      <c r="A1320">
        <v>173987170</v>
      </c>
      <c r="B1320" s="1">
        <v>43149</v>
      </c>
      <c r="C1320" t="s">
        <v>11</v>
      </c>
      <c r="D1320" t="s">
        <v>16</v>
      </c>
      <c r="E1320">
        <v>0.95</v>
      </c>
      <c r="F1320">
        <v>0.97</v>
      </c>
      <c r="G1320" t="s">
        <v>149</v>
      </c>
      <c r="H1320">
        <v>1</v>
      </c>
      <c r="I1320">
        <v>1</v>
      </c>
      <c r="J1320" t="s">
        <v>14</v>
      </c>
      <c r="K1320" s="36" t="s">
        <v>149</v>
      </c>
    </row>
    <row r="1321" spans="1:11" x14ac:dyDescent="0.3">
      <c r="A1321">
        <v>64887162</v>
      </c>
      <c r="B1321" s="1">
        <v>42458</v>
      </c>
      <c r="C1321" t="s">
        <v>11</v>
      </c>
      <c r="D1321" t="s">
        <v>16</v>
      </c>
      <c r="E1321">
        <v>0.99</v>
      </c>
      <c r="F1321">
        <v>1</v>
      </c>
      <c r="G1321" t="s">
        <v>148</v>
      </c>
      <c r="H1321">
        <v>9</v>
      </c>
      <c r="I1321">
        <v>10</v>
      </c>
      <c r="J1321" t="s">
        <v>14</v>
      </c>
      <c r="K1321" s="36" t="s">
        <v>149</v>
      </c>
    </row>
    <row r="1322" spans="1:11" x14ac:dyDescent="0.3">
      <c r="A1322">
        <v>160491999</v>
      </c>
      <c r="B1322" s="1">
        <v>43067</v>
      </c>
      <c r="C1322" t="s">
        <v>11</v>
      </c>
      <c r="D1322" t="s">
        <v>17</v>
      </c>
      <c r="E1322">
        <v>1</v>
      </c>
      <c r="F1322">
        <v>1</v>
      </c>
      <c r="G1322" t="s">
        <v>149</v>
      </c>
      <c r="H1322">
        <v>2</v>
      </c>
      <c r="I1322">
        <v>2</v>
      </c>
      <c r="J1322" t="s">
        <v>14</v>
      </c>
      <c r="K1322" s="36" t="s">
        <v>149</v>
      </c>
    </row>
    <row r="1323" spans="1:11" x14ac:dyDescent="0.3">
      <c r="A1323">
        <v>140107807</v>
      </c>
      <c r="B1323" s="1">
        <v>42928</v>
      </c>
      <c r="C1323" t="s">
        <v>11</v>
      </c>
      <c r="D1323" t="s">
        <v>16</v>
      </c>
      <c r="E1323">
        <v>1</v>
      </c>
      <c r="F1323">
        <v>1</v>
      </c>
      <c r="G1323" t="s">
        <v>27</v>
      </c>
      <c r="H1323">
        <v>13</v>
      </c>
      <c r="I1323">
        <v>15</v>
      </c>
      <c r="J1323" t="s">
        <v>14</v>
      </c>
      <c r="K1323" s="36" t="s">
        <v>149</v>
      </c>
    </row>
    <row r="1324" spans="1:11" x14ac:dyDescent="0.3">
      <c r="A1324">
        <v>174174011</v>
      </c>
      <c r="B1324" s="1">
        <v>43150</v>
      </c>
      <c r="C1324" t="s">
        <v>11</v>
      </c>
      <c r="D1324" t="s">
        <v>16</v>
      </c>
      <c r="E1324">
        <v>1</v>
      </c>
      <c r="F1324">
        <v>0.95</v>
      </c>
      <c r="G1324" t="s">
        <v>149</v>
      </c>
      <c r="H1324">
        <v>3</v>
      </c>
      <c r="I1324">
        <v>3</v>
      </c>
      <c r="J1324" t="s">
        <v>14</v>
      </c>
      <c r="K1324" s="36" t="s">
        <v>149</v>
      </c>
    </row>
    <row r="1325" spans="1:11" x14ac:dyDescent="0.3">
      <c r="A1325">
        <v>166402313</v>
      </c>
      <c r="B1325" s="1">
        <v>43107</v>
      </c>
      <c r="C1325" t="s">
        <v>11</v>
      </c>
      <c r="D1325" t="s">
        <v>17</v>
      </c>
      <c r="E1325">
        <v>1</v>
      </c>
      <c r="F1325">
        <v>1</v>
      </c>
      <c r="G1325" t="s">
        <v>149</v>
      </c>
      <c r="H1325">
        <v>1</v>
      </c>
      <c r="I1325">
        <v>1</v>
      </c>
      <c r="J1325" t="s">
        <v>14</v>
      </c>
      <c r="K1325" s="36" t="s">
        <v>149</v>
      </c>
    </row>
    <row r="1326" spans="1:11" x14ac:dyDescent="0.3">
      <c r="A1326">
        <v>174410560</v>
      </c>
      <c r="B1326" s="1">
        <v>43151</v>
      </c>
      <c r="C1326" t="s">
        <v>11</v>
      </c>
      <c r="D1326" t="s">
        <v>16</v>
      </c>
      <c r="E1326">
        <v>1</v>
      </c>
      <c r="F1326">
        <v>0.97</v>
      </c>
      <c r="G1326" t="s">
        <v>148</v>
      </c>
      <c r="H1326">
        <v>1</v>
      </c>
      <c r="I1326">
        <v>1</v>
      </c>
      <c r="J1326" t="s">
        <v>14</v>
      </c>
      <c r="K1326" s="36" t="s">
        <v>149</v>
      </c>
    </row>
    <row r="1327" spans="1:11" x14ac:dyDescent="0.3">
      <c r="A1327">
        <v>3540348</v>
      </c>
      <c r="B1327" s="1">
        <v>41163</v>
      </c>
      <c r="C1327" t="s">
        <v>11</v>
      </c>
      <c r="D1327" t="s">
        <v>16</v>
      </c>
      <c r="E1327">
        <v>1</v>
      </c>
      <c r="F1327">
        <v>0.96</v>
      </c>
      <c r="G1327" t="s">
        <v>148</v>
      </c>
      <c r="H1327">
        <v>2</v>
      </c>
      <c r="I1327">
        <v>7</v>
      </c>
      <c r="J1327" t="s">
        <v>14</v>
      </c>
      <c r="K1327" s="36" t="s">
        <v>149</v>
      </c>
    </row>
    <row r="1328" spans="1:11" x14ac:dyDescent="0.3">
      <c r="A1328">
        <v>171655072</v>
      </c>
      <c r="B1328" s="1">
        <v>43135</v>
      </c>
      <c r="C1328" t="s">
        <v>11</v>
      </c>
      <c r="D1328" t="s">
        <v>17</v>
      </c>
      <c r="E1328">
        <v>1</v>
      </c>
      <c r="F1328">
        <v>0.52</v>
      </c>
      <c r="G1328" t="s">
        <v>149</v>
      </c>
      <c r="H1328">
        <v>2</v>
      </c>
      <c r="I1328">
        <v>2</v>
      </c>
      <c r="J1328" t="s">
        <v>14</v>
      </c>
      <c r="K1328" s="36" t="s">
        <v>149</v>
      </c>
    </row>
    <row r="1329" spans="1:11" x14ac:dyDescent="0.3">
      <c r="A1329">
        <v>43662051</v>
      </c>
      <c r="B1329" s="1">
        <v>42255</v>
      </c>
      <c r="C1329" t="s">
        <v>11</v>
      </c>
      <c r="D1329" t="s">
        <v>12</v>
      </c>
      <c r="F1329">
        <v>0</v>
      </c>
      <c r="G1329" t="s">
        <v>148</v>
      </c>
      <c r="H1329">
        <v>1</v>
      </c>
      <c r="I1329">
        <v>1</v>
      </c>
      <c r="J1329" t="s">
        <v>14</v>
      </c>
      <c r="K1329" s="36" t="s">
        <v>149</v>
      </c>
    </row>
    <row r="1330" spans="1:11" x14ac:dyDescent="0.3">
      <c r="A1330">
        <v>174760234</v>
      </c>
      <c r="B1330" s="1">
        <v>43153</v>
      </c>
      <c r="C1330" t="s">
        <v>11</v>
      </c>
      <c r="D1330" t="s">
        <v>16</v>
      </c>
      <c r="E1330">
        <v>1</v>
      </c>
      <c r="F1330">
        <v>1</v>
      </c>
      <c r="G1330" t="s">
        <v>27</v>
      </c>
      <c r="H1330">
        <v>2</v>
      </c>
      <c r="I1330">
        <v>2</v>
      </c>
      <c r="J1330" t="s">
        <v>14</v>
      </c>
      <c r="K1330" s="36" t="s">
        <v>149</v>
      </c>
    </row>
    <row r="1331" spans="1:11" x14ac:dyDescent="0.3">
      <c r="A1331">
        <v>139805316</v>
      </c>
      <c r="B1331" s="1">
        <v>42927</v>
      </c>
      <c r="C1331" t="s">
        <v>11</v>
      </c>
      <c r="D1331" t="s">
        <v>16</v>
      </c>
      <c r="E1331">
        <v>1</v>
      </c>
      <c r="F1331">
        <v>1</v>
      </c>
      <c r="G1331" t="s">
        <v>148</v>
      </c>
      <c r="H1331">
        <v>1</v>
      </c>
      <c r="I1331">
        <v>2</v>
      </c>
      <c r="J1331" t="s">
        <v>14</v>
      </c>
      <c r="K1331" s="36" t="s">
        <v>149</v>
      </c>
    </row>
    <row r="1332" spans="1:11" x14ac:dyDescent="0.3">
      <c r="A1332">
        <v>27574796</v>
      </c>
      <c r="B1332" s="1">
        <v>42046</v>
      </c>
      <c r="C1332" t="s">
        <v>11</v>
      </c>
      <c r="D1332" t="s">
        <v>16</v>
      </c>
      <c r="E1332">
        <v>1</v>
      </c>
      <c r="F1332">
        <v>0.97</v>
      </c>
      <c r="G1332" t="s">
        <v>149</v>
      </c>
      <c r="H1332">
        <v>1</v>
      </c>
      <c r="I1332">
        <v>1</v>
      </c>
      <c r="J1332" t="s">
        <v>14</v>
      </c>
      <c r="K1332" s="36" t="s">
        <v>149</v>
      </c>
    </row>
    <row r="1333" spans="1:11" x14ac:dyDescent="0.3">
      <c r="A1333">
        <v>72487859</v>
      </c>
      <c r="B1333" s="1">
        <v>42507</v>
      </c>
      <c r="C1333" t="s">
        <v>11</v>
      </c>
      <c r="D1333" t="s">
        <v>16</v>
      </c>
      <c r="E1333">
        <v>1</v>
      </c>
      <c r="F1333">
        <v>1</v>
      </c>
      <c r="G1333" t="s">
        <v>148</v>
      </c>
      <c r="H1333">
        <v>3</v>
      </c>
      <c r="I1333">
        <v>3</v>
      </c>
      <c r="J1333" t="s">
        <v>14</v>
      </c>
      <c r="K1333" s="36" t="s">
        <v>149</v>
      </c>
    </row>
    <row r="1334" spans="1:11" x14ac:dyDescent="0.3">
      <c r="A1334">
        <v>175337429</v>
      </c>
      <c r="B1334" s="1">
        <v>43156</v>
      </c>
      <c r="C1334" t="s">
        <v>33</v>
      </c>
      <c r="D1334" t="s">
        <v>16</v>
      </c>
      <c r="E1334">
        <v>1</v>
      </c>
      <c r="F1334">
        <v>1</v>
      </c>
      <c r="G1334" t="s">
        <v>149</v>
      </c>
      <c r="H1334">
        <v>1</v>
      </c>
      <c r="I1334">
        <v>2</v>
      </c>
      <c r="J1334" t="s">
        <v>14</v>
      </c>
      <c r="K1334" s="36" t="s">
        <v>149</v>
      </c>
    </row>
    <row r="1335" spans="1:11" x14ac:dyDescent="0.3">
      <c r="A1335">
        <v>125825301</v>
      </c>
      <c r="B1335" s="1">
        <v>42839</v>
      </c>
      <c r="C1335" t="s">
        <v>11</v>
      </c>
      <c r="D1335" t="s">
        <v>16</v>
      </c>
      <c r="E1335">
        <v>1</v>
      </c>
      <c r="F1335">
        <v>1</v>
      </c>
      <c r="G1335" t="s">
        <v>149</v>
      </c>
      <c r="H1335">
        <v>2</v>
      </c>
      <c r="I1335">
        <v>3</v>
      </c>
      <c r="J1335" t="s">
        <v>14</v>
      </c>
      <c r="K1335" s="36" t="s">
        <v>149</v>
      </c>
    </row>
    <row r="1336" spans="1:11" x14ac:dyDescent="0.3">
      <c r="A1336">
        <v>123830121</v>
      </c>
      <c r="B1336" s="1">
        <v>42827</v>
      </c>
      <c r="C1336" t="s">
        <v>11</v>
      </c>
      <c r="D1336" t="s">
        <v>16</v>
      </c>
      <c r="E1336">
        <v>1</v>
      </c>
      <c r="F1336">
        <v>1</v>
      </c>
      <c r="G1336" t="s">
        <v>148</v>
      </c>
      <c r="H1336">
        <v>7</v>
      </c>
      <c r="I1336">
        <v>8</v>
      </c>
      <c r="J1336" t="s">
        <v>14</v>
      </c>
      <c r="K1336" s="36" t="s">
        <v>149</v>
      </c>
    </row>
    <row r="1337" spans="1:11" x14ac:dyDescent="0.3">
      <c r="A1337">
        <v>23767731</v>
      </c>
      <c r="B1337" s="1">
        <v>41958</v>
      </c>
      <c r="C1337" t="s">
        <v>11</v>
      </c>
      <c r="D1337" t="s">
        <v>16</v>
      </c>
      <c r="E1337">
        <v>1</v>
      </c>
      <c r="F1337">
        <v>0.95</v>
      </c>
      <c r="G1337" t="s">
        <v>149</v>
      </c>
      <c r="H1337">
        <v>3</v>
      </c>
      <c r="I1337">
        <v>4</v>
      </c>
      <c r="J1337" t="s">
        <v>14</v>
      </c>
      <c r="K1337" s="36" t="s">
        <v>149</v>
      </c>
    </row>
    <row r="1338" spans="1:11" x14ac:dyDescent="0.3">
      <c r="A1338">
        <v>166989266</v>
      </c>
      <c r="B1338" s="1">
        <v>43110</v>
      </c>
      <c r="C1338" t="s">
        <v>11</v>
      </c>
      <c r="D1338" t="s">
        <v>16</v>
      </c>
      <c r="E1338">
        <v>1</v>
      </c>
      <c r="F1338">
        <v>1</v>
      </c>
      <c r="G1338" t="s">
        <v>148</v>
      </c>
      <c r="H1338">
        <v>1</v>
      </c>
      <c r="I1338">
        <v>1</v>
      </c>
      <c r="J1338" t="s">
        <v>14</v>
      </c>
      <c r="K1338" s="36" t="s">
        <v>149</v>
      </c>
    </row>
    <row r="1339" spans="1:11" x14ac:dyDescent="0.3">
      <c r="A1339">
        <v>43778490</v>
      </c>
      <c r="B1339" s="1">
        <v>42256</v>
      </c>
      <c r="C1339" t="s">
        <v>11</v>
      </c>
      <c r="D1339" t="s">
        <v>12</v>
      </c>
      <c r="G1339" t="s">
        <v>148</v>
      </c>
      <c r="H1339">
        <v>1</v>
      </c>
      <c r="I1339">
        <v>1</v>
      </c>
      <c r="J1339" t="s">
        <v>14</v>
      </c>
      <c r="K1339" s="36" t="s">
        <v>149</v>
      </c>
    </row>
    <row r="1340" spans="1:11" x14ac:dyDescent="0.3">
      <c r="A1340">
        <v>72323365</v>
      </c>
      <c r="B1340" s="1">
        <v>42506</v>
      </c>
      <c r="C1340" t="s">
        <v>11</v>
      </c>
      <c r="D1340" t="s">
        <v>17</v>
      </c>
      <c r="E1340">
        <v>1</v>
      </c>
      <c r="F1340">
        <v>0.85</v>
      </c>
      <c r="G1340" t="s">
        <v>149</v>
      </c>
      <c r="H1340">
        <v>1</v>
      </c>
      <c r="I1340">
        <v>1</v>
      </c>
      <c r="J1340" t="s">
        <v>14</v>
      </c>
      <c r="K1340" s="36" t="s">
        <v>149</v>
      </c>
    </row>
    <row r="1341" spans="1:11" x14ac:dyDescent="0.3">
      <c r="A1341">
        <v>175665722</v>
      </c>
      <c r="B1341" s="1">
        <v>43158</v>
      </c>
      <c r="C1341" t="s">
        <v>27</v>
      </c>
      <c r="D1341" t="s">
        <v>16</v>
      </c>
      <c r="E1341">
        <v>1</v>
      </c>
      <c r="F1341">
        <v>1</v>
      </c>
      <c r="G1341" t="s">
        <v>148</v>
      </c>
      <c r="H1341">
        <v>1</v>
      </c>
      <c r="I1341">
        <v>2</v>
      </c>
      <c r="J1341" t="s">
        <v>18</v>
      </c>
      <c r="K1341" s="36" t="s">
        <v>149</v>
      </c>
    </row>
    <row r="1342" spans="1:11" x14ac:dyDescent="0.3">
      <c r="A1342">
        <v>63864735</v>
      </c>
      <c r="B1342" s="1">
        <v>42450</v>
      </c>
      <c r="C1342" t="s">
        <v>27</v>
      </c>
      <c r="D1342" t="s">
        <v>12</v>
      </c>
      <c r="F1342">
        <v>0</v>
      </c>
      <c r="G1342" t="s">
        <v>148</v>
      </c>
      <c r="H1342">
        <v>1</v>
      </c>
      <c r="I1342">
        <v>1</v>
      </c>
      <c r="J1342" t="s">
        <v>14</v>
      </c>
      <c r="K1342" s="36" t="s">
        <v>149</v>
      </c>
    </row>
    <row r="1343" spans="1:11" x14ac:dyDescent="0.3">
      <c r="A1343">
        <v>175697787</v>
      </c>
      <c r="B1343" s="1">
        <v>43158</v>
      </c>
      <c r="C1343" t="s">
        <v>11</v>
      </c>
      <c r="D1343" t="s">
        <v>17</v>
      </c>
      <c r="E1343">
        <v>1</v>
      </c>
      <c r="F1343">
        <v>1</v>
      </c>
      <c r="G1343" t="s">
        <v>148</v>
      </c>
      <c r="H1343">
        <v>1</v>
      </c>
      <c r="I1343">
        <v>1</v>
      </c>
      <c r="J1343" t="s">
        <v>14</v>
      </c>
      <c r="K1343" s="36" t="s">
        <v>149</v>
      </c>
    </row>
    <row r="1344" spans="1:11" x14ac:dyDescent="0.3">
      <c r="A1344">
        <v>26521943</v>
      </c>
      <c r="B1344" s="1">
        <v>42026</v>
      </c>
      <c r="C1344" t="s">
        <v>11</v>
      </c>
      <c r="D1344" t="s">
        <v>16</v>
      </c>
      <c r="E1344">
        <v>0.98</v>
      </c>
      <c r="F1344">
        <v>0.99</v>
      </c>
      <c r="G1344" t="s">
        <v>149</v>
      </c>
      <c r="H1344">
        <v>53</v>
      </c>
      <c r="I1344">
        <v>53</v>
      </c>
      <c r="J1344" t="s">
        <v>22</v>
      </c>
      <c r="K1344" s="36" t="s">
        <v>149</v>
      </c>
    </row>
    <row r="1345" spans="1:11" x14ac:dyDescent="0.3">
      <c r="A1345">
        <v>175996721</v>
      </c>
      <c r="B1345" s="1">
        <v>43160</v>
      </c>
      <c r="C1345" t="s">
        <v>11</v>
      </c>
      <c r="D1345" t="s">
        <v>17</v>
      </c>
      <c r="E1345">
        <v>1</v>
      </c>
      <c r="F1345">
        <v>0.92</v>
      </c>
      <c r="G1345" t="s">
        <v>149</v>
      </c>
      <c r="H1345">
        <v>1</v>
      </c>
      <c r="I1345">
        <v>1</v>
      </c>
      <c r="J1345" t="s">
        <v>22</v>
      </c>
      <c r="K1345" s="36" t="s">
        <v>149</v>
      </c>
    </row>
    <row r="1346" spans="1:11" x14ac:dyDescent="0.3">
      <c r="A1346">
        <v>176029754</v>
      </c>
      <c r="B1346" s="1">
        <v>43160</v>
      </c>
      <c r="C1346" t="s">
        <v>27</v>
      </c>
      <c r="D1346" t="s">
        <v>16</v>
      </c>
      <c r="E1346">
        <v>1</v>
      </c>
      <c r="F1346">
        <v>1</v>
      </c>
      <c r="G1346" t="s">
        <v>149</v>
      </c>
      <c r="H1346">
        <v>1</v>
      </c>
      <c r="I1346">
        <v>1</v>
      </c>
      <c r="J1346" t="s">
        <v>18</v>
      </c>
      <c r="K1346" s="36" t="s">
        <v>149</v>
      </c>
    </row>
    <row r="1347" spans="1:11" x14ac:dyDescent="0.3">
      <c r="A1347">
        <v>172793556</v>
      </c>
      <c r="B1347" s="1">
        <v>43142</v>
      </c>
      <c r="C1347" t="s">
        <v>11</v>
      </c>
      <c r="D1347" t="s">
        <v>16</v>
      </c>
      <c r="E1347">
        <v>0.83</v>
      </c>
      <c r="F1347">
        <v>0.89</v>
      </c>
      <c r="G1347" t="s">
        <v>148</v>
      </c>
      <c r="H1347">
        <v>4</v>
      </c>
      <c r="I1347">
        <v>4</v>
      </c>
      <c r="J1347" t="s">
        <v>14</v>
      </c>
      <c r="K1347" s="36" t="s">
        <v>149</v>
      </c>
    </row>
    <row r="1348" spans="1:11" x14ac:dyDescent="0.3">
      <c r="A1348">
        <v>126227971</v>
      </c>
      <c r="B1348" s="1">
        <v>42842</v>
      </c>
      <c r="C1348" t="s">
        <v>11</v>
      </c>
      <c r="D1348" t="s">
        <v>16</v>
      </c>
      <c r="E1348">
        <v>1</v>
      </c>
      <c r="F1348">
        <v>1</v>
      </c>
      <c r="G1348" t="s">
        <v>148</v>
      </c>
      <c r="H1348">
        <v>1</v>
      </c>
      <c r="I1348">
        <v>3</v>
      </c>
      <c r="J1348" t="s">
        <v>22</v>
      </c>
      <c r="K1348" s="36" t="s">
        <v>149</v>
      </c>
    </row>
    <row r="1349" spans="1:11" x14ac:dyDescent="0.3">
      <c r="A1349">
        <v>172960498</v>
      </c>
      <c r="B1349" s="1">
        <v>43143</v>
      </c>
      <c r="C1349" t="s">
        <v>11</v>
      </c>
      <c r="D1349" t="s">
        <v>17</v>
      </c>
      <c r="E1349">
        <v>1</v>
      </c>
      <c r="F1349">
        <v>0.84</v>
      </c>
      <c r="G1349" t="s">
        <v>149</v>
      </c>
      <c r="H1349">
        <v>1</v>
      </c>
      <c r="I1349">
        <v>2</v>
      </c>
      <c r="J1349" t="s">
        <v>14</v>
      </c>
      <c r="K1349" s="36" t="s">
        <v>149</v>
      </c>
    </row>
    <row r="1350" spans="1:11" x14ac:dyDescent="0.3">
      <c r="A1350">
        <v>229284</v>
      </c>
      <c r="B1350" s="1">
        <v>40430</v>
      </c>
      <c r="C1350" t="s">
        <v>11</v>
      </c>
      <c r="D1350" t="s">
        <v>21</v>
      </c>
      <c r="E1350">
        <v>0.5</v>
      </c>
      <c r="F1350">
        <v>0</v>
      </c>
      <c r="G1350" t="s">
        <v>148</v>
      </c>
      <c r="H1350">
        <v>1</v>
      </c>
      <c r="I1350">
        <v>1</v>
      </c>
      <c r="J1350" t="s">
        <v>14</v>
      </c>
      <c r="K1350" s="36" t="s">
        <v>149</v>
      </c>
    </row>
    <row r="1351" spans="1:11" x14ac:dyDescent="0.3">
      <c r="A1351">
        <v>5987761</v>
      </c>
      <c r="B1351" s="1">
        <v>41382</v>
      </c>
      <c r="C1351" t="s">
        <v>11</v>
      </c>
      <c r="D1351" t="s">
        <v>16</v>
      </c>
      <c r="E1351">
        <v>1</v>
      </c>
      <c r="F1351">
        <v>0.93</v>
      </c>
      <c r="G1351" t="s">
        <v>149</v>
      </c>
      <c r="H1351">
        <v>3</v>
      </c>
      <c r="I1351">
        <v>4</v>
      </c>
      <c r="J1351" t="s">
        <v>14</v>
      </c>
      <c r="K1351" s="36" t="s">
        <v>149</v>
      </c>
    </row>
    <row r="1352" spans="1:11" x14ac:dyDescent="0.3">
      <c r="A1352">
        <v>176234759</v>
      </c>
      <c r="B1352" s="1">
        <v>43161</v>
      </c>
      <c r="C1352" t="s">
        <v>11</v>
      </c>
      <c r="D1352" t="s">
        <v>16</v>
      </c>
      <c r="E1352">
        <v>1</v>
      </c>
      <c r="F1352">
        <v>1</v>
      </c>
      <c r="G1352" t="s">
        <v>148</v>
      </c>
      <c r="H1352">
        <v>1</v>
      </c>
      <c r="I1352">
        <v>1</v>
      </c>
      <c r="J1352" t="s">
        <v>14</v>
      </c>
      <c r="K1352" s="36" t="s">
        <v>149</v>
      </c>
    </row>
    <row r="1353" spans="1:11" x14ac:dyDescent="0.3">
      <c r="A1353">
        <v>149257574</v>
      </c>
      <c r="B1353" s="1">
        <v>42983</v>
      </c>
      <c r="C1353" t="s">
        <v>11</v>
      </c>
      <c r="D1353" t="s">
        <v>21</v>
      </c>
      <c r="E1353">
        <v>1</v>
      </c>
      <c r="F1353">
        <v>0.8</v>
      </c>
      <c r="G1353" t="s">
        <v>148</v>
      </c>
      <c r="H1353">
        <v>11</v>
      </c>
      <c r="I1353">
        <v>13</v>
      </c>
      <c r="J1353" t="s">
        <v>22</v>
      </c>
      <c r="K1353" s="36" t="s">
        <v>149</v>
      </c>
    </row>
    <row r="1354" spans="1:11" x14ac:dyDescent="0.3">
      <c r="A1354">
        <v>176001645</v>
      </c>
      <c r="B1354" s="1">
        <v>43160</v>
      </c>
      <c r="C1354" t="s">
        <v>11</v>
      </c>
      <c r="D1354" t="s">
        <v>16</v>
      </c>
      <c r="E1354">
        <v>1</v>
      </c>
      <c r="F1354">
        <v>0.76</v>
      </c>
      <c r="G1354" t="s">
        <v>149</v>
      </c>
      <c r="H1354">
        <v>3</v>
      </c>
      <c r="I1354">
        <v>3</v>
      </c>
      <c r="J1354" t="s">
        <v>14</v>
      </c>
      <c r="K1354" s="36" t="s">
        <v>149</v>
      </c>
    </row>
    <row r="1355" spans="1:11" x14ac:dyDescent="0.3">
      <c r="A1355">
        <v>88444284</v>
      </c>
      <c r="B1355" s="1">
        <v>42589</v>
      </c>
      <c r="C1355" t="s">
        <v>11</v>
      </c>
      <c r="D1355" t="s">
        <v>16</v>
      </c>
      <c r="E1355">
        <v>1</v>
      </c>
      <c r="F1355">
        <v>0.85</v>
      </c>
      <c r="G1355" t="s">
        <v>149</v>
      </c>
      <c r="H1355">
        <v>1</v>
      </c>
      <c r="I1355">
        <v>2</v>
      </c>
      <c r="J1355" t="s">
        <v>14</v>
      </c>
      <c r="K1355" s="36" t="s">
        <v>149</v>
      </c>
    </row>
    <row r="1356" spans="1:11" x14ac:dyDescent="0.3">
      <c r="A1356">
        <v>105322983</v>
      </c>
      <c r="B1356" s="1">
        <v>42701</v>
      </c>
      <c r="C1356" t="s">
        <v>11</v>
      </c>
      <c r="D1356" t="s">
        <v>16</v>
      </c>
      <c r="E1356">
        <v>1</v>
      </c>
      <c r="F1356">
        <v>0.97</v>
      </c>
      <c r="G1356" t="s">
        <v>149</v>
      </c>
      <c r="H1356">
        <v>4</v>
      </c>
      <c r="I1356">
        <v>6</v>
      </c>
      <c r="J1356" t="s">
        <v>14</v>
      </c>
      <c r="K1356" s="36" t="s">
        <v>149</v>
      </c>
    </row>
    <row r="1357" spans="1:11" x14ac:dyDescent="0.3">
      <c r="A1357">
        <v>177031914</v>
      </c>
      <c r="B1357" s="1">
        <v>43165</v>
      </c>
      <c r="C1357" t="s">
        <v>11</v>
      </c>
      <c r="D1357" t="s">
        <v>12</v>
      </c>
      <c r="F1357">
        <v>1</v>
      </c>
      <c r="G1357" t="s">
        <v>148</v>
      </c>
      <c r="H1357">
        <v>1</v>
      </c>
      <c r="I1357">
        <v>1</v>
      </c>
      <c r="J1357" t="s">
        <v>14</v>
      </c>
      <c r="K1357" s="36" t="s">
        <v>149</v>
      </c>
    </row>
    <row r="1358" spans="1:11" x14ac:dyDescent="0.3">
      <c r="A1358">
        <v>36314696</v>
      </c>
      <c r="B1358" s="1">
        <v>42176</v>
      </c>
      <c r="C1358" t="s">
        <v>11</v>
      </c>
      <c r="D1358" t="s">
        <v>16</v>
      </c>
      <c r="E1358">
        <v>1</v>
      </c>
      <c r="F1358">
        <v>0.99</v>
      </c>
      <c r="G1358" t="s">
        <v>149</v>
      </c>
      <c r="H1358">
        <v>2</v>
      </c>
      <c r="I1358">
        <v>3</v>
      </c>
      <c r="J1358" t="s">
        <v>14</v>
      </c>
      <c r="K1358" s="36" t="s">
        <v>149</v>
      </c>
    </row>
    <row r="1359" spans="1:11" x14ac:dyDescent="0.3">
      <c r="A1359">
        <v>3178117</v>
      </c>
      <c r="B1359" s="1">
        <v>41127</v>
      </c>
      <c r="C1359" t="s">
        <v>11</v>
      </c>
      <c r="D1359" t="s">
        <v>16</v>
      </c>
      <c r="E1359">
        <v>1</v>
      </c>
      <c r="F1359">
        <v>1</v>
      </c>
      <c r="G1359" t="s">
        <v>149</v>
      </c>
      <c r="H1359">
        <v>3</v>
      </c>
      <c r="I1359">
        <v>7</v>
      </c>
      <c r="J1359" t="s">
        <v>14</v>
      </c>
      <c r="K1359" s="36" t="s">
        <v>149</v>
      </c>
    </row>
    <row r="1360" spans="1:11" x14ac:dyDescent="0.3">
      <c r="A1360">
        <v>171656758</v>
      </c>
      <c r="B1360" s="1">
        <v>43135</v>
      </c>
      <c r="C1360" t="s">
        <v>11</v>
      </c>
      <c r="D1360" t="s">
        <v>16</v>
      </c>
      <c r="E1360">
        <v>1</v>
      </c>
      <c r="F1360">
        <v>1</v>
      </c>
      <c r="G1360" t="s">
        <v>149</v>
      </c>
      <c r="H1360">
        <v>1</v>
      </c>
      <c r="I1360">
        <v>1</v>
      </c>
      <c r="J1360" t="s">
        <v>14</v>
      </c>
      <c r="K1360" s="36" t="s">
        <v>149</v>
      </c>
    </row>
    <row r="1361" spans="1:11" x14ac:dyDescent="0.3">
      <c r="A1361">
        <v>65473366</v>
      </c>
      <c r="B1361" s="1">
        <v>42462</v>
      </c>
      <c r="C1361" t="s">
        <v>11</v>
      </c>
      <c r="D1361" t="s">
        <v>21</v>
      </c>
      <c r="E1361">
        <v>1</v>
      </c>
      <c r="F1361">
        <v>0.67</v>
      </c>
      <c r="G1361" t="s">
        <v>148</v>
      </c>
      <c r="H1361">
        <v>1</v>
      </c>
      <c r="I1361">
        <v>1</v>
      </c>
      <c r="J1361" t="s">
        <v>14</v>
      </c>
      <c r="K1361" s="36" t="s">
        <v>149</v>
      </c>
    </row>
    <row r="1362" spans="1:11" x14ac:dyDescent="0.3">
      <c r="A1362">
        <v>177513370</v>
      </c>
      <c r="B1362" s="1">
        <v>43168</v>
      </c>
      <c r="C1362" t="s">
        <v>11</v>
      </c>
      <c r="D1362" t="s">
        <v>16</v>
      </c>
      <c r="E1362">
        <v>1</v>
      </c>
      <c r="F1362">
        <v>0.8</v>
      </c>
      <c r="G1362" t="s">
        <v>148</v>
      </c>
      <c r="H1362">
        <v>8</v>
      </c>
      <c r="I1362">
        <v>8</v>
      </c>
      <c r="J1362" t="s">
        <v>14</v>
      </c>
      <c r="K1362" s="36" t="s">
        <v>149</v>
      </c>
    </row>
    <row r="1363" spans="1:11" x14ac:dyDescent="0.3">
      <c r="A1363">
        <v>157660074</v>
      </c>
      <c r="B1363" s="1">
        <v>43045</v>
      </c>
      <c r="C1363" t="s">
        <v>11</v>
      </c>
      <c r="D1363" t="s">
        <v>16</v>
      </c>
      <c r="E1363">
        <v>1</v>
      </c>
      <c r="F1363">
        <v>1</v>
      </c>
      <c r="G1363" t="s">
        <v>149</v>
      </c>
      <c r="H1363">
        <v>1</v>
      </c>
      <c r="I1363">
        <v>2</v>
      </c>
      <c r="J1363" t="s">
        <v>14</v>
      </c>
      <c r="K1363" s="36" t="s">
        <v>149</v>
      </c>
    </row>
    <row r="1364" spans="1:11" x14ac:dyDescent="0.3">
      <c r="A1364">
        <v>5059659</v>
      </c>
      <c r="B1364" s="1">
        <v>41317</v>
      </c>
      <c r="C1364" t="s">
        <v>11</v>
      </c>
      <c r="D1364" t="s">
        <v>16</v>
      </c>
      <c r="E1364">
        <v>1</v>
      </c>
      <c r="F1364">
        <v>0.99</v>
      </c>
      <c r="G1364" t="s">
        <v>148</v>
      </c>
      <c r="H1364">
        <v>1</v>
      </c>
      <c r="I1364">
        <v>3</v>
      </c>
      <c r="J1364" t="s">
        <v>14</v>
      </c>
      <c r="K1364" s="36" t="s">
        <v>149</v>
      </c>
    </row>
    <row r="1365" spans="1:11" x14ac:dyDescent="0.3">
      <c r="A1365">
        <v>66463499</v>
      </c>
      <c r="B1365" s="1">
        <v>42469</v>
      </c>
      <c r="C1365" t="s">
        <v>11</v>
      </c>
      <c r="D1365" t="s">
        <v>16</v>
      </c>
      <c r="E1365">
        <v>1</v>
      </c>
      <c r="F1365">
        <v>1</v>
      </c>
      <c r="G1365" t="s">
        <v>148</v>
      </c>
      <c r="H1365">
        <v>1</v>
      </c>
      <c r="I1365">
        <v>1</v>
      </c>
      <c r="J1365" t="s">
        <v>14</v>
      </c>
      <c r="K1365" s="36" t="s">
        <v>149</v>
      </c>
    </row>
    <row r="1366" spans="1:11" x14ac:dyDescent="0.3">
      <c r="A1366">
        <v>42509108</v>
      </c>
      <c r="B1366" s="1">
        <v>42241</v>
      </c>
      <c r="C1366" t="s">
        <v>11</v>
      </c>
      <c r="D1366" t="s">
        <v>16</v>
      </c>
      <c r="E1366">
        <v>1</v>
      </c>
      <c r="F1366">
        <v>1</v>
      </c>
      <c r="G1366" t="s">
        <v>148</v>
      </c>
      <c r="H1366">
        <v>13</v>
      </c>
      <c r="I1366">
        <v>14</v>
      </c>
      <c r="J1366" t="s">
        <v>14</v>
      </c>
      <c r="K1366" s="36" t="s">
        <v>149</v>
      </c>
    </row>
    <row r="1367" spans="1:11" x14ac:dyDescent="0.3">
      <c r="A1367">
        <v>178588886</v>
      </c>
      <c r="B1367" s="1">
        <v>43174</v>
      </c>
      <c r="C1367" t="s">
        <v>11</v>
      </c>
      <c r="D1367" t="s">
        <v>16</v>
      </c>
      <c r="E1367">
        <v>1</v>
      </c>
      <c r="F1367">
        <v>1</v>
      </c>
      <c r="G1367" t="s">
        <v>149</v>
      </c>
      <c r="H1367">
        <v>1</v>
      </c>
      <c r="I1367">
        <v>1</v>
      </c>
      <c r="J1367" t="s">
        <v>14</v>
      </c>
      <c r="K1367" s="36" t="s">
        <v>149</v>
      </c>
    </row>
    <row r="1368" spans="1:11" x14ac:dyDescent="0.3">
      <c r="A1368">
        <v>138968840</v>
      </c>
      <c r="B1368" s="1">
        <v>42922</v>
      </c>
      <c r="C1368" t="s">
        <v>11</v>
      </c>
      <c r="D1368" t="s">
        <v>16</v>
      </c>
      <c r="E1368">
        <v>1</v>
      </c>
      <c r="F1368">
        <v>0.98</v>
      </c>
      <c r="G1368" t="s">
        <v>148</v>
      </c>
      <c r="H1368">
        <v>2</v>
      </c>
      <c r="I1368">
        <v>2</v>
      </c>
      <c r="J1368" t="s">
        <v>14</v>
      </c>
      <c r="K1368" s="36" t="s">
        <v>149</v>
      </c>
    </row>
    <row r="1369" spans="1:11" x14ac:dyDescent="0.3">
      <c r="A1369">
        <v>182918520</v>
      </c>
      <c r="B1369" s="1">
        <v>43197</v>
      </c>
      <c r="C1369" t="s">
        <v>11</v>
      </c>
      <c r="D1369" t="s">
        <v>16</v>
      </c>
      <c r="E1369">
        <v>1</v>
      </c>
      <c r="F1369">
        <v>1</v>
      </c>
      <c r="G1369" t="s">
        <v>149</v>
      </c>
      <c r="H1369">
        <v>1</v>
      </c>
      <c r="I1369">
        <v>1</v>
      </c>
      <c r="J1369" t="s">
        <v>14</v>
      </c>
      <c r="K1369" s="36" t="s">
        <v>149</v>
      </c>
    </row>
    <row r="1370" spans="1:11" x14ac:dyDescent="0.3">
      <c r="A1370">
        <v>99058996</v>
      </c>
      <c r="B1370" s="1">
        <v>42653</v>
      </c>
      <c r="C1370" t="s">
        <v>11</v>
      </c>
      <c r="D1370" t="s">
        <v>17</v>
      </c>
      <c r="E1370">
        <v>0.9</v>
      </c>
      <c r="F1370">
        <v>0.65</v>
      </c>
      <c r="G1370" t="s">
        <v>148</v>
      </c>
      <c r="H1370">
        <v>1</v>
      </c>
      <c r="I1370">
        <v>1</v>
      </c>
      <c r="J1370" t="s">
        <v>14</v>
      </c>
      <c r="K1370" s="36" t="s">
        <v>149</v>
      </c>
    </row>
    <row r="1371" spans="1:11" x14ac:dyDescent="0.3">
      <c r="A1371">
        <v>4815394</v>
      </c>
      <c r="B1371" s="1">
        <v>41297</v>
      </c>
      <c r="C1371" t="s">
        <v>11</v>
      </c>
      <c r="D1371" t="s">
        <v>16</v>
      </c>
      <c r="E1371">
        <v>1</v>
      </c>
      <c r="F1371">
        <v>0.98</v>
      </c>
      <c r="G1371" t="s">
        <v>149</v>
      </c>
      <c r="H1371">
        <v>1</v>
      </c>
      <c r="I1371">
        <v>8</v>
      </c>
      <c r="J1371" t="s">
        <v>14</v>
      </c>
      <c r="K1371" s="36" t="s">
        <v>149</v>
      </c>
    </row>
    <row r="1372" spans="1:11" x14ac:dyDescent="0.3">
      <c r="A1372">
        <v>31307039</v>
      </c>
      <c r="B1372" s="1">
        <v>42109</v>
      </c>
      <c r="C1372" t="s">
        <v>11</v>
      </c>
      <c r="D1372" t="s">
        <v>16</v>
      </c>
      <c r="E1372">
        <v>1</v>
      </c>
      <c r="F1372">
        <v>0.97</v>
      </c>
      <c r="G1372" t="s">
        <v>27</v>
      </c>
      <c r="H1372">
        <v>11</v>
      </c>
      <c r="I1372">
        <v>12</v>
      </c>
      <c r="J1372" t="s">
        <v>14</v>
      </c>
      <c r="K1372" s="36" t="s">
        <v>149</v>
      </c>
    </row>
    <row r="1373" spans="1:11" x14ac:dyDescent="0.3">
      <c r="A1373">
        <v>24999099</v>
      </c>
      <c r="B1373" s="1">
        <v>41992</v>
      </c>
      <c r="C1373" t="s">
        <v>11</v>
      </c>
      <c r="D1373" t="s">
        <v>16</v>
      </c>
      <c r="E1373">
        <v>1</v>
      </c>
      <c r="F1373">
        <v>1</v>
      </c>
      <c r="G1373" t="s">
        <v>148</v>
      </c>
      <c r="H1373">
        <v>7</v>
      </c>
      <c r="I1373">
        <v>11</v>
      </c>
      <c r="J1373" t="s">
        <v>14</v>
      </c>
      <c r="K1373" s="36" t="s">
        <v>149</v>
      </c>
    </row>
    <row r="1374" spans="1:11" x14ac:dyDescent="0.3">
      <c r="A1374">
        <v>119279925</v>
      </c>
      <c r="B1374" s="1">
        <v>42799</v>
      </c>
      <c r="C1374" t="s">
        <v>11</v>
      </c>
      <c r="D1374" t="s">
        <v>16</v>
      </c>
      <c r="E1374">
        <v>1</v>
      </c>
      <c r="F1374">
        <v>1</v>
      </c>
      <c r="G1374" t="s">
        <v>148</v>
      </c>
      <c r="H1374">
        <v>2</v>
      </c>
      <c r="I1374">
        <v>3</v>
      </c>
      <c r="J1374" t="s">
        <v>14</v>
      </c>
      <c r="K1374" s="36" t="s">
        <v>148</v>
      </c>
    </row>
    <row r="1375" spans="1:11" x14ac:dyDescent="0.3">
      <c r="A1375">
        <v>28882192</v>
      </c>
      <c r="B1375" s="1">
        <v>42069</v>
      </c>
      <c r="C1375" t="s">
        <v>11</v>
      </c>
      <c r="D1375" t="s">
        <v>16</v>
      </c>
      <c r="E1375">
        <v>1</v>
      </c>
      <c r="F1375">
        <v>0.82</v>
      </c>
      <c r="G1375" t="s">
        <v>148</v>
      </c>
      <c r="H1375">
        <v>2</v>
      </c>
      <c r="I1375">
        <v>2</v>
      </c>
      <c r="J1375" t="s">
        <v>18</v>
      </c>
      <c r="K1375" s="36" t="s">
        <v>149</v>
      </c>
    </row>
    <row r="1376" spans="1:11" x14ac:dyDescent="0.3">
      <c r="A1376">
        <v>180899595</v>
      </c>
      <c r="B1376" s="1">
        <v>43186</v>
      </c>
      <c r="C1376" t="s">
        <v>27</v>
      </c>
      <c r="D1376" t="s">
        <v>16</v>
      </c>
      <c r="E1376">
        <v>1</v>
      </c>
      <c r="F1376">
        <v>1</v>
      </c>
      <c r="G1376" t="s">
        <v>149</v>
      </c>
      <c r="H1376">
        <v>1</v>
      </c>
      <c r="I1376">
        <v>1</v>
      </c>
      <c r="J1376" t="s">
        <v>14</v>
      </c>
      <c r="K1376" s="36" t="s">
        <v>149</v>
      </c>
    </row>
    <row r="1377" spans="1:11" x14ac:dyDescent="0.3">
      <c r="A1377">
        <v>179506712</v>
      </c>
      <c r="B1377" s="1">
        <v>43179</v>
      </c>
      <c r="C1377" t="s">
        <v>11</v>
      </c>
      <c r="D1377" t="s">
        <v>16</v>
      </c>
      <c r="E1377">
        <v>1</v>
      </c>
      <c r="F1377">
        <v>0.99</v>
      </c>
      <c r="G1377" t="s">
        <v>148</v>
      </c>
      <c r="H1377">
        <v>4</v>
      </c>
      <c r="I1377">
        <v>5</v>
      </c>
      <c r="J1377" t="s">
        <v>14</v>
      </c>
      <c r="K1377" s="36" t="s">
        <v>149</v>
      </c>
    </row>
    <row r="1378" spans="1:11" x14ac:dyDescent="0.3">
      <c r="A1378">
        <v>19847529</v>
      </c>
      <c r="B1378" s="1">
        <v>41862</v>
      </c>
      <c r="C1378" t="s">
        <v>11</v>
      </c>
      <c r="D1378" t="s">
        <v>16</v>
      </c>
      <c r="E1378">
        <v>1</v>
      </c>
      <c r="F1378">
        <v>0.99</v>
      </c>
      <c r="G1378" t="s">
        <v>148</v>
      </c>
      <c r="H1378">
        <v>1</v>
      </c>
      <c r="I1378">
        <v>1</v>
      </c>
      <c r="J1378" t="s">
        <v>18</v>
      </c>
      <c r="K1378" s="36" t="s">
        <v>149</v>
      </c>
    </row>
    <row r="1379" spans="1:11" x14ac:dyDescent="0.3">
      <c r="A1379">
        <v>176767118</v>
      </c>
      <c r="B1379" s="1">
        <v>43164</v>
      </c>
      <c r="C1379" t="s">
        <v>11</v>
      </c>
      <c r="D1379" t="s">
        <v>16</v>
      </c>
      <c r="E1379">
        <v>0.9</v>
      </c>
      <c r="F1379">
        <v>1</v>
      </c>
      <c r="G1379" t="s">
        <v>148</v>
      </c>
      <c r="H1379">
        <v>1</v>
      </c>
      <c r="I1379">
        <v>1</v>
      </c>
      <c r="J1379" t="s">
        <v>14</v>
      </c>
      <c r="K1379" s="36" t="s">
        <v>149</v>
      </c>
    </row>
    <row r="1380" spans="1:11" x14ac:dyDescent="0.3">
      <c r="A1380">
        <v>183781509</v>
      </c>
      <c r="B1380" s="1">
        <v>43201</v>
      </c>
      <c r="C1380" t="s">
        <v>11</v>
      </c>
      <c r="D1380" t="s">
        <v>16</v>
      </c>
      <c r="E1380">
        <v>1</v>
      </c>
      <c r="F1380">
        <v>1</v>
      </c>
      <c r="G1380" t="s">
        <v>27</v>
      </c>
      <c r="H1380">
        <v>8</v>
      </c>
      <c r="I1380">
        <v>12</v>
      </c>
      <c r="J1380" t="s">
        <v>14</v>
      </c>
      <c r="K1380" s="36" t="s">
        <v>149</v>
      </c>
    </row>
    <row r="1381" spans="1:11" x14ac:dyDescent="0.3">
      <c r="A1381">
        <v>8321213</v>
      </c>
      <c r="B1381" s="1">
        <v>41508</v>
      </c>
      <c r="C1381" t="s">
        <v>11</v>
      </c>
      <c r="D1381" t="s">
        <v>16</v>
      </c>
      <c r="E1381">
        <v>1</v>
      </c>
      <c r="F1381">
        <v>1</v>
      </c>
      <c r="G1381" t="s">
        <v>27</v>
      </c>
      <c r="H1381">
        <v>41</v>
      </c>
      <c r="I1381">
        <v>47</v>
      </c>
      <c r="J1381" t="s">
        <v>14</v>
      </c>
      <c r="K1381" s="36" t="s">
        <v>149</v>
      </c>
    </row>
    <row r="1382" spans="1:11" x14ac:dyDescent="0.3">
      <c r="A1382">
        <v>14032635</v>
      </c>
      <c r="B1382" s="1">
        <v>41737</v>
      </c>
      <c r="C1382" t="s">
        <v>30</v>
      </c>
      <c r="D1382" t="s">
        <v>21</v>
      </c>
      <c r="E1382">
        <v>0.6</v>
      </c>
      <c r="F1382">
        <v>0.16</v>
      </c>
      <c r="G1382" t="s">
        <v>148</v>
      </c>
      <c r="H1382">
        <v>9</v>
      </c>
      <c r="I1382">
        <v>55</v>
      </c>
      <c r="J1382" t="s">
        <v>18</v>
      </c>
      <c r="K1382" s="36" t="s">
        <v>148</v>
      </c>
    </row>
    <row r="1383" spans="1:11" x14ac:dyDescent="0.3">
      <c r="A1383">
        <v>95749622</v>
      </c>
      <c r="B1383" s="1">
        <v>42631</v>
      </c>
      <c r="C1383" t="s">
        <v>11</v>
      </c>
      <c r="D1383" t="s">
        <v>16</v>
      </c>
      <c r="E1383">
        <v>1</v>
      </c>
      <c r="F1383">
        <v>1</v>
      </c>
      <c r="G1383" t="s">
        <v>149</v>
      </c>
      <c r="H1383">
        <v>1</v>
      </c>
      <c r="I1383">
        <v>2</v>
      </c>
      <c r="J1383" t="s">
        <v>18</v>
      </c>
      <c r="K1383" s="36" t="s">
        <v>149</v>
      </c>
    </row>
    <row r="1384" spans="1:11" x14ac:dyDescent="0.3">
      <c r="A1384">
        <v>179773678</v>
      </c>
      <c r="B1384" s="1">
        <v>43180</v>
      </c>
      <c r="C1384" t="s">
        <v>11</v>
      </c>
      <c r="D1384" t="s">
        <v>16</v>
      </c>
      <c r="E1384">
        <v>1</v>
      </c>
      <c r="F1384">
        <v>1</v>
      </c>
      <c r="G1384" t="s">
        <v>148</v>
      </c>
      <c r="H1384">
        <v>1</v>
      </c>
      <c r="I1384">
        <v>1</v>
      </c>
      <c r="J1384" t="s">
        <v>18</v>
      </c>
      <c r="K1384" s="36" t="s">
        <v>149</v>
      </c>
    </row>
    <row r="1385" spans="1:11" x14ac:dyDescent="0.3">
      <c r="A1385">
        <v>135382834</v>
      </c>
      <c r="B1385" s="1">
        <v>42902</v>
      </c>
      <c r="C1385" t="s">
        <v>33</v>
      </c>
      <c r="D1385" t="s">
        <v>17</v>
      </c>
      <c r="E1385">
        <v>1</v>
      </c>
      <c r="F1385">
        <v>0.99</v>
      </c>
      <c r="G1385" t="s">
        <v>148</v>
      </c>
      <c r="H1385">
        <v>76</v>
      </c>
      <c r="I1385">
        <v>78</v>
      </c>
      <c r="J1385" t="s">
        <v>14</v>
      </c>
      <c r="K1385" s="36" t="s">
        <v>149</v>
      </c>
    </row>
    <row r="1386" spans="1:11" x14ac:dyDescent="0.3">
      <c r="A1386">
        <v>184396123</v>
      </c>
      <c r="B1386" s="1">
        <v>43205</v>
      </c>
      <c r="C1386" t="s">
        <v>11</v>
      </c>
      <c r="D1386" t="s">
        <v>16</v>
      </c>
      <c r="E1386">
        <v>1</v>
      </c>
      <c r="F1386">
        <v>0.67</v>
      </c>
      <c r="G1386" t="s">
        <v>148</v>
      </c>
      <c r="H1386">
        <v>1</v>
      </c>
      <c r="I1386">
        <v>1</v>
      </c>
      <c r="J1386" t="s">
        <v>14</v>
      </c>
      <c r="K1386" s="36" t="s">
        <v>149</v>
      </c>
    </row>
    <row r="1387" spans="1:11" x14ac:dyDescent="0.3">
      <c r="A1387">
        <v>179780156</v>
      </c>
      <c r="B1387" s="1">
        <v>43180</v>
      </c>
      <c r="C1387" t="s">
        <v>27</v>
      </c>
      <c r="D1387" t="s">
        <v>16</v>
      </c>
      <c r="E1387">
        <v>1</v>
      </c>
      <c r="F1387">
        <v>1</v>
      </c>
      <c r="G1387" t="s">
        <v>148</v>
      </c>
      <c r="H1387">
        <v>1</v>
      </c>
      <c r="I1387">
        <v>1</v>
      </c>
      <c r="J1387" t="s">
        <v>18</v>
      </c>
      <c r="K1387" s="36" t="s">
        <v>149</v>
      </c>
    </row>
    <row r="1388" spans="1:11" x14ac:dyDescent="0.3">
      <c r="A1388">
        <v>1425071</v>
      </c>
      <c r="B1388" s="1">
        <v>40867</v>
      </c>
      <c r="C1388" t="s">
        <v>11</v>
      </c>
      <c r="D1388" t="s">
        <v>16</v>
      </c>
      <c r="E1388">
        <v>1</v>
      </c>
      <c r="F1388">
        <v>1</v>
      </c>
      <c r="G1388" t="s">
        <v>149</v>
      </c>
      <c r="H1388">
        <v>2</v>
      </c>
      <c r="I1388">
        <v>23</v>
      </c>
      <c r="J1388" t="s">
        <v>18</v>
      </c>
      <c r="K1388" s="36" t="s">
        <v>149</v>
      </c>
    </row>
    <row r="1389" spans="1:11" x14ac:dyDescent="0.3">
      <c r="A1389">
        <v>179793022</v>
      </c>
      <c r="B1389" s="1">
        <v>43180</v>
      </c>
      <c r="C1389" t="s">
        <v>27</v>
      </c>
      <c r="D1389" t="s">
        <v>16</v>
      </c>
      <c r="E1389">
        <v>1</v>
      </c>
      <c r="F1389">
        <v>1</v>
      </c>
      <c r="G1389" t="s">
        <v>148</v>
      </c>
      <c r="H1389">
        <v>1</v>
      </c>
      <c r="I1389">
        <v>1</v>
      </c>
      <c r="J1389" t="s">
        <v>14</v>
      </c>
      <c r="K1389" s="36" t="s">
        <v>149</v>
      </c>
    </row>
    <row r="1390" spans="1:11" x14ac:dyDescent="0.3">
      <c r="A1390">
        <v>170056589</v>
      </c>
      <c r="B1390" s="1">
        <v>43126</v>
      </c>
      <c r="C1390" t="s">
        <v>11</v>
      </c>
      <c r="D1390" t="s">
        <v>16</v>
      </c>
      <c r="E1390">
        <v>1</v>
      </c>
      <c r="F1390">
        <v>1</v>
      </c>
      <c r="G1390" t="s">
        <v>149</v>
      </c>
      <c r="H1390">
        <v>1</v>
      </c>
      <c r="I1390">
        <v>2</v>
      </c>
      <c r="J1390" t="s">
        <v>14</v>
      </c>
      <c r="K1390" s="36" t="s">
        <v>149</v>
      </c>
    </row>
    <row r="1391" spans="1:11" x14ac:dyDescent="0.3">
      <c r="A1391">
        <v>179941286</v>
      </c>
      <c r="B1391" s="1">
        <v>43181</v>
      </c>
      <c r="C1391" t="s">
        <v>11</v>
      </c>
      <c r="D1391" t="s">
        <v>12</v>
      </c>
      <c r="F1391">
        <v>0</v>
      </c>
      <c r="G1391" t="s">
        <v>148</v>
      </c>
      <c r="H1391">
        <v>2</v>
      </c>
      <c r="I1391">
        <v>3</v>
      </c>
      <c r="J1391" t="s">
        <v>14</v>
      </c>
      <c r="K1391" s="36" t="s">
        <v>149</v>
      </c>
    </row>
    <row r="1392" spans="1:11" x14ac:dyDescent="0.3">
      <c r="A1392">
        <v>45621438</v>
      </c>
      <c r="B1392" s="1">
        <v>42279</v>
      </c>
      <c r="C1392" t="s">
        <v>11</v>
      </c>
      <c r="D1392" t="s">
        <v>16</v>
      </c>
      <c r="E1392">
        <v>1</v>
      </c>
      <c r="F1392">
        <v>1</v>
      </c>
      <c r="G1392" t="s">
        <v>148</v>
      </c>
      <c r="H1392">
        <v>127</v>
      </c>
      <c r="I1392">
        <v>133</v>
      </c>
      <c r="J1392" t="s">
        <v>14</v>
      </c>
      <c r="K1392" s="36" t="s">
        <v>149</v>
      </c>
    </row>
    <row r="1393" spans="1:11" x14ac:dyDescent="0.3">
      <c r="A1393">
        <v>184592151</v>
      </c>
      <c r="B1393" s="1">
        <v>43206</v>
      </c>
      <c r="C1393" t="s">
        <v>11</v>
      </c>
      <c r="D1393" t="s">
        <v>16</v>
      </c>
      <c r="E1393">
        <v>1</v>
      </c>
      <c r="F1393">
        <v>0.6</v>
      </c>
      <c r="G1393" t="s">
        <v>148</v>
      </c>
      <c r="H1393">
        <v>1</v>
      </c>
      <c r="I1393">
        <v>1</v>
      </c>
      <c r="J1393" t="s">
        <v>14</v>
      </c>
      <c r="K1393" s="36" t="s">
        <v>149</v>
      </c>
    </row>
    <row r="1394" spans="1:11" x14ac:dyDescent="0.3">
      <c r="A1394">
        <v>184610727</v>
      </c>
      <c r="B1394" s="1">
        <v>43206</v>
      </c>
      <c r="C1394" t="s">
        <v>27</v>
      </c>
      <c r="D1394" t="s">
        <v>17</v>
      </c>
      <c r="E1394">
        <v>1</v>
      </c>
      <c r="F1394">
        <v>0.54</v>
      </c>
      <c r="G1394" t="s">
        <v>149</v>
      </c>
      <c r="H1394">
        <v>1</v>
      </c>
      <c r="I1394">
        <v>2</v>
      </c>
      <c r="J1394" t="s">
        <v>14</v>
      </c>
      <c r="K1394" s="36" t="s">
        <v>149</v>
      </c>
    </row>
    <row r="1395" spans="1:11" x14ac:dyDescent="0.3">
      <c r="A1395">
        <v>11306386</v>
      </c>
      <c r="B1395" s="1">
        <v>41653</v>
      </c>
      <c r="C1395" t="s">
        <v>11</v>
      </c>
      <c r="D1395" t="s">
        <v>16</v>
      </c>
      <c r="E1395">
        <v>1</v>
      </c>
      <c r="F1395">
        <v>1</v>
      </c>
      <c r="G1395" t="s">
        <v>27</v>
      </c>
      <c r="H1395">
        <v>2</v>
      </c>
      <c r="I1395">
        <v>2</v>
      </c>
      <c r="J1395" t="s">
        <v>14</v>
      </c>
      <c r="K1395" s="36" t="s">
        <v>149</v>
      </c>
    </row>
    <row r="1396" spans="1:11" x14ac:dyDescent="0.3">
      <c r="A1396">
        <v>184609586</v>
      </c>
      <c r="B1396" s="1">
        <v>43206</v>
      </c>
      <c r="C1396" t="s">
        <v>11</v>
      </c>
      <c r="D1396" t="s">
        <v>16</v>
      </c>
      <c r="E1396">
        <v>1</v>
      </c>
      <c r="F1396">
        <v>0.97</v>
      </c>
      <c r="G1396" t="s">
        <v>148</v>
      </c>
      <c r="H1396">
        <v>1</v>
      </c>
      <c r="I1396">
        <v>2</v>
      </c>
      <c r="J1396" t="s">
        <v>14</v>
      </c>
      <c r="K1396" s="36" t="s">
        <v>149</v>
      </c>
    </row>
    <row r="1397" spans="1:11" x14ac:dyDescent="0.3">
      <c r="A1397">
        <v>179391668</v>
      </c>
      <c r="B1397" s="1">
        <v>43178</v>
      </c>
      <c r="C1397" t="s">
        <v>11</v>
      </c>
      <c r="D1397" t="s">
        <v>17</v>
      </c>
      <c r="E1397">
        <v>1</v>
      </c>
      <c r="F1397">
        <v>0.93</v>
      </c>
      <c r="G1397" t="s">
        <v>148</v>
      </c>
      <c r="H1397">
        <v>2</v>
      </c>
      <c r="I1397">
        <v>2</v>
      </c>
      <c r="J1397" t="s">
        <v>18</v>
      </c>
      <c r="K1397" s="36" t="s">
        <v>149</v>
      </c>
    </row>
    <row r="1398" spans="1:11" x14ac:dyDescent="0.3">
      <c r="A1398">
        <v>59287249</v>
      </c>
      <c r="B1398" s="1">
        <v>42418</v>
      </c>
      <c r="C1398" t="s">
        <v>11</v>
      </c>
      <c r="D1398" t="s">
        <v>16</v>
      </c>
      <c r="E1398">
        <v>0.96</v>
      </c>
      <c r="F1398">
        <v>0.99</v>
      </c>
      <c r="G1398" t="s">
        <v>148</v>
      </c>
      <c r="H1398">
        <v>1</v>
      </c>
      <c r="I1398">
        <v>1</v>
      </c>
      <c r="J1398" t="s">
        <v>18</v>
      </c>
      <c r="K1398" s="36" t="s">
        <v>149</v>
      </c>
    </row>
    <row r="1399" spans="1:11" x14ac:dyDescent="0.3">
      <c r="A1399">
        <v>180267921</v>
      </c>
      <c r="B1399" s="1">
        <v>43183</v>
      </c>
      <c r="C1399" t="s">
        <v>11</v>
      </c>
      <c r="D1399" t="s">
        <v>16</v>
      </c>
      <c r="E1399">
        <v>1</v>
      </c>
      <c r="F1399">
        <v>1</v>
      </c>
      <c r="G1399" t="s">
        <v>149</v>
      </c>
      <c r="H1399">
        <v>1</v>
      </c>
      <c r="I1399">
        <v>1</v>
      </c>
      <c r="J1399" t="s">
        <v>14</v>
      </c>
      <c r="K1399" s="36" t="s">
        <v>149</v>
      </c>
    </row>
    <row r="1400" spans="1:11" x14ac:dyDescent="0.3">
      <c r="A1400">
        <v>180279309</v>
      </c>
      <c r="B1400" s="1">
        <v>43183</v>
      </c>
      <c r="C1400" t="s">
        <v>11</v>
      </c>
      <c r="D1400" t="s">
        <v>16</v>
      </c>
      <c r="E1400">
        <v>1</v>
      </c>
      <c r="F1400">
        <v>1</v>
      </c>
      <c r="G1400" t="s">
        <v>148</v>
      </c>
      <c r="H1400">
        <v>1</v>
      </c>
      <c r="I1400">
        <v>1</v>
      </c>
      <c r="J1400" t="s">
        <v>14</v>
      </c>
      <c r="K1400" s="36" t="s">
        <v>149</v>
      </c>
    </row>
    <row r="1401" spans="1:11" x14ac:dyDescent="0.3">
      <c r="A1401">
        <v>27461835</v>
      </c>
      <c r="B1401" s="1">
        <v>42044</v>
      </c>
      <c r="C1401" t="s">
        <v>11</v>
      </c>
      <c r="D1401" t="s">
        <v>16</v>
      </c>
      <c r="E1401">
        <v>1</v>
      </c>
      <c r="F1401">
        <v>1</v>
      </c>
      <c r="G1401" t="s">
        <v>149</v>
      </c>
      <c r="H1401">
        <v>1</v>
      </c>
      <c r="I1401">
        <v>1</v>
      </c>
      <c r="J1401" t="s">
        <v>14</v>
      </c>
      <c r="K1401" s="36" t="s">
        <v>149</v>
      </c>
    </row>
    <row r="1402" spans="1:11" x14ac:dyDescent="0.3">
      <c r="A1402">
        <v>185146981</v>
      </c>
      <c r="B1402" s="1">
        <v>43209</v>
      </c>
      <c r="C1402" t="s">
        <v>11</v>
      </c>
      <c r="D1402" t="s">
        <v>21</v>
      </c>
      <c r="E1402">
        <v>0.94</v>
      </c>
      <c r="F1402">
        <v>0.25</v>
      </c>
      <c r="G1402" t="s">
        <v>149</v>
      </c>
      <c r="H1402">
        <v>1</v>
      </c>
      <c r="I1402">
        <v>2</v>
      </c>
      <c r="J1402" t="s">
        <v>14</v>
      </c>
      <c r="K1402" s="36" t="s">
        <v>149</v>
      </c>
    </row>
    <row r="1403" spans="1:11" x14ac:dyDescent="0.3">
      <c r="A1403">
        <v>7460357</v>
      </c>
      <c r="B1403" s="1">
        <v>41468</v>
      </c>
      <c r="C1403" t="s">
        <v>11</v>
      </c>
      <c r="D1403" t="s">
        <v>17</v>
      </c>
      <c r="E1403">
        <v>1</v>
      </c>
      <c r="F1403">
        <v>0.6</v>
      </c>
      <c r="G1403" t="s">
        <v>148</v>
      </c>
      <c r="H1403">
        <v>1</v>
      </c>
      <c r="I1403">
        <v>2</v>
      </c>
      <c r="J1403" t="s">
        <v>14</v>
      </c>
      <c r="K1403" s="36" t="s">
        <v>149</v>
      </c>
    </row>
    <row r="1404" spans="1:11" x14ac:dyDescent="0.3">
      <c r="A1404">
        <v>185336747</v>
      </c>
      <c r="B1404" s="1">
        <v>43210</v>
      </c>
      <c r="C1404" t="s">
        <v>27</v>
      </c>
      <c r="D1404" t="s">
        <v>16</v>
      </c>
      <c r="E1404">
        <v>0.9</v>
      </c>
      <c r="F1404">
        <v>0.98</v>
      </c>
      <c r="G1404" t="s">
        <v>149</v>
      </c>
      <c r="H1404">
        <v>2</v>
      </c>
      <c r="I1404">
        <v>2</v>
      </c>
      <c r="J1404" t="s">
        <v>14</v>
      </c>
      <c r="K1404" s="36" t="s">
        <v>148</v>
      </c>
    </row>
    <row r="1405" spans="1:11" x14ac:dyDescent="0.3">
      <c r="A1405">
        <v>184588702</v>
      </c>
      <c r="B1405" s="1">
        <v>43206</v>
      </c>
      <c r="C1405" t="s">
        <v>27</v>
      </c>
      <c r="D1405" t="s">
        <v>20</v>
      </c>
      <c r="E1405">
        <v>0.46</v>
      </c>
      <c r="F1405">
        <v>0.25</v>
      </c>
      <c r="G1405" t="s">
        <v>148</v>
      </c>
      <c r="H1405">
        <v>3</v>
      </c>
      <c r="I1405">
        <v>6</v>
      </c>
      <c r="J1405" t="s">
        <v>14</v>
      </c>
      <c r="K1405" s="36" t="s">
        <v>149</v>
      </c>
    </row>
    <row r="1406" spans="1:11" x14ac:dyDescent="0.3">
      <c r="A1406">
        <v>50135514</v>
      </c>
      <c r="B1406" s="1">
        <v>42337</v>
      </c>
      <c r="C1406" t="s">
        <v>11</v>
      </c>
      <c r="D1406" t="s">
        <v>16</v>
      </c>
      <c r="E1406">
        <v>1</v>
      </c>
      <c r="F1406">
        <v>0.96</v>
      </c>
      <c r="G1406" t="s">
        <v>149</v>
      </c>
      <c r="H1406">
        <v>1</v>
      </c>
      <c r="I1406">
        <v>1</v>
      </c>
      <c r="J1406" t="s">
        <v>14</v>
      </c>
      <c r="K1406" s="36" t="s">
        <v>149</v>
      </c>
    </row>
    <row r="1407" spans="1:11" x14ac:dyDescent="0.3">
      <c r="A1407">
        <v>39023297</v>
      </c>
      <c r="B1407" s="1">
        <v>42205</v>
      </c>
      <c r="C1407" t="s">
        <v>11</v>
      </c>
      <c r="D1407" t="s">
        <v>16</v>
      </c>
      <c r="E1407">
        <v>1</v>
      </c>
      <c r="F1407">
        <v>0.98</v>
      </c>
      <c r="G1407" t="s">
        <v>149</v>
      </c>
      <c r="H1407">
        <v>1</v>
      </c>
      <c r="I1407">
        <v>2</v>
      </c>
      <c r="J1407" t="s">
        <v>14</v>
      </c>
      <c r="K1407" s="36" t="s">
        <v>149</v>
      </c>
    </row>
    <row r="1408" spans="1:11" x14ac:dyDescent="0.3">
      <c r="A1408">
        <v>33015531</v>
      </c>
      <c r="B1408" s="1">
        <v>42134</v>
      </c>
      <c r="C1408" t="s">
        <v>11</v>
      </c>
      <c r="D1408" t="s">
        <v>17</v>
      </c>
      <c r="E1408">
        <v>1</v>
      </c>
      <c r="F1408">
        <v>0</v>
      </c>
      <c r="G1408" t="s">
        <v>148</v>
      </c>
      <c r="H1408">
        <v>2</v>
      </c>
      <c r="I1408">
        <v>2</v>
      </c>
      <c r="J1408" t="s">
        <v>14</v>
      </c>
      <c r="K1408" s="36" t="s">
        <v>149</v>
      </c>
    </row>
    <row r="1409" spans="1:11" x14ac:dyDescent="0.3">
      <c r="A1409">
        <v>12425325</v>
      </c>
      <c r="B1409" s="1">
        <v>41690</v>
      </c>
      <c r="C1409" t="s">
        <v>11</v>
      </c>
      <c r="D1409" t="s">
        <v>16</v>
      </c>
      <c r="E1409">
        <v>1</v>
      </c>
      <c r="F1409">
        <v>0.56999999999999995</v>
      </c>
      <c r="G1409" t="s">
        <v>148</v>
      </c>
      <c r="H1409">
        <v>1</v>
      </c>
      <c r="I1409">
        <v>2</v>
      </c>
      <c r="J1409" t="s">
        <v>14</v>
      </c>
      <c r="K1409" s="36" t="s">
        <v>149</v>
      </c>
    </row>
    <row r="1410" spans="1:11" x14ac:dyDescent="0.3">
      <c r="A1410">
        <v>133231248</v>
      </c>
      <c r="B1410" s="1">
        <v>42889</v>
      </c>
      <c r="C1410" t="s">
        <v>11</v>
      </c>
      <c r="D1410" t="s">
        <v>16</v>
      </c>
      <c r="E1410">
        <v>1</v>
      </c>
      <c r="F1410">
        <v>1</v>
      </c>
      <c r="G1410" t="s">
        <v>149</v>
      </c>
      <c r="H1410">
        <v>1</v>
      </c>
      <c r="I1410">
        <v>1</v>
      </c>
      <c r="J1410" t="s">
        <v>14</v>
      </c>
      <c r="K1410" s="36" t="s">
        <v>149</v>
      </c>
    </row>
    <row r="1411" spans="1:11" x14ac:dyDescent="0.3">
      <c r="A1411">
        <v>465948</v>
      </c>
      <c r="B1411" s="1">
        <v>40629</v>
      </c>
      <c r="C1411" t="s">
        <v>11</v>
      </c>
      <c r="D1411" t="s">
        <v>16</v>
      </c>
      <c r="E1411">
        <v>1</v>
      </c>
      <c r="F1411">
        <v>0.96</v>
      </c>
      <c r="G1411" t="s">
        <v>27</v>
      </c>
      <c r="H1411">
        <v>6</v>
      </c>
      <c r="I1411">
        <v>6</v>
      </c>
      <c r="J1411" t="s">
        <v>14</v>
      </c>
      <c r="K1411" s="36" t="s">
        <v>149</v>
      </c>
    </row>
    <row r="1412" spans="1:11" x14ac:dyDescent="0.3">
      <c r="A1412">
        <v>2912413</v>
      </c>
      <c r="B1412" s="1">
        <v>41102</v>
      </c>
      <c r="C1412" t="s">
        <v>11</v>
      </c>
      <c r="D1412" t="s">
        <v>16</v>
      </c>
      <c r="E1412">
        <v>1</v>
      </c>
      <c r="F1412">
        <v>0.9</v>
      </c>
      <c r="G1412" t="s">
        <v>149</v>
      </c>
      <c r="H1412">
        <v>24</v>
      </c>
      <c r="I1412">
        <v>29</v>
      </c>
      <c r="J1412" t="s">
        <v>18</v>
      </c>
      <c r="K1412" s="36" t="s">
        <v>149</v>
      </c>
    </row>
    <row r="1413" spans="1:11" x14ac:dyDescent="0.3">
      <c r="A1413">
        <v>185853955</v>
      </c>
      <c r="B1413" s="1">
        <v>43213</v>
      </c>
      <c r="C1413" t="s">
        <v>11</v>
      </c>
      <c r="D1413" t="s">
        <v>16</v>
      </c>
      <c r="E1413">
        <v>1</v>
      </c>
      <c r="F1413">
        <v>1</v>
      </c>
      <c r="G1413" t="s">
        <v>149</v>
      </c>
      <c r="H1413">
        <v>1</v>
      </c>
      <c r="I1413">
        <v>1</v>
      </c>
      <c r="J1413" t="s">
        <v>18</v>
      </c>
      <c r="K1413" s="36" t="s">
        <v>149</v>
      </c>
    </row>
    <row r="1414" spans="1:11" x14ac:dyDescent="0.3">
      <c r="A1414">
        <v>180474807</v>
      </c>
      <c r="B1414" s="1">
        <v>43184</v>
      </c>
      <c r="C1414" t="s">
        <v>11</v>
      </c>
      <c r="D1414" t="s">
        <v>17</v>
      </c>
      <c r="E1414">
        <v>1</v>
      </c>
      <c r="F1414">
        <v>0.74</v>
      </c>
      <c r="G1414" t="s">
        <v>149</v>
      </c>
      <c r="H1414">
        <v>1</v>
      </c>
      <c r="I1414">
        <v>1</v>
      </c>
      <c r="J1414" t="s">
        <v>14</v>
      </c>
      <c r="K1414" s="36" t="s">
        <v>149</v>
      </c>
    </row>
    <row r="1415" spans="1:11" x14ac:dyDescent="0.3">
      <c r="A1415">
        <v>30326978</v>
      </c>
      <c r="B1415" s="1">
        <v>42094</v>
      </c>
      <c r="C1415" t="s">
        <v>11</v>
      </c>
      <c r="D1415" t="s">
        <v>16</v>
      </c>
      <c r="E1415">
        <v>1</v>
      </c>
      <c r="F1415">
        <v>1</v>
      </c>
      <c r="G1415" t="s">
        <v>148</v>
      </c>
      <c r="H1415">
        <v>1</v>
      </c>
      <c r="I1415">
        <v>2</v>
      </c>
      <c r="J1415" t="s">
        <v>14</v>
      </c>
      <c r="K1415" s="36" t="s">
        <v>149</v>
      </c>
    </row>
    <row r="1416" spans="1:11" x14ac:dyDescent="0.3">
      <c r="A1416">
        <v>129368166</v>
      </c>
      <c r="B1416" s="1">
        <v>42863</v>
      </c>
      <c r="C1416" t="s">
        <v>11</v>
      </c>
      <c r="D1416" t="s">
        <v>16</v>
      </c>
      <c r="E1416">
        <v>1</v>
      </c>
      <c r="F1416">
        <v>0.98</v>
      </c>
      <c r="G1416" t="s">
        <v>149</v>
      </c>
      <c r="H1416">
        <v>1</v>
      </c>
      <c r="I1416">
        <v>3</v>
      </c>
      <c r="J1416" t="s">
        <v>14</v>
      </c>
      <c r="K1416" s="36" t="s">
        <v>149</v>
      </c>
    </row>
    <row r="1417" spans="1:11" x14ac:dyDescent="0.3">
      <c r="A1417">
        <v>68915177</v>
      </c>
      <c r="B1417" s="1">
        <v>42485</v>
      </c>
      <c r="C1417" t="s">
        <v>11</v>
      </c>
      <c r="D1417" t="s">
        <v>16</v>
      </c>
      <c r="E1417">
        <v>1</v>
      </c>
      <c r="F1417">
        <v>1</v>
      </c>
      <c r="G1417" t="s">
        <v>148</v>
      </c>
      <c r="H1417">
        <v>1</v>
      </c>
      <c r="I1417">
        <v>1</v>
      </c>
      <c r="J1417" t="s">
        <v>14</v>
      </c>
      <c r="K1417" s="36" t="s">
        <v>149</v>
      </c>
    </row>
    <row r="1418" spans="1:11" x14ac:dyDescent="0.3">
      <c r="A1418">
        <v>186420291</v>
      </c>
      <c r="B1418" s="1">
        <v>43216</v>
      </c>
      <c r="C1418" t="s">
        <v>27</v>
      </c>
      <c r="D1418" t="s">
        <v>16</v>
      </c>
      <c r="E1418">
        <v>1</v>
      </c>
      <c r="F1418">
        <v>1</v>
      </c>
      <c r="G1418" t="s">
        <v>149</v>
      </c>
      <c r="H1418">
        <v>1</v>
      </c>
      <c r="I1418">
        <v>1</v>
      </c>
      <c r="J1418" t="s">
        <v>18</v>
      </c>
      <c r="K1418" s="36" t="s">
        <v>149</v>
      </c>
    </row>
    <row r="1419" spans="1:11" x14ac:dyDescent="0.3">
      <c r="A1419">
        <v>174061174</v>
      </c>
      <c r="B1419" s="1">
        <v>43149</v>
      </c>
      <c r="C1419" t="s">
        <v>27</v>
      </c>
      <c r="D1419" t="s">
        <v>16</v>
      </c>
      <c r="E1419">
        <v>1</v>
      </c>
      <c r="F1419">
        <v>1</v>
      </c>
      <c r="G1419" t="s">
        <v>149</v>
      </c>
      <c r="H1419">
        <v>2</v>
      </c>
      <c r="I1419">
        <v>6</v>
      </c>
      <c r="J1419" t="s">
        <v>14</v>
      </c>
      <c r="K1419" s="36" t="s">
        <v>149</v>
      </c>
    </row>
    <row r="1420" spans="1:11" x14ac:dyDescent="0.3">
      <c r="A1420">
        <v>186289216</v>
      </c>
      <c r="B1420" s="1">
        <v>43215</v>
      </c>
      <c r="C1420" t="s">
        <v>11</v>
      </c>
      <c r="D1420" t="s">
        <v>16</v>
      </c>
      <c r="E1420">
        <v>1</v>
      </c>
      <c r="F1420">
        <v>0.85</v>
      </c>
      <c r="G1420" t="s">
        <v>148</v>
      </c>
      <c r="H1420">
        <v>12</v>
      </c>
      <c r="I1420">
        <v>14</v>
      </c>
      <c r="J1420" t="s">
        <v>22</v>
      </c>
      <c r="K1420" s="36" t="s">
        <v>149</v>
      </c>
    </row>
    <row r="1421" spans="1:11" x14ac:dyDescent="0.3">
      <c r="A1421">
        <v>19032906</v>
      </c>
      <c r="B1421" s="1">
        <v>41848</v>
      </c>
      <c r="C1421" t="s">
        <v>11</v>
      </c>
      <c r="D1421" t="s">
        <v>12</v>
      </c>
      <c r="G1421" t="s">
        <v>148</v>
      </c>
      <c r="H1421">
        <v>1</v>
      </c>
      <c r="I1421">
        <v>1</v>
      </c>
      <c r="J1421" t="s">
        <v>14</v>
      </c>
      <c r="K1421" s="36" t="s">
        <v>149</v>
      </c>
    </row>
    <row r="1422" spans="1:11" x14ac:dyDescent="0.3">
      <c r="A1422">
        <v>181741760</v>
      </c>
      <c r="B1422" s="1">
        <v>43191</v>
      </c>
      <c r="C1422" t="s">
        <v>27</v>
      </c>
      <c r="D1422" t="s">
        <v>16</v>
      </c>
      <c r="E1422">
        <v>1</v>
      </c>
      <c r="F1422">
        <v>0.98</v>
      </c>
      <c r="G1422" t="s">
        <v>149</v>
      </c>
      <c r="H1422">
        <v>2</v>
      </c>
      <c r="I1422">
        <v>2</v>
      </c>
      <c r="J1422" t="s">
        <v>14</v>
      </c>
      <c r="K1422" s="36" t="s">
        <v>149</v>
      </c>
    </row>
    <row r="1423" spans="1:11" x14ac:dyDescent="0.3">
      <c r="A1423">
        <v>31127756</v>
      </c>
      <c r="B1423" s="1">
        <v>42107</v>
      </c>
      <c r="C1423" t="s">
        <v>11</v>
      </c>
      <c r="D1423" t="s">
        <v>17</v>
      </c>
      <c r="E1423">
        <v>0.95</v>
      </c>
      <c r="F1423">
        <v>0.93</v>
      </c>
      <c r="G1423" t="s">
        <v>148</v>
      </c>
      <c r="H1423">
        <v>10</v>
      </c>
      <c r="I1423">
        <v>13</v>
      </c>
      <c r="J1423" t="s">
        <v>18</v>
      </c>
      <c r="K1423" s="36" t="s">
        <v>149</v>
      </c>
    </row>
    <row r="1424" spans="1:11" x14ac:dyDescent="0.3">
      <c r="A1424">
        <v>33522612</v>
      </c>
      <c r="B1424" s="1">
        <v>42140</v>
      </c>
      <c r="C1424" t="s">
        <v>11</v>
      </c>
      <c r="D1424" t="s">
        <v>17</v>
      </c>
      <c r="E1424">
        <v>1</v>
      </c>
      <c r="F1424">
        <v>1</v>
      </c>
      <c r="G1424" t="s">
        <v>149</v>
      </c>
      <c r="H1424">
        <v>1</v>
      </c>
      <c r="I1424">
        <v>1</v>
      </c>
      <c r="J1424" t="s">
        <v>18</v>
      </c>
      <c r="K1424" s="36" t="s">
        <v>149</v>
      </c>
    </row>
    <row r="1425" spans="1:11" x14ac:dyDescent="0.3">
      <c r="A1425">
        <v>187357433</v>
      </c>
      <c r="B1425" s="1">
        <v>43221</v>
      </c>
      <c r="C1425" t="s">
        <v>11</v>
      </c>
      <c r="D1425" t="s">
        <v>16</v>
      </c>
      <c r="E1425">
        <v>1</v>
      </c>
      <c r="F1425">
        <v>0.93</v>
      </c>
      <c r="G1425" t="s">
        <v>149</v>
      </c>
      <c r="H1425">
        <v>1</v>
      </c>
      <c r="I1425">
        <v>1</v>
      </c>
      <c r="J1425" t="s">
        <v>14</v>
      </c>
      <c r="K1425" s="36" t="s">
        <v>149</v>
      </c>
    </row>
    <row r="1426" spans="1:11" x14ac:dyDescent="0.3">
      <c r="A1426">
        <v>42564461</v>
      </c>
      <c r="B1426" s="1">
        <v>42242</v>
      </c>
      <c r="C1426" t="s">
        <v>11</v>
      </c>
      <c r="D1426" t="s">
        <v>16</v>
      </c>
      <c r="E1426">
        <v>1</v>
      </c>
      <c r="F1426">
        <v>1</v>
      </c>
      <c r="G1426" t="s">
        <v>149</v>
      </c>
      <c r="H1426">
        <v>4</v>
      </c>
      <c r="I1426">
        <v>5</v>
      </c>
      <c r="J1426" t="s">
        <v>18</v>
      </c>
      <c r="K1426" s="36" t="s">
        <v>149</v>
      </c>
    </row>
    <row r="1427" spans="1:11" x14ac:dyDescent="0.3">
      <c r="A1427">
        <v>2015233</v>
      </c>
      <c r="B1427" s="1">
        <v>40995</v>
      </c>
      <c r="C1427" t="s">
        <v>11</v>
      </c>
      <c r="D1427" t="s">
        <v>16</v>
      </c>
      <c r="E1427">
        <v>1</v>
      </c>
      <c r="F1427">
        <v>1</v>
      </c>
      <c r="G1427" t="s">
        <v>148</v>
      </c>
      <c r="H1427">
        <v>1</v>
      </c>
      <c r="I1427">
        <v>1</v>
      </c>
      <c r="J1427" t="s">
        <v>14</v>
      </c>
      <c r="K1427" s="36" t="s">
        <v>149</v>
      </c>
    </row>
    <row r="1428" spans="1:11" x14ac:dyDescent="0.3">
      <c r="A1428">
        <v>181071082</v>
      </c>
      <c r="B1428" s="1">
        <v>43187</v>
      </c>
      <c r="C1428" t="s">
        <v>11</v>
      </c>
      <c r="D1428" t="s">
        <v>16</v>
      </c>
      <c r="E1428">
        <v>1</v>
      </c>
      <c r="F1428">
        <v>0.98</v>
      </c>
      <c r="G1428" t="s">
        <v>149</v>
      </c>
      <c r="H1428">
        <v>2</v>
      </c>
      <c r="I1428">
        <v>2</v>
      </c>
      <c r="J1428" t="s">
        <v>14</v>
      </c>
      <c r="K1428" s="36" t="s">
        <v>149</v>
      </c>
    </row>
    <row r="1429" spans="1:11" x14ac:dyDescent="0.3">
      <c r="A1429">
        <v>37760002</v>
      </c>
      <c r="B1429" s="1">
        <v>42192</v>
      </c>
      <c r="C1429" t="s">
        <v>27</v>
      </c>
      <c r="D1429" t="s">
        <v>17</v>
      </c>
      <c r="E1429">
        <v>1</v>
      </c>
      <c r="F1429">
        <v>1</v>
      </c>
      <c r="G1429" t="s">
        <v>149</v>
      </c>
      <c r="H1429">
        <v>1</v>
      </c>
      <c r="I1429">
        <v>1</v>
      </c>
      <c r="J1429" t="s">
        <v>14</v>
      </c>
      <c r="K1429" s="36" t="s">
        <v>149</v>
      </c>
    </row>
    <row r="1430" spans="1:11" x14ac:dyDescent="0.3">
      <c r="A1430">
        <v>5234573</v>
      </c>
      <c r="B1430" s="1">
        <v>41331</v>
      </c>
      <c r="C1430" t="s">
        <v>11</v>
      </c>
      <c r="D1430" t="s">
        <v>16</v>
      </c>
      <c r="E1430">
        <v>1</v>
      </c>
      <c r="F1430">
        <v>0.92</v>
      </c>
      <c r="G1430" t="s">
        <v>149</v>
      </c>
      <c r="H1430">
        <v>8</v>
      </c>
      <c r="I1430">
        <v>13</v>
      </c>
      <c r="J1430" t="s">
        <v>14</v>
      </c>
      <c r="K1430" s="36" t="s">
        <v>149</v>
      </c>
    </row>
    <row r="1431" spans="1:11" x14ac:dyDescent="0.3">
      <c r="A1431">
        <v>135248994</v>
      </c>
      <c r="B1431" s="1">
        <v>42901</v>
      </c>
      <c r="C1431" t="s">
        <v>11</v>
      </c>
      <c r="D1431" t="s">
        <v>16</v>
      </c>
      <c r="E1431">
        <v>1</v>
      </c>
      <c r="F1431">
        <v>1</v>
      </c>
      <c r="G1431" t="s">
        <v>149</v>
      </c>
      <c r="H1431">
        <v>3</v>
      </c>
      <c r="I1431">
        <v>8</v>
      </c>
      <c r="J1431" t="s">
        <v>22</v>
      </c>
      <c r="K1431" s="36" t="s">
        <v>149</v>
      </c>
    </row>
    <row r="1432" spans="1:11" x14ac:dyDescent="0.3">
      <c r="A1432">
        <v>1891477</v>
      </c>
      <c r="B1432" s="1">
        <v>40977</v>
      </c>
      <c r="C1432" t="s">
        <v>27</v>
      </c>
      <c r="D1432" t="s">
        <v>16</v>
      </c>
      <c r="E1432">
        <v>1</v>
      </c>
      <c r="F1432">
        <v>0.96</v>
      </c>
      <c r="G1432" t="s">
        <v>148</v>
      </c>
      <c r="H1432">
        <v>8</v>
      </c>
      <c r="I1432">
        <v>10</v>
      </c>
      <c r="J1432" t="s">
        <v>14</v>
      </c>
      <c r="K1432" s="36" t="s">
        <v>149</v>
      </c>
    </row>
    <row r="1433" spans="1:11" x14ac:dyDescent="0.3">
      <c r="A1433">
        <v>6703814</v>
      </c>
      <c r="B1433" s="1">
        <v>41427</v>
      </c>
      <c r="C1433" t="s">
        <v>11</v>
      </c>
      <c r="D1433" t="s">
        <v>16</v>
      </c>
      <c r="E1433">
        <v>1</v>
      </c>
      <c r="F1433">
        <v>0.96</v>
      </c>
      <c r="G1433" t="s">
        <v>149</v>
      </c>
      <c r="H1433">
        <v>2</v>
      </c>
      <c r="I1433">
        <v>4</v>
      </c>
      <c r="J1433" t="s">
        <v>14</v>
      </c>
      <c r="K1433" s="36" t="s">
        <v>149</v>
      </c>
    </row>
    <row r="1434" spans="1:11" x14ac:dyDescent="0.3">
      <c r="A1434">
        <v>185897446</v>
      </c>
      <c r="B1434" s="1">
        <v>43213</v>
      </c>
      <c r="C1434" t="s">
        <v>11</v>
      </c>
      <c r="D1434" t="s">
        <v>17</v>
      </c>
      <c r="E1434">
        <v>1</v>
      </c>
      <c r="F1434">
        <v>0.95</v>
      </c>
      <c r="G1434" t="s">
        <v>148</v>
      </c>
      <c r="H1434">
        <v>1</v>
      </c>
      <c r="I1434">
        <v>1</v>
      </c>
      <c r="J1434" t="s">
        <v>14</v>
      </c>
      <c r="K1434" s="36" t="s">
        <v>149</v>
      </c>
    </row>
    <row r="1435" spans="1:11" x14ac:dyDescent="0.3">
      <c r="A1435">
        <v>182876825</v>
      </c>
      <c r="B1435" s="1">
        <v>43197</v>
      </c>
      <c r="C1435" t="s">
        <v>11</v>
      </c>
      <c r="D1435" t="s">
        <v>16</v>
      </c>
      <c r="E1435">
        <v>1</v>
      </c>
      <c r="F1435">
        <v>1</v>
      </c>
      <c r="G1435" t="s">
        <v>149</v>
      </c>
      <c r="H1435">
        <v>1</v>
      </c>
      <c r="I1435">
        <v>2</v>
      </c>
      <c r="J1435" t="s">
        <v>14</v>
      </c>
      <c r="K1435" s="36" t="s">
        <v>149</v>
      </c>
    </row>
    <row r="1436" spans="1:11" x14ac:dyDescent="0.3">
      <c r="A1436">
        <v>144296857</v>
      </c>
      <c r="B1436" s="1">
        <v>42951</v>
      </c>
      <c r="C1436" t="s">
        <v>11</v>
      </c>
      <c r="D1436" t="s">
        <v>16</v>
      </c>
      <c r="E1436">
        <v>1</v>
      </c>
      <c r="F1436">
        <v>0.92</v>
      </c>
      <c r="G1436" t="s">
        <v>148</v>
      </c>
      <c r="H1436">
        <v>1</v>
      </c>
      <c r="I1436">
        <v>2</v>
      </c>
      <c r="J1436" t="s">
        <v>14</v>
      </c>
      <c r="K1436" s="36" t="s">
        <v>149</v>
      </c>
    </row>
    <row r="1437" spans="1:11" x14ac:dyDescent="0.3">
      <c r="A1437">
        <v>12251637</v>
      </c>
      <c r="B1437" s="1">
        <v>41685</v>
      </c>
      <c r="C1437" t="s">
        <v>11</v>
      </c>
      <c r="D1437" t="s">
        <v>16</v>
      </c>
      <c r="E1437">
        <v>1</v>
      </c>
      <c r="F1437">
        <v>1</v>
      </c>
      <c r="G1437" t="s">
        <v>149</v>
      </c>
      <c r="H1437">
        <v>1</v>
      </c>
      <c r="I1437">
        <v>2</v>
      </c>
      <c r="J1437" t="s">
        <v>14</v>
      </c>
      <c r="K1437" s="36" t="s">
        <v>149</v>
      </c>
    </row>
    <row r="1438" spans="1:11" x14ac:dyDescent="0.3">
      <c r="A1438">
        <v>192061683</v>
      </c>
      <c r="B1438" s="1">
        <v>43248</v>
      </c>
      <c r="C1438" t="s">
        <v>11</v>
      </c>
      <c r="D1438" t="s">
        <v>16</v>
      </c>
      <c r="E1438">
        <v>1</v>
      </c>
      <c r="F1438">
        <v>1</v>
      </c>
      <c r="G1438" t="s">
        <v>149</v>
      </c>
      <c r="H1438">
        <v>1</v>
      </c>
      <c r="I1438">
        <v>1</v>
      </c>
      <c r="J1438" t="s">
        <v>14</v>
      </c>
      <c r="K1438" s="36" t="s">
        <v>149</v>
      </c>
    </row>
    <row r="1439" spans="1:11" x14ac:dyDescent="0.3">
      <c r="A1439">
        <v>24730134</v>
      </c>
      <c r="B1439" s="1">
        <v>41984</v>
      </c>
      <c r="C1439" t="s">
        <v>11</v>
      </c>
      <c r="D1439" t="s">
        <v>21</v>
      </c>
      <c r="E1439">
        <v>1</v>
      </c>
      <c r="F1439">
        <v>0</v>
      </c>
      <c r="G1439" t="s">
        <v>148</v>
      </c>
      <c r="H1439">
        <v>1</v>
      </c>
      <c r="I1439">
        <v>2</v>
      </c>
      <c r="J1439" t="s">
        <v>18</v>
      </c>
      <c r="K1439" s="36" t="s">
        <v>149</v>
      </c>
    </row>
    <row r="1440" spans="1:11" x14ac:dyDescent="0.3">
      <c r="A1440">
        <v>77410339</v>
      </c>
      <c r="B1440" s="1">
        <v>42534</v>
      </c>
      <c r="C1440" t="s">
        <v>11</v>
      </c>
      <c r="D1440" t="s">
        <v>16</v>
      </c>
      <c r="E1440">
        <v>1</v>
      </c>
      <c r="F1440">
        <v>1</v>
      </c>
      <c r="G1440" t="s">
        <v>148</v>
      </c>
      <c r="H1440">
        <v>2</v>
      </c>
      <c r="I1440">
        <v>2</v>
      </c>
      <c r="J1440" t="s">
        <v>14</v>
      </c>
      <c r="K1440" s="36" t="s">
        <v>149</v>
      </c>
    </row>
    <row r="1441" spans="1:11" x14ac:dyDescent="0.3">
      <c r="A1441">
        <v>188517101</v>
      </c>
      <c r="B1441" s="1">
        <v>43228</v>
      </c>
      <c r="C1441" t="s">
        <v>44</v>
      </c>
      <c r="D1441" t="s">
        <v>17</v>
      </c>
      <c r="E1441">
        <v>1</v>
      </c>
      <c r="F1441">
        <v>1</v>
      </c>
      <c r="G1441" t="s">
        <v>149</v>
      </c>
      <c r="H1441">
        <v>1</v>
      </c>
      <c r="I1441">
        <v>1</v>
      </c>
      <c r="J1441" t="s">
        <v>18</v>
      </c>
      <c r="K1441" s="36" t="s">
        <v>149</v>
      </c>
    </row>
    <row r="1442" spans="1:11" x14ac:dyDescent="0.3">
      <c r="A1442">
        <v>52318704</v>
      </c>
      <c r="B1442" s="1">
        <v>42364</v>
      </c>
      <c r="C1442" t="s">
        <v>11</v>
      </c>
      <c r="D1442" t="s">
        <v>16</v>
      </c>
      <c r="E1442">
        <v>1</v>
      </c>
      <c r="F1442">
        <v>1</v>
      </c>
      <c r="G1442" t="s">
        <v>148</v>
      </c>
      <c r="H1442">
        <v>3</v>
      </c>
      <c r="I1442">
        <v>3</v>
      </c>
      <c r="J1442" t="s">
        <v>14</v>
      </c>
      <c r="K1442" s="36" t="s">
        <v>149</v>
      </c>
    </row>
    <row r="1443" spans="1:11" x14ac:dyDescent="0.3">
      <c r="A1443">
        <v>132637315</v>
      </c>
      <c r="B1443" s="1">
        <v>42885</v>
      </c>
      <c r="C1443" t="s">
        <v>11</v>
      </c>
      <c r="D1443" t="s">
        <v>16</v>
      </c>
      <c r="E1443">
        <v>1</v>
      </c>
      <c r="F1443">
        <v>1</v>
      </c>
      <c r="G1443" t="s">
        <v>149</v>
      </c>
      <c r="H1443">
        <v>1</v>
      </c>
      <c r="I1443">
        <v>1</v>
      </c>
      <c r="J1443" t="s">
        <v>18</v>
      </c>
      <c r="K1443" s="36" t="s">
        <v>149</v>
      </c>
    </row>
    <row r="1444" spans="1:11" x14ac:dyDescent="0.3">
      <c r="A1444">
        <v>132454808</v>
      </c>
      <c r="B1444" s="1">
        <v>42884</v>
      </c>
      <c r="C1444" t="s">
        <v>11</v>
      </c>
      <c r="D1444" t="s">
        <v>16</v>
      </c>
      <c r="E1444">
        <v>1</v>
      </c>
      <c r="F1444">
        <v>1</v>
      </c>
      <c r="G1444" t="s">
        <v>27</v>
      </c>
      <c r="H1444">
        <v>6</v>
      </c>
      <c r="I1444">
        <v>8</v>
      </c>
      <c r="J1444" t="s">
        <v>14</v>
      </c>
      <c r="K1444" s="36" t="s">
        <v>149</v>
      </c>
    </row>
    <row r="1445" spans="1:11" x14ac:dyDescent="0.3">
      <c r="A1445">
        <v>8491065</v>
      </c>
      <c r="B1445" s="1">
        <v>41514</v>
      </c>
      <c r="C1445" t="s">
        <v>11</v>
      </c>
      <c r="D1445" t="s">
        <v>16</v>
      </c>
      <c r="E1445">
        <v>1</v>
      </c>
      <c r="F1445">
        <v>1</v>
      </c>
      <c r="G1445" t="s">
        <v>149</v>
      </c>
      <c r="H1445">
        <v>1</v>
      </c>
      <c r="I1445">
        <v>4</v>
      </c>
      <c r="J1445" t="s">
        <v>14</v>
      </c>
      <c r="K1445" s="36" t="s">
        <v>149</v>
      </c>
    </row>
    <row r="1446" spans="1:11" x14ac:dyDescent="0.3">
      <c r="A1446">
        <v>189760319</v>
      </c>
      <c r="B1446" s="1">
        <v>43235</v>
      </c>
      <c r="C1446" t="s">
        <v>11</v>
      </c>
      <c r="D1446" t="s">
        <v>12</v>
      </c>
      <c r="G1446" t="s">
        <v>148</v>
      </c>
      <c r="H1446">
        <v>1</v>
      </c>
      <c r="I1446">
        <v>2</v>
      </c>
      <c r="J1446" t="s">
        <v>14</v>
      </c>
      <c r="K1446" s="36" t="s">
        <v>149</v>
      </c>
    </row>
    <row r="1447" spans="1:11" x14ac:dyDescent="0.3">
      <c r="A1447">
        <v>119331571</v>
      </c>
      <c r="B1447" s="1">
        <v>42799</v>
      </c>
      <c r="C1447" t="s">
        <v>11</v>
      </c>
      <c r="D1447" t="s">
        <v>16</v>
      </c>
      <c r="E1447">
        <v>1</v>
      </c>
      <c r="F1447">
        <v>1</v>
      </c>
      <c r="G1447" t="s">
        <v>148</v>
      </c>
      <c r="H1447">
        <v>5</v>
      </c>
      <c r="I1447">
        <v>5</v>
      </c>
      <c r="J1447" t="s">
        <v>14</v>
      </c>
      <c r="K1447" s="36" t="s">
        <v>149</v>
      </c>
    </row>
    <row r="1448" spans="1:11" x14ac:dyDescent="0.3">
      <c r="A1448">
        <v>192607160</v>
      </c>
      <c r="B1448" s="1">
        <v>43251</v>
      </c>
      <c r="C1448" t="s">
        <v>11</v>
      </c>
      <c r="D1448" t="s">
        <v>16</v>
      </c>
      <c r="E1448">
        <v>1</v>
      </c>
      <c r="F1448">
        <v>1</v>
      </c>
      <c r="G1448" t="s">
        <v>148</v>
      </c>
      <c r="H1448">
        <v>3</v>
      </c>
      <c r="I1448">
        <v>4</v>
      </c>
      <c r="J1448" t="s">
        <v>14</v>
      </c>
      <c r="K1448" s="36" t="s">
        <v>148</v>
      </c>
    </row>
    <row r="1449" spans="1:11" x14ac:dyDescent="0.3">
      <c r="A1449">
        <v>189925589</v>
      </c>
      <c r="B1449" s="1">
        <v>43236</v>
      </c>
      <c r="C1449" t="s">
        <v>11</v>
      </c>
      <c r="D1449" t="s">
        <v>16</v>
      </c>
      <c r="E1449">
        <v>1</v>
      </c>
      <c r="F1449">
        <v>0.97</v>
      </c>
      <c r="G1449" t="s">
        <v>148</v>
      </c>
      <c r="H1449">
        <v>1</v>
      </c>
      <c r="I1449">
        <v>1</v>
      </c>
      <c r="J1449" t="s">
        <v>18</v>
      </c>
      <c r="K1449" s="36" t="s">
        <v>149</v>
      </c>
    </row>
    <row r="1450" spans="1:11" x14ac:dyDescent="0.3">
      <c r="A1450">
        <v>481066735</v>
      </c>
      <c r="B1450" s="1">
        <v>44830</v>
      </c>
      <c r="C1450" t="s">
        <v>27</v>
      </c>
      <c r="D1450" t="s">
        <v>16</v>
      </c>
      <c r="E1450">
        <v>1</v>
      </c>
      <c r="F1450">
        <v>0.97</v>
      </c>
      <c r="G1450" t="s">
        <v>148</v>
      </c>
      <c r="H1450">
        <v>76</v>
      </c>
      <c r="I1450">
        <v>121</v>
      </c>
      <c r="J1450" t="s">
        <v>14</v>
      </c>
      <c r="K1450" s="36" t="s">
        <v>149</v>
      </c>
    </row>
    <row r="1451" spans="1:11" x14ac:dyDescent="0.3">
      <c r="A1451">
        <v>142437850</v>
      </c>
      <c r="B1451" s="1">
        <v>42941</v>
      </c>
      <c r="C1451" t="s">
        <v>11</v>
      </c>
      <c r="D1451" t="s">
        <v>16</v>
      </c>
      <c r="E1451">
        <v>1</v>
      </c>
      <c r="F1451">
        <v>1</v>
      </c>
      <c r="G1451" t="s">
        <v>149</v>
      </c>
      <c r="H1451">
        <v>2</v>
      </c>
      <c r="I1451">
        <v>3</v>
      </c>
      <c r="J1451" t="s">
        <v>14</v>
      </c>
      <c r="K1451" s="36" t="s">
        <v>149</v>
      </c>
    </row>
    <row r="1452" spans="1:11" x14ac:dyDescent="0.3">
      <c r="A1452">
        <v>46610411</v>
      </c>
      <c r="B1452" s="1">
        <v>42292</v>
      </c>
      <c r="C1452" t="s">
        <v>11</v>
      </c>
      <c r="D1452" t="s">
        <v>21</v>
      </c>
      <c r="E1452">
        <v>1</v>
      </c>
      <c r="F1452">
        <v>0.41</v>
      </c>
      <c r="G1452" t="s">
        <v>27</v>
      </c>
      <c r="H1452">
        <v>8</v>
      </c>
      <c r="I1452">
        <v>8</v>
      </c>
      <c r="J1452" t="s">
        <v>14</v>
      </c>
      <c r="K1452" s="36" t="s">
        <v>149</v>
      </c>
    </row>
    <row r="1453" spans="1:11" x14ac:dyDescent="0.3">
      <c r="A1453">
        <v>183684887</v>
      </c>
      <c r="B1453" s="1">
        <v>43201</v>
      </c>
      <c r="C1453" t="s">
        <v>11</v>
      </c>
      <c r="D1453" t="s">
        <v>16</v>
      </c>
      <c r="E1453">
        <v>0.97</v>
      </c>
      <c r="F1453">
        <v>0.99</v>
      </c>
      <c r="G1453" t="s">
        <v>148</v>
      </c>
      <c r="H1453">
        <v>11</v>
      </c>
      <c r="I1453">
        <v>13</v>
      </c>
      <c r="J1453" t="s">
        <v>14</v>
      </c>
      <c r="K1453" s="36" t="s">
        <v>149</v>
      </c>
    </row>
    <row r="1454" spans="1:11" x14ac:dyDescent="0.3">
      <c r="A1454">
        <v>190622865</v>
      </c>
      <c r="B1454" s="1">
        <v>43240</v>
      </c>
      <c r="C1454" t="s">
        <v>11</v>
      </c>
      <c r="D1454" t="s">
        <v>16</v>
      </c>
      <c r="E1454">
        <v>1</v>
      </c>
      <c r="F1454">
        <v>1</v>
      </c>
      <c r="G1454" t="s">
        <v>148</v>
      </c>
      <c r="H1454">
        <v>1</v>
      </c>
      <c r="I1454">
        <v>2</v>
      </c>
      <c r="J1454" t="s">
        <v>14</v>
      </c>
      <c r="K1454" s="36" t="s">
        <v>149</v>
      </c>
    </row>
    <row r="1455" spans="1:11" x14ac:dyDescent="0.3">
      <c r="A1455">
        <v>174711165</v>
      </c>
      <c r="B1455" s="1">
        <v>43153</v>
      </c>
      <c r="C1455" t="s">
        <v>11</v>
      </c>
      <c r="D1455" t="s">
        <v>16</v>
      </c>
      <c r="E1455">
        <v>1</v>
      </c>
      <c r="F1455">
        <v>1</v>
      </c>
      <c r="G1455" t="s">
        <v>149</v>
      </c>
      <c r="H1455">
        <v>1</v>
      </c>
      <c r="I1455">
        <v>1</v>
      </c>
      <c r="J1455" t="s">
        <v>14</v>
      </c>
      <c r="K1455" s="36" t="s">
        <v>149</v>
      </c>
    </row>
    <row r="1456" spans="1:11" x14ac:dyDescent="0.3">
      <c r="A1456">
        <v>49255116</v>
      </c>
      <c r="B1456" s="1">
        <v>42325</v>
      </c>
      <c r="C1456" t="s">
        <v>11</v>
      </c>
      <c r="D1456" t="s">
        <v>12</v>
      </c>
      <c r="F1456">
        <v>0</v>
      </c>
      <c r="G1456" t="s">
        <v>148</v>
      </c>
      <c r="H1456">
        <v>1</v>
      </c>
      <c r="I1456">
        <v>6</v>
      </c>
      <c r="J1456" t="s">
        <v>18</v>
      </c>
      <c r="K1456" s="36" t="s">
        <v>149</v>
      </c>
    </row>
    <row r="1457" spans="1:11" x14ac:dyDescent="0.3">
      <c r="A1457">
        <v>190857933</v>
      </c>
      <c r="B1457" s="1">
        <v>43241</v>
      </c>
      <c r="C1457" t="s">
        <v>11</v>
      </c>
      <c r="D1457" t="s">
        <v>12</v>
      </c>
      <c r="F1457">
        <v>1</v>
      </c>
      <c r="G1457" t="s">
        <v>148</v>
      </c>
      <c r="H1457">
        <v>1</v>
      </c>
      <c r="I1457">
        <v>1</v>
      </c>
      <c r="J1457" t="s">
        <v>14</v>
      </c>
      <c r="K1457" s="36" t="s">
        <v>149</v>
      </c>
    </row>
    <row r="1458" spans="1:11" x14ac:dyDescent="0.3">
      <c r="A1458">
        <v>188514145</v>
      </c>
      <c r="B1458" s="1">
        <v>43228</v>
      </c>
      <c r="C1458" t="s">
        <v>11</v>
      </c>
      <c r="D1458" t="s">
        <v>16</v>
      </c>
      <c r="E1458">
        <v>1</v>
      </c>
      <c r="F1458">
        <v>0.99</v>
      </c>
      <c r="G1458" t="s">
        <v>148</v>
      </c>
      <c r="H1458">
        <v>5</v>
      </c>
      <c r="I1458">
        <v>6</v>
      </c>
      <c r="J1458" t="s">
        <v>14</v>
      </c>
      <c r="K1458" s="36" t="s">
        <v>149</v>
      </c>
    </row>
    <row r="1459" spans="1:11" x14ac:dyDescent="0.3">
      <c r="A1459">
        <v>130224995</v>
      </c>
      <c r="B1459" s="1">
        <v>42869</v>
      </c>
      <c r="C1459" t="s">
        <v>19</v>
      </c>
      <c r="D1459" t="s">
        <v>16</v>
      </c>
      <c r="E1459">
        <v>1</v>
      </c>
      <c r="F1459">
        <v>0.9</v>
      </c>
      <c r="G1459" t="s">
        <v>148</v>
      </c>
      <c r="H1459">
        <v>2</v>
      </c>
      <c r="I1459">
        <v>2</v>
      </c>
      <c r="J1459" t="s">
        <v>14</v>
      </c>
      <c r="K1459" s="36" t="s">
        <v>149</v>
      </c>
    </row>
    <row r="1460" spans="1:11" x14ac:dyDescent="0.3">
      <c r="A1460">
        <v>191171635</v>
      </c>
      <c r="B1460" s="1">
        <v>43243</v>
      </c>
      <c r="C1460" t="s">
        <v>27</v>
      </c>
      <c r="D1460" t="s">
        <v>16</v>
      </c>
      <c r="E1460">
        <v>1</v>
      </c>
      <c r="F1460">
        <v>0.75</v>
      </c>
      <c r="G1460" t="s">
        <v>149</v>
      </c>
      <c r="H1460">
        <v>1</v>
      </c>
      <c r="I1460">
        <v>1</v>
      </c>
      <c r="J1460" t="s">
        <v>14</v>
      </c>
      <c r="K1460" s="36" t="s">
        <v>149</v>
      </c>
    </row>
    <row r="1461" spans="1:11" x14ac:dyDescent="0.3">
      <c r="A1461">
        <v>3966594</v>
      </c>
      <c r="B1461" s="1">
        <v>41206</v>
      </c>
      <c r="C1461" t="s">
        <v>11</v>
      </c>
      <c r="D1461" t="s">
        <v>21</v>
      </c>
      <c r="E1461">
        <v>1</v>
      </c>
      <c r="F1461">
        <v>0</v>
      </c>
      <c r="G1461" t="s">
        <v>27</v>
      </c>
      <c r="H1461">
        <v>2</v>
      </c>
      <c r="I1461">
        <v>2</v>
      </c>
      <c r="J1461" t="s">
        <v>14</v>
      </c>
      <c r="K1461" s="36" t="s">
        <v>149</v>
      </c>
    </row>
    <row r="1462" spans="1:11" x14ac:dyDescent="0.3">
      <c r="A1462">
        <v>45107104</v>
      </c>
      <c r="B1462" s="1">
        <v>42272</v>
      </c>
      <c r="C1462" t="s">
        <v>11</v>
      </c>
      <c r="D1462" t="s">
        <v>16</v>
      </c>
      <c r="E1462">
        <v>1</v>
      </c>
      <c r="F1462">
        <v>1</v>
      </c>
      <c r="G1462" t="s">
        <v>148</v>
      </c>
      <c r="H1462">
        <v>3</v>
      </c>
      <c r="I1462">
        <v>3</v>
      </c>
      <c r="J1462" t="s">
        <v>14</v>
      </c>
      <c r="K1462" s="36" t="s">
        <v>149</v>
      </c>
    </row>
    <row r="1463" spans="1:11" x14ac:dyDescent="0.3">
      <c r="A1463">
        <v>191195413</v>
      </c>
      <c r="B1463" s="1">
        <v>43243</v>
      </c>
      <c r="C1463" t="s">
        <v>11</v>
      </c>
      <c r="D1463" t="s">
        <v>16</v>
      </c>
      <c r="E1463">
        <v>1</v>
      </c>
      <c r="F1463">
        <v>1</v>
      </c>
      <c r="G1463" t="s">
        <v>149</v>
      </c>
      <c r="H1463">
        <v>1</v>
      </c>
      <c r="I1463">
        <v>1</v>
      </c>
      <c r="J1463" t="s">
        <v>14</v>
      </c>
      <c r="K1463" s="36" t="s">
        <v>149</v>
      </c>
    </row>
    <row r="1464" spans="1:11" x14ac:dyDescent="0.3">
      <c r="A1464">
        <v>96795800</v>
      </c>
      <c r="B1464" s="1">
        <v>42639</v>
      </c>
      <c r="C1464" t="s">
        <v>11</v>
      </c>
      <c r="D1464" t="s">
        <v>16</v>
      </c>
      <c r="E1464">
        <v>1</v>
      </c>
      <c r="F1464">
        <v>0.9</v>
      </c>
      <c r="G1464" t="s">
        <v>148</v>
      </c>
      <c r="H1464">
        <v>26</v>
      </c>
      <c r="I1464">
        <v>28</v>
      </c>
      <c r="J1464" t="s">
        <v>18</v>
      </c>
      <c r="K1464" s="36" t="s">
        <v>149</v>
      </c>
    </row>
    <row r="1465" spans="1:11" x14ac:dyDescent="0.3">
      <c r="A1465">
        <v>2587197</v>
      </c>
      <c r="B1465" s="1">
        <v>41069</v>
      </c>
      <c r="C1465" t="s">
        <v>11</v>
      </c>
      <c r="D1465" t="s">
        <v>12</v>
      </c>
      <c r="F1465">
        <v>1</v>
      </c>
      <c r="G1465" t="s">
        <v>148</v>
      </c>
      <c r="H1465">
        <v>1</v>
      </c>
      <c r="I1465">
        <v>1</v>
      </c>
      <c r="J1465" t="s">
        <v>14</v>
      </c>
      <c r="K1465" s="36" t="s">
        <v>149</v>
      </c>
    </row>
    <row r="1466" spans="1:11" x14ac:dyDescent="0.3">
      <c r="A1466">
        <v>191505096</v>
      </c>
      <c r="B1466" s="1">
        <v>43245</v>
      </c>
      <c r="C1466" t="s">
        <v>27</v>
      </c>
      <c r="D1466" t="s">
        <v>16</v>
      </c>
      <c r="E1466">
        <v>1</v>
      </c>
      <c r="F1466">
        <v>0.99</v>
      </c>
      <c r="G1466" t="s">
        <v>149</v>
      </c>
      <c r="H1466">
        <v>4</v>
      </c>
      <c r="I1466">
        <v>7</v>
      </c>
      <c r="J1466" t="s">
        <v>14</v>
      </c>
      <c r="K1466" s="36" t="s">
        <v>149</v>
      </c>
    </row>
    <row r="1467" spans="1:11" x14ac:dyDescent="0.3">
      <c r="A1467">
        <v>38434737</v>
      </c>
      <c r="B1467" s="1">
        <v>42199</v>
      </c>
      <c r="C1467" t="s">
        <v>11</v>
      </c>
      <c r="D1467" t="s">
        <v>16</v>
      </c>
      <c r="E1467">
        <v>1</v>
      </c>
      <c r="F1467">
        <v>0.49</v>
      </c>
      <c r="G1467" t="s">
        <v>148</v>
      </c>
      <c r="H1467">
        <v>1</v>
      </c>
      <c r="I1467">
        <v>5</v>
      </c>
      <c r="J1467" t="s">
        <v>14</v>
      </c>
      <c r="K1467" s="36" t="s">
        <v>149</v>
      </c>
    </row>
    <row r="1468" spans="1:11" x14ac:dyDescent="0.3">
      <c r="A1468">
        <v>54979012</v>
      </c>
      <c r="B1468" s="1">
        <v>42386</v>
      </c>
      <c r="C1468" t="s">
        <v>11</v>
      </c>
      <c r="D1468" t="s">
        <v>16</v>
      </c>
      <c r="E1468">
        <v>1</v>
      </c>
      <c r="F1468">
        <v>1</v>
      </c>
      <c r="G1468" t="s">
        <v>148</v>
      </c>
      <c r="H1468">
        <v>1</v>
      </c>
      <c r="I1468">
        <v>1</v>
      </c>
      <c r="J1468" t="s">
        <v>14</v>
      </c>
      <c r="K1468" s="36" t="s">
        <v>149</v>
      </c>
    </row>
    <row r="1469" spans="1:11" x14ac:dyDescent="0.3">
      <c r="A1469">
        <v>31393625</v>
      </c>
      <c r="B1469" s="1">
        <v>42111</v>
      </c>
      <c r="C1469" t="s">
        <v>11</v>
      </c>
      <c r="D1469" t="s">
        <v>12</v>
      </c>
      <c r="F1469">
        <v>0.5</v>
      </c>
      <c r="G1469" t="s">
        <v>148</v>
      </c>
      <c r="H1469">
        <v>3</v>
      </c>
      <c r="I1469">
        <v>3</v>
      </c>
      <c r="J1469" t="s">
        <v>14</v>
      </c>
      <c r="K1469" s="36" t="s">
        <v>149</v>
      </c>
    </row>
    <row r="1470" spans="1:11" x14ac:dyDescent="0.3">
      <c r="A1470">
        <v>194288564</v>
      </c>
      <c r="B1470" s="1">
        <v>43259</v>
      </c>
      <c r="C1470" t="s">
        <v>30</v>
      </c>
      <c r="D1470" t="s">
        <v>16</v>
      </c>
      <c r="E1470">
        <v>1</v>
      </c>
      <c r="F1470">
        <v>1</v>
      </c>
      <c r="G1470" t="s">
        <v>148</v>
      </c>
      <c r="H1470">
        <v>1</v>
      </c>
      <c r="I1470">
        <v>1</v>
      </c>
      <c r="J1470" t="s">
        <v>14</v>
      </c>
      <c r="K1470" s="36" t="s">
        <v>149</v>
      </c>
    </row>
    <row r="1471" spans="1:11" x14ac:dyDescent="0.3">
      <c r="A1471">
        <v>9745294</v>
      </c>
      <c r="B1471" s="1">
        <v>41578</v>
      </c>
      <c r="C1471" t="s">
        <v>11</v>
      </c>
      <c r="D1471" t="s">
        <v>16</v>
      </c>
      <c r="E1471">
        <v>1</v>
      </c>
      <c r="F1471">
        <v>1</v>
      </c>
      <c r="G1471" t="s">
        <v>148</v>
      </c>
      <c r="H1471">
        <v>2</v>
      </c>
      <c r="I1471">
        <v>3</v>
      </c>
      <c r="J1471" t="s">
        <v>14</v>
      </c>
      <c r="K1471" s="36" t="s">
        <v>149</v>
      </c>
    </row>
    <row r="1472" spans="1:11" x14ac:dyDescent="0.3">
      <c r="A1472">
        <v>35957341</v>
      </c>
      <c r="B1472" s="1">
        <v>42171</v>
      </c>
      <c r="C1472" t="s">
        <v>11</v>
      </c>
      <c r="D1472" t="s">
        <v>12</v>
      </c>
      <c r="G1472" t="s">
        <v>148</v>
      </c>
      <c r="H1472">
        <v>5</v>
      </c>
      <c r="I1472">
        <v>6</v>
      </c>
      <c r="J1472" t="s">
        <v>14</v>
      </c>
      <c r="K1472" s="36" t="s">
        <v>149</v>
      </c>
    </row>
    <row r="1473" spans="1:11" x14ac:dyDescent="0.3">
      <c r="A1473">
        <v>24981625</v>
      </c>
      <c r="B1473" s="1">
        <v>41991</v>
      </c>
      <c r="C1473" t="s">
        <v>11</v>
      </c>
      <c r="D1473" t="s">
        <v>16</v>
      </c>
      <c r="E1473">
        <v>1</v>
      </c>
      <c r="F1473">
        <v>1</v>
      </c>
      <c r="G1473" t="s">
        <v>149</v>
      </c>
      <c r="H1473">
        <v>1</v>
      </c>
      <c r="I1473">
        <v>1</v>
      </c>
      <c r="J1473" t="s">
        <v>14</v>
      </c>
      <c r="K1473" s="36" t="s">
        <v>149</v>
      </c>
    </row>
    <row r="1474" spans="1:11" x14ac:dyDescent="0.3">
      <c r="A1474">
        <v>79264503</v>
      </c>
      <c r="B1474" s="1">
        <v>42543</v>
      </c>
      <c r="C1474" t="s">
        <v>11</v>
      </c>
      <c r="D1474" t="s">
        <v>16</v>
      </c>
      <c r="E1474">
        <v>1</v>
      </c>
      <c r="F1474">
        <v>0.98</v>
      </c>
      <c r="G1474" t="s">
        <v>149</v>
      </c>
      <c r="H1474">
        <v>1</v>
      </c>
      <c r="I1474">
        <v>1</v>
      </c>
      <c r="J1474" t="s">
        <v>14</v>
      </c>
      <c r="K1474" s="36" t="s">
        <v>149</v>
      </c>
    </row>
    <row r="1475" spans="1:11" x14ac:dyDescent="0.3">
      <c r="A1475">
        <v>26847266</v>
      </c>
      <c r="B1475" s="1">
        <v>42032</v>
      </c>
      <c r="C1475" t="s">
        <v>11</v>
      </c>
      <c r="D1475" t="s">
        <v>16</v>
      </c>
      <c r="E1475">
        <v>1</v>
      </c>
      <c r="F1475">
        <v>1</v>
      </c>
      <c r="G1475" t="s">
        <v>149</v>
      </c>
      <c r="H1475">
        <v>11</v>
      </c>
      <c r="I1475">
        <v>20</v>
      </c>
      <c r="J1475" t="s">
        <v>14</v>
      </c>
      <c r="K1475" s="36" t="s">
        <v>149</v>
      </c>
    </row>
    <row r="1476" spans="1:11" x14ac:dyDescent="0.3">
      <c r="A1476">
        <v>33095241</v>
      </c>
      <c r="B1476" s="1">
        <v>42135</v>
      </c>
      <c r="C1476" t="s">
        <v>11</v>
      </c>
      <c r="D1476" t="s">
        <v>17</v>
      </c>
      <c r="E1476">
        <v>1</v>
      </c>
      <c r="F1476">
        <v>0.91</v>
      </c>
      <c r="G1476" t="s">
        <v>148</v>
      </c>
      <c r="H1476">
        <v>2</v>
      </c>
      <c r="I1476">
        <v>2</v>
      </c>
      <c r="J1476" t="s">
        <v>14</v>
      </c>
      <c r="K1476" s="36" t="s">
        <v>149</v>
      </c>
    </row>
    <row r="1477" spans="1:11" x14ac:dyDescent="0.3">
      <c r="A1477">
        <v>197709039</v>
      </c>
      <c r="B1477" s="1">
        <v>43275</v>
      </c>
      <c r="C1477" t="s">
        <v>11</v>
      </c>
      <c r="D1477" t="s">
        <v>16</v>
      </c>
      <c r="E1477">
        <v>1</v>
      </c>
      <c r="F1477">
        <v>1</v>
      </c>
      <c r="G1477" t="s">
        <v>148</v>
      </c>
      <c r="H1477">
        <v>1</v>
      </c>
      <c r="I1477">
        <v>1</v>
      </c>
      <c r="J1477" t="s">
        <v>14</v>
      </c>
      <c r="K1477" s="36" t="s">
        <v>149</v>
      </c>
    </row>
    <row r="1478" spans="1:11" x14ac:dyDescent="0.3">
      <c r="A1478">
        <v>194965814</v>
      </c>
      <c r="B1478" s="1">
        <v>43262</v>
      </c>
      <c r="C1478" t="s">
        <v>11</v>
      </c>
      <c r="D1478" t="s">
        <v>16</v>
      </c>
      <c r="E1478">
        <v>1</v>
      </c>
      <c r="F1478">
        <v>1</v>
      </c>
      <c r="G1478" t="s">
        <v>149</v>
      </c>
      <c r="H1478">
        <v>2</v>
      </c>
      <c r="I1478">
        <v>2</v>
      </c>
      <c r="J1478" t="s">
        <v>14</v>
      </c>
      <c r="K1478" s="36" t="s">
        <v>149</v>
      </c>
    </row>
    <row r="1479" spans="1:11" x14ac:dyDescent="0.3">
      <c r="A1479">
        <v>106801</v>
      </c>
      <c r="B1479" s="1">
        <v>40279</v>
      </c>
      <c r="C1479" t="s">
        <v>11</v>
      </c>
      <c r="D1479" t="s">
        <v>17</v>
      </c>
      <c r="E1479">
        <v>1</v>
      </c>
      <c r="F1479">
        <v>0.82</v>
      </c>
      <c r="G1479" t="s">
        <v>149</v>
      </c>
      <c r="H1479">
        <v>6</v>
      </c>
      <c r="I1479">
        <v>7</v>
      </c>
      <c r="J1479" t="s">
        <v>14</v>
      </c>
      <c r="K1479" s="36" t="s">
        <v>149</v>
      </c>
    </row>
    <row r="1480" spans="1:11" x14ac:dyDescent="0.3">
      <c r="A1480">
        <v>197974523</v>
      </c>
      <c r="B1480" s="1">
        <v>43276</v>
      </c>
      <c r="C1480" t="s">
        <v>27</v>
      </c>
      <c r="D1480" t="s">
        <v>16</v>
      </c>
      <c r="E1480">
        <v>0.84</v>
      </c>
      <c r="F1480">
        <v>0.99</v>
      </c>
      <c r="G1480" t="s">
        <v>149</v>
      </c>
      <c r="H1480">
        <v>22</v>
      </c>
      <c r="I1480">
        <v>22</v>
      </c>
      <c r="J1480" t="s">
        <v>14</v>
      </c>
      <c r="K1480" s="36" t="s">
        <v>149</v>
      </c>
    </row>
    <row r="1481" spans="1:11" x14ac:dyDescent="0.3">
      <c r="A1481">
        <v>197999327</v>
      </c>
      <c r="B1481" s="1">
        <v>43276</v>
      </c>
      <c r="C1481" t="s">
        <v>11</v>
      </c>
      <c r="D1481" t="s">
        <v>16</v>
      </c>
      <c r="E1481">
        <v>1</v>
      </c>
      <c r="F1481">
        <v>0.98</v>
      </c>
      <c r="G1481" t="s">
        <v>149</v>
      </c>
      <c r="H1481">
        <v>1</v>
      </c>
      <c r="I1481">
        <v>1</v>
      </c>
      <c r="J1481" t="s">
        <v>14</v>
      </c>
      <c r="K1481" s="36" t="s">
        <v>149</v>
      </c>
    </row>
    <row r="1482" spans="1:11" x14ac:dyDescent="0.3">
      <c r="A1482">
        <v>69224732</v>
      </c>
      <c r="B1482" s="1">
        <v>42487</v>
      </c>
      <c r="C1482" t="s">
        <v>27</v>
      </c>
      <c r="D1482" t="s">
        <v>16</v>
      </c>
      <c r="E1482">
        <v>1</v>
      </c>
      <c r="F1482">
        <v>0.99</v>
      </c>
      <c r="G1482" t="s">
        <v>149</v>
      </c>
      <c r="H1482">
        <v>11</v>
      </c>
      <c r="I1482">
        <v>18</v>
      </c>
      <c r="J1482" t="s">
        <v>14</v>
      </c>
      <c r="K1482" s="36" t="s">
        <v>149</v>
      </c>
    </row>
    <row r="1483" spans="1:11" x14ac:dyDescent="0.3">
      <c r="A1483">
        <v>195359083</v>
      </c>
      <c r="B1483" s="1">
        <v>43264</v>
      </c>
      <c r="C1483" t="s">
        <v>11</v>
      </c>
      <c r="D1483" t="s">
        <v>16</v>
      </c>
      <c r="E1483">
        <v>1</v>
      </c>
      <c r="F1483">
        <v>1</v>
      </c>
      <c r="G1483" t="s">
        <v>149</v>
      </c>
      <c r="H1483">
        <v>3</v>
      </c>
      <c r="I1483">
        <v>4</v>
      </c>
      <c r="J1483" t="s">
        <v>14</v>
      </c>
      <c r="K1483" s="36" t="s">
        <v>149</v>
      </c>
    </row>
    <row r="1484" spans="1:11" x14ac:dyDescent="0.3">
      <c r="A1484">
        <v>195434045</v>
      </c>
      <c r="B1484" s="1">
        <v>43264</v>
      </c>
      <c r="C1484" t="s">
        <v>11</v>
      </c>
      <c r="D1484" t="s">
        <v>16</v>
      </c>
      <c r="E1484">
        <v>1</v>
      </c>
      <c r="F1484">
        <v>1</v>
      </c>
      <c r="G1484" t="s">
        <v>148</v>
      </c>
      <c r="H1484">
        <v>1</v>
      </c>
      <c r="I1484">
        <v>1</v>
      </c>
      <c r="J1484" t="s">
        <v>14</v>
      </c>
      <c r="K1484" s="36" t="s">
        <v>149</v>
      </c>
    </row>
    <row r="1485" spans="1:11" x14ac:dyDescent="0.3">
      <c r="A1485">
        <v>197226544</v>
      </c>
      <c r="B1485" s="1">
        <v>43273</v>
      </c>
      <c r="C1485" t="s">
        <v>27</v>
      </c>
      <c r="D1485" t="s">
        <v>16</v>
      </c>
      <c r="E1485">
        <v>1</v>
      </c>
      <c r="F1485">
        <v>1</v>
      </c>
      <c r="G1485" t="s">
        <v>148</v>
      </c>
      <c r="H1485">
        <v>1</v>
      </c>
      <c r="I1485">
        <v>1</v>
      </c>
      <c r="J1485" t="s">
        <v>18</v>
      </c>
      <c r="K1485" s="36" t="s">
        <v>149</v>
      </c>
    </row>
    <row r="1486" spans="1:11" x14ac:dyDescent="0.3">
      <c r="A1486">
        <v>195350606</v>
      </c>
      <c r="B1486" s="1">
        <v>43264</v>
      </c>
      <c r="C1486" t="s">
        <v>11</v>
      </c>
      <c r="D1486" t="s">
        <v>16</v>
      </c>
      <c r="E1486">
        <v>1</v>
      </c>
      <c r="F1486">
        <v>0.99</v>
      </c>
      <c r="G1486" t="s">
        <v>149</v>
      </c>
      <c r="H1486">
        <v>2</v>
      </c>
      <c r="I1486">
        <v>2</v>
      </c>
      <c r="J1486" t="s">
        <v>14</v>
      </c>
      <c r="K1486" s="36" t="s">
        <v>149</v>
      </c>
    </row>
    <row r="1487" spans="1:11" x14ac:dyDescent="0.3">
      <c r="A1487">
        <v>195740337</v>
      </c>
      <c r="B1487" s="1">
        <v>43266</v>
      </c>
      <c r="C1487" t="s">
        <v>27</v>
      </c>
      <c r="D1487" t="s">
        <v>16</v>
      </c>
      <c r="E1487">
        <v>1</v>
      </c>
      <c r="F1487">
        <v>0.96</v>
      </c>
      <c r="G1487" t="s">
        <v>149</v>
      </c>
      <c r="H1487">
        <v>2</v>
      </c>
      <c r="I1487">
        <v>3</v>
      </c>
      <c r="J1487" t="s">
        <v>14</v>
      </c>
      <c r="K1487" s="36" t="s">
        <v>149</v>
      </c>
    </row>
    <row r="1488" spans="1:11" x14ac:dyDescent="0.3">
      <c r="A1488">
        <v>63191466</v>
      </c>
      <c r="B1488" s="1">
        <v>42445</v>
      </c>
      <c r="C1488" t="s">
        <v>11</v>
      </c>
      <c r="D1488" t="s">
        <v>16</v>
      </c>
      <c r="E1488">
        <v>1</v>
      </c>
      <c r="F1488">
        <v>0.7</v>
      </c>
      <c r="G1488" t="s">
        <v>148</v>
      </c>
      <c r="H1488">
        <v>3</v>
      </c>
      <c r="I1488">
        <v>4</v>
      </c>
      <c r="J1488" t="s">
        <v>14</v>
      </c>
      <c r="K1488" s="36" t="s">
        <v>149</v>
      </c>
    </row>
    <row r="1489" spans="1:11" x14ac:dyDescent="0.3">
      <c r="A1489">
        <v>198578550</v>
      </c>
      <c r="B1489" s="1">
        <v>43279</v>
      </c>
      <c r="C1489" t="s">
        <v>27</v>
      </c>
      <c r="D1489" t="s">
        <v>16</v>
      </c>
      <c r="E1489">
        <v>1</v>
      </c>
      <c r="F1489">
        <v>1</v>
      </c>
      <c r="G1489" t="s">
        <v>148</v>
      </c>
      <c r="H1489">
        <v>1</v>
      </c>
      <c r="I1489">
        <v>2</v>
      </c>
      <c r="J1489" t="s">
        <v>18</v>
      </c>
      <c r="K1489" s="36" t="s">
        <v>149</v>
      </c>
    </row>
    <row r="1490" spans="1:11" x14ac:dyDescent="0.3">
      <c r="A1490">
        <v>2207264</v>
      </c>
      <c r="B1490" s="1">
        <v>41022</v>
      </c>
      <c r="C1490" t="s">
        <v>11</v>
      </c>
      <c r="D1490" t="s">
        <v>16</v>
      </c>
      <c r="E1490">
        <v>1</v>
      </c>
      <c r="F1490">
        <v>0.67</v>
      </c>
      <c r="G1490" t="s">
        <v>148</v>
      </c>
      <c r="H1490">
        <v>2</v>
      </c>
      <c r="I1490">
        <v>4</v>
      </c>
      <c r="J1490" t="s">
        <v>14</v>
      </c>
      <c r="K1490" s="36" t="s">
        <v>149</v>
      </c>
    </row>
    <row r="1491" spans="1:11" x14ac:dyDescent="0.3">
      <c r="A1491">
        <v>198626713</v>
      </c>
      <c r="B1491" s="1">
        <v>43279</v>
      </c>
      <c r="C1491" t="s">
        <v>11</v>
      </c>
      <c r="D1491" t="s">
        <v>17</v>
      </c>
      <c r="E1491">
        <v>1</v>
      </c>
      <c r="F1491">
        <v>0.89</v>
      </c>
      <c r="G1491" t="s">
        <v>149</v>
      </c>
      <c r="H1491">
        <v>1</v>
      </c>
      <c r="I1491">
        <v>4</v>
      </c>
      <c r="J1491" t="s">
        <v>14</v>
      </c>
      <c r="K1491" s="36" t="s">
        <v>149</v>
      </c>
    </row>
    <row r="1492" spans="1:11" x14ac:dyDescent="0.3">
      <c r="A1492">
        <v>198488897</v>
      </c>
      <c r="B1492" s="1">
        <v>43278</v>
      </c>
      <c r="C1492" t="s">
        <v>11</v>
      </c>
      <c r="D1492" t="s">
        <v>16</v>
      </c>
      <c r="E1492">
        <v>1</v>
      </c>
      <c r="F1492">
        <v>1</v>
      </c>
      <c r="G1492" t="s">
        <v>148</v>
      </c>
      <c r="H1492">
        <v>1</v>
      </c>
      <c r="I1492">
        <v>1</v>
      </c>
      <c r="J1492" t="s">
        <v>14</v>
      </c>
      <c r="K1492" s="36" t="s">
        <v>149</v>
      </c>
    </row>
    <row r="1493" spans="1:11" x14ac:dyDescent="0.3">
      <c r="A1493">
        <v>195768121</v>
      </c>
      <c r="B1493" s="1">
        <v>43266</v>
      </c>
      <c r="C1493" t="s">
        <v>11</v>
      </c>
      <c r="D1493" t="s">
        <v>16</v>
      </c>
      <c r="E1493">
        <v>1</v>
      </c>
      <c r="F1493">
        <v>1</v>
      </c>
      <c r="G1493" t="s">
        <v>149</v>
      </c>
      <c r="H1493">
        <v>4</v>
      </c>
      <c r="I1493">
        <v>7</v>
      </c>
      <c r="J1493" t="s">
        <v>14</v>
      </c>
      <c r="K1493" s="36" t="s">
        <v>149</v>
      </c>
    </row>
    <row r="1494" spans="1:11" x14ac:dyDescent="0.3">
      <c r="A1494">
        <v>25750145</v>
      </c>
      <c r="B1494" s="1">
        <v>42011</v>
      </c>
      <c r="C1494" t="s">
        <v>11</v>
      </c>
      <c r="D1494" t="s">
        <v>17</v>
      </c>
      <c r="E1494">
        <v>1</v>
      </c>
      <c r="F1494">
        <v>1</v>
      </c>
      <c r="G1494" t="s">
        <v>148</v>
      </c>
      <c r="H1494">
        <v>1</v>
      </c>
      <c r="I1494">
        <v>1</v>
      </c>
      <c r="J1494" t="s">
        <v>14</v>
      </c>
      <c r="K1494" s="36" t="s">
        <v>149</v>
      </c>
    </row>
    <row r="1495" spans="1:11" x14ac:dyDescent="0.3">
      <c r="A1495">
        <v>108726445</v>
      </c>
      <c r="B1495" s="1">
        <v>42731</v>
      </c>
      <c r="C1495" t="s">
        <v>11</v>
      </c>
      <c r="D1495" t="s">
        <v>16</v>
      </c>
      <c r="E1495">
        <v>1</v>
      </c>
      <c r="F1495">
        <v>0.67</v>
      </c>
      <c r="G1495" t="s">
        <v>148</v>
      </c>
      <c r="H1495">
        <v>4</v>
      </c>
      <c r="I1495">
        <v>4</v>
      </c>
      <c r="J1495" t="s">
        <v>14</v>
      </c>
      <c r="K1495" s="36" t="s">
        <v>149</v>
      </c>
    </row>
    <row r="1496" spans="1:11" x14ac:dyDescent="0.3">
      <c r="A1496">
        <v>195854994</v>
      </c>
      <c r="B1496" s="1">
        <v>43266</v>
      </c>
      <c r="C1496" t="s">
        <v>11</v>
      </c>
      <c r="D1496" t="s">
        <v>16</v>
      </c>
      <c r="E1496">
        <v>1</v>
      </c>
      <c r="F1496">
        <v>0.92</v>
      </c>
      <c r="G1496" t="s">
        <v>149</v>
      </c>
      <c r="H1496">
        <v>2</v>
      </c>
      <c r="I1496">
        <v>2</v>
      </c>
      <c r="J1496" t="s">
        <v>14</v>
      </c>
      <c r="K1496" s="36" t="s">
        <v>149</v>
      </c>
    </row>
    <row r="1497" spans="1:11" x14ac:dyDescent="0.3">
      <c r="A1497">
        <v>11625139</v>
      </c>
      <c r="B1497" s="1">
        <v>41664</v>
      </c>
      <c r="C1497" t="s">
        <v>11</v>
      </c>
      <c r="D1497" t="s">
        <v>16</v>
      </c>
      <c r="E1497">
        <v>1</v>
      </c>
      <c r="F1497">
        <v>1</v>
      </c>
      <c r="G1497" t="s">
        <v>148</v>
      </c>
      <c r="H1497">
        <v>1</v>
      </c>
      <c r="I1497">
        <v>2</v>
      </c>
      <c r="J1497" t="s">
        <v>14</v>
      </c>
      <c r="K1497" s="36" t="s">
        <v>149</v>
      </c>
    </row>
    <row r="1498" spans="1:11" x14ac:dyDescent="0.3">
      <c r="A1498">
        <v>15058650</v>
      </c>
      <c r="B1498" s="1">
        <v>41762</v>
      </c>
      <c r="C1498" t="s">
        <v>11</v>
      </c>
      <c r="D1498" t="s">
        <v>16</v>
      </c>
      <c r="E1498">
        <v>1</v>
      </c>
      <c r="F1498">
        <v>1</v>
      </c>
      <c r="G1498" t="s">
        <v>149</v>
      </c>
      <c r="H1498">
        <v>2</v>
      </c>
      <c r="I1498">
        <v>2</v>
      </c>
      <c r="J1498" t="s">
        <v>14</v>
      </c>
      <c r="K1498" s="36" t="s">
        <v>149</v>
      </c>
    </row>
    <row r="1499" spans="1:11" x14ac:dyDescent="0.3">
      <c r="A1499">
        <v>81140224</v>
      </c>
      <c r="B1499" s="1">
        <v>42552</v>
      </c>
      <c r="C1499" t="s">
        <v>11</v>
      </c>
      <c r="D1499" t="s">
        <v>16</v>
      </c>
      <c r="E1499">
        <v>1</v>
      </c>
      <c r="F1499">
        <v>1</v>
      </c>
      <c r="G1499" t="s">
        <v>148</v>
      </c>
      <c r="H1499">
        <v>1</v>
      </c>
      <c r="I1499">
        <v>2</v>
      </c>
      <c r="J1499" t="s">
        <v>14</v>
      </c>
      <c r="K1499" s="36" t="s">
        <v>149</v>
      </c>
    </row>
    <row r="1500" spans="1:11" x14ac:dyDescent="0.3">
      <c r="A1500">
        <v>163132812</v>
      </c>
      <c r="B1500" s="1">
        <v>43087</v>
      </c>
      <c r="C1500" t="s">
        <v>11</v>
      </c>
      <c r="D1500" t="s">
        <v>12</v>
      </c>
      <c r="F1500">
        <v>1</v>
      </c>
      <c r="G1500" t="s">
        <v>148</v>
      </c>
      <c r="H1500">
        <v>1</v>
      </c>
      <c r="I1500">
        <v>5</v>
      </c>
      <c r="J1500" t="s">
        <v>18</v>
      </c>
      <c r="K1500" s="36" t="s">
        <v>149</v>
      </c>
    </row>
    <row r="1501" spans="1:11" x14ac:dyDescent="0.3">
      <c r="A1501">
        <v>17524195</v>
      </c>
      <c r="B1501" s="1">
        <v>41821</v>
      </c>
      <c r="C1501" t="s">
        <v>11</v>
      </c>
      <c r="D1501" t="s">
        <v>17</v>
      </c>
      <c r="E1501">
        <v>0.94</v>
      </c>
      <c r="F1501">
        <v>0.68</v>
      </c>
      <c r="G1501" t="s">
        <v>148</v>
      </c>
      <c r="H1501">
        <v>1</v>
      </c>
      <c r="I1501">
        <v>1</v>
      </c>
      <c r="J1501" t="s">
        <v>14</v>
      </c>
      <c r="K1501" s="36" t="s">
        <v>149</v>
      </c>
    </row>
    <row r="1502" spans="1:11" x14ac:dyDescent="0.3">
      <c r="A1502">
        <v>28668650</v>
      </c>
      <c r="B1502" s="1">
        <v>42066</v>
      </c>
      <c r="C1502" t="s">
        <v>11</v>
      </c>
      <c r="D1502" t="s">
        <v>12</v>
      </c>
      <c r="G1502" t="s">
        <v>148</v>
      </c>
      <c r="H1502">
        <v>1</v>
      </c>
      <c r="I1502">
        <v>1</v>
      </c>
      <c r="J1502" t="s">
        <v>14</v>
      </c>
      <c r="K1502" s="36" t="s">
        <v>148</v>
      </c>
    </row>
    <row r="1503" spans="1:11" x14ac:dyDescent="0.3">
      <c r="A1503">
        <v>6966036</v>
      </c>
      <c r="B1503" s="1">
        <v>41442</v>
      </c>
      <c r="C1503" t="s">
        <v>11</v>
      </c>
      <c r="D1503" t="s">
        <v>17</v>
      </c>
      <c r="E1503">
        <v>1</v>
      </c>
      <c r="F1503">
        <v>0.49</v>
      </c>
      <c r="G1503" t="s">
        <v>149</v>
      </c>
      <c r="H1503">
        <v>1</v>
      </c>
      <c r="I1503">
        <v>2</v>
      </c>
      <c r="J1503" t="s">
        <v>14</v>
      </c>
      <c r="K1503" s="36" t="s">
        <v>149</v>
      </c>
    </row>
    <row r="1504" spans="1:11" x14ac:dyDescent="0.3">
      <c r="A1504">
        <v>67618586</v>
      </c>
      <c r="B1504" s="1">
        <v>42477</v>
      </c>
      <c r="C1504" t="s">
        <v>11</v>
      </c>
      <c r="D1504" t="s">
        <v>16</v>
      </c>
      <c r="E1504">
        <v>1</v>
      </c>
      <c r="F1504">
        <v>0.99</v>
      </c>
      <c r="G1504" t="s">
        <v>149</v>
      </c>
      <c r="H1504">
        <v>2</v>
      </c>
      <c r="I1504">
        <v>2</v>
      </c>
      <c r="J1504" t="s">
        <v>14</v>
      </c>
      <c r="K1504" s="36" t="s">
        <v>149</v>
      </c>
    </row>
    <row r="1505" spans="1:11" x14ac:dyDescent="0.3">
      <c r="A1505">
        <v>7214108</v>
      </c>
      <c r="B1505" s="1">
        <v>41456</v>
      </c>
      <c r="C1505" t="s">
        <v>11</v>
      </c>
      <c r="D1505" t="s">
        <v>21</v>
      </c>
      <c r="E1505">
        <v>1</v>
      </c>
      <c r="F1505">
        <v>0.95</v>
      </c>
      <c r="G1505" t="s">
        <v>149</v>
      </c>
      <c r="H1505">
        <v>1</v>
      </c>
      <c r="I1505">
        <v>2</v>
      </c>
      <c r="J1505" t="s">
        <v>18</v>
      </c>
      <c r="K1505" s="36" t="s">
        <v>149</v>
      </c>
    </row>
    <row r="1506" spans="1:11" x14ac:dyDescent="0.3">
      <c r="A1506">
        <v>2938475</v>
      </c>
      <c r="B1506" s="1">
        <v>41105</v>
      </c>
      <c r="C1506" t="s">
        <v>11</v>
      </c>
      <c r="D1506" t="s">
        <v>12</v>
      </c>
      <c r="F1506">
        <v>0.95</v>
      </c>
      <c r="G1506" t="s">
        <v>149</v>
      </c>
      <c r="H1506">
        <v>1</v>
      </c>
      <c r="I1506">
        <v>1</v>
      </c>
      <c r="J1506" t="s">
        <v>14</v>
      </c>
      <c r="K1506" s="36" t="s">
        <v>149</v>
      </c>
    </row>
    <row r="1507" spans="1:11" x14ac:dyDescent="0.3">
      <c r="A1507">
        <v>197506862</v>
      </c>
      <c r="B1507" s="1">
        <v>43274</v>
      </c>
      <c r="C1507" t="s">
        <v>11</v>
      </c>
      <c r="D1507" t="s">
        <v>16</v>
      </c>
      <c r="E1507">
        <v>1</v>
      </c>
      <c r="F1507">
        <v>1</v>
      </c>
      <c r="G1507" t="s">
        <v>149</v>
      </c>
      <c r="H1507">
        <v>5</v>
      </c>
      <c r="I1507">
        <v>14</v>
      </c>
      <c r="J1507" t="s">
        <v>14</v>
      </c>
      <c r="K1507" s="36" t="s">
        <v>149</v>
      </c>
    </row>
    <row r="1508" spans="1:11" x14ac:dyDescent="0.3">
      <c r="A1508">
        <v>203316524</v>
      </c>
      <c r="B1508" s="1">
        <v>43299</v>
      </c>
      <c r="C1508" t="s">
        <v>11</v>
      </c>
      <c r="D1508" t="s">
        <v>16</v>
      </c>
      <c r="E1508">
        <v>1</v>
      </c>
      <c r="F1508">
        <v>1</v>
      </c>
      <c r="G1508" t="s">
        <v>148</v>
      </c>
      <c r="H1508">
        <v>2</v>
      </c>
      <c r="I1508">
        <v>2</v>
      </c>
      <c r="J1508" t="s">
        <v>22</v>
      </c>
      <c r="K1508" s="36" t="s">
        <v>149</v>
      </c>
    </row>
    <row r="1509" spans="1:11" x14ac:dyDescent="0.3">
      <c r="A1509">
        <v>15014382</v>
      </c>
      <c r="B1509" s="1">
        <v>41761</v>
      </c>
      <c r="C1509" t="s">
        <v>11</v>
      </c>
      <c r="D1509" t="s">
        <v>16</v>
      </c>
      <c r="E1509">
        <v>1</v>
      </c>
      <c r="F1509">
        <v>1</v>
      </c>
      <c r="G1509" t="s">
        <v>148</v>
      </c>
      <c r="H1509">
        <v>1</v>
      </c>
      <c r="I1509">
        <v>3</v>
      </c>
      <c r="J1509" t="s">
        <v>14</v>
      </c>
      <c r="K1509" s="36" t="s">
        <v>149</v>
      </c>
    </row>
    <row r="1510" spans="1:11" x14ac:dyDescent="0.3">
      <c r="A1510">
        <v>45070687</v>
      </c>
      <c r="B1510" s="1">
        <v>42272</v>
      </c>
      <c r="C1510" t="s">
        <v>11</v>
      </c>
      <c r="D1510" t="s">
        <v>16</v>
      </c>
      <c r="E1510">
        <v>1</v>
      </c>
      <c r="F1510">
        <v>0.91</v>
      </c>
      <c r="G1510" t="s">
        <v>149</v>
      </c>
      <c r="H1510">
        <v>3</v>
      </c>
      <c r="I1510">
        <v>4</v>
      </c>
      <c r="J1510" t="s">
        <v>22</v>
      </c>
      <c r="K1510" s="36" t="s">
        <v>149</v>
      </c>
    </row>
    <row r="1511" spans="1:11" x14ac:dyDescent="0.3">
      <c r="A1511">
        <v>101366752</v>
      </c>
      <c r="B1511" s="1">
        <v>42669</v>
      </c>
      <c r="C1511" t="s">
        <v>11</v>
      </c>
      <c r="D1511" t="s">
        <v>16</v>
      </c>
      <c r="E1511">
        <v>1</v>
      </c>
      <c r="F1511">
        <v>1</v>
      </c>
      <c r="G1511" t="s">
        <v>148</v>
      </c>
      <c r="H1511">
        <v>1</v>
      </c>
      <c r="I1511">
        <v>2</v>
      </c>
      <c r="J1511" t="s">
        <v>22</v>
      </c>
      <c r="K1511" s="36" t="s">
        <v>149</v>
      </c>
    </row>
    <row r="1512" spans="1:11" x14ac:dyDescent="0.3">
      <c r="A1512">
        <v>124352395</v>
      </c>
      <c r="B1512" s="1">
        <v>42830</v>
      </c>
      <c r="C1512" t="s">
        <v>11</v>
      </c>
      <c r="D1512" t="s">
        <v>16</v>
      </c>
      <c r="E1512">
        <v>1</v>
      </c>
      <c r="F1512">
        <v>1</v>
      </c>
      <c r="G1512" t="s">
        <v>149</v>
      </c>
      <c r="H1512">
        <v>1</v>
      </c>
      <c r="I1512">
        <v>1</v>
      </c>
      <c r="J1512" t="s">
        <v>14</v>
      </c>
      <c r="K1512" s="36" t="s">
        <v>149</v>
      </c>
    </row>
    <row r="1513" spans="1:11" x14ac:dyDescent="0.3">
      <c r="A1513">
        <v>34791891</v>
      </c>
      <c r="B1513" s="1">
        <v>42157</v>
      </c>
      <c r="C1513" t="s">
        <v>11</v>
      </c>
      <c r="D1513" t="s">
        <v>16</v>
      </c>
      <c r="E1513">
        <v>1</v>
      </c>
      <c r="F1513">
        <v>0.85</v>
      </c>
      <c r="G1513" t="s">
        <v>149</v>
      </c>
      <c r="H1513">
        <v>1</v>
      </c>
      <c r="I1513">
        <v>1</v>
      </c>
      <c r="J1513" t="s">
        <v>14</v>
      </c>
      <c r="K1513" s="36" t="s">
        <v>149</v>
      </c>
    </row>
    <row r="1514" spans="1:11" x14ac:dyDescent="0.3">
      <c r="A1514">
        <v>27751431</v>
      </c>
      <c r="B1514" s="1">
        <v>42049</v>
      </c>
      <c r="C1514" t="s">
        <v>25</v>
      </c>
      <c r="D1514" t="s">
        <v>16</v>
      </c>
      <c r="E1514">
        <v>0.7</v>
      </c>
      <c r="F1514">
        <v>1</v>
      </c>
      <c r="G1514" t="s">
        <v>148</v>
      </c>
      <c r="H1514">
        <v>1</v>
      </c>
      <c r="I1514">
        <v>1</v>
      </c>
      <c r="J1514" t="s">
        <v>18</v>
      </c>
      <c r="K1514" s="36" t="s">
        <v>149</v>
      </c>
    </row>
    <row r="1515" spans="1:11" x14ac:dyDescent="0.3">
      <c r="A1515">
        <v>200171094</v>
      </c>
      <c r="B1515" s="1">
        <v>43286</v>
      </c>
      <c r="C1515" t="s">
        <v>11</v>
      </c>
      <c r="D1515" t="s">
        <v>16</v>
      </c>
      <c r="E1515">
        <v>1</v>
      </c>
      <c r="F1515">
        <v>0.89</v>
      </c>
      <c r="G1515" t="s">
        <v>148</v>
      </c>
      <c r="H1515">
        <v>7</v>
      </c>
      <c r="I1515">
        <v>7</v>
      </c>
      <c r="J1515" t="s">
        <v>14</v>
      </c>
      <c r="K1515" s="36" t="s">
        <v>149</v>
      </c>
    </row>
    <row r="1516" spans="1:11" x14ac:dyDescent="0.3">
      <c r="A1516">
        <v>2868265</v>
      </c>
      <c r="B1516" s="1">
        <v>41098</v>
      </c>
      <c r="C1516" t="s">
        <v>11</v>
      </c>
      <c r="D1516" t="s">
        <v>21</v>
      </c>
      <c r="E1516">
        <v>0.73</v>
      </c>
      <c r="F1516">
        <v>0.43</v>
      </c>
      <c r="G1516" t="s">
        <v>148</v>
      </c>
      <c r="H1516">
        <v>1</v>
      </c>
      <c r="I1516">
        <v>2</v>
      </c>
      <c r="J1516" t="s">
        <v>14</v>
      </c>
      <c r="K1516" s="36" t="s">
        <v>149</v>
      </c>
    </row>
    <row r="1517" spans="1:11" x14ac:dyDescent="0.3">
      <c r="A1517">
        <v>200964141</v>
      </c>
      <c r="B1517" s="1">
        <v>43290</v>
      </c>
      <c r="C1517" t="s">
        <v>27</v>
      </c>
      <c r="D1517" t="s">
        <v>16</v>
      </c>
      <c r="E1517">
        <v>1</v>
      </c>
      <c r="F1517">
        <v>1</v>
      </c>
      <c r="G1517" t="s">
        <v>148</v>
      </c>
      <c r="H1517">
        <v>8</v>
      </c>
      <c r="I1517">
        <v>8</v>
      </c>
      <c r="J1517" t="s">
        <v>14</v>
      </c>
      <c r="K1517" s="36" t="s">
        <v>149</v>
      </c>
    </row>
    <row r="1518" spans="1:11" x14ac:dyDescent="0.3">
      <c r="A1518">
        <v>50719636</v>
      </c>
      <c r="B1518" s="1">
        <v>42345</v>
      </c>
      <c r="C1518" t="s">
        <v>11</v>
      </c>
      <c r="D1518" t="s">
        <v>16</v>
      </c>
      <c r="E1518">
        <v>1</v>
      </c>
      <c r="F1518">
        <v>0.98</v>
      </c>
      <c r="G1518" t="s">
        <v>148</v>
      </c>
      <c r="H1518">
        <v>2</v>
      </c>
      <c r="I1518">
        <v>2</v>
      </c>
      <c r="J1518" t="s">
        <v>14</v>
      </c>
      <c r="K1518" s="36" t="s">
        <v>149</v>
      </c>
    </row>
    <row r="1519" spans="1:11" x14ac:dyDescent="0.3">
      <c r="A1519">
        <v>33739457</v>
      </c>
      <c r="B1519" s="1">
        <v>42143</v>
      </c>
      <c r="C1519" t="s">
        <v>11</v>
      </c>
      <c r="D1519" t="s">
        <v>16</v>
      </c>
      <c r="E1519">
        <v>1</v>
      </c>
      <c r="F1519">
        <v>0.97</v>
      </c>
      <c r="G1519" t="s">
        <v>149</v>
      </c>
      <c r="H1519">
        <v>2</v>
      </c>
      <c r="I1519">
        <v>2</v>
      </c>
      <c r="J1519" t="s">
        <v>14</v>
      </c>
      <c r="K1519" s="36" t="s">
        <v>149</v>
      </c>
    </row>
    <row r="1520" spans="1:11" x14ac:dyDescent="0.3">
      <c r="A1520">
        <v>200653386</v>
      </c>
      <c r="B1520" s="1">
        <v>43288</v>
      </c>
      <c r="C1520" t="s">
        <v>11</v>
      </c>
      <c r="D1520" t="s">
        <v>16</v>
      </c>
      <c r="E1520">
        <v>1</v>
      </c>
      <c r="F1520">
        <v>0.5</v>
      </c>
      <c r="G1520" t="s">
        <v>148</v>
      </c>
      <c r="H1520">
        <v>1</v>
      </c>
      <c r="I1520">
        <v>4</v>
      </c>
      <c r="J1520" t="s">
        <v>14</v>
      </c>
      <c r="K1520" s="36" t="s">
        <v>149</v>
      </c>
    </row>
    <row r="1521" spans="1:11" x14ac:dyDescent="0.3">
      <c r="A1521">
        <v>53535785</v>
      </c>
      <c r="B1521" s="1">
        <v>42375</v>
      </c>
      <c r="C1521" t="s">
        <v>11</v>
      </c>
      <c r="D1521" t="s">
        <v>16</v>
      </c>
      <c r="E1521">
        <v>1</v>
      </c>
      <c r="F1521">
        <v>1</v>
      </c>
      <c r="G1521" t="s">
        <v>148</v>
      </c>
      <c r="H1521">
        <v>8</v>
      </c>
      <c r="I1521">
        <v>8</v>
      </c>
      <c r="J1521" t="s">
        <v>14</v>
      </c>
      <c r="K1521" s="36" t="s">
        <v>149</v>
      </c>
    </row>
    <row r="1522" spans="1:11" x14ac:dyDescent="0.3">
      <c r="A1522">
        <v>81628294</v>
      </c>
      <c r="B1522" s="1">
        <v>42555</v>
      </c>
      <c r="C1522" t="s">
        <v>45</v>
      </c>
      <c r="D1522" t="s">
        <v>21</v>
      </c>
      <c r="E1522">
        <v>1</v>
      </c>
      <c r="F1522">
        <v>0.2</v>
      </c>
      <c r="G1522" t="s">
        <v>148</v>
      </c>
      <c r="H1522">
        <v>1</v>
      </c>
      <c r="I1522">
        <v>3</v>
      </c>
      <c r="J1522" t="s">
        <v>14</v>
      </c>
      <c r="K1522" s="36" t="s">
        <v>149</v>
      </c>
    </row>
    <row r="1523" spans="1:11" x14ac:dyDescent="0.3">
      <c r="A1523">
        <v>202690608</v>
      </c>
      <c r="B1523" s="1">
        <v>43297</v>
      </c>
      <c r="C1523" t="s">
        <v>11</v>
      </c>
      <c r="D1523" t="s">
        <v>16</v>
      </c>
      <c r="E1523">
        <v>1</v>
      </c>
      <c r="F1523">
        <v>0.98</v>
      </c>
      <c r="G1523" t="s">
        <v>148</v>
      </c>
      <c r="H1523">
        <v>3</v>
      </c>
      <c r="I1523">
        <v>3</v>
      </c>
      <c r="J1523" t="s">
        <v>14</v>
      </c>
      <c r="K1523" s="36" t="s">
        <v>148</v>
      </c>
    </row>
    <row r="1524" spans="1:11" x14ac:dyDescent="0.3">
      <c r="A1524">
        <v>203236776</v>
      </c>
      <c r="B1524" s="1">
        <v>43299</v>
      </c>
      <c r="C1524" t="s">
        <v>27</v>
      </c>
      <c r="D1524" t="s">
        <v>16</v>
      </c>
      <c r="E1524">
        <v>1</v>
      </c>
      <c r="F1524">
        <v>1</v>
      </c>
      <c r="G1524" t="s">
        <v>149</v>
      </c>
      <c r="H1524">
        <v>1</v>
      </c>
      <c r="I1524">
        <v>1</v>
      </c>
      <c r="J1524" t="s">
        <v>14</v>
      </c>
      <c r="K1524" s="36" t="s">
        <v>149</v>
      </c>
    </row>
    <row r="1525" spans="1:11" x14ac:dyDescent="0.3">
      <c r="A1525">
        <v>14583316</v>
      </c>
      <c r="B1525" s="1">
        <v>41751</v>
      </c>
      <c r="C1525" t="s">
        <v>11</v>
      </c>
      <c r="D1525" t="s">
        <v>16</v>
      </c>
      <c r="E1525">
        <v>1</v>
      </c>
      <c r="F1525">
        <v>0.98</v>
      </c>
      <c r="G1525" t="s">
        <v>148</v>
      </c>
      <c r="H1525">
        <v>3</v>
      </c>
      <c r="I1525">
        <v>4</v>
      </c>
      <c r="J1525" t="s">
        <v>18</v>
      </c>
      <c r="K1525" s="36" t="s">
        <v>149</v>
      </c>
    </row>
    <row r="1526" spans="1:11" x14ac:dyDescent="0.3">
      <c r="A1526">
        <v>2627610</v>
      </c>
      <c r="B1526" s="1">
        <v>41073</v>
      </c>
      <c r="C1526" t="s">
        <v>41</v>
      </c>
      <c r="D1526" t="s">
        <v>12</v>
      </c>
      <c r="G1526" t="s">
        <v>148</v>
      </c>
      <c r="H1526">
        <v>1</v>
      </c>
      <c r="I1526">
        <v>1</v>
      </c>
      <c r="J1526" t="s">
        <v>14</v>
      </c>
      <c r="K1526" s="36" t="s">
        <v>149</v>
      </c>
    </row>
    <row r="1527" spans="1:11" x14ac:dyDescent="0.3">
      <c r="A1527">
        <v>196528632</v>
      </c>
      <c r="B1527" s="1">
        <v>43270</v>
      </c>
      <c r="C1527" t="s">
        <v>27</v>
      </c>
      <c r="D1527" t="s">
        <v>16</v>
      </c>
      <c r="E1527">
        <v>1</v>
      </c>
      <c r="F1527">
        <v>1</v>
      </c>
      <c r="G1527" t="s">
        <v>149</v>
      </c>
      <c r="H1527">
        <v>1</v>
      </c>
      <c r="I1527">
        <v>1</v>
      </c>
      <c r="J1527" t="s">
        <v>14</v>
      </c>
      <c r="K1527" s="36" t="s">
        <v>149</v>
      </c>
    </row>
    <row r="1528" spans="1:11" x14ac:dyDescent="0.3">
      <c r="A1528">
        <v>96204145</v>
      </c>
      <c r="B1528" s="1">
        <v>42634</v>
      </c>
      <c r="C1528" t="s">
        <v>11</v>
      </c>
      <c r="D1528" t="s">
        <v>16</v>
      </c>
      <c r="E1528">
        <v>1</v>
      </c>
      <c r="F1528">
        <v>0.99</v>
      </c>
      <c r="G1528" t="s">
        <v>149</v>
      </c>
      <c r="H1528">
        <v>5</v>
      </c>
      <c r="I1528">
        <v>6</v>
      </c>
      <c r="J1528" t="s">
        <v>14</v>
      </c>
      <c r="K1528" s="36" t="s">
        <v>149</v>
      </c>
    </row>
    <row r="1529" spans="1:11" x14ac:dyDescent="0.3">
      <c r="A1529">
        <v>125961798</v>
      </c>
      <c r="B1529" s="1">
        <v>42840</v>
      </c>
      <c r="C1529" t="s">
        <v>11</v>
      </c>
      <c r="D1529" t="s">
        <v>16</v>
      </c>
      <c r="E1529">
        <v>0.98</v>
      </c>
      <c r="F1529">
        <v>0.94</v>
      </c>
      <c r="G1529" t="s">
        <v>149</v>
      </c>
      <c r="H1529">
        <v>1</v>
      </c>
      <c r="I1529">
        <v>1</v>
      </c>
      <c r="J1529" t="s">
        <v>14</v>
      </c>
      <c r="K1529" s="36" t="s">
        <v>149</v>
      </c>
    </row>
    <row r="1530" spans="1:11" x14ac:dyDescent="0.3">
      <c r="A1530">
        <v>25601630</v>
      </c>
      <c r="B1530" s="1">
        <v>42008</v>
      </c>
      <c r="C1530" t="s">
        <v>11</v>
      </c>
      <c r="D1530" t="s">
        <v>12</v>
      </c>
      <c r="F1530">
        <v>0</v>
      </c>
      <c r="G1530" t="s">
        <v>148</v>
      </c>
      <c r="H1530">
        <v>1</v>
      </c>
      <c r="I1530">
        <v>6</v>
      </c>
      <c r="J1530" t="s">
        <v>14</v>
      </c>
      <c r="K1530" s="36" t="s">
        <v>148</v>
      </c>
    </row>
    <row r="1531" spans="1:11" x14ac:dyDescent="0.3">
      <c r="A1531">
        <v>33764591</v>
      </c>
      <c r="B1531" s="1">
        <v>42143</v>
      </c>
      <c r="C1531" t="s">
        <v>11</v>
      </c>
      <c r="D1531" t="s">
        <v>16</v>
      </c>
      <c r="E1531">
        <v>1</v>
      </c>
      <c r="F1531">
        <v>0.97</v>
      </c>
      <c r="G1531" t="s">
        <v>149</v>
      </c>
      <c r="H1531">
        <v>5</v>
      </c>
      <c r="I1531">
        <v>6</v>
      </c>
      <c r="J1531" t="s">
        <v>14</v>
      </c>
      <c r="K1531" s="36" t="s">
        <v>149</v>
      </c>
    </row>
    <row r="1532" spans="1:11" x14ac:dyDescent="0.3">
      <c r="A1532">
        <v>20295911</v>
      </c>
      <c r="B1532" s="1">
        <v>41871</v>
      </c>
      <c r="C1532" t="s">
        <v>11</v>
      </c>
      <c r="D1532" t="s">
        <v>21</v>
      </c>
      <c r="E1532">
        <v>0.5</v>
      </c>
      <c r="F1532">
        <v>0.11</v>
      </c>
      <c r="G1532" t="s">
        <v>148</v>
      </c>
      <c r="H1532">
        <v>1</v>
      </c>
      <c r="I1532">
        <v>1</v>
      </c>
      <c r="J1532" t="s">
        <v>14</v>
      </c>
      <c r="K1532" s="36" t="s">
        <v>149</v>
      </c>
    </row>
    <row r="1533" spans="1:11" x14ac:dyDescent="0.3">
      <c r="A1533">
        <v>201605043</v>
      </c>
      <c r="B1533" s="1">
        <v>43292</v>
      </c>
      <c r="C1533" t="s">
        <v>11</v>
      </c>
      <c r="D1533" t="s">
        <v>16</v>
      </c>
      <c r="E1533">
        <v>1</v>
      </c>
      <c r="F1533">
        <v>1</v>
      </c>
      <c r="G1533" t="s">
        <v>149</v>
      </c>
      <c r="H1533">
        <v>1</v>
      </c>
      <c r="I1533">
        <v>2</v>
      </c>
      <c r="J1533" t="s">
        <v>22</v>
      </c>
      <c r="K1533" s="36" t="s">
        <v>149</v>
      </c>
    </row>
    <row r="1534" spans="1:11" x14ac:dyDescent="0.3">
      <c r="A1534">
        <v>58180200</v>
      </c>
      <c r="B1534" s="1">
        <v>42410</v>
      </c>
      <c r="C1534" t="s">
        <v>11</v>
      </c>
      <c r="D1534" t="s">
        <v>16</v>
      </c>
      <c r="E1534">
        <v>1</v>
      </c>
      <c r="F1534">
        <v>1</v>
      </c>
      <c r="G1534" t="s">
        <v>148</v>
      </c>
      <c r="H1534">
        <v>5</v>
      </c>
      <c r="I1534">
        <v>6</v>
      </c>
      <c r="J1534" t="s">
        <v>14</v>
      </c>
      <c r="K1534" s="36" t="s">
        <v>149</v>
      </c>
    </row>
    <row r="1535" spans="1:11" x14ac:dyDescent="0.3">
      <c r="A1535">
        <v>172334496</v>
      </c>
      <c r="B1535" s="1">
        <v>43139</v>
      </c>
      <c r="C1535" t="s">
        <v>11</v>
      </c>
      <c r="D1535" t="s">
        <v>16</v>
      </c>
      <c r="E1535">
        <v>1</v>
      </c>
      <c r="F1535">
        <v>1</v>
      </c>
      <c r="G1535" t="s">
        <v>148</v>
      </c>
      <c r="H1535">
        <v>1</v>
      </c>
      <c r="I1535">
        <v>1</v>
      </c>
      <c r="J1535" t="s">
        <v>14</v>
      </c>
      <c r="K1535" s="36" t="s">
        <v>149</v>
      </c>
    </row>
    <row r="1536" spans="1:11" x14ac:dyDescent="0.3">
      <c r="A1536">
        <v>27901899</v>
      </c>
      <c r="B1536" s="1">
        <v>42052</v>
      </c>
      <c r="C1536" t="s">
        <v>11</v>
      </c>
      <c r="D1536" t="s">
        <v>12</v>
      </c>
      <c r="G1536" t="s">
        <v>148</v>
      </c>
      <c r="H1536">
        <v>1</v>
      </c>
      <c r="I1536">
        <v>1</v>
      </c>
      <c r="J1536" t="s">
        <v>14</v>
      </c>
      <c r="K1536" s="36" t="s">
        <v>149</v>
      </c>
    </row>
    <row r="1537" spans="1:11" x14ac:dyDescent="0.3">
      <c r="A1537">
        <v>17499500</v>
      </c>
      <c r="B1537" s="1">
        <v>41821</v>
      </c>
      <c r="C1537" t="s">
        <v>11</v>
      </c>
      <c r="D1537" t="s">
        <v>16</v>
      </c>
      <c r="E1537">
        <v>0.97</v>
      </c>
      <c r="F1537">
        <v>1</v>
      </c>
      <c r="G1537" t="s">
        <v>148</v>
      </c>
      <c r="H1537">
        <v>116</v>
      </c>
      <c r="I1537">
        <v>130</v>
      </c>
      <c r="J1537" t="s">
        <v>18</v>
      </c>
      <c r="K1537" s="36" t="s">
        <v>149</v>
      </c>
    </row>
    <row r="1538" spans="1:11" x14ac:dyDescent="0.3">
      <c r="A1538">
        <v>204908055</v>
      </c>
      <c r="B1538" s="1">
        <v>43306</v>
      </c>
      <c r="C1538" t="s">
        <v>11</v>
      </c>
      <c r="D1538" t="s">
        <v>16</v>
      </c>
      <c r="E1538">
        <v>1</v>
      </c>
      <c r="F1538">
        <v>1</v>
      </c>
      <c r="G1538" t="s">
        <v>148</v>
      </c>
      <c r="H1538">
        <v>2</v>
      </c>
      <c r="I1538">
        <v>2</v>
      </c>
      <c r="J1538" t="s">
        <v>14</v>
      </c>
      <c r="K1538" s="36" t="s">
        <v>149</v>
      </c>
    </row>
    <row r="1539" spans="1:11" x14ac:dyDescent="0.3">
      <c r="A1539">
        <v>30226717</v>
      </c>
      <c r="B1539" s="1">
        <v>42092</v>
      </c>
      <c r="C1539" t="s">
        <v>11</v>
      </c>
      <c r="D1539" t="s">
        <v>12</v>
      </c>
      <c r="G1539" t="s">
        <v>148</v>
      </c>
      <c r="H1539">
        <v>1</v>
      </c>
      <c r="I1539">
        <v>3</v>
      </c>
      <c r="J1539" t="s">
        <v>18</v>
      </c>
      <c r="K1539" s="36" t="s">
        <v>149</v>
      </c>
    </row>
    <row r="1540" spans="1:11" x14ac:dyDescent="0.3">
      <c r="A1540">
        <v>86377147</v>
      </c>
      <c r="B1540" s="1">
        <v>42578</v>
      </c>
      <c r="C1540" t="s">
        <v>11</v>
      </c>
      <c r="D1540" t="s">
        <v>16</v>
      </c>
      <c r="E1540">
        <v>1</v>
      </c>
      <c r="F1540">
        <v>0.98</v>
      </c>
      <c r="G1540" t="s">
        <v>149</v>
      </c>
      <c r="H1540">
        <v>1</v>
      </c>
      <c r="I1540">
        <v>1</v>
      </c>
      <c r="J1540" t="s">
        <v>18</v>
      </c>
      <c r="K1540" s="36" t="s">
        <v>149</v>
      </c>
    </row>
    <row r="1541" spans="1:11" x14ac:dyDescent="0.3">
      <c r="A1541">
        <v>48694846</v>
      </c>
      <c r="B1541" s="1">
        <v>42318</v>
      </c>
      <c r="C1541" t="s">
        <v>11</v>
      </c>
      <c r="D1541" t="s">
        <v>12</v>
      </c>
      <c r="G1541" t="s">
        <v>148</v>
      </c>
      <c r="H1541">
        <v>1</v>
      </c>
      <c r="I1541">
        <v>1</v>
      </c>
      <c r="J1541" t="s">
        <v>14</v>
      </c>
      <c r="K1541" s="36" t="s">
        <v>149</v>
      </c>
    </row>
    <row r="1542" spans="1:11" x14ac:dyDescent="0.3">
      <c r="A1542">
        <v>48521265</v>
      </c>
      <c r="B1542" s="1">
        <v>42316</v>
      </c>
      <c r="C1542" t="s">
        <v>11</v>
      </c>
      <c r="D1542" t="s">
        <v>21</v>
      </c>
      <c r="E1542">
        <v>0.7</v>
      </c>
      <c r="F1542">
        <v>0</v>
      </c>
      <c r="G1542" t="s">
        <v>148</v>
      </c>
      <c r="H1542">
        <v>1</v>
      </c>
      <c r="I1542">
        <v>1</v>
      </c>
      <c r="J1542" t="s">
        <v>14</v>
      </c>
      <c r="K1542" s="36" t="s">
        <v>149</v>
      </c>
    </row>
    <row r="1543" spans="1:11" x14ac:dyDescent="0.3">
      <c r="A1543">
        <v>115534677</v>
      </c>
      <c r="B1543" s="1">
        <v>42774</v>
      </c>
      <c r="C1543" t="s">
        <v>11</v>
      </c>
      <c r="D1543" t="s">
        <v>16</v>
      </c>
      <c r="E1543">
        <v>1</v>
      </c>
      <c r="F1543">
        <v>1</v>
      </c>
      <c r="G1543" t="s">
        <v>148</v>
      </c>
      <c r="H1543">
        <v>2</v>
      </c>
      <c r="I1543">
        <v>3</v>
      </c>
      <c r="J1543" t="s">
        <v>22</v>
      </c>
      <c r="K1543" s="36" t="s">
        <v>149</v>
      </c>
    </row>
    <row r="1544" spans="1:11" x14ac:dyDescent="0.3">
      <c r="A1544">
        <v>130211899</v>
      </c>
      <c r="B1544" s="1">
        <v>42869</v>
      </c>
      <c r="C1544" t="s">
        <v>11</v>
      </c>
      <c r="D1544" t="s">
        <v>12</v>
      </c>
      <c r="G1544" t="s">
        <v>27</v>
      </c>
      <c r="H1544">
        <v>4</v>
      </c>
      <c r="I1544">
        <v>4</v>
      </c>
      <c r="J1544" t="s">
        <v>14</v>
      </c>
      <c r="K1544" s="36" t="s">
        <v>149</v>
      </c>
    </row>
    <row r="1545" spans="1:11" x14ac:dyDescent="0.3">
      <c r="A1545">
        <v>205454809</v>
      </c>
      <c r="B1545" s="1">
        <v>43308</v>
      </c>
      <c r="C1545" t="s">
        <v>34</v>
      </c>
      <c r="D1545" t="s">
        <v>16</v>
      </c>
      <c r="E1545">
        <v>1</v>
      </c>
      <c r="F1545">
        <v>0.98</v>
      </c>
      <c r="G1545" t="s">
        <v>149</v>
      </c>
      <c r="H1545">
        <v>4</v>
      </c>
      <c r="I1545">
        <v>6</v>
      </c>
      <c r="J1545" t="s">
        <v>14</v>
      </c>
      <c r="K1545" s="36" t="s">
        <v>149</v>
      </c>
    </row>
    <row r="1546" spans="1:11" x14ac:dyDescent="0.3">
      <c r="A1546">
        <v>193814681</v>
      </c>
      <c r="B1546" s="1">
        <v>43257</v>
      </c>
      <c r="C1546" t="s">
        <v>11</v>
      </c>
      <c r="D1546" t="s">
        <v>16</v>
      </c>
      <c r="E1546">
        <v>1</v>
      </c>
      <c r="F1546">
        <v>0.98</v>
      </c>
      <c r="G1546" t="s">
        <v>148</v>
      </c>
      <c r="H1546">
        <v>9</v>
      </c>
      <c r="I1546">
        <v>9</v>
      </c>
      <c r="J1546" t="s">
        <v>14</v>
      </c>
      <c r="K1546" s="36" t="s">
        <v>149</v>
      </c>
    </row>
    <row r="1547" spans="1:11" x14ac:dyDescent="0.3">
      <c r="A1547">
        <v>35794102</v>
      </c>
      <c r="B1547" s="1">
        <v>42169</v>
      </c>
      <c r="C1547" t="s">
        <v>11</v>
      </c>
      <c r="D1547" t="s">
        <v>17</v>
      </c>
      <c r="E1547">
        <v>1</v>
      </c>
      <c r="F1547">
        <v>0.9</v>
      </c>
      <c r="G1547" t="s">
        <v>149</v>
      </c>
      <c r="H1547">
        <v>1</v>
      </c>
      <c r="I1547">
        <v>1</v>
      </c>
      <c r="J1547" t="s">
        <v>14</v>
      </c>
      <c r="K1547" s="36" t="s">
        <v>149</v>
      </c>
    </row>
    <row r="1548" spans="1:11" x14ac:dyDescent="0.3">
      <c r="A1548">
        <v>202764267</v>
      </c>
      <c r="B1548" s="1">
        <v>43297</v>
      </c>
      <c r="C1548" t="s">
        <v>11</v>
      </c>
      <c r="D1548" t="s">
        <v>16</v>
      </c>
      <c r="E1548">
        <v>1</v>
      </c>
      <c r="F1548">
        <v>0.95</v>
      </c>
      <c r="G1548" t="s">
        <v>149</v>
      </c>
      <c r="H1548">
        <v>1</v>
      </c>
      <c r="I1548">
        <v>3</v>
      </c>
      <c r="J1548" t="s">
        <v>14</v>
      </c>
      <c r="K1548" s="36" t="s">
        <v>149</v>
      </c>
    </row>
    <row r="1549" spans="1:11" x14ac:dyDescent="0.3">
      <c r="A1549">
        <v>10648744</v>
      </c>
      <c r="B1549" s="1">
        <v>41624</v>
      </c>
      <c r="C1549" t="s">
        <v>27</v>
      </c>
      <c r="D1549" t="s">
        <v>16</v>
      </c>
      <c r="E1549">
        <v>1</v>
      </c>
      <c r="F1549">
        <v>0.95</v>
      </c>
      <c r="G1549" t="s">
        <v>149</v>
      </c>
      <c r="H1549">
        <v>4</v>
      </c>
      <c r="I1549">
        <v>5</v>
      </c>
      <c r="J1549" t="s">
        <v>18</v>
      </c>
      <c r="K1549" s="36" t="s">
        <v>149</v>
      </c>
    </row>
    <row r="1550" spans="1:11" x14ac:dyDescent="0.3">
      <c r="A1550">
        <v>1496172</v>
      </c>
      <c r="B1550" s="1">
        <v>40889</v>
      </c>
      <c r="C1550" t="s">
        <v>27</v>
      </c>
      <c r="D1550" t="s">
        <v>16</v>
      </c>
      <c r="E1550">
        <v>1</v>
      </c>
      <c r="F1550">
        <v>0.94</v>
      </c>
      <c r="G1550" t="s">
        <v>149</v>
      </c>
      <c r="H1550">
        <v>4</v>
      </c>
      <c r="I1550">
        <v>4</v>
      </c>
      <c r="J1550" t="s">
        <v>14</v>
      </c>
      <c r="K1550" s="36" t="s">
        <v>149</v>
      </c>
    </row>
    <row r="1551" spans="1:11" x14ac:dyDescent="0.3">
      <c r="A1551">
        <v>194967006</v>
      </c>
      <c r="B1551" s="1">
        <v>43262</v>
      </c>
      <c r="C1551" t="s">
        <v>27</v>
      </c>
      <c r="D1551" t="s">
        <v>16</v>
      </c>
      <c r="E1551">
        <v>1</v>
      </c>
      <c r="F1551">
        <v>1</v>
      </c>
      <c r="G1551" t="s">
        <v>149</v>
      </c>
      <c r="H1551">
        <v>1</v>
      </c>
      <c r="I1551">
        <v>2</v>
      </c>
      <c r="J1551" t="s">
        <v>14</v>
      </c>
      <c r="K1551" s="36" t="s">
        <v>149</v>
      </c>
    </row>
    <row r="1552" spans="1:11" x14ac:dyDescent="0.3">
      <c r="A1552">
        <v>33101205</v>
      </c>
      <c r="B1552" s="1">
        <v>42135</v>
      </c>
      <c r="C1552" t="s">
        <v>11</v>
      </c>
      <c r="D1552" t="s">
        <v>17</v>
      </c>
      <c r="E1552">
        <v>1</v>
      </c>
      <c r="F1552">
        <v>0.69</v>
      </c>
      <c r="G1552" t="s">
        <v>149</v>
      </c>
      <c r="H1552">
        <v>1</v>
      </c>
      <c r="I1552">
        <v>10</v>
      </c>
      <c r="J1552" t="s">
        <v>14</v>
      </c>
      <c r="K1552" s="36" t="s">
        <v>149</v>
      </c>
    </row>
    <row r="1553" spans="1:11" x14ac:dyDescent="0.3">
      <c r="A1553">
        <v>206174399</v>
      </c>
      <c r="B1553" s="1">
        <v>43311</v>
      </c>
      <c r="C1553" t="s">
        <v>27</v>
      </c>
      <c r="D1553" t="s">
        <v>12</v>
      </c>
      <c r="F1553">
        <v>0.72</v>
      </c>
      <c r="G1553" t="s">
        <v>149</v>
      </c>
      <c r="H1553">
        <v>1</v>
      </c>
      <c r="I1553">
        <v>1</v>
      </c>
      <c r="J1553" t="s">
        <v>14</v>
      </c>
      <c r="K1553" s="36" t="s">
        <v>149</v>
      </c>
    </row>
    <row r="1554" spans="1:11" x14ac:dyDescent="0.3">
      <c r="A1554">
        <v>1610565</v>
      </c>
      <c r="B1554" s="1">
        <v>40923</v>
      </c>
      <c r="C1554" t="s">
        <v>11</v>
      </c>
      <c r="D1554" t="s">
        <v>16</v>
      </c>
      <c r="E1554">
        <v>1</v>
      </c>
      <c r="F1554">
        <v>0.94</v>
      </c>
      <c r="G1554" t="s">
        <v>149</v>
      </c>
      <c r="H1554">
        <v>1</v>
      </c>
      <c r="I1554">
        <v>1</v>
      </c>
      <c r="J1554" t="s">
        <v>14</v>
      </c>
      <c r="K1554" s="36" t="s">
        <v>149</v>
      </c>
    </row>
    <row r="1555" spans="1:11" x14ac:dyDescent="0.3">
      <c r="A1555">
        <v>460240</v>
      </c>
      <c r="B1555" s="1">
        <v>40626</v>
      </c>
      <c r="C1555" t="s">
        <v>11</v>
      </c>
      <c r="D1555" t="s">
        <v>16</v>
      </c>
      <c r="E1555">
        <v>1</v>
      </c>
      <c r="F1555">
        <v>0.94</v>
      </c>
      <c r="G1555" t="s">
        <v>148</v>
      </c>
      <c r="H1555">
        <v>1</v>
      </c>
      <c r="I1555">
        <v>3</v>
      </c>
      <c r="J1555" t="s">
        <v>14</v>
      </c>
      <c r="K1555" s="36" t="s">
        <v>149</v>
      </c>
    </row>
    <row r="1556" spans="1:11" x14ac:dyDescent="0.3">
      <c r="A1556">
        <v>207213961</v>
      </c>
      <c r="B1556" s="1">
        <v>43315</v>
      </c>
      <c r="C1556" t="s">
        <v>27</v>
      </c>
      <c r="D1556" t="s">
        <v>16</v>
      </c>
      <c r="E1556">
        <v>1</v>
      </c>
      <c r="F1556">
        <v>1</v>
      </c>
      <c r="G1556" t="s">
        <v>148</v>
      </c>
      <c r="H1556">
        <v>1</v>
      </c>
      <c r="I1556">
        <v>1</v>
      </c>
      <c r="J1556" t="s">
        <v>14</v>
      </c>
      <c r="K1556" s="36" t="s">
        <v>149</v>
      </c>
    </row>
    <row r="1557" spans="1:11" x14ac:dyDescent="0.3">
      <c r="A1557">
        <v>181985578</v>
      </c>
      <c r="B1557" s="1">
        <v>43192</v>
      </c>
      <c r="C1557" t="s">
        <v>11</v>
      </c>
      <c r="D1557" t="s">
        <v>17</v>
      </c>
      <c r="E1557">
        <v>1</v>
      </c>
      <c r="F1557">
        <v>1</v>
      </c>
      <c r="G1557" t="s">
        <v>148</v>
      </c>
      <c r="H1557">
        <v>2</v>
      </c>
      <c r="I1557">
        <v>2</v>
      </c>
      <c r="J1557" t="s">
        <v>14</v>
      </c>
      <c r="K1557" s="36" t="s">
        <v>149</v>
      </c>
    </row>
    <row r="1558" spans="1:11" x14ac:dyDescent="0.3">
      <c r="A1558">
        <v>115053570</v>
      </c>
      <c r="B1558" s="1">
        <v>42771</v>
      </c>
      <c r="C1558" t="s">
        <v>11</v>
      </c>
      <c r="D1558" t="s">
        <v>16</v>
      </c>
      <c r="E1558">
        <v>1</v>
      </c>
      <c r="F1558">
        <v>0.96</v>
      </c>
      <c r="G1558" t="s">
        <v>149</v>
      </c>
      <c r="H1558">
        <v>2</v>
      </c>
      <c r="I1558">
        <v>12</v>
      </c>
      <c r="J1558" t="s">
        <v>14</v>
      </c>
      <c r="K1558" s="36" t="s">
        <v>149</v>
      </c>
    </row>
    <row r="1559" spans="1:11" x14ac:dyDescent="0.3">
      <c r="A1559">
        <v>212960619</v>
      </c>
      <c r="B1559" s="1">
        <v>43344</v>
      </c>
      <c r="C1559" t="s">
        <v>11</v>
      </c>
      <c r="D1559" t="s">
        <v>16</v>
      </c>
      <c r="E1559">
        <v>0.97</v>
      </c>
      <c r="F1559">
        <v>1</v>
      </c>
      <c r="G1559" t="s">
        <v>148</v>
      </c>
      <c r="H1559">
        <v>11</v>
      </c>
      <c r="I1559">
        <v>13</v>
      </c>
      <c r="J1559" t="s">
        <v>18</v>
      </c>
      <c r="K1559" s="36" t="s">
        <v>149</v>
      </c>
    </row>
    <row r="1560" spans="1:11" x14ac:dyDescent="0.3">
      <c r="A1560">
        <v>44985856</v>
      </c>
      <c r="B1560" s="1">
        <v>42271</v>
      </c>
      <c r="C1560" t="s">
        <v>11</v>
      </c>
      <c r="D1560" t="s">
        <v>16</v>
      </c>
      <c r="E1560">
        <v>1</v>
      </c>
      <c r="F1560">
        <v>0.92</v>
      </c>
      <c r="G1560" t="s">
        <v>149</v>
      </c>
      <c r="H1560">
        <v>2</v>
      </c>
      <c r="I1560">
        <v>4</v>
      </c>
      <c r="J1560" t="s">
        <v>14</v>
      </c>
      <c r="K1560" s="36" t="s">
        <v>149</v>
      </c>
    </row>
    <row r="1561" spans="1:11" x14ac:dyDescent="0.3">
      <c r="A1561">
        <v>198579069</v>
      </c>
      <c r="B1561" s="1">
        <v>43279</v>
      </c>
      <c r="C1561" t="s">
        <v>11</v>
      </c>
      <c r="D1561" t="s">
        <v>16</v>
      </c>
      <c r="E1561">
        <v>0.88</v>
      </c>
      <c r="F1561">
        <v>1</v>
      </c>
      <c r="G1561" t="s">
        <v>149</v>
      </c>
      <c r="H1561">
        <v>16</v>
      </c>
      <c r="I1561">
        <v>16</v>
      </c>
      <c r="J1561" t="s">
        <v>14</v>
      </c>
      <c r="K1561" s="36" t="s">
        <v>148</v>
      </c>
    </row>
    <row r="1562" spans="1:11" x14ac:dyDescent="0.3">
      <c r="A1562">
        <v>186971420</v>
      </c>
      <c r="B1562" s="1">
        <v>43219</v>
      </c>
      <c r="C1562" t="s">
        <v>11</v>
      </c>
      <c r="D1562" t="s">
        <v>12</v>
      </c>
      <c r="G1562" t="s">
        <v>27</v>
      </c>
      <c r="H1562">
        <v>7</v>
      </c>
      <c r="I1562">
        <v>8</v>
      </c>
      <c r="J1562" t="s">
        <v>14</v>
      </c>
      <c r="K1562" s="36" t="s">
        <v>149</v>
      </c>
    </row>
    <row r="1563" spans="1:11" x14ac:dyDescent="0.3">
      <c r="A1563">
        <v>65347149</v>
      </c>
      <c r="B1563" s="1">
        <v>42461</v>
      </c>
      <c r="C1563" t="s">
        <v>11</v>
      </c>
      <c r="D1563" t="s">
        <v>16</v>
      </c>
      <c r="E1563">
        <v>0.97</v>
      </c>
      <c r="F1563">
        <v>0.24</v>
      </c>
      <c r="G1563" t="s">
        <v>149</v>
      </c>
      <c r="H1563">
        <v>6</v>
      </c>
      <c r="I1563">
        <v>7</v>
      </c>
      <c r="J1563" t="s">
        <v>14</v>
      </c>
      <c r="K1563" s="36" t="s">
        <v>149</v>
      </c>
    </row>
    <row r="1564" spans="1:11" x14ac:dyDescent="0.3">
      <c r="A1564">
        <v>210255839</v>
      </c>
      <c r="B1564" s="1">
        <v>43330</v>
      </c>
      <c r="C1564" t="s">
        <v>11</v>
      </c>
      <c r="D1564" t="s">
        <v>16</v>
      </c>
      <c r="E1564">
        <v>1</v>
      </c>
      <c r="F1564">
        <v>0.98</v>
      </c>
      <c r="G1564" t="s">
        <v>148</v>
      </c>
      <c r="H1564">
        <v>2</v>
      </c>
      <c r="I1564">
        <v>2</v>
      </c>
      <c r="J1564" t="s">
        <v>22</v>
      </c>
      <c r="K1564" s="36" t="s">
        <v>149</v>
      </c>
    </row>
    <row r="1565" spans="1:11" x14ac:dyDescent="0.3">
      <c r="A1565">
        <v>210584350</v>
      </c>
      <c r="B1565" s="1">
        <v>43331</v>
      </c>
      <c r="C1565" t="s">
        <v>27</v>
      </c>
      <c r="D1565" t="s">
        <v>16</v>
      </c>
      <c r="E1565">
        <v>1</v>
      </c>
      <c r="F1565">
        <v>0.99</v>
      </c>
      <c r="G1565" t="s">
        <v>27</v>
      </c>
      <c r="H1565">
        <v>211</v>
      </c>
      <c r="I1565">
        <v>234</v>
      </c>
      <c r="J1565" t="s">
        <v>14</v>
      </c>
      <c r="K1565" s="36" t="s">
        <v>149</v>
      </c>
    </row>
    <row r="1566" spans="1:11" x14ac:dyDescent="0.3">
      <c r="A1566">
        <v>24769692</v>
      </c>
      <c r="B1566" s="1">
        <v>41985</v>
      </c>
      <c r="C1566" t="s">
        <v>27</v>
      </c>
      <c r="D1566" t="s">
        <v>16</v>
      </c>
      <c r="E1566">
        <v>1</v>
      </c>
      <c r="F1566">
        <v>0.92</v>
      </c>
      <c r="G1566" t="s">
        <v>148</v>
      </c>
      <c r="H1566">
        <v>3</v>
      </c>
      <c r="I1566">
        <v>3</v>
      </c>
      <c r="J1566" t="s">
        <v>14</v>
      </c>
      <c r="K1566" s="36" t="s">
        <v>149</v>
      </c>
    </row>
    <row r="1567" spans="1:11" x14ac:dyDescent="0.3">
      <c r="A1567">
        <v>213488532</v>
      </c>
      <c r="B1567" s="1">
        <v>43347</v>
      </c>
      <c r="C1567" t="s">
        <v>11</v>
      </c>
      <c r="D1567" t="s">
        <v>16</v>
      </c>
      <c r="E1567">
        <v>1</v>
      </c>
      <c r="F1567">
        <v>1</v>
      </c>
      <c r="G1567" t="s">
        <v>149</v>
      </c>
      <c r="H1567">
        <v>2</v>
      </c>
      <c r="I1567">
        <v>2</v>
      </c>
      <c r="J1567" t="s">
        <v>14</v>
      </c>
      <c r="K1567" s="36" t="s">
        <v>149</v>
      </c>
    </row>
    <row r="1568" spans="1:11" x14ac:dyDescent="0.3">
      <c r="A1568">
        <v>213555462</v>
      </c>
      <c r="B1568" s="1">
        <v>43347</v>
      </c>
      <c r="C1568" t="s">
        <v>11</v>
      </c>
      <c r="D1568" t="s">
        <v>17</v>
      </c>
      <c r="E1568">
        <v>1</v>
      </c>
      <c r="F1568">
        <v>1</v>
      </c>
      <c r="G1568" t="s">
        <v>148</v>
      </c>
      <c r="H1568">
        <v>1</v>
      </c>
      <c r="I1568">
        <v>1</v>
      </c>
      <c r="J1568" t="s">
        <v>14</v>
      </c>
      <c r="K1568" s="36" t="s">
        <v>149</v>
      </c>
    </row>
    <row r="1569" spans="1:11" x14ac:dyDescent="0.3">
      <c r="A1569">
        <v>213577311</v>
      </c>
      <c r="B1569" s="1">
        <v>43347</v>
      </c>
      <c r="C1569" t="s">
        <v>11</v>
      </c>
      <c r="D1569" t="s">
        <v>16</v>
      </c>
      <c r="E1569">
        <v>1</v>
      </c>
      <c r="F1569">
        <v>1</v>
      </c>
      <c r="G1569" t="s">
        <v>148</v>
      </c>
      <c r="H1569">
        <v>1</v>
      </c>
      <c r="I1569">
        <v>1</v>
      </c>
      <c r="J1569" t="s">
        <v>14</v>
      </c>
      <c r="K1569" s="36" t="s">
        <v>149</v>
      </c>
    </row>
    <row r="1570" spans="1:11" x14ac:dyDescent="0.3">
      <c r="A1570">
        <v>212572141</v>
      </c>
      <c r="B1570" s="1">
        <v>43342</v>
      </c>
      <c r="C1570" t="s">
        <v>11</v>
      </c>
      <c r="D1570" t="s">
        <v>16</v>
      </c>
      <c r="E1570">
        <v>1</v>
      </c>
      <c r="F1570">
        <v>1</v>
      </c>
      <c r="G1570" t="s">
        <v>149</v>
      </c>
      <c r="H1570">
        <v>13</v>
      </c>
      <c r="I1570">
        <v>13</v>
      </c>
      <c r="J1570" t="s">
        <v>18</v>
      </c>
      <c r="K1570" s="36" t="s">
        <v>149</v>
      </c>
    </row>
    <row r="1571" spans="1:11" x14ac:dyDescent="0.3">
      <c r="A1571">
        <v>213671081</v>
      </c>
      <c r="B1571" s="1">
        <v>43348</v>
      </c>
      <c r="C1571" t="s">
        <v>27</v>
      </c>
      <c r="D1571" t="s">
        <v>16</v>
      </c>
      <c r="E1571">
        <v>1</v>
      </c>
      <c r="F1571">
        <v>1</v>
      </c>
      <c r="G1571" t="s">
        <v>149</v>
      </c>
      <c r="H1571">
        <v>4</v>
      </c>
      <c r="I1571">
        <v>4</v>
      </c>
      <c r="J1571" t="s">
        <v>14</v>
      </c>
      <c r="K1571" s="36" t="s">
        <v>149</v>
      </c>
    </row>
    <row r="1572" spans="1:11" x14ac:dyDescent="0.3">
      <c r="A1572">
        <v>79047367</v>
      </c>
      <c r="B1572" s="1">
        <v>42542</v>
      </c>
      <c r="C1572" t="s">
        <v>11</v>
      </c>
      <c r="D1572" t="s">
        <v>16</v>
      </c>
      <c r="E1572">
        <v>1</v>
      </c>
      <c r="F1572">
        <v>1</v>
      </c>
      <c r="G1572" t="s">
        <v>27</v>
      </c>
      <c r="H1572">
        <v>4</v>
      </c>
      <c r="I1572">
        <v>4</v>
      </c>
      <c r="J1572" t="s">
        <v>14</v>
      </c>
      <c r="K1572" s="36" t="s">
        <v>149</v>
      </c>
    </row>
    <row r="1573" spans="1:11" x14ac:dyDescent="0.3">
      <c r="A1573">
        <v>137289804</v>
      </c>
      <c r="B1573" s="1">
        <v>42913</v>
      </c>
      <c r="C1573" t="s">
        <v>11</v>
      </c>
      <c r="D1573" t="s">
        <v>16</v>
      </c>
      <c r="E1573">
        <v>1</v>
      </c>
      <c r="F1573">
        <v>0.75</v>
      </c>
      <c r="G1573" t="s">
        <v>148</v>
      </c>
      <c r="H1573">
        <v>1</v>
      </c>
      <c r="I1573">
        <v>1</v>
      </c>
      <c r="J1573" t="s">
        <v>14</v>
      </c>
      <c r="K1573" s="36" t="s">
        <v>149</v>
      </c>
    </row>
    <row r="1574" spans="1:11" x14ac:dyDescent="0.3">
      <c r="A1574">
        <v>158306838</v>
      </c>
      <c r="B1574" s="1">
        <v>43050</v>
      </c>
      <c r="C1574" t="s">
        <v>11</v>
      </c>
      <c r="D1574" t="s">
        <v>20</v>
      </c>
      <c r="E1574">
        <v>0</v>
      </c>
      <c r="F1574">
        <v>0</v>
      </c>
      <c r="G1574" t="s">
        <v>148</v>
      </c>
      <c r="H1574">
        <v>1</v>
      </c>
      <c r="I1574">
        <v>1</v>
      </c>
      <c r="J1574" t="s">
        <v>14</v>
      </c>
      <c r="K1574" s="36" t="s">
        <v>149</v>
      </c>
    </row>
    <row r="1575" spans="1:11" x14ac:dyDescent="0.3">
      <c r="A1575">
        <v>138938277</v>
      </c>
      <c r="B1575" s="1">
        <v>42922</v>
      </c>
      <c r="C1575" t="s">
        <v>11</v>
      </c>
      <c r="D1575" t="s">
        <v>12</v>
      </c>
      <c r="G1575" t="s">
        <v>148</v>
      </c>
      <c r="H1575">
        <v>2</v>
      </c>
      <c r="I1575">
        <v>2</v>
      </c>
      <c r="J1575" t="s">
        <v>14</v>
      </c>
      <c r="K1575" s="36" t="s">
        <v>149</v>
      </c>
    </row>
    <row r="1576" spans="1:11" x14ac:dyDescent="0.3">
      <c r="A1576">
        <v>162520890</v>
      </c>
      <c r="B1576" s="1">
        <v>43082</v>
      </c>
      <c r="C1576" t="s">
        <v>11</v>
      </c>
      <c r="D1576" t="s">
        <v>16</v>
      </c>
      <c r="E1576">
        <v>1</v>
      </c>
      <c r="F1576">
        <v>0.57999999999999996</v>
      </c>
      <c r="G1576" t="s">
        <v>148</v>
      </c>
      <c r="H1576">
        <v>1</v>
      </c>
      <c r="I1576">
        <v>1</v>
      </c>
      <c r="J1576" t="s">
        <v>22</v>
      </c>
      <c r="K1576" s="36" t="s">
        <v>149</v>
      </c>
    </row>
    <row r="1577" spans="1:11" x14ac:dyDescent="0.3">
      <c r="A1577">
        <v>198796089</v>
      </c>
      <c r="B1577" s="1">
        <v>43280</v>
      </c>
      <c r="C1577" t="s">
        <v>11</v>
      </c>
      <c r="D1577" t="s">
        <v>12</v>
      </c>
      <c r="G1577" t="s">
        <v>148</v>
      </c>
      <c r="H1577">
        <v>1</v>
      </c>
      <c r="I1577">
        <v>1</v>
      </c>
      <c r="J1577" t="s">
        <v>14</v>
      </c>
      <c r="K1577" s="36" t="s">
        <v>149</v>
      </c>
    </row>
    <row r="1578" spans="1:11" x14ac:dyDescent="0.3">
      <c r="A1578">
        <v>211103511</v>
      </c>
      <c r="B1578" s="1">
        <v>43334</v>
      </c>
      <c r="C1578" t="s">
        <v>11</v>
      </c>
      <c r="D1578" t="s">
        <v>16</v>
      </c>
      <c r="E1578">
        <v>1</v>
      </c>
      <c r="F1578">
        <v>0.9</v>
      </c>
      <c r="G1578" t="s">
        <v>148</v>
      </c>
      <c r="H1578">
        <v>1</v>
      </c>
      <c r="I1578">
        <v>1</v>
      </c>
      <c r="J1578" t="s">
        <v>18</v>
      </c>
      <c r="K1578" s="36" t="s">
        <v>149</v>
      </c>
    </row>
    <row r="1579" spans="1:11" x14ac:dyDescent="0.3">
      <c r="A1579">
        <v>211151227</v>
      </c>
      <c r="B1579" s="1">
        <v>43334</v>
      </c>
      <c r="C1579" t="s">
        <v>11</v>
      </c>
      <c r="D1579" t="s">
        <v>17</v>
      </c>
      <c r="E1579">
        <v>1</v>
      </c>
      <c r="F1579">
        <v>0.9</v>
      </c>
      <c r="G1579" t="s">
        <v>148</v>
      </c>
      <c r="H1579">
        <v>4</v>
      </c>
      <c r="I1579">
        <v>4</v>
      </c>
      <c r="J1579" t="s">
        <v>14</v>
      </c>
      <c r="K1579" s="36" t="s">
        <v>149</v>
      </c>
    </row>
    <row r="1580" spans="1:11" x14ac:dyDescent="0.3">
      <c r="A1580">
        <v>22679983</v>
      </c>
      <c r="B1580" s="1">
        <v>41930</v>
      </c>
      <c r="C1580" t="s">
        <v>11</v>
      </c>
      <c r="D1580" t="s">
        <v>16</v>
      </c>
      <c r="E1580">
        <v>1</v>
      </c>
      <c r="F1580">
        <v>0.96</v>
      </c>
      <c r="G1580" t="s">
        <v>27</v>
      </c>
      <c r="H1580">
        <v>5</v>
      </c>
      <c r="I1580">
        <v>7</v>
      </c>
      <c r="J1580" t="s">
        <v>14</v>
      </c>
      <c r="K1580" s="36" t="s">
        <v>149</v>
      </c>
    </row>
    <row r="1581" spans="1:11" x14ac:dyDescent="0.3">
      <c r="A1581">
        <v>186521332</v>
      </c>
      <c r="B1581" s="1">
        <v>43216</v>
      </c>
      <c r="C1581" t="s">
        <v>11</v>
      </c>
      <c r="D1581" t="s">
        <v>16</v>
      </c>
      <c r="E1581">
        <v>1</v>
      </c>
      <c r="F1581">
        <v>0.98</v>
      </c>
      <c r="G1581" t="s">
        <v>148</v>
      </c>
      <c r="H1581">
        <v>3</v>
      </c>
      <c r="I1581">
        <v>6</v>
      </c>
      <c r="J1581" t="s">
        <v>22</v>
      </c>
      <c r="K1581" s="36" t="s">
        <v>149</v>
      </c>
    </row>
    <row r="1582" spans="1:11" x14ac:dyDescent="0.3">
      <c r="A1582">
        <v>213715895</v>
      </c>
      <c r="B1582" s="1">
        <v>43348</v>
      </c>
      <c r="C1582" t="s">
        <v>11</v>
      </c>
      <c r="D1582" t="s">
        <v>12</v>
      </c>
      <c r="G1582" t="s">
        <v>148</v>
      </c>
      <c r="H1582">
        <v>1</v>
      </c>
      <c r="I1582">
        <v>2</v>
      </c>
      <c r="J1582" t="s">
        <v>14</v>
      </c>
      <c r="K1582" s="36" t="s">
        <v>149</v>
      </c>
    </row>
    <row r="1583" spans="1:11" x14ac:dyDescent="0.3">
      <c r="A1583">
        <v>213886238</v>
      </c>
      <c r="B1583" s="1">
        <v>43349</v>
      </c>
      <c r="C1583" t="s">
        <v>27</v>
      </c>
      <c r="D1583" t="s">
        <v>16</v>
      </c>
      <c r="E1583">
        <v>1</v>
      </c>
      <c r="F1583">
        <v>1</v>
      </c>
      <c r="G1583" t="s">
        <v>149</v>
      </c>
      <c r="H1583">
        <v>2</v>
      </c>
      <c r="I1583">
        <v>2</v>
      </c>
      <c r="J1583" t="s">
        <v>14</v>
      </c>
      <c r="K1583" s="36" t="s">
        <v>149</v>
      </c>
    </row>
    <row r="1584" spans="1:11" x14ac:dyDescent="0.3">
      <c r="A1584">
        <v>213776042</v>
      </c>
      <c r="B1584" s="1">
        <v>43348</v>
      </c>
      <c r="C1584" t="s">
        <v>11</v>
      </c>
      <c r="D1584" t="s">
        <v>16</v>
      </c>
      <c r="E1584">
        <v>1</v>
      </c>
      <c r="F1584">
        <v>1</v>
      </c>
      <c r="G1584" t="s">
        <v>148</v>
      </c>
      <c r="H1584">
        <v>2</v>
      </c>
      <c r="I1584">
        <v>2</v>
      </c>
      <c r="J1584" t="s">
        <v>18</v>
      </c>
      <c r="K1584" s="36" t="s">
        <v>149</v>
      </c>
    </row>
    <row r="1585" spans="1:11" x14ac:dyDescent="0.3">
      <c r="A1585">
        <v>11373637</v>
      </c>
      <c r="B1585" s="1">
        <v>41655</v>
      </c>
      <c r="C1585" t="s">
        <v>11</v>
      </c>
      <c r="D1585" t="s">
        <v>16</v>
      </c>
      <c r="E1585">
        <v>1</v>
      </c>
      <c r="F1585">
        <v>0.63</v>
      </c>
      <c r="G1585" t="s">
        <v>148</v>
      </c>
      <c r="H1585">
        <v>1</v>
      </c>
      <c r="I1585">
        <v>1</v>
      </c>
      <c r="J1585" t="s">
        <v>14</v>
      </c>
      <c r="K1585" s="36" t="s">
        <v>149</v>
      </c>
    </row>
    <row r="1586" spans="1:11" x14ac:dyDescent="0.3">
      <c r="A1586">
        <v>1714541</v>
      </c>
      <c r="B1586" s="1">
        <v>40946</v>
      </c>
      <c r="C1586" t="s">
        <v>11</v>
      </c>
      <c r="D1586" t="s">
        <v>16</v>
      </c>
      <c r="E1586">
        <v>0.99</v>
      </c>
      <c r="F1586">
        <v>0.57999999999999996</v>
      </c>
      <c r="G1586" t="s">
        <v>148</v>
      </c>
      <c r="H1586">
        <v>17</v>
      </c>
      <c r="I1586">
        <v>27</v>
      </c>
      <c r="J1586" t="s">
        <v>14</v>
      </c>
      <c r="K1586" s="36" t="s">
        <v>149</v>
      </c>
    </row>
    <row r="1587" spans="1:11" x14ac:dyDescent="0.3">
      <c r="A1587">
        <v>19357370</v>
      </c>
      <c r="B1587" s="1">
        <v>41853</v>
      </c>
      <c r="C1587" t="s">
        <v>11</v>
      </c>
      <c r="D1587" t="s">
        <v>12</v>
      </c>
      <c r="G1587" t="s">
        <v>148</v>
      </c>
      <c r="H1587">
        <v>1</v>
      </c>
      <c r="I1587">
        <v>2</v>
      </c>
      <c r="J1587" t="s">
        <v>14</v>
      </c>
      <c r="K1587" s="36" t="s">
        <v>149</v>
      </c>
    </row>
    <row r="1588" spans="1:11" x14ac:dyDescent="0.3">
      <c r="A1588">
        <v>212238308</v>
      </c>
      <c r="B1588" s="1">
        <v>43340</v>
      </c>
      <c r="C1588" t="s">
        <v>11</v>
      </c>
      <c r="D1588" t="s">
        <v>16</v>
      </c>
      <c r="E1588">
        <v>1</v>
      </c>
      <c r="F1588">
        <v>1</v>
      </c>
      <c r="G1588" t="s">
        <v>149</v>
      </c>
      <c r="H1588">
        <v>1</v>
      </c>
      <c r="I1588">
        <v>1</v>
      </c>
      <c r="J1588" t="s">
        <v>18</v>
      </c>
      <c r="K1588" s="36" t="s">
        <v>149</v>
      </c>
    </row>
    <row r="1589" spans="1:11" x14ac:dyDescent="0.3">
      <c r="A1589">
        <v>77489120</v>
      </c>
      <c r="B1589" s="1">
        <v>42534</v>
      </c>
      <c r="C1589" t="s">
        <v>11</v>
      </c>
      <c r="D1589" t="s">
        <v>16</v>
      </c>
      <c r="E1589">
        <v>1</v>
      </c>
      <c r="F1589">
        <v>0.96</v>
      </c>
      <c r="G1589" t="s">
        <v>149</v>
      </c>
      <c r="H1589">
        <v>22</v>
      </c>
      <c r="I1589">
        <v>26</v>
      </c>
      <c r="J1589" t="s">
        <v>14</v>
      </c>
      <c r="K1589" s="36" t="s">
        <v>149</v>
      </c>
    </row>
    <row r="1590" spans="1:11" x14ac:dyDescent="0.3">
      <c r="A1590">
        <v>211991262</v>
      </c>
      <c r="B1590" s="1">
        <v>43339</v>
      </c>
      <c r="C1590" t="s">
        <v>11</v>
      </c>
      <c r="D1590" t="s">
        <v>16</v>
      </c>
      <c r="E1590">
        <v>0.9</v>
      </c>
      <c r="F1590">
        <v>1</v>
      </c>
      <c r="G1590" t="s">
        <v>148</v>
      </c>
      <c r="H1590">
        <v>13</v>
      </c>
      <c r="I1590">
        <v>13</v>
      </c>
      <c r="J1590" t="s">
        <v>18</v>
      </c>
      <c r="K1590" s="36" t="s">
        <v>149</v>
      </c>
    </row>
    <row r="1591" spans="1:11" x14ac:dyDescent="0.3">
      <c r="A1591">
        <v>214442560</v>
      </c>
      <c r="B1591" s="1">
        <v>43352</v>
      </c>
      <c r="C1591" t="s">
        <v>11</v>
      </c>
      <c r="D1591" t="s">
        <v>12</v>
      </c>
      <c r="G1591" t="s">
        <v>148</v>
      </c>
      <c r="H1591">
        <v>1</v>
      </c>
      <c r="I1591">
        <v>1</v>
      </c>
      <c r="J1591" t="s">
        <v>14</v>
      </c>
      <c r="K1591" s="36" t="s">
        <v>149</v>
      </c>
    </row>
    <row r="1592" spans="1:11" x14ac:dyDescent="0.3">
      <c r="A1592">
        <v>212475347</v>
      </c>
      <c r="B1592" s="1">
        <v>43341</v>
      </c>
      <c r="C1592" t="s">
        <v>41</v>
      </c>
      <c r="D1592" t="s">
        <v>16</v>
      </c>
      <c r="E1592">
        <v>1</v>
      </c>
      <c r="F1592">
        <v>1</v>
      </c>
      <c r="G1592" t="s">
        <v>149</v>
      </c>
      <c r="H1592">
        <v>5</v>
      </c>
      <c r="I1592">
        <v>8</v>
      </c>
      <c r="J1592" t="s">
        <v>14</v>
      </c>
      <c r="K1592" s="36" t="s">
        <v>149</v>
      </c>
    </row>
    <row r="1593" spans="1:11" x14ac:dyDescent="0.3">
      <c r="A1593">
        <v>214233051</v>
      </c>
      <c r="B1593" s="1">
        <v>43351</v>
      </c>
      <c r="C1593" t="s">
        <v>11</v>
      </c>
      <c r="D1593" t="s">
        <v>16</v>
      </c>
      <c r="E1593">
        <v>1</v>
      </c>
      <c r="F1593">
        <v>1</v>
      </c>
      <c r="G1593" t="s">
        <v>148</v>
      </c>
      <c r="H1593">
        <v>4</v>
      </c>
      <c r="I1593">
        <v>5</v>
      </c>
      <c r="J1593" t="s">
        <v>14</v>
      </c>
      <c r="K1593" s="36" t="s">
        <v>149</v>
      </c>
    </row>
    <row r="1594" spans="1:11" x14ac:dyDescent="0.3">
      <c r="A1594">
        <v>213791583</v>
      </c>
      <c r="B1594" s="1">
        <v>43348</v>
      </c>
      <c r="C1594" t="s">
        <v>11</v>
      </c>
      <c r="D1594" t="s">
        <v>16</v>
      </c>
      <c r="E1594">
        <v>1</v>
      </c>
      <c r="F1594">
        <v>1</v>
      </c>
      <c r="G1594" t="s">
        <v>149</v>
      </c>
      <c r="H1594">
        <v>1</v>
      </c>
      <c r="I1594">
        <v>1</v>
      </c>
      <c r="J1594" t="s">
        <v>14</v>
      </c>
      <c r="K1594" s="36" t="s">
        <v>149</v>
      </c>
    </row>
    <row r="1595" spans="1:11" x14ac:dyDescent="0.3">
      <c r="A1595">
        <v>216546009</v>
      </c>
      <c r="B1595" s="1">
        <v>43364</v>
      </c>
      <c r="C1595" t="s">
        <v>41</v>
      </c>
      <c r="D1595" t="s">
        <v>16</v>
      </c>
      <c r="E1595">
        <v>1</v>
      </c>
      <c r="F1595">
        <v>1</v>
      </c>
      <c r="G1595" t="s">
        <v>149</v>
      </c>
      <c r="H1595">
        <v>1</v>
      </c>
      <c r="I1595">
        <v>1</v>
      </c>
      <c r="J1595" t="s">
        <v>14</v>
      </c>
      <c r="K1595" s="36" t="s">
        <v>149</v>
      </c>
    </row>
    <row r="1596" spans="1:11" x14ac:dyDescent="0.3">
      <c r="A1596">
        <v>214958440</v>
      </c>
      <c r="B1596" s="1">
        <v>43355</v>
      </c>
      <c r="C1596" t="s">
        <v>27</v>
      </c>
      <c r="D1596" t="s">
        <v>16</v>
      </c>
      <c r="E1596">
        <v>1</v>
      </c>
      <c r="F1596">
        <v>1</v>
      </c>
      <c r="G1596" t="s">
        <v>148</v>
      </c>
      <c r="H1596">
        <v>1</v>
      </c>
      <c r="I1596">
        <v>2</v>
      </c>
      <c r="J1596" t="s">
        <v>14</v>
      </c>
      <c r="K1596" s="36" t="s">
        <v>149</v>
      </c>
    </row>
    <row r="1597" spans="1:11" x14ac:dyDescent="0.3">
      <c r="A1597">
        <v>38737091</v>
      </c>
      <c r="B1597" s="1">
        <v>42202</v>
      </c>
      <c r="C1597" t="s">
        <v>11</v>
      </c>
      <c r="D1597" t="s">
        <v>16</v>
      </c>
      <c r="E1597">
        <v>1</v>
      </c>
      <c r="F1597">
        <v>1</v>
      </c>
      <c r="G1597" t="s">
        <v>149</v>
      </c>
      <c r="H1597">
        <v>2</v>
      </c>
      <c r="I1597">
        <v>2</v>
      </c>
      <c r="J1597" t="s">
        <v>18</v>
      </c>
      <c r="K1597" s="36" t="s">
        <v>149</v>
      </c>
    </row>
    <row r="1598" spans="1:11" x14ac:dyDescent="0.3">
      <c r="A1598">
        <v>215324369</v>
      </c>
      <c r="B1598" s="1">
        <v>43357</v>
      </c>
      <c r="C1598" t="s">
        <v>27</v>
      </c>
      <c r="D1598" t="s">
        <v>16</v>
      </c>
      <c r="E1598">
        <v>1</v>
      </c>
      <c r="F1598">
        <v>1</v>
      </c>
      <c r="G1598" t="s">
        <v>148</v>
      </c>
      <c r="H1598">
        <v>3</v>
      </c>
      <c r="I1598">
        <v>3</v>
      </c>
      <c r="J1598" t="s">
        <v>14</v>
      </c>
      <c r="K1598" s="36" t="s">
        <v>149</v>
      </c>
    </row>
    <row r="1599" spans="1:11" x14ac:dyDescent="0.3">
      <c r="A1599">
        <v>215721334</v>
      </c>
      <c r="B1599" s="1">
        <v>43359</v>
      </c>
      <c r="C1599" t="s">
        <v>11</v>
      </c>
      <c r="D1599" t="s">
        <v>16</v>
      </c>
      <c r="E1599">
        <v>1</v>
      </c>
      <c r="F1599">
        <v>0.97</v>
      </c>
      <c r="G1599" t="s">
        <v>149</v>
      </c>
      <c r="H1599">
        <v>1</v>
      </c>
      <c r="I1599">
        <v>1</v>
      </c>
      <c r="J1599" t="s">
        <v>14</v>
      </c>
      <c r="K1599" s="36" t="s">
        <v>149</v>
      </c>
    </row>
    <row r="1600" spans="1:11" x14ac:dyDescent="0.3">
      <c r="A1600">
        <v>63461999</v>
      </c>
      <c r="B1600" s="1">
        <v>42447</v>
      </c>
      <c r="C1600" t="s">
        <v>30</v>
      </c>
      <c r="D1600" t="s">
        <v>16</v>
      </c>
      <c r="E1600">
        <v>1</v>
      </c>
      <c r="F1600">
        <v>1</v>
      </c>
      <c r="G1600" t="s">
        <v>149</v>
      </c>
      <c r="H1600">
        <v>23</v>
      </c>
      <c r="I1600">
        <v>31</v>
      </c>
      <c r="J1600" t="s">
        <v>14</v>
      </c>
      <c r="K1600" s="36" t="s">
        <v>149</v>
      </c>
    </row>
    <row r="1601" spans="1:11" x14ac:dyDescent="0.3">
      <c r="A1601">
        <v>28238922</v>
      </c>
      <c r="B1601" s="1">
        <v>42058</v>
      </c>
      <c r="C1601" t="s">
        <v>11</v>
      </c>
      <c r="D1601" t="s">
        <v>16</v>
      </c>
      <c r="E1601">
        <v>1</v>
      </c>
      <c r="F1601">
        <v>1</v>
      </c>
      <c r="G1601" t="s">
        <v>149</v>
      </c>
      <c r="H1601">
        <v>1</v>
      </c>
      <c r="I1601">
        <v>2</v>
      </c>
      <c r="J1601" t="s">
        <v>14</v>
      </c>
      <c r="K1601" s="36" t="s">
        <v>149</v>
      </c>
    </row>
    <row r="1602" spans="1:11" x14ac:dyDescent="0.3">
      <c r="A1602">
        <v>217227097</v>
      </c>
      <c r="B1602" s="1">
        <v>43368</v>
      </c>
      <c r="C1602" t="s">
        <v>11</v>
      </c>
      <c r="D1602" t="s">
        <v>16</v>
      </c>
      <c r="E1602">
        <v>1</v>
      </c>
      <c r="F1602">
        <v>1</v>
      </c>
      <c r="G1602" t="s">
        <v>148</v>
      </c>
      <c r="H1602">
        <v>1</v>
      </c>
      <c r="I1602">
        <v>3</v>
      </c>
      <c r="J1602" t="s">
        <v>14</v>
      </c>
      <c r="K1602" s="36" t="s">
        <v>149</v>
      </c>
    </row>
    <row r="1603" spans="1:11" x14ac:dyDescent="0.3">
      <c r="A1603">
        <v>91095901</v>
      </c>
      <c r="B1603" s="1">
        <v>42603</v>
      </c>
      <c r="C1603" t="s">
        <v>11</v>
      </c>
      <c r="D1603" t="s">
        <v>16</v>
      </c>
      <c r="E1603">
        <v>1</v>
      </c>
      <c r="F1603">
        <v>1</v>
      </c>
      <c r="G1603" t="s">
        <v>149</v>
      </c>
      <c r="H1603">
        <v>9</v>
      </c>
      <c r="I1603">
        <v>11</v>
      </c>
      <c r="J1603" t="s">
        <v>18</v>
      </c>
      <c r="K1603" s="36" t="s">
        <v>149</v>
      </c>
    </row>
    <row r="1604" spans="1:11" x14ac:dyDescent="0.3">
      <c r="A1604">
        <v>214955959</v>
      </c>
      <c r="B1604" s="1">
        <v>43355</v>
      </c>
      <c r="C1604" t="s">
        <v>27</v>
      </c>
      <c r="D1604" t="s">
        <v>16</v>
      </c>
      <c r="E1604">
        <v>1</v>
      </c>
      <c r="F1604">
        <v>1</v>
      </c>
      <c r="G1604" t="s">
        <v>148</v>
      </c>
      <c r="H1604">
        <v>1</v>
      </c>
      <c r="I1604">
        <v>1</v>
      </c>
      <c r="J1604" t="s">
        <v>14</v>
      </c>
      <c r="K1604" s="36" t="s">
        <v>149</v>
      </c>
    </row>
    <row r="1605" spans="1:11" x14ac:dyDescent="0.3">
      <c r="A1605">
        <v>190307242</v>
      </c>
      <c r="B1605" s="1">
        <v>43238</v>
      </c>
      <c r="C1605" t="s">
        <v>11</v>
      </c>
      <c r="D1605" t="s">
        <v>16</v>
      </c>
      <c r="E1605">
        <v>1</v>
      </c>
      <c r="F1605">
        <v>1</v>
      </c>
      <c r="G1605" t="s">
        <v>149</v>
      </c>
      <c r="H1605">
        <v>1</v>
      </c>
      <c r="I1605">
        <v>1</v>
      </c>
      <c r="J1605" t="s">
        <v>14</v>
      </c>
      <c r="K1605" s="36" t="s">
        <v>149</v>
      </c>
    </row>
    <row r="1606" spans="1:11" x14ac:dyDescent="0.3">
      <c r="A1606">
        <v>24332480</v>
      </c>
      <c r="B1606" s="1">
        <v>41973</v>
      </c>
      <c r="C1606" t="s">
        <v>11</v>
      </c>
      <c r="D1606" t="s">
        <v>16</v>
      </c>
      <c r="E1606">
        <v>1</v>
      </c>
      <c r="F1606">
        <v>1</v>
      </c>
      <c r="G1606" t="s">
        <v>149</v>
      </c>
      <c r="H1606">
        <v>1</v>
      </c>
      <c r="I1606">
        <v>2</v>
      </c>
      <c r="J1606" t="s">
        <v>18</v>
      </c>
      <c r="K1606" s="36" t="s">
        <v>149</v>
      </c>
    </row>
    <row r="1607" spans="1:11" x14ac:dyDescent="0.3">
      <c r="A1607">
        <v>115780806</v>
      </c>
      <c r="B1607" s="1">
        <v>42776</v>
      </c>
      <c r="C1607" t="s">
        <v>11</v>
      </c>
      <c r="D1607" t="s">
        <v>16</v>
      </c>
      <c r="E1607">
        <v>1</v>
      </c>
      <c r="F1607">
        <v>1</v>
      </c>
      <c r="G1607" t="s">
        <v>149</v>
      </c>
      <c r="H1607">
        <v>1</v>
      </c>
      <c r="I1607">
        <v>1</v>
      </c>
      <c r="J1607" t="s">
        <v>14</v>
      </c>
      <c r="K1607" s="36" t="s">
        <v>149</v>
      </c>
    </row>
    <row r="1608" spans="1:11" x14ac:dyDescent="0.3">
      <c r="A1608">
        <v>35186383</v>
      </c>
      <c r="B1608" s="1">
        <v>42162</v>
      </c>
      <c r="C1608" t="s">
        <v>11</v>
      </c>
      <c r="D1608" t="s">
        <v>16</v>
      </c>
      <c r="E1608">
        <v>0.99</v>
      </c>
      <c r="F1608">
        <v>0.99</v>
      </c>
      <c r="G1608" t="s">
        <v>148</v>
      </c>
      <c r="H1608">
        <v>16</v>
      </c>
      <c r="I1608">
        <v>19</v>
      </c>
      <c r="J1608" t="s">
        <v>14</v>
      </c>
      <c r="K1608" s="36" t="s">
        <v>149</v>
      </c>
    </row>
    <row r="1609" spans="1:11" x14ac:dyDescent="0.3">
      <c r="A1609">
        <v>217291591</v>
      </c>
      <c r="B1609" s="1">
        <v>43368</v>
      </c>
      <c r="C1609" t="s">
        <v>11</v>
      </c>
      <c r="D1609" t="s">
        <v>16</v>
      </c>
      <c r="E1609">
        <v>1</v>
      </c>
      <c r="F1609">
        <v>0</v>
      </c>
      <c r="G1609" t="s">
        <v>148</v>
      </c>
      <c r="H1609">
        <v>1</v>
      </c>
      <c r="I1609">
        <v>1</v>
      </c>
      <c r="J1609" t="s">
        <v>14</v>
      </c>
      <c r="K1609" s="36" t="s">
        <v>149</v>
      </c>
    </row>
    <row r="1610" spans="1:11" x14ac:dyDescent="0.3">
      <c r="A1610">
        <v>217364910</v>
      </c>
      <c r="B1610" s="1">
        <v>43369</v>
      </c>
      <c r="C1610" t="s">
        <v>11</v>
      </c>
      <c r="D1610" t="s">
        <v>16</v>
      </c>
      <c r="E1610">
        <v>1</v>
      </c>
      <c r="F1610">
        <v>0.95</v>
      </c>
      <c r="G1610" t="s">
        <v>149</v>
      </c>
      <c r="H1610">
        <v>2</v>
      </c>
      <c r="I1610">
        <v>2</v>
      </c>
      <c r="J1610" t="s">
        <v>14</v>
      </c>
      <c r="K1610" s="36" t="s">
        <v>149</v>
      </c>
    </row>
    <row r="1611" spans="1:11" x14ac:dyDescent="0.3">
      <c r="A1611">
        <v>5558548</v>
      </c>
      <c r="B1611" s="1">
        <v>41354</v>
      </c>
      <c r="C1611" t="s">
        <v>11</v>
      </c>
      <c r="D1611" t="s">
        <v>21</v>
      </c>
      <c r="E1611">
        <v>1</v>
      </c>
      <c r="F1611">
        <v>0.5</v>
      </c>
      <c r="G1611" t="s">
        <v>148</v>
      </c>
      <c r="H1611">
        <v>1</v>
      </c>
      <c r="I1611">
        <v>2</v>
      </c>
      <c r="J1611" t="s">
        <v>14</v>
      </c>
      <c r="K1611" s="36" t="s">
        <v>148</v>
      </c>
    </row>
    <row r="1612" spans="1:11" x14ac:dyDescent="0.3">
      <c r="A1612">
        <v>217782757</v>
      </c>
      <c r="B1612" s="1">
        <v>43371</v>
      </c>
      <c r="C1612" t="s">
        <v>11</v>
      </c>
      <c r="D1612" t="s">
        <v>16</v>
      </c>
      <c r="E1612">
        <v>1</v>
      </c>
      <c r="F1612">
        <v>0.99</v>
      </c>
      <c r="G1612" t="s">
        <v>148</v>
      </c>
      <c r="H1612">
        <v>6</v>
      </c>
      <c r="I1612">
        <v>6</v>
      </c>
      <c r="J1612" t="s">
        <v>14</v>
      </c>
      <c r="K1612" s="36" t="s">
        <v>148</v>
      </c>
    </row>
    <row r="1613" spans="1:11" x14ac:dyDescent="0.3">
      <c r="A1613">
        <v>217787353</v>
      </c>
      <c r="B1613" s="1">
        <v>43371</v>
      </c>
      <c r="C1613" t="s">
        <v>11</v>
      </c>
      <c r="D1613" t="s">
        <v>21</v>
      </c>
      <c r="E1613">
        <v>0.94</v>
      </c>
      <c r="F1613">
        <v>0.39</v>
      </c>
      <c r="G1613" t="s">
        <v>148</v>
      </c>
      <c r="H1613">
        <v>2</v>
      </c>
      <c r="I1613">
        <v>2</v>
      </c>
      <c r="J1613" t="s">
        <v>14</v>
      </c>
      <c r="K1613" s="36" t="s">
        <v>149</v>
      </c>
    </row>
    <row r="1614" spans="1:11" x14ac:dyDescent="0.3">
      <c r="A1614">
        <v>182198224</v>
      </c>
      <c r="B1614" s="1">
        <v>43193</v>
      </c>
      <c r="C1614" t="s">
        <v>11</v>
      </c>
      <c r="D1614" t="s">
        <v>12</v>
      </c>
      <c r="F1614">
        <v>0.9</v>
      </c>
      <c r="G1614" t="s">
        <v>149</v>
      </c>
      <c r="H1614">
        <v>2</v>
      </c>
      <c r="I1614">
        <v>2</v>
      </c>
      <c r="J1614" t="s">
        <v>14</v>
      </c>
      <c r="K1614" s="36" t="s">
        <v>149</v>
      </c>
    </row>
    <row r="1615" spans="1:11" x14ac:dyDescent="0.3">
      <c r="A1615">
        <v>48154493</v>
      </c>
      <c r="B1615" s="1">
        <v>42312</v>
      </c>
      <c r="C1615" t="s">
        <v>11</v>
      </c>
      <c r="D1615" t="s">
        <v>20</v>
      </c>
      <c r="E1615">
        <v>0</v>
      </c>
      <c r="F1615">
        <v>0</v>
      </c>
      <c r="G1615" t="s">
        <v>148</v>
      </c>
      <c r="H1615">
        <v>1</v>
      </c>
      <c r="I1615">
        <v>5</v>
      </c>
      <c r="J1615" t="s">
        <v>14</v>
      </c>
      <c r="K1615" s="36" t="s">
        <v>149</v>
      </c>
    </row>
    <row r="1616" spans="1:11" x14ac:dyDescent="0.3">
      <c r="A1616">
        <v>213766590</v>
      </c>
      <c r="B1616" s="1">
        <v>43348</v>
      </c>
      <c r="C1616" t="s">
        <v>11</v>
      </c>
      <c r="D1616" t="s">
        <v>12</v>
      </c>
      <c r="F1616">
        <v>1</v>
      </c>
      <c r="G1616" t="s">
        <v>148</v>
      </c>
      <c r="H1616">
        <v>1</v>
      </c>
      <c r="I1616">
        <v>1</v>
      </c>
      <c r="J1616" t="s">
        <v>14</v>
      </c>
      <c r="K1616" s="36" t="s">
        <v>149</v>
      </c>
    </row>
    <row r="1617" spans="1:11" x14ac:dyDescent="0.3">
      <c r="A1617">
        <v>218119827</v>
      </c>
      <c r="B1617" s="1">
        <v>43373</v>
      </c>
      <c r="C1617" t="s">
        <v>27</v>
      </c>
      <c r="D1617" t="s">
        <v>16</v>
      </c>
      <c r="E1617">
        <v>1</v>
      </c>
      <c r="F1617">
        <v>1</v>
      </c>
      <c r="G1617" t="s">
        <v>148</v>
      </c>
      <c r="H1617">
        <v>1</v>
      </c>
      <c r="I1617">
        <v>2</v>
      </c>
      <c r="J1617" t="s">
        <v>14</v>
      </c>
      <c r="K1617" s="36" t="s">
        <v>149</v>
      </c>
    </row>
    <row r="1618" spans="1:11" x14ac:dyDescent="0.3">
      <c r="A1618">
        <v>218127162</v>
      </c>
      <c r="B1618" s="1">
        <v>43373</v>
      </c>
      <c r="C1618" t="s">
        <v>27</v>
      </c>
      <c r="D1618" t="s">
        <v>16</v>
      </c>
      <c r="E1618">
        <v>1</v>
      </c>
      <c r="F1618">
        <v>1</v>
      </c>
      <c r="G1618" t="s">
        <v>148</v>
      </c>
      <c r="H1618">
        <v>1</v>
      </c>
      <c r="I1618">
        <v>1</v>
      </c>
      <c r="J1618" t="s">
        <v>14</v>
      </c>
      <c r="K1618" s="36" t="s">
        <v>149</v>
      </c>
    </row>
    <row r="1619" spans="1:11" x14ac:dyDescent="0.3">
      <c r="A1619">
        <v>218132057</v>
      </c>
      <c r="B1619" s="1">
        <v>43373</v>
      </c>
      <c r="C1619" t="s">
        <v>27</v>
      </c>
      <c r="D1619" t="s">
        <v>16</v>
      </c>
      <c r="E1619">
        <v>1</v>
      </c>
      <c r="F1619">
        <v>1</v>
      </c>
      <c r="G1619" t="s">
        <v>148</v>
      </c>
      <c r="H1619">
        <v>1</v>
      </c>
      <c r="I1619">
        <v>1</v>
      </c>
      <c r="J1619" t="s">
        <v>14</v>
      </c>
      <c r="K1619" s="36" t="s">
        <v>149</v>
      </c>
    </row>
    <row r="1620" spans="1:11" x14ac:dyDescent="0.3">
      <c r="A1620">
        <v>129000409</v>
      </c>
      <c r="B1620" s="1">
        <v>42860</v>
      </c>
      <c r="C1620" t="s">
        <v>11</v>
      </c>
      <c r="D1620" t="s">
        <v>16</v>
      </c>
      <c r="E1620">
        <v>0.98</v>
      </c>
      <c r="F1620">
        <v>1</v>
      </c>
      <c r="G1620" t="s">
        <v>148</v>
      </c>
      <c r="H1620">
        <v>227</v>
      </c>
      <c r="I1620">
        <v>277</v>
      </c>
      <c r="J1620" t="s">
        <v>14</v>
      </c>
      <c r="K1620" s="36" t="s">
        <v>149</v>
      </c>
    </row>
    <row r="1621" spans="1:11" x14ac:dyDescent="0.3">
      <c r="A1621">
        <v>11857294</v>
      </c>
      <c r="B1621" s="1">
        <v>41672</v>
      </c>
      <c r="C1621" t="s">
        <v>11</v>
      </c>
      <c r="D1621" t="s">
        <v>16</v>
      </c>
      <c r="E1621">
        <v>1</v>
      </c>
      <c r="F1621">
        <v>1</v>
      </c>
      <c r="G1621" t="s">
        <v>148</v>
      </c>
      <c r="H1621">
        <v>1</v>
      </c>
      <c r="I1621">
        <v>1</v>
      </c>
      <c r="J1621" t="s">
        <v>14</v>
      </c>
      <c r="K1621" s="36" t="s">
        <v>149</v>
      </c>
    </row>
    <row r="1622" spans="1:11" x14ac:dyDescent="0.3">
      <c r="A1622">
        <v>216203351</v>
      </c>
      <c r="B1622" s="1">
        <v>43362</v>
      </c>
      <c r="C1622" t="s">
        <v>27</v>
      </c>
      <c r="D1622" t="s">
        <v>16</v>
      </c>
      <c r="E1622">
        <v>1</v>
      </c>
      <c r="F1622">
        <v>1</v>
      </c>
      <c r="G1622" t="s">
        <v>148</v>
      </c>
      <c r="H1622">
        <v>16</v>
      </c>
      <c r="I1622">
        <v>16</v>
      </c>
      <c r="J1622" t="s">
        <v>18</v>
      </c>
      <c r="K1622" s="36" t="s">
        <v>149</v>
      </c>
    </row>
    <row r="1623" spans="1:11" x14ac:dyDescent="0.3">
      <c r="A1623">
        <v>218234159</v>
      </c>
      <c r="B1623" s="1">
        <v>43374</v>
      </c>
      <c r="C1623" t="s">
        <v>11</v>
      </c>
      <c r="D1623" t="s">
        <v>16</v>
      </c>
      <c r="E1623">
        <v>1</v>
      </c>
      <c r="F1623">
        <v>0.99</v>
      </c>
      <c r="G1623" t="s">
        <v>149</v>
      </c>
      <c r="H1623">
        <v>8</v>
      </c>
      <c r="I1623">
        <v>10</v>
      </c>
      <c r="J1623" t="s">
        <v>14</v>
      </c>
      <c r="K1623" s="36" t="s">
        <v>149</v>
      </c>
    </row>
    <row r="1624" spans="1:11" x14ac:dyDescent="0.3">
      <c r="A1624">
        <v>75800840</v>
      </c>
      <c r="B1624" s="1">
        <v>42525</v>
      </c>
      <c r="C1624" t="s">
        <v>11</v>
      </c>
      <c r="D1624" t="s">
        <v>21</v>
      </c>
      <c r="E1624">
        <v>1</v>
      </c>
      <c r="F1624">
        <v>0.68</v>
      </c>
      <c r="G1624" t="s">
        <v>149</v>
      </c>
      <c r="H1624">
        <v>1</v>
      </c>
      <c r="I1624">
        <v>1</v>
      </c>
      <c r="J1624" t="s">
        <v>14</v>
      </c>
      <c r="K1624" s="36" t="s">
        <v>149</v>
      </c>
    </row>
    <row r="1625" spans="1:11" x14ac:dyDescent="0.3">
      <c r="A1625">
        <v>131005455</v>
      </c>
      <c r="B1625" s="1">
        <v>42874</v>
      </c>
      <c r="C1625" t="s">
        <v>11</v>
      </c>
      <c r="D1625" t="s">
        <v>17</v>
      </c>
      <c r="E1625">
        <v>1</v>
      </c>
      <c r="F1625">
        <v>1</v>
      </c>
      <c r="G1625" t="s">
        <v>148</v>
      </c>
      <c r="H1625">
        <v>2</v>
      </c>
      <c r="I1625">
        <v>4</v>
      </c>
      <c r="J1625" t="s">
        <v>14</v>
      </c>
      <c r="K1625" s="36" t="s">
        <v>149</v>
      </c>
    </row>
    <row r="1626" spans="1:11" x14ac:dyDescent="0.3">
      <c r="A1626">
        <v>2711109</v>
      </c>
      <c r="B1626" s="1">
        <v>41082</v>
      </c>
      <c r="C1626" t="s">
        <v>11</v>
      </c>
      <c r="D1626" t="s">
        <v>16</v>
      </c>
      <c r="E1626">
        <v>0.93</v>
      </c>
      <c r="F1626">
        <v>1</v>
      </c>
      <c r="G1626" t="s">
        <v>148</v>
      </c>
      <c r="H1626">
        <v>23</v>
      </c>
      <c r="I1626">
        <v>32</v>
      </c>
      <c r="J1626" t="s">
        <v>18</v>
      </c>
      <c r="K1626" s="36" t="s">
        <v>149</v>
      </c>
    </row>
    <row r="1627" spans="1:11" x14ac:dyDescent="0.3">
      <c r="A1627">
        <v>220498652</v>
      </c>
      <c r="B1627" s="1">
        <v>43387</v>
      </c>
      <c r="C1627" t="s">
        <v>11</v>
      </c>
      <c r="D1627" t="s">
        <v>16</v>
      </c>
      <c r="E1627">
        <v>1</v>
      </c>
      <c r="F1627">
        <v>0.98</v>
      </c>
      <c r="G1627" t="s">
        <v>149</v>
      </c>
      <c r="H1627">
        <v>1</v>
      </c>
      <c r="I1627">
        <v>1</v>
      </c>
      <c r="J1627" t="s">
        <v>14</v>
      </c>
      <c r="K1627" s="36" t="s">
        <v>149</v>
      </c>
    </row>
    <row r="1628" spans="1:11" x14ac:dyDescent="0.3">
      <c r="A1628">
        <v>205944086</v>
      </c>
      <c r="B1628" s="1">
        <v>43310</v>
      </c>
      <c r="C1628" t="s">
        <v>11</v>
      </c>
      <c r="D1628" t="s">
        <v>16</v>
      </c>
      <c r="E1628">
        <v>1</v>
      </c>
      <c r="F1628">
        <v>1</v>
      </c>
      <c r="G1628" t="s">
        <v>149</v>
      </c>
      <c r="H1628">
        <v>1</v>
      </c>
      <c r="I1628">
        <v>1</v>
      </c>
      <c r="J1628" t="s">
        <v>14</v>
      </c>
      <c r="K1628" s="36" t="s">
        <v>149</v>
      </c>
    </row>
    <row r="1629" spans="1:11" x14ac:dyDescent="0.3">
      <c r="A1629">
        <v>218709146</v>
      </c>
      <c r="B1629" s="1">
        <v>43377</v>
      </c>
      <c r="C1629" t="s">
        <v>27</v>
      </c>
      <c r="D1629" t="s">
        <v>21</v>
      </c>
      <c r="E1629">
        <v>1</v>
      </c>
      <c r="F1629">
        <v>1</v>
      </c>
      <c r="G1629" t="s">
        <v>148</v>
      </c>
      <c r="H1629">
        <v>2</v>
      </c>
      <c r="I1629">
        <v>5</v>
      </c>
      <c r="J1629" t="s">
        <v>14</v>
      </c>
      <c r="K1629" s="36" t="s">
        <v>149</v>
      </c>
    </row>
    <row r="1630" spans="1:11" x14ac:dyDescent="0.3">
      <c r="A1630">
        <v>218735767</v>
      </c>
      <c r="B1630" s="1">
        <v>43377</v>
      </c>
      <c r="C1630" t="s">
        <v>11</v>
      </c>
      <c r="D1630" t="s">
        <v>16</v>
      </c>
      <c r="E1630">
        <v>1</v>
      </c>
      <c r="F1630">
        <v>1</v>
      </c>
      <c r="G1630" t="s">
        <v>149</v>
      </c>
      <c r="H1630">
        <v>1</v>
      </c>
      <c r="I1630">
        <v>1</v>
      </c>
      <c r="J1630" t="s">
        <v>14</v>
      </c>
      <c r="K1630" s="36" t="s">
        <v>149</v>
      </c>
    </row>
    <row r="1631" spans="1:11" x14ac:dyDescent="0.3">
      <c r="A1631">
        <v>220685060</v>
      </c>
      <c r="B1631" s="1">
        <v>43388</v>
      </c>
      <c r="C1631" t="s">
        <v>11</v>
      </c>
      <c r="D1631" t="s">
        <v>16</v>
      </c>
      <c r="E1631">
        <v>1</v>
      </c>
      <c r="F1631">
        <v>1</v>
      </c>
      <c r="G1631" t="s">
        <v>148</v>
      </c>
      <c r="H1631">
        <v>2</v>
      </c>
      <c r="I1631">
        <v>5</v>
      </c>
      <c r="J1631" t="s">
        <v>14</v>
      </c>
      <c r="K1631" s="36" t="s">
        <v>148</v>
      </c>
    </row>
    <row r="1632" spans="1:11" x14ac:dyDescent="0.3">
      <c r="A1632">
        <v>85645698</v>
      </c>
      <c r="B1632" s="1">
        <v>42575</v>
      </c>
      <c r="C1632" t="s">
        <v>11</v>
      </c>
      <c r="D1632" t="s">
        <v>16</v>
      </c>
      <c r="E1632">
        <v>1</v>
      </c>
      <c r="F1632">
        <v>1</v>
      </c>
      <c r="G1632" t="s">
        <v>149</v>
      </c>
      <c r="H1632">
        <v>1</v>
      </c>
      <c r="I1632">
        <v>1</v>
      </c>
      <c r="J1632" t="s">
        <v>14</v>
      </c>
      <c r="K1632" s="36" t="s">
        <v>149</v>
      </c>
    </row>
    <row r="1633" spans="1:11" x14ac:dyDescent="0.3">
      <c r="A1633">
        <v>64402485</v>
      </c>
      <c r="B1633" s="1">
        <v>42454</v>
      </c>
      <c r="C1633" t="s">
        <v>27</v>
      </c>
      <c r="D1633" t="s">
        <v>17</v>
      </c>
      <c r="E1633">
        <v>0.7</v>
      </c>
      <c r="F1633">
        <v>0.26</v>
      </c>
      <c r="G1633" t="s">
        <v>148</v>
      </c>
      <c r="H1633">
        <v>2</v>
      </c>
      <c r="I1633">
        <v>3</v>
      </c>
      <c r="J1633" t="s">
        <v>14</v>
      </c>
      <c r="K1633" s="36" t="s">
        <v>149</v>
      </c>
    </row>
    <row r="1634" spans="1:11" x14ac:dyDescent="0.3">
      <c r="A1634">
        <v>1026942</v>
      </c>
      <c r="B1634" s="1">
        <v>40782</v>
      </c>
      <c r="C1634" t="s">
        <v>11</v>
      </c>
      <c r="D1634" t="s">
        <v>16</v>
      </c>
      <c r="E1634">
        <v>1</v>
      </c>
      <c r="F1634">
        <v>1</v>
      </c>
      <c r="G1634" t="s">
        <v>27</v>
      </c>
      <c r="H1634">
        <v>3</v>
      </c>
      <c r="I1634">
        <v>3</v>
      </c>
      <c r="J1634" t="s">
        <v>14</v>
      </c>
      <c r="K1634" s="36" t="s">
        <v>149</v>
      </c>
    </row>
    <row r="1635" spans="1:11" x14ac:dyDescent="0.3">
      <c r="A1635">
        <v>219049862</v>
      </c>
      <c r="B1635" s="1">
        <v>43379</v>
      </c>
      <c r="C1635" t="s">
        <v>11</v>
      </c>
      <c r="D1635" t="s">
        <v>17</v>
      </c>
      <c r="E1635">
        <v>1</v>
      </c>
      <c r="F1635">
        <v>0.97</v>
      </c>
      <c r="G1635" t="s">
        <v>149</v>
      </c>
      <c r="H1635">
        <v>4</v>
      </c>
      <c r="I1635">
        <v>7</v>
      </c>
      <c r="J1635" t="s">
        <v>14</v>
      </c>
      <c r="K1635" s="36" t="s">
        <v>149</v>
      </c>
    </row>
    <row r="1636" spans="1:11" x14ac:dyDescent="0.3">
      <c r="A1636">
        <v>219083179</v>
      </c>
      <c r="B1636" s="1">
        <v>43379</v>
      </c>
      <c r="C1636" t="s">
        <v>27</v>
      </c>
      <c r="D1636" t="s">
        <v>17</v>
      </c>
      <c r="E1636">
        <v>0.8</v>
      </c>
      <c r="F1636">
        <v>0.23</v>
      </c>
      <c r="G1636" t="s">
        <v>148</v>
      </c>
      <c r="H1636">
        <v>1</v>
      </c>
      <c r="I1636">
        <v>2</v>
      </c>
      <c r="J1636" t="s">
        <v>14</v>
      </c>
      <c r="K1636" s="36" t="s">
        <v>149</v>
      </c>
    </row>
    <row r="1637" spans="1:11" x14ac:dyDescent="0.3">
      <c r="A1637">
        <v>167385730</v>
      </c>
      <c r="B1637" s="1">
        <v>43112</v>
      </c>
      <c r="C1637" t="s">
        <v>11</v>
      </c>
      <c r="D1637" t="s">
        <v>16</v>
      </c>
      <c r="E1637">
        <v>1</v>
      </c>
      <c r="F1637">
        <v>1</v>
      </c>
      <c r="G1637" t="s">
        <v>149</v>
      </c>
      <c r="H1637">
        <v>1</v>
      </c>
      <c r="I1637">
        <v>4</v>
      </c>
      <c r="J1637" t="s">
        <v>14</v>
      </c>
      <c r="K1637" s="36" t="s">
        <v>149</v>
      </c>
    </row>
    <row r="1638" spans="1:11" x14ac:dyDescent="0.3">
      <c r="A1638">
        <v>221171055</v>
      </c>
      <c r="B1638" s="1">
        <v>43390</v>
      </c>
      <c r="C1638" t="s">
        <v>27</v>
      </c>
      <c r="D1638" t="s">
        <v>16</v>
      </c>
      <c r="E1638">
        <v>1</v>
      </c>
      <c r="F1638">
        <v>0.97</v>
      </c>
      <c r="G1638" t="s">
        <v>148</v>
      </c>
      <c r="H1638">
        <v>1</v>
      </c>
      <c r="I1638">
        <v>1</v>
      </c>
      <c r="J1638" t="s">
        <v>14</v>
      </c>
      <c r="K1638" s="36" t="s">
        <v>149</v>
      </c>
    </row>
    <row r="1639" spans="1:11" x14ac:dyDescent="0.3">
      <c r="A1639">
        <v>218180790</v>
      </c>
      <c r="B1639" s="1">
        <v>43374</v>
      </c>
      <c r="C1639" t="s">
        <v>41</v>
      </c>
      <c r="D1639" t="s">
        <v>16</v>
      </c>
      <c r="E1639">
        <v>1</v>
      </c>
      <c r="F1639">
        <v>1</v>
      </c>
      <c r="G1639" t="s">
        <v>148</v>
      </c>
      <c r="H1639">
        <v>1</v>
      </c>
      <c r="I1639">
        <v>1</v>
      </c>
      <c r="J1639" t="s">
        <v>14</v>
      </c>
      <c r="K1639" s="36" t="s">
        <v>149</v>
      </c>
    </row>
    <row r="1640" spans="1:11" x14ac:dyDescent="0.3">
      <c r="A1640">
        <v>127208927</v>
      </c>
      <c r="B1640" s="1">
        <v>42848</v>
      </c>
      <c r="C1640" t="s">
        <v>11</v>
      </c>
      <c r="D1640" t="s">
        <v>12</v>
      </c>
      <c r="G1640" t="s">
        <v>148</v>
      </c>
      <c r="H1640">
        <v>1</v>
      </c>
      <c r="I1640">
        <v>2</v>
      </c>
      <c r="J1640" t="s">
        <v>14</v>
      </c>
      <c r="K1640" s="36" t="s">
        <v>149</v>
      </c>
    </row>
    <row r="1641" spans="1:11" x14ac:dyDescent="0.3">
      <c r="A1641">
        <v>221379835</v>
      </c>
      <c r="B1641" s="1">
        <v>43391</v>
      </c>
      <c r="C1641" t="s">
        <v>11</v>
      </c>
      <c r="D1641" t="s">
        <v>16</v>
      </c>
      <c r="E1641">
        <v>1</v>
      </c>
      <c r="F1641">
        <v>1</v>
      </c>
      <c r="G1641" t="s">
        <v>149</v>
      </c>
      <c r="H1641">
        <v>1</v>
      </c>
      <c r="I1641">
        <v>1</v>
      </c>
      <c r="J1641" t="s">
        <v>14</v>
      </c>
      <c r="K1641" s="36" t="s">
        <v>149</v>
      </c>
    </row>
    <row r="1642" spans="1:11" x14ac:dyDescent="0.3">
      <c r="A1642">
        <v>16829950</v>
      </c>
      <c r="B1642" s="1">
        <v>41805</v>
      </c>
      <c r="C1642" t="s">
        <v>11</v>
      </c>
      <c r="D1642" t="s">
        <v>17</v>
      </c>
      <c r="E1642">
        <v>0.87</v>
      </c>
      <c r="F1642">
        <v>0.87</v>
      </c>
      <c r="G1642" t="s">
        <v>148</v>
      </c>
      <c r="H1642">
        <v>6</v>
      </c>
      <c r="I1642">
        <v>31</v>
      </c>
      <c r="J1642" t="s">
        <v>18</v>
      </c>
      <c r="K1642" s="36" t="s">
        <v>149</v>
      </c>
    </row>
    <row r="1643" spans="1:11" x14ac:dyDescent="0.3">
      <c r="A1643">
        <v>203927823</v>
      </c>
      <c r="B1643" s="1">
        <v>43302</v>
      </c>
      <c r="C1643" t="s">
        <v>11</v>
      </c>
      <c r="D1643" t="s">
        <v>16</v>
      </c>
      <c r="E1643">
        <v>1</v>
      </c>
      <c r="F1643">
        <v>1</v>
      </c>
      <c r="G1643" t="s">
        <v>148</v>
      </c>
      <c r="H1643">
        <v>2</v>
      </c>
      <c r="I1643">
        <v>2</v>
      </c>
      <c r="J1643" t="s">
        <v>18</v>
      </c>
      <c r="K1643" s="36" t="s">
        <v>149</v>
      </c>
    </row>
    <row r="1644" spans="1:11" x14ac:dyDescent="0.3">
      <c r="A1644">
        <v>222071582</v>
      </c>
      <c r="B1644" s="1">
        <v>43395</v>
      </c>
      <c r="C1644" t="s">
        <v>11</v>
      </c>
      <c r="D1644" t="s">
        <v>16</v>
      </c>
      <c r="E1644">
        <v>1</v>
      </c>
      <c r="F1644">
        <v>1</v>
      </c>
      <c r="G1644" t="s">
        <v>149</v>
      </c>
      <c r="H1644">
        <v>1</v>
      </c>
      <c r="I1644">
        <v>1</v>
      </c>
      <c r="J1644" t="s">
        <v>14</v>
      </c>
      <c r="K1644" s="36" t="s">
        <v>149</v>
      </c>
    </row>
    <row r="1645" spans="1:11" x14ac:dyDescent="0.3">
      <c r="A1645">
        <v>5000428</v>
      </c>
      <c r="B1645" s="1">
        <v>41312</v>
      </c>
      <c r="C1645" t="s">
        <v>11</v>
      </c>
      <c r="D1645" t="s">
        <v>21</v>
      </c>
      <c r="E1645">
        <v>1</v>
      </c>
      <c r="F1645">
        <v>0.75</v>
      </c>
      <c r="G1645" t="s">
        <v>148</v>
      </c>
      <c r="H1645">
        <v>1</v>
      </c>
      <c r="I1645">
        <v>2</v>
      </c>
      <c r="J1645" t="s">
        <v>14</v>
      </c>
      <c r="K1645" s="36" t="s">
        <v>149</v>
      </c>
    </row>
    <row r="1646" spans="1:11" x14ac:dyDescent="0.3">
      <c r="A1646">
        <v>161798391</v>
      </c>
      <c r="B1646" s="1">
        <v>43077</v>
      </c>
      <c r="C1646" t="s">
        <v>27</v>
      </c>
      <c r="D1646" t="s">
        <v>16</v>
      </c>
      <c r="E1646">
        <v>1</v>
      </c>
      <c r="F1646">
        <v>0.98</v>
      </c>
      <c r="G1646" t="s">
        <v>149</v>
      </c>
      <c r="H1646">
        <v>13</v>
      </c>
      <c r="I1646">
        <v>21</v>
      </c>
      <c r="J1646" t="s">
        <v>14</v>
      </c>
      <c r="K1646" s="36" t="s">
        <v>149</v>
      </c>
    </row>
    <row r="1647" spans="1:11" x14ac:dyDescent="0.3">
      <c r="A1647">
        <v>219406653</v>
      </c>
      <c r="B1647" s="1">
        <v>43381</v>
      </c>
      <c r="C1647" t="s">
        <v>27</v>
      </c>
      <c r="D1647" t="s">
        <v>16</v>
      </c>
      <c r="E1647">
        <v>1</v>
      </c>
      <c r="F1647">
        <v>1</v>
      </c>
      <c r="G1647" t="s">
        <v>148</v>
      </c>
      <c r="H1647">
        <v>1</v>
      </c>
      <c r="I1647">
        <v>1</v>
      </c>
      <c r="J1647" t="s">
        <v>22</v>
      </c>
      <c r="K1647" s="36" t="s">
        <v>149</v>
      </c>
    </row>
    <row r="1648" spans="1:11" x14ac:dyDescent="0.3">
      <c r="A1648">
        <v>6630531</v>
      </c>
      <c r="B1648" s="1">
        <v>41423</v>
      </c>
      <c r="C1648" t="s">
        <v>11</v>
      </c>
      <c r="D1648" t="s">
        <v>16</v>
      </c>
      <c r="E1648">
        <v>1</v>
      </c>
      <c r="F1648">
        <v>0.91</v>
      </c>
      <c r="G1648" t="s">
        <v>149</v>
      </c>
      <c r="H1648">
        <v>3</v>
      </c>
      <c r="I1648">
        <v>5</v>
      </c>
      <c r="J1648" t="s">
        <v>14</v>
      </c>
      <c r="K1648" s="36" t="s">
        <v>149</v>
      </c>
    </row>
    <row r="1649" spans="1:11" x14ac:dyDescent="0.3">
      <c r="A1649">
        <v>129969210</v>
      </c>
      <c r="B1649" s="1">
        <v>42867</v>
      </c>
      <c r="C1649" t="s">
        <v>11</v>
      </c>
      <c r="D1649" t="s">
        <v>16</v>
      </c>
      <c r="E1649">
        <v>1</v>
      </c>
      <c r="F1649">
        <v>1</v>
      </c>
      <c r="G1649" t="s">
        <v>149</v>
      </c>
      <c r="H1649">
        <v>1</v>
      </c>
      <c r="I1649">
        <v>1</v>
      </c>
      <c r="J1649" t="s">
        <v>14</v>
      </c>
      <c r="K1649" s="36" t="s">
        <v>149</v>
      </c>
    </row>
    <row r="1650" spans="1:11" x14ac:dyDescent="0.3">
      <c r="A1650">
        <v>220066930</v>
      </c>
      <c r="B1650" s="1">
        <v>43384</v>
      </c>
      <c r="C1650" t="s">
        <v>11</v>
      </c>
      <c r="D1650" t="s">
        <v>21</v>
      </c>
      <c r="E1650">
        <v>0.8</v>
      </c>
      <c r="F1650">
        <v>0</v>
      </c>
      <c r="G1650" t="s">
        <v>148</v>
      </c>
      <c r="H1650">
        <v>3</v>
      </c>
      <c r="I1650">
        <v>8</v>
      </c>
      <c r="J1650" t="s">
        <v>22</v>
      </c>
      <c r="K1650" s="36" t="s">
        <v>149</v>
      </c>
    </row>
    <row r="1651" spans="1:11" x14ac:dyDescent="0.3">
      <c r="A1651">
        <v>116227286</v>
      </c>
      <c r="B1651" s="1">
        <v>42779</v>
      </c>
      <c r="C1651" t="s">
        <v>11</v>
      </c>
      <c r="D1651" t="s">
        <v>17</v>
      </c>
      <c r="E1651">
        <v>1</v>
      </c>
      <c r="F1651">
        <v>0.38</v>
      </c>
      <c r="G1651" t="s">
        <v>149</v>
      </c>
      <c r="H1651">
        <v>1</v>
      </c>
      <c r="I1651">
        <v>1</v>
      </c>
      <c r="J1651" t="s">
        <v>14</v>
      </c>
      <c r="K1651" s="36" t="s">
        <v>149</v>
      </c>
    </row>
    <row r="1652" spans="1:11" x14ac:dyDescent="0.3">
      <c r="A1652">
        <v>8759456</v>
      </c>
      <c r="B1652" s="1">
        <v>41527</v>
      </c>
      <c r="C1652" t="s">
        <v>11</v>
      </c>
      <c r="D1652" t="s">
        <v>16</v>
      </c>
      <c r="E1652">
        <v>1</v>
      </c>
      <c r="F1652">
        <v>0.93</v>
      </c>
      <c r="G1652" t="s">
        <v>149</v>
      </c>
      <c r="H1652">
        <v>1</v>
      </c>
      <c r="I1652">
        <v>2</v>
      </c>
      <c r="J1652" t="s">
        <v>18</v>
      </c>
      <c r="K1652" s="36" t="s">
        <v>149</v>
      </c>
    </row>
    <row r="1653" spans="1:11" x14ac:dyDescent="0.3">
      <c r="A1653">
        <v>222366700</v>
      </c>
      <c r="B1653" s="1">
        <v>43397</v>
      </c>
      <c r="C1653" t="s">
        <v>27</v>
      </c>
      <c r="D1653" t="s">
        <v>16</v>
      </c>
      <c r="E1653">
        <v>1</v>
      </c>
      <c r="F1653">
        <v>1</v>
      </c>
      <c r="G1653" t="s">
        <v>148</v>
      </c>
      <c r="H1653">
        <v>7</v>
      </c>
      <c r="I1653">
        <v>12</v>
      </c>
      <c r="J1653" t="s">
        <v>14</v>
      </c>
      <c r="K1653" s="36" t="s">
        <v>149</v>
      </c>
    </row>
    <row r="1654" spans="1:11" x14ac:dyDescent="0.3">
      <c r="A1654">
        <v>15760861</v>
      </c>
      <c r="B1654" s="1">
        <v>41779</v>
      </c>
      <c r="C1654" t="s">
        <v>11</v>
      </c>
      <c r="D1654" t="s">
        <v>17</v>
      </c>
      <c r="E1654">
        <v>1</v>
      </c>
      <c r="F1654">
        <v>0.95</v>
      </c>
      <c r="G1654" t="s">
        <v>148</v>
      </c>
      <c r="H1654">
        <v>3</v>
      </c>
      <c r="I1654">
        <v>7</v>
      </c>
      <c r="J1654" t="s">
        <v>18</v>
      </c>
      <c r="K1654" s="36" t="s">
        <v>149</v>
      </c>
    </row>
    <row r="1655" spans="1:11" x14ac:dyDescent="0.3">
      <c r="A1655">
        <v>171938951</v>
      </c>
      <c r="B1655" s="1">
        <v>43137</v>
      </c>
      <c r="C1655" t="s">
        <v>27</v>
      </c>
      <c r="D1655" t="s">
        <v>16</v>
      </c>
      <c r="E1655">
        <v>1</v>
      </c>
      <c r="F1655">
        <v>0.97</v>
      </c>
      <c r="G1655" t="s">
        <v>149</v>
      </c>
      <c r="H1655">
        <v>2</v>
      </c>
      <c r="I1655">
        <v>2</v>
      </c>
      <c r="J1655" t="s">
        <v>14</v>
      </c>
      <c r="K1655" s="36" t="s">
        <v>149</v>
      </c>
    </row>
    <row r="1656" spans="1:11" x14ac:dyDescent="0.3">
      <c r="A1656">
        <v>225570970</v>
      </c>
      <c r="B1656" s="1">
        <v>43417</v>
      </c>
      <c r="C1656" t="s">
        <v>11</v>
      </c>
      <c r="D1656" t="s">
        <v>16</v>
      </c>
      <c r="E1656">
        <v>1</v>
      </c>
      <c r="F1656">
        <v>0.96</v>
      </c>
      <c r="G1656" t="s">
        <v>148</v>
      </c>
      <c r="H1656">
        <v>35</v>
      </c>
      <c r="I1656">
        <v>35</v>
      </c>
      <c r="J1656" t="s">
        <v>14</v>
      </c>
      <c r="K1656" s="36" t="s">
        <v>149</v>
      </c>
    </row>
    <row r="1657" spans="1:11" x14ac:dyDescent="0.3">
      <c r="A1657">
        <v>222722144</v>
      </c>
      <c r="B1657" s="1">
        <v>43399</v>
      </c>
      <c r="C1657" t="s">
        <v>11</v>
      </c>
      <c r="D1657" t="s">
        <v>16</v>
      </c>
      <c r="E1657">
        <v>1</v>
      </c>
      <c r="F1657">
        <v>0.99</v>
      </c>
      <c r="G1657" t="s">
        <v>148</v>
      </c>
      <c r="H1657">
        <v>4</v>
      </c>
      <c r="I1657">
        <v>4</v>
      </c>
      <c r="J1657" t="s">
        <v>14</v>
      </c>
      <c r="K1657" s="36" t="s">
        <v>149</v>
      </c>
    </row>
    <row r="1658" spans="1:11" x14ac:dyDescent="0.3">
      <c r="A1658">
        <v>69502268</v>
      </c>
      <c r="B1658" s="1">
        <v>42489</v>
      </c>
      <c r="C1658" t="s">
        <v>11</v>
      </c>
      <c r="D1658" t="s">
        <v>16</v>
      </c>
      <c r="E1658">
        <v>1</v>
      </c>
      <c r="F1658">
        <v>1</v>
      </c>
      <c r="G1658" t="s">
        <v>149</v>
      </c>
      <c r="H1658">
        <v>2</v>
      </c>
      <c r="I1658">
        <v>2</v>
      </c>
      <c r="J1658" t="s">
        <v>14</v>
      </c>
      <c r="K1658" s="36" t="s">
        <v>149</v>
      </c>
    </row>
    <row r="1659" spans="1:11" x14ac:dyDescent="0.3">
      <c r="A1659">
        <v>222734006</v>
      </c>
      <c r="B1659" s="1">
        <v>43399</v>
      </c>
      <c r="C1659" t="s">
        <v>11</v>
      </c>
      <c r="D1659" t="s">
        <v>16</v>
      </c>
      <c r="E1659">
        <v>1</v>
      </c>
      <c r="F1659">
        <v>0.97</v>
      </c>
      <c r="G1659" t="s">
        <v>148</v>
      </c>
      <c r="H1659">
        <v>1</v>
      </c>
      <c r="I1659">
        <v>1</v>
      </c>
      <c r="J1659" t="s">
        <v>18</v>
      </c>
      <c r="K1659" s="36" t="s">
        <v>149</v>
      </c>
    </row>
    <row r="1660" spans="1:11" x14ac:dyDescent="0.3">
      <c r="A1660">
        <v>192794786</v>
      </c>
      <c r="B1660" s="1">
        <v>43252</v>
      </c>
      <c r="C1660" t="s">
        <v>27</v>
      </c>
      <c r="D1660" t="s">
        <v>20</v>
      </c>
      <c r="E1660">
        <v>0.47</v>
      </c>
      <c r="F1660">
        <v>0.27</v>
      </c>
      <c r="G1660" t="s">
        <v>148</v>
      </c>
      <c r="H1660">
        <v>11</v>
      </c>
      <c r="I1660">
        <v>15</v>
      </c>
      <c r="J1660" t="s">
        <v>22</v>
      </c>
      <c r="K1660" s="36" t="s">
        <v>149</v>
      </c>
    </row>
    <row r="1661" spans="1:11" x14ac:dyDescent="0.3">
      <c r="A1661">
        <v>10444354</v>
      </c>
      <c r="B1661" s="1">
        <v>41613</v>
      </c>
      <c r="C1661" t="s">
        <v>11</v>
      </c>
      <c r="D1661" t="s">
        <v>16</v>
      </c>
      <c r="E1661">
        <v>1</v>
      </c>
      <c r="F1661">
        <v>1</v>
      </c>
      <c r="G1661" t="s">
        <v>148</v>
      </c>
      <c r="H1661">
        <v>1</v>
      </c>
      <c r="I1661">
        <v>4</v>
      </c>
      <c r="J1661" t="s">
        <v>14</v>
      </c>
      <c r="K1661" s="36" t="s">
        <v>149</v>
      </c>
    </row>
    <row r="1662" spans="1:11" x14ac:dyDescent="0.3">
      <c r="A1662">
        <v>223332911</v>
      </c>
      <c r="B1662" s="1">
        <v>43403</v>
      </c>
      <c r="C1662" t="s">
        <v>11</v>
      </c>
      <c r="D1662" t="s">
        <v>16</v>
      </c>
      <c r="E1662">
        <v>1</v>
      </c>
      <c r="F1662">
        <v>0.99</v>
      </c>
      <c r="G1662" t="s">
        <v>148</v>
      </c>
      <c r="H1662">
        <v>2</v>
      </c>
      <c r="I1662">
        <v>2</v>
      </c>
      <c r="J1662" t="s">
        <v>14</v>
      </c>
      <c r="K1662" s="36" t="s">
        <v>149</v>
      </c>
    </row>
    <row r="1663" spans="1:11" x14ac:dyDescent="0.3">
      <c r="A1663">
        <v>224688190</v>
      </c>
      <c r="B1663" s="1">
        <v>43411</v>
      </c>
      <c r="C1663" t="s">
        <v>11</v>
      </c>
      <c r="D1663" t="s">
        <v>17</v>
      </c>
      <c r="E1663">
        <v>0.8</v>
      </c>
      <c r="F1663">
        <v>0.96</v>
      </c>
      <c r="G1663" t="s">
        <v>148</v>
      </c>
      <c r="H1663">
        <v>1</v>
      </c>
      <c r="I1663">
        <v>2</v>
      </c>
      <c r="J1663" t="s">
        <v>14</v>
      </c>
      <c r="K1663" s="36" t="s">
        <v>149</v>
      </c>
    </row>
    <row r="1664" spans="1:11" x14ac:dyDescent="0.3">
      <c r="A1664">
        <v>19000680</v>
      </c>
      <c r="B1664" s="1">
        <v>41847</v>
      </c>
      <c r="C1664" t="s">
        <v>30</v>
      </c>
      <c r="D1664" t="s">
        <v>17</v>
      </c>
      <c r="E1664">
        <v>1</v>
      </c>
      <c r="F1664">
        <v>0.83</v>
      </c>
      <c r="G1664" t="s">
        <v>148</v>
      </c>
      <c r="H1664">
        <v>2</v>
      </c>
      <c r="I1664">
        <v>3</v>
      </c>
      <c r="J1664" t="s">
        <v>18</v>
      </c>
      <c r="K1664" s="36" t="s">
        <v>149</v>
      </c>
    </row>
    <row r="1665" spans="1:11" x14ac:dyDescent="0.3">
      <c r="A1665">
        <v>226390119</v>
      </c>
      <c r="B1665" s="1">
        <v>43422</v>
      </c>
      <c r="C1665" t="s">
        <v>11</v>
      </c>
      <c r="D1665" t="s">
        <v>16</v>
      </c>
      <c r="E1665">
        <v>1</v>
      </c>
      <c r="F1665">
        <v>0.99</v>
      </c>
      <c r="G1665" t="s">
        <v>148</v>
      </c>
      <c r="H1665">
        <v>1</v>
      </c>
      <c r="I1665">
        <v>3</v>
      </c>
      <c r="J1665" t="s">
        <v>14</v>
      </c>
      <c r="K1665" s="36" t="s">
        <v>149</v>
      </c>
    </row>
    <row r="1666" spans="1:11" x14ac:dyDescent="0.3">
      <c r="A1666">
        <v>196395456</v>
      </c>
      <c r="B1666" s="1">
        <v>43269</v>
      </c>
      <c r="C1666" t="s">
        <v>11</v>
      </c>
      <c r="D1666" t="s">
        <v>16</v>
      </c>
      <c r="E1666">
        <v>1</v>
      </c>
      <c r="F1666">
        <v>1</v>
      </c>
      <c r="G1666" t="s">
        <v>148</v>
      </c>
      <c r="H1666">
        <v>12</v>
      </c>
      <c r="I1666">
        <v>14</v>
      </c>
      <c r="J1666" t="s">
        <v>18</v>
      </c>
      <c r="K1666" s="36" t="s">
        <v>149</v>
      </c>
    </row>
    <row r="1667" spans="1:11" x14ac:dyDescent="0.3">
      <c r="A1667">
        <v>223405312</v>
      </c>
      <c r="B1667" s="1">
        <v>43403</v>
      </c>
      <c r="C1667" t="s">
        <v>11</v>
      </c>
      <c r="D1667" t="s">
        <v>16</v>
      </c>
      <c r="E1667">
        <v>1</v>
      </c>
      <c r="F1667">
        <v>0.99</v>
      </c>
      <c r="G1667" t="s">
        <v>149</v>
      </c>
      <c r="H1667">
        <v>2</v>
      </c>
      <c r="I1667">
        <v>2</v>
      </c>
      <c r="J1667" t="s">
        <v>26</v>
      </c>
      <c r="K1667" s="36" t="s">
        <v>149</v>
      </c>
    </row>
    <row r="1668" spans="1:11" x14ac:dyDescent="0.3">
      <c r="A1668">
        <v>226533761</v>
      </c>
      <c r="B1668" s="1">
        <v>43423</v>
      </c>
      <c r="C1668" t="s">
        <v>27</v>
      </c>
      <c r="D1668" t="s">
        <v>21</v>
      </c>
      <c r="E1668">
        <v>1</v>
      </c>
      <c r="F1668">
        <v>0.88</v>
      </c>
      <c r="G1668" t="s">
        <v>149</v>
      </c>
      <c r="H1668">
        <v>1</v>
      </c>
      <c r="I1668">
        <v>2</v>
      </c>
      <c r="J1668" t="s">
        <v>14</v>
      </c>
      <c r="K1668" s="36" t="s">
        <v>149</v>
      </c>
    </row>
    <row r="1669" spans="1:11" x14ac:dyDescent="0.3">
      <c r="A1669">
        <v>226579795</v>
      </c>
      <c r="B1669" s="1">
        <v>43423</v>
      </c>
      <c r="C1669" t="s">
        <v>11</v>
      </c>
      <c r="D1669" t="s">
        <v>16</v>
      </c>
      <c r="E1669">
        <v>1</v>
      </c>
      <c r="F1669">
        <v>1</v>
      </c>
      <c r="G1669" t="s">
        <v>148</v>
      </c>
      <c r="H1669">
        <v>1</v>
      </c>
      <c r="I1669">
        <v>2</v>
      </c>
      <c r="J1669" t="s">
        <v>14</v>
      </c>
      <c r="K1669" s="36" t="s">
        <v>149</v>
      </c>
    </row>
    <row r="1670" spans="1:11" x14ac:dyDescent="0.3">
      <c r="A1670">
        <v>223481946</v>
      </c>
      <c r="B1670" s="1">
        <v>43404</v>
      </c>
      <c r="C1670" t="s">
        <v>27</v>
      </c>
      <c r="D1670" t="s">
        <v>16</v>
      </c>
      <c r="E1670">
        <v>1</v>
      </c>
      <c r="F1670">
        <v>1</v>
      </c>
      <c r="G1670" t="s">
        <v>148</v>
      </c>
      <c r="H1670">
        <v>1</v>
      </c>
      <c r="I1670">
        <v>1</v>
      </c>
      <c r="J1670" t="s">
        <v>18</v>
      </c>
      <c r="K1670" s="36" t="s">
        <v>149</v>
      </c>
    </row>
    <row r="1671" spans="1:11" x14ac:dyDescent="0.3">
      <c r="A1671">
        <v>226387754</v>
      </c>
      <c r="B1671" s="1">
        <v>43422</v>
      </c>
      <c r="C1671" t="s">
        <v>11</v>
      </c>
      <c r="D1671" t="s">
        <v>17</v>
      </c>
      <c r="E1671">
        <v>1</v>
      </c>
      <c r="F1671">
        <v>0.45</v>
      </c>
      <c r="G1671" t="s">
        <v>148</v>
      </c>
      <c r="H1671">
        <v>1</v>
      </c>
      <c r="I1671">
        <v>1</v>
      </c>
      <c r="J1671" t="s">
        <v>14</v>
      </c>
      <c r="K1671" s="36" t="s">
        <v>149</v>
      </c>
    </row>
    <row r="1672" spans="1:11" x14ac:dyDescent="0.3">
      <c r="A1672">
        <v>226724936</v>
      </c>
      <c r="B1672" s="1">
        <v>43424</v>
      </c>
      <c r="C1672" t="s">
        <v>11</v>
      </c>
      <c r="D1672" t="s">
        <v>16</v>
      </c>
      <c r="E1672">
        <v>1</v>
      </c>
      <c r="F1672">
        <v>1</v>
      </c>
      <c r="G1672" t="s">
        <v>149</v>
      </c>
      <c r="H1672">
        <v>6</v>
      </c>
      <c r="I1672">
        <v>7</v>
      </c>
      <c r="J1672" t="s">
        <v>18</v>
      </c>
      <c r="K1672" s="36" t="s">
        <v>149</v>
      </c>
    </row>
    <row r="1673" spans="1:11" x14ac:dyDescent="0.3">
      <c r="A1673">
        <v>29333958</v>
      </c>
      <c r="B1673" s="1">
        <v>42077</v>
      </c>
      <c r="C1673" t="s">
        <v>11</v>
      </c>
      <c r="D1673" t="s">
        <v>12</v>
      </c>
      <c r="G1673" t="s">
        <v>148</v>
      </c>
      <c r="H1673">
        <v>1</v>
      </c>
      <c r="I1673">
        <v>1</v>
      </c>
      <c r="J1673" t="s">
        <v>18</v>
      </c>
      <c r="K1673" s="36" t="s">
        <v>149</v>
      </c>
    </row>
    <row r="1674" spans="1:11" x14ac:dyDescent="0.3">
      <c r="A1674">
        <v>78637005</v>
      </c>
      <c r="B1674" s="1">
        <v>42540</v>
      </c>
      <c r="C1674" t="s">
        <v>11</v>
      </c>
      <c r="D1674" t="s">
        <v>16</v>
      </c>
      <c r="E1674">
        <v>0.9</v>
      </c>
      <c r="F1674">
        <v>1</v>
      </c>
      <c r="G1674" t="s">
        <v>149</v>
      </c>
      <c r="H1674">
        <v>1</v>
      </c>
      <c r="I1674">
        <v>1</v>
      </c>
      <c r="J1674" t="s">
        <v>18</v>
      </c>
      <c r="K1674" s="36" t="s">
        <v>149</v>
      </c>
    </row>
    <row r="1675" spans="1:11" x14ac:dyDescent="0.3">
      <c r="A1675">
        <v>211679947</v>
      </c>
      <c r="B1675" s="1">
        <v>43337</v>
      </c>
      <c r="C1675" t="s">
        <v>11</v>
      </c>
      <c r="D1675" t="s">
        <v>16</v>
      </c>
      <c r="E1675">
        <v>0.91</v>
      </c>
      <c r="F1675">
        <v>0.98</v>
      </c>
      <c r="G1675" t="s">
        <v>148</v>
      </c>
      <c r="H1675">
        <v>4</v>
      </c>
      <c r="I1675">
        <v>5</v>
      </c>
      <c r="J1675" t="s">
        <v>14</v>
      </c>
      <c r="K1675" s="36" t="s">
        <v>149</v>
      </c>
    </row>
    <row r="1676" spans="1:11" x14ac:dyDescent="0.3">
      <c r="A1676">
        <v>23432764</v>
      </c>
      <c r="B1676" s="1">
        <v>41949</v>
      </c>
      <c r="C1676" t="s">
        <v>11</v>
      </c>
      <c r="D1676" t="s">
        <v>16</v>
      </c>
      <c r="E1676">
        <v>1</v>
      </c>
      <c r="F1676">
        <v>1</v>
      </c>
      <c r="G1676" t="s">
        <v>148</v>
      </c>
      <c r="H1676">
        <v>1</v>
      </c>
      <c r="I1676">
        <v>1</v>
      </c>
      <c r="J1676" t="s">
        <v>18</v>
      </c>
      <c r="K1676" s="36" t="s">
        <v>149</v>
      </c>
    </row>
    <row r="1677" spans="1:11" x14ac:dyDescent="0.3">
      <c r="A1677">
        <v>226207007</v>
      </c>
      <c r="B1677" s="1">
        <v>43421</v>
      </c>
      <c r="C1677" t="s">
        <v>27</v>
      </c>
      <c r="D1677" t="s">
        <v>16</v>
      </c>
      <c r="E1677">
        <v>1</v>
      </c>
      <c r="F1677">
        <v>0.96</v>
      </c>
      <c r="G1677" t="s">
        <v>148</v>
      </c>
      <c r="H1677">
        <v>1</v>
      </c>
      <c r="I1677">
        <v>2</v>
      </c>
      <c r="J1677" t="s">
        <v>14</v>
      </c>
      <c r="K1677" s="36" t="s">
        <v>149</v>
      </c>
    </row>
    <row r="1678" spans="1:11" x14ac:dyDescent="0.3">
      <c r="A1678">
        <v>56113720</v>
      </c>
      <c r="B1678" s="1">
        <v>42394</v>
      </c>
      <c r="C1678" t="s">
        <v>11</v>
      </c>
      <c r="D1678" t="s">
        <v>16</v>
      </c>
      <c r="E1678">
        <v>1</v>
      </c>
      <c r="F1678">
        <v>1</v>
      </c>
      <c r="G1678" t="s">
        <v>149</v>
      </c>
      <c r="H1678">
        <v>1</v>
      </c>
      <c r="I1678">
        <v>1</v>
      </c>
      <c r="J1678" t="s">
        <v>14</v>
      </c>
      <c r="K1678" s="36" t="s">
        <v>149</v>
      </c>
    </row>
    <row r="1679" spans="1:11" x14ac:dyDescent="0.3">
      <c r="A1679">
        <v>3895046</v>
      </c>
      <c r="B1679" s="1">
        <v>41198</v>
      </c>
      <c r="C1679" t="s">
        <v>29</v>
      </c>
      <c r="D1679" t="s">
        <v>16</v>
      </c>
      <c r="E1679">
        <v>1</v>
      </c>
      <c r="F1679">
        <v>0.93</v>
      </c>
      <c r="G1679" t="s">
        <v>148</v>
      </c>
      <c r="H1679">
        <v>2</v>
      </c>
      <c r="I1679">
        <v>2</v>
      </c>
      <c r="J1679" t="s">
        <v>14</v>
      </c>
      <c r="K1679" s="36" t="s">
        <v>149</v>
      </c>
    </row>
    <row r="1680" spans="1:11" x14ac:dyDescent="0.3">
      <c r="A1680">
        <v>125233228</v>
      </c>
      <c r="B1680" s="1">
        <v>42835</v>
      </c>
      <c r="C1680" t="s">
        <v>27</v>
      </c>
      <c r="D1680" t="s">
        <v>16</v>
      </c>
      <c r="E1680">
        <v>1</v>
      </c>
      <c r="F1680">
        <v>0.88</v>
      </c>
      <c r="G1680" t="s">
        <v>148</v>
      </c>
      <c r="H1680">
        <v>2</v>
      </c>
      <c r="I1680">
        <v>4</v>
      </c>
      <c r="J1680" t="s">
        <v>14</v>
      </c>
      <c r="K1680" s="36" t="s">
        <v>149</v>
      </c>
    </row>
    <row r="1681" spans="1:11" x14ac:dyDescent="0.3">
      <c r="A1681">
        <v>227151827</v>
      </c>
      <c r="B1681" s="1">
        <v>43427</v>
      </c>
      <c r="C1681" t="s">
        <v>11</v>
      </c>
      <c r="D1681" t="s">
        <v>16</v>
      </c>
      <c r="E1681">
        <v>1</v>
      </c>
      <c r="F1681">
        <v>1</v>
      </c>
      <c r="G1681" t="s">
        <v>148</v>
      </c>
      <c r="H1681">
        <v>1</v>
      </c>
      <c r="I1681">
        <v>1</v>
      </c>
      <c r="J1681" t="s">
        <v>18</v>
      </c>
      <c r="K1681" s="36" t="s">
        <v>149</v>
      </c>
    </row>
    <row r="1682" spans="1:11" x14ac:dyDescent="0.3">
      <c r="A1682">
        <v>126877886</v>
      </c>
      <c r="B1682" s="1">
        <v>42846</v>
      </c>
      <c r="C1682" t="s">
        <v>11</v>
      </c>
      <c r="D1682" t="s">
        <v>16</v>
      </c>
      <c r="E1682">
        <v>1</v>
      </c>
      <c r="F1682">
        <v>0.94</v>
      </c>
      <c r="G1682" t="s">
        <v>149</v>
      </c>
      <c r="H1682">
        <v>2</v>
      </c>
      <c r="I1682">
        <v>4</v>
      </c>
      <c r="J1682" t="s">
        <v>18</v>
      </c>
      <c r="K1682" s="36" t="s">
        <v>149</v>
      </c>
    </row>
    <row r="1683" spans="1:11" x14ac:dyDescent="0.3">
      <c r="A1683">
        <v>51921645</v>
      </c>
      <c r="B1683" s="1">
        <v>42359</v>
      </c>
      <c r="C1683" t="s">
        <v>11</v>
      </c>
      <c r="D1683" t="s">
        <v>16</v>
      </c>
      <c r="E1683">
        <v>1</v>
      </c>
      <c r="F1683">
        <v>1</v>
      </c>
      <c r="G1683" t="s">
        <v>149</v>
      </c>
      <c r="H1683">
        <v>1</v>
      </c>
      <c r="I1683">
        <v>2</v>
      </c>
      <c r="J1683" t="s">
        <v>18</v>
      </c>
      <c r="K1683" s="36" t="s">
        <v>149</v>
      </c>
    </row>
    <row r="1684" spans="1:11" x14ac:dyDescent="0.3">
      <c r="A1684">
        <v>97803357</v>
      </c>
      <c r="B1684" s="1">
        <v>42646</v>
      </c>
      <c r="C1684" t="s">
        <v>27</v>
      </c>
      <c r="D1684" t="s">
        <v>17</v>
      </c>
      <c r="E1684">
        <v>1</v>
      </c>
      <c r="F1684">
        <v>0.98</v>
      </c>
      <c r="G1684" t="s">
        <v>148</v>
      </c>
      <c r="H1684">
        <v>1</v>
      </c>
      <c r="I1684">
        <v>2</v>
      </c>
      <c r="J1684" t="s">
        <v>22</v>
      </c>
      <c r="K1684" s="36" t="s">
        <v>149</v>
      </c>
    </row>
    <row r="1685" spans="1:11" x14ac:dyDescent="0.3">
      <c r="A1685">
        <v>91277598</v>
      </c>
      <c r="B1685" s="1">
        <v>42604</v>
      </c>
      <c r="C1685" t="s">
        <v>11</v>
      </c>
      <c r="D1685" t="s">
        <v>17</v>
      </c>
      <c r="E1685">
        <v>1</v>
      </c>
      <c r="F1685">
        <v>0.5</v>
      </c>
      <c r="G1685" t="s">
        <v>148</v>
      </c>
      <c r="H1685">
        <v>3</v>
      </c>
      <c r="I1685">
        <v>3</v>
      </c>
      <c r="J1685" t="s">
        <v>18</v>
      </c>
      <c r="K1685" s="36" t="s">
        <v>149</v>
      </c>
    </row>
    <row r="1686" spans="1:11" x14ac:dyDescent="0.3">
      <c r="A1686">
        <v>227494320</v>
      </c>
      <c r="B1686" s="1">
        <v>43429</v>
      </c>
      <c r="C1686" t="s">
        <v>11</v>
      </c>
      <c r="D1686" t="s">
        <v>16</v>
      </c>
      <c r="E1686">
        <v>1</v>
      </c>
      <c r="F1686">
        <v>1</v>
      </c>
      <c r="G1686" t="s">
        <v>148</v>
      </c>
      <c r="H1686">
        <v>1</v>
      </c>
      <c r="I1686">
        <v>1</v>
      </c>
      <c r="J1686" t="s">
        <v>14</v>
      </c>
      <c r="K1686" s="36" t="s">
        <v>149</v>
      </c>
    </row>
    <row r="1687" spans="1:11" x14ac:dyDescent="0.3">
      <c r="A1687">
        <v>227098031</v>
      </c>
      <c r="B1687" s="1">
        <v>43427</v>
      </c>
      <c r="C1687" t="s">
        <v>27</v>
      </c>
      <c r="D1687" t="s">
        <v>16</v>
      </c>
      <c r="E1687">
        <v>1</v>
      </c>
      <c r="F1687">
        <v>1</v>
      </c>
      <c r="G1687" t="s">
        <v>148</v>
      </c>
      <c r="H1687">
        <v>1</v>
      </c>
      <c r="I1687">
        <v>1</v>
      </c>
      <c r="J1687" t="s">
        <v>14</v>
      </c>
      <c r="K1687" s="36" t="s">
        <v>149</v>
      </c>
    </row>
    <row r="1688" spans="1:11" x14ac:dyDescent="0.3">
      <c r="A1688">
        <v>227653428</v>
      </c>
      <c r="B1688" s="1">
        <v>43430</v>
      </c>
      <c r="C1688" t="s">
        <v>27</v>
      </c>
      <c r="D1688" t="s">
        <v>16</v>
      </c>
      <c r="E1688">
        <v>1</v>
      </c>
      <c r="F1688">
        <v>1</v>
      </c>
      <c r="G1688" t="s">
        <v>148</v>
      </c>
      <c r="H1688">
        <v>1</v>
      </c>
      <c r="I1688">
        <v>1</v>
      </c>
      <c r="J1688" t="s">
        <v>14</v>
      </c>
      <c r="K1688" s="36" t="s">
        <v>149</v>
      </c>
    </row>
    <row r="1689" spans="1:11" x14ac:dyDescent="0.3">
      <c r="A1689">
        <v>227662693</v>
      </c>
      <c r="B1689" s="1">
        <v>43430</v>
      </c>
      <c r="C1689" t="s">
        <v>11</v>
      </c>
      <c r="D1689" t="s">
        <v>16</v>
      </c>
      <c r="E1689">
        <v>1</v>
      </c>
      <c r="F1689">
        <v>1</v>
      </c>
      <c r="G1689" t="s">
        <v>149</v>
      </c>
      <c r="H1689">
        <v>1</v>
      </c>
      <c r="I1689">
        <v>1</v>
      </c>
      <c r="J1689" t="s">
        <v>18</v>
      </c>
      <c r="K1689" s="36" t="s">
        <v>149</v>
      </c>
    </row>
    <row r="1690" spans="1:11" x14ac:dyDescent="0.3">
      <c r="A1690">
        <v>121490753</v>
      </c>
      <c r="B1690" s="1">
        <v>42813</v>
      </c>
      <c r="C1690" t="s">
        <v>11</v>
      </c>
      <c r="D1690" t="s">
        <v>17</v>
      </c>
      <c r="E1690">
        <v>0.9</v>
      </c>
      <c r="F1690">
        <v>0.69</v>
      </c>
      <c r="G1690" t="s">
        <v>148</v>
      </c>
      <c r="H1690">
        <v>2</v>
      </c>
      <c r="I1690">
        <v>2</v>
      </c>
      <c r="J1690" t="s">
        <v>14</v>
      </c>
      <c r="K1690" s="36" t="s">
        <v>149</v>
      </c>
    </row>
    <row r="1691" spans="1:11" x14ac:dyDescent="0.3">
      <c r="A1691">
        <v>228503127</v>
      </c>
      <c r="B1691" s="1">
        <v>43435</v>
      </c>
      <c r="C1691" t="s">
        <v>11</v>
      </c>
      <c r="D1691" t="s">
        <v>16</v>
      </c>
      <c r="E1691">
        <v>1</v>
      </c>
      <c r="F1691">
        <v>0.99</v>
      </c>
      <c r="G1691" t="s">
        <v>149</v>
      </c>
      <c r="H1691">
        <v>1</v>
      </c>
      <c r="I1691">
        <v>1</v>
      </c>
      <c r="J1691" t="s">
        <v>14</v>
      </c>
      <c r="K1691" s="36" t="s">
        <v>149</v>
      </c>
    </row>
    <row r="1692" spans="1:11" x14ac:dyDescent="0.3">
      <c r="A1692">
        <v>43178675</v>
      </c>
      <c r="B1692" s="1">
        <v>42249</v>
      </c>
      <c r="C1692" t="s">
        <v>11</v>
      </c>
      <c r="D1692" t="s">
        <v>12</v>
      </c>
      <c r="G1692" t="s">
        <v>148</v>
      </c>
      <c r="H1692">
        <v>1</v>
      </c>
      <c r="I1692">
        <v>1</v>
      </c>
      <c r="J1692" t="s">
        <v>22</v>
      </c>
      <c r="K1692" s="36" t="s">
        <v>148</v>
      </c>
    </row>
    <row r="1693" spans="1:11" x14ac:dyDescent="0.3">
      <c r="A1693">
        <v>227883404</v>
      </c>
      <c r="B1693" s="1">
        <v>43431</v>
      </c>
      <c r="C1693" t="s">
        <v>27</v>
      </c>
      <c r="D1693" t="s">
        <v>16</v>
      </c>
      <c r="E1693">
        <v>1</v>
      </c>
      <c r="F1693">
        <v>1</v>
      </c>
      <c r="G1693" t="s">
        <v>148</v>
      </c>
      <c r="H1693">
        <v>1</v>
      </c>
      <c r="I1693">
        <v>3</v>
      </c>
      <c r="J1693" t="s">
        <v>14</v>
      </c>
      <c r="K1693" s="36" t="s">
        <v>149</v>
      </c>
    </row>
    <row r="1694" spans="1:11" x14ac:dyDescent="0.3">
      <c r="A1694">
        <v>39436222</v>
      </c>
      <c r="B1694" s="1">
        <v>42209</v>
      </c>
      <c r="C1694" t="s">
        <v>27</v>
      </c>
      <c r="D1694" t="s">
        <v>16</v>
      </c>
      <c r="E1694">
        <v>1</v>
      </c>
      <c r="F1694">
        <v>1</v>
      </c>
      <c r="G1694" t="s">
        <v>149</v>
      </c>
      <c r="H1694">
        <v>2</v>
      </c>
      <c r="I1694">
        <v>2</v>
      </c>
      <c r="J1694" t="s">
        <v>14</v>
      </c>
      <c r="K1694" s="36" t="s">
        <v>149</v>
      </c>
    </row>
    <row r="1695" spans="1:11" x14ac:dyDescent="0.3">
      <c r="A1695">
        <v>156755482</v>
      </c>
      <c r="B1695" s="1">
        <v>43038</v>
      </c>
      <c r="C1695" t="s">
        <v>11</v>
      </c>
      <c r="D1695" t="s">
        <v>17</v>
      </c>
      <c r="E1695">
        <v>1</v>
      </c>
      <c r="F1695">
        <v>0.99</v>
      </c>
      <c r="G1695" t="s">
        <v>27</v>
      </c>
      <c r="H1695">
        <v>4</v>
      </c>
      <c r="I1695">
        <v>11</v>
      </c>
      <c r="J1695" t="s">
        <v>14</v>
      </c>
      <c r="K1695" s="36" t="s">
        <v>149</v>
      </c>
    </row>
    <row r="1696" spans="1:11" x14ac:dyDescent="0.3">
      <c r="A1696">
        <v>228027579</v>
      </c>
      <c r="B1696" s="1">
        <v>43432</v>
      </c>
      <c r="C1696" t="s">
        <v>11</v>
      </c>
      <c r="D1696" t="s">
        <v>16</v>
      </c>
      <c r="E1696">
        <v>1</v>
      </c>
      <c r="F1696">
        <v>0.89</v>
      </c>
      <c r="G1696" t="s">
        <v>149</v>
      </c>
      <c r="H1696">
        <v>1</v>
      </c>
      <c r="I1696">
        <v>1</v>
      </c>
      <c r="J1696" t="s">
        <v>14</v>
      </c>
      <c r="K1696" s="36" t="s">
        <v>149</v>
      </c>
    </row>
    <row r="1697" spans="1:11" x14ac:dyDescent="0.3">
      <c r="A1697">
        <v>229084062</v>
      </c>
      <c r="B1697" s="1">
        <v>43438</v>
      </c>
      <c r="C1697" t="s">
        <v>11</v>
      </c>
      <c r="D1697" t="s">
        <v>16</v>
      </c>
      <c r="E1697">
        <v>1</v>
      </c>
      <c r="F1697">
        <v>0.99</v>
      </c>
      <c r="G1697" t="s">
        <v>149</v>
      </c>
      <c r="H1697">
        <v>1</v>
      </c>
      <c r="I1697">
        <v>1</v>
      </c>
      <c r="J1697" t="s">
        <v>14</v>
      </c>
      <c r="K1697" s="36" t="s">
        <v>149</v>
      </c>
    </row>
    <row r="1698" spans="1:11" x14ac:dyDescent="0.3">
      <c r="A1698">
        <v>227138728</v>
      </c>
      <c r="B1698" s="1">
        <v>43427</v>
      </c>
      <c r="C1698" t="s">
        <v>27</v>
      </c>
      <c r="D1698" t="s">
        <v>16</v>
      </c>
      <c r="E1698">
        <v>1</v>
      </c>
      <c r="F1698">
        <v>0.7</v>
      </c>
      <c r="G1698" t="s">
        <v>148</v>
      </c>
      <c r="H1698">
        <v>1</v>
      </c>
      <c r="I1698">
        <v>1</v>
      </c>
      <c r="J1698" t="s">
        <v>14</v>
      </c>
      <c r="K1698" s="36" t="s">
        <v>149</v>
      </c>
    </row>
    <row r="1699" spans="1:11" x14ac:dyDescent="0.3">
      <c r="A1699">
        <v>227034609</v>
      </c>
      <c r="B1699" s="1">
        <v>43426</v>
      </c>
      <c r="C1699" t="s">
        <v>11</v>
      </c>
      <c r="D1699" t="s">
        <v>16</v>
      </c>
      <c r="E1699">
        <v>1</v>
      </c>
      <c r="F1699">
        <v>1</v>
      </c>
      <c r="G1699" t="s">
        <v>148</v>
      </c>
      <c r="H1699">
        <v>2</v>
      </c>
      <c r="I1699">
        <v>2</v>
      </c>
      <c r="J1699" t="s">
        <v>18</v>
      </c>
      <c r="K1699" s="36" t="s">
        <v>149</v>
      </c>
    </row>
    <row r="1700" spans="1:11" x14ac:dyDescent="0.3">
      <c r="A1700">
        <v>228344563</v>
      </c>
      <c r="B1700" s="1">
        <v>43434</v>
      </c>
      <c r="C1700" t="s">
        <v>11</v>
      </c>
      <c r="D1700" t="s">
        <v>16</v>
      </c>
      <c r="E1700">
        <v>0.99</v>
      </c>
      <c r="F1700">
        <v>0.99</v>
      </c>
      <c r="G1700" t="s">
        <v>149</v>
      </c>
      <c r="H1700">
        <v>15</v>
      </c>
      <c r="I1700">
        <v>21</v>
      </c>
      <c r="J1700" t="s">
        <v>14</v>
      </c>
      <c r="K1700" s="36" t="s">
        <v>149</v>
      </c>
    </row>
    <row r="1701" spans="1:11" x14ac:dyDescent="0.3">
      <c r="A1701">
        <v>2726541</v>
      </c>
      <c r="B1701" s="1">
        <v>41084</v>
      </c>
      <c r="C1701" t="s">
        <v>11</v>
      </c>
      <c r="D1701" t="s">
        <v>17</v>
      </c>
      <c r="E1701">
        <v>1</v>
      </c>
      <c r="F1701">
        <v>0.88</v>
      </c>
      <c r="G1701" t="s">
        <v>148</v>
      </c>
      <c r="H1701">
        <v>1</v>
      </c>
      <c r="I1701">
        <v>3</v>
      </c>
      <c r="J1701" t="s">
        <v>14</v>
      </c>
      <c r="K1701" s="36" t="s">
        <v>149</v>
      </c>
    </row>
    <row r="1702" spans="1:11" x14ac:dyDescent="0.3">
      <c r="A1702">
        <v>74125475</v>
      </c>
      <c r="B1702" s="1">
        <v>42516</v>
      </c>
      <c r="C1702" t="s">
        <v>19</v>
      </c>
      <c r="D1702" t="s">
        <v>12</v>
      </c>
      <c r="F1702">
        <v>1</v>
      </c>
      <c r="G1702" t="s">
        <v>148</v>
      </c>
      <c r="H1702">
        <v>2</v>
      </c>
      <c r="I1702">
        <v>3</v>
      </c>
      <c r="J1702" t="s">
        <v>14</v>
      </c>
      <c r="K1702" s="36" t="s">
        <v>149</v>
      </c>
    </row>
    <row r="1703" spans="1:11" x14ac:dyDescent="0.3">
      <c r="A1703">
        <v>229128353</v>
      </c>
      <c r="B1703" s="1">
        <v>43438</v>
      </c>
      <c r="C1703" t="s">
        <v>11</v>
      </c>
      <c r="D1703" t="s">
        <v>16</v>
      </c>
      <c r="E1703">
        <v>1</v>
      </c>
      <c r="F1703">
        <v>0.92</v>
      </c>
      <c r="G1703" t="s">
        <v>149</v>
      </c>
      <c r="H1703">
        <v>1</v>
      </c>
      <c r="I1703">
        <v>2</v>
      </c>
      <c r="J1703" t="s">
        <v>14</v>
      </c>
      <c r="K1703" s="36" t="s">
        <v>149</v>
      </c>
    </row>
    <row r="1704" spans="1:11" x14ac:dyDescent="0.3">
      <c r="A1704">
        <v>88328128</v>
      </c>
      <c r="B1704" s="1">
        <v>42588</v>
      </c>
      <c r="C1704" t="s">
        <v>11</v>
      </c>
      <c r="D1704" t="s">
        <v>16</v>
      </c>
      <c r="E1704">
        <v>0.95</v>
      </c>
      <c r="F1704">
        <v>0.97</v>
      </c>
      <c r="G1704" t="s">
        <v>149</v>
      </c>
      <c r="H1704">
        <v>5</v>
      </c>
      <c r="I1704">
        <v>7</v>
      </c>
      <c r="J1704" t="s">
        <v>14</v>
      </c>
      <c r="K1704" s="36" t="s">
        <v>149</v>
      </c>
    </row>
    <row r="1705" spans="1:11" x14ac:dyDescent="0.3">
      <c r="A1705">
        <v>230030303</v>
      </c>
      <c r="B1705" s="1">
        <v>43444</v>
      </c>
      <c r="C1705" t="s">
        <v>11</v>
      </c>
      <c r="D1705" t="s">
        <v>17</v>
      </c>
      <c r="E1705">
        <v>1</v>
      </c>
      <c r="F1705">
        <v>0.9</v>
      </c>
      <c r="G1705" t="s">
        <v>148</v>
      </c>
      <c r="H1705">
        <v>9</v>
      </c>
      <c r="I1705">
        <v>9</v>
      </c>
      <c r="J1705" t="s">
        <v>14</v>
      </c>
      <c r="K1705" s="36" t="s">
        <v>149</v>
      </c>
    </row>
    <row r="1706" spans="1:11" x14ac:dyDescent="0.3">
      <c r="A1706">
        <v>3950423</v>
      </c>
      <c r="B1706" s="1">
        <v>41205</v>
      </c>
      <c r="C1706" t="s">
        <v>11</v>
      </c>
      <c r="D1706" t="s">
        <v>16</v>
      </c>
      <c r="E1706">
        <v>1</v>
      </c>
      <c r="F1706">
        <v>0.92</v>
      </c>
      <c r="G1706" t="s">
        <v>149</v>
      </c>
      <c r="H1706">
        <v>2</v>
      </c>
      <c r="I1706">
        <v>2</v>
      </c>
      <c r="J1706" t="s">
        <v>14</v>
      </c>
      <c r="K1706" s="36" t="s">
        <v>149</v>
      </c>
    </row>
    <row r="1707" spans="1:11" x14ac:dyDescent="0.3">
      <c r="A1707">
        <v>231947475</v>
      </c>
      <c r="B1707" s="1">
        <v>43456</v>
      </c>
      <c r="C1707" t="s">
        <v>11</v>
      </c>
      <c r="D1707" t="s">
        <v>16</v>
      </c>
      <c r="E1707">
        <v>1</v>
      </c>
      <c r="F1707">
        <v>1</v>
      </c>
      <c r="G1707" t="s">
        <v>149</v>
      </c>
      <c r="H1707">
        <v>1</v>
      </c>
      <c r="I1707">
        <v>1</v>
      </c>
      <c r="J1707" t="s">
        <v>14</v>
      </c>
      <c r="K1707" s="36" t="s">
        <v>149</v>
      </c>
    </row>
    <row r="1708" spans="1:11" x14ac:dyDescent="0.3">
      <c r="A1708">
        <v>100188084</v>
      </c>
      <c r="B1708" s="1">
        <v>42661</v>
      </c>
      <c r="C1708" t="s">
        <v>27</v>
      </c>
      <c r="D1708" t="s">
        <v>16</v>
      </c>
      <c r="E1708">
        <v>1</v>
      </c>
      <c r="F1708">
        <v>0.5</v>
      </c>
      <c r="G1708" t="s">
        <v>148</v>
      </c>
      <c r="H1708">
        <v>1</v>
      </c>
      <c r="I1708">
        <v>1</v>
      </c>
      <c r="J1708" t="s">
        <v>14</v>
      </c>
      <c r="K1708" s="36" t="s">
        <v>148</v>
      </c>
    </row>
    <row r="1709" spans="1:11" x14ac:dyDescent="0.3">
      <c r="A1709">
        <v>3494012</v>
      </c>
      <c r="B1709" s="1">
        <v>41158</v>
      </c>
      <c r="C1709" t="s">
        <v>11</v>
      </c>
      <c r="D1709" t="s">
        <v>17</v>
      </c>
      <c r="E1709">
        <v>0.95</v>
      </c>
      <c r="F1709">
        <v>0.69</v>
      </c>
      <c r="G1709" t="s">
        <v>148</v>
      </c>
      <c r="H1709">
        <v>5</v>
      </c>
      <c r="I1709">
        <v>9</v>
      </c>
      <c r="J1709" t="s">
        <v>14</v>
      </c>
      <c r="K1709" s="36" t="s">
        <v>149</v>
      </c>
    </row>
    <row r="1710" spans="1:11" x14ac:dyDescent="0.3">
      <c r="A1710">
        <v>232520062</v>
      </c>
      <c r="B1710" s="1">
        <v>43460</v>
      </c>
      <c r="C1710" t="s">
        <v>11</v>
      </c>
      <c r="D1710" t="s">
        <v>16</v>
      </c>
      <c r="E1710">
        <v>1</v>
      </c>
      <c r="F1710">
        <v>0.98</v>
      </c>
      <c r="G1710" t="s">
        <v>148</v>
      </c>
      <c r="H1710">
        <v>39</v>
      </c>
      <c r="I1710">
        <v>45</v>
      </c>
      <c r="J1710" t="s">
        <v>14</v>
      </c>
      <c r="K1710" s="36" t="s">
        <v>149</v>
      </c>
    </row>
    <row r="1711" spans="1:11" x14ac:dyDescent="0.3">
      <c r="A1711">
        <v>3722900</v>
      </c>
      <c r="B1711" s="1">
        <v>41183</v>
      </c>
      <c r="C1711" t="s">
        <v>11</v>
      </c>
      <c r="D1711" t="s">
        <v>16</v>
      </c>
      <c r="E1711">
        <v>1</v>
      </c>
      <c r="F1711">
        <v>1</v>
      </c>
      <c r="G1711" t="s">
        <v>148</v>
      </c>
      <c r="H1711">
        <v>1</v>
      </c>
      <c r="I1711">
        <v>4</v>
      </c>
      <c r="J1711" t="s">
        <v>14</v>
      </c>
      <c r="K1711" s="36" t="s">
        <v>149</v>
      </c>
    </row>
    <row r="1712" spans="1:11" x14ac:dyDescent="0.3">
      <c r="A1712">
        <v>229249895</v>
      </c>
      <c r="B1712" s="1">
        <v>43439</v>
      </c>
      <c r="C1712" t="s">
        <v>11</v>
      </c>
      <c r="D1712" t="s">
        <v>16</v>
      </c>
      <c r="E1712">
        <v>1</v>
      </c>
      <c r="F1712">
        <v>0.99</v>
      </c>
      <c r="G1712" t="s">
        <v>148</v>
      </c>
      <c r="H1712">
        <v>4</v>
      </c>
      <c r="I1712">
        <v>5</v>
      </c>
      <c r="J1712" t="s">
        <v>14</v>
      </c>
      <c r="K1712" s="36" t="s">
        <v>149</v>
      </c>
    </row>
    <row r="1713" spans="1:11" x14ac:dyDescent="0.3">
      <c r="A1713">
        <v>232572643</v>
      </c>
      <c r="B1713" s="1">
        <v>43460</v>
      </c>
      <c r="C1713" t="s">
        <v>27</v>
      </c>
      <c r="D1713" t="s">
        <v>16</v>
      </c>
      <c r="E1713">
        <v>1</v>
      </c>
      <c r="F1713">
        <v>1</v>
      </c>
      <c r="G1713" t="s">
        <v>149</v>
      </c>
      <c r="H1713">
        <v>1</v>
      </c>
      <c r="I1713">
        <v>1</v>
      </c>
      <c r="J1713" t="s">
        <v>22</v>
      </c>
      <c r="K1713" s="36" t="s">
        <v>148</v>
      </c>
    </row>
    <row r="1714" spans="1:11" x14ac:dyDescent="0.3">
      <c r="A1714">
        <v>79215007</v>
      </c>
      <c r="B1714" s="1">
        <v>42543</v>
      </c>
      <c r="C1714" t="s">
        <v>11</v>
      </c>
      <c r="D1714" t="s">
        <v>16</v>
      </c>
      <c r="E1714">
        <v>0.87</v>
      </c>
      <c r="F1714">
        <v>0.84</v>
      </c>
      <c r="G1714" t="s">
        <v>148</v>
      </c>
      <c r="H1714">
        <v>3</v>
      </c>
      <c r="I1714">
        <v>4</v>
      </c>
      <c r="J1714" t="s">
        <v>14</v>
      </c>
      <c r="K1714" s="36" t="s">
        <v>149</v>
      </c>
    </row>
    <row r="1715" spans="1:11" x14ac:dyDescent="0.3">
      <c r="A1715">
        <v>20016943</v>
      </c>
      <c r="B1715" s="1">
        <v>41865</v>
      </c>
      <c r="C1715" t="s">
        <v>11</v>
      </c>
      <c r="D1715" t="s">
        <v>17</v>
      </c>
      <c r="E1715">
        <v>1</v>
      </c>
      <c r="F1715">
        <v>0.75</v>
      </c>
      <c r="G1715" t="s">
        <v>149</v>
      </c>
      <c r="H1715">
        <v>1</v>
      </c>
      <c r="I1715">
        <v>1</v>
      </c>
      <c r="J1715" t="s">
        <v>14</v>
      </c>
      <c r="K1715" s="36" t="s">
        <v>149</v>
      </c>
    </row>
    <row r="1716" spans="1:11" x14ac:dyDescent="0.3">
      <c r="A1716">
        <v>103955505</v>
      </c>
      <c r="B1716" s="1">
        <v>42690</v>
      </c>
      <c r="C1716" t="s">
        <v>11</v>
      </c>
      <c r="D1716" t="s">
        <v>17</v>
      </c>
      <c r="E1716">
        <v>1</v>
      </c>
      <c r="F1716">
        <v>0.6</v>
      </c>
      <c r="G1716" t="s">
        <v>149</v>
      </c>
      <c r="H1716">
        <v>1</v>
      </c>
      <c r="I1716">
        <v>2</v>
      </c>
      <c r="J1716" t="s">
        <v>14</v>
      </c>
      <c r="K1716" s="36" t="s">
        <v>149</v>
      </c>
    </row>
    <row r="1717" spans="1:11" x14ac:dyDescent="0.3">
      <c r="A1717">
        <v>233093807</v>
      </c>
      <c r="B1717" s="1">
        <v>43463</v>
      </c>
      <c r="C1717" t="s">
        <v>11</v>
      </c>
      <c r="D1717" t="s">
        <v>16</v>
      </c>
      <c r="E1717">
        <v>1</v>
      </c>
      <c r="F1717">
        <v>1</v>
      </c>
      <c r="G1717" t="s">
        <v>149</v>
      </c>
      <c r="H1717">
        <v>3</v>
      </c>
      <c r="I1717">
        <v>3</v>
      </c>
      <c r="J1717" t="s">
        <v>14</v>
      </c>
      <c r="K1717" s="36" t="s">
        <v>149</v>
      </c>
    </row>
    <row r="1718" spans="1:11" x14ac:dyDescent="0.3">
      <c r="A1718">
        <v>229456904</v>
      </c>
      <c r="B1718" s="1">
        <v>43440</v>
      </c>
      <c r="C1718" t="s">
        <v>27</v>
      </c>
      <c r="D1718" t="s">
        <v>16</v>
      </c>
      <c r="E1718">
        <v>0.94</v>
      </c>
      <c r="F1718">
        <v>1</v>
      </c>
      <c r="G1718" t="s">
        <v>148</v>
      </c>
      <c r="H1718">
        <v>1</v>
      </c>
      <c r="I1718">
        <v>6</v>
      </c>
      <c r="J1718" t="s">
        <v>14</v>
      </c>
      <c r="K1718" s="36" t="s">
        <v>149</v>
      </c>
    </row>
    <row r="1719" spans="1:11" x14ac:dyDescent="0.3">
      <c r="A1719">
        <v>229715855</v>
      </c>
      <c r="B1719" s="1">
        <v>43442</v>
      </c>
      <c r="C1719" t="s">
        <v>11</v>
      </c>
      <c r="D1719" t="s">
        <v>16</v>
      </c>
      <c r="E1719">
        <v>1</v>
      </c>
      <c r="F1719">
        <v>1</v>
      </c>
      <c r="G1719" t="s">
        <v>148</v>
      </c>
      <c r="H1719">
        <v>2</v>
      </c>
      <c r="I1719">
        <v>2</v>
      </c>
      <c r="J1719" t="s">
        <v>14</v>
      </c>
      <c r="K1719" s="36" t="s">
        <v>149</v>
      </c>
    </row>
    <row r="1720" spans="1:11" x14ac:dyDescent="0.3">
      <c r="A1720">
        <v>457589368</v>
      </c>
      <c r="B1720" s="1">
        <v>44686</v>
      </c>
      <c r="C1720" t="s">
        <v>11</v>
      </c>
      <c r="D1720" t="s">
        <v>16</v>
      </c>
      <c r="E1720">
        <v>1</v>
      </c>
      <c r="F1720">
        <v>0.86</v>
      </c>
      <c r="G1720" t="s">
        <v>149</v>
      </c>
      <c r="H1720">
        <v>25</v>
      </c>
      <c r="I1720">
        <v>27</v>
      </c>
      <c r="J1720" t="s">
        <v>22</v>
      </c>
      <c r="K1720" s="36" t="s">
        <v>149</v>
      </c>
    </row>
    <row r="1721" spans="1:11" x14ac:dyDescent="0.3">
      <c r="A1721">
        <v>32743572</v>
      </c>
      <c r="B1721" s="1">
        <v>42130</v>
      </c>
      <c r="C1721" t="s">
        <v>11</v>
      </c>
      <c r="D1721" t="s">
        <v>17</v>
      </c>
      <c r="E1721">
        <v>1</v>
      </c>
      <c r="F1721">
        <v>1</v>
      </c>
      <c r="G1721" t="s">
        <v>149</v>
      </c>
      <c r="H1721">
        <v>1</v>
      </c>
      <c r="I1721">
        <v>1</v>
      </c>
      <c r="J1721" t="s">
        <v>18</v>
      </c>
      <c r="K1721" s="36" t="s">
        <v>149</v>
      </c>
    </row>
    <row r="1722" spans="1:11" x14ac:dyDescent="0.3">
      <c r="A1722">
        <v>26555610</v>
      </c>
      <c r="B1722" s="1">
        <v>42026</v>
      </c>
      <c r="C1722" t="s">
        <v>11</v>
      </c>
      <c r="D1722" t="s">
        <v>17</v>
      </c>
      <c r="E1722">
        <v>1</v>
      </c>
      <c r="F1722">
        <v>0.5</v>
      </c>
      <c r="G1722" t="s">
        <v>27</v>
      </c>
      <c r="H1722">
        <v>4</v>
      </c>
      <c r="I1722">
        <v>5</v>
      </c>
      <c r="J1722" t="s">
        <v>14</v>
      </c>
      <c r="K1722" s="36" t="s">
        <v>149</v>
      </c>
    </row>
    <row r="1723" spans="1:11" x14ac:dyDescent="0.3">
      <c r="A1723">
        <v>233841185</v>
      </c>
      <c r="B1723" s="1">
        <v>43467</v>
      </c>
      <c r="C1723" t="s">
        <v>27</v>
      </c>
      <c r="D1723" t="s">
        <v>16</v>
      </c>
      <c r="E1723">
        <v>0.82</v>
      </c>
      <c r="F1723">
        <v>1</v>
      </c>
      <c r="G1723" t="s">
        <v>148</v>
      </c>
      <c r="H1723">
        <v>10</v>
      </c>
      <c r="I1723">
        <v>14</v>
      </c>
      <c r="J1723" t="s">
        <v>14</v>
      </c>
      <c r="K1723" s="36" t="s">
        <v>149</v>
      </c>
    </row>
    <row r="1724" spans="1:11" x14ac:dyDescent="0.3">
      <c r="A1724">
        <v>183676639</v>
      </c>
      <c r="B1724" s="1">
        <v>43201</v>
      </c>
      <c r="C1724" t="s">
        <v>11</v>
      </c>
      <c r="D1724" t="s">
        <v>16</v>
      </c>
      <c r="E1724">
        <v>1</v>
      </c>
      <c r="F1724">
        <v>1</v>
      </c>
      <c r="G1724" t="s">
        <v>148</v>
      </c>
      <c r="H1724">
        <v>2</v>
      </c>
      <c r="I1724">
        <v>2</v>
      </c>
      <c r="J1724" t="s">
        <v>14</v>
      </c>
      <c r="K1724" s="36" t="s">
        <v>149</v>
      </c>
    </row>
    <row r="1725" spans="1:11" x14ac:dyDescent="0.3">
      <c r="A1725">
        <v>58190416</v>
      </c>
      <c r="B1725" s="1">
        <v>42410</v>
      </c>
      <c r="C1725" t="s">
        <v>11</v>
      </c>
      <c r="D1725" t="s">
        <v>16</v>
      </c>
      <c r="E1725">
        <v>1</v>
      </c>
      <c r="F1725">
        <v>1</v>
      </c>
      <c r="G1725" t="s">
        <v>149</v>
      </c>
      <c r="H1725">
        <v>1</v>
      </c>
      <c r="I1725">
        <v>1</v>
      </c>
      <c r="J1725" t="s">
        <v>14</v>
      </c>
      <c r="K1725" s="36" t="s">
        <v>149</v>
      </c>
    </row>
    <row r="1726" spans="1:11" x14ac:dyDescent="0.3">
      <c r="A1726">
        <v>12506315</v>
      </c>
      <c r="B1726" s="1">
        <v>41693</v>
      </c>
      <c r="C1726" t="s">
        <v>11</v>
      </c>
      <c r="D1726" t="s">
        <v>16</v>
      </c>
      <c r="E1726">
        <v>1</v>
      </c>
      <c r="F1726">
        <v>0.98</v>
      </c>
      <c r="G1726" t="s">
        <v>149</v>
      </c>
      <c r="H1726">
        <v>10</v>
      </c>
      <c r="I1726">
        <v>14</v>
      </c>
      <c r="J1726" t="s">
        <v>18</v>
      </c>
      <c r="K1726" s="36" t="s">
        <v>149</v>
      </c>
    </row>
    <row r="1727" spans="1:11" x14ac:dyDescent="0.3">
      <c r="A1727">
        <v>230145656</v>
      </c>
      <c r="B1727" s="1">
        <v>43445</v>
      </c>
      <c r="C1727" t="s">
        <v>11</v>
      </c>
      <c r="D1727" t="s">
        <v>16</v>
      </c>
      <c r="E1727">
        <v>1</v>
      </c>
      <c r="F1727">
        <v>0.99</v>
      </c>
      <c r="G1727" t="s">
        <v>148</v>
      </c>
      <c r="H1727">
        <v>1</v>
      </c>
      <c r="I1727">
        <v>1</v>
      </c>
      <c r="J1727" t="s">
        <v>14</v>
      </c>
      <c r="K1727" s="36" t="s">
        <v>149</v>
      </c>
    </row>
    <row r="1728" spans="1:11" x14ac:dyDescent="0.3">
      <c r="A1728">
        <v>227755992</v>
      </c>
      <c r="B1728" s="1">
        <v>43431</v>
      </c>
      <c r="C1728" t="s">
        <v>27</v>
      </c>
      <c r="D1728" t="s">
        <v>16</v>
      </c>
      <c r="E1728">
        <v>1</v>
      </c>
      <c r="F1728">
        <v>0.99</v>
      </c>
      <c r="G1728" t="s">
        <v>148</v>
      </c>
      <c r="H1728">
        <v>6</v>
      </c>
      <c r="I1728">
        <v>6</v>
      </c>
      <c r="J1728" t="s">
        <v>14</v>
      </c>
      <c r="K1728" s="36" t="s">
        <v>149</v>
      </c>
    </row>
    <row r="1729" spans="1:11" x14ac:dyDescent="0.3">
      <c r="A1729">
        <v>228209721</v>
      </c>
      <c r="B1729" s="1">
        <v>43433</v>
      </c>
      <c r="C1729" t="s">
        <v>11</v>
      </c>
      <c r="D1729" t="s">
        <v>16</v>
      </c>
      <c r="E1729">
        <v>0.96</v>
      </c>
      <c r="F1729">
        <v>0.99</v>
      </c>
      <c r="G1729" t="s">
        <v>149</v>
      </c>
      <c r="H1729">
        <v>4</v>
      </c>
      <c r="I1729">
        <v>5</v>
      </c>
      <c r="J1729" t="s">
        <v>14</v>
      </c>
      <c r="K1729" s="36" t="s">
        <v>149</v>
      </c>
    </row>
    <row r="1730" spans="1:11" x14ac:dyDescent="0.3">
      <c r="A1730">
        <v>228209924</v>
      </c>
      <c r="B1730" s="1">
        <v>43433</v>
      </c>
      <c r="C1730" t="s">
        <v>11</v>
      </c>
      <c r="D1730" t="s">
        <v>16</v>
      </c>
      <c r="E1730">
        <v>0.98</v>
      </c>
      <c r="F1730">
        <v>0.99</v>
      </c>
      <c r="G1730" t="s">
        <v>149</v>
      </c>
      <c r="H1730">
        <v>5</v>
      </c>
      <c r="I1730">
        <v>5</v>
      </c>
      <c r="J1730" t="s">
        <v>14</v>
      </c>
      <c r="K1730" s="36" t="s">
        <v>149</v>
      </c>
    </row>
    <row r="1731" spans="1:11" x14ac:dyDescent="0.3">
      <c r="A1731">
        <v>234368945</v>
      </c>
      <c r="B1731" s="1">
        <v>43469</v>
      </c>
      <c r="C1731" t="s">
        <v>11</v>
      </c>
      <c r="D1731" t="s">
        <v>16</v>
      </c>
      <c r="E1731">
        <v>1</v>
      </c>
      <c r="F1731">
        <v>0.99</v>
      </c>
      <c r="G1731" t="s">
        <v>148</v>
      </c>
      <c r="H1731">
        <v>1</v>
      </c>
      <c r="I1731">
        <v>1</v>
      </c>
      <c r="J1731" t="s">
        <v>14</v>
      </c>
      <c r="K1731" s="36" t="s">
        <v>149</v>
      </c>
    </row>
    <row r="1732" spans="1:11" x14ac:dyDescent="0.3">
      <c r="A1732">
        <v>234521475</v>
      </c>
      <c r="B1732" s="1">
        <v>43470</v>
      </c>
      <c r="C1732" t="s">
        <v>11</v>
      </c>
      <c r="D1732" t="s">
        <v>16</v>
      </c>
      <c r="E1732">
        <v>1</v>
      </c>
      <c r="F1732">
        <v>1</v>
      </c>
      <c r="G1732" t="s">
        <v>149</v>
      </c>
      <c r="H1732">
        <v>1</v>
      </c>
      <c r="I1732">
        <v>1</v>
      </c>
      <c r="J1732" t="s">
        <v>14</v>
      </c>
      <c r="K1732" s="36" t="s">
        <v>149</v>
      </c>
    </row>
    <row r="1733" spans="1:11" x14ac:dyDescent="0.3">
      <c r="A1733">
        <v>22145359</v>
      </c>
      <c r="B1733" s="1">
        <v>41917</v>
      </c>
      <c r="C1733" t="s">
        <v>11</v>
      </c>
      <c r="D1733" t="s">
        <v>16</v>
      </c>
      <c r="E1733">
        <v>1</v>
      </c>
      <c r="F1733">
        <v>0.97</v>
      </c>
      <c r="G1733" t="s">
        <v>27</v>
      </c>
      <c r="H1733">
        <v>3</v>
      </c>
      <c r="I1733">
        <v>4</v>
      </c>
      <c r="J1733" t="s">
        <v>14</v>
      </c>
      <c r="K1733" s="36" t="s">
        <v>149</v>
      </c>
    </row>
    <row r="1734" spans="1:11" x14ac:dyDescent="0.3">
      <c r="A1734">
        <v>230314809</v>
      </c>
      <c r="B1734" s="1">
        <v>43446</v>
      </c>
      <c r="C1734" t="s">
        <v>11</v>
      </c>
      <c r="D1734" t="s">
        <v>16</v>
      </c>
      <c r="E1734">
        <v>1</v>
      </c>
      <c r="F1734">
        <v>0.99</v>
      </c>
      <c r="G1734" t="s">
        <v>27</v>
      </c>
      <c r="H1734">
        <v>31</v>
      </c>
      <c r="I1734">
        <v>33</v>
      </c>
      <c r="J1734" t="s">
        <v>14</v>
      </c>
      <c r="K1734" s="36" t="s">
        <v>149</v>
      </c>
    </row>
    <row r="1735" spans="1:11" x14ac:dyDescent="0.3">
      <c r="A1735">
        <v>230178989</v>
      </c>
      <c r="B1735" s="1">
        <v>43445</v>
      </c>
      <c r="C1735" t="s">
        <v>11</v>
      </c>
      <c r="D1735" t="s">
        <v>16</v>
      </c>
      <c r="E1735">
        <v>1</v>
      </c>
      <c r="F1735">
        <v>1</v>
      </c>
      <c r="G1735" t="s">
        <v>148</v>
      </c>
      <c r="H1735">
        <v>3</v>
      </c>
      <c r="I1735">
        <v>3</v>
      </c>
      <c r="J1735" t="s">
        <v>18</v>
      </c>
      <c r="K1735" s="36" t="s">
        <v>149</v>
      </c>
    </row>
    <row r="1736" spans="1:11" x14ac:dyDescent="0.3">
      <c r="A1736">
        <v>3044784</v>
      </c>
      <c r="B1736" s="1">
        <v>41114</v>
      </c>
      <c r="C1736" t="s">
        <v>11</v>
      </c>
      <c r="D1736" t="s">
        <v>16</v>
      </c>
      <c r="E1736">
        <v>1</v>
      </c>
      <c r="F1736">
        <v>1</v>
      </c>
      <c r="G1736" t="s">
        <v>149</v>
      </c>
      <c r="H1736">
        <v>2</v>
      </c>
      <c r="I1736">
        <v>3</v>
      </c>
      <c r="J1736" t="s">
        <v>18</v>
      </c>
      <c r="K1736" s="36" t="s">
        <v>149</v>
      </c>
    </row>
    <row r="1737" spans="1:11" x14ac:dyDescent="0.3">
      <c r="A1737">
        <v>76789891</v>
      </c>
      <c r="B1737" s="1">
        <v>42530</v>
      </c>
      <c r="C1737" t="s">
        <v>11</v>
      </c>
      <c r="D1737" t="s">
        <v>12</v>
      </c>
      <c r="G1737" t="s">
        <v>148</v>
      </c>
      <c r="H1737">
        <v>1</v>
      </c>
      <c r="I1737">
        <v>2</v>
      </c>
      <c r="J1737" t="s">
        <v>14</v>
      </c>
      <c r="K1737" s="36" t="s">
        <v>149</v>
      </c>
    </row>
    <row r="1738" spans="1:11" x14ac:dyDescent="0.3">
      <c r="A1738">
        <v>18364470</v>
      </c>
      <c r="B1738" s="1">
        <v>41839</v>
      </c>
      <c r="C1738" t="s">
        <v>11</v>
      </c>
      <c r="D1738" t="s">
        <v>21</v>
      </c>
      <c r="E1738">
        <v>0.8</v>
      </c>
      <c r="F1738">
        <v>0.9</v>
      </c>
      <c r="G1738" t="s">
        <v>148</v>
      </c>
      <c r="H1738">
        <v>3</v>
      </c>
      <c r="I1738">
        <v>3</v>
      </c>
      <c r="J1738" t="s">
        <v>14</v>
      </c>
      <c r="K1738" s="36" t="s">
        <v>149</v>
      </c>
    </row>
    <row r="1739" spans="1:11" x14ac:dyDescent="0.3">
      <c r="A1739">
        <v>3940766</v>
      </c>
      <c r="B1739" s="1">
        <v>41203</v>
      </c>
      <c r="C1739" t="s">
        <v>11</v>
      </c>
      <c r="D1739" t="s">
        <v>16</v>
      </c>
      <c r="E1739">
        <v>1</v>
      </c>
      <c r="F1739">
        <v>0.99</v>
      </c>
      <c r="G1739" t="s">
        <v>148</v>
      </c>
      <c r="H1739">
        <v>9</v>
      </c>
      <c r="I1739">
        <v>11</v>
      </c>
      <c r="J1739" t="s">
        <v>14</v>
      </c>
      <c r="K1739" s="36" t="s">
        <v>149</v>
      </c>
    </row>
    <row r="1740" spans="1:11" x14ac:dyDescent="0.3">
      <c r="A1740">
        <v>235317628</v>
      </c>
      <c r="B1740" s="1">
        <v>43473</v>
      </c>
      <c r="C1740" t="s">
        <v>27</v>
      </c>
      <c r="D1740" t="s">
        <v>16</v>
      </c>
      <c r="E1740">
        <v>1</v>
      </c>
      <c r="F1740">
        <v>1</v>
      </c>
      <c r="G1740" t="s">
        <v>149</v>
      </c>
      <c r="H1740">
        <v>1</v>
      </c>
      <c r="I1740">
        <v>1</v>
      </c>
      <c r="J1740" t="s">
        <v>14</v>
      </c>
      <c r="K1740" s="36" t="s">
        <v>149</v>
      </c>
    </row>
    <row r="1741" spans="1:11" x14ac:dyDescent="0.3">
      <c r="A1741">
        <v>105795094</v>
      </c>
      <c r="B1741" s="1">
        <v>42705</v>
      </c>
      <c r="C1741" t="s">
        <v>11</v>
      </c>
      <c r="D1741" t="s">
        <v>16</v>
      </c>
      <c r="E1741">
        <v>1</v>
      </c>
      <c r="F1741">
        <v>1</v>
      </c>
      <c r="G1741" t="s">
        <v>148</v>
      </c>
      <c r="H1741">
        <v>6</v>
      </c>
      <c r="I1741">
        <v>11</v>
      </c>
      <c r="J1741" t="s">
        <v>14</v>
      </c>
      <c r="K1741" s="36" t="s">
        <v>149</v>
      </c>
    </row>
    <row r="1742" spans="1:11" x14ac:dyDescent="0.3">
      <c r="A1742">
        <v>230549742</v>
      </c>
      <c r="B1742" s="1">
        <v>43447</v>
      </c>
      <c r="C1742" t="s">
        <v>11</v>
      </c>
      <c r="D1742" t="s">
        <v>21</v>
      </c>
      <c r="E1742">
        <v>1</v>
      </c>
      <c r="G1742" t="s">
        <v>148</v>
      </c>
      <c r="H1742">
        <v>1</v>
      </c>
      <c r="I1742">
        <v>3</v>
      </c>
      <c r="J1742" t="s">
        <v>14</v>
      </c>
      <c r="K1742" s="36" t="s">
        <v>149</v>
      </c>
    </row>
    <row r="1743" spans="1:11" x14ac:dyDescent="0.3">
      <c r="A1743">
        <v>119279565</v>
      </c>
      <c r="B1743" s="1">
        <v>42799</v>
      </c>
      <c r="C1743" t="s">
        <v>11</v>
      </c>
      <c r="D1743" t="s">
        <v>16</v>
      </c>
      <c r="E1743">
        <v>1</v>
      </c>
      <c r="F1743">
        <v>1</v>
      </c>
      <c r="G1743" t="s">
        <v>148</v>
      </c>
      <c r="H1743">
        <v>3</v>
      </c>
      <c r="I1743">
        <v>5</v>
      </c>
      <c r="J1743" t="s">
        <v>14</v>
      </c>
      <c r="K1743" s="36" t="s">
        <v>149</v>
      </c>
    </row>
    <row r="1744" spans="1:11" x14ac:dyDescent="0.3">
      <c r="A1744">
        <v>59363431</v>
      </c>
      <c r="B1744" s="1">
        <v>42418</v>
      </c>
      <c r="C1744" t="s">
        <v>11</v>
      </c>
      <c r="D1744" t="s">
        <v>17</v>
      </c>
      <c r="E1744">
        <v>1</v>
      </c>
      <c r="F1744">
        <v>0.1</v>
      </c>
      <c r="G1744" t="s">
        <v>148</v>
      </c>
      <c r="H1744">
        <v>1</v>
      </c>
      <c r="I1744">
        <v>1</v>
      </c>
      <c r="J1744" t="s">
        <v>14</v>
      </c>
      <c r="K1744" s="36" t="s">
        <v>149</v>
      </c>
    </row>
    <row r="1745" spans="1:11" x14ac:dyDescent="0.3">
      <c r="A1745">
        <v>235444814</v>
      </c>
      <c r="B1745" s="1">
        <v>43474</v>
      </c>
      <c r="C1745" t="s">
        <v>11</v>
      </c>
      <c r="D1745" t="s">
        <v>16</v>
      </c>
      <c r="E1745">
        <v>0.85</v>
      </c>
      <c r="F1745">
        <v>0.96</v>
      </c>
      <c r="G1745" t="s">
        <v>149</v>
      </c>
      <c r="H1745">
        <v>3</v>
      </c>
      <c r="I1745">
        <v>4</v>
      </c>
      <c r="J1745" t="s">
        <v>14</v>
      </c>
      <c r="K1745" s="36" t="s">
        <v>149</v>
      </c>
    </row>
    <row r="1746" spans="1:11" x14ac:dyDescent="0.3">
      <c r="A1746">
        <v>232496469</v>
      </c>
      <c r="B1746" s="1">
        <v>43460</v>
      </c>
      <c r="C1746" t="s">
        <v>27</v>
      </c>
      <c r="D1746" t="s">
        <v>16</v>
      </c>
      <c r="E1746">
        <v>1</v>
      </c>
      <c r="F1746">
        <v>0.98</v>
      </c>
      <c r="G1746" t="s">
        <v>149</v>
      </c>
      <c r="H1746">
        <v>1</v>
      </c>
      <c r="I1746">
        <v>1</v>
      </c>
      <c r="J1746" t="s">
        <v>14</v>
      </c>
      <c r="K1746" s="36" t="s">
        <v>149</v>
      </c>
    </row>
    <row r="1747" spans="1:11" x14ac:dyDescent="0.3">
      <c r="A1747">
        <v>4508810</v>
      </c>
      <c r="B1747" s="1">
        <v>41270</v>
      </c>
      <c r="C1747" t="s">
        <v>11</v>
      </c>
      <c r="D1747" t="s">
        <v>16</v>
      </c>
      <c r="E1747">
        <v>0.97</v>
      </c>
      <c r="F1747">
        <v>0.94</v>
      </c>
      <c r="G1747" t="s">
        <v>148</v>
      </c>
      <c r="H1747">
        <v>6</v>
      </c>
      <c r="I1747">
        <v>15</v>
      </c>
      <c r="J1747" t="s">
        <v>14</v>
      </c>
      <c r="K1747" s="36" t="s">
        <v>149</v>
      </c>
    </row>
    <row r="1748" spans="1:11" x14ac:dyDescent="0.3">
      <c r="A1748">
        <v>117306211</v>
      </c>
      <c r="B1748" s="1">
        <v>42786</v>
      </c>
      <c r="C1748" t="s">
        <v>11</v>
      </c>
      <c r="D1748" t="s">
        <v>16</v>
      </c>
      <c r="E1748">
        <v>1</v>
      </c>
      <c r="F1748">
        <v>0.7</v>
      </c>
      <c r="G1748" t="s">
        <v>149</v>
      </c>
      <c r="H1748">
        <v>1</v>
      </c>
      <c r="I1748">
        <v>1</v>
      </c>
      <c r="J1748" t="s">
        <v>14</v>
      </c>
      <c r="K1748" s="36" t="s">
        <v>149</v>
      </c>
    </row>
    <row r="1749" spans="1:11" x14ac:dyDescent="0.3">
      <c r="A1749">
        <v>216894433</v>
      </c>
      <c r="B1749" s="1">
        <v>43366</v>
      </c>
      <c r="C1749" t="s">
        <v>11</v>
      </c>
      <c r="D1749" t="s">
        <v>16</v>
      </c>
      <c r="E1749">
        <v>1</v>
      </c>
      <c r="F1749">
        <v>0.99</v>
      </c>
      <c r="G1749" t="s">
        <v>149</v>
      </c>
      <c r="H1749">
        <v>2</v>
      </c>
      <c r="I1749">
        <v>3</v>
      </c>
      <c r="J1749" t="s">
        <v>14</v>
      </c>
      <c r="K1749" s="36" t="s">
        <v>149</v>
      </c>
    </row>
    <row r="1750" spans="1:11" x14ac:dyDescent="0.3">
      <c r="A1750">
        <v>498646</v>
      </c>
      <c r="B1750" s="1">
        <v>40643</v>
      </c>
      <c r="C1750" t="s">
        <v>11</v>
      </c>
      <c r="D1750" t="s">
        <v>16</v>
      </c>
      <c r="E1750">
        <v>1</v>
      </c>
      <c r="F1750">
        <v>1</v>
      </c>
      <c r="G1750" t="s">
        <v>149</v>
      </c>
      <c r="H1750">
        <v>12</v>
      </c>
      <c r="I1750">
        <v>14</v>
      </c>
      <c r="J1750" t="s">
        <v>14</v>
      </c>
      <c r="K1750" s="36" t="s">
        <v>149</v>
      </c>
    </row>
    <row r="1751" spans="1:11" x14ac:dyDescent="0.3">
      <c r="A1751">
        <v>135463503</v>
      </c>
      <c r="B1751" s="1">
        <v>42903</v>
      </c>
      <c r="C1751" t="s">
        <v>11</v>
      </c>
      <c r="D1751" t="s">
        <v>16</v>
      </c>
      <c r="E1751">
        <v>1</v>
      </c>
      <c r="F1751">
        <v>1</v>
      </c>
      <c r="G1751" t="s">
        <v>149</v>
      </c>
      <c r="H1751">
        <v>2</v>
      </c>
      <c r="I1751">
        <v>2</v>
      </c>
      <c r="J1751" t="s">
        <v>26</v>
      </c>
      <c r="K1751" s="36" t="s">
        <v>149</v>
      </c>
    </row>
    <row r="1752" spans="1:11" x14ac:dyDescent="0.3">
      <c r="A1752">
        <v>23264451</v>
      </c>
      <c r="B1752" s="1">
        <v>41945</v>
      </c>
      <c r="C1752" t="s">
        <v>11</v>
      </c>
      <c r="D1752" t="s">
        <v>16</v>
      </c>
      <c r="E1752">
        <v>1</v>
      </c>
      <c r="F1752">
        <v>1</v>
      </c>
      <c r="G1752" t="s">
        <v>148</v>
      </c>
      <c r="H1752">
        <v>9</v>
      </c>
      <c r="I1752">
        <v>15</v>
      </c>
      <c r="J1752" t="s">
        <v>18</v>
      </c>
      <c r="K1752" s="36" t="s">
        <v>149</v>
      </c>
    </row>
    <row r="1753" spans="1:11" x14ac:dyDescent="0.3">
      <c r="A1753">
        <v>231255246</v>
      </c>
      <c r="B1753" s="1">
        <v>43452</v>
      </c>
      <c r="C1753" t="s">
        <v>11</v>
      </c>
      <c r="D1753" t="s">
        <v>16</v>
      </c>
      <c r="E1753">
        <v>0.96</v>
      </c>
      <c r="F1753">
        <v>1</v>
      </c>
      <c r="G1753" t="s">
        <v>148</v>
      </c>
      <c r="H1753">
        <v>2</v>
      </c>
      <c r="I1753">
        <v>2</v>
      </c>
      <c r="J1753" t="s">
        <v>14</v>
      </c>
      <c r="K1753" s="36" t="s">
        <v>149</v>
      </c>
    </row>
    <row r="1754" spans="1:11" x14ac:dyDescent="0.3">
      <c r="A1754">
        <v>231066017</v>
      </c>
      <c r="B1754" s="1">
        <v>43451</v>
      </c>
      <c r="C1754" t="s">
        <v>11</v>
      </c>
      <c r="D1754" t="s">
        <v>16</v>
      </c>
      <c r="E1754">
        <v>1</v>
      </c>
      <c r="F1754">
        <v>1</v>
      </c>
      <c r="G1754" t="s">
        <v>148</v>
      </c>
      <c r="H1754">
        <v>1</v>
      </c>
      <c r="I1754">
        <v>1</v>
      </c>
      <c r="J1754" t="s">
        <v>14</v>
      </c>
      <c r="K1754" s="36" t="s">
        <v>149</v>
      </c>
    </row>
    <row r="1755" spans="1:11" x14ac:dyDescent="0.3">
      <c r="A1755">
        <v>236541436</v>
      </c>
      <c r="B1755" s="1">
        <v>43479</v>
      </c>
      <c r="C1755" t="s">
        <v>25</v>
      </c>
      <c r="D1755" t="s">
        <v>16</v>
      </c>
      <c r="E1755">
        <v>1</v>
      </c>
      <c r="F1755">
        <v>1</v>
      </c>
      <c r="G1755" t="s">
        <v>149</v>
      </c>
      <c r="H1755">
        <v>4</v>
      </c>
      <c r="I1755">
        <v>4</v>
      </c>
      <c r="J1755" t="s">
        <v>14</v>
      </c>
      <c r="K1755" s="36" t="s">
        <v>149</v>
      </c>
    </row>
    <row r="1756" spans="1:11" x14ac:dyDescent="0.3">
      <c r="A1756">
        <v>8780654</v>
      </c>
      <c r="B1756" s="1">
        <v>41528</v>
      </c>
      <c r="C1756" t="s">
        <v>11</v>
      </c>
      <c r="D1756" t="s">
        <v>16</v>
      </c>
      <c r="E1756">
        <v>1</v>
      </c>
      <c r="F1756">
        <v>1</v>
      </c>
      <c r="G1756" t="s">
        <v>27</v>
      </c>
      <c r="H1756">
        <v>20</v>
      </c>
      <c r="I1756">
        <v>27</v>
      </c>
      <c r="J1756" t="s">
        <v>14</v>
      </c>
      <c r="K1756" s="36" t="s">
        <v>149</v>
      </c>
    </row>
    <row r="1757" spans="1:11" x14ac:dyDescent="0.3">
      <c r="A1757">
        <v>13894973</v>
      </c>
      <c r="B1757" s="1">
        <v>41733</v>
      </c>
      <c r="C1757" t="s">
        <v>11</v>
      </c>
      <c r="D1757" t="s">
        <v>12</v>
      </c>
      <c r="F1757">
        <v>0</v>
      </c>
      <c r="G1757" t="s">
        <v>148</v>
      </c>
      <c r="H1757">
        <v>1</v>
      </c>
      <c r="I1757">
        <v>1</v>
      </c>
      <c r="J1757" t="s">
        <v>14</v>
      </c>
      <c r="K1757" s="36" t="s">
        <v>149</v>
      </c>
    </row>
    <row r="1758" spans="1:11" x14ac:dyDescent="0.3">
      <c r="A1758">
        <v>216310014</v>
      </c>
      <c r="B1758" s="1">
        <v>43362</v>
      </c>
      <c r="C1758" t="s">
        <v>11</v>
      </c>
      <c r="D1758" t="s">
        <v>16</v>
      </c>
      <c r="E1758">
        <v>1</v>
      </c>
      <c r="F1758">
        <v>0.96</v>
      </c>
      <c r="G1758" t="s">
        <v>148</v>
      </c>
      <c r="H1758">
        <v>18</v>
      </c>
      <c r="I1758">
        <v>18</v>
      </c>
      <c r="J1758" t="s">
        <v>18</v>
      </c>
      <c r="K1758" s="36" t="s">
        <v>149</v>
      </c>
    </row>
    <row r="1759" spans="1:11" x14ac:dyDescent="0.3">
      <c r="A1759">
        <v>231292800</v>
      </c>
      <c r="B1759" s="1">
        <v>43452</v>
      </c>
      <c r="C1759" t="s">
        <v>11</v>
      </c>
      <c r="D1759" t="s">
        <v>16</v>
      </c>
      <c r="E1759">
        <v>1</v>
      </c>
      <c r="F1759">
        <v>1</v>
      </c>
      <c r="G1759" t="s">
        <v>149</v>
      </c>
      <c r="H1759">
        <v>1</v>
      </c>
      <c r="I1759">
        <v>1</v>
      </c>
      <c r="J1759" t="s">
        <v>14</v>
      </c>
      <c r="K1759" s="36" t="s">
        <v>149</v>
      </c>
    </row>
    <row r="1760" spans="1:11" x14ac:dyDescent="0.3">
      <c r="A1760">
        <v>231461088</v>
      </c>
      <c r="B1760" s="1">
        <v>43453</v>
      </c>
      <c r="C1760" t="s">
        <v>11</v>
      </c>
      <c r="D1760" t="s">
        <v>17</v>
      </c>
      <c r="E1760">
        <v>1</v>
      </c>
      <c r="F1760">
        <v>1</v>
      </c>
      <c r="G1760" t="s">
        <v>148</v>
      </c>
      <c r="H1760">
        <v>1</v>
      </c>
      <c r="I1760">
        <v>1</v>
      </c>
      <c r="J1760" t="s">
        <v>18</v>
      </c>
      <c r="K1760" s="36" t="s">
        <v>149</v>
      </c>
    </row>
    <row r="1761" spans="1:11" x14ac:dyDescent="0.3">
      <c r="A1761">
        <v>52954817</v>
      </c>
      <c r="B1761" s="1">
        <v>42370</v>
      </c>
      <c r="C1761" t="s">
        <v>46</v>
      </c>
      <c r="D1761" t="s">
        <v>12</v>
      </c>
      <c r="G1761" t="s">
        <v>148</v>
      </c>
      <c r="H1761">
        <v>2</v>
      </c>
      <c r="I1761">
        <v>2</v>
      </c>
      <c r="J1761" t="s">
        <v>14</v>
      </c>
      <c r="K1761" s="36" t="s">
        <v>149</v>
      </c>
    </row>
    <row r="1762" spans="1:11" x14ac:dyDescent="0.3">
      <c r="A1762">
        <v>231647798</v>
      </c>
      <c r="B1762" s="1">
        <v>43454</v>
      </c>
      <c r="C1762" t="s">
        <v>27</v>
      </c>
      <c r="D1762" t="s">
        <v>16</v>
      </c>
      <c r="E1762">
        <v>1</v>
      </c>
      <c r="F1762">
        <v>0.99</v>
      </c>
      <c r="G1762" t="s">
        <v>149</v>
      </c>
      <c r="H1762">
        <v>12</v>
      </c>
      <c r="I1762">
        <v>13</v>
      </c>
      <c r="J1762" t="s">
        <v>14</v>
      </c>
      <c r="K1762" s="36" t="s">
        <v>149</v>
      </c>
    </row>
    <row r="1763" spans="1:11" x14ac:dyDescent="0.3">
      <c r="A1763">
        <v>227095738</v>
      </c>
      <c r="B1763" s="1">
        <v>43427</v>
      </c>
      <c r="C1763" t="s">
        <v>27</v>
      </c>
      <c r="D1763" t="s">
        <v>16</v>
      </c>
      <c r="E1763">
        <v>1</v>
      </c>
      <c r="F1763">
        <v>1</v>
      </c>
      <c r="G1763" t="s">
        <v>149</v>
      </c>
      <c r="H1763">
        <v>5</v>
      </c>
      <c r="I1763">
        <v>5</v>
      </c>
      <c r="J1763" t="s">
        <v>14</v>
      </c>
      <c r="K1763" s="36" t="s">
        <v>149</v>
      </c>
    </row>
    <row r="1764" spans="1:11" x14ac:dyDescent="0.3">
      <c r="A1764">
        <v>5188527</v>
      </c>
      <c r="B1764" s="1">
        <v>41327</v>
      </c>
      <c r="C1764" t="s">
        <v>11</v>
      </c>
      <c r="D1764" t="s">
        <v>16</v>
      </c>
      <c r="E1764">
        <v>1</v>
      </c>
      <c r="F1764">
        <v>1</v>
      </c>
      <c r="G1764" t="s">
        <v>27</v>
      </c>
      <c r="H1764">
        <v>3</v>
      </c>
      <c r="I1764">
        <v>3</v>
      </c>
      <c r="J1764" t="s">
        <v>14</v>
      </c>
      <c r="K1764" s="36" t="s">
        <v>149</v>
      </c>
    </row>
    <row r="1765" spans="1:11" x14ac:dyDescent="0.3">
      <c r="A1765">
        <v>227756127</v>
      </c>
      <c r="B1765" s="1">
        <v>43431</v>
      </c>
      <c r="C1765" t="s">
        <v>27</v>
      </c>
      <c r="D1765" t="s">
        <v>16</v>
      </c>
      <c r="E1765">
        <v>1</v>
      </c>
      <c r="F1765">
        <v>1</v>
      </c>
      <c r="G1765" t="s">
        <v>149</v>
      </c>
      <c r="H1765">
        <v>4</v>
      </c>
      <c r="I1765">
        <v>4</v>
      </c>
      <c r="J1765" t="s">
        <v>14</v>
      </c>
      <c r="K1765" s="36" t="s">
        <v>149</v>
      </c>
    </row>
    <row r="1766" spans="1:11" x14ac:dyDescent="0.3">
      <c r="A1766">
        <v>193441141</v>
      </c>
      <c r="B1766" s="1">
        <v>43255</v>
      </c>
      <c r="C1766" t="s">
        <v>27</v>
      </c>
      <c r="D1766" t="s">
        <v>16</v>
      </c>
      <c r="E1766">
        <v>1</v>
      </c>
      <c r="F1766">
        <v>0.98</v>
      </c>
      <c r="G1766" t="s">
        <v>148</v>
      </c>
      <c r="H1766">
        <v>10</v>
      </c>
      <c r="I1766">
        <v>10</v>
      </c>
      <c r="J1766" t="s">
        <v>18</v>
      </c>
      <c r="K1766" s="36" t="s">
        <v>149</v>
      </c>
    </row>
    <row r="1767" spans="1:11" x14ac:dyDescent="0.3">
      <c r="A1767">
        <v>227755714</v>
      </c>
      <c r="B1767" s="1">
        <v>43431</v>
      </c>
      <c r="C1767" t="s">
        <v>27</v>
      </c>
      <c r="D1767" t="s">
        <v>16</v>
      </c>
      <c r="E1767">
        <v>1</v>
      </c>
      <c r="F1767">
        <v>0.99</v>
      </c>
      <c r="G1767" t="s">
        <v>148</v>
      </c>
      <c r="H1767">
        <v>5</v>
      </c>
      <c r="I1767">
        <v>5</v>
      </c>
      <c r="J1767" t="s">
        <v>14</v>
      </c>
      <c r="K1767" s="36" t="s">
        <v>149</v>
      </c>
    </row>
    <row r="1768" spans="1:11" x14ac:dyDescent="0.3">
      <c r="A1768">
        <v>3297155</v>
      </c>
      <c r="B1768" s="1">
        <v>41139</v>
      </c>
      <c r="C1768" t="s">
        <v>28</v>
      </c>
      <c r="D1768" t="s">
        <v>16</v>
      </c>
      <c r="E1768">
        <v>1</v>
      </c>
      <c r="F1768">
        <v>0.77</v>
      </c>
      <c r="G1768" t="s">
        <v>149</v>
      </c>
      <c r="H1768">
        <v>1</v>
      </c>
      <c r="I1768">
        <v>1</v>
      </c>
      <c r="J1768" t="s">
        <v>14</v>
      </c>
      <c r="K1768" s="36" t="s">
        <v>149</v>
      </c>
    </row>
    <row r="1769" spans="1:11" x14ac:dyDescent="0.3">
      <c r="A1769">
        <v>239492624</v>
      </c>
      <c r="B1769" s="1">
        <v>43493</v>
      </c>
      <c r="C1769" t="s">
        <v>11</v>
      </c>
      <c r="D1769" t="s">
        <v>12</v>
      </c>
      <c r="F1769">
        <v>0</v>
      </c>
      <c r="G1769" t="s">
        <v>148</v>
      </c>
      <c r="H1769">
        <v>1</v>
      </c>
      <c r="I1769">
        <v>3</v>
      </c>
      <c r="J1769" t="s">
        <v>14</v>
      </c>
      <c r="K1769" s="36" t="s">
        <v>149</v>
      </c>
    </row>
    <row r="1770" spans="1:11" x14ac:dyDescent="0.3">
      <c r="A1770">
        <v>148535945</v>
      </c>
      <c r="B1770" s="1">
        <v>42978</v>
      </c>
      <c r="C1770" t="s">
        <v>11</v>
      </c>
      <c r="D1770" t="s">
        <v>12</v>
      </c>
      <c r="G1770" t="s">
        <v>148</v>
      </c>
      <c r="H1770">
        <v>2</v>
      </c>
      <c r="I1770">
        <v>2</v>
      </c>
      <c r="J1770" t="s">
        <v>14</v>
      </c>
      <c r="K1770" s="36" t="s">
        <v>149</v>
      </c>
    </row>
    <row r="1771" spans="1:11" x14ac:dyDescent="0.3">
      <c r="A1771">
        <v>236945847</v>
      </c>
      <c r="B1771" s="1">
        <v>43481</v>
      </c>
      <c r="C1771" t="s">
        <v>11</v>
      </c>
      <c r="D1771" t="s">
        <v>16</v>
      </c>
      <c r="E1771">
        <v>1</v>
      </c>
      <c r="F1771">
        <v>1</v>
      </c>
      <c r="G1771" t="s">
        <v>149</v>
      </c>
      <c r="H1771">
        <v>1</v>
      </c>
      <c r="I1771">
        <v>1</v>
      </c>
      <c r="J1771" t="s">
        <v>22</v>
      </c>
      <c r="K1771" s="36" t="s">
        <v>149</v>
      </c>
    </row>
    <row r="1772" spans="1:11" x14ac:dyDescent="0.3">
      <c r="A1772">
        <v>146726908</v>
      </c>
      <c r="B1772" s="1">
        <v>42966</v>
      </c>
      <c r="C1772" t="s">
        <v>11</v>
      </c>
      <c r="D1772" t="s">
        <v>12</v>
      </c>
      <c r="F1772">
        <v>0</v>
      </c>
      <c r="G1772" t="s">
        <v>148</v>
      </c>
      <c r="H1772">
        <v>1</v>
      </c>
      <c r="I1772">
        <v>1</v>
      </c>
      <c r="J1772" t="s">
        <v>14</v>
      </c>
      <c r="K1772" s="36" t="s">
        <v>149</v>
      </c>
    </row>
    <row r="1773" spans="1:11" x14ac:dyDescent="0.3">
      <c r="A1773">
        <v>17291775</v>
      </c>
      <c r="B1773" s="1">
        <v>41816</v>
      </c>
      <c r="C1773" t="s">
        <v>11</v>
      </c>
      <c r="D1773" t="s">
        <v>16</v>
      </c>
      <c r="E1773">
        <v>1</v>
      </c>
      <c r="F1773">
        <v>0.97</v>
      </c>
      <c r="G1773" t="s">
        <v>27</v>
      </c>
      <c r="H1773">
        <v>8</v>
      </c>
      <c r="I1773">
        <v>8</v>
      </c>
      <c r="J1773" t="s">
        <v>14</v>
      </c>
      <c r="K1773" s="36" t="s">
        <v>149</v>
      </c>
    </row>
    <row r="1774" spans="1:11" x14ac:dyDescent="0.3">
      <c r="A1774">
        <v>238372410</v>
      </c>
      <c r="B1774" s="1">
        <v>43487</v>
      </c>
      <c r="C1774" t="s">
        <v>11</v>
      </c>
      <c r="D1774" t="s">
        <v>17</v>
      </c>
      <c r="E1774">
        <v>1</v>
      </c>
      <c r="F1774">
        <v>0.98</v>
      </c>
      <c r="G1774" t="s">
        <v>148</v>
      </c>
      <c r="H1774">
        <v>7</v>
      </c>
      <c r="I1774">
        <v>7</v>
      </c>
      <c r="J1774" t="s">
        <v>14</v>
      </c>
      <c r="K1774" s="36" t="s">
        <v>149</v>
      </c>
    </row>
    <row r="1775" spans="1:11" x14ac:dyDescent="0.3">
      <c r="A1775">
        <v>195224866</v>
      </c>
      <c r="B1775" s="1">
        <v>43263</v>
      </c>
      <c r="C1775" t="s">
        <v>11</v>
      </c>
      <c r="D1775" t="s">
        <v>12</v>
      </c>
      <c r="F1775">
        <v>0.52</v>
      </c>
      <c r="G1775" t="s">
        <v>148</v>
      </c>
      <c r="H1775">
        <v>1</v>
      </c>
      <c r="I1775">
        <v>1</v>
      </c>
      <c r="J1775" t="s">
        <v>14</v>
      </c>
      <c r="K1775" s="36" t="s">
        <v>149</v>
      </c>
    </row>
    <row r="1776" spans="1:11" x14ac:dyDescent="0.3">
      <c r="A1776">
        <v>240071573</v>
      </c>
      <c r="B1776" s="1">
        <v>43495</v>
      </c>
      <c r="C1776" t="s">
        <v>27</v>
      </c>
      <c r="D1776" t="s">
        <v>16</v>
      </c>
      <c r="E1776">
        <v>1</v>
      </c>
      <c r="F1776">
        <v>1</v>
      </c>
      <c r="G1776" t="s">
        <v>148</v>
      </c>
      <c r="H1776">
        <v>1</v>
      </c>
      <c r="I1776">
        <v>1</v>
      </c>
      <c r="J1776" t="s">
        <v>14</v>
      </c>
      <c r="K1776" s="36" t="s">
        <v>149</v>
      </c>
    </row>
    <row r="1777" spans="1:11" x14ac:dyDescent="0.3">
      <c r="A1777">
        <v>12090537</v>
      </c>
      <c r="B1777" s="1">
        <v>41679</v>
      </c>
      <c r="C1777" t="s">
        <v>11</v>
      </c>
      <c r="D1777" t="s">
        <v>16</v>
      </c>
      <c r="E1777">
        <v>0.73</v>
      </c>
      <c r="F1777">
        <v>0.99</v>
      </c>
      <c r="G1777" t="s">
        <v>148</v>
      </c>
      <c r="H1777">
        <v>2</v>
      </c>
      <c r="I1777">
        <v>16</v>
      </c>
      <c r="J1777" t="s">
        <v>14</v>
      </c>
      <c r="K1777" s="36" t="s">
        <v>149</v>
      </c>
    </row>
    <row r="1778" spans="1:11" x14ac:dyDescent="0.3">
      <c r="A1778">
        <v>55202097</v>
      </c>
      <c r="B1778" s="1">
        <v>42387</v>
      </c>
      <c r="C1778" t="s">
        <v>11</v>
      </c>
      <c r="D1778" t="s">
        <v>16</v>
      </c>
      <c r="E1778">
        <v>1</v>
      </c>
      <c r="F1778">
        <v>1</v>
      </c>
      <c r="G1778" t="s">
        <v>149</v>
      </c>
      <c r="H1778">
        <v>7</v>
      </c>
      <c r="I1778">
        <v>7</v>
      </c>
      <c r="J1778" t="s">
        <v>14</v>
      </c>
      <c r="K1778" s="36" t="s">
        <v>149</v>
      </c>
    </row>
    <row r="1779" spans="1:11" x14ac:dyDescent="0.3">
      <c r="A1779">
        <v>237917502</v>
      </c>
      <c r="B1779" s="1">
        <v>43485</v>
      </c>
      <c r="C1779" t="s">
        <v>11</v>
      </c>
      <c r="D1779" t="s">
        <v>16</v>
      </c>
      <c r="E1779">
        <v>1</v>
      </c>
      <c r="F1779">
        <v>1</v>
      </c>
      <c r="G1779" t="s">
        <v>148</v>
      </c>
      <c r="H1779">
        <v>1</v>
      </c>
      <c r="I1779">
        <v>1</v>
      </c>
      <c r="J1779" t="s">
        <v>14</v>
      </c>
      <c r="K1779" s="36" t="s">
        <v>149</v>
      </c>
    </row>
    <row r="1780" spans="1:11" x14ac:dyDescent="0.3">
      <c r="A1780">
        <v>235843573</v>
      </c>
      <c r="B1780" s="1">
        <v>43476</v>
      </c>
      <c r="C1780" t="s">
        <v>11</v>
      </c>
      <c r="D1780" t="s">
        <v>16</v>
      </c>
      <c r="E1780">
        <v>0.99</v>
      </c>
      <c r="F1780">
        <v>1</v>
      </c>
      <c r="G1780" t="s">
        <v>149</v>
      </c>
      <c r="H1780">
        <v>6</v>
      </c>
      <c r="I1780">
        <v>6</v>
      </c>
      <c r="J1780" t="s">
        <v>14</v>
      </c>
      <c r="K1780" s="36" t="s">
        <v>149</v>
      </c>
    </row>
    <row r="1781" spans="1:11" x14ac:dyDescent="0.3">
      <c r="A1781">
        <v>16657078</v>
      </c>
      <c r="B1781" s="1">
        <v>41801</v>
      </c>
      <c r="C1781" t="s">
        <v>11</v>
      </c>
      <c r="D1781" t="s">
        <v>12</v>
      </c>
      <c r="F1781">
        <v>1</v>
      </c>
      <c r="G1781" t="s">
        <v>148</v>
      </c>
      <c r="H1781">
        <v>1</v>
      </c>
      <c r="I1781">
        <v>1</v>
      </c>
      <c r="J1781" t="s">
        <v>14</v>
      </c>
      <c r="K1781" s="36" t="s">
        <v>149</v>
      </c>
    </row>
    <row r="1782" spans="1:11" x14ac:dyDescent="0.3">
      <c r="A1782">
        <v>213129076</v>
      </c>
      <c r="B1782" s="1">
        <v>43345</v>
      </c>
      <c r="C1782" t="s">
        <v>27</v>
      </c>
      <c r="D1782" t="s">
        <v>21</v>
      </c>
      <c r="E1782">
        <v>0.57999999999999996</v>
      </c>
      <c r="F1782">
        <v>0.43</v>
      </c>
      <c r="G1782" t="s">
        <v>148</v>
      </c>
      <c r="H1782">
        <v>9</v>
      </c>
      <c r="I1782">
        <v>11</v>
      </c>
      <c r="J1782" t="s">
        <v>14</v>
      </c>
      <c r="K1782" s="36" t="s">
        <v>149</v>
      </c>
    </row>
    <row r="1783" spans="1:11" x14ac:dyDescent="0.3">
      <c r="A1783">
        <v>138753103</v>
      </c>
      <c r="B1783" s="1">
        <v>42921</v>
      </c>
      <c r="C1783" t="s">
        <v>27</v>
      </c>
      <c r="D1783" t="s">
        <v>16</v>
      </c>
      <c r="E1783">
        <v>1</v>
      </c>
      <c r="F1783">
        <v>0.98</v>
      </c>
      <c r="G1783" t="s">
        <v>148</v>
      </c>
      <c r="H1783">
        <v>1</v>
      </c>
      <c r="I1783">
        <v>1</v>
      </c>
      <c r="J1783" t="s">
        <v>22</v>
      </c>
      <c r="K1783" s="36" t="s">
        <v>149</v>
      </c>
    </row>
    <row r="1784" spans="1:11" x14ac:dyDescent="0.3">
      <c r="A1784">
        <v>240632069</v>
      </c>
      <c r="B1784" s="1">
        <v>43498</v>
      </c>
      <c r="C1784" t="s">
        <v>11</v>
      </c>
      <c r="D1784" t="s">
        <v>16</v>
      </c>
      <c r="E1784">
        <v>1</v>
      </c>
      <c r="F1784">
        <v>1</v>
      </c>
      <c r="G1784" t="s">
        <v>149</v>
      </c>
      <c r="H1784">
        <v>1</v>
      </c>
      <c r="I1784">
        <v>1</v>
      </c>
      <c r="J1784" t="s">
        <v>14</v>
      </c>
      <c r="K1784" s="36" t="s">
        <v>149</v>
      </c>
    </row>
    <row r="1785" spans="1:11" x14ac:dyDescent="0.3">
      <c r="A1785">
        <v>127626992</v>
      </c>
      <c r="B1785" s="1">
        <v>42851</v>
      </c>
      <c r="C1785" t="s">
        <v>11</v>
      </c>
      <c r="D1785" t="s">
        <v>16</v>
      </c>
      <c r="E1785">
        <v>1</v>
      </c>
      <c r="F1785">
        <v>1</v>
      </c>
      <c r="G1785" t="s">
        <v>149</v>
      </c>
      <c r="H1785">
        <v>1</v>
      </c>
      <c r="I1785">
        <v>1</v>
      </c>
      <c r="J1785" t="s">
        <v>14</v>
      </c>
      <c r="K1785" s="36" t="s">
        <v>149</v>
      </c>
    </row>
    <row r="1786" spans="1:11" x14ac:dyDescent="0.3">
      <c r="A1786">
        <v>230130612</v>
      </c>
      <c r="B1786" s="1">
        <v>43445</v>
      </c>
      <c r="C1786" t="s">
        <v>27</v>
      </c>
      <c r="D1786" t="s">
        <v>16</v>
      </c>
      <c r="E1786">
        <v>0.91</v>
      </c>
      <c r="F1786">
        <v>1</v>
      </c>
      <c r="G1786" t="s">
        <v>149</v>
      </c>
      <c r="H1786">
        <v>1</v>
      </c>
      <c r="I1786">
        <v>1</v>
      </c>
      <c r="J1786" t="s">
        <v>14</v>
      </c>
      <c r="K1786" s="36" t="s">
        <v>149</v>
      </c>
    </row>
    <row r="1787" spans="1:11" x14ac:dyDescent="0.3">
      <c r="A1787">
        <v>238440722</v>
      </c>
      <c r="B1787" s="1">
        <v>43488</v>
      </c>
      <c r="C1787" t="s">
        <v>11</v>
      </c>
      <c r="D1787" t="s">
        <v>16</v>
      </c>
      <c r="E1787">
        <v>1</v>
      </c>
      <c r="F1787">
        <v>0.97</v>
      </c>
      <c r="G1787" t="s">
        <v>148</v>
      </c>
      <c r="H1787">
        <v>1</v>
      </c>
      <c r="I1787">
        <v>1</v>
      </c>
      <c r="J1787" t="s">
        <v>14</v>
      </c>
      <c r="K1787" s="36" t="s">
        <v>149</v>
      </c>
    </row>
    <row r="1788" spans="1:11" x14ac:dyDescent="0.3">
      <c r="A1788">
        <v>212023357</v>
      </c>
      <c r="B1788" s="1">
        <v>43339</v>
      </c>
      <c r="C1788" t="s">
        <v>11</v>
      </c>
      <c r="D1788" t="s">
        <v>16</v>
      </c>
      <c r="E1788">
        <v>1</v>
      </c>
      <c r="F1788">
        <v>1</v>
      </c>
      <c r="G1788" t="s">
        <v>148</v>
      </c>
      <c r="H1788">
        <v>3</v>
      </c>
      <c r="I1788">
        <v>3</v>
      </c>
      <c r="J1788" t="s">
        <v>18</v>
      </c>
      <c r="K1788" s="36" t="s">
        <v>149</v>
      </c>
    </row>
    <row r="1789" spans="1:11" x14ac:dyDescent="0.3">
      <c r="A1789">
        <v>240975048</v>
      </c>
      <c r="B1789" s="1">
        <v>43500</v>
      </c>
      <c r="C1789" t="s">
        <v>11</v>
      </c>
      <c r="D1789" t="s">
        <v>16</v>
      </c>
      <c r="E1789">
        <v>1</v>
      </c>
      <c r="F1789">
        <v>0.95</v>
      </c>
      <c r="G1789" t="s">
        <v>149</v>
      </c>
      <c r="H1789">
        <v>11</v>
      </c>
      <c r="I1789">
        <v>12</v>
      </c>
      <c r="J1789" t="s">
        <v>18</v>
      </c>
      <c r="K1789" s="36" t="s">
        <v>149</v>
      </c>
    </row>
    <row r="1790" spans="1:11" x14ac:dyDescent="0.3">
      <c r="A1790">
        <v>23222858</v>
      </c>
      <c r="B1790" s="1">
        <v>41944</v>
      </c>
      <c r="C1790" t="s">
        <v>11</v>
      </c>
      <c r="D1790" t="s">
        <v>17</v>
      </c>
      <c r="E1790">
        <v>1</v>
      </c>
      <c r="F1790">
        <v>0.99</v>
      </c>
      <c r="G1790" t="s">
        <v>149</v>
      </c>
      <c r="H1790">
        <v>1</v>
      </c>
      <c r="I1790">
        <v>1</v>
      </c>
      <c r="J1790" t="s">
        <v>18</v>
      </c>
      <c r="K1790" s="36" t="s">
        <v>149</v>
      </c>
    </row>
    <row r="1791" spans="1:11" x14ac:dyDescent="0.3">
      <c r="A1791">
        <v>86256784</v>
      </c>
      <c r="B1791" s="1">
        <v>42578</v>
      </c>
      <c r="C1791" t="s">
        <v>11</v>
      </c>
      <c r="D1791" t="s">
        <v>16</v>
      </c>
      <c r="E1791">
        <v>1</v>
      </c>
      <c r="F1791">
        <v>0.97</v>
      </c>
      <c r="G1791" t="s">
        <v>149</v>
      </c>
      <c r="H1791">
        <v>1</v>
      </c>
      <c r="I1791">
        <v>1</v>
      </c>
      <c r="J1791" t="s">
        <v>14</v>
      </c>
      <c r="K1791" s="36" t="s">
        <v>149</v>
      </c>
    </row>
    <row r="1792" spans="1:11" x14ac:dyDescent="0.3">
      <c r="A1792">
        <v>241106877</v>
      </c>
      <c r="B1792" s="1">
        <v>43500</v>
      </c>
      <c r="C1792" t="s">
        <v>27</v>
      </c>
      <c r="D1792" t="s">
        <v>17</v>
      </c>
      <c r="E1792">
        <v>1</v>
      </c>
      <c r="F1792">
        <v>0.13</v>
      </c>
      <c r="G1792" t="s">
        <v>148</v>
      </c>
      <c r="H1792">
        <v>1</v>
      </c>
      <c r="I1792">
        <v>1</v>
      </c>
      <c r="J1792" t="s">
        <v>14</v>
      </c>
      <c r="K1792" s="36" t="s">
        <v>149</v>
      </c>
    </row>
    <row r="1793" spans="1:11" x14ac:dyDescent="0.3">
      <c r="A1793">
        <v>60486581</v>
      </c>
      <c r="B1793" s="1">
        <v>42426</v>
      </c>
      <c r="C1793" t="s">
        <v>11</v>
      </c>
      <c r="D1793" t="s">
        <v>16</v>
      </c>
      <c r="E1793">
        <v>1</v>
      </c>
      <c r="F1793">
        <v>1</v>
      </c>
      <c r="G1793" t="s">
        <v>148</v>
      </c>
      <c r="H1793">
        <v>1</v>
      </c>
      <c r="I1793">
        <v>2</v>
      </c>
      <c r="J1793" t="s">
        <v>14</v>
      </c>
      <c r="K1793" s="36" t="s">
        <v>149</v>
      </c>
    </row>
    <row r="1794" spans="1:11" x14ac:dyDescent="0.3">
      <c r="A1794">
        <v>241239053</v>
      </c>
      <c r="B1794" s="1">
        <v>43501</v>
      </c>
      <c r="C1794" t="s">
        <v>27</v>
      </c>
      <c r="D1794" t="s">
        <v>16</v>
      </c>
      <c r="E1794">
        <v>1</v>
      </c>
      <c r="F1794">
        <v>1</v>
      </c>
      <c r="G1794" t="s">
        <v>149</v>
      </c>
      <c r="H1794">
        <v>1</v>
      </c>
      <c r="I1794">
        <v>1</v>
      </c>
      <c r="J1794" t="s">
        <v>18</v>
      </c>
      <c r="K1794" s="36" t="s">
        <v>149</v>
      </c>
    </row>
    <row r="1795" spans="1:11" x14ac:dyDescent="0.3">
      <c r="A1795">
        <v>92858070</v>
      </c>
      <c r="B1795" s="1">
        <v>42613</v>
      </c>
      <c r="C1795" t="s">
        <v>11</v>
      </c>
      <c r="D1795" t="s">
        <v>16</v>
      </c>
      <c r="E1795">
        <v>1</v>
      </c>
      <c r="F1795">
        <v>0.99</v>
      </c>
      <c r="G1795" t="s">
        <v>149</v>
      </c>
      <c r="H1795">
        <v>1</v>
      </c>
      <c r="I1795">
        <v>1</v>
      </c>
      <c r="J1795" t="s">
        <v>14</v>
      </c>
      <c r="K1795" s="36" t="s">
        <v>149</v>
      </c>
    </row>
    <row r="1796" spans="1:11" x14ac:dyDescent="0.3">
      <c r="A1796">
        <v>80522791</v>
      </c>
      <c r="B1796" s="1">
        <v>42549</v>
      </c>
      <c r="C1796" t="s">
        <v>11</v>
      </c>
      <c r="D1796" t="s">
        <v>12</v>
      </c>
      <c r="G1796" t="s">
        <v>148</v>
      </c>
      <c r="H1796">
        <v>1</v>
      </c>
      <c r="I1796">
        <v>1</v>
      </c>
      <c r="J1796" t="s">
        <v>14</v>
      </c>
      <c r="K1796" s="36" t="s">
        <v>149</v>
      </c>
    </row>
    <row r="1797" spans="1:11" x14ac:dyDescent="0.3">
      <c r="A1797">
        <v>164871005</v>
      </c>
      <c r="B1797" s="1">
        <v>43098</v>
      </c>
      <c r="C1797" t="s">
        <v>11</v>
      </c>
      <c r="D1797" t="s">
        <v>16</v>
      </c>
      <c r="E1797">
        <v>1</v>
      </c>
      <c r="F1797">
        <v>1</v>
      </c>
      <c r="G1797" t="s">
        <v>148</v>
      </c>
      <c r="H1797">
        <v>1</v>
      </c>
      <c r="I1797">
        <v>1</v>
      </c>
      <c r="J1797" t="s">
        <v>14</v>
      </c>
      <c r="K1797" s="36" t="s">
        <v>149</v>
      </c>
    </row>
    <row r="1798" spans="1:11" x14ac:dyDescent="0.3">
      <c r="A1798">
        <v>241419817</v>
      </c>
      <c r="B1798" s="1">
        <v>43502</v>
      </c>
      <c r="C1798" t="s">
        <v>11</v>
      </c>
      <c r="D1798" t="s">
        <v>16</v>
      </c>
      <c r="E1798">
        <v>1</v>
      </c>
      <c r="F1798">
        <v>0.95</v>
      </c>
      <c r="G1798" t="s">
        <v>148</v>
      </c>
      <c r="H1798">
        <v>14</v>
      </c>
      <c r="I1798">
        <v>16</v>
      </c>
      <c r="J1798" t="s">
        <v>14</v>
      </c>
      <c r="K1798" s="36" t="s">
        <v>149</v>
      </c>
    </row>
    <row r="1799" spans="1:11" x14ac:dyDescent="0.3">
      <c r="A1799">
        <v>7619778</v>
      </c>
      <c r="B1799" s="1">
        <v>41476</v>
      </c>
      <c r="C1799" t="s">
        <v>11</v>
      </c>
      <c r="D1799" t="s">
        <v>16</v>
      </c>
      <c r="E1799">
        <v>1</v>
      </c>
      <c r="F1799">
        <v>1</v>
      </c>
      <c r="G1799" t="s">
        <v>149</v>
      </c>
      <c r="H1799">
        <v>5</v>
      </c>
      <c r="I1799">
        <v>5</v>
      </c>
      <c r="J1799" t="s">
        <v>14</v>
      </c>
      <c r="K1799" s="36" t="s">
        <v>149</v>
      </c>
    </row>
    <row r="1800" spans="1:11" x14ac:dyDescent="0.3">
      <c r="A1800">
        <v>245121805</v>
      </c>
      <c r="B1800" s="1">
        <v>43520</v>
      </c>
      <c r="C1800" t="s">
        <v>11</v>
      </c>
      <c r="D1800" t="s">
        <v>16</v>
      </c>
      <c r="E1800">
        <v>1</v>
      </c>
      <c r="F1800">
        <v>1</v>
      </c>
      <c r="G1800" t="s">
        <v>148</v>
      </c>
      <c r="H1800">
        <v>1</v>
      </c>
      <c r="I1800">
        <v>1</v>
      </c>
      <c r="J1800" t="s">
        <v>14</v>
      </c>
      <c r="K1800" s="36" t="s">
        <v>149</v>
      </c>
    </row>
    <row r="1801" spans="1:11" x14ac:dyDescent="0.3">
      <c r="A1801">
        <v>241478638</v>
      </c>
      <c r="B1801" s="1">
        <v>43502</v>
      </c>
      <c r="C1801" t="s">
        <v>27</v>
      </c>
      <c r="D1801" t="s">
        <v>16</v>
      </c>
      <c r="E1801">
        <v>1</v>
      </c>
      <c r="F1801">
        <v>1</v>
      </c>
      <c r="G1801" t="s">
        <v>149</v>
      </c>
      <c r="H1801">
        <v>3</v>
      </c>
      <c r="I1801">
        <v>3</v>
      </c>
      <c r="J1801" t="s">
        <v>14</v>
      </c>
      <c r="K1801" s="36" t="s">
        <v>149</v>
      </c>
    </row>
    <row r="1802" spans="1:11" x14ac:dyDescent="0.3">
      <c r="A1802">
        <v>236573839</v>
      </c>
      <c r="B1802" s="1">
        <v>43479</v>
      </c>
      <c r="C1802" t="s">
        <v>11</v>
      </c>
      <c r="D1802" t="s">
        <v>16</v>
      </c>
      <c r="E1802">
        <v>0.96</v>
      </c>
      <c r="F1802">
        <v>0.98</v>
      </c>
      <c r="G1802" t="s">
        <v>148</v>
      </c>
      <c r="H1802">
        <v>9</v>
      </c>
      <c r="I1802">
        <v>9</v>
      </c>
      <c r="J1802" t="s">
        <v>14</v>
      </c>
      <c r="K1802" s="36" t="s">
        <v>149</v>
      </c>
    </row>
    <row r="1803" spans="1:11" x14ac:dyDescent="0.3">
      <c r="A1803">
        <v>34350904</v>
      </c>
      <c r="B1803" s="1">
        <v>42151</v>
      </c>
      <c r="C1803" t="s">
        <v>11</v>
      </c>
      <c r="D1803" t="s">
        <v>16</v>
      </c>
      <c r="E1803">
        <v>1</v>
      </c>
      <c r="F1803">
        <v>1</v>
      </c>
      <c r="G1803" t="s">
        <v>149</v>
      </c>
      <c r="H1803">
        <v>12</v>
      </c>
      <c r="I1803">
        <v>12</v>
      </c>
      <c r="J1803" t="s">
        <v>14</v>
      </c>
      <c r="K1803" s="36" t="s">
        <v>149</v>
      </c>
    </row>
    <row r="1804" spans="1:11" x14ac:dyDescent="0.3">
      <c r="A1804">
        <v>94627983</v>
      </c>
      <c r="B1804" s="1">
        <v>42624</v>
      </c>
      <c r="C1804" t="s">
        <v>38</v>
      </c>
      <c r="D1804" t="s">
        <v>17</v>
      </c>
      <c r="E1804">
        <v>1</v>
      </c>
      <c r="F1804">
        <v>0.84</v>
      </c>
      <c r="G1804" t="s">
        <v>148</v>
      </c>
      <c r="H1804">
        <v>8</v>
      </c>
      <c r="I1804">
        <v>11</v>
      </c>
      <c r="J1804" t="s">
        <v>14</v>
      </c>
      <c r="K1804" s="36" t="s">
        <v>149</v>
      </c>
    </row>
    <row r="1805" spans="1:11" x14ac:dyDescent="0.3">
      <c r="A1805">
        <v>245618101</v>
      </c>
      <c r="B1805" s="1">
        <v>43522</v>
      </c>
      <c r="C1805" t="s">
        <v>11</v>
      </c>
      <c r="D1805" t="s">
        <v>16</v>
      </c>
      <c r="E1805">
        <v>1</v>
      </c>
      <c r="F1805">
        <v>0.94</v>
      </c>
      <c r="G1805" t="s">
        <v>149</v>
      </c>
      <c r="H1805">
        <v>1</v>
      </c>
      <c r="I1805">
        <v>1</v>
      </c>
      <c r="J1805" t="s">
        <v>14</v>
      </c>
      <c r="K1805" s="36" t="s">
        <v>149</v>
      </c>
    </row>
    <row r="1806" spans="1:11" x14ac:dyDescent="0.3">
      <c r="A1806">
        <v>41833889</v>
      </c>
      <c r="B1806" s="1">
        <v>42234</v>
      </c>
      <c r="C1806" t="s">
        <v>11</v>
      </c>
      <c r="D1806" t="s">
        <v>21</v>
      </c>
      <c r="E1806">
        <v>0.8</v>
      </c>
      <c r="F1806">
        <v>0.2</v>
      </c>
      <c r="G1806" t="s">
        <v>148</v>
      </c>
      <c r="H1806">
        <v>3</v>
      </c>
      <c r="I1806">
        <v>7</v>
      </c>
      <c r="J1806" t="s">
        <v>14</v>
      </c>
      <c r="K1806" s="36" t="s">
        <v>149</v>
      </c>
    </row>
    <row r="1807" spans="1:11" x14ac:dyDescent="0.3">
      <c r="A1807">
        <v>63380062</v>
      </c>
      <c r="B1807" s="1">
        <v>42446</v>
      </c>
      <c r="C1807" t="s">
        <v>11</v>
      </c>
      <c r="D1807" t="s">
        <v>12</v>
      </c>
      <c r="F1807">
        <v>0.96</v>
      </c>
      <c r="G1807" t="s">
        <v>27</v>
      </c>
      <c r="H1807">
        <v>3</v>
      </c>
      <c r="I1807">
        <v>4</v>
      </c>
      <c r="J1807" t="s">
        <v>14</v>
      </c>
      <c r="K1807" s="36" t="s">
        <v>149</v>
      </c>
    </row>
    <row r="1808" spans="1:11" x14ac:dyDescent="0.3">
      <c r="A1808">
        <v>242512657</v>
      </c>
      <c r="B1808" s="1">
        <v>43507</v>
      </c>
      <c r="C1808" t="s">
        <v>11</v>
      </c>
      <c r="D1808" t="s">
        <v>16</v>
      </c>
      <c r="E1808">
        <v>1</v>
      </c>
      <c r="F1808">
        <v>1</v>
      </c>
      <c r="G1808" t="s">
        <v>148</v>
      </c>
      <c r="H1808">
        <v>1</v>
      </c>
      <c r="I1808">
        <v>1</v>
      </c>
      <c r="J1808" t="s">
        <v>18</v>
      </c>
      <c r="K1808" s="36" t="s">
        <v>149</v>
      </c>
    </row>
    <row r="1809" spans="1:11" x14ac:dyDescent="0.3">
      <c r="A1809">
        <v>242538529</v>
      </c>
      <c r="B1809" s="1">
        <v>43507</v>
      </c>
      <c r="C1809" t="s">
        <v>11</v>
      </c>
      <c r="D1809" t="s">
        <v>16</v>
      </c>
      <c r="E1809">
        <v>0.86</v>
      </c>
      <c r="F1809">
        <v>1</v>
      </c>
      <c r="G1809" t="s">
        <v>149</v>
      </c>
      <c r="H1809">
        <v>2</v>
      </c>
      <c r="I1809">
        <v>2</v>
      </c>
      <c r="J1809" t="s">
        <v>14</v>
      </c>
      <c r="K1809" s="36" t="s">
        <v>149</v>
      </c>
    </row>
    <row r="1810" spans="1:11" x14ac:dyDescent="0.3">
      <c r="A1810">
        <v>245821643</v>
      </c>
      <c r="B1810" s="1">
        <v>43523</v>
      </c>
      <c r="C1810" t="s">
        <v>27</v>
      </c>
      <c r="D1810" t="s">
        <v>16</v>
      </c>
      <c r="E1810">
        <v>1</v>
      </c>
      <c r="F1810">
        <v>1</v>
      </c>
      <c r="G1810" t="s">
        <v>148</v>
      </c>
      <c r="H1810">
        <v>1</v>
      </c>
      <c r="I1810">
        <v>1</v>
      </c>
      <c r="J1810" t="s">
        <v>18</v>
      </c>
      <c r="K1810" s="36" t="s">
        <v>149</v>
      </c>
    </row>
    <row r="1811" spans="1:11" x14ac:dyDescent="0.3">
      <c r="A1811">
        <v>15933446</v>
      </c>
      <c r="B1811" s="1">
        <v>41783</v>
      </c>
      <c r="C1811" t="s">
        <v>11</v>
      </c>
      <c r="D1811" t="s">
        <v>20</v>
      </c>
      <c r="E1811">
        <v>0.3</v>
      </c>
      <c r="F1811">
        <v>0.42</v>
      </c>
      <c r="G1811" t="s">
        <v>148</v>
      </c>
      <c r="H1811">
        <v>6</v>
      </c>
      <c r="I1811">
        <v>7</v>
      </c>
      <c r="J1811" t="s">
        <v>18</v>
      </c>
      <c r="K1811" s="36" t="s">
        <v>149</v>
      </c>
    </row>
    <row r="1812" spans="1:11" x14ac:dyDescent="0.3">
      <c r="A1812">
        <v>245940157</v>
      </c>
      <c r="B1812" s="1">
        <v>43524</v>
      </c>
      <c r="C1812" t="s">
        <v>11</v>
      </c>
      <c r="D1812" t="s">
        <v>16</v>
      </c>
      <c r="E1812">
        <v>1</v>
      </c>
      <c r="F1812">
        <v>1</v>
      </c>
      <c r="G1812" t="s">
        <v>148</v>
      </c>
      <c r="H1812">
        <v>3</v>
      </c>
      <c r="I1812">
        <v>4</v>
      </c>
      <c r="J1812" t="s">
        <v>14</v>
      </c>
      <c r="K1812" s="36" t="s">
        <v>149</v>
      </c>
    </row>
    <row r="1813" spans="1:11" x14ac:dyDescent="0.3">
      <c r="A1813">
        <v>246127060</v>
      </c>
      <c r="B1813" s="1">
        <v>43525</v>
      </c>
      <c r="C1813" t="s">
        <v>11</v>
      </c>
      <c r="D1813" t="s">
        <v>12</v>
      </c>
      <c r="F1813">
        <v>1</v>
      </c>
      <c r="G1813" t="s">
        <v>148</v>
      </c>
      <c r="H1813">
        <v>1</v>
      </c>
      <c r="I1813">
        <v>1</v>
      </c>
      <c r="J1813" t="s">
        <v>18</v>
      </c>
      <c r="K1813" s="36" t="s">
        <v>149</v>
      </c>
    </row>
    <row r="1814" spans="1:11" x14ac:dyDescent="0.3">
      <c r="A1814">
        <v>88707679</v>
      </c>
      <c r="B1814" s="1">
        <v>42590</v>
      </c>
      <c r="C1814" t="s">
        <v>11</v>
      </c>
      <c r="D1814" t="s">
        <v>16</v>
      </c>
      <c r="E1814">
        <v>1</v>
      </c>
      <c r="F1814">
        <v>1</v>
      </c>
      <c r="G1814" t="s">
        <v>149</v>
      </c>
      <c r="H1814">
        <v>2</v>
      </c>
      <c r="I1814">
        <v>2</v>
      </c>
      <c r="J1814" t="s">
        <v>14</v>
      </c>
      <c r="K1814" s="36" t="s">
        <v>149</v>
      </c>
    </row>
    <row r="1815" spans="1:11" x14ac:dyDescent="0.3">
      <c r="A1815">
        <v>68843867</v>
      </c>
      <c r="B1815" s="1">
        <v>42485</v>
      </c>
      <c r="C1815" t="s">
        <v>11</v>
      </c>
      <c r="D1815" t="s">
        <v>12</v>
      </c>
      <c r="F1815">
        <v>0.28999999999999998</v>
      </c>
      <c r="G1815" t="s">
        <v>148</v>
      </c>
      <c r="H1815">
        <v>1</v>
      </c>
      <c r="I1815">
        <v>4</v>
      </c>
      <c r="J1815" t="s">
        <v>14</v>
      </c>
      <c r="K1815" s="36" t="s">
        <v>149</v>
      </c>
    </row>
    <row r="1816" spans="1:11" x14ac:dyDescent="0.3">
      <c r="A1816">
        <v>243258563</v>
      </c>
      <c r="B1816" s="1">
        <v>43511</v>
      </c>
      <c r="C1816" t="s">
        <v>11</v>
      </c>
      <c r="D1816" t="s">
        <v>16</v>
      </c>
      <c r="E1816">
        <v>1</v>
      </c>
      <c r="F1816">
        <v>1</v>
      </c>
      <c r="G1816" t="s">
        <v>149</v>
      </c>
      <c r="H1816">
        <v>4</v>
      </c>
      <c r="I1816">
        <v>4</v>
      </c>
      <c r="J1816" t="s">
        <v>14</v>
      </c>
      <c r="K1816" s="36" t="s">
        <v>149</v>
      </c>
    </row>
    <row r="1817" spans="1:11" x14ac:dyDescent="0.3">
      <c r="A1817">
        <v>93669276</v>
      </c>
      <c r="B1817" s="1">
        <v>42618</v>
      </c>
      <c r="C1817" t="s">
        <v>11</v>
      </c>
      <c r="D1817" t="s">
        <v>12</v>
      </c>
      <c r="F1817">
        <v>0</v>
      </c>
      <c r="G1817" t="s">
        <v>148</v>
      </c>
      <c r="H1817">
        <v>2</v>
      </c>
      <c r="I1817">
        <v>2</v>
      </c>
      <c r="J1817" t="s">
        <v>14</v>
      </c>
      <c r="K1817" s="36" t="s">
        <v>149</v>
      </c>
    </row>
    <row r="1818" spans="1:11" x14ac:dyDescent="0.3">
      <c r="A1818">
        <v>39280712</v>
      </c>
      <c r="B1818" s="1">
        <v>42207</v>
      </c>
      <c r="C1818" t="s">
        <v>11</v>
      </c>
      <c r="D1818" t="s">
        <v>16</v>
      </c>
      <c r="E1818">
        <v>1</v>
      </c>
      <c r="F1818">
        <v>0.92</v>
      </c>
      <c r="G1818" t="s">
        <v>149</v>
      </c>
      <c r="H1818">
        <v>1</v>
      </c>
      <c r="I1818">
        <v>3</v>
      </c>
      <c r="J1818" t="s">
        <v>14</v>
      </c>
      <c r="K1818" s="36" t="s">
        <v>149</v>
      </c>
    </row>
    <row r="1819" spans="1:11" x14ac:dyDescent="0.3">
      <c r="A1819">
        <v>246757382</v>
      </c>
      <c r="B1819" s="1">
        <v>43528</v>
      </c>
      <c r="C1819" t="s">
        <v>27</v>
      </c>
      <c r="D1819" t="s">
        <v>16</v>
      </c>
      <c r="E1819">
        <v>1</v>
      </c>
      <c r="F1819">
        <v>0.99</v>
      </c>
      <c r="G1819" t="s">
        <v>148</v>
      </c>
      <c r="H1819">
        <v>3</v>
      </c>
      <c r="I1819">
        <v>3</v>
      </c>
      <c r="J1819" t="s">
        <v>22</v>
      </c>
      <c r="K1819" s="36" t="s">
        <v>149</v>
      </c>
    </row>
    <row r="1820" spans="1:11" x14ac:dyDescent="0.3">
      <c r="A1820">
        <v>246800478</v>
      </c>
      <c r="B1820" s="1">
        <v>43528</v>
      </c>
      <c r="C1820" t="s">
        <v>11</v>
      </c>
      <c r="D1820" t="s">
        <v>16</v>
      </c>
      <c r="E1820">
        <v>0.9</v>
      </c>
      <c r="F1820">
        <v>1</v>
      </c>
      <c r="G1820" t="s">
        <v>148</v>
      </c>
      <c r="H1820">
        <v>1</v>
      </c>
      <c r="I1820">
        <v>1</v>
      </c>
      <c r="J1820" t="s">
        <v>18</v>
      </c>
      <c r="K1820" s="36" t="s">
        <v>149</v>
      </c>
    </row>
    <row r="1821" spans="1:11" x14ac:dyDescent="0.3">
      <c r="A1821">
        <v>243366120</v>
      </c>
      <c r="B1821" s="1">
        <v>43511</v>
      </c>
      <c r="C1821" t="s">
        <v>27</v>
      </c>
      <c r="D1821" t="s">
        <v>16</v>
      </c>
      <c r="E1821">
        <v>1</v>
      </c>
      <c r="F1821">
        <v>1</v>
      </c>
      <c r="G1821" t="s">
        <v>148</v>
      </c>
      <c r="H1821">
        <v>1</v>
      </c>
      <c r="I1821">
        <v>1</v>
      </c>
      <c r="J1821" t="s">
        <v>14</v>
      </c>
      <c r="K1821" s="36" t="s">
        <v>149</v>
      </c>
    </row>
    <row r="1822" spans="1:11" x14ac:dyDescent="0.3">
      <c r="A1822">
        <v>11780714</v>
      </c>
      <c r="B1822" s="1">
        <v>41669</v>
      </c>
      <c r="C1822" t="s">
        <v>11</v>
      </c>
      <c r="D1822" t="s">
        <v>16</v>
      </c>
      <c r="E1822">
        <v>1</v>
      </c>
      <c r="F1822">
        <v>1</v>
      </c>
      <c r="G1822" t="s">
        <v>149</v>
      </c>
      <c r="H1822">
        <v>5</v>
      </c>
      <c r="I1822">
        <v>5</v>
      </c>
      <c r="J1822" t="s">
        <v>14</v>
      </c>
      <c r="K1822" s="36" t="s">
        <v>149</v>
      </c>
    </row>
    <row r="1823" spans="1:11" x14ac:dyDescent="0.3">
      <c r="A1823">
        <v>246951245</v>
      </c>
      <c r="B1823" s="1">
        <v>43529</v>
      </c>
      <c r="C1823" t="s">
        <v>27</v>
      </c>
      <c r="D1823" t="s">
        <v>12</v>
      </c>
      <c r="G1823" t="s">
        <v>148</v>
      </c>
      <c r="H1823">
        <v>1</v>
      </c>
      <c r="I1823">
        <v>1</v>
      </c>
      <c r="J1823" t="s">
        <v>14</v>
      </c>
      <c r="K1823" s="36" t="s">
        <v>149</v>
      </c>
    </row>
    <row r="1824" spans="1:11" x14ac:dyDescent="0.3">
      <c r="A1824">
        <v>245989820</v>
      </c>
      <c r="B1824" s="1">
        <v>43524</v>
      </c>
      <c r="C1824" t="s">
        <v>27</v>
      </c>
      <c r="D1824" t="s">
        <v>16</v>
      </c>
      <c r="E1824">
        <v>1</v>
      </c>
      <c r="F1824">
        <v>1</v>
      </c>
      <c r="G1824" t="s">
        <v>149</v>
      </c>
      <c r="H1824">
        <v>2</v>
      </c>
      <c r="I1824">
        <v>3</v>
      </c>
      <c r="J1824" t="s">
        <v>14</v>
      </c>
      <c r="K1824" s="36" t="s">
        <v>148</v>
      </c>
    </row>
    <row r="1825" spans="1:11" x14ac:dyDescent="0.3">
      <c r="A1825">
        <v>208842033</v>
      </c>
      <c r="B1825" s="1">
        <v>43323</v>
      </c>
      <c r="C1825" t="s">
        <v>11</v>
      </c>
      <c r="D1825" t="s">
        <v>12</v>
      </c>
      <c r="F1825">
        <v>1</v>
      </c>
      <c r="G1825" t="s">
        <v>148</v>
      </c>
      <c r="H1825">
        <v>1</v>
      </c>
      <c r="I1825">
        <v>2</v>
      </c>
      <c r="J1825" t="s">
        <v>14</v>
      </c>
      <c r="K1825" s="36" t="s">
        <v>149</v>
      </c>
    </row>
    <row r="1826" spans="1:11" x14ac:dyDescent="0.3">
      <c r="A1826">
        <v>247049894</v>
      </c>
      <c r="B1826" s="1">
        <v>43529</v>
      </c>
      <c r="C1826" t="s">
        <v>27</v>
      </c>
      <c r="D1826" t="s">
        <v>16</v>
      </c>
      <c r="E1826">
        <v>1</v>
      </c>
      <c r="F1826">
        <v>1</v>
      </c>
      <c r="G1826" t="s">
        <v>148</v>
      </c>
      <c r="H1826">
        <v>5</v>
      </c>
      <c r="I1826">
        <v>5</v>
      </c>
      <c r="J1826" t="s">
        <v>14</v>
      </c>
      <c r="K1826" s="36" t="s">
        <v>149</v>
      </c>
    </row>
    <row r="1827" spans="1:11" x14ac:dyDescent="0.3">
      <c r="A1827">
        <v>97607670</v>
      </c>
      <c r="B1827" s="1">
        <v>42645</v>
      </c>
      <c r="C1827" t="s">
        <v>27</v>
      </c>
      <c r="D1827" t="s">
        <v>12</v>
      </c>
      <c r="F1827">
        <v>0</v>
      </c>
      <c r="G1827" t="s">
        <v>148</v>
      </c>
      <c r="H1827">
        <v>2</v>
      </c>
      <c r="I1827">
        <v>3</v>
      </c>
      <c r="J1827" t="s">
        <v>22</v>
      </c>
      <c r="K1827" s="36" t="s">
        <v>149</v>
      </c>
    </row>
    <row r="1828" spans="1:11" x14ac:dyDescent="0.3">
      <c r="A1828">
        <v>56388429</v>
      </c>
      <c r="B1828" s="1">
        <v>42396</v>
      </c>
      <c r="C1828" t="s">
        <v>11</v>
      </c>
      <c r="D1828" t="s">
        <v>16</v>
      </c>
      <c r="E1828">
        <v>1</v>
      </c>
      <c r="F1828">
        <v>1</v>
      </c>
      <c r="G1828" t="s">
        <v>148</v>
      </c>
      <c r="H1828">
        <v>1</v>
      </c>
      <c r="I1828">
        <v>1</v>
      </c>
      <c r="J1828" t="s">
        <v>14</v>
      </c>
      <c r="K1828" s="36" t="s">
        <v>149</v>
      </c>
    </row>
    <row r="1829" spans="1:11" x14ac:dyDescent="0.3">
      <c r="A1829">
        <v>247179281</v>
      </c>
      <c r="B1829" s="1">
        <v>43530</v>
      </c>
      <c r="C1829" t="s">
        <v>27</v>
      </c>
      <c r="D1829" t="s">
        <v>16</v>
      </c>
      <c r="E1829">
        <v>1</v>
      </c>
      <c r="F1829">
        <v>0.98</v>
      </c>
      <c r="G1829" t="s">
        <v>149</v>
      </c>
      <c r="H1829">
        <v>1</v>
      </c>
      <c r="I1829">
        <v>1</v>
      </c>
      <c r="J1829" t="s">
        <v>14</v>
      </c>
      <c r="K1829" s="36" t="s">
        <v>149</v>
      </c>
    </row>
    <row r="1830" spans="1:11" x14ac:dyDescent="0.3">
      <c r="A1830">
        <v>244303091</v>
      </c>
      <c r="B1830" s="1">
        <v>43516</v>
      </c>
      <c r="C1830" t="s">
        <v>11</v>
      </c>
      <c r="D1830" t="s">
        <v>20</v>
      </c>
      <c r="E1830">
        <v>0.4</v>
      </c>
      <c r="F1830">
        <v>0.95</v>
      </c>
      <c r="G1830" t="s">
        <v>149</v>
      </c>
      <c r="H1830">
        <v>1</v>
      </c>
      <c r="I1830">
        <v>1</v>
      </c>
      <c r="J1830" t="s">
        <v>14</v>
      </c>
      <c r="K1830" s="36" t="s">
        <v>149</v>
      </c>
    </row>
    <row r="1831" spans="1:11" x14ac:dyDescent="0.3">
      <c r="A1831">
        <v>247225000</v>
      </c>
      <c r="B1831" s="1">
        <v>43530</v>
      </c>
      <c r="C1831" t="s">
        <v>11</v>
      </c>
      <c r="D1831" t="s">
        <v>16</v>
      </c>
      <c r="E1831">
        <v>1</v>
      </c>
      <c r="F1831">
        <v>1</v>
      </c>
      <c r="G1831" t="s">
        <v>148</v>
      </c>
      <c r="H1831">
        <v>1</v>
      </c>
      <c r="I1831">
        <v>1</v>
      </c>
      <c r="J1831" t="s">
        <v>18</v>
      </c>
      <c r="K1831" s="36" t="s">
        <v>149</v>
      </c>
    </row>
    <row r="1832" spans="1:11" x14ac:dyDescent="0.3">
      <c r="A1832">
        <v>30097083</v>
      </c>
      <c r="B1832" s="1">
        <v>42090</v>
      </c>
      <c r="C1832" t="s">
        <v>11</v>
      </c>
      <c r="D1832" t="s">
        <v>16</v>
      </c>
      <c r="E1832">
        <v>1</v>
      </c>
      <c r="F1832">
        <v>0.96</v>
      </c>
      <c r="G1832" t="s">
        <v>149</v>
      </c>
      <c r="H1832">
        <v>3</v>
      </c>
      <c r="I1832">
        <v>3</v>
      </c>
      <c r="J1832" t="s">
        <v>14</v>
      </c>
      <c r="K1832" s="36" t="s">
        <v>149</v>
      </c>
    </row>
    <row r="1833" spans="1:11" x14ac:dyDescent="0.3">
      <c r="A1833">
        <v>124534757</v>
      </c>
      <c r="B1833" s="1">
        <v>42831</v>
      </c>
      <c r="C1833" t="s">
        <v>11</v>
      </c>
      <c r="D1833" t="s">
        <v>16</v>
      </c>
      <c r="E1833">
        <v>1</v>
      </c>
      <c r="F1833">
        <v>1</v>
      </c>
      <c r="G1833" t="s">
        <v>149</v>
      </c>
      <c r="H1833">
        <v>1</v>
      </c>
      <c r="I1833">
        <v>1</v>
      </c>
      <c r="J1833" t="s">
        <v>14</v>
      </c>
      <c r="K1833" s="36" t="s">
        <v>149</v>
      </c>
    </row>
    <row r="1834" spans="1:11" x14ac:dyDescent="0.3">
      <c r="A1834">
        <v>100857786</v>
      </c>
      <c r="B1834" s="1">
        <v>42666</v>
      </c>
      <c r="C1834" t="s">
        <v>27</v>
      </c>
      <c r="D1834" t="s">
        <v>16</v>
      </c>
      <c r="E1834">
        <v>1</v>
      </c>
      <c r="F1834">
        <v>1</v>
      </c>
      <c r="G1834" t="s">
        <v>149</v>
      </c>
      <c r="H1834">
        <v>1</v>
      </c>
      <c r="I1834">
        <v>2</v>
      </c>
      <c r="J1834" t="s">
        <v>22</v>
      </c>
      <c r="K1834" s="36" t="s">
        <v>149</v>
      </c>
    </row>
    <row r="1835" spans="1:11" x14ac:dyDescent="0.3">
      <c r="A1835">
        <v>247185985</v>
      </c>
      <c r="B1835" s="1">
        <v>43530</v>
      </c>
      <c r="C1835" t="s">
        <v>27</v>
      </c>
      <c r="D1835" t="s">
        <v>16</v>
      </c>
      <c r="E1835">
        <v>1</v>
      </c>
      <c r="F1835">
        <v>0.94</v>
      </c>
      <c r="G1835" t="s">
        <v>148</v>
      </c>
      <c r="H1835">
        <v>1</v>
      </c>
      <c r="I1835">
        <v>1</v>
      </c>
      <c r="J1835" t="s">
        <v>14</v>
      </c>
      <c r="K1835" s="36" t="s">
        <v>149</v>
      </c>
    </row>
    <row r="1836" spans="1:11" x14ac:dyDescent="0.3">
      <c r="A1836">
        <v>247181936</v>
      </c>
      <c r="B1836" s="1">
        <v>43530</v>
      </c>
      <c r="C1836" t="s">
        <v>27</v>
      </c>
      <c r="D1836" t="s">
        <v>16</v>
      </c>
      <c r="E1836">
        <v>1</v>
      </c>
      <c r="F1836">
        <v>0.98</v>
      </c>
      <c r="G1836" t="s">
        <v>149</v>
      </c>
      <c r="H1836">
        <v>1</v>
      </c>
      <c r="I1836">
        <v>1</v>
      </c>
      <c r="J1836" t="s">
        <v>14</v>
      </c>
      <c r="K1836" s="36" t="s">
        <v>149</v>
      </c>
    </row>
    <row r="1837" spans="1:11" x14ac:dyDescent="0.3">
      <c r="A1837">
        <v>71506132</v>
      </c>
      <c r="B1837" s="1">
        <v>42501</v>
      </c>
      <c r="C1837" t="s">
        <v>11</v>
      </c>
      <c r="D1837" t="s">
        <v>12</v>
      </c>
      <c r="G1837" t="s">
        <v>27</v>
      </c>
      <c r="H1837">
        <v>10</v>
      </c>
      <c r="I1837">
        <v>12</v>
      </c>
      <c r="J1837" t="s">
        <v>14</v>
      </c>
      <c r="K1837" s="36" t="s">
        <v>149</v>
      </c>
    </row>
    <row r="1838" spans="1:11" x14ac:dyDescent="0.3">
      <c r="A1838">
        <v>91791604</v>
      </c>
      <c r="B1838" s="1">
        <v>42607</v>
      </c>
      <c r="C1838" t="s">
        <v>11</v>
      </c>
      <c r="D1838" t="s">
        <v>12</v>
      </c>
      <c r="F1838">
        <v>1</v>
      </c>
      <c r="G1838" t="s">
        <v>148</v>
      </c>
      <c r="H1838">
        <v>1</v>
      </c>
      <c r="I1838">
        <v>2</v>
      </c>
      <c r="J1838" t="s">
        <v>14</v>
      </c>
      <c r="K1838" s="36" t="s">
        <v>149</v>
      </c>
    </row>
    <row r="1839" spans="1:11" x14ac:dyDescent="0.3">
      <c r="A1839">
        <v>214234732</v>
      </c>
      <c r="B1839" s="1">
        <v>43351</v>
      </c>
      <c r="C1839" t="s">
        <v>11</v>
      </c>
      <c r="D1839" t="s">
        <v>16</v>
      </c>
      <c r="E1839">
        <v>1</v>
      </c>
      <c r="F1839">
        <v>1</v>
      </c>
      <c r="G1839" t="s">
        <v>148</v>
      </c>
      <c r="H1839">
        <v>1</v>
      </c>
      <c r="I1839">
        <v>1</v>
      </c>
      <c r="J1839" t="s">
        <v>14</v>
      </c>
      <c r="K1839" s="36" t="s">
        <v>149</v>
      </c>
    </row>
    <row r="1840" spans="1:11" x14ac:dyDescent="0.3">
      <c r="A1840">
        <v>85815913</v>
      </c>
      <c r="B1840" s="1">
        <v>42576</v>
      </c>
      <c r="C1840" t="s">
        <v>11</v>
      </c>
      <c r="D1840" t="s">
        <v>16</v>
      </c>
      <c r="E1840">
        <v>1</v>
      </c>
      <c r="F1840">
        <v>0.99</v>
      </c>
      <c r="G1840" t="s">
        <v>148</v>
      </c>
      <c r="H1840">
        <v>2</v>
      </c>
      <c r="I1840">
        <v>3</v>
      </c>
      <c r="J1840" t="s">
        <v>14</v>
      </c>
      <c r="K1840" s="36" t="s">
        <v>149</v>
      </c>
    </row>
    <row r="1841" spans="1:11" x14ac:dyDescent="0.3">
      <c r="A1841">
        <v>248376384</v>
      </c>
      <c r="B1841" s="1">
        <v>43536</v>
      </c>
      <c r="C1841" t="s">
        <v>11</v>
      </c>
      <c r="D1841" t="s">
        <v>16</v>
      </c>
      <c r="E1841">
        <v>1</v>
      </c>
      <c r="F1841">
        <v>1</v>
      </c>
      <c r="G1841" t="s">
        <v>149</v>
      </c>
      <c r="H1841">
        <v>2</v>
      </c>
      <c r="I1841">
        <v>2</v>
      </c>
      <c r="J1841" t="s">
        <v>14</v>
      </c>
      <c r="K1841" s="36" t="s">
        <v>149</v>
      </c>
    </row>
    <row r="1842" spans="1:11" x14ac:dyDescent="0.3">
      <c r="A1842">
        <v>158671063</v>
      </c>
      <c r="B1842" s="1">
        <v>43053</v>
      </c>
      <c r="C1842" t="s">
        <v>11</v>
      </c>
      <c r="D1842" t="s">
        <v>20</v>
      </c>
      <c r="E1842">
        <v>0.3</v>
      </c>
      <c r="F1842">
        <v>0.27</v>
      </c>
      <c r="G1842" t="s">
        <v>148</v>
      </c>
      <c r="H1842">
        <v>1</v>
      </c>
      <c r="I1842">
        <v>2</v>
      </c>
      <c r="J1842" t="s">
        <v>14</v>
      </c>
      <c r="K1842" s="36" t="s">
        <v>149</v>
      </c>
    </row>
    <row r="1843" spans="1:11" x14ac:dyDescent="0.3">
      <c r="A1843">
        <v>9699624</v>
      </c>
      <c r="B1843" s="1">
        <v>41576</v>
      </c>
      <c r="C1843" t="s">
        <v>11</v>
      </c>
      <c r="D1843" t="s">
        <v>17</v>
      </c>
      <c r="E1843">
        <v>1</v>
      </c>
      <c r="F1843">
        <v>0.9</v>
      </c>
      <c r="G1843" t="s">
        <v>148</v>
      </c>
      <c r="H1843">
        <v>5</v>
      </c>
      <c r="I1843">
        <v>12</v>
      </c>
      <c r="J1843" t="s">
        <v>14</v>
      </c>
      <c r="K1843" s="36" t="s">
        <v>149</v>
      </c>
    </row>
    <row r="1844" spans="1:11" x14ac:dyDescent="0.3">
      <c r="A1844">
        <v>248593679</v>
      </c>
      <c r="B1844" s="1">
        <v>43537</v>
      </c>
      <c r="C1844" t="s">
        <v>27</v>
      </c>
      <c r="D1844" t="s">
        <v>16</v>
      </c>
      <c r="E1844">
        <v>1</v>
      </c>
      <c r="F1844">
        <v>0.97</v>
      </c>
      <c r="G1844" t="s">
        <v>148</v>
      </c>
      <c r="H1844">
        <v>1</v>
      </c>
      <c r="I1844">
        <v>1</v>
      </c>
      <c r="J1844" t="s">
        <v>14</v>
      </c>
      <c r="K1844" s="36" t="s">
        <v>149</v>
      </c>
    </row>
    <row r="1845" spans="1:11" x14ac:dyDescent="0.3">
      <c r="A1845">
        <v>127382557</v>
      </c>
      <c r="B1845" s="1">
        <v>42849</v>
      </c>
      <c r="C1845" t="s">
        <v>11</v>
      </c>
      <c r="D1845" t="s">
        <v>16</v>
      </c>
      <c r="E1845">
        <v>1</v>
      </c>
      <c r="F1845">
        <v>1</v>
      </c>
      <c r="G1845" t="s">
        <v>149</v>
      </c>
      <c r="H1845">
        <v>4</v>
      </c>
      <c r="I1845">
        <v>4</v>
      </c>
      <c r="J1845" t="s">
        <v>14</v>
      </c>
      <c r="K1845" s="36" t="s">
        <v>149</v>
      </c>
    </row>
    <row r="1846" spans="1:11" x14ac:dyDescent="0.3">
      <c r="A1846">
        <v>19421746</v>
      </c>
      <c r="B1846" s="1">
        <v>41855</v>
      </c>
      <c r="C1846" t="s">
        <v>11</v>
      </c>
      <c r="D1846" t="s">
        <v>20</v>
      </c>
      <c r="E1846">
        <v>0.1</v>
      </c>
      <c r="F1846">
        <v>0</v>
      </c>
      <c r="G1846" t="s">
        <v>148</v>
      </c>
      <c r="H1846">
        <v>1</v>
      </c>
      <c r="I1846">
        <v>1</v>
      </c>
      <c r="J1846" t="s">
        <v>14</v>
      </c>
      <c r="K1846" s="36" t="s">
        <v>149</v>
      </c>
    </row>
    <row r="1847" spans="1:11" x14ac:dyDescent="0.3">
      <c r="A1847">
        <v>247760354</v>
      </c>
      <c r="B1847" s="1">
        <v>43533</v>
      </c>
      <c r="C1847" t="s">
        <v>11</v>
      </c>
      <c r="D1847" t="s">
        <v>12</v>
      </c>
      <c r="F1847">
        <v>0</v>
      </c>
      <c r="G1847" t="s">
        <v>148</v>
      </c>
      <c r="H1847">
        <v>1</v>
      </c>
      <c r="I1847">
        <v>1</v>
      </c>
      <c r="J1847" t="s">
        <v>14</v>
      </c>
      <c r="K1847" s="36" t="s">
        <v>149</v>
      </c>
    </row>
    <row r="1848" spans="1:11" x14ac:dyDescent="0.3">
      <c r="A1848">
        <v>124865728</v>
      </c>
      <c r="B1848" s="1">
        <v>42833</v>
      </c>
      <c r="C1848" t="s">
        <v>11</v>
      </c>
      <c r="D1848" t="s">
        <v>20</v>
      </c>
      <c r="E1848">
        <v>7.0000000000000007E-2</v>
      </c>
      <c r="F1848">
        <v>0</v>
      </c>
      <c r="G1848" t="s">
        <v>148</v>
      </c>
      <c r="H1848">
        <v>1</v>
      </c>
      <c r="I1848">
        <v>2</v>
      </c>
      <c r="J1848" t="s">
        <v>22</v>
      </c>
      <c r="K1848" s="36" t="s">
        <v>149</v>
      </c>
    </row>
    <row r="1849" spans="1:11" x14ac:dyDescent="0.3">
      <c r="A1849">
        <v>110578128</v>
      </c>
      <c r="B1849" s="1">
        <v>42744</v>
      </c>
      <c r="C1849" t="s">
        <v>11</v>
      </c>
      <c r="D1849" t="s">
        <v>16</v>
      </c>
      <c r="E1849">
        <v>1</v>
      </c>
      <c r="F1849">
        <v>0.9</v>
      </c>
      <c r="G1849" t="s">
        <v>148</v>
      </c>
      <c r="H1849">
        <v>2</v>
      </c>
      <c r="I1849">
        <v>2</v>
      </c>
      <c r="J1849" t="s">
        <v>14</v>
      </c>
      <c r="K1849" s="36" t="s">
        <v>149</v>
      </c>
    </row>
    <row r="1850" spans="1:11" x14ac:dyDescent="0.3">
      <c r="A1850">
        <v>243491399</v>
      </c>
      <c r="B1850" s="1">
        <v>43512</v>
      </c>
      <c r="C1850" t="s">
        <v>27</v>
      </c>
      <c r="D1850" t="s">
        <v>16</v>
      </c>
      <c r="E1850">
        <v>1</v>
      </c>
      <c r="F1850">
        <v>0.98</v>
      </c>
      <c r="G1850" t="s">
        <v>149</v>
      </c>
      <c r="H1850">
        <v>1</v>
      </c>
      <c r="I1850">
        <v>1</v>
      </c>
      <c r="J1850" t="s">
        <v>14</v>
      </c>
      <c r="K1850" s="36" t="s">
        <v>149</v>
      </c>
    </row>
    <row r="1851" spans="1:11" x14ac:dyDescent="0.3">
      <c r="A1851">
        <v>250829613</v>
      </c>
      <c r="B1851" s="1">
        <v>43548</v>
      </c>
      <c r="C1851" t="s">
        <v>27</v>
      </c>
      <c r="D1851" t="s">
        <v>16</v>
      </c>
      <c r="E1851">
        <v>1</v>
      </c>
      <c r="F1851">
        <v>0.95</v>
      </c>
      <c r="G1851" t="s">
        <v>149</v>
      </c>
      <c r="H1851">
        <v>1</v>
      </c>
      <c r="I1851">
        <v>1</v>
      </c>
      <c r="J1851" t="s">
        <v>14</v>
      </c>
      <c r="K1851" s="36" t="s">
        <v>149</v>
      </c>
    </row>
    <row r="1852" spans="1:11" x14ac:dyDescent="0.3">
      <c r="A1852">
        <v>251047146</v>
      </c>
      <c r="B1852" s="1">
        <v>43549</v>
      </c>
      <c r="C1852" t="s">
        <v>11</v>
      </c>
      <c r="D1852" t="s">
        <v>16</v>
      </c>
      <c r="E1852">
        <v>1</v>
      </c>
      <c r="F1852">
        <v>0.74</v>
      </c>
      <c r="G1852" t="s">
        <v>149</v>
      </c>
      <c r="H1852">
        <v>1</v>
      </c>
      <c r="I1852">
        <v>1</v>
      </c>
      <c r="J1852" t="s">
        <v>14</v>
      </c>
      <c r="K1852" s="36" t="s">
        <v>149</v>
      </c>
    </row>
    <row r="1853" spans="1:11" x14ac:dyDescent="0.3">
      <c r="A1853">
        <v>202352561</v>
      </c>
      <c r="B1853" s="1">
        <v>43295</v>
      </c>
      <c r="C1853" t="s">
        <v>11</v>
      </c>
      <c r="D1853" t="s">
        <v>16</v>
      </c>
      <c r="E1853">
        <v>1</v>
      </c>
      <c r="F1853">
        <v>1</v>
      </c>
      <c r="G1853" t="s">
        <v>149</v>
      </c>
      <c r="H1853">
        <v>2</v>
      </c>
      <c r="I1853">
        <v>3</v>
      </c>
      <c r="J1853" t="s">
        <v>14</v>
      </c>
      <c r="K1853" s="36" t="s">
        <v>149</v>
      </c>
    </row>
    <row r="1854" spans="1:11" x14ac:dyDescent="0.3">
      <c r="A1854">
        <v>251293414</v>
      </c>
      <c r="B1854" s="1">
        <v>43550</v>
      </c>
      <c r="C1854" t="s">
        <v>11</v>
      </c>
      <c r="D1854" t="s">
        <v>16</v>
      </c>
      <c r="E1854">
        <v>1</v>
      </c>
      <c r="F1854">
        <v>1</v>
      </c>
      <c r="G1854" t="s">
        <v>148</v>
      </c>
      <c r="H1854">
        <v>3</v>
      </c>
      <c r="I1854">
        <v>4</v>
      </c>
      <c r="J1854" t="s">
        <v>14</v>
      </c>
      <c r="K1854" s="36" t="s">
        <v>149</v>
      </c>
    </row>
    <row r="1855" spans="1:11" x14ac:dyDescent="0.3">
      <c r="A1855">
        <v>45218897</v>
      </c>
      <c r="B1855" s="1">
        <v>42274</v>
      </c>
      <c r="C1855" t="s">
        <v>11</v>
      </c>
      <c r="D1855" t="s">
        <v>16</v>
      </c>
      <c r="E1855">
        <v>1</v>
      </c>
      <c r="F1855">
        <v>0.9</v>
      </c>
      <c r="G1855" t="s">
        <v>148</v>
      </c>
      <c r="H1855">
        <v>1</v>
      </c>
      <c r="I1855">
        <v>1</v>
      </c>
      <c r="J1855" t="s">
        <v>14</v>
      </c>
      <c r="K1855" s="36" t="s">
        <v>149</v>
      </c>
    </row>
    <row r="1856" spans="1:11" x14ac:dyDescent="0.3">
      <c r="A1856">
        <v>251560047</v>
      </c>
      <c r="B1856" s="1">
        <v>43551</v>
      </c>
      <c r="C1856" t="s">
        <v>11</v>
      </c>
      <c r="D1856" t="s">
        <v>16</v>
      </c>
      <c r="E1856">
        <v>0.9</v>
      </c>
      <c r="F1856">
        <v>1</v>
      </c>
      <c r="G1856" t="s">
        <v>149</v>
      </c>
      <c r="H1856">
        <v>1</v>
      </c>
      <c r="I1856">
        <v>1</v>
      </c>
      <c r="J1856" t="s">
        <v>18</v>
      </c>
      <c r="K1856" s="36" t="s">
        <v>148</v>
      </c>
    </row>
    <row r="1857" spans="1:11" x14ac:dyDescent="0.3">
      <c r="A1857">
        <v>20058279</v>
      </c>
      <c r="B1857" s="1">
        <v>41866</v>
      </c>
      <c r="C1857" t="s">
        <v>11</v>
      </c>
      <c r="D1857" t="s">
        <v>20</v>
      </c>
      <c r="E1857">
        <v>0.2</v>
      </c>
      <c r="F1857">
        <v>0.15</v>
      </c>
      <c r="G1857" t="s">
        <v>148</v>
      </c>
      <c r="H1857">
        <v>1</v>
      </c>
      <c r="I1857">
        <v>2</v>
      </c>
      <c r="J1857" t="s">
        <v>14</v>
      </c>
      <c r="K1857" s="36" t="s">
        <v>149</v>
      </c>
    </row>
    <row r="1858" spans="1:11" x14ac:dyDescent="0.3">
      <c r="A1858">
        <v>244554938</v>
      </c>
      <c r="B1858" s="1">
        <v>43517</v>
      </c>
      <c r="C1858" t="s">
        <v>11</v>
      </c>
      <c r="D1858" t="s">
        <v>16</v>
      </c>
      <c r="E1858">
        <v>1</v>
      </c>
      <c r="F1858">
        <v>1</v>
      </c>
      <c r="G1858" t="s">
        <v>148</v>
      </c>
      <c r="H1858">
        <v>1</v>
      </c>
      <c r="I1858">
        <v>1</v>
      </c>
      <c r="J1858" t="s">
        <v>14</v>
      </c>
      <c r="K1858" s="36" t="s">
        <v>149</v>
      </c>
    </row>
    <row r="1859" spans="1:11" x14ac:dyDescent="0.3">
      <c r="A1859">
        <v>5251436</v>
      </c>
      <c r="B1859" s="1">
        <v>41332</v>
      </c>
      <c r="C1859" t="s">
        <v>11</v>
      </c>
      <c r="D1859" t="s">
        <v>16</v>
      </c>
      <c r="E1859">
        <v>1</v>
      </c>
      <c r="F1859">
        <v>1</v>
      </c>
      <c r="G1859" t="s">
        <v>149</v>
      </c>
      <c r="H1859">
        <v>2</v>
      </c>
      <c r="I1859">
        <v>2</v>
      </c>
      <c r="J1859" t="s">
        <v>14</v>
      </c>
      <c r="K1859" s="36" t="s">
        <v>149</v>
      </c>
    </row>
    <row r="1860" spans="1:11" x14ac:dyDescent="0.3">
      <c r="A1860">
        <v>3534888</v>
      </c>
      <c r="B1860" s="1">
        <v>41163</v>
      </c>
      <c r="C1860" t="s">
        <v>11</v>
      </c>
      <c r="D1860" t="s">
        <v>12</v>
      </c>
      <c r="F1860">
        <v>1</v>
      </c>
      <c r="G1860" t="s">
        <v>148</v>
      </c>
      <c r="H1860">
        <v>1</v>
      </c>
      <c r="I1860">
        <v>1</v>
      </c>
      <c r="J1860" t="s">
        <v>14</v>
      </c>
      <c r="K1860" s="36" t="s">
        <v>149</v>
      </c>
    </row>
    <row r="1861" spans="1:11" x14ac:dyDescent="0.3">
      <c r="A1861">
        <v>255463759</v>
      </c>
      <c r="B1861" s="1">
        <v>43567</v>
      </c>
      <c r="C1861" t="s">
        <v>11</v>
      </c>
      <c r="D1861" t="s">
        <v>21</v>
      </c>
      <c r="E1861">
        <v>1</v>
      </c>
      <c r="F1861">
        <v>0.78</v>
      </c>
      <c r="G1861" t="s">
        <v>149</v>
      </c>
      <c r="H1861">
        <v>1</v>
      </c>
      <c r="I1861">
        <v>1</v>
      </c>
      <c r="J1861" t="s">
        <v>14</v>
      </c>
      <c r="K1861" s="36" t="s">
        <v>148</v>
      </c>
    </row>
    <row r="1862" spans="1:11" x14ac:dyDescent="0.3">
      <c r="A1862">
        <v>47398779</v>
      </c>
      <c r="B1862" s="1">
        <v>42302</v>
      </c>
      <c r="C1862" t="s">
        <v>11</v>
      </c>
      <c r="D1862" t="s">
        <v>16</v>
      </c>
      <c r="E1862">
        <v>1</v>
      </c>
      <c r="F1862">
        <v>1</v>
      </c>
      <c r="G1862" t="s">
        <v>149</v>
      </c>
      <c r="H1862">
        <v>1</v>
      </c>
      <c r="I1862">
        <v>3</v>
      </c>
      <c r="J1862" t="s">
        <v>14</v>
      </c>
      <c r="K1862" s="36" t="s">
        <v>149</v>
      </c>
    </row>
    <row r="1863" spans="1:11" x14ac:dyDescent="0.3">
      <c r="A1863">
        <v>105309125</v>
      </c>
      <c r="B1863" s="1">
        <v>42701</v>
      </c>
      <c r="C1863" t="s">
        <v>11</v>
      </c>
      <c r="D1863" t="s">
        <v>17</v>
      </c>
      <c r="E1863">
        <v>1</v>
      </c>
      <c r="F1863">
        <v>1</v>
      </c>
      <c r="G1863" t="s">
        <v>148</v>
      </c>
      <c r="H1863">
        <v>2</v>
      </c>
      <c r="I1863">
        <v>2</v>
      </c>
      <c r="J1863" t="s">
        <v>18</v>
      </c>
      <c r="K1863" s="36" t="s">
        <v>149</v>
      </c>
    </row>
    <row r="1864" spans="1:11" x14ac:dyDescent="0.3">
      <c r="A1864">
        <v>255631333</v>
      </c>
      <c r="B1864" s="1">
        <v>43568</v>
      </c>
      <c r="C1864" t="s">
        <v>11</v>
      </c>
      <c r="D1864" t="s">
        <v>16</v>
      </c>
      <c r="E1864">
        <v>0.97</v>
      </c>
      <c r="F1864">
        <v>1</v>
      </c>
      <c r="G1864" t="s">
        <v>149</v>
      </c>
      <c r="H1864">
        <v>3</v>
      </c>
      <c r="I1864">
        <v>3</v>
      </c>
      <c r="J1864" t="s">
        <v>14</v>
      </c>
      <c r="K1864" s="36" t="s">
        <v>149</v>
      </c>
    </row>
    <row r="1865" spans="1:11" x14ac:dyDescent="0.3">
      <c r="A1865">
        <v>249520145</v>
      </c>
      <c r="B1865" s="1">
        <v>43541</v>
      </c>
      <c r="C1865" t="s">
        <v>11</v>
      </c>
      <c r="D1865" t="s">
        <v>17</v>
      </c>
      <c r="E1865">
        <v>1</v>
      </c>
      <c r="F1865">
        <v>1</v>
      </c>
      <c r="G1865" t="s">
        <v>149</v>
      </c>
      <c r="H1865">
        <v>2</v>
      </c>
      <c r="I1865">
        <v>2</v>
      </c>
      <c r="J1865" t="s">
        <v>14</v>
      </c>
      <c r="K1865" s="36" t="s">
        <v>149</v>
      </c>
    </row>
    <row r="1866" spans="1:11" x14ac:dyDescent="0.3">
      <c r="A1866">
        <v>251971975</v>
      </c>
      <c r="B1866" s="1">
        <v>43553</v>
      </c>
      <c r="C1866" t="s">
        <v>27</v>
      </c>
      <c r="D1866" t="s">
        <v>16</v>
      </c>
      <c r="E1866">
        <v>1</v>
      </c>
      <c r="F1866">
        <v>0.98</v>
      </c>
      <c r="G1866" t="s">
        <v>149</v>
      </c>
      <c r="H1866">
        <v>4</v>
      </c>
      <c r="I1866">
        <v>4</v>
      </c>
      <c r="J1866" t="s">
        <v>14</v>
      </c>
      <c r="K1866" s="36" t="s">
        <v>149</v>
      </c>
    </row>
    <row r="1867" spans="1:11" x14ac:dyDescent="0.3">
      <c r="A1867">
        <v>252092964</v>
      </c>
      <c r="B1867" s="1">
        <v>43554</v>
      </c>
      <c r="C1867" t="s">
        <v>11</v>
      </c>
      <c r="D1867" t="s">
        <v>12</v>
      </c>
      <c r="G1867" t="s">
        <v>148</v>
      </c>
      <c r="H1867">
        <v>1</v>
      </c>
      <c r="I1867">
        <v>1</v>
      </c>
      <c r="J1867" t="s">
        <v>14</v>
      </c>
      <c r="K1867" s="36" t="s">
        <v>149</v>
      </c>
    </row>
    <row r="1868" spans="1:11" x14ac:dyDescent="0.3">
      <c r="A1868">
        <v>251559789</v>
      </c>
      <c r="B1868" s="1">
        <v>43551</v>
      </c>
      <c r="C1868" t="s">
        <v>11</v>
      </c>
      <c r="D1868" t="s">
        <v>21</v>
      </c>
      <c r="E1868">
        <v>1</v>
      </c>
      <c r="F1868">
        <v>0.87</v>
      </c>
      <c r="G1868" t="s">
        <v>149</v>
      </c>
      <c r="H1868">
        <v>2</v>
      </c>
      <c r="I1868">
        <v>2</v>
      </c>
      <c r="J1868" t="s">
        <v>14</v>
      </c>
      <c r="K1868" s="36" t="s">
        <v>149</v>
      </c>
    </row>
    <row r="1869" spans="1:11" x14ac:dyDescent="0.3">
      <c r="A1869">
        <v>255716366</v>
      </c>
      <c r="B1869" s="1">
        <v>43569</v>
      </c>
      <c r="C1869" t="s">
        <v>11</v>
      </c>
      <c r="D1869" t="s">
        <v>17</v>
      </c>
      <c r="E1869">
        <v>0.9</v>
      </c>
      <c r="F1869">
        <v>0.17</v>
      </c>
      <c r="G1869" t="s">
        <v>148</v>
      </c>
      <c r="H1869">
        <v>1</v>
      </c>
      <c r="I1869">
        <v>1</v>
      </c>
      <c r="J1869" t="s">
        <v>14</v>
      </c>
      <c r="K1869" s="36" t="s">
        <v>149</v>
      </c>
    </row>
    <row r="1870" spans="1:11" x14ac:dyDescent="0.3">
      <c r="A1870">
        <v>44245412</v>
      </c>
      <c r="B1870" s="1">
        <v>42262</v>
      </c>
      <c r="C1870" t="s">
        <v>11</v>
      </c>
      <c r="D1870" t="s">
        <v>21</v>
      </c>
      <c r="E1870">
        <v>1</v>
      </c>
      <c r="F1870">
        <v>1</v>
      </c>
      <c r="G1870" t="s">
        <v>148</v>
      </c>
      <c r="H1870">
        <v>1</v>
      </c>
      <c r="I1870">
        <v>1</v>
      </c>
      <c r="J1870" t="s">
        <v>14</v>
      </c>
      <c r="K1870" s="36" t="s">
        <v>149</v>
      </c>
    </row>
    <row r="1871" spans="1:11" x14ac:dyDescent="0.3">
      <c r="A1871">
        <v>27859612</v>
      </c>
      <c r="B1871" s="1">
        <v>42051</v>
      </c>
      <c r="C1871" t="s">
        <v>11</v>
      </c>
      <c r="D1871" t="s">
        <v>21</v>
      </c>
      <c r="E1871">
        <v>0.71</v>
      </c>
      <c r="F1871">
        <v>0.81</v>
      </c>
      <c r="G1871" t="s">
        <v>148</v>
      </c>
      <c r="H1871">
        <v>2</v>
      </c>
      <c r="I1871">
        <v>2</v>
      </c>
      <c r="J1871" t="s">
        <v>14</v>
      </c>
      <c r="K1871" s="36" t="s">
        <v>149</v>
      </c>
    </row>
    <row r="1872" spans="1:11" x14ac:dyDescent="0.3">
      <c r="A1872">
        <v>132481584</v>
      </c>
      <c r="B1872" s="1">
        <v>42884</v>
      </c>
      <c r="C1872" t="s">
        <v>11</v>
      </c>
      <c r="D1872" t="s">
        <v>16</v>
      </c>
      <c r="E1872">
        <v>1</v>
      </c>
      <c r="F1872">
        <v>1</v>
      </c>
      <c r="G1872" t="s">
        <v>149</v>
      </c>
      <c r="H1872">
        <v>1</v>
      </c>
      <c r="I1872">
        <v>1</v>
      </c>
      <c r="J1872" t="s">
        <v>14</v>
      </c>
      <c r="K1872" s="36" t="s">
        <v>149</v>
      </c>
    </row>
    <row r="1873" spans="1:11" x14ac:dyDescent="0.3">
      <c r="A1873">
        <v>252781933</v>
      </c>
      <c r="B1873" s="1">
        <v>43557</v>
      </c>
      <c r="C1873" t="s">
        <v>30</v>
      </c>
      <c r="D1873" t="s">
        <v>16</v>
      </c>
      <c r="E1873">
        <v>1</v>
      </c>
      <c r="F1873">
        <v>1</v>
      </c>
      <c r="G1873" t="s">
        <v>148</v>
      </c>
      <c r="H1873">
        <v>1</v>
      </c>
      <c r="I1873">
        <v>1</v>
      </c>
      <c r="J1873" t="s">
        <v>18</v>
      </c>
      <c r="K1873" s="36" t="s">
        <v>149</v>
      </c>
    </row>
    <row r="1874" spans="1:11" x14ac:dyDescent="0.3">
      <c r="A1874">
        <v>15554160</v>
      </c>
      <c r="B1874" s="1">
        <v>41774</v>
      </c>
      <c r="C1874" t="s">
        <v>11</v>
      </c>
      <c r="D1874" t="s">
        <v>17</v>
      </c>
      <c r="E1874">
        <v>1</v>
      </c>
      <c r="F1874">
        <v>0.86</v>
      </c>
      <c r="G1874" t="s">
        <v>149</v>
      </c>
      <c r="H1874">
        <v>5</v>
      </c>
      <c r="I1874">
        <v>11</v>
      </c>
      <c r="J1874" t="s">
        <v>14</v>
      </c>
      <c r="K1874" s="36" t="s">
        <v>149</v>
      </c>
    </row>
    <row r="1875" spans="1:11" x14ac:dyDescent="0.3">
      <c r="A1875">
        <v>248378517</v>
      </c>
      <c r="B1875" s="1">
        <v>43536</v>
      </c>
      <c r="C1875" t="s">
        <v>11</v>
      </c>
      <c r="D1875" t="s">
        <v>17</v>
      </c>
      <c r="E1875">
        <v>1</v>
      </c>
      <c r="F1875">
        <v>0.96</v>
      </c>
      <c r="G1875" t="s">
        <v>149</v>
      </c>
      <c r="H1875">
        <v>1</v>
      </c>
      <c r="I1875">
        <v>3</v>
      </c>
      <c r="J1875" t="s">
        <v>18</v>
      </c>
      <c r="K1875" s="36" t="s">
        <v>149</v>
      </c>
    </row>
    <row r="1876" spans="1:11" x14ac:dyDescent="0.3">
      <c r="A1876">
        <v>231774867</v>
      </c>
      <c r="B1876" s="1">
        <v>43455</v>
      </c>
      <c r="C1876" t="s">
        <v>11</v>
      </c>
      <c r="D1876" t="s">
        <v>16</v>
      </c>
      <c r="E1876">
        <v>1</v>
      </c>
      <c r="F1876">
        <v>0.84</v>
      </c>
      <c r="G1876" t="s">
        <v>148</v>
      </c>
      <c r="H1876">
        <v>4</v>
      </c>
      <c r="I1876">
        <v>7</v>
      </c>
      <c r="J1876" t="s">
        <v>14</v>
      </c>
      <c r="K1876" s="36" t="s">
        <v>149</v>
      </c>
    </row>
    <row r="1877" spans="1:11" x14ac:dyDescent="0.3">
      <c r="A1877">
        <v>564443284</v>
      </c>
      <c r="B1877" s="1">
        <v>45350</v>
      </c>
      <c r="C1877" t="s">
        <v>27</v>
      </c>
      <c r="D1877" t="s">
        <v>12</v>
      </c>
      <c r="G1877" t="s">
        <v>27</v>
      </c>
      <c r="H1877">
        <v>2</v>
      </c>
      <c r="I1877">
        <v>2</v>
      </c>
      <c r="J1877" t="s">
        <v>22</v>
      </c>
      <c r="K1877" s="36" t="s">
        <v>149</v>
      </c>
    </row>
    <row r="1878" spans="1:11" x14ac:dyDescent="0.3">
      <c r="A1878">
        <v>46695381</v>
      </c>
      <c r="B1878" s="1">
        <v>42293</v>
      </c>
      <c r="C1878" t="s">
        <v>27</v>
      </c>
      <c r="D1878" t="s">
        <v>16</v>
      </c>
      <c r="E1878">
        <v>1</v>
      </c>
      <c r="F1878">
        <v>1</v>
      </c>
      <c r="G1878" t="s">
        <v>148</v>
      </c>
      <c r="H1878">
        <v>1</v>
      </c>
      <c r="I1878">
        <v>1</v>
      </c>
      <c r="J1878" t="s">
        <v>14</v>
      </c>
      <c r="K1878" s="36" t="s">
        <v>149</v>
      </c>
    </row>
    <row r="1879" spans="1:11" x14ac:dyDescent="0.3">
      <c r="A1879">
        <v>199608219</v>
      </c>
      <c r="B1879" s="1">
        <v>43284</v>
      </c>
      <c r="C1879" t="s">
        <v>27</v>
      </c>
      <c r="D1879" t="s">
        <v>16</v>
      </c>
      <c r="E1879">
        <v>1</v>
      </c>
      <c r="F1879">
        <v>1</v>
      </c>
      <c r="G1879" t="s">
        <v>149</v>
      </c>
      <c r="H1879">
        <v>1</v>
      </c>
      <c r="I1879">
        <v>1</v>
      </c>
      <c r="J1879" t="s">
        <v>14</v>
      </c>
      <c r="K1879" s="36" t="s">
        <v>149</v>
      </c>
    </row>
    <row r="1880" spans="1:11" x14ac:dyDescent="0.3">
      <c r="A1880">
        <v>159284948</v>
      </c>
      <c r="B1880" s="1">
        <v>43058</v>
      </c>
      <c r="C1880" t="s">
        <v>11</v>
      </c>
      <c r="D1880" t="s">
        <v>16</v>
      </c>
      <c r="E1880">
        <v>1</v>
      </c>
      <c r="F1880">
        <v>1</v>
      </c>
      <c r="G1880" t="s">
        <v>148</v>
      </c>
      <c r="H1880">
        <v>2</v>
      </c>
      <c r="I1880">
        <v>3</v>
      </c>
      <c r="J1880" t="s">
        <v>14</v>
      </c>
      <c r="K1880" s="36" t="s">
        <v>149</v>
      </c>
    </row>
    <row r="1881" spans="1:11" x14ac:dyDescent="0.3">
      <c r="A1881">
        <v>114720837</v>
      </c>
      <c r="B1881" s="1">
        <v>42769</v>
      </c>
      <c r="C1881" t="s">
        <v>11</v>
      </c>
      <c r="D1881" t="s">
        <v>12</v>
      </c>
      <c r="F1881">
        <v>0.4</v>
      </c>
      <c r="G1881" t="s">
        <v>148</v>
      </c>
      <c r="H1881">
        <v>1</v>
      </c>
      <c r="I1881">
        <v>3</v>
      </c>
      <c r="J1881" t="s">
        <v>18</v>
      </c>
      <c r="K1881" s="36" t="s">
        <v>149</v>
      </c>
    </row>
    <row r="1882" spans="1:11" x14ac:dyDescent="0.3">
      <c r="A1882">
        <v>257116477</v>
      </c>
      <c r="B1882" s="1">
        <v>43576</v>
      </c>
      <c r="C1882" t="s">
        <v>11</v>
      </c>
      <c r="D1882" t="s">
        <v>16</v>
      </c>
      <c r="E1882">
        <v>1</v>
      </c>
      <c r="F1882">
        <v>1</v>
      </c>
      <c r="G1882" t="s">
        <v>148</v>
      </c>
      <c r="H1882">
        <v>1</v>
      </c>
      <c r="I1882">
        <v>1</v>
      </c>
      <c r="J1882" t="s">
        <v>14</v>
      </c>
      <c r="K1882" s="36" t="s">
        <v>149</v>
      </c>
    </row>
    <row r="1883" spans="1:11" x14ac:dyDescent="0.3">
      <c r="A1883">
        <v>257128365</v>
      </c>
      <c r="B1883" s="1">
        <v>43576</v>
      </c>
      <c r="C1883" t="s">
        <v>11</v>
      </c>
      <c r="D1883" t="s">
        <v>12</v>
      </c>
      <c r="F1883">
        <v>0.72</v>
      </c>
      <c r="G1883" t="s">
        <v>149</v>
      </c>
      <c r="H1883">
        <v>1</v>
      </c>
      <c r="I1883">
        <v>1</v>
      </c>
      <c r="J1883" t="s">
        <v>14</v>
      </c>
      <c r="K1883" s="36" t="s">
        <v>149</v>
      </c>
    </row>
    <row r="1884" spans="1:11" x14ac:dyDescent="0.3">
      <c r="A1884">
        <v>13612054</v>
      </c>
      <c r="B1884" s="1">
        <v>41725</v>
      </c>
      <c r="C1884" t="s">
        <v>11</v>
      </c>
      <c r="D1884" t="s">
        <v>16</v>
      </c>
      <c r="E1884">
        <v>1</v>
      </c>
      <c r="F1884">
        <v>1</v>
      </c>
      <c r="G1884" t="s">
        <v>149</v>
      </c>
      <c r="H1884">
        <v>2</v>
      </c>
      <c r="I1884">
        <v>2</v>
      </c>
      <c r="J1884" t="s">
        <v>14</v>
      </c>
      <c r="K1884" s="36" t="s">
        <v>149</v>
      </c>
    </row>
    <row r="1885" spans="1:11" x14ac:dyDescent="0.3">
      <c r="A1885">
        <v>107343684</v>
      </c>
      <c r="B1885" s="1">
        <v>42719</v>
      </c>
      <c r="C1885" t="s">
        <v>11</v>
      </c>
      <c r="D1885" t="s">
        <v>17</v>
      </c>
      <c r="E1885">
        <v>1</v>
      </c>
      <c r="F1885">
        <v>0.22</v>
      </c>
      <c r="G1885" t="s">
        <v>148</v>
      </c>
      <c r="H1885">
        <v>1</v>
      </c>
      <c r="I1885">
        <v>1</v>
      </c>
      <c r="J1885" t="s">
        <v>14</v>
      </c>
      <c r="K1885" s="36" t="s">
        <v>149</v>
      </c>
    </row>
    <row r="1886" spans="1:11" x14ac:dyDescent="0.3">
      <c r="A1886">
        <v>7514159</v>
      </c>
      <c r="B1886" s="1">
        <v>41471</v>
      </c>
      <c r="C1886" t="s">
        <v>11</v>
      </c>
      <c r="D1886" t="s">
        <v>17</v>
      </c>
      <c r="E1886">
        <v>1</v>
      </c>
      <c r="F1886">
        <v>0.7</v>
      </c>
      <c r="G1886" t="s">
        <v>149</v>
      </c>
      <c r="H1886">
        <v>1</v>
      </c>
      <c r="I1886">
        <v>1</v>
      </c>
      <c r="J1886" t="s">
        <v>14</v>
      </c>
      <c r="K1886" s="36" t="s">
        <v>149</v>
      </c>
    </row>
    <row r="1887" spans="1:11" x14ac:dyDescent="0.3">
      <c r="A1887">
        <v>256497066</v>
      </c>
      <c r="B1887" s="1">
        <v>43572</v>
      </c>
      <c r="C1887" t="s">
        <v>11</v>
      </c>
      <c r="D1887" t="s">
        <v>16</v>
      </c>
      <c r="E1887">
        <v>1</v>
      </c>
      <c r="F1887">
        <v>0.99</v>
      </c>
      <c r="G1887" t="s">
        <v>149</v>
      </c>
      <c r="H1887">
        <v>1</v>
      </c>
      <c r="I1887">
        <v>2</v>
      </c>
      <c r="J1887" t="s">
        <v>14</v>
      </c>
      <c r="K1887" s="36" t="s">
        <v>149</v>
      </c>
    </row>
    <row r="1888" spans="1:11" x14ac:dyDescent="0.3">
      <c r="A1888">
        <v>257300175</v>
      </c>
      <c r="B1888" s="1">
        <v>43577</v>
      </c>
      <c r="C1888" t="s">
        <v>11</v>
      </c>
      <c r="D1888" t="s">
        <v>17</v>
      </c>
      <c r="E1888">
        <v>1</v>
      </c>
      <c r="F1888">
        <v>1</v>
      </c>
      <c r="G1888" t="s">
        <v>148</v>
      </c>
      <c r="H1888">
        <v>1</v>
      </c>
      <c r="I1888">
        <v>3</v>
      </c>
      <c r="J1888" t="s">
        <v>14</v>
      </c>
      <c r="K1888" s="36" t="s">
        <v>149</v>
      </c>
    </row>
    <row r="1889" spans="1:11" x14ac:dyDescent="0.3">
      <c r="A1889">
        <v>122497529</v>
      </c>
      <c r="B1889" s="1">
        <v>42819</v>
      </c>
      <c r="C1889" t="s">
        <v>11</v>
      </c>
      <c r="D1889" t="s">
        <v>16</v>
      </c>
      <c r="E1889">
        <v>1</v>
      </c>
      <c r="F1889">
        <v>0.89</v>
      </c>
      <c r="G1889" t="s">
        <v>149</v>
      </c>
      <c r="H1889">
        <v>1</v>
      </c>
      <c r="I1889">
        <v>3</v>
      </c>
      <c r="J1889" t="s">
        <v>22</v>
      </c>
      <c r="K1889" s="36" t="s">
        <v>149</v>
      </c>
    </row>
    <row r="1890" spans="1:11" x14ac:dyDescent="0.3">
      <c r="A1890">
        <v>126125679</v>
      </c>
      <c r="B1890" s="1">
        <v>42841</v>
      </c>
      <c r="C1890" t="s">
        <v>11</v>
      </c>
      <c r="D1890" t="s">
        <v>16</v>
      </c>
      <c r="E1890">
        <v>1</v>
      </c>
      <c r="F1890">
        <v>0.98</v>
      </c>
      <c r="G1890" t="s">
        <v>149</v>
      </c>
      <c r="H1890">
        <v>3</v>
      </c>
      <c r="I1890">
        <v>3</v>
      </c>
      <c r="J1890" t="s">
        <v>14</v>
      </c>
      <c r="K1890" s="36" t="s">
        <v>149</v>
      </c>
    </row>
    <row r="1891" spans="1:11" x14ac:dyDescent="0.3">
      <c r="A1891">
        <v>254096618</v>
      </c>
      <c r="B1891" s="1">
        <v>43563</v>
      </c>
      <c r="C1891" t="s">
        <v>11</v>
      </c>
      <c r="D1891" t="s">
        <v>16</v>
      </c>
      <c r="E1891">
        <v>1</v>
      </c>
      <c r="F1891">
        <v>1</v>
      </c>
      <c r="G1891" t="s">
        <v>149</v>
      </c>
      <c r="H1891">
        <v>1</v>
      </c>
      <c r="I1891">
        <v>1</v>
      </c>
      <c r="J1891" t="s">
        <v>18</v>
      </c>
      <c r="K1891" s="36" t="s">
        <v>149</v>
      </c>
    </row>
    <row r="1892" spans="1:11" x14ac:dyDescent="0.3">
      <c r="A1892">
        <v>429974267</v>
      </c>
      <c r="B1892" s="1">
        <v>44501</v>
      </c>
      <c r="C1892" t="s">
        <v>27</v>
      </c>
      <c r="D1892" t="s">
        <v>16</v>
      </c>
      <c r="E1892">
        <v>1</v>
      </c>
      <c r="F1892">
        <v>1</v>
      </c>
      <c r="G1892" t="s">
        <v>148</v>
      </c>
      <c r="H1892">
        <v>2</v>
      </c>
      <c r="I1892">
        <v>2</v>
      </c>
      <c r="J1892" t="s">
        <v>14</v>
      </c>
      <c r="K1892" s="36" t="s">
        <v>149</v>
      </c>
    </row>
    <row r="1893" spans="1:11" x14ac:dyDescent="0.3">
      <c r="A1893">
        <v>114457149</v>
      </c>
      <c r="B1893" s="1">
        <v>42768</v>
      </c>
      <c r="C1893" t="s">
        <v>11</v>
      </c>
      <c r="D1893" t="s">
        <v>17</v>
      </c>
      <c r="E1893">
        <v>0.86</v>
      </c>
      <c r="F1893">
        <v>0.84</v>
      </c>
      <c r="G1893" t="s">
        <v>149</v>
      </c>
      <c r="H1893">
        <v>1</v>
      </c>
      <c r="I1893">
        <v>1</v>
      </c>
      <c r="J1893" t="s">
        <v>22</v>
      </c>
      <c r="K1893" s="36" t="s">
        <v>149</v>
      </c>
    </row>
    <row r="1894" spans="1:11" x14ac:dyDescent="0.3">
      <c r="A1894">
        <v>257973238</v>
      </c>
      <c r="B1894" s="1">
        <v>43580</v>
      </c>
      <c r="C1894" t="s">
        <v>11</v>
      </c>
      <c r="D1894" t="s">
        <v>16</v>
      </c>
      <c r="E1894">
        <v>1</v>
      </c>
      <c r="F1894">
        <v>0.97</v>
      </c>
      <c r="G1894" t="s">
        <v>149</v>
      </c>
      <c r="H1894">
        <v>2</v>
      </c>
      <c r="I1894">
        <v>2</v>
      </c>
      <c r="J1894" t="s">
        <v>14</v>
      </c>
      <c r="K1894" s="36" t="s">
        <v>149</v>
      </c>
    </row>
    <row r="1895" spans="1:11" x14ac:dyDescent="0.3">
      <c r="A1895">
        <v>247184237</v>
      </c>
      <c r="B1895" s="1">
        <v>43530</v>
      </c>
      <c r="C1895" t="s">
        <v>27</v>
      </c>
      <c r="D1895" t="s">
        <v>16</v>
      </c>
      <c r="E1895">
        <v>1</v>
      </c>
      <c r="F1895">
        <v>0.95</v>
      </c>
      <c r="G1895" t="s">
        <v>149</v>
      </c>
      <c r="H1895">
        <v>1</v>
      </c>
      <c r="I1895">
        <v>1</v>
      </c>
      <c r="J1895" t="s">
        <v>14</v>
      </c>
      <c r="K1895" s="36" t="s">
        <v>149</v>
      </c>
    </row>
    <row r="1896" spans="1:11" x14ac:dyDescent="0.3">
      <c r="A1896">
        <v>54571417</v>
      </c>
      <c r="B1896" s="1">
        <v>42383</v>
      </c>
      <c r="C1896" t="s">
        <v>11</v>
      </c>
      <c r="D1896" t="s">
        <v>16</v>
      </c>
      <c r="E1896">
        <v>1</v>
      </c>
      <c r="F1896">
        <v>0.99</v>
      </c>
      <c r="G1896" t="s">
        <v>149</v>
      </c>
      <c r="H1896">
        <v>3</v>
      </c>
      <c r="I1896">
        <v>20</v>
      </c>
      <c r="J1896" t="s">
        <v>14</v>
      </c>
      <c r="K1896" s="36" t="s">
        <v>149</v>
      </c>
    </row>
    <row r="1897" spans="1:11" x14ac:dyDescent="0.3">
      <c r="A1897">
        <v>254144388</v>
      </c>
      <c r="B1897" s="1">
        <v>43563</v>
      </c>
      <c r="C1897" t="s">
        <v>11</v>
      </c>
      <c r="D1897" t="s">
        <v>16</v>
      </c>
      <c r="E1897">
        <v>1</v>
      </c>
      <c r="F1897">
        <v>1</v>
      </c>
      <c r="G1897" t="s">
        <v>149</v>
      </c>
      <c r="H1897">
        <v>1</v>
      </c>
      <c r="I1897">
        <v>3</v>
      </c>
      <c r="J1897" t="s">
        <v>14</v>
      </c>
      <c r="K1897" s="36" t="s">
        <v>149</v>
      </c>
    </row>
    <row r="1898" spans="1:11" x14ac:dyDescent="0.3">
      <c r="A1898">
        <v>254267435</v>
      </c>
      <c r="B1898" s="1">
        <v>43564</v>
      </c>
      <c r="C1898" t="s">
        <v>11</v>
      </c>
      <c r="D1898" t="s">
        <v>16</v>
      </c>
      <c r="E1898">
        <v>1</v>
      </c>
      <c r="F1898">
        <v>1</v>
      </c>
      <c r="G1898" t="s">
        <v>148</v>
      </c>
      <c r="H1898">
        <v>12</v>
      </c>
      <c r="I1898">
        <v>12</v>
      </c>
      <c r="J1898" t="s">
        <v>18</v>
      </c>
      <c r="K1898" s="36" t="s">
        <v>149</v>
      </c>
    </row>
    <row r="1899" spans="1:11" x14ac:dyDescent="0.3">
      <c r="A1899">
        <v>254315408</v>
      </c>
      <c r="B1899" s="1">
        <v>43564</v>
      </c>
      <c r="C1899" t="s">
        <v>27</v>
      </c>
      <c r="D1899" t="s">
        <v>16</v>
      </c>
      <c r="E1899">
        <v>0.8</v>
      </c>
      <c r="F1899">
        <v>1</v>
      </c>
      <c r="G1899" t="s">
        <v>148</v>
      </c>
      <c r="H1899">
        <v>1</v>
      </c>
      <c r="I1899">
        <v>1</v>
      </c>
      <c r="J1899" t="s">
        <v>14</v>
      </c>
      <c r="K1899" s="36" t="s">
        <v>149</v>
      </c>
    </row>
    <row r="1900" spans="1:11" x14ac:dyDescent="0.3">
      <c r="A1900">
        <v>184100810</v>
      </c>
      <c r="B1900" s="1">
        <v>43203</v>
      </c>
      <c r="C1900" t="s">
        <v>11</v>
      </c>
      <c r="D1900" t="s">
        <v>12</v>
      </c>
      <c r="F1900">
        <v>1</v>
      </c>
      <c r="G1900" t="s">
        <v>148</v>
      </c>
      <c r="H1900">
        <v>1</v>
      </c>
      <c r="I1900">
        <v>4</v>
      </c>
      <c r="J1900" t="s">
        <v>14</v>
      </c>
      <c r="K1900" s="36" t="s">
        <v>149</v>
      </c>
    </row>
    <row r="1901" spans="1:11" x14ac:dyDescent="0.3">
      <c r="A1901">
        <v>42380961</v>
      </c>
      <c r="B1901" s="1">
        <v>42240</v>
      </c>
      <c r="C1901" t="s">
        <v>11</v>
      </c>
      <c r="D1901" t="s">
        <v>17</v>
      </c>
      <c r="E1901">
        <v>1</v>
      </c>
      <c r="F1901">
        <v>1</v>
      </c>
      <c r="G1901" t="s">
        <v>149</v>
      </c>
      <c r="H1901">
        <v>1</v>
      </c>
      <c r="I1901">
        <v>1</v>
      </c>
      <c r="J1901" t="s">
        <v>14</v>
      </c>
      <c r="K1901" s="36" t="s">
        <v>149</v>
      </c>
    </row>
    <row r="1902" spans="1:11" x14ac:dyDescent="0.3">
      <c r="A1902">
        <v>258789227</v>
      </c>
      <c r="B1902" s="1">
        <v>43584</v>
      </c>
      <c r="C1902" t="s">
        <v>11</v>
      </c>
      <c r="D1902" t="s">
        <v>20</v>
      </c>
      <c r="E1902">
        <v>0</v>
      </c>
      <c r="F1902">
        <v>0</v>
      </c>
      <c r="G1902" t="s">
        <v>148</v>
      </c>
      <c r="H1902">
        <v>1</v>
      </c>
      <c r="I1902">
        <v>1</v>
      </c>
      <c r="J1902" t="s">
        <v>14</v>
      </c>
      <c r="K1902" s="36" t="s">
        <v>149</v>
      </c>
    </row>
    <row r="1903" spans="1:11" x14ac:dyDescent="0.3">
      <c r="A1903">
        <v>5537924</v>
      </c>
      <c r="B1903" s="1">
        <v>41352</v>
      </c>
      <c r="C1903" t="s">
        <v>11</v>
      </c>
      <c r="D1903" t="s">
        <v>16</v>
      </c>
      <c r="E1903">
        <v>0.94</v>
      </c>
      <c r="F1903">
        <v>0.98</v>
      </c>
      <c r="G1903" t="s">
        <v>148</v>
      </c>
      <c r="H1903">
        <v>4</v>
      </c>
      <c r="I1903">
        <v>7</v>
      </c>
      <c r="J1903" t="s">
        <v>14</v>
      </c>
      <c r="K1903" s="36" t="s">
        <v>148</v>
      </c>
    </row>
    <row r="1904" spans="1:11" x14ac:dyDescent="0.3">
      <c r="A1904">
        <v>259252507</v>
      </c>
      <c r="B1904" s="1">
        <v>43586</v>
      </c>
      <c r="C1904" t="s">
        <v>11</v>
      </c>
      <c r="D1904" t="s">
        <v>16</v>
      </c>
      <c r="E1904">
        <v>1</v>
      </c>
      <c r="F1904">
        <v>1</v>
      </c>
      <c r="G1904" t="s">
        <v>149</v>
      </c>
      <c r="H1904">
        <v>1</v>
      </c>
      <c r="I1904">
        <v>1</v>
      </c>
      <c r="J1904" t="s">
        <v>14</v>
      </c>
      <c r="K1904" s="36" t="s">
        <v>149</v>
      </c>
    </row>
    <row r="1905" spans="1:11" x14ac:dyDescent="0.3">
      <c r="A1905">
        <v>259352992</v>
      </c>
      <c r="B1905" s="1">
        <v>43587</v>
      </c>
      <c r="C1905" t="s">
        <v>11</v>
      </c>
      <c r="D1905" t="s">
        <v>16</v>
      </c>
      <c r="E1905">
        <v>0.97</v>
      </c>
      <c r="F1905">
        <v>1</v>
      </c>
      <c r="G1905" t="s">
        <v>149</v>
      </c>
      <c r="H1905">
        <v>7</v>
      </c>
      <c r="I1905">
        <v>7</v>
      </c>
      <c r="J1905" t="s">
        <v>14</v>
      </c>
      <c r="K1905" s="36" t="s">
        <v>149</v>
      </c>
    </row>
    <row r="1906" spans="1:11" x14ac:dyDescent="0.3">
      <c r="A1906">
        <v>259536848</v>
      </c>
      <c r="B1906" s="1">
        <v>43588</v>
      </c>
      <c r="C1906" t="s">
        <v>11</v>
      </c>
      <c r="D1906" t="s">
        <v>16</v>
      </c>
      <c r="E1906">
        <v>0.83</v>
      </c>
      <c r="F1906">
        <v>1</v>
      </c>
      <c r="G1906" t="s">
        <v>148</v>
      </c>
      <c r="H1906">
        <v>1</v>
      </c>
      <c r="I1906">
        <v>2</v>
      </c>
      <c r="J1906" t="s">
        <v>18</v>
      </c>
      <c r="K1906" s="36" t="s">
        <v>149</v>
      </c>
    </row>
    <row r="1907" spans="1:11" x14ac:dyDescent="0.3">
      <c r="A1907">
        <v>32251998</v>
      </c>
      <c r="B1907" s="1">
        <v>42124</v>
      </c>
      <c r="C1907" t="s">
        <v>11</v>
      </c>
      <c r="D1907" t="s">
        <v>12</v>
      </c>
      <c r="G1907" t="s">
        <v>148</v>
      </c>
      <c r="H1907">
        <v>2</v>
      </c>
      <c r="I1907">
        <v>2</v>
      </c>
      <c r="J1907" t="s">
        <v>14</v>
      </c>
      <c r="K1907" s="36" t="s">
        <v>149</v>
      </c>
    </row>
    <row r="1908" spans="1:11" x14ac:dyDescent="0.3">
      <c r="A1908">
        <v>42819340</v>
      </c>
      <c r="B1908" s="1">
        <v>42245</v>
      </c>
      <c r="C1908" t="s">
        <v>30</v>
      </c>
      <c r="D1908" t="s">
        <v>16</v>
      </c>
      <c r="E1908">
        <v>1</v>
      </c>
      <c r="F1908">
        <v>0.92</v>
      </c>
      <c r="G1908" t="s">
        <v>149</v>
      </c>
      <c r="H1908">
        <v>1</v>
      </c>
      <c r="I1908">
        <v>4</v>
      </c>
      <c r="J1908" t="s">
        <v>14</v>
      </c>
      <c r="K1908" s="36" t="s">
        <v>149</v>
      </c>
    </row>
    <row r="1909" spans="1:11" x14ac:dyDescent="0.3">
      <c r="A1909">
        <v>16311571</v>
      </c>
      <c r="B1909" s="1">
        <v>41793</v>
      </c>
      <c r="C1909" t="s">
        <v>11</v>
      </c>
      <c r="D1909" t="s">
        <v>17</v>
      </c>
      <c r="E1909">
        <v>0.78</v>
      </c>
      <c r="F1909">
        <v>0.54</v>
      </c>
      <c r="G1909" t="s">
        <v>148</v>
      </c>
      <c r="H1909">
        <v>1</v>
      </c>
      <c r="I1909">
        <v>2</v>
      </c>
      <c r="J1909" t="s">
        <v>18</v>
      </c>
      <c r="K1909" s="36" t="s">
        <v>149</v>
      </c>
    </row>
    <row r="1910" spans="1:11" x14ac:dyDescent="0.3">
      <c r="A1910">
        <v>161895412</v>
      </c>
      <c r="B1910" s="1">
        <v>43077</v>
      </c>
      <c r="C1910" t="s">
        <v>11</v>
      </c>
      <c r="D1910" t="s">
        <v>12</v>
      </c>
      <c r="G1910" t="s">
        <v>148</v>
      </c>
      <c r="H1910">
        <v>1</v>
      </c>
      <c r="I1910">
        <v>1</v>
      </c>
      <c r="J1910" t="s">
        <v>14</v>
      </c>
      <c r="K1910" s="36" t="s">
        <v>149</v>
      </c>
    </row>
    <row r="1911" spans="1:11" x14ac:dyDescent="0.3">
      <c r="A1911">
        <v>490426802</v>
      </c>
      <c r="B1911" s="1">
        <v>44901</v>
      </c>
      <c r="C1911" t="s">
        <v>11</v>
      </c>
      <c r="D1911" t="s">
        <v>16</v>
      </c>
      <c r="E1911">
        <v>1</v>
      </c>
      <c r="F1911">
        <v>1</v>
      </c>
      <c r="G1911" t="s">
        <v>27</v>
      </c>
      <c r="H1911">
        <v>3</v>
      </c>
      <c r="I1911">
        <v>4</v>
      </c>
      <c r="J1911" t="s">
        <v>14</v>
      </c>
      <c r="K1911" s="36" t="s">
        <v>149</v>
      </c>
    </row>
    <row r="1912" spans="1:11" x14ac:dyDescent="0.3">
      <c r="A1912">
        <v>17292622</v>
      </c>
      <c r="B1912" s="1">
        <v>41816</v>
      </c>
      <c r="C1912" t="s">
        <v>11</v>
      </c>
      <c r="D1912" t="s">
        <v>16</v>
      </c>
      <c r="E1912">
        <v>1</v>
      </c>
      <c r="F1912">
        <v>1</v>
      </c>
      <c r="G1912" t="s">
        <v>149</v>
      </c>
      <c r="H1912">
        <v>8</v>
      </c>
      <c r="I1912">
        <v>8</v>
      </c>
      <c r="J1912" t="s">
        <v>14</v>
      </c>
      <c r="K1912" s="36" t="s">
        <v>149</v>
      </c>
    </row>
    <row r="1913" spans="1:11" x14ac:dyDescent="0.3">
      <c r="A1913">
        <v>259772435</v>
      </c>
      <c r="B1913" s="1">
        <v>43589</v>
      </c>
      <c r="C1913" t="s">
        <v>11</v>
      </c>
      <c r="D1913" t="s">
        <v>16</v>
      </c>
      <c r="E1913">
        <v>1</v>
      </c>
      <c r="F1913">
        <v>0.98</v>
      </c>
      <c r="G1913" t="s">
        <v>149</v>
      </c>
      <c r="H1913">
        <v>1</v>
      </c>
      <c r="I1913">
        <v>1</v>
      </c>
      <c r="J1913" t="s">
        <v>22</v>
      </c>
      <c r="K1913" s="36" t="s">
        <v>149</v>
      </c>
    </row>
    <row r="1914" spans="1:11" x14ac:dyDescent="0.3">
      <c r="A1914">
        <v>5874660</v>
      </c>
      <c r="B1914" s="1">
        <v>41375</v>
      </c>
      <c r="C1914" t="s">
        <v>11</v>
      </c>
      <c r="D1914" t="s">
        <v>12</v>
      </c>
      <c r="F1914">
        <v>1</v>
      </c>
      <c r="G1914" t="s">
        <v>148</v>
      </c>
      <c r="H1914">
        <v>1</v>
      </c>
      <c r="I1914">
        <v>1</v>
      </c>
      <c r="J1914" t="s">
        <v>14</v>
      </c>
      <c r="K1914" s="36" t="s">
        <v>149</v>
      </c>
    </row>
    <row r="1915" spans="1:11" x14ac:dyDescent="0.3">
      <c r="A1915">
        <v>18379380</v>
      </c>
      <c r="B1915" s="1">
        <v>41839</v>
      </c>
      <c r="C1915" t="s">
        <v>11</v>
      </c>
      <c r="D1915" t="s">
        <v>21</v>
      </c>
      <c r="E1915">
        <v>1</v>
      </c>
      <c r="F1915">
        <v>0.71</v>
      </c>
      <c r="G1915" t="s">
        <v>149</v>
      </c>
      <c r="H1915">
        <v>1</v>
      </c>
      <c r="I1915">
        <v>4</v>
      </c>
      <c r="J1915" t="s">
        <v>14</v>
      </c>
      <c r="K1915" s="36" t="s">
        <v>149</v>
      </c>
    </row>
    <row r="1916" spans="1:11" x14ac:dyDescent="0.3">
      <c r="A1916">
        <v>37977951</v>
      </c>
      <c r="B1916" s="1">
        <v>42194</v>
      </c>
      <c r="C1916" t="s">
        <v>11</v>
      </c>
      <c r="D1916" t="s">
        <v>17</v>
      </c>
      <c r="E1916">
        <v>1</v>
      </c>
      <c r="F1916">
        <v>0.67</v>
      </c>
      <c r="G1916" t="s">
        <v>148</v>
      </c>
      <c r="H1916">
        <v>1</v>
      </c>
      <c r="I1916">
        <v>1</v>
      </c>
      <c r="J1916" t="s">
        <v>14</v>
      </c>
      <c r="K1916" s="36" t="s">
        <v>149</v>
      </c>
    </row>
    <row r="1917" spans="1:11" x14ac:dyDescent="0.3">
      <c r="A1917">
        <v>260398297</v>
      </c>
      <c r="B1917" s="1">
        <v>43592</v>
      </c>
      <c r="C1917" t="s">
        <v>11</v>
      </c>
      <c r="D1917" t="s">
        <v>17</v>
      </c>
      <c r="E1917">
        <v>0.99</v>
      </c>
      <c r="F1917">
        <v>0.67</v>
      </c>
      <c r="G1917" t="s">
        <v>148</v>
      </c>
      <c r="H1917">
        <v>22</v>
      </c>
      <c r="I1917">
        <v>23</v>
      </c>
      <c r="J1917" t="s">
        <v>14</v>
      </c>
      <c r="K1917" s="36" t="s">
        <v>149</v>
      </c>
    </row>
    <row r="1918" spans="1:11" x14ac:dyDescent="0.3">
      <c r="A1918">
        <v>129044787</v>
      </c>
      <c r="B1918" s="1">
        <v>42860</v>
      </c>
      <c r="C1918" t="s">
        <v>11</v>
      </c>
      <c r="D1918" t="s">
        <v>12</v>
      </c>
      <c r="G1918" t="s">
        <v>148</v>
      </c>
      <c r="H1918">
        <v>1</v>
      </c>
      <c r="I1918">
        <v>4</v>
      </c>
      <c r="J1918" t="s">
        <v>14</v>
      </c>
      <c r="K1918" s="36" t="s">
        <v>149</v>
      </c>
    </row>
    <row r="1919" spans="1:11" x14ac:dyDescent="0.3">
      <c r="A1919">
        <v>37562745</v>
      </c>
      <c r="B1919" s="1">
        <v>42190</v>
      </c>
      <c r="C1919" t="s">
        <v>11</v>
      </c>
      <c r="D1919" t="s">
        <v>12</v>
      </c>
      <c r="G1919" t="s">
        <v>148</v>
      </c>
      <c r="H1919">
        <v>1</v>
      </c>
      <c r="I1919">
        <v>1</v>
      </c>
      <c r="J1919" t="s">
        <v>14</v>
      </c>
      <c r="K1919" s="36" t="s">
        <v>149</v>
      </c>
    </row>
    <row r="1920" spans="1:11" x14ac:dyDescent="0.3">
      <c r="A1920">
        <v>10408238</v>
      </c>
      <c r="B1920" s="1">
        <v>41611</v>
      </c>
      <c r="C1920" t="s">
        <v>11</v>
      </c>
      <c r="D1920" t="s">
        <v>12</v>
      </c>
      <c r="G1920" t="s">
        <v>148</v>
      </c>
      <c r="H1920">
        <v>1</v>
      </c>
      <c r="I1920">
        <v>2</v>
      </c>
      <c r="J1920" t="s">
        <v>22</v>
      </c>
      <c r="K1920" s="36" t="s">
        <v>149</v>
      </c>
    </row>
    <row r="1921" spans="1:11" x14ac:dyDescent="0.3">
      <c r="A1921">
        <v>48709572</v>
      </c>
      <c r="B1921" s="1">
        <v>42318</v>
      </c>
      <c r="C1921" t="s">
        <v>11</v>
      </c>
      <c r="D1921" t="s">
        <v>12</v>
      </c>
      <c r="G1921" t="s">
        <v>148</v>
      </c>
      <c r="H1921">
        <v>1</v>
      </c>
      <c r="I1921">
        <v>1</v>
      </c>
      <c r="J1921" t="s">
        <v>18</v>
      </c>
      <c r="K1921" s="36" t="s">
        <v>149</v>
      </c>
    </row>
    <row r="1922" spans="1:11" x14ac:dyDescent="0.3">
      <c r="A1922">
        <v>260580651</v>
      </c>
      <c r="B1922" s="1">
        <v>43593</v>
      </c>
      <c r="C1922" t="s">
        <v>11</v>
      </c>
      <c r="D1922" t="s">
        <v>21</v>
      </c>
      <c r="E1922">
        <v>1</v>
      </c>
      <c r="F1922">
        <v>0.67</v>
      </c>
      <c r="G1922" t="s">
        <v>148</v>
      </c>
      <c r="H1922">
        <v>1</v>
      </c>
      <c r="I1922">
        <v>1</v>
      </c>
      <c r="J1922" t="s">
        <v>14</v>
      </c>
      <c r="K1922" s="36" t="s">
        <v>149</v>
      </c>
    </row>
    <row r="1923" spans="1:11" x14ac:dyDescent="0.3">
      <c r="A1923">
        <v>46735590</v>
      </c>
      <c r="B1923" s="1">
        <v>42293</v>
      </c>
      <c r="C1923" t="s">
        <v>11</v>
      </c>
      <c r="D1923" t="s">
        <v>12</v>
      </c>
      <c r="G1923" t="s">
        <v>148</v>
      </c>
      <c r="H1923">
        <v>1</v>
      </c>
      <c r="I1923">
        <v>1</v>
      </c>
      <c r="J1923" t="s">
        <v>14</v>
      </c>
      <c r="K1923" s="36" t="s">
        <v>148</v>
      </c>
    </row>
    <row r="1924" spans="1:11" x14ac:dyDescent="0.3">
      <c r="A1924">
        <v>77698244</v>
      </c>
      <c r="B1924" s="1">
        <v>42535</v>
      </c>
      <c r="C1924" t="s">
        <v>11</v>
      </c>
      <c r="D1924" t="s">
        <v>12</v>
      </c>
      <c r="F1924">
        <v>0</v>
      </c>
      <c r="G1924" t="s">
        <v>148</v>
      </c>
      <c r="H1924">
        <v>1</v>
      </c>
      <c r="I1924">
        <v>1</v>
      </c>
      <c r="J1924" t="s">
        <v>14</v>
      </c>
      <c r="K1924" s="36" t="s">
        <v>149</v>
      </c>
    </row>
    <row r="1925" spans="1:11" x14ac:dyDescent="0.3">
      <c r="A1925">
        <v>261241691</v>
      </c>
      <c r="B1925" s="1">
        <v>43596</v>
      </c>
      <c r="C1925" t="s">
        <v>11</v>
      </c>
      <c r="D1925" t="s">
        <v>20</v>
      </c>
      <c r="E1925">
        <v>0</v>
      </c>
      <c r="F1925">
        <v>0</v>
      </c>
      <c r="G1925" t="s">
        <v>148</v>
      </c>
      <c r="H1925">
        <v>1</v>
      </c>
      <c r="I1925">
        <v>2</v>
      </c>
      <c r="J1925" t="s">
        <v>14</v>
      </c>
      <c r="K1925" s="36" t="s">
        <v>149</v>
      </c>
    </row>
    <row r="1926" spans="1:11" x14ac:dyDescent="0.3">
      <c r="A1926">
        <v>177388411</v>
      </c>
      <c r="B1926" s="1">
        <v>43167</v>
      </c>
      <c r="C1926" t="s">
        <v>11</v>
      </c>
      <c r="D1926" t="s">
        <v>21</v>
      </c>
      <c r="E1926">
        <v>1</v>
      </c>
      <c r="F1926">
        <v>0.25</v>
      </c>
      <c r="G1926" t="s">
        <v>149</v>
      </c>
      <c r="H1926">
        <v>1</v>
      </c>
      <c r="I1926">
        <v>1</v>
      </c>
      <c r="J1926" t="s">
        <v>14</v>
      </c>
      <c r="K1926" s="36" t="s">
        <v>149</v>
      </c>
    </row>
    <row r="1927" spans="1:11" x14ac:dyDescent="0.3">
      <c r="A1927">
        <v>13721978</v>
      </c>
      <c r="B1927" s="1">
        <v>41729</v>
      </c>
      <c r="C1927" t="s">
        <v>11</v>
      </c>
      <c r="D1927" t="s">
        <v>12</v>
      </c>
      <c r="G1927" t="s">
        <v>148</v>
      </c>
      <c r="H1927">
        <v>1</v>
      </c>
      <c r="I1927">
        <v>2</v>
      </c>
      <c r="J1927" t="s">
        <v>22</v>
      </c>
      <c r="K1927" s="36" t="s">
        <v>149</v>
      </c>
    </row>
    <row r="1928" spans="1:11" x14ac:dyDescent="0.3">
      <c r="A1928">
        <v>35389502</v>
      </c>
      <c r="B1928" s="1">
        <v>42164</v>
      </c>
      <c r="C1928" t="s">
        <v>11</v>
      </c>
      <c r="D1928" t="s">
        <v>12</v>
      </c>
      <c r="G1928" t="s">
        <v>148</v>
      </c>
      <c r="H1928">
        <v>1</v>
      </c>
      <c r="I1928">
        <v>1</v>
      </c>
      <c r="J1928" t="s">
        <v>14</v>
      </c>
      <c r="K1928" s="36" t="s">
        <v>149</v>
      </c>
    </row>
    <row r="1929" spans="1:11" x14ac:dyDescent="0.3">
      <c r="A1929">
        <v>47468039</v>
      </c>
      <c r="B1929" s="1">
        <v>42303</v>
      </c>
      <c r="C1929" t="s">
        <v>27</v>
      </c>
      <c r="D1929" t="s">
        <v>16</v>
      </c>
      <c r="E1929">
        <v>1</v>
      </c>
      <c r="F1929">
        <v>0.9</v>
      </c>
      <c r="G1929" t="s">
        <v>149</v>
      </c>
      <c r="H1929">
        <v>1</v>
      </c>
      <c r="I1929">
        <v>1</v>
      </c>
      <c r="J1929" t="s">
        <v>14</v>
      </c>
      <c r="K1929" s="36" t="s">
        <v>149</v>
      </c>
    </row>
    <row r="1930" spans="1:11" x14ac:dyDescent="0.3">
      <c r="A1930">
        <v>45373489</v>
      </c>
      <c r="B1930" s="1">
        <v>42276</v>
      </c>
      <c r="C1930" t="s">
        <v>11</v>
      </c>
      <c r="D1930" t="s">
        <v>12</v>
      </c>
      <c r="F1930">
        <v>1</v>
      </c>
      <c r="G1930" t="s">
        <v>148</v>
      </c>
      <c r="H1930">
        <v>1</v>
      </c>
      <c r="I1930">
        <v>1</v>
      </c>
      <c r="J1930" t="s">
        <v>14</v>
      </c>
      <c r="K1930" s="36" t="s">
        <v>149</v>
      </c>
    </row>
    <row r="1931" spans="1:11" x14ac:dyDescent="0.3">
      <c r="A1931">
        <v>260754396</v>
      </c>
      <c r="B1931" s="1">
        <v>43594</v>
      </c>
      <c r="C1931" t="s">
        <v>11</v>
      </c>
      <c r="D1931" t="s">
        <v>20</v>
      </c>
      <c r="E1931">
        <v>0</v>
      </c>
      <c r="F1931">
        <v>0.5</v>
      </c>
      <c r="G1931" t="s">
        <v>148</v>
      </c>
      <c r="H1931">
        <v>2</v>
      </c>
      <c r="I1931">
        <v>2</v>
      </c>
      <c r="J1931" t="s">
        <v>14</v>
      </c>
      <c r="K1931" s="36" t="s">
        <v>149</v>
      </c>
    </row>
    <row r="1932" spans="1:11" x14ac:dyDescent="0.3">
      <c r="A1932">
        <v>30407921</v>
      </c>
      <c r="B1932" s="1">
        <v>42095</v>
      </c>
      <c r="C1932" t="s">
        <v>11</v>
      </c>
      <c r="D1932" t="s">
        <v>21</v>
      </c>
      <c r="E1932">
        <v>1</v>
      </c>
      <c r="F1932">
        <v>0.67</v>
      </c>
      <c r="G1932" t="s">
        <v>148</v>
      </c>
      <c r="H1932">
        <v>1</v>
      </c>
      <c r="I1932">
        <v>1</v>
      </c>
      <c r="J1932" t="s">
        <v>14</v>
      </c>
      <c r="K1932" s="36" t="s">
        <v>149</v>
      </c>
    </row>
    <row r="1933" spans="1:11" x14ac:dyDescent="0.3">
      <c r="A1933">
        <v>101407155</v>
      </c>
      <c r="B1933" s="1">
        <v>42669</v>
      </c>
      <c r="C1933" t="s">
        <v>30</v>
      </c>
      <c r="D1933" t="s">
        <v>12</v>
      </c>
      <c r="G1933" t="s">
        <v>148</v>
      </c>
      <c r="H1933">
        <v>1</v>
      </c>
      <c r="I1933">
        <v>1</v>
      </c>
      <c r="J1933" t="s">
        <v>14</v>
      </c>
      <c r="K1933" s="36" t="s">
        <v>149</v>
      </c>
    </row>
    <row r="1934" spans="1:11" x14ac:dyDescent="0.3">
      <c r="A1934">
        <v>237802708</v>
      </c>
      <c r="B1934" s="1">
        <v>43485</v>
      </c>
      <c r="C1934" t="s">
        <v>27</v>
      </c>
      <c r="D1934" t="s">
        <v>12</v>
      </c>
      <c r="G1934" t="s">
        <v>148</v>
      </c>
      <c r="H1934">
        <v>1</v>
      </c>
      <c r="I1934">
        <v>2</v>
      </c>
      <c r="J1934" t="s">
        <v>14</v>
      </c>
      <c r="K1934" s="36" t="s">
        <v>148</v>
      </c>
    </row>
    <row r="1935" spans="1:11" x14ac:dyDescent="0.3">
      <c r="A1935">
        <v>160629931</v>
      </c>
      <c r="B1935" s="1">
        <v>43068</v>
      </c>
      <c r="C1935" t="s">
        <v>11</v>
      </c>
      <c r="D1935" t="s">
        <v>12</v>
      </c>
      <c r="G1935" t="s">
        <v>148</v>
      </c>
      <c r="H1935">
        <v>1</v>
      </c>
      <c r="I1935">
        <v>1</v>
      </c>
      <c r="J1935" t="s">
        <v>14</v>
      </c>
      <c r="K1935" s="36" t="s">
        <v>149</v>
      </c>
    </row>
    <row r="1936" spans="1:11" x14ac:dyDescent="0.3">
      <c r="A1936">
        <v>51343493</v>
      </c>
      <c r="B1936" s="1">
        <v>42352</v>
      </c>
      <c r="C1936" t="s">
        <v>11</v>
      </c>
      <c r="D1936" t="s">
        <v>16</v>
      </c>
      <c r="E1936">
        <v>1</v>
      </c>
      <c r="F1936">
        <v>1</v>
      </c>
      <c r="G1936" t="s">
        <v>149</v>
      </c>
      <c r="H1936">
        <v>1</v>
      </c>
      <c r="I1936">
        <v>1</v>
      </c>
      <c r="J1936" t="s">
        <v>18</v>
      </c>
      <c r="K1936" s="36" t="s">
        <v>149</v>
      </c>
    </row>
    <row r="1937" spans="1:11" x14ac:dyDescent="0.3">
      <c r="A1937">
        <v>97108993</v>
      </c>
      <c r="B1937" s="1">
        <v>42641</v>
      </c>
      <c r="C1937" t="s">
        <v>30</v>
      </c>
      <c r="D1937" t="s">
        <v>12</v>
      </c>
      <c r="G1937" t="s">
        <v>148</v>
      </c>
      <c r="H1937">
        <v>1</v>
      </c>
      <c r="I1937">
        <v>1</v>
      </c>
      <c r="J1937" t="s">
        <v>14</v>
      </c>
      <c r="K1937" s="36" t="s">
        <v>149</v>
      </c>
    </row>
    <row r="1938" spans="1:11" x14ac:dyDescent="0.3">
      <c r="A1938">
        <v>261495555</v>
      </c>
      <c r="B1938" s="1">
        <v>43598</v>
      </c>
      <c r="C1938" t="s">
        <v>27</v>
      </c>
      <c r="D1938" t="s">
        <v>12</v>
      </c>
      <c r="F1938">
        <v>1</v>
      </c>
      <c r="G1938" t="s">
        <v>148</v>
      </c>
      <c r="H1938">
        <v>1</v>
      </c>
      <c r="I1938">
        <v>1</v>
      </c>
      <c r="J1938" t="s">
        <v>14</v>
      </c>
      <c r="K1938" s="36" t="s">
        <v>148</v>
      </c>
    </row>
    <row r="1939" spans="1:11" x14ac:dyDescent="0.3">
      <c r="A1939">
        <v>13039286</v>
      </c>
      <c r="B1939" s="1">
        <v>41709</v>
      </c>
      <c r="C1939" t="s">
        <v>11</v>
      </c>
      <c r="D1939" t="s">
        <v>17</v>
      </c>
      <c r="E1939">
        <v>0.8</v>
      </c>
      <c r="F1939">
        <v>0.67</v>
      </c>
      <c r="G1939" t="s">
        <v>148</v>
      </c>
      <c r="H1939">
        <v>2</v>
      </c>
      <c r="I1939">
        <v>4</v>
      </c>
      <c r="J1939" t="s">
        <v>14</v>
      </c>
      <c r="K1939" s="36" t="s">
        <v>149</v>
      </c>
    </row>
    <row r="1940" spans="1:11" x14ac:dyDescent="0.3">
      <c r="A1940">
        <v>231479865</v>
      </c>
      <c r="B1940" s="1">
        <v>43453</v>
      </c>
      <c r="C1940" t="s">
        <v>27</v>
      </c>
      <c r="D1940" t="s">
        <v>20</v>
      </c>
      <c r="E1940">
        <v>0</v>
      </c>
      <c r="G1940" t="s">
        <v>148</v>
      </c>
      <c r="H1940">
        <v>1</v>
      </c>
      <c r="I1940">
        <v>3</v>
      </c>
      <c r="J1940" t="s">
        <v>35</v>
      </c>
      <c r="K1940" s="36" t="s">
        <v>149</v>
      </c>
    </row>
    <row r="1941" spans="1:11" x14ac:dyDescent="0.3">
      <c r="A1941">
        <v>82164984</v>
      </c>
      <c r="B1941" s="1">
        <v>42557</v>
      </c>
      <c r="C1941" t="s">
        <v>11</v>
      </c>
      <c r="D1941" t="s">
        <v>12</v>
      </c>
      <c r="G1941" t="s">
        <v>148</v>
      </c>
      <c r="H1941">
        <v>1</v>
      </c>
      <c r="I1941">
        <v>1</v>
      </c>
      <c r="J1941" t="s">
        <v>18</v>
      </c>
      <c r="K1941" s="36" t="s">
        <v>149</v>
      </c>
    </row>
    <row r="1942" spans="1:11" x14ac:dyDescent="0.3">
      <c r="A1942">
        <v>32809643</v>
      </c>
      <c r="B1942" s="1">
        <v>42131</v>
      </c>
      <c r="C1942" t="s">
        <v>11</v>
      </c>
      <c r="D1942" t="s">
        <v>12</v>
      </c>
      <c r="G1942" t="s">
        <v>148</v>
      </c>
      <c r="H1942">
        <v>1</v>
      </c>
      <c r="I1942">
        <v>1</v>
      </c>
      <c r="J1942" t="s">
        <v>14</v>
      </c>
      <c r="K1942" s="36" t="s">
        <v>148</v>
      </c>
    </row>
    <row r="1943" spans="1:11" x14ac:dyDescent="0.3">
      <c r="A1943">
        <v>17443068</v>
      </c>
      <c r="B1943" s="1">
        <v>41820</v>
      </c>
      <c r="C1943" t="s">
        <v>11</v>
      </c>
      <c r="D1943" t="s">
        <v>20</v>
      </c>
      <c r="E1943">
        <v>0</v>
      </c>
      <c r="F1943">
        <v>0</v>
      </c>
      <c r="G1943" t="s">
        <v>148</v>
      </c>
      <c r="H1943">
        <v>1</v>
      </c>
      <c r="I1943">
        <v>2</v>
      </c>
      <c r="J1943" t="s">
        <v>14</v>
      </c>
      <c r="K1943" s="36" t="s">
        <v>149</v>
      </c>
    </row>
    <row r="1944" spans="1:11" x14ac:dyDescent="0.3">
      <c r="A1944">
        <v>1994848</v>
      </c>
      <c r="B1944" s="1">
        <v>40991</v>
      </c>
      <c r="C1944" t="s">
        <v>11</v>
      </c>
      <c r="D1944" t="s">
        <v>12</v>
      </c>
      <c r="G1944" t="s">
        <v>148</v>
      </c>
      <c r="H1944">
        <v>1</v>
      </c>
      <c r="I1944">
        <v>1</v>
      </c>
      <c r="J1944" t="s">
        <v>14</v>
      </c>
      <c r="K1944" s="36" t="s">
        <v>149</v>
      </c>
    </row>
    <row r="1945" spans="1:11" x14ac:dyDescent="0.3">
      <c r="A1945">
        <v>69993211</v>
      </c>
      <c r="B1945" s="1">
        <v>42492</v>
      </c>
      <c r="C1945" t="s">
        <v>11</v>
      </c>
      <c r="D1945" t="s">
        <v>12</v>
      </c>
      <c r="G1945" t="s">
        <v>148</v>
      </c>
      <c r="H1945">
        <v>2</v>
      </c>
      <c r="I1945">
        <v>2</v>
      </c>
      <c r="J1945" t="s">
        <v>14</v>
      </c>
      <c r="K1945" s="36" t="s">
        <v>149</v>
      </c>
    </row>
    <row r="1946" spans="1:11" x14ac:dyDescent="0.3">
      <c r="A1946">
        <v>22321820</v>
      </c>
      <c r="B1946" s="1">
        <v>41921</v>
      </c>
      <c r="C1946" t="s">
        <v>11</v>
      </c>
      <c r="D1946" t="s">
        <v>16</v>
      </c>
      <c r="E1946">
        <v>1</v>
      </c>
      <c r="F1946">
        <v>0.99</v>
      </c>
      <c r="G1946" t="s">
        <v>148</v>
      </c>
      <c r="H1946">
        <v>49</v>
      </c>
      <c r="I1946">
        <v>51</v>
      </c>
      <c r="J1946" t="s">
        <v>14</v>
      </c>
      <c r="K1946" s="36" t="s">
        <v>149</v>
      </c>
    </row>
    <row r="1947" spans="1:11" x14ac:dyDescent="0.3">
      <c r="A1947">
        <v>125478983</v>
      </c>
      <c r="B1947" s="1">
        <v>42837</v>
      </c>
      <c r="C1947" t="s">
        <v>11</v>
      </c>
      <c r="D1947" t="s">
        <v>12</v>
      </c>
      <c r="F1947">
        <v>1</v>
      </c>
      <c r="G1947" t="s">
        <v>148</v>
      </c>
      <c r="H1947">
        <v>1</v>
      </c>
      <c r="I1947">
        <v>1</v>
      </c>
      <c r="J1947" t="s">
        <v>18</v>
      </c>
      <c r="K1947" s="36" t="s">
        <v>149</v>
      </c>
    </row>
    <row r="1948" spans="1:11" x14ac:dyDescent="0.3">
      <c r="A1948">
        <v>51681688</v>
      </c>
      <c r="B1948" s="1">
        <v>42356</v>
      </c>
      <c r="C1948" t="s">
        <v>11</v>
      </c>
      <c r="D1948" t="s">
        <v>12</v>
      </c>
      <c r="G1948" t="s">
        <v>148</v>
      </c>
      <c r="H1948">
        <v>1</v>
      </c>
      <c r="I1948">
        <v>1</v>
      </c>
      <c r="J1948" t="s">
        <v>14</v>
      </c>
      <c r="K1948" s="36" t="s">
        <v>149</v>
      </c>
    </row>
    <row r="1949" spans="1:11" x14ac:dyDescent="0.3">
      <c r="A1949">
        <v>14045873</v>
      </c>
      <c r="B1949" s="1">
        <v>41737</v>
      </c>
      <c r="C1949" t="s">
        <v>11</v>
      </c>
      <c r="D1949" t="s">
        <v>16</v>
      </c>
      <c r="E1949">
        <v>0.9</v>
      </c>
      <c r="F1949">
        <v>7.0000000000000007E-2</v>
      </c>
      <c r="G1949" t="s">
        <v>148</v>
      </c>
      <c r="H1949">
        <v>4</v>
      </c>
      <c r="I1949">
        <v>4</v>
      </c>
      <c r="J1949" t="s">
        <v>14</v>
      </c>
      <c r="K1949" s="36" t="s">
        <v>149</v>
      </c>
    </row>
    <row r="1950" spans="1:11" x14ac:dyDescent="0.3">
      <c r="A1950">
        <v>261629186</v>
      </c>
      <c r="B1950" s="1">
        <v>43598</v>
      </c>
      <c r="C1950" t="s">
        <v>27</v>
      </c>
      <c r="D1950" t="s">
        <v>16</v>
      </c>
      <c r="E1950">
        <v>1</v>
      </c>
      <c r="F1950">
        <v>0.86</v>
      </c>
      <c r="G1950" t="s">
        <v>149</v>
      </c>
      <c r="H1950">
        <v>3</v>
      </c>
      <c r="I1950">
        <v>3</v>
      </c>
      <c r="J1950" t="s">
        <v>14</v>
      </c>
      <c r="K1950" s="36" t="s">
        <v>149</v>
      </c>
    </row>
    <row r="1951" spans="1:11" x14ac:dyDescent="0.3">
      <c r="A1951">
        <v>262219491</v>
      </c>
      <c r="B1951" s="1">
        <v>43601</v>
      </c>
      <c r="C1951" t="s">
        <v>27</v>
      </c>
      <c r="D1951" t="s">
        <v>16</v>
      </c>
      <c r="E1951">
        <v>0.91</v>
      </c>
      <c r="F1951">
        <v>0.44</v>
      </c>
      <c r="G1951" t="s">
        <v>149</v>
      </c>
      <c r="H1951">
        <v>4</v>
      </c>
      <c r="I1951">
        <v>4</v>
      </c>
      <c r="J1951" t="s">
        <v>14</v>
      </c>
      <c r="K1951" s="36" t="s">
        <v>148</v>
      </c>
    </row>
    <row r="1952" spans="1:11" x14ac:dyDescent="0.3">
      <c r="A1952">
        <v>119441746</v>
      </c>
      <c r="B1952" s="1">
        <v>42800</v>
      </c>
      <c r="C1952" t="s">
        <v>11</v>
      </c>
      <c r="D1952" t="s">
        <v>12</v>
      </c>
      <c r="G1952" t="s">
        <v>148</v>
      </c>
      <c r="H1952">
        <v>1</v>
      </c>
      <c r="I1952">
        <v>1</v>
      </c>
      <c r="J1952" t="s">
        <v>14</v>
      </c>
      <c r="K1952" s="36" t="s">
        <v>149</v>
      </c>
    </row>
    <row r="1953" spans="1:11" x14ac:dyDescent="0.3">
      <c r="A1953">
        <v>46753958</v>
      </c>
      <c r="B1953" s="1">
        <v>42294</v>
      </c>
      <c r="C1953" t="s">
        <v>11</v>
      </c>
      <c r="D1953" t="s">
        <v>12</v>
      </c>
      <c r="G1953" t="s">
        <v>148</v>
      </c>
      <c r="H1953">
        <v>1</v>
      </c>
      <c r="I1953">
        <v>1</v>
      </c>
      <c r="J1953" t="s">
        <v>14</v>
      </c>
      <c r="K1953" s="36" t="s">
        <v>148</v>
      </c>
    </row>
    <row r="1954" spans="1:11" x14ac:dyDescent="0.3">
      <c r="A1954">
        <v>49259514</v>
      </c>
      <c r="B1954" s="1">
        <v>42325</v>
      </c>
      <c r="C1954" t="s">
        <v>27</v>
      </c>
      <c r="D1954" t="s">
        <v>21</v>
      </c>
      <c r="E1954">
        <v>1</v>
      </c>
      <c r="F1954">
        <v>0.5</v>
      </c>
      <c r="G1954" t="s">
        <v>148</v>
      </c>
      <c r="H1954">
        <v>4</v>
      </c>
      <c r="I1954">
        <v>15</v>
      </c>
      <c r="J1954" t="s">
        <v>14</v>
      </c>
      <c r="K1954" s="36" t="s">
        <v>148</v>
      </c>
    </row>
    <row r="1955" spans="1:11" x14ac:dyDescent="0.3">
      <c r="A1955">
        <v>177027976</v>
      </c>
      <c r="B1955" s="1">
        <v>43165</v>
      </c>
      <c r="C1955" t="s">
        <v>27</v>
      </c>
      <c r="D1955" t="s">
        <v>12</v>
      </c>
      <c r="G1955" t="s">
        <v>148</v>
      </c>
      <c r="H1955">
        <v>1</v>
      </c>
      <c r="I1955">
        <v>1</v>
      </c>
      <c r="J1955" t="s">
        <v>14</v>
      </c>
      <c r="K1955" s="36" t="s">
        <v>149</v>
      </c>
    </row>
    <row r="1956" spans="1:11" x14ac:dyDescent="0.3">
      <c r="A1956">
        <v>122810638</v>
      </c>
      <c r="B1956" s="1">
        <v>42821</v>
      </c>
      <c r="C1956" t="s">
        <v>11</v>
      </c>
      <c r="D1956" t="s">
        <v>20</v>
      </c>
      <c r="E1956">
        <v>0</v>
      </c>
      <c r="F1956">
        <v>0.81</v>
      </c>
      <c r="G1956" t="s">
        <v>148</v>
      </c>
      <c r="H1956">
        <v>6</v>
      </c>
      <c r="I1956">
        <v>16</v>
      </c>
      <c r="J1956" t="s">
        <v>14</v>
      </c>
      <c r="K1956" s="36" t="s">
        <v>149</v>
      </c>
    </row>
    <row r="1957" spans="1:11" x14ac:dyDescent="0.3">
      <c r="A1957">
        <v>142837429</v>
      </c>
      <c r="B1957" s="1">
        <v>42943</v>
      </c>
      <c r="C1957" t="s">
        <v>11</v>
      </c>
      <c r="D1957" t="s">
        <v>17</v>
      </c>
      <c r="E1957">
        <v>1</v>
      </c>
      <c r="F1957">
        <v>0.96</v>
      </c>
      <c r="G1957" t="s">
        <v>148</v>
      </c>
      <c r="H1957">
        <v>1</v>
      </c>
      <c r="I1957">
        <v>1</v>
      </c>
      <c r="J1957" t="s">
        <v>14</v>
      </c>
      <c r="K1957" s="36" t="s">
        <v>149</v>
      </c>
    </row>
    <row r="1958" spans="1:11" x14ac:dyDescent="0.3">
      <c r="A1958">
        <v>79266023</v>
      </c>
      <c r="B1958" s="1">
        <v>42543</v>
      </c>
      <c r="C1958" t="s">
        <v>11</v>
      </c>
      <c r="D1958" t="s">
        <v>12</v>
      </c>
      <c r="F1958">
        <v>1</v>
      </c>
      <c r="G1958" t="s">
        <v>148</v>
      </c>
      <c r="H1958">
        <v>1</v>
      </c>
      <c r="I1958">
        <v>1</v>
      </c>
      <c r="J1958" t="s">
        <v>14</v>
      </c>
      <c r="K1958" s="36" t="s">
        <v>149</v>
      </c>
    </row>
    <row r="1959" spans="1:11" x14ac:dyDescent="0.3">
      <c r="A1959">
        <v>36717314</v>
      </c>
      <c r="B1959" s="1">
        <v>42180</v>
      </c>
      <c r="C1959" t="s">
        <v>11</v>
      </c>
      <c r="D1959" t="s">
        <v>17</v>
      </c>
      <c r="E1959">
        <v>1</v>
      </c>
      <c r="F1959">
        <v>0.53</v>
      </c>
      <c r="G1959" t="s">
        <v>148</v>
      </c>
      <c r="H1959">
        <v>1</v>
      </c>
      <c r="I1959">
        <v>2</v>
      </c>
      <c r="J1959" t="s">
        <v>14</v>
      </c>
      <c r="K1959" s="36" t="s">
        <v>149</v>
      </c>
    </row>
    <row r="1960" spans="1:11" x14ac:dyDescent="0.3">
      <c r="A1960">
        <v>8039831</v>
      </c>
      <c r="B1960" s="1">
        <v>41495</v>
      </c>
      <c r="C1960" t="s">
        <v>11</v>
      </c>
      <c r="D1960" t="s">
        <v>12</v>
      </c>
      <c r="G1960" t="s">
        <v>148</v>
      </c>
      <c r="H1960">
        <v>1</v>
      </c>
      <c r="I1960">
        <v>1</v>
      </c>
      <c r="J1960" t="s">
        <v>14</v>
      </c>
      <c r="K1960" s="36" t="s">
        <v>149</v>
      </c>
    </row>
    <row r="1961" spans="1:11" x14ac:dyDescent="0.3">
      <c r="A1961">
        <v>261779839</v>
      </c>
      <c r="B1961" s="1">
        <v>43599</v>
      </c>
      <c r="C1961" t="s">
        <v>11</v>
      </c>
      <c r="D1961" t="s">
        <v>12</v>
      </c>
      <c r="G1961" t="s">
        <v>148</v>
      </c>
      <c r="H1961">
        <v>1</v>
      </c>
      <c r="I1961">
        <v>3</v>
      </c>
      <c r="J1961" t="s">
        <v>22</v>
      </c>
      <c r="K1961" s="36" t="s">
        <v>149</v>
      </c>
    </row>
    <row r="1962" spans="1:11" x14ac:dyDescent="0.3">
      <c r="A1962">
        <v>94621594</v>
      </c>
      <c r="B1962" s="1">
        <v>42624</v>
      </c>
      <c r="C1962" t="s">
        <v>11</v>
      </c>
      <c r="D1962" t="s">
        <v>12</v>
      </c>
      <c r="G1962" t="s">
        <v>148</v>
      </c>
      <c r="H1962">
        <v>1</v>
      </c>
      <c r="I1962">
        <v>1</v>
      </c>
      <c r="J1962" t="s">
        <v>14</v>
      </c>
      <c r="K1962" s="36" t="s">
        <v>149</v>
      </c>
    </row>
    <row r="1963" spans="1:11" x14ac:dyDescent="0.3">
      <c r="A1963">
        <v>261828827</v>
      </c>
      <c r="B1963" s="1">
        <v>43599</v>
      </c>
      <c r="C1963" t="s">
        <v>11</v>
      </c>
      <c r="D1963" t="s">
        <v>16</v>
      </c>
      <c r="E1963">
        <v>1</v>
      </c>
      <c r="F1963">
        <v>1</v>
      </c>
      <c r="G1963" t="s">
        <v>148</v>
      </c>
      <c r="H1963">
        <v>1</v>
      </c>
      <c r="I1963">
        <v>9</v>
      </c>
      <c r="J1963" t="s">
        <v>14</v>
      </c>
      <c r="K1963" s="36" t="s">
        <v>149</v>
      </c>
    </row>
    <row r="1964" spans="1:11" x14ac:dyDescent="0.3">
      <c r="A1964">
        <v>262601105</v>
      </c>
      <c r="B1964" s="1">
        <v>43603</v>
      </c>
      <c r="C1964" t="s">
        <v>11</v>
      </c>
      <c r="D1964" t="s">
        <v>16</v>
      </c>
      <c r="E1964">
        <v>1</v>
      </c>
      <c r="F1964">
        <v>1</v>
      </c>
      <c r="G1964" t="s">
        <v>149</v>
      </c>
      <c r="H1964">
        <v>1</v>
      </c>
      <c r="I1964">
        <v>3</v>
      </c>
      <c r="J1964" t="s">
        <v>14</v>
      </c>
      <c r="K1964" s="36" t="s">
        <v>149</v>
      </c>
    </row>
    <row r="1965" spans="1:11" x14ac:dyDescent="0.3">
      <c r="A1965">
        <v>137687275</v>
      </c>
      <c r="B1965" s="1">
        <v>42915</v>
      </c>
      <c r="C1965" t="s">
        <v>11</v>
      </c>
      <c r="D1965" t="s">
        <v>12</v>
      </c>
      <c r="G1965" t="s">
        <v>148</v>
      </c>
      <c r="H1965">
        <v>1</v>
      </c>
      <c r="I1965">
        <v>1</v>
      </c>
      <c r="J1965" t="s">
        <v>14</v>
      </c>
      <c r="K1965" s="36" t="s">
        <v>149</v>
      </c>
    </row>
    <row r="1966" spans="1:11" x14ac:dyDescent="0.3">
      <c r="A1966">
        <v>212854261</v>
      </c>
      <c r="B1966" s="1">
        <v>43343</v>
      </c>
      <c r="C1966" t="s">
        <v>11</v>
      </c>
      <c r="D1966" t="s">
        <v>12</v>
      </c>
      <c r="G1966" t="s">
        <v>148</v>
      </c>
      <c r="H1966">
        <v>1</v>
      </c>
      <c r="I1966">
        <v>1</v>
      </c>
      <c r="J1966" t="s">
        <v>14</v>
      </c>
      <c r="K1966" s="36" t="s">
        <v>148</v>
      </c>
    </row>
    <row r="1967" spans="1:11" x14ac:dyDescent="0.3">
      <c r="A1967">
        <v>262774081</v>
      </c>
      <c r="B1967" s="1">
        <v>43604</v>
      </c>
      <c r="C1967" t="s">
        <v>27</v>
      </c>
      <c r="D1967" t="s">
        <v>12</v>
      </c>
      <c r="G1967" t="s">
        <v>148</v>
      </c>
      <c r="H1967">
        <v>2</v>
      </c>
      <c r="I1967">
        <v>2</v>
      </c>
      <c r="J1967" t="s">
        <v>14</v>
      </c>
      <c r="K1967" s="36" t="s">
        <v>149</v>
      </c>
    </row>
    <row r="1968" spans="1:11" x14ac:dyDescent="0.3">
      <c r="A1968">
        <v>261982013</v>
      </c>
      <c r="B1968" s="1">
        <v>43600</v>
      </c>
      <c r="C1968" t="s">
        <v>27</v>
      </c>
      <c r="D1968" t="s">
        <v>12</v>
      </c>
      <c r="G1968" t="s">
        <v>148</v>
      </c>
      <c r="H1968">
        <v>2</v>
      </c>
      <c r="I1968">
        <v>3</v>
      </c>
      <c r="J1968" t="s">
        <v>22</v>
      </c>
      <c r="K1968" s="36" t="s">
        <v>148</v>
      </c>
    </row>
    <row r="1969" spans="1:11" x14ac:dyDescent="0.3">
      <c r="A1969">
        <v>139880310</v>
      </c>
      <c r="B1969" s="1">
        <v>42927</v>
      </c>
      <c r="C1969" t="s">
        <v>11</v>
      </c>
      <c r="D1969" t="s">
        <v>12</v>
      </c>
      <c r="G1969" t="s">
        <v>148</v>
      </c>
      <c r="H1969">
        <v>1</v>
      </c>
      <c r="I1969">
        <v>1</v>
      </c>
      <c r="J1969" t="s">
        <v>14</v>
      </c>
      <c r="K1969" s="36" t="s">
        <v>149</v>
      </c>
    </row>
    <row r="1970" spans="1:11" x14ac:dyDescent="0.3">
      <c r="A1970">
        <v>119465620</v>
      </c>
      <c r="B1970" s="1">
        <v>42800</v>
      </c>
      <c r="C1970" t="s">
        <v>11</v>
      </c>
      <c r="D1970" t="s">
        <v>12</v>
      </c>
      <c r="G1970" t="s">
        <v>148</v>
      </c>
      <c r="H1970">
        <v>1</v>
      </c>
      <c r="I1970">
        <v>1</v>
      </c>
      <c r="J1970" t="s">
        <v>18</v>
      </c>
      <c r="K1970" s="36" t="s">
        <v>149</v>
      </c>
    </row>
    <row r="1971" spans="1:11" x14ac:dyDescent="0.3">
      <c r="A1971">
        <v>122906346</v>
      </c>
      <c r="B1971" s="1">
        <v>42821</v>
      </c>
      <c r="C1971" t="s">
        <v>11</v>
      </c>
      <c r="D1971" t="s">
        <v>12</v>
      </c>
      <c r="F1971">
        <v>1</v>
      </c>
      <c r="G1971" t="s">
        <v>148</v>
      </c>
      <c r="H1971">
        <v>1</v>
      </c>
      <c r="I1971">
        <v>2</v>
      </c>
      <c r="J1971" t="s">
        <v>22</v>
      </c>
      <c r="K1971" s="36" t="s">
        <v>149</v>
      </c>
    </row>
    <row r="1972" spans="1:11" x14ac:dyDescent="0.3">
      <c r="A1972">
        <v>262075049</v>
      </c>
      <c r="B1972" s="1">
        <v>43600</v>
      </c>
      <c r="C1972" t="s">
        <v>11</v>
      </c>
      <c r="D1972" t="s">
        <v>16</v>
      </c>
      <c r="E1972">
        <v>1</v>
      </c>
      <c r="F1972">
        <v>0.98</v>
      </c>
      <c r="G1972" t="s">
        <v>148</v>
      </c>
      <c r="H1972">
        <v>1</v>
      </c>
      <c r="I1972">
        <v>1</v>
      </c>
      <c r="J1972" t="s">
        <v>14</v>
      </c>
      <c r="K1972" s="36" t="s">
        <v>149</v>
      </c>
    </row>
    <row r="1973" spans="1:11" x14ac:dyDescent="0.3">
      <c r="A1973">
        <v>26648870</v>
      </c>
      <c r="B1973" s="1">
        <v>42028</v>
      </c>
      <c r="C1973" t="s">
        <v>19</v>
      </c>
      <c r="D1973" t="s">
        <v>12</v>
      </c>
      <c r="G1973" t="s">
        <v>148</v>
      </c>
      <c r="H1973">
        <v>2</v>
      </c>
      <c r="I1973">
        <v>3</v>
      </c>
      <c r="J1973" t="s">
        <v>14</v>
      </c>
      <c r="K1973" s="36" t="s">
        <v>149</v>
      </c>
    </row>
    <row r="1974" spans="1:11" x14ac:dyDescent="0.3">
      <c r="A1974">
        <v>262651063</v>
      </c>
      <c r="B1974" s="1">
        <v>43603</v>
      </c>
      <c r="C1974" t="s">
        <v>27</v>
      </c>
      <c r="D1974" t="s">
        <v>20</v>
      </c>
      <c r="E1974">
        <v>0</v>
      </c>
      <c r="G1974" t="s">
        <v>148</v>
      </c>
      <c r="H1974">
        <v>2</v>
      </c>
      <c r="I1974">
        <v>2</v>
      </c>
      <c r="J1974" t="s">
        <v>14</v>
      </c>
      <c r="K1974" s="36" t="s">
        <v>149</v>
      </c>
    </row>
    <row r="1975" spans="1:11" x14ac:dyDescent="0.3">
      <c r="A1975">
        <v>262161778</v>
      </c>
      <c r="B1975" s="1">
        <v>43601</v>
      </c>
      <c r="C1975" t="s">
        <v>43</v>
      </c>
      <c r="D1975" t="s">
        <v>16</v>
      </c>
      <c r="E1975">
        <v>1</v>
      </c>
      <c r="F1975">
        <v>1</v>
      </c>
      <c r="G1975" t="s">
        <v>148</v>
      </c>
      <c r="H1975">
        <v>1</v>
      </c>
      <c r="I1975">
        <v>1</v>
      </c>
      <c r="J1975" t="s">
        <v>18</v>
      </c>
      <c r="K1975" s="36" t="s">
        <v>149</v>
      </c>
    </row>
    <row r="1976" spans="1:11" x14ac:dyDescent="0.3">
      <c r="A1976">
        <v>261839299</v>
      </c>
      <c r="B1976" s="1">
        <v>43599</v>
      </c>
      <c r="C1976" t="s">
        <v>11</v>
      </c>
      <c r="D1976" t="s">
        <v>16</v>
      </c>
      <c r="E1976">
        <v>1</v>
      </c>
      <c r="F1976">
        <v>0.9</v>
      </c>
      <c r="G1976" t="s">
        <v>149</v>
      </c>
      <c r="H1976">
        <v>2</v>
      </c>
      <c r="I1976">
        <v>2</v>
      </c>
      <c r="J1976" t="s">
        <v>14</v>
      </c>
      <c r="K1976" s="36" t="s">
        <v>149</v>
      </c>
    </row>
    <row r="1977" spans="1:11" x14ac:dyDescent="0.3">
      <c r="A1977">
        <v>226039253</v>
      </c>
      <c r="B1977" s="1">
        <v>43420</v>
      </c>
      <c r="C1977" t="s">
        <v>11</v>
      </c>
      <c r="D1977" t="s">
        <v>17</v>
      </c>
      <c r="E1977">
        <v>0.98</v>
      </c>
      <c r="F1977">
        <v>0.89</v>
      </c>
      <c r="G1977" t="s">
        <v>149</v>
      </c>
      <c r="H1977">
        <v>2</v>
      </c>
      <c r="I1977">
        <v>2</v>
      </c>
      <c r="J1977" t="s">
        <v>14</v>
      </c>
      <c r="K1977" s="36" t="s">
        <v>149</v>
      </c>
    </row>
    <row r="1978" spans="1:11" x14ac:dyDescent="0.3">
      <c r="A1978">
        <v>71602</v>
      </c>
      <c r="B1978" s="1">
        <v>40197</v>
      </c>
      <c r="C1978" t="s">
        <v>11</v>
      </c>
      <c r="D1978" t="s">
        <v>12</v>
      </c>
      <c r="G1978" t="s">
        <v>148</v>
      </c>
      <c r="H1978">
        <v>1</v>
      </c>
      <c r="I1978">
        <v>2</v>
      </c>
      <c r="J1978" t="s">
        <v>14</v>
      </c>
      <c r="K1978" s="36" t="s">
        <v>149</v>
      </c>
    </row>
    <row r="1979" spans="1:11" x14ac:dyDescent="0.3">
      <c r="A1979">
        <v>262208718</v>
      </c>
      <c r="B1979" s="1">
        <v>43601</v>
      </c>
      <c r="C1979" t="s">
        <v>11</v>
      </c>
      <c r="D1979" t="s">
        <v>12</v>
      </c>
      <c r="G1979" t="s">
        <v>148</v>
      </c>
      <c r="H1979">
        <v>1</v>
      </c>
      <c r="I1979">
        <v>2</v>
      </c>
      <c r="J1979" t="s">
        <v>14</v>
      </c>
      <c r="K1979" s="36" t="s">
        <v>149</v>
      </c>
    </row>
    <row r="1980" spans="1:11" x14ac:dyDescent="0.3">
      <c r="A1980">
        <v>19195823</v>
      </c>
      <c r="B1980" s="1">
        <v>41850</v>
      </c>
      <c r="C1980" t="s">
        <v>11</v>
      </c>
      <c r="D1980" t="s">
        <v>16</v>
      </c>
      <c r="E1980">
        <v>1</v>
      </c>
      <c r="F1980">
        <v>0.54</v>
      </c>
      <c r="G1980" t="s">
        <v>148</v>
      </c>
      <c r="H1980">
        <v>1</v>
      </c>
      <c r="I1980">
        <v>1</v>
      </c>
      <c r="J1980" t="s">
        <v>14</v>
      </c>
      <c r="K1980" s="36" t="s">
        <v>149</v>
      </c>
    </row>
    <row r="1981" spans="1:11" x14ac:dyDescent="0.3">
      <c r="A1981">
        <v>94158241</v>
      </c>
      <c r="B1981" s="1">
        <v>42621</v>
      </c>
      <c r="C1981" t="s">
        <v>27</v>
      </c>
      <c r="D1981" t="s">
        <v>12</v>
      </c>
      <c r="G1981" t="s">
        <v>148</v>
      </c>
      <c r="H1981">
        <v>1</v>
      </c>
      <c r="I1981">
        <v>1</v>
      </c>
      <c r="J1981" t="s">
        <v>14</v>
      </c>
      <c r="K1981" s="36" t="s">
        <v>149</v>
      </c>
    </row>
    <row r="1982" spans="1:11" x14ac:dyDescent="0.3">
      <c r="A1982">
        <v>262822043</v>
      </c>
      <c r="B1982" s="1">
        <v>43604</v>
      </c>
      <c r="C1982" t="s">
        <v>11</v>
      </c>
      <c r="D1982" t="s">
        <v>16</v>
      </c>
      <c r="E1982">
        <v>1</v>
      </c>
      <c r="F1982">
        <v>1</v>
      </c>
      <c r="G1982" t="s">
        <v>149</v>
      </c>
      <c r="H1982">
        <v>1</v>
      </c>
      <c r="I1982">
        <v>1</v>
      </c>
      <c r="J1982" t="s">
        <v>14</v>
      </c>
      <c r="K1982" s="36" t="s">
        <v>149</v>
      </c>
    </row>
    <row r="1983" spans="1:11" x14ac:dyDescent="0.3">
      <c r="A1983">
        <v>13011948</v>
      </c>
      <c r="B1983" s="1">
        <v>41709</v>
      </c>
      <c r="C1983" t="s">
        <v>11</v>
      </c>
      <c r="D1983" t="s">
        <v>12</v>
      </c>
      <c r="G1983" t="s">
        <v>148</v>
      </c>
      <c r="H1983">
        <v>1</v>
      </c>
      <c r="I1983">
        <v>1</v>
      </c>
      <c r="J1983" t="s">
        <v>14</v>
      </c>
      <c r="K1983" s="36" t="s">
        <v>149</v>
      </c>
    </row>
    <row r="1984" spans="1:11" x14ac:dyDescent="0.3">
      <c r="A1984">
        <v>32407259</v>
      </c>
      <c r="B1984" s="1">
        <v>42126</v>
      </c>
      <c r="C1984" t="s">
        <v>11</v>
      </c>
      <c r="D1984" t="s">
        <v>12</v>
      </c>
      <c r="G1984" t="s">
        <v>148</v>
      </c>
      <c r="H1984">
        <v>2</v>
      </c>
      <c r="I1984">
        <v>2</v>
      </c>
      <c r="J1984" t="s">
        <v>14</v>
      </c>
      <c r="K1984" s="36" t="s">
        <v>149</v>
      </c>
    </row>
    <row r="1985" spans="1:11" x14ac:dyDescent="0.3">
      <c r="A1985">
        <v>49642755</v>
      </c>
      <c r="B1985" s="1">
        <v>42330</v>
      </c>
      <c r="C1985" t="s">
        <v>11</v>
      </c>
      <c r="D1985" t="s">
        <v>12</v>
      </c>
      <c r="G1985" t="s">
        <v>148</v>
      </c>
      <c r="H1985">
        <v>2</v>
      </c>
      <c r="I1985">
        <v>2</v>
      </c>
      <c r="J1985" t="s">
        <v>14</v>
      </c>
      <c r="K1985" s="36" t="s">
        <v>148</v>
      </c>
    </row>
    <row r="1986" spans="1:11" x14ac:dyDescent="0.3">
      <c r="A1986">
        <v>262378847</v>
      </c>
      <c r="B1986" s="1">
        <v>43602</v>
      </c>
      <c r="C1986" t="s">
        <v>11</v>
      </c>
      <c r="D1986" t="s">
        <v>12</v>
      </c>
      <c r="F1986">
        <v>0</v>
      </c>
      <c r="G1986" t="s">
        <v>148</v>
      </c>
      <c r="H1986">
        <v>1</v>
      </c>
      <c r="I1986">
        <v>1</v>
      </c>
      <c r="J1986" t="s">
        <v>14</v>
      </c>
      <c r="K1986" s="36" t="s">
        <v>149</v>
      </c>
    </row>
    <row r="1987" spans="1:11" x14ac:dyDescent="0.3">
      <c r="A1987">
        <v>15003714</v>
      </c>
      <c r="B1987" s="1">
        <v>41761</v>
      </c>
      <c r="C1987" t="s">
        <v>11</v>
      </c>
      <c r="D1987" t="s">
        <v>17</v>
      </c>
      <c r="E1987">
        <v>1</v>
      </c>
      <c r="F1987">
        <v>0.59</v>
      </c>
      <c r="G1987" t="s">
        <v>148</v>
      </c>
      <c r="H1987">
        <v>1</v>
      </c>
      <c r="I1987">
        <v>3</v>
      </c>
      <c r="J1987" t="s">
        <v>14</v>
      </c>
      <c r="K1987" s="36" t="s">
        <v>149</v>
      </c>
    </row>
    <row r="1988" spans="1:11" x14ac:dyDescent="0.3">
      <c r="A1988">
        <v>262979112</v>
      </c>
      <c r="B1988" s="1">
        <v>43605</v>
      </c>
      <c r="C1988" t="s">
        <v>11</v>
      </c>
      <c r="D1988" t="s">
        <v>16</v>
      </c>
      <c r="E1988">
        <v>0.99</v>
      </c>
      <c r="F1988">
        <v>1</v>
      </c>
      <c r="G1988" t="s">
        <v>148</v>
      </c>
      <c r="H1988">
        <v>2</v>
      </c>
      <c r="I1988">
        <v>3</v>
      </c>
      <c r="J1988" t="s">
        <v>14</v>
      </c>
      <c r="K1988" s="36" t="s">
        <v>149</v>
      </c>
    </row>
    <row r="1989" spans="1:11" x14ac:dyDescent="0.3">
      <c r="A1989">
        <v>52332652</v>
      </c>
      <c r="B1989" s="1">
        <v>42364</v>
      </c>
      <c r="C1989" t="s">
        <v>27</v>
      </c>
      <c r="D1989" t="s">
        <v>12</v>
      </c>
      <c r="G1989" t="s">
        <v>148</v>
      </c>
      <c r="H1989">
        <v>1</v>
      </c>
      <c r="I1989">
        <v>1</v>
      </c>
      <c r="J1989" t="s">
        <v>22</v>
      </c>
      <c r="K1989" s="36" t="s">
        <v>149</v>
      </c>
    </row>
    <row r="1990" spans="1:11" x14ac:dyDescent="0.3">
      <c r="A1990">
        <v>262986281</v>
      </c>
      <c r="B1990" s="1">
        <v>43605</v>
      </c>
      <c r="C1990" t="s">
        <v>27</v>
      </c>
      <c r="D1990" t="s">
        <v>16</v>
      </c>
      <c r="E1990">
        <v>1</v>
      </c>
      <c r="F1990">
        <v>1</v>
      </c>
      <c r="G1990" t="s">
        <v>149</v>
      </c>
      <c r="H1990">
        <v>1</v>
      </c>
      <c r="I1990">
        <v>1</v>
      </c>
      <c r="J1990" t="s">
        <v>14</v>
      </c>
      <c r="K1990" s="36" t="s">
        <v>149</v>
      </c>
    </row>
    <row r="1991" spans="1:11" x14ac:dyDescent="0.3">
      <c r="A1991">
        <v>263148395</v>
      </c>
      <c r="B1991" s="1">
        <v>43606</v>
      </c>
      <c r="C1991" t="s">
        <v>11</v>
      </c>
      <c r="D1991" t="s">
        <v>12</v>
      </c>
      <c r="G1991" t="s">
        <v>148</v>
      </c>
      <c r="H1991">
        <v>1</v>
      </c>
      <c r="I1991">
        <v>2</v>
      </c>
      <c r="J1991" t="s">
        <v>14</v>
      </c>
      <c r="K1991" s="36" t="s">
        <v>149</v>
      </c>
    </row>
    <row r="1992" spans="1:11" x14ac:dyDescent="0.3">
      <c r="A1992">
        <v>131621333</v>
      </c>
      <c r="B1992" s="1">
        <v>42878</v>
      </c>
      <c r="C1992" t="s">
        <v>11</v>
      </c>
      <c r="D1992" t="s">
        <v>17</v>
      </c>
      <c r="E1992">
        <v>1</v>
      </c>
      <c r="F1992">
        <v>0.89</v>
      </c>
      <c r="G1992" t="s">
        <v>149</v>
      </c>
      <c r="H1992">
        <v>1</v>
      </c>
      <c r="I1992">
        <v>1</v>
      </c>
      <c r="J1992" t="s">
        <v>14</v>
      </c>
      <c r="K1992" s="36" t="s">
        <v>149</v>
      </c>
    </row>
    <row r="1993" spans="1:11" x14ac:dyDescent="0.3">
      <c r="A1993">
        <v>237828105</v>
      </c>
      <c r="B1993" s="1">
        <v>43485</v>
      </c>
      <c r="C1993" t="s">
        <v>11</v>
      </c>
      <c r="D1993" t="s">
        <v>20</v>
      </c>
      <c r="E1993">
        <v>0</v>
      </c>
      <c r="F1993">
        <v>0.37</v>
      </c>
      <c r="G1993" t="s">
        <v>148</v>
      </c>
      <c r="H1993">
        <v>1</v>
      </c>
      <c r="I1993">
        <v>1</v>
      </c>
      <c r="J1993" t="s">
        <v>14</v>
      </c>
      <c r="K1993" s="36" t="s">
        <v>149</v>
      </c>
    </row>
    <row r="1994" spans="1:11" x14ac:dyDescent="0.3">
      <c r="A1994">
        <v>206370814</v>
      </c>
      <c r="B1994" s="1">
        <v>43312</v>
      </c>
      <c r="C1994" t="s">
        <v>11</v>
      </c>
      <c r="D1994" t="s">
        <v>12</v>
      </c>
      <c r="G1994" t="s">
        <v>148</v>
      </c>
      <c r="H1994">
        <v>3</v>
      </c>
      <c r="I1994">
        <v>3</v>
      </c>
      <c r="J1994" t="s">
        <v>14</v>
      </c>
      <c r="K1994" s="36" t="s">
        <v>149</v>
      </c>
    </row>
    <row r="1995" spans="1:11" x14ac:dyDescent="0.3">
      <c r="A1995">
        <v>19330033</v>
      </c>
      <c r="B1995" s="1">
        <v>41853</v>
      </c>
      <c r="C1995" t="s">
        <v>11</v>
      </c>
      <c r="D1995" t="s">
        <v>16</v>
      </c>
      <c r="E1995">
        <v>1</v>
      </c>
      <c r="F1995">
        <v>1</v>
      </c>
      <c r="G1995" t="s">
        <v>149</v>
      </c>
      <c r="H1995">
        <v>3</v>
      </c>
      <c r="I1995">
        <v>7</v>
      </c>
      <c r="J1995" t="s">
        <v>14</v>
      </c>
      <c r="K1995" s="36" t="s">
        <v>149</v>
      </c>
    </row>
    <row r="1996" spans="1:11" x14ac:dyDescent="0.3">
      <c r="A1996">
        <v>88446794</v>
      </c>
      <c r="B1996" s="1">
        <v>42589</v>
      </c>
      <c r="C1996" t="s">
        <v>11</v>
      </c>
      <c r="D1996" t="s">
        <v>12</v>
      </c>
      <c r="G1996" t="s">
        <v>148</v>
      </c>
      <c r="H1996">
        <v>1</v>
      </c>
      <c r="I1996">
        <v>3</v>
      </c>
      <c r="J1996" t="s">
        <v>14</v>
      </c>
      <c r="K1996" s="36" t="s">
        <v>149</v>
      </c>
    </row>
    <row r="1997" spans="1:11" x14ac:dyDescent="0.3">
      <c r="A1997">
        <v>19339182</v>
      </c>
      <c r="B1997" s="1">
        <v>41853</v>
      </c>
      <c r="C1997" t="s">
        <v>11</v>
      </c>
      <c r="D1997" t="s">
        <v>12</v>
      </c>
      <c r="G1997" t="s">
        <v>148</v>
      </c>
      <c r="H1997">
        <v>1</v>
      </c>
      <c r="I1997">
        <v>2</v>
      </c>
      <c r="J1997" t="s">
        <v>22</v>
      </c>
      <c r="K1997" s="36" t="s">
        <v>149</v>
      </c>
    </row>
    <row r="1998" spans="1:11" x14ac:dyDescent="0.3">
      <c r="A1998">
        <v>247185641</v>
      </c>
      <c r="B1998" s="1">
        <v>43530</v>
      </c>
      <c r="C1998" t="s">
        <v>11</v>
      </c>
      <c r="D1998" t="s">
        <v>12</v>
      </c>
      <c r="G1998" t="s">
        <v>148</v>
      </c>
      <c r="H1998">
        <v>1</v>
      </c>
      <c r="I1998">
        <v>1</v>
      </c>
      <c r="J1998" t="s">
        <v>14</v>
      </c>
      <c r="K1998" s="36" t="s">
        <v>149</v>
      </c>
    </row>
    <row r="1999" spans="1:11" x14ac:dyDescent="0.3">
      <c r="A1999">
        <v>186478728</v>
      </c>
      <c r="B1999" s="1">
        <v>43216</v>
      </c>
      <c r="C1999" t="s">
        <v>11</v>
      </c>
      <c r="D1999" t="s">
        <v>16</v>
      </c>
      <c r="E1999">
        <v>1</v>
      </c>
      <c r="F1999">
        <v>0.98</v>
      </c>
      <c r="G1999" t="s">
        <v>148</v>
      </c>
      <c r="H1999">
        <v>4</v>
      </c>
      <c r="I1999">
        <v>4</v>
      </c>
      <c r="J1999" t="s">
        <v>14</v>
      </c>
      <c r="K1999" s="36" t="s">
        <v>149</v>
      </c>
    </row>
    <row r="2000" spans="1:11" x14ac:dyDescent="0.3">
      <c r="A2000">
        <v>22616098</v>
      </c>
      <c r="B2000" s="1">
        <v>41928</v>
      </c>
      <c r="C2000" t="s">
        <v>27</v>
      </c>
      <c r="D2000" t="s">
        <v>16</v>
      </c>
      <c r="E2000">
        <v>1</v>
      </c>
      <c r="F2000">
        <v>1</v>
      </c>
      <c r="G2000" t="s">
        <v>149</v>
      </c>
      <c r="H2000">
        <v>2</v>
      </c>
      <c r="I2000">
        <v>2</v>
      </c>
      <c r="J2000" t="s">
        <v>18</v>
      </c>
      <c r="K2000" s="36" t="s">
        <v>149</v>
      </c>
    </row>
    <row r="2001" spans="1:11" x14ac:dyDescent="0.3">
      <c r="A2001">
        <v>263879290</v>
      </c>
      <c r="B2001" s="1">
        <v>43609</v>
      </c>
      <c r="C2001" t="s">
        <v>11</v>
      </c>
      <c r="D2001" t="s">
        <v>16</v>
      </c>
      <c r="E2001">
        <v>1</v>
      </c>
      <c r="F2001">
        <v>0.92</v>
      </c>
      <c r="G2001" t="s">
        <v>149</v>
      </c>
      <c r="H2001">
        <v>2</v>
      </c>
      <c r="I2001">
        <v>2</v>
      </c>
      <c r="J2001" t="s">
        <v>14</v>
      </c>
      <c r="K2001" s="36" t="s">
        <v>149</v>
      </c>
    </row>
    <row r="2002" spans="1:11" x14ac:dyDescent="0.3">
      <c r="A2002">
        <v>71824770</v>
      </c>
      <c r="B2002" s="1">
        <v>42503</v>
      </c>
      <c r="C2002" t="s">
        <v>11</v>
      </c>
      <c r="D2002" t="s">
        <v>20</v>
      </c>
      <c r="E2002">
        <v>0</v>
      </c>
      <c r="F2002">
        <v>0</v>
      </c>
      <c r="G2002" t="s">
        <v>148</v>
      </c>
      <c r="H2002">
        <v>1</v>
      </c>
      <c r="I2002">
        <v>1</v>
      </c>
      <c r="J2002" t="s">
        <v>14</v>
      </c>
      <c r="K2002" s="36" t="s">
        <v>149</v>
      </c>
    </row>
    <row r="2003" spans="1:11" x14ac:dyDescent="0.3">
      <c r="A2003">
        <v>287426580</v>
      </c>
      <c r="B2003" s="1">
        <v>43697</v>
      </c>
      <c r="C2003" t="s">
        <v>27</v>
      </c>
      <c r="D2003" t="s">
        <v>12</v>
      </c>
      <c r="G2003" t="s">
        <v>148</v>
      </c>
      <c r="H2003">
        <v>1</v>
      </c>
      <c r="I2003">
        <v>1</v>
      </c>
      <c r="J2003" t="s">
        <v>14</v>
      </c>
      <c r="K2003" s="36" t="s">
        <v>149</v>
      </c>
    </row>
    <row r="2004" spans="1:11" x14ac:dyDescent="0.3">
      <c r="A2004">
        <v>15425191</v>
      </c>
      <c r="B2004" s="1">
        <v>41771</v>
      </c>
      <c r="C2004" t="s">
        <v>27</v>
      </c>
      <c r="D2004" t="s">
        <v>16</v>
      </c>
      <c r="E2004">
        <v>1</v>
      </c>
      <c r="F2004">
        <v>0.41</v>
      </c>
      <c r="G2004" t="s">
        <v>149</v>
      </c>
      <c r="H2004">
        <v>2</v>
      </c>
      <c r="I2004">
        <v>2</v>
      </c>
      <c r="J2004" t="s">
        <v>14</v>
      </c>
      <c r="K2004" s="36" t="s">
        <v>149</v>
      </c>
    </row>
    <row r="2005" spans="1:11" x14ac:dyDescent="0.3">
      <c r="A2005">
        <v>142120352</v>
      </c>
      <c r="B2005" s="1">
        <v>42939</v>
      </c>
      <c r="C2005" t="s">
        <v>11</v>
      </c>
      <c r="D2005" t="s">
        <v>21</v>
      </c>
      <c r="E2005">
        <v>0.95</v>
      </c>
      <c r="F2005">
        <v>0.86</v>
      </c>
      <c r="G2005" t="s">
        <v>148</v>
      </c>
      <c r="H2005">
        <v>2</v>
      </c>
      <c r="I2005">
        <v>3</v>
      </c>
      <c r="J2005" t="s">
        <v>14</v>
      </c>
      <c r="K2005" s="36" t="s">
        <v>149</v>
      </c>
    </row>
    <row r="2006" spans="1:11" x14ac:dyDescent="0.3">
      <c r="A2006">
        <v>42930643</v>
      </c>
      <c r="B2006" s="1">
        <v>42246</v>
      </c>
      <c r="C2006" t="s">
        <v>44</v>
      </c>
      <c r="D2006" t="s">
        <v>12</v>
      </c>
      <c r="G2006" t="s">
        <v>148</v>
      </c>
      <c r="H2006">
        <v>1</v>
      </c>
      <c r="I2006">
        <v>1</v>
      </c>
      <c r="J2006" t="s">
        <v>14</v>
      </c>
      <c r="K2006" s="36" t="s">
        <v>149</v>
      </c>
    </row>
    <row r="2007" spans="1:11" x14ac:dyDescent="0.3">
      <c r="A2007">
        <v>263959082</v>
      </c>
      <c r="B2007" s="1">
        <v>43609</v>
      </c>
      <c r="C2007" t="s">
        <v>11</v>
      </c>
      <c r="D2007" t="s">
        <v>12</v>
      </c>
      <c r="G2007" t="s">
        <v>148</v>
      </c>
      <c r="H2007">
        <v>1</v>
      </c>
      <c r="I2007">
        <v>1</v>
      </c>
      <c r="J2007" t="s">
        <v>14</v>
      </c>
      <c r="K2007" s="36" t="s">
        <v>149</v>
      </c>
    </row>
    <row r="2008" spans="1:11" x14ac:dyDescent="0.3">
      <c r="A2008">
        <v>68488856</v>
      </c>
      <c r="B2008" s="1">
        <v>42483</v>
      </c>
      <c r="C2008" t="s">
        <v>11</v>
      </c>
      <c r="D2008" t="s">
        <v>12</v>
      </c>
      <c r="G2008" t="s">
        <v>148</v>
      </c>
      <c r="H2008">
        <v>1</v>
      </c>
      <c r="I2008">
        <v>1</v>
      </c>
      <c r="J2008" t="s">
        <v>14</v>
      </c>
      <c r="K2008" s="36" t="s">
        <v>149</v>
      </c>
    </row>
    <row r="2009" spans="1:11" x14ac:dyDescent="0.3">
      <c r="A2009">
        <v>101672611</v>
      </c>
      <c r="B2009" s="1">
        <v>42671</v>
      </c>
      <c r="C2009" t="s">
        <v>11</v>
      </c>
      <c r="D2009" t="s">
        <v>16</v>
      </c>
      <c r="E2009">
        <v>1</v>
      </c>
      <c r="F2009">
        <v>1</v>
      </c>
      <c r="G2009" t="s">
        <v>148</v>
      </c>
      <c r="H2009">
        <v>2</v>
      </c>
      <c r="I2009">
        <v>2</v>
      </c>
      <c r="J2009" t="s">
        <v>22</v>
      </c>
      <c r="K2009" s="36" t="s">
        <v>149</v>
      </c>
    </row>
    <row r="2010" spans="1:11" x14ac:dyDescent="0.3">
      <c r="A2010">
        <v>263630113</v>
      </c>
      <c r="B2010" s="1">
        <v>43608</v>
      </c>
      <c r="C2010" t="s">
        <v>27</v>
      </c>
      <c r="D2010" t="s">
        <v>20</v>
      </c>
      <c r="E2010">
        <v>0</v>
      </c>
      <c r="G2010" t="s">
        <v>148</v>
      </c>
      <c r="H2010">
        <v>1</v>
      </c>
      <c r="I2010">
        <v>2</v>
      </c>
      <c r="J2010" t="s">
        <v>14</v>
      </c>
      <c r="K2010" s="36" t="s">
        <v>149</v>
      </c>
    </row>
    <row r="2011" spans="1:11" x14ac:dyDescent="0.3">
      <c r="A2011">
        <v>4073250</v>
      </c>
      <c r="B2011" s="1">
        <v>41219</v>
      </c>
      <c r="C2011" t="s">
        <v>30</v>
      </c>
      <c r="D2011" t="s">
        <v>16</v>
      </c>
      <c r="E2011">
        <v>1</v>
      </c>
      <c r="F2011">
        <v>0.91</v>
      </c>
      <c r="G2011" t="s">
        <v>148</v>
      </c>
      <c r="H2011">
        <v>1</v>
      </c>
      <c r="I2011">
        <v>3</v>
      </c>
      <c r="J2011" t="s">
        <v>14</v>
      </c>
      <c r="K2011" s="36" t="s">
        <v>149</v>
      </c>
    </row>
    <row r="2012" spans="1:11" x14ac:dyDescent="0.3">
      <c r="A2012">
        <v>6169084</v>
      </c>
      <c r="B2012" s="1">
        <v>41394</v>
      </c>
      <c r="C2012" t="s">
        <v>11</v>
      </c>
      <c r="D2012" t="s">
        <v>12</v>
      </c>
      <c r="G2012" t="s">
        <v>148</v>
      </c>
      <c r="H2012">
        <v>1</v>
      </c>
      <c r="I2012">
        <v>4</v>
      </c>
      <c r="J2012" t="s">
        <v>14</v>
      </c>
      <c r="K2012" s="36" t="s">
        <v>149</v>
      </c>
    </row>
    <row r="2013" spans="1:11" x14ac:dyDescent="0.3">
      <c r="A2013">
        <v>263699107</v>
      </c>
      <c r="B2013" s="1">
        <v>43608</v>
      </c>
      <c r="C2013" t="s">
        <v>11</v>
      </c>
      <c r="D2013" t="s">
        <v>12</v>
      </c>
      <c r="G2013" t="s">
        <v>148</v>
      </c>
      <c r="H2013">
        <v>1</v>
      </c>
      <c r="I2013">
        <v>1</v>
      </c>
      <c r="J2013" t="s">
        <v>14</v>
      </c>
      <c r="K2013" s="36" t="s">
        <v>148</v>
      </c>
    </row>
    <row r="2014" spans="1:11" x14ac:dyDescent="0.3">
      <c r="A2014">
        <v>263706186</v>
      </c>
      <c r="B2014" s="1">
        <v>43608</v>
      </c>
      <c r="C2014" t="s">
        <v>27</v>
      </c>
      <c r="D2014" t="s">
        <v>16</v>
      </c>
      <c r="E2014">
        <v>1</v>
      </c>
      <c r="F2014">
        <v>0.96</v>
      </c>
      <c r="G2014" t="s">
        <v>149</v>
      </c>
      <c r="H2014">
        <v>1</v>
      </c>
      <c r="I2014">
        <v>1</v>
      </c>
      <c r="J2014" t="s">
        <v>14</v>
      </c>
      <c r="K2014" s="36" t="s">
        <v>149</v>
      </c>
    </row>
    <row r="2015" spans="1:11" x14ac:dyDescent="0.3">
      <c r="A2015">
        <v>101612586</v>
      </c>
      <c r="B2015" s="1">
        <v>42671</v>
      </c>
      <c r="C2015" t="s">
        <v>11</v>
      </c>
      <c r="D2015" t="s">
        <v>16</v>
      </c>
      <c r="E2015">
        <v>1</v>
      </c>
      <c r="F2015">
        <v>0.96</v>
      </c>
      <c r="G2015" t="s">
        <v>149</v>
      </c>
      <c r="H2015">
        <v>1</v>
      </c>
      <c r="I2015">
        <v>1</v>
      </c>
      <c r="J2015" t="s">
        <v>14</v>
      </c>
      <c r="K2015" s="36" t="s">
        <v>149</v>
      </c>
    </row>
    <row r="2016" spans="1:11" x14ac:dyDescent="0.3">
      <c r="A2016">
        <v>1543068</v>
      </c>
      <c r="B2016" s="1">
        <v>40905</v>
      </c>
      <c r="C2016" t="s">
        <v>11</v>
      </c>
      <c r="D2016" t="s">
        <v>16</v>
      </c>
      <c r="E2016">
        <v>1</v>
      </c>
      <c r="F2016">
        <v>0.99</v>
      </c>
      <c r="G2016" t="s">
        <v>149</v>
      </c>
      <c r="H2016">
        <v>1</v>
      </c>
      <c r="I2016">
        <v>1</v>
      </c>
      <c r="J2016" t="s">
        <v>14</v>
      </c>
      <c r="K2016" s="36" t="s">
        <v>149</v>
      </c>
    </row>
    <row r="2017" spans="1:11" x14ac:dyDescent="0.3">
      <c r="A2017">
        <v>264209119</v>
      </c>
      <c r="B2017" s="1">
        <v>43611</v>
      </c>
      <c r="C2017" t="s">
        <v>27</v>
      </c>
      <c r="D2017" t="s">
        <v>12</v>
      </c>
      <c r="G2017" t="s">
        <v>148</v>
      </c>
      <c r="H2017">
        <v>1</v>
      </c>
      <c r="I2017">
        <v>1</v>
      </c>
      <c r="J2017" t="s">
        <v>14</v>
      </c>
      <c r="K2017" s="36" t="s">
        <v>149</v>
      </c>
    </row>
    <row r="2018" spans="1:11" x14ac:dyDescent="0.3">
      <c r="A2018">
        <v>194283289</v>
      </c>
      <c r="B2018" s="1">
        <v>43259</v>
      </c>
      <c r="C2018" t="s">
        <v>11</v>
      </c>
      <c r="D2018" t="s">
        <v>12</v>
      </c>
      <c r="G2018" t="s">
        <v>148</v>
      </c>
      <c r="H2018">
        <v>1</v>
      </c>
      <c r="I2018">
        <v>2</v>
      </c>
      <c r="J2018" t="s">
        <v>22</v>
      </c>
      <c r="K2018" s="36" t="s">
        <v>149</v>
      </c>
    </row>
    <row r="2019" spans="1:11" x14ac:dyDescent="0.3">
      <c r="A2019">
        <v>47460057</v>
      </c>
      <c r="B2019" s="1">
        <v>42303</v>
      </c>
      <c r="C2019" t="s">
        <v>19</v>
      </c>
      <c r="D2019" t="s">
        <v>12</v>
      </c>
      <c r="G2019" t="s">
        <v>148</v>
      </c>
      <c r="H2019">
        <v>1</v>
      </c>
      <c r="I2019">
        <v>3</v>
      </c>
      <c r="J2019" t="s">
        <v>18</v>
      </c>
      <c r="K2019" s="36" t="s">
        <v>149</v>
      </c>
    </row>
    <row r="2020" spans="1:11" x14ac:dyDescent="0.3">
      <c r="A2020">
        <v>55951115</v>
      </c>
      <c r="B2020" s="1">
        <v>42393</v>
      </c>
      <c r="C2020" t="s">
        <v>11</v>
      </c>
      <c r="D2020" t="s">
        <v>12</v>
      </c>
      <c r="G2020" t="s">
        <v>148</v>
      </c>
      <c r="H2020">
        <v>1</v>
      </c>
      <c r="I2020">
        <v>1</v>
      </c>
      <c r="J2020" t="s">
        <v>14</v>
      </c>
      <c r="K2020" s="36" t="s">
        <v>149</v>
      </c>
    </row>
    <row r="2021" spans="1:11" x14ac:dyDescent="0.3">
      <c r="A2021">
        <v>244065772</v>
      </c>
      <c r="B2021" s="1">
        <v>43515</v>
      </c>
      <c r="C2021" t="s">
        <v>11</v>
      </c>
      <c r="D2021" t="s">
        <v>12</v>
      </c>
      <c r="G2021" t="s">
        <v>148</v>
      </c>
      <c r="H2021">
        <v>1</v>
      </c>
      <c r="I2021">
        <v>1</v>
      </c>
      <c r="J2021" t="s">
        <v>14</v>
      </c>
      <c r="K2021" s="36" t="s">
        <v>149</v>
      </c>
    </row>
    <row r="2022" spans="1:11" x14ac:dyDescent="0.3">
      <c r="A2022">
        <v>11283495</v>
      </c>
      <c r="B2022" s="1">
        <v>41653</v>
      </c>
      <c r="C2022" t="s">
        <v>11</v>
      </c>
      <c r="D2022" t="s">
        <v>12</v>
      </c>
      <c r="G2022" t="s">
        <v>148</v>
      </c>
      <c r="H2022">
        <v>1</v>
      </c>
      <c r="I2022">
        <v>1</v>
      </c>
      <c r="J2022" t="s">
        <v>14</v>
      </c>
      <c r="K2022" s="36" t="s">
        <v>149</v>
      </c>
    </row>
    <row r="2023" spans="1:11" x14ac:dyDescent="0.3">
      <c r="A2023">
        <v>134037429</v>
      </c>
      <c r="B2023" s="1">
        <v>42894</v>
      </c>
      <c r="C2023" t="s">
        <v>11</v>
      </c>
      <c r="D2023" t="s">
        <v>12</v>
      </c>
      <c r="G2023" t="s">
        <v>148</v>
      </c>
      <c r="H2023">
        <v>1</v>
      </c>
      <c r="I2023">
        <v>2</v>
      </c>
      <c r="J2023" t="s">
        <v>14</v>
      </c>
      <c r="K2023" s="36" t="s">
        <v>149</v>
      </c>
    </row>
    <row r="2024" spans="1:11" x14ac:dyDescent="0.3">
      <c r="A2024">
        <v>124425621</v>
      </c>
      <c r="B2024" s="1">
        <v>42830</v>
      </c>
      <c r="C2024" t="s">
        <v>11</v>
      </c>
      <c r="D2024" t="s">
        <v>12</v>
      </c>
      <c r="G2024" t="s">
        <v>148</v>
      </c>
      <c r="H2024">
        <v>2</v>
      </c>
      <c r="I2024">
        <v>3</v>
      </c>
      <c r="J2024" t="s">
        <v>14</v>
      </c>
      <c r="K2024" s="36" t="s">
        <v>149</v>
      </c>
    </row>
    <row r="2025" spans="1:11" x14ac:dyDescent="0.3">
      <c r="A2025">
        <v>6163717</v>
      </c>
      <c r="B2025" s="1">
        <v>41394</v>
      </c>
      <c r="C2025" t="s">
        <v>11</v>
      </c>
      <c r="D2025" t="s">
        <v>16</v>
      </c>
      <c r="E2025">
        <v>1</v>
      </c>
      <c r="F2025">
        <v>0.95</v>
      </c>
      <c r="G2025" t="s">
        <v>149</v>
      </c>
      <c r="H2025">
        <v>2</v>
      </c>
      <c r="I2025">
        <v>6</v>
      </c>
      <c r="J2025" t="s">
        <v>18</v>
      </c>
      <c r="K2025" s="36" t="s">
        <v>149</v>
      </c>
    </row>
    <row r="2026" spans="1:11" x14ac:dyDescent="0.3">
      <c r="A2026">
        <v>10195601</v>
      </c>
      <c r="B2026" s="1">
        <v>41600</v>
      </c>
      <c r="C2026" t="s">
        <v>11</v>
      </c>
      <c r="D2026" t="s">
        <v>17</v>
      </c>
      <c r="E2026">
        <v>1</v>
      </c>
      <c r="F2026">
        <v>0</v>
      </c>
      <c r="G2026" t="s">
        <v>148</v>
      </c>
      <c r="H2026">
        <v>4</v>
      </c>
      <c r="I2026">
        <v>4</v>
      </c>
      <c r="J2026" t="s">
        <v>14</v>
      </c>
      <c r="K2026" s="36" t="s">
        <v>149</v>
      </c>
    </row>
    <row r="2027" spans="1:11" x14ac:dyDescent="0.3">
      <c r="A2027">
        <v>264426788</v>
      </c>
      <c r="B2027" s="1">
        <v>43612</v>
      </c>
      <c r="C2027" t="s">
        <v>27</v>
      </c>
      <c r="D2027" t="s">
        <v>20</v>
      </c>
      <c r="E2027">
        <v>0</v>
      </c>
      <c r="G2027" t="s">
        <v>148</v>
      </c>
      <c r="H2027">
        <v>1</v>
      </c>
      <c r="I2027">
        <v>1</v>
      </c>
      <c r="J2027" t="s">
        <v>14</v>
      </c>
      <c r="K2027" s="36" t="s">
        <v>148</v>
      </c>
    </row>
    <row r="2028" spans="1:11" x14ac:dyDescent="0.3">
      <c r="A2028">
        <v>60960067</v>
      </c>
      <c r="B2028" s="1">
        <v>42429</v>
      </c>
      <c r="C2028" t="s">
        <v>11</v>
      </c>
      <c r="D2028" t="s">
        <v>12</v>
      </c>
      <c r="G2028" t="s">
        <v>148</v>
      </c>
      <c r="H2028">
        <v>1</v>
      </c>
      <c r="I2028">
        <v>1</v>
      </c>
      <c r="J2028" t="s">
        <v>14</v>
      </c>
      <c r="K2028" s="36" t="s">
        <v>149</v>
      </c>
    </row>
    <row r="2029" spans="1:11" x14ac:dyDescent="0.3">
      <c r="A2029">
        <v>130325159</v>
      </c>
      <c r="B2029" s="1">
        <v>42869</v>
      </c>
      <c r="C2029" t="s">
        <v>11</v>
      </c>
      <c r="D2029" t="s">
        <v>16</v>
      </c>
      <c r="E2029">
        <v>1</v>
      </c>
      <c r="F2029">
        <v>0.69</v>
      </c>
      <c r="G2029" t="s">
        <v>149</v>
      </c>
      <c r="H2029">
        <v>3</v>
      </c>
      <c r="I2029">
        <v>3</v>
      </c>
      <c r="J2029" t="s">
        <v>14</v>
      </c>
      <c r="K2029" s="36" t="s">
        <v>149</v>
      </c>
    </row>
    <row r="2030" spans="1:11" x14ac:dyDescent="0.3">
      <c r="A2030">
        <v>244128152</v>
      </c>
      <c r="B2030" s="1">
        <v>43515</v>
      </c>
      <c r="C2030" t="s">
        <v>11</v>
      </c>
      <c r="D2030" t="s">
        <v>16</v>
      </c>
      <c r="E2030">
        <v>1</v>
      </c>
      <c r="F2030">
        <v>0.98</v>
      </c>
      <c r="G2030" t="s">
        <v>148</v>
      </c>
      <c r="H2030">
        <v>6</v>
      </c>
      <c r="I2030">
        <v>8</v>
      </c>
      <c r="J2030" t="s">
        <v>14</v>
      </c>
      <c r="K2030" s="36" t="s">
        <v>149</v>
      </c>
    </row>
    <row r="2031" spans="1:11" x14ac:dyDescent="0.3">
      <c r="A2031">
        <v>264718076</v>
      </c>
      <c r="B2031" s="1">
        <v>43613</v>
      </c>
      <c r="C2031" t="s">
        <v>11</v>
      </c>
      <c r="D2031" t="s">
        <v>16</v>
      </c>
      <c r="E2031">
        <v>1</v>
      </c>
      <c r="F2031">
        <v>0.83</v>
      </c>
      <c r="G2031" t="s">
        <v>148</v>
      </c>
      <c r="H2031">
        <v>1</v>
      </c>
      <c r="I2031">
        <v>1</v>
      </c>
      <c r="J2031" t="s">
        <v>14</v>
      </c>
      <c r="K2031" s="36" t="s">
        <v>149</v>
      </c>
    </row>
    <row r="2032" spans="1:11" x14ac:dyDescent="0.3">
      <c r="A2032">
        <v>2668849</v>
      </c>
      <c r="B2032" s="1">
        <v>41078</v>
      </c>
      <c r="C2032" t="s">
        <v>11</v>
      </c>
      <c r="D2032" t="s">
        <v>12</v>
      </c>
      <c r="G2032" t="s">
        <v>148</v>
      </c>
      <c r="H2032">
        <v>3</v>
      </c>
      <c r="I2032">
        <v>4</v>
      </c>
      <c r="J2032" t="s">
        <v>18</v>
      </c>
      <c r="K2032" s="36" t="s">
        <v>149</v>
      </c>
    </row>
    <row r="2033" spans="1:11" x14ac:dyDescent="0.3">
      <c r="A2033">
        <v>264468326</v>
      </c>
      <c r="B2033" s="1">
        <v>43612</v>
      </c>
      <c r="C2033" t="s">
        <v>11</v>
      </c>
      <c r="D2033" t="s">
        <v>12</v>
      </c>
      <c r="F2033">
        <v>1</v>
      </c>
      <c r="G2033" t="s">
        <v>148</v>
      </c>
      <c r="H2033">
        <v>1</v>
      </c>
      <c r="I2033">
        <v>2</v>
      </c>
      <c r="J2033" t="s">
        <v>14</v>
      </c>
      <c r="K2033" s="36" t="s">
        <v>149</v>
      </c>
    </row>
    <row r="2034" spans="1:11" x14ac:dyDescent="0.3">
      <c r="A2034">
        <v>172810743</v>
      </c>
      <c r="B2034" s="1">
        <v>43142</v>
      </c>
      <c r="C2034" t="s">
        <v>11</v>
      </c>
      <c r="D2034" t="s">
        <v>16</v>
      </c>
      <c r="E2034">
        <v>1</v>
      </c>
      <c r="F2034">
        <v>0.56000000000000005</v>
      </c>
      <c r="G2034" t="s">
        <v>148</v>
      </c>
      <c r="H2034">
        <v>1</v>
      </c>
      <c r="I2034">
        <v>1</v>
      </c>
      <c r="J2034" t="s">
        <v>22</v>
      </c>
      <c r="K2034" s="36" t="s">
        <v>149</v>
      </c>
    </row>
    <row r="2035" spans="1:11" x14ac:dyDescent="0.3">
      <c r="A2035">
        <v>78241549</v>
      </c>
      <c r="B2035" s="1">
        <v>42538</v>
      </c>
      <c r="C2035" t="s">
        <v>11</v>
      </c>
      <c r="D2035" t="s">
        <v>12</v>
      </c>
      <c r="G2035" t="s">
        <v>148</v>
      </c>
      <c r="H2035">
        <v>1</v>
      </c>
      <c r="I2035">
        <v>1</v>
      </c>
      <c r="J2035" t="s">
        <v>14</v>
      </c>
      <c r="K2035" s="36" t="s">
        <v>149</v>
      </c>
    </row>
    <row r="2036" spans="1:11" x14ac:dyDescent="0.3">
      <c r="A2036">
        <v>264775855</v>
      </c>
      <c r="B2036" s="1">
        <v>43613</v>
      </c>
      <c r="C2036" t="s">
        <v>11</v>
      </c>
      <c r="D2036" t="s">
        <v>16</v>
      </c>
      <c r="E2036">
        <v>1</v>
      </c>
      <c r="F2036">
        <v>0.93</v>
      </c>
      <c r="G2036" t="s">
        <v>148</v>
      </c>
      <c r="H2036">
        <v>1</v>
      </c>
      <c r="I2036">
        <v>1</v>
      </c>
      <c r="J2036" t="s">
        <v>14</v>
      </c>
      <c r="K2036" s="36" t="s">
        <v>149</v>
      </c>
    </row>
    <row r="2037" spans="1:11" x14ac:dyDescent="0.3">
      <c r="A2037">
        <v>7038086</v>
      </c>
      <c r="B2037" s="1">
        <v>41446</v>
      </c>
      <c r="C2037" t="s">
        <v>11</v>
      </c>
      <c r="D2037" t="s">
        <v>12</v>
      </c>
      <c r="G2037" t="s">
        <v>148</v>
      </c>
      <c r="H2037">
        <v>1</v>
      </c>
      <c r="I2037">
        <v>2</v>
      </c>
      <c r="J2037" t="s">
        <v>14</v>
      </c>
      <c r="K2037" s="36" t="s">
        <v>149</v>
      </c>
    </row>
    <row r="2038" spans="1:11" x14ac:dyDescent="0.3">
      <c r="A2038">
        <v>214045009</v>
      </c>
      <c r="B2038" s="1">
        <v>43350</v>
      </c>
      <c r="C2038" t="s">
        <v>11</v>
      </c>
      <c r="D2038" t="s">
        <v>12</v>
      </c>
      <c r="G2038" t="s">
        <v>148</v>
      </c>
      <c r="H2038">
        <v>1</v>
      </c>
      <c r="I2038">
        <v>1</v>
      </c>
      <c r="J2038" t="s">
        <v>14</v>
      </c>
      <c r="K2038" s="36" t="s">
        <v>149</v>
      </c>
    </row>
    <row r="2039" spans="1:11" x14ac:dyDescent="0.3">
      <c r="A2039">
        <v>33602254</v>
      </c>
      <c r="B2039" s="1">
        <v>42141</v>
      </c>
      <c r="C2039" t="s">
        <v>11</v>
      </c>
      <c r="D2039" t="s">
        <v>12</v>
      </c>
      <c r="G2039" t="s">
        <v>148</v>
      </c>
      <c r="H2039">
        <v>1</v>
      </c>
      <c r="I2039">
        <v>1</v>
      </c>
      <c r="J2039" t="s">
        <v>14</v>
      </c>
      <c r="K2039" s="36" t="s">
        <v>149</v>
      </c>
    </row>
    <row r="2040" spans="1:11" x14ac:dyDescent="0.3">
      <c r="A2040">
        <v>215817131</v>
      </c>
      <c r="B2040" s="1">
        <v>43360</v>
      </c>
      <c r="C2040" t="s">
        <v>11</v>
      </c>
      <c r="D2040" t="s">
        <v>12</v>
      </c>
      <c r="G2040" t="s">
        <v>148</v>
      </c>
      <c r="H2040">
        <v>1</v>
      </c>
      <c r="I2040">
        <v>3</v>
      </c>
      <c r="J2040" t="s">
        <v>14</v>
      </c>
      <c r="K2040" s="36" t="s">
        <v>149</v>
      </c>
    </row>
    <row r="2041" spans="1:11" x14ac:dyDescent="0.3">
      <c r="A2041">
        <v>116217798</v>
      </c>
      <c r="B2041" s="1">
        <v>42779</v>
      </c>
      <c r="C2041" t="s">
        <v>11</v>
      </c>
      <c r="D2041" t="s">
        <v>16</v>
      </c>
      <c r="E2041">
        <v>1</v>
      </c>
      <c r="F2041">
        <v>0.97</v>
      </c>
      <c r="G2041" t="s">
        <v>149</v>
      </c>
      <c r="H2041">
        <v>3</v>
      </c>
      <c r="I2041">
        <v>4</v>
      </c>
      <c r="J2041" t="s">
        <v>14</v>
      </c>
      <c r="K2041" s="36" t="s">
        <v>149</v>
      </c>
    </row>
    <row r="2042" spans="1:11" x14ac:dyDescent="0.3">
      <c r="A2042">
        <v>122713093</v>
      </c>
      <c r="B2042" s="1">
        <v>42820</v>
      </c>
      <c r="C2042" t="s">
        <v>11</v>
      </c>
      <c r="D2042" t="s">
        <v>16</v>
      </c>
      <c r="E2042">
        <v>1</v>
      </c>
      <c r="F2042">
        <v>0.88</v>
      </c>
      <c r="G2042" t="s">
        <v>148</v>
      </c>
      <c r="H2042">
        <v>1</v>
      </c>
      <c r="I2042">
        <v>1</v>
      </c>
      <c r="J2042" t="s">
        <v>14</v>
      </c>
      <c r="K2042" s="36" t="s">
        <v>149</v>
      </c>
    </row>
    <row r="2043" spans="1:11" x14ac:dyDescent="0.3">
      <c r="A2043">
        <v>107489419</v>
      </c>
      <c r="B2043" s="1">
        <v>42720</v>
      </c>
      <c r="C2043" t="s">
        <v>11</v>
      </c>
      <c r="D2043" t="s">
        <v>20</v>
      </c>
      <c r="E2043">
        <v>0</v>
      </c>
      <c r="G2043" t="s">
        <v>148</v>
      </c>
      <c r="H2043">
        <v>1</v>
      </c>
      <c r="I2043">
        <v>1</v>
      </c>
      <c r="J2043" t="s">
        <v>18</v>
      </c>
      <c r="K2043" s="36" t="s">
        <v>149</v>
      </c>
    </row>
    <row r="2044" spans="1:11" x14ac:dyDescent="0.3">
      <c r="A2044">
        <v>189625237</v>
      </c>
      <c r="B2044" s="1">
        <v>43234</v>
      </c>
      <c r="C2044" t="s">
        <v>19</v>
      </c>
      <c r="D2044" t="s">
        <v>12</v>
      </c>
      <c r="G2044" t="s">
        <v>148</v>
      </c>
      <c r="H2044">
        <v>1</v>
      </c>
      <c r="I2044">
        <v>4</v>
      </c>
      <c r="J2044" t="s">
        <v>14</v>
      </c>
      <c r="K2044" s="36" t="s">
        <v>149</v>
      </c>
    </row>
    <row r="2045" spans="1:11" x14ac:dyDescent="0.3">
      <c r="A2045">
        <v>265221777</v>
      </c>
      <c r="B2045" s="1">
        <v>43615</v>
      </c>
      <c r="C2045" t="s">
        <v>11</v>
      </c>
      <c r="D2045" t="s">
        <v>16</v>
      </c>
      <c r="E2045">
        <v>1</v>
      </c>
      <c r="F2045">
        <v>0.81</v>
      </c>
      <c r="G2045" t="s">
        <v>148</v>
      </c>
      <c r="H2045">
        <v>1</v>
      </c>
      <c r="I2045">
        <v>1</v>
      </c>
      <c r="J2045" t="s">
        <v>14</v>
      </c>
      <c r="K2045" s="36" t="s">
        <v>149</v>
      </c>
    </row>
    <row r="2046" spans="1:11" x14ac:dyDescent="0.3">
      <c r="A2046">
        <v>264912734</v>
      </c>
      <c r="B2046" s="1">
        <v>43614</v>
      </c>
      <c r="C2046" t="s">
        <v>11</v>
      </c>
      <c r="D2046" t="s">
        <v>12</v>
      </c>
      <c r="G2046" t="s">
        <v>148</v>
      </c>
      <c r="H2046">
        <v>1</v>
      </c>
      <c r="I2046">
        <v>1</v>
      </c>
      <c r="J2046" t="s">
        <v>14</v>
      </c>
      <c r="K2046" s="36" t="s">
        <v>149</v>
      </c>
    </row>
    <row r="2047" spans="1:11" x14ac:dyDescent="0.3">
      <c r="A2047">
        <v>144954143</v>
      </c>
      <c r="B2047" s="1">
        <v>42955</v>
      </c>
      <c r="C2047" t="s">
        <v>11</v>
      </c>
      <c r="D2047" t="s">
        <v>21</v>
      </c>
      <c r="E2047">
        <v>1</v>
      </c>
      <c r="F2047">
        <v>0.83</v>
      </c>
      <c r="G2047" t="s">
        <v>148</v>
      </c>
      <c r="H2047">
        <v>2</v>
      </c>
      <c r="I2047">
        <v>2</v>
      </c>
      <c r="J2047" t="s">
        <v>14</v>
      </c>
      <c r="K2047" s="36" t="s">
        <v>149</v>
      </c>
    </row>
    <row r="2048" spans="1:11" x14ac:dyDescent="0.3">
      <c r="A2048">
        <v>252522294</v>
      </c>
      <c r="B2048" s="1">
        <v>43556</v>
      </c>
      <c r="C2048" t="s">
        <v>27</v>
      </c>
      <c r="D2048" t="s">
        <v>16</v>
      </c>
      <c r="E2048">
        <v>1</v>
      </c>
      <c r="F2048">
        <v>0.99</v>
      </c>
      <c r="G2048" t="s">
        <v>149</v>
      </c>
      <c r="H2048">
        <v>1</v>
      </c>
      <c r="I2048">
        <v>1</v>
      </c>
      <c r="J2048" t="s">
        <v>14</v>
      </c>
      <c r="K2048" s="36" t="s">
        <v>149</v>
      </c>
    </row>
    <row r="2049" spans="1:11" x14ac:dyDescent="0.3">
      <c r="A2049">
        <v>173078795</v>
      </c>
      <c r="B2049" s="1">
        <v>43143</v>
      </c>
      <c r="C2049" t="s">
        <v>47</v>
      </c>
      <c r="D2049" t="s">
        <v>12</v>
      </c>
      <c r="F2049">
        <v>1</v>
      </c>
      <c r="G2049" t="s">
        <v>148</v>
      </c>
      <c r="H2049">
        <v>2</v>
      </c>
      <c r="I2049">
        <v>3</v>
      </c>
      <c r="J2049" t="s">
        <v>14</v>
      </c>
      <c r="K2049" s="36" t="s">
        <v>149</v>
      </c>
    </row>
    <row r="2050" spans="1:11" x14ac:dyDescent="0.3">
      <c r="A2050">
        <v>265367945</v>
      </c>
      <c r="B2050" s="1">
        <v>43616</v>
      </c>
      <c r="C2050" t="s">
        <v>27</v>
      </c>
      <c r="D2050" t="s">
        <v>12</v>
      </c>
      <c r="G2050" t="s">
        <v>148</v>
      </c>
      <c r="H2050">
        <v>1</v>
      </c>
      <c r="I2050">
        <v>1</v>
      </c>
      <c r="J2050" t="s">
        <v>22</v>
      </c>
      <c r="K2050" s="36" t="s">
        <v>149</v>
      </c>
    </row>
    <row r="2051" spans="1:11" x14ac:dyDescent="0.3">
      <c r="A2051">
        <v>265369346</v>
      </c>
      <c r="B2051" s="1">
        <v>43616</v>
      </c>
      <c r="C2051" t="s">
        <v>11</v>
      </c>
      <c r="D2051" t="s">
        <v>12</v>
      </c>
      <c r="G2051" t="s">
        <v>148</v>
      </c>
      <c r="H2051">
        <v>1</v>
      </c>
      <c r="I2051">
        <v>1</v>
      </c>
      <c r="J2051" t="s">
        <v>14</v>
      </c>
      <c r="K2051" s="36" t="s">
        <v>148</v>
      </c>
    </row>
    <row r="2052" spans="1:11" x14ac:dyDescent="0.3">
      <c r="A2052">
        <v>265369379</v>
      </c>
      <c r="B2052" s="1">
        <v>43616</v>
      </c>
      <c r="C2052" t="s">
        <v>11</v>
      </c>
      <c r="D2052" t="s">
        <v>12</v>
      </c>
      <c r="G2052" t="s">
        <v>148</v>
      </c>
      <c r="H2052">
        <v>1</v>
      </c>
      <c r="I2052">
        <v>1</v>
      </c>
      <c r="J2052" t="s">
        <v>14</v>
      </c>
      <c r="K2052" s="36" t="s">
        <v>148</v>
      </c>
    </row>
    <row r="2053" spans="1:11" x14ac:dyDescent="0.3">
      <c r="A2053">
        <v>66949286</v>
      </c>
      <c r="B2053" s="1">
        <v>42472</v>
      </c>
      <c r="C2053" t="s">
        <v>11</v>
      </c>
      <c r="D2053" t="s">
        <v>16</v>
      </c>
      <c r="E2053">
        <v>1</v>
      </c>
      <c r="F2053">
        <v>1</v>
      </c>
      <c r="G2053" t="s">
        <v>149</v>
      </c>
      <c r="H2053">
        <v>3</v>
      </c>
      <c r="I2053">
        <v>4</v>
      </c>
      <c r="J2053" t="s">
        <v>14</v>
      </c>
      <c r="K2053" s="36" t="s">
        <v>149</v>
      </c>
    </row>
    <row r="2054" spans="1:11" x14ac:dyDescent="0.3">
      <c r="A2054">
        <v>77464567</v>
      </c>
      <c r="B2054" s="1">
        <v>42534</v>
      </c>
      <c r="C2054" t="s">
        <v>11</v>
      </c>
      <c r="D2054" t="s">
        <v>12</v>
      </c>
      <c r="G2054" t="s">
        <v>148</v>
      </c>
      <c r="H2054">
        <v>1</v>
      </c>
      <c r="I2054">
        <v>1</v>
      </c>
      <c r="J2054" t="s">
        <v>18</v>
      </c>
      <c r="K2054" s="36" t="s">
        <v>149</v>
      </c>
    </row>
    <row r="2055" spans="1:11" x14ac:dyDescent="0.3">
      <c r="A2055">
        <v>167695876</v>
      </c>
      <c r="B2055" s="1">
        <v>43114</v>
      </c>
      <c r="C2055" t="s">
        <v>27</v>
      </c>
      <c r="D2055" t="s">
        <v>12</v>
      </c>
      <c r="G2055" t="s">
        <v>148</v>
      </c>
      <c r="H2055">
        <v>2</v>
      </c>
      <c r="I2055">
        <v>2</v>
      </c>
      <c r="J2055" t="s">
        <v>14</v>
      </c>
      <c r="K2055" s="36" t="s">
        <v>149</v>
      </c>
    </row>
    <row r="2056" spans="1:11" x14ac:dyDescent="0.3">
      <c r="A2056">
        <v>265583701</v>
      </c>
      <c r="B2056" s="1">
        <v>43617</v>
      </c>
      <c r="C2056" t="s">
        <v>11</v>
      </c>
      <c r="D2056" t="s">
        <v>12</v>
      </c>
      <c r="G2056" t="s">
        <v>148</v>
      </c>
      <c r="H2056">
        <v>1</v>
      </c>
      <c r="I2056">
        <v>1</v>
      </c>
      <c r="J2056" t="s">
        <v>14</v>
      </c>
      <c r="K2056" s="36" t="s">
        <v>149</v>
      </c>
    </row>
    <row r="2057" spans="1:11" x14ac:dyDescent="0.3">
      <c r="A2057">
        <v>247177843</v>
      </c>
      <c r="B2057" s="1">
        <v>43530</v>
      </c>
      <c r="C2057" t="s">
        <v>11</v>
      </c>
      <c r="D2057" t="s">
        <v>16</v>
      </c>
      <c r="E2057">
        <v>1</v>
      </c>
      <c r="F2057">
        <v>0.97</v>
      </c>
      <c r="G2057" t="s">
        <v>149</v>
      </c>
      <c r="H2057">
        <v>1</v>
      </c>
      <c r="I2057">
        <v>1</v>
      </c>
      <c r="J2057" t="s">
        <v>14</v>
      </c>
      <c r="K2057" s="36" t="s">
        <v>149</v>
      </c>
    </row>
    <row r="2058" spans="1:11" x14ac:dyDescent="0.3">
      <c r="A2058">
        <v>260454968</v>
      </c>
      <c r="B2058" s="1">
        <v>43592</v>
      </c>
      <c r="C2058" t="s">
        <v>27</v>
      </c>
      <c r="D2058" t="s">
        <v>20</v>
      </c>
      <c r="E2058">
        <v>0</v>
      </c>
      <c r="F2058">
        <v>0</v>
      </c>
      <c r="G2058" t="s">
        <v>148</v>
      </c>
      <c r="H2058">
        <v>1</v>
      </c>
      <c r="I2058">
        <v>13</v>
      </c>
      <c r="J2058" t="s">
        <v>14</v>
      </c>
      <c r="K2058" s="36" t="s">
        <v>149</v>
      </c>
    </row>
    <row r="2059" spans="1:11" x14ac:dyDescent="0.3">
      <c r="A2059">
        <v>267165820</v>
      </c>
      <c r="B2059" s="1">
        <v>43624</v>
      </c>
      <c r="C2059" t="s">
        <v>27</v>
      </c>
      <c r="D2059" t="s">
        <v>16</v>
      </c>
      <c r="E2059">
        <v>0.8</v>
      </c>
      <c r="F2059">
        <v>1</v>
      </c>
      <c r="G2059" t="s">
        <v>148</v>
      </c>
      <c r="H2059">
        <v>5</v>
      </c>
      <c r="I2059">
        <v>5</v>
      </c>
      <c r="J2059" t="s">
        <v>14</v>
      </c>
      <c r="K2059" s="36" t="s">
        <v>149</v>
      </c>
    </row>
    <row r="2060" spans="1:11" x14ac:dyDescent="0.3">
      <c r="A2060">
        <v>16655057</v>
      </c>
      <c r="B2060" s="1">
        <v>41801</v>
      </c>
      <c r="C2060" t="s">
        <v>11</v>
      </c>
      <c r="D2060" t="s">
        <v>17</v>
      </c>
      <c r="E2060">
        <v>1</v>
      </c>
      <c r="F2060">
        <v>1</v>
      </c>
      <c r="G2060" t="s">
        <v>148</v>
      </c>
      <c r="H2060">
        <v>2</v>
      </c>
      <c r="I2060">
        <v>9</v>
      </c>
      <c r="J2060" t="s">
        <v>14</v>
      </c>
      <c r="K2060" s="36" t="s">
        <v>149</v>
      </c>
    </row>
    <row r="2061" spans="1:11" x14ac:dyDescent="0.3">
      <c r="A2061">
        <v>251326962</v>
      </c>
      <c r="B2061" s="1">
        <v>43550</v>
      </c>
      <c r="C2061" t="s">
        <v>27</v>
      </c>
      <c r="D2061" t="s">
        <v>16</v>
      </c>
      <c r="E2061">
        <v>1</v>
      </c>
      <c r="F2061">
        <v>0.86</v>
      </c>
      <c r="G2061" t="s">
        <v>148</v>
      </c>
      <c r="H2061">
        <v>3</v>
      </c>
      <c r="I2061">
        <v>4</v>
      </c>
      <c r="J2061" t="s">
        <v>14</v>
      </c>
      <c r="K2061" s="36" t="s">
        <v>149</v>
      </c>
    </row>
    <row r="2062" spans="1:11" x14ac:dyDescent="0.3">
      <c r="A2062">
        <v>21834893</v>
      </c>
      <c r="B2062" s="1">
        <v>41909</v>
      </c>
      <c r="C2062" t="s">
        <v>41</v>
      </c>
      <c r="D2062" t="s">
        <v>16</v>
      </c>
      <c r="E2062">
        <v>1</v>
      </c>
      <c r="F2062">
        <v>0.93</v>
      </c>
      <c r="G2062" t="s">
        <v>149</v>
      </c>
      <c r="H2062">
        <v>1</v>
      </c>
      <c r="I2062">
        <v>2</v>
      </c>
      <c r="J2062" t="s">
        <v>14</v>
      </c>
      <c r="K2062" s="36" t="s">
        <v>149</v>
      </c>
    </row>
    <row r="2063" spans="1:11" x14ac:dyDescent="0.3">
      <c r="A2063">
        <v>160078142</v>
      </c>
      <c r="B2063" s="1">
        <v>43064</v>
      </c>
      <c r="C2063" t="s">
        <v>11</v>
      </c>
      <c r="D2063" t="s">
        <v>20</v>
      </c>
      <c r="E2063">
        <v>0</v>
      </c>
      <c r="F2063">
        <v>0</v>
      </c>
      <c r="G2063" t="s">
        <v>148</v>
      </c>
      <c r="H2063">
        <v>1</v>
      </c>
      <c r="I2063">
        <v>1</v>
      </c>
      <c r="J2063" t="s">
        <v>14</v>
      </c>
      <c r="K2063" s="36" t="s">
        <v>149</v>
      </c>
    </row>
    <row r="2064" spans="1:11" x14ac:dyDescent="0.3">
      <c r="A2064">
        <v>119109832</v>
      </c>
      <c r="B2064" s="1">
        <v>42798</v>
      </c>
      <c r="C2064" t="s">
        <v>27</v>
      </c>
      <c r="D2064" t="s">
        <v>16</v>
      </c>
      <c r="E2064">
        <v>1</v>
      </c>
      <c r="F2064">
        <v>0.96</v>
      </c>
      <c r="G2064" t="s">
        <v>148</v>
      </c>
      <c r="H2064">
        <v>2</v>
      </c>
      <c r="I2064">
        <v>3</v>
      </c>
      <c r="J2064" t="s">
        <v>14</v>
      </c>
      <c r="K2064" s="36" t="s">
        <v>149</v>
      </c>
    </row>
    <row r="2065" spans="1:11" x14ac:dyDescent="0.3">
      <c r="A2065">
        <v>2366392</v>
      </c>
      <c r="B2065" s="1">
        <v>41043</v>
      </c>
      <c r="C2065" t="s">
        <v>11</v>
      </c>
      <c r="D2065" t="s">
        <v>16</v>
      </c>
      <c r="E2065">
        <v>1</v>
      </c>
      <c r="F2065">
        <v>1</v>
      </c>
      <c r="G2065" t="s">
        <v>149</v>
      </c>
      <c r="H2065">
        <v>5</v>
      </c>
      <c r="I2065">
        <v>5</v>
      </c>
      <c r="J2065" t="s">
        <v>14</v>
      </c>
      <c r="K2065" s="36" t="s">
        <v>149</v>
      </c>
    </row>
    <row r="2066" spans="1:11" x14ac:dyDescent="0.3">
      <c r="A2066">
        <v>3108433</v>
      </c>
      <c r="B2066" s="1">
        <v>41120</v>
      </c>
      <c r="C2066" t="s">
        <v>11</v>
      </c>
      <c r="D2066" t="s">
        <v>17</v>
      </c>
      <c r="E2066">
        <v>1</v>
      </c>
      <c r="F2066">
        <v>0.86</v>
      </c>
      <c r="G2066" t="s">
        <v>149</v>
      </c>
      <c r="H2066">
        <v>1</v>
      </c>
      <c r="I2066">
        <v>1</v>
      </c>
      <c r="J2066" t="s">
        <v>14</v>
      </c>
      <c r="K2066" s="36" t="s">
        <v>149</v>
      </c>
    </row>
    <row r="2067" spans="1:11" x14ac:dyDescent="0.3">
      <c r="A2067">
        <v>7059146</v>
      </c>
      <c r="B2067" s="1">
        <v>41448</v>
      </c>
      <c r="C2067" t="s">
        <v>11</v>
      </c>
      <c r="D2067" t="s">
        <v>16</v>
      </c>
      <c r="E2067">
        <v>1</v>
      </c>
      <c r="F2067">
        <v>1</v>
      </c>
      <c r="G2067" t="s">
        <v>148</v>
      </c>
      <c r="H2067">
        <v>2</v>
      </c>
      <c r="I2067">
        <v>5</v>
      </c>
      <c r="J2067" t="s">
        <v>14</v>
      </c>
      <c r="K2067" s="36" t="s">
        <v>149</v>
      </c>
    </row>
    <row r="2068" spans="1:11" x14ac:dyDescent="0.3">
      <c r="A2068">
        <v>266203791</v>
      </c>
      <c r="B2068" s="1">
        <v>43620</v>
      </c>
      <c r="C2068" t="s">
        <v>11</v>
      </c>
      <c r="D2068" t="s">
        <v>12</v>
      </c>
      <c r="F2068">
        <v>0.9</v>
      </c>
      <c r="G2068" t="s">
        <v>149</v>
      </c>
      <c r="H2068">
        <v>4</v>
      </c>
      <c r="I2068">
        <v>5</v>
      </c>
      <c r="J2068" t="s">
        <v>14</v>
      </c>
      <c r="K2068" s="36" t="s">
        <v>149</v>
      </c>
    </row>
    <row r="2069" spans="1:11" x14ac:dyDescent="0.3">
      <c r="A2069">
        <v>29910114</v>
      </c>
      <c r="B2069" s="1">
        <v>42087</v>
      </c>
      <c r="C2069" t="s">
        <v>11</v>
      </c>
      <c r="D2069" t="s">
        <v>12</v>
      </c>
      <c r="G2069" t="s">
        <v>148</v>
      </c>
      <c r="H2069">
        <v>13</v>
      </c>
      <c r="I2069">
        <v>15</v>
      </c>
      <c r="J2069" t="s">
        <v>14</v>
      </c>
      <c r="K2069" s="36" t="s">
        <v>149</v>
      </c>
    </row>
    <row r="2070" spans="1:11" x14ac:dyDescent="0.3">
      <c r="A2070">
        <v>266247603</v>
      </c>
      <c r="B2070" s="1">
        <v>43620</v>
      </c>
      <c r="C2070" t="s">
        <v>11</v>
      </c>
      <c r="D2070" t="s">
        <v>17</v>
      </c>
      <c r="E2070">
        <v>0.9</v>
      </c>
      <c r="F2070">
        <v>0.86</v>
      </c>
      <c r="G2070" t="s">
        <v>149</v>
      </c>
      <c r="H2070">
        <v>3</v>
      </c>
      <c r="I2070">
        <v>4</v>
      </c>
      <c r="J2070" t="s">
        <v>14</v>
      </c>
      <c r="K2070" s="36" t="s">
        <v>149</v>
      </c>
    </row>
    <row r="2071" spans="1:11" x14ac:dyDescent="0.3">
      <c r="A2071">
        <v>181830190</v>
      </c>
      <c r="B2071" s="1">
        <v>43191</v>
      </c>
      <c r="C2071" t="s">
        <v>27</v>
      </c>
      <c r="D2071" t="s">
        <v>16</v>
      </c>
      <c r="E2071">
        <v>1</v>
      </c>
      <c r="F2071">
        <v>0.89</v>
      </c>
      <c r="G2071" t="s">
        <v>148</v>
      </c>
      <c r="H2071">
        <v>7</v>
      </c>
      <c r="I2071">
        <v>7</v>
      </c>
      <c r="J2071" t="s">
        <v>14</v>
      </c>
      <c r="K2071" s="36" t="s">
        <v>149</v>
      </c>
    </row>
    <row r="2072" spans="1:11" x14ac:dyDescent="0.3">
      <c r="A2072">
        <v>126300558</v>
      </c>
      <c r="B2072" s="1">
        <v>42842</v>
      </c>
      <c r="C2072" t="s">
        <v>11</v>
      </c>
      <c r="D2072" t="s">
        <v>16</v>
      </c>
      <c r="E2072">
        <v>1</v>
      </c>
      <c r="F2072">
        <v>0.99</v>
      </c>
      <c r="G2072" t="s">
        <v>148</v>
      </c>
      <c r="H2072">
        <v>1</v>
      </c>
      <c r="I2072">
        <v>3</v>
      </c>
      <c r="J2072" t="s">
        <v>14</v>
      </c>
      <c r="K2072" s="36" t="s">
        <v>149</v>
      </c>
    </row>
    <row r="2073" spans="1:11" x14ac:dyDescent="0.3">
      <c r="A2073">
        <v>16123924</v>
      </c>
      <c r="B2073" s="1">
        <v>41788</v>
      </c>
      <c r="C2073" t="s">
        <v>11</v>
      </c>
      <c r="D2073" t="s">
        <v>16</v>
      </c>
      <c r="E2073">
        <v>1</v>
      </c>
      <c r="F2073">
        <v>0.95</v>
      </c>
      <c r="G2073" t="s">
        <v>149</v>
      </c>
      <c r="H2073">
        <v>10</v>
      </c>
      <c r="I2073">
        <v>10</v>
      </c>
      <c r="J2073" t="s">
        <v>14</v>
      </c>
      <c r="K2073" s="36" t="s">
        <v>149</v>
      </c>
    </row>
    <row r="2074" spans="1:11" x14ac:dyDescent="0.3">
      <c r="A2074">
        <v>89730982</v>
      </c>
      <c r="B2074" s="1">
        <v>42595</v>
      </c>
      <c r="C2074" t="s">
        <v>19</v>
      </c>
      <c r="D2074" t="s">
        <v>12</v>
      </c>
      <c r="G2074" t="s">
        <v>148</v>
      </c>
      <c r="H2074">
        <v>1</v>
      </c>
      <c r="I2074">
        <v>3</v>
      </c>
      <c r="J2074" t="s">
        <v>14</v>
      </c>
      <c r="K2074" s="36" t="s">
        <v>148</v>
      </c>
    </row>
    <row r="2075" spans="1:11" x14ac:dyDescent="0.3">
      <c r="A2075">
        <v>263924820</v>
      </c>
      <c r="B2075" s="1">
        <v>43609</v>
      </c>
      <c r="C2075" t="s">
        <v>27</v>
      </c>
      <c r="D2075" t="s">
        <v>17</v>
      </c>
      <c r="E2075">
        <v>0.98</v>
      </c>
      <c r="F2075">
        <v>0.8</v>
      </c>
      <c r="G2075" t="s">
        <v>149</v>
      </c>
      <c r="H2075">
        <v>3</v>
      </c>
      <c r="I2075">
        <v>4</v>
      </c>
      <c r="J2075" t="s">
        <v>14</v>
      </c>
      <c r="K2075" s="36" t="s">
        <v>149</v>
      </c>
    </row>
    <row r="2076" spans="1:11" x14ac:dyDescent="0.3">
      <c r="A2076">
        <v>486684</v>
      </c>
      <c r="B2076" s="1">
        <v>40638</v>
      </c>
      <c r="C2076" t="s">
        <v>30</v>
      </c>
      <c r="D2076" t="s">
        <v>16</v>
      </c>
      <c r="E2076">
        <v>1</v>
      </c>
      <c r="F2076">
        <v>0.98</v>
      </c>
      <c r="G2076" t="s">
        <v>149</v>
      </c>
      <c r="H2076">
        <v>1</v>
      </c>
      <c r="I2076">
        <v>1</v>
      </c>
      <c r="J2076" t="s">
        <v>14</v>
      </c>
      <c r="K2076" s="36" t="s">
        <v>149</v>
      </c>
    </row>
    <row r="2077" spans="1:11" x14ac:dyDescent="0.3">
      <c r="A2077">
        <v>220103569</v>
      </c>
      <c r="B2077" s="1">
        <v>43384</v>
      </c>
      <c r="C2077" t="s">
        <v>11</v>
      </c>
      <c r="D2077" t="s">
        <v>16</v>
      </c>
      <c r="E2077">
        <v>1</v>
      </c>
      <c r="F2077">
        <v>1</v>
      </c>
      <c r="G2077" t="s">
        <v>148</v>
      </c>
      <c r="H2077">
        <v>66</v>
      </c>
      <c r="I2077">
        <v>66</v>
      </c>
      <c r="J2077" t="s">
        <v>14</v>
      </c>
      <c r="K2077" s="36" t="s">
        <v>149</v>
      </c>
    </row>
    <row r="2078" spans="1:11" x14ac:dyDescent="0.3">
      <c r="A2078">
        <v>266675448</v>
      </c>
      <c r="B2078" s="1">
        <v>43622</v>
      </c>
      <c r="C2078" t="s">
        <v>11</v>
      </c>
      <c r="D2078" t="s">
        <v>16</v>
      </c>
      <c r="E2078">
        <v>0.94</v>
      </c>
      <c r="F2078">
        <v>0.61</v>
      </c>
      <c r="G2078" t="s">
        <v>148</v>
      </c>
      <c r="H2078">
        <v>1</v>
      </c>
      <c r="I2078">
        <v>1</v>
      </c>
      <c r="J2078" t="s">
        <v>22</v>
      </c>
      <c r="K2078" s="36" t="s">
        <v>149</v>
      </c>
    </row>
    <row r="2079" spans="1:11" x14ac:dyDescent="0.3">
      <c r="A2079">
        <v>257172833</v>
      </c>
      <c r="B2079" s="1">
        <v>43576</v>
      </c>
      <c r="C2079" t="s">
        <v>27</v>
      </c>
      <c r="D2079" t="s">
        <v>16</v>
      </c>
      <c r="E2079">
        <v>1</v>
      </c>
      <c r="F2079">
        <v>0.99</v>
      </c>
      <c r="G2079" t="s">
        <v>149</v>
      </c>
      <c r="H2079">
        <v>1</v>
      </c>
      <c r="I2079">
        <v>2</v>
      </c>
      <c r="J2079" t="s">
        <v>14</v>
      </c>
      <c r="K2079" s="36" t="s">
        <v>149</v>
      </c>
    </row>
    <row r="2080" spans="1:11" x14ac:dyDescent="0.3">
      <c r="A2080">
        <v>260197527</v>
      </c>
      <c r="B2080" s="1">
        <v>43591</v>
      </c>
      <c r="C2080" t="s">
        <v>27</v>
      </c>
      <c r="D2080" t="s">
        <v>16</v>
      </c>
      <c r="E2080">
        <v>1</v>
      </c>
      <c r="F2080">
        <v>1</v>
      </c>
      <c r="G2080" t="s">
        <v>149</v>
      </c>
      <c r="H2080">
        <v>2</v>
      </c>
      <c r="I2080">
        <v>4</v>
      </c>
      <c r="J2080" t="s">
        <v>14</v>
      </c>
      <c r="K2080" s="36" t="s">
        <v>149</v>
      </c>
    </row>
    <row r="2081" spans="1:11" x14ac:dyDescent="0.3">
      <c r="A2081">
        <v>80182881</v>
      </c>
      <c r="B2081" s="1">
        <v>42548</v>
      </c>
      <c r="C2081" t="s">
        <v>27</v>
      </c>
      <c r="D2081" t="s">
        <v>16</v>
      </c>
      <c r="E2081">
        <v>1</v>
      </c>
      <c r="F2081">
        <v>1</v>
      </c>
      <c r="G2081" t="s">
        <v>148</v>
      </c>
      <c r="H2081">
        <v>1</v>
      </c>
      <c r="I2081">
        <v>1</v>
      </c>
      <c r="J2081" t="s">
        <v>14</v>
      </c>
      <c r="K2081" s="36" t="s">
        <v>149</v>
      </c>
    </row>
    <row r="2082" spans="1:11" x14ac:dyDescent="0.3">
      <c r="A2082">
        <v>200814304</v>
      </c>
      <c r="B2082" s="1">
        <v>43289</v>
      </c>
      <c r="C2082" t="s">
        <v>27</v>
      </c>
      <c r="D2082" t="s">
        <v>17</v>
      </c>
      <c r="E2082">
        <v>1</v>
      </c>
      <c r="F2082">
        <v>0.98</v>
      </c>
      <c r="G2082" t="s">
        <v>148</v>
      </c>
      <c r="H2082">
        <v>2</v>
      </c>
      <c r="I2082">
        <v>3</v>
      </c>
      <c r="J2082" t="s">
        <v>22</v>
      </c>
      <c r="K2082" s="36" t="s">
        <v>149</v>
      </c>
    </row>
    <row r="2083" spans="1:11" x14ac:dyDescent="0.3">
      <c r="A2083">
        <v>48397028</v>
      </c>
      <c r="B2083" s="1">
        <v>42315</v>
      </c>
      <c r="C2083" t="s">
        <v>11</v>
      </c>
      <c r="D2083" t="s">
        <v>16</v>
      </c>
      <c r="E2083">
        <v>1</v>
      </c>
      <c r="F2083">
        <v>1</v>
      </c>
      <c r="G2083" t="s">
        <v>149</v>
      </c>
      <c r="H2083">
        <v>5</v>
      </c>
      <c r="I2083">
        <v>5</v>
      </c>
      <c r="J2083" t="s">
        <v>14</v>
      </c>
      <c r="K2083" s="36" t="s">
        <v>149</v>
      </c>
    </row>
    <row r="2084" spans="1:11" x14ac:dyDescent="0.3">
      <c r="A2084">
        <v>87454432</v>
      </c>
      <c r="B2084" s="1">
        <v>42584</v>
      </c>
      <c r="C2084" t="s">
        <v>27</v>
      </c>
      <c r="D2084" t="s">
        <v>16</v>
      </c>
      <c r="E2084">
        <v>1</v>
      </c>
      <c r="F2084">
        <v>1</v>
      </c>
      <c r="G2084" t="s">
        <v>149</v>
      </c>
      <c r="H2084">
        <v>2</v>
      </c>
      <c r="I2084">
        <v>2</v>
      </c>
      <c r="J2084" t="s">
        <v>14</v>
      </c>
      <c r="K2084" s="36" t="s">
        <v>149</v>
      </c>
    </row>
    <row r="2085" spans="1:11" x14ac:dyDescent="0.3">
      <c r="A2085">
        <v>2915210</v>
      </c>
      <c r="B2085" s="1">
        <v>41102</v>
      </c>
      <c r="C2085" t="s">
        <v>19</v>
      </c>
      <c r="D2085" t="s">
        <v>16</v>
      </c>
      <c r="E2085">
        <v>1</v>
      </c>
      <c r="F2085">
        <v>0.97</v>
      </c>
      <c r="G2085" t="s">
        <v>148</v>
      </c>
      <c r="H2085">
        <v>1</v>
      </c>
      <c r="I2085">
        <v>5</v>
      </c>
      <c r="J2085" t="s">
        <v>14</v>
      </c>
      <c r="K2085" s="36" t="s">
        <v>149</v>
      </c>
    </row>
    <row r="2086" spans="1:11" x14ac:dyDescent="0.3">
      <c r="A2086">
        <v>219082377</v>
      </c>
      <c r="B2086" s="1">
        <v>43379</v>
      </c>
      <c r="C2086" t="s">
        <v>11</v>
      </c>
      <c r="D2086" t="s">
        <v>17</v>
      </c>
      <c r="E2086">
        <v>0.8</v>
      </c>
      <c r="F2086">
        <v>0.75</v>
      </c>
      <c r="G2086" t="s">
        <v>149</v>
      </c>
      <c r="H2086">
        <v>1</v>
      </c>
      <c r="I2086">
        <v>1</v>
      </c>
      <c r="J2086" t="s">
        <v>14</v>
      </c>
      <c r="K2086" s="36" t="s">
        <v>149</v>
      </c>
    </row>
    <row r="2087" spans="1:11" x14ac:dyDescent="0.3">
      <c r="A2087">
        <v>221181910</v>
      </c>
      <c r="B2087" s="1">
        <v>43390</v>
      </c>
      <c r="C2087" t="s">
        <v>27</v>
      </c>
      <c r="D2087" t="s">
        <v>16</v>
      </c>
      <c r="E2087">
        <v>1</v>
      </c>
      <c r="F2087">
        <v>0.98</v>
      </c>
      <c r="G2087" t="s">
        <v>149</v>
      </c>
      <c r="H2087">
        <v>4</v>
      </c>
      <c r="I2087">
        <v>13</v>
      </c>
      <c r="J2087" t="s">
        <v>14</v>
      </c>
      <c r="K2087" s="36" t="s">
        <v>149</v>
      </c>
    </row>
    <row r="2088" spans="1:11" x14ac:dyDescent="0.3">
      <c r="A2088">
        <v>123624020</v>
      </c>
      <c r="B2088" s="1">
        <v>42825</v>
      </c>
      <c r="C2088" t="s">
        <v>11</v>
      </c>
      <c r="D2088" t="s">
        <v>16</v>
      </c>
      <c r="E2088">
        <v>1</v>
      </c>
      <c r="F2088">
        <v>1</v>
      </c>
      <c r="G2088" t="s">
        <v>149</v>
      </c>
      <c r="H2088">
        <v>7</v>
      </c>
      <c r="I2088">
        <v>7</v>
      </c>
      <c r="J2088" t="s">
        <v>14</v>
      </c>
      <c r="K2088" s="36" t="s">
        <v>149</v>
      </c>
    </row>
    <row r="2089" spans="1:11" x14ac:dyDescent="0.3">
      <c r="A2089">
        <v>269772972</v>
      </c>
      <c r="B2089" s="1">
        <v>43635</v>
      </c>
      <c r="C2089" t="s">
        <v>27</v>
      </c>
      <c r="D2089" t="s">
        <v>16</v>
      </c>
      <c r="E2089">
        <v>1</v>
      </c>
      <c r="F2089">
        <v>1</v>
      </c>
      <c r="G2089" t="s">
        <v>149</v>
      </c>
      <c r="H2089">
        <v>1</v>
      </c>
      <c r="I2089">
        <v>1</v>
      </c>
      <c r="J2089" t="s">
        <v>14</v>
      </c>
      <c r="K2089" s="36" t="s">
        <v>149</v>
      </c>
    </row>
    <row r="2090" spans="1:11" x14ac:dyDescent="0.3">
      <c r="A2090">
        <v>232686370</v>
      </c>
      <c r="B2090" s="1">
        <v>43461</v>
      </c>
      <c r="C2090" t="s">
        <v>11</v>
      </c>
      <c r="D2090" t="s">
        <v>17</v>
      </c>
      <c r="E2090">
        <v>1</v>
      </c>
      <c r="F2090">
        <v>0.71</v>
      </c>
      <c r="G2090" t="s">
        <v>149</v>
      </c>
      <c r="H2090">
        <v>3</v>
      </c>
      <c r="I2090">
        <v>3</v>
      </c>
      <c r="J2090" t="s">
        <v>14</v>
      </c>
      <c r="K2090" s="36" t="s">
        <v>149</v>
      </c>
    </row>
    <row r="2091" spans="1:11" x14ac:dyDescent="0.3">
      <c r="A2091">
        <v>270258576</v>
      </c>
      <c r="B2091" s="1">
        <v>43637</v>
      </c>
      <c r="C2091" t="s">
        <v>27</v>
      </c>
      <c r="D2091" t="s">
        <v>16</v>
      </c>
      <c r="E2091">
        <v>0.9</v>
      </c>
      <c r="F2091">
        <v>1</v>
      </c>
      <c r="G2091" t="s">
        <v>148</v>
      </c>
      <c r="H2091">
        <v>4</v>
      </c>
      <c r="I2091">
        <v>6</v>
      </c>
      <c r="J2091" t="s">
        <v>14</v>
      </c>
      <c r="K2091" s="36" t="s">
        <v>149</v>
      </c>
    </row>
    <row r="2092" spans="1:11" x14ac:dyDescent="0.3">
      <c r="A2092">
        <v>40686414</v>
      </c>
      <c r="B2092" s="1">
        <v>42222</v>
      </c>
      <c r="C2092" t="s">
        <v>11</v>
      </c>
      <c r="D2092" t="s">
        <v>12</v>
      </c>
      <c r="F2092">
        <v>0.55000000000000004</v>
      </c>
      <c r="G2092" t="s">
        <v>149</v>
      </c>
      <c r="H2092">
        <v>1</v>
      </c>
      <c r="I2092">
        <v>2</v>
      </c>
      <c r="J2092" t="s">
        <v>14</v>
      </c>
      <c r="K2092" s="36" t="s">
        <v>149</v>
      </c>
    </row>
    <row r="2093" spans="1:11" x14ac:dyDescent="0.3">
      <c r="A2093">
        <v>65079195</v>
      </c>
      <c r="B2093" s="1">
        <v>42459</v>
      </c>
      <c r="C2093" t="s">
        <v>11</v>
      </c>
      <c r="D2093" t="s">
        <v>21</v>
      </c>
      <c r="E2093">
        <v>1</v>
      </c>
      <c r="F2093">
        <v>0.4</v>
      </c>
      <c r="G2093" t="s">
        <v>148</v>
      </c>
      <c r="H2093">
        <v>1</v>
      </c>
      <c r="I2093">
        <v>4</v>
      </c>
      <c r="J2093" t="s">
        <v>14</v>
      </c>
      <c r="K2093" s="36" t="s">
        <v>149</v>
      </c>
    </row>
    <row r="2094" spans="1:11" x14ac:dyDescent="0.3">
      <c r="A2094">
        <v>271628345</v>
      </c>
      <c r="B2094" s="1">
        <v>43642</v>
      </c>
      <c r="C2094" t="s">
        <v>11</v>
      </c>
      <c r="D2094" t="s">
        <v>17</v>
      </c>
      <c r="E2094">
        <v>1</v>
      </c>
      <c r="F2094">
        <v>0.83</v>
      </c>
      <c r="G2094" t="s">
        <v>149</v>
      </c>
      <c r="H2094">
        <v>1</v>
      </c>
      <c r="I2094">
        <v>1</v>
      </c>
      <c r="J2094" t="s">
        <v>22</v>
      </c>
      <c r="K2094" s="36" t="s">
        <v>149</v>
      </c>
    </row>
    <row r="2095" spans="1:11" x14ac:dyDescent="0.3">
      <c r="A2095">
        <v>46888205</v>
      </c>
      <c r="B2095" s="1">
        <v>42295</v>
      </c>
      <c r="C2095" t="s">
        <v>11</v>
      </c>
      <c r="D2095" t="s">
        <v>17</v>
      </c>
      <c r="E2095">
        <v>1</v>
      </c>
      <c r="F2095">
        <v>0.92</v>
      </c>
      <c r="G2095" t="s">
        <v>149</v>
      </c>
      <c r="H2095">
        <v>2</v>
      </c>
      <c r="I2095">
        <v>2</v>
      </c>
      <c r="J2095" t="s">
        <v>18</v>
      </c>
      <c r="K2095" s="36" t="s">
        <v>149</v>
      </c>
    </row>
    <row r="2096" spans="1:11" x14ac:dyDescent="0.3">
      <c r="A2096">
        <v>58516639</v>
      </c>
      <c r="B2096" s="1">
        <v>42412</v>
      </c>
      <c r="C2096" t="s">
        <v>11</v>
      </c>
      <c r="D2096" t="s">
        <v>12</v>
      </c>
      <c r="G2096" t="s">
        <v>148</v>
      </c>
      <c r="H2096">
        <v>1</v>
      </c>
      <c r="I2096">
        <v>4</v>
      </c>
      <c r="J2096" t="s">
        <v>14</v>
      </c>
      <c r="K2096" s="36" t="s">
        <v>149</v>
      </c>
    </row>
    <row r="2097" spans="1:11" x14ac:dyDescent="0.3">
      <c r="A2097">
        <v>264886384</v>
      </c>
      <c r="B2097" s="1">
        <v>43614</v>
      </c>
      <c r="C2097" t="s">
        <v>11</v>
      </c>
      <c r="D2097" t="s">
        <v>12</v>
      </c>
      <c r="G2097" t="s">
        <v>148</v>
      </c>
      <c r="H2097">
        <v>2</v>
      </c>
      <c r="I2097">
        <v>12</v>
      </c>
      <c r="J2097" t="s">
        <v>14</v>
      </c>
      <c r="K2097" s="36" t="s">
        <v>149</v>
      </c>
    </row>
    <row r="2098" spans="1:11" x14ac:dyDescent="0.3">
      <c r="A2098">
        <v>152035343</v>
      </c>
      <c r="B2098" s="1">
        <v>43003</v>
      </c>
      <c r="C2098" t="s">
        <v>27</v>
      </c>
      <c r="D2098" t="s">
        <v>16</v>
      </c>
      <c r="E2098">
        <v>1</v>
      </c>
      <c r="F2098">
        <v>1</v>
      </c>
      <c r="G2098" t="s">
        <v>149</v>
      </c>
      <c r="H2098">
        <v>1</v>
      </c>
      <c r="I2098">
        <v>1</v>
      </c>
      <c r="J2098" t="s">
        <v>14</v>
      </c>
      <c r="K2098" s="36" t="s">
        <v>149</v>
      </c>
    </row>
    <row r="2099" spans="1:11" x14ac:dyDescent="0.3">
      <c r="A2099">
        <v>270384338</v>
      </c>
      <c r="B2099" s="1">
        <v>43637</v>
      </c>
      <c r="C2099" t="s">
        <v>11</v>
      </c>
      <c r="D2099" t="s">
        <v>16</v>
      </c>
      <c r="E2099">
        <v>1</v>
      </c>
      <c r="F2099">
        <v>1</v>
      </c>
      <c r="G2099" t="s">
        <v>149</v>
      </c>
      <c r="H2099">
        <v>1</v>
      </c>
      <c r="I2099">
        <v>1</v>
      </c>
      <c r="J2099" t="s">
        <v>14</v>
      </c>
      <c r="K2099" s="36" t="s">
        <v>149</v>
      </c>
    </row>
    <row r="2100" spans="1:11" x14ac:dyDescent="0.3">
      <c r="A2100">
        <v>270670821</v>
      </c>
      <c r="B2100" s="1">
        <v>43639</v>
      </c>
      <c r="C2100" t="s">
        <v>27</v>
      </c>
      <c r="D2100" t="s">
        <v>16</v>
      </c>
      <c r="E2100">
        <v>1</v>
      </c>
      <c r="F2100">
        <v>1</v>
      </c>
      <c r="G2100" t="s">
        <v>148</v>
      </c>
      <c r="H2100">
        <v>2</v>
      </c>
      <c r="I2100">
        <v>2</v>
      </c>
      <c r="J2100" t="s">
        <v>14</v>
      </c>
      <c r="K2100" s="36" t="s">
        <v>148</v>
      </c>
    </row>
    <row r="2101" spans="1:11" x14ac:dyDescent="0.3">
      <c r="A2101">
        <v>272208090</v>
      </c>
      <c r="B2101" s="1">
        <v>43645</v>
      </c>
      <c r="C2101" t="s">
        <v>11</v>
      </c>
      <c r="D2101" t="s">
        <v>16</v>
      </c>
      <c r="E2101">
        <v>1</v>
      </c>
      <c r="F2101">
        <v>1</v>
      </c>
      <c r="G2101" t="s">
        <v>148</v>
      </c>
      <c r="H2101">
        <v>1</v>
      </c>
      <c r="I2101">
        <v>1</v>
      </c>
      <c r="J2101" t="s">
        <v>14</v>
      </c>
      <c r="K2101" s="36" t="s">
        <v>149</v>
      </c>
    </row>
    <row r="2102" spans="1:11" x14ac:dyDescent="0.3">
      <c r="A2102">
        <v>62091722</v>
      </c>
      <c r="B2102" s="1">
        <v>42437</v>
      </c>
      <c r="C2102" t="s">
        <v>11</v>
      </c>
      <c r="D2102" t="s">
        <v>16</v>
      </c>
      <c r="E2102">
        <v>1</v>
      </c>
      <c r="F2102">
        <v>1</v>
      </c>
      <c r="G2102" t="s">
        <v>149</v>
      </c>
      <c r="H2102">
        <v>7</v>
      </c>
      <c r="I2102">
        <v>8</v>
      </c>
      <c r="J2102" t="s">
        <v>14</v>
      </c>
      <c r="K2102" s="36" t="s">
        <v>149</v>
      </c>
    </row>
    <row r="2103" spans="1:11" x14ac:dyDescent="0.3">
      <c r="A2103">
        <v>41858236</v>
      </c>
      <c r="B2103" s="1">
        <v>42234</v>
      </c>
      <c r="C2103" t="s">
        <v>11</v>
      </c>
      <c r="D2103" t="s">
        <v>16</v>
      </c>
      <c r="E2103">
        <v>1</v>
      </c>
      <c r="F2103">
        <v>1</v>
      </c>
      <c r="G2103" t="s">
        <v>149</v>
      </c>
      <c r="H2103">
        <v>2</v>
      </c>
      <c r="I2103">
        <v>2</v>
      </c>
      <c r="J2103" t="s">
        <v>18</v>
      </c>
      <c r="K2103" s="36" t="s">
        <v>149</v>
      </c>
    </row>
    <row r="2104" spans="1:11" x14ac:dyDescent="0.3">
      <c r="A2104">
        <v>274156327</v>
      </c>
      <c r="B2104" s="1">
        <v>43653</v>
      </c>
      <c r="C2104" t="s">
        <v>11</v>
      </c>
      <c r="D2104" t="s">
        <v>16</v>
      </c>
      <c r="E2104">
        <v>1</v>
      </c>
      <c r="F2104">
        <v>1</v>
      </c>
      <c r="G2104" t="s">
        <v>149</v>
      </c>
      <c r="H2104">
        <v>2</v>
      </c>
      <c r="I2104">
        <v>3</v>
      </c>
      <c r="J2104" t="s">
        <v>22</v>
      </c>
      <c r="K2104" s="36" t="s">
        <v>149</v>
      </c>
    </row>
    <row r="2105" spans="1:11" x14ac:dyDescent="0.3">
      <c r="A2105">
        <v>59494298</v>
      </c>
      <c r="B2105" s="1">
        <v>42419</v>
      </c>
      <c r="C2105" t="s">
        <v>11</v>
      </c>
      <c r="D2105" t="s">
        <v>16</v>
      </c>
      <c r="E2105">
        <v>1</v>
      </c>
      <c r="F2105">
        <v>1</v>
      </c>
      <c r="G2105" t="s">
        <v>27</v>
      </c>
      <c r="H2105">
        <v>3</v>
      </c>
      <c r="I2105">
        <v>3</v>
      </c>
      <c r="J2105" t="s">
        <v>14</v>
      </c>
      <c r="K2105" s="36" t="s">
        <v>149</v>
      </c>
    </row>
    <row r="2106" spans="1:11" x14ac:dyDescent="0.3">
      <c r="A2106">
        <v>140737354</v>
      </c>
      <c r="B2106" s="1">
        <v>42932</v>
      </c>
      <c r="C2106" t="s">
        <v>11</v>
      </c>
      <c r="D2106" t="s">
        <v>16</v>
      </c>
      <c r="E2106">
        <v>1</v>
      </c>
      <c r="F2106">
        <v>1</v>
      </c>
      <c r="G2106" t="s">
        <v>148</v>
      </c>
      <c r="H2106">
        <v>3</v>
      </c>
      <c r="I2106">
        <v>3</v>
      </c>
      <c r="J2106" t="s">
        <v>14</v>
      </c>
      <c r="K2106" s="36" t="s">
        <v>149</v>
      </c>
    </row>
    <row r="2107" spans="1:11" x14ac:dyDescent="0.3">
      <c r="A2107">
        <v>272487284</v>
      </c>
      <c r="B2107" s="1">
        <v>43646</v>
      </c>
      <c r="C2107" t="s">
        <v>27</v>
      </c>
      <c r="D2107" t="s">
        <v>16</v>
      </c>
      <c r="E2107">
        <v>1</v>
      </c>
      <c r="F2107">
        <v>0.97</v>
      </c>
      <c r="G2107" t="s">
        <v>149</v>
      </c>
      <c r="H2107">
        <v>1</v>
      </c>
      <c r="I2107">
        <v>1</v>
      </c>
      <c r="J2107" t="s">
        <v>14</v>
      </c>
      <c r="K2107" s="36" t="s">
        <v>149</v>
      </c>
    </row>
    <row r="2108" spans="1:11" x14ac:dyDescent="0.3">
      <c r="A2108">
        <v>272681484</v>
      </c>
      <c r="B2108" s="1">
        <v>43647</v>
      </c>
      <c r="C2108" t="s">
        <v>27</v>
      </c>
      <c r="D2108" t="s">
        <v>16</v>
      </c>
      <c r="E2108">
        <v>1</v>
      </c>
      <c r="F2108">
        <v>1</v>
      </c>
      <c r="G2108" t="s">
        <v>148</v>
      </c>
      <c r="H2108">
        <v>1</v>
      </c>
      <c r="I2108">
        <v>1</v>
      </c>
      <c r="J2108" t="s">
        <v>14</v>
      </c>
      <c r="K2108" s="36" t="s">
        <v>149</v>
      </c>
    </row>
    <row r="2109" spans="1:11" x14ac:dyDescent="0.3">
      <c r="A2109">
        <v>28846447</v>
      </c>
      <c r="B2109" s="1">
        <v>42069</v>
      </c>
      <c r="C2109" t="s">
        <v>27</v>
      </c>
      <c r="D2109" t="s">
        <v>12</v>
      </c>
      <c r="G2109" t="s">
        <v>148</v>
      </c>
      <c r="H2109">
        <v>1</v>
      </c>
      <c r="I2109">
        <v>1</v>
      </c>
      <c r="J2109" t="s">
        <v>14</v>
      </c>
      <c r="K2109" s="36" t="s">
        <v>149</v>
      </c>
    </row>
    <row r="2110" spans="1:11" x14ac:dyDescent="0.3">
      <c r="A2110">
        <v>274493372</v>
      </c>
      <c r="B2110" s="1">
        <v>43654</v>
      </c>
      <c r="C2110" t="s">
        <v>11</v>
      </c>
      <c r="D2110" t="s">
        <v>16</v>
      </c>
      <c r="E2110">
        <v>1</v>
      </c>
      <c r="F2110">
        <v>1</v>
      </c>
      <c r="G2110" t="s">
        <v>148</v>
      </c>
      <c r="H2110">
        <v>2</v>
      </c>
      <c r="I2110">
        <v>5</v>
      </c>
      <c r="J2110" t="s">
        <v>14</v>
      </c>
      <c r="K2110" s="36" t="s">
        <v>149</v>
      </c>
    </row>
    <row r="2111" spans="1:11" x14ac:dyDescent="0.3">
      <c r="A2111">
        <v>230314871</v>
      </c>
      <c r="B2111" s="1">
        <v>43446</v>
      </c>
      <c r="C2111" t="s">
        <v>11</v>
      </c>
      <c r="D2111" t="s">
        <v>16</v>
      </c>
      <c r="E2111">
        <v>1</v>
      </c>
      <c r="F2111">
        <v>1</v>
      </c>
      <c r="G2111" t="s">
        <v>149</v>
      </c>
      <c r="H2111">
        <v>5</v>
      </c>
      <c r="I2111">
        <v>5</v>
      </c>
      <c r="J2111" t="s">
        <v>14</v>
      </c>
      <c r="K2111" s="36" t="s">
        <v>149</v>
      </c>
    </row>
    <row r="2112" spans="1:11" x14ac:dyDescent="0.3">
      <c r="A2112">
        <v>272756434</v>
      </c>
      <c r="B2112" s="1">
        <v>43647</v>
      </c>
      <c r="C2112" t="s">
        <v>27</v>
      </c>
      <c r="D2112" t="s">
        <v>16</v>
      </c>
      <c r="E2112">
        <v>0.7</v>
      </c>
      <c r="F2112">
        <v>1</v>
      </c>
      <c r="G2112" t="s">
        <v>148</v>
      </c>
      <c r="H2112">
        <v>1</v>
      </c>
      <c r="I2112">
        <v>2</v>
      </c>
      <c r="J2112" t="s">
        <v>14</v>
      </c>
      <c r="K2112" s="36" t="s">
        <v>149</v>
      </c>
    </row>
    <row r="2113" spans="1:11" x14ac:dyDescent="0.3">
      <c r="A2113">
        <v>265851077</v>
      </c>
      <c r="B2113" s="1">
        <v>43618</v>
      </c>
      <c r="C2113" t="s">
        <v>11</v>
      </c>
      <c r="D2113" t="s">
        <v>16</v>
      </c>
      <c r="E2113">
        <v>1</v>
      </c>
      <c r="F2113">
        <v>0.35</v>
      </c>
      <c r="G2113" t="s">
        <v>148</v>
      </c>
      <c r="H2113">
        <v>2</v>
      </c>
      <c r="I2113">
        <v>2</v>
      </c>
      <c r="J2113" t="s">
        <v>14</v>
      </c>
      <c r="K2113" s="36" t="s">
        <v>149</v>
      </c>
    </row>
    <row r="2114" spans="1:11" x14ac:dyDescent="0.3">
      <c r="A2114">
        <v>26586635</v>
      </c>
      <c r="B2114" s="1">
        <v>42027</v>
      </c>
      <c r="C2114" t="s">
        <v>46</v>
      </c>
      <c r="D2114" t="s">
        <v>16</v>
      </c>
      <c r="E2114">
        <v>0.93</v>
      </c>
      <c r="F2114">
        <v>0.99</v>
      </c>
      <c r="G2114" t="s">
        <v>149</v>
      </c>
      <c r="H2114">
        <v>1</v>
      </c>
      <c r="I2114">
        <v>1</v>
      </c>
      <c r="J2114" t="s">
        <v>14</v>
      </c>
      <c r="K2114" s="36" t="s">
        <v>149</v>
      </c>
    </row>
    <row r="2115" spans="1:11" x14ac:dyDescent="0.3">
      <c r="A2115">
        <v>273711626</v>
      </c>
      <c r="B2115" s="1">
        <v>43651</v>
      </c>
      <c r="C2115" t="s">
        <v>11</v>
      </c>
      <c r="D2115" t="s">
        <v>16</v>
      </c>
      <c r="E2115">
        <v>1</v>
      </c>
      <c r="F2115">
        <v>1</v>
      </c>
      <c r="G2115" t="s">
        <v>148</v>
      </c>
      <c r="H2115">
        <v>5</v>
      </c>
      <c r="I2115">
        <v>6</v>
      </c>
      <c r="J2115" t="s">
        <v>18</v>
      </c>
      <c r="K2115" s="36" t="s">
        <v>148</v>
      </c>
    </row>
    <row r="2116" spans="1:11" x14ac:dyDescent="0.3">
      <c r="A2116">
        <v>275233516</v>
      </c>
      <c r="B2116" s="1">
        <v>43657</v>
      </c>
      <c r="C2116" t="s">
        <v>27</v>
      </c>
      <c r="D2116" t="s">
        <v>20</v>
      </c>
      <c r="E2116">
        <v>0.3</v>
      </c>
      <c r="F2116">
        <v>0.18</v>
      </c>
      <c r="G2116" t="s">
        <v>148</v>
      </c>
      <c r="H2116">
        <v>1</v>
      </c>
      <c r="I2116">
        <v>1</v>
      </c>
      <c r="J2116" t="s">
        <v>14</v>
      </c>
      <c r="K2116" s="36" t="s">
        <v>149</v>
      </c>
    </row>
    <row r="2117" spans="1:11" x14ac:dyDescent="0.3">
      <c r="A2117">
        <v>40412064</v>
      </c>
      <c r="B2117" s="1">
        <v>42219</v>
      </c>
      <c r="C2117" t="s">
        <v>11</v>
      </c>
      <c r="D2117" t="s">
        <v>16</v>
      </c>
      <c r="E2117">
        <v>1</v>
      </c>
      <c r="F2117">
        <v>0.99</v>
      </c>
      <c r="G2117" t="s">
        <v>149</v>
      </c>
      <c r="H2117">
        <v>2</v>
      </c>
      <c r="I2117">
        <v>2</v>
      </c>
      <c r="J2117" t="s">
        <v>14</v>
      </c>
      <c r="K2117" s="36" t="s">
        <v>149</v>
      </c>
    </row>
    <row r="2118" spans="1:11" x14ac:dyDescent="0.3">
      <c r="A2118">
        <v>273233418</v>
      </c>
      <c r="B2118" s="1">
        <v>43649</v>
      </c>
      <c r="C2118" t="s">
        <v>27</v>
      </c>
      <c r="D2118" t="s">
        <v>16</v>
      </c>
      <c r="E2118">
        <v>1</v>
      </c>
      <c r="F2118">
        <v>1</v>
      </c>
      <c r="G2118" t="s">
        <v>148</v>
      </c>
      <c r="H2118">
        <v>2</v>
      </c>
      <c r="I2118">
        <v>5</v>
      </c>
      <c r="J2118" t="s">
        <v>18</v>
      </c>
      <c r="K2118" s="36" t="s">
        <v>149</v>
      </c>
    </row>
    <row r="2119" spans="1:11" x14ac:dyDescent="0.3">
      <c r="A2119">
        <v>1779134</v>
      </c>
      <c r="B2119" s="1">
        <v>40959</v>
      </c>
      <c r="C2119" t="s">
        <v>11</v>
      </c>
      <c r="D2119" t="s">
        <v>20</v>
      </c>
      <c r="E2119">
        <v>0</v>
      </c>
      <c r="F2119">
        <v>0</v>
      </c>
      <c r="G2119" t="s">
        <v>148</v>
      </c>
      <c r="H2119">
        <v>1</v>
      </c>
      <c r="I2119">
        <v>1</v>
      </c>
      <c r="J2119" t="s">
        <v>26</v>
      </c>
      <c r="K2119" s="36" t="s">
        <v>149</v>
      </c>
    </row>
    <row r="2120" spans="1:11" x14ac:dyDescent="0.3">
      <c r="A2120">
        <v>80458626</v>
      </c>
      <c r="B2120" s="1">
        <v>42549</v>
      </c>
      <c r="C2120" t="s">
        <v>11</v>
      </c>
      <c r="D2120" t="s">
        <v>16</v>
      </c>
      <c r="E2120">
        <v>0.77</v>
      </c>
      <c r="F2120">
        <v>1</v>
      </c>
      <c r="G2120" t="s">
        <v>148</v>
      </c>
      <c r="H2120">
        <v>3</v>
      </c>
      <c r="I2120">
        <v>3</v>
      </c>
      <c r="J2120" t="s">
        <v>14</v>
      </c>
      <c r="K2120" s="36" t="s">
        <v>149</v>
      </c>
    </row>
    <row r="2121" spans="1:11" x14ac:dyDescent="0.3">
      <c r="A2121">
        <v>195681119</v>
      </c>
      <c r="B2121" s="1">
        <v>43265</v>
      </c>
      <c r="C2121" t="s">
        <v>11</v>
      </c>
      <c r="D2121" t="s">
        <v>16</v>
      </c>
      <c r="E2121">
        <v>1</v>
      </c>
      <c r="F2121">
        <v>0.98</v>
      </c>
      <c r="G2121" t="s">
        <v>148</v>
      </c>
      <c r="H2121">
        <v>8</v>
      </c>
      <c r="I2121">
        <v>9</v>
      </c>
      <c r="J2121" t="s">
        <v>14</v>
      </c>
      <c r="K2121" s="36" t="s">
        <v>149</v>
      </c>
    </row>
    <row r="2122" spans="1:11" x14ac:dyDescent="0.3">
      <c r="A2122">
        <v>248621680</v>
      </c>
      <c r="B2122" s="1">
        <v>43537</v>
      </c>
      <c r="C2122" t="s">
        <v>27</v>
      </c>
      <c r="D2122" t="s">
        <v>16</v>
      </c>
      <c r="E2122">
        <v>0.98</v>
      </c>
      <c r="F2122">
        <v>1</v>
      </c>
      <c r="G2122" t="s">
        <v>148</v>
      </c>
      <c r="H2122">
        <v>9</v>
      </c>
      <c r="I2122">
        <v>10</v>
      </c>
      <c r="J2122" t="s">
        <v>22</v>
      </c>
      <c r="K2122" s="36" t="s">
        <v>149</v>
      </c>
    </row>
    <row r="2123" spans="1:11" x14ac:dyDescent="0.3">
      <c r="A2123">
        <v>261590283</v>
      </c>
      <c r="B2123" s="1">
        <v>43598</v>
      </c>
      <c r="C2123" t="s">
        <v>11</v>
      </c>
      <c r="D2123" t="s">
        <v>16</v>
      </c>
      <c r="E2123">
        <v>1</v>
      </c>
      <c r="F2123">
        <v>0.98</v>
      </c>
      <c r="G2123" t="s">
        <v>149</v>
      </c>
      <c r="H2123">
        <v>3</v>
      </c>
      <c r="I2123">
        <v>3</v>
      </c>
      <c r="J2123" t="s">
        <v>14</v>
      </c>
      <c r="K2123" s="36" t="s">
        <v>149</v>
      </c>
    </row>
    <row r="2124" spans="1:11" x14ac:dyDescent="0.3">
      <c r="A2124">
        <v>273352458</v>
      </c>
      <c r="B2124" s="1">
        <v>43649</v>
      </c>
      <c r="C2124" t="s">
        <v>11</v>
      </c>
      <c r="D2124" t="s">
        <v>16</v>
      </c>
      <c r="E2124">
        <v>1</v>
      </c>
      <c r="F2124">
        <v>0.96</v>
      </c>
      <c r="G2124" t="s">
        <v>149</v>
      </c>
      <c r="H2124">
        <v>1</v>
      </c>
      <c r="I2124">
        <v>1</v>
      </c>
      <c r="J2124" t="s">
        <v>14</v>
      </c>
      <c r="K2124" s="36" t="s">
        <v>149</v>
      </c>
    </row>
    <row r="2125" spans="1:11" x14ac:dyDescent="0.3">
      <c r="A2125">
        <v>18084794</v>
      </c>
      <c r="B2125" s="1">
        <v>41834</v>
      </c>
      <c r="C2125" t="s">
        <v>11</v>
      </c>
      <c r="D2125" t="s">
        <v>16</v>
      </c>
      <c r="E2125">
        <v>1</v>
      </c>
      <c r="F2125">
        <v>1</v>
      </c>
      <c r="G2125" t="s">
        <v>149</v>
      </c>
      <c r="H2125">
        <v>2</v>
      </c>
      <c r="I2125">
        <v>2</v>
      </c>
      <c r="J2125" t="s">
        <v>14</v>
      </c>
      <c r="K2125" s="36" t="s">
        <v>149</v>
      </c>
    </row>
    <row r="2126" spans="1:11" x14ac:dyDescent="0.3">
      <c r="A2126">
        <v>2486967</v>
      </c>
      <c r="B2126" s="1">
        <v>41057</v>
      </c>
      <c r="C2126" t="s">
        <v>11</v>
      </c>
      <c r="D2126" t="s">
        <v>16</v>
      </c>
      <c r="E2126">
        <v>1</v>
      </c>
      <c r="F2126">
        <v>0.96</v>
      </c>
      <c r="G2126" t="s">
        <v>149</v>
      </c>
      <c r="H2126">
        <v>1</v>
      </c>
      <c r="I2126">
        <v>3</v>
      </c>
      <c r="J2126" t="s">
        <v>14</v>
      </c>
      <c r="K2126" s="36" t="s">
        <v>149</v>
      </c>
    </row>
    <row r="2127" spans="1:11" x14ac:dyDescent="0.3">
      <c r="A2127">
        <v>276748410</v>
      </c>
      <c r="B2127" s="1">
        <v>43663</v>
      </c>
      <c r="C2127" t="s">
        <v>48</v>
      </c>
      <c r="D2127" t="s">
        <v>12</v>
      </c>
      <c r="G2127" t="s">
        <v>148</v>
      </c>
      <c r="H2127">
        <v>1</v>
      </c>
      <c r="I2127">
        <v>1</v>
      </c>
      <c r="J2127" t="s">
        <v>14</v>
      </c>
      <c r="K2127" s="36" t="s">
        <v>149</v>
      </c>
    </row>
    <row r="2128" spans="1:11" x14ac:dyDescent="0.3">
      <c r="A2128">
        <v>14531129</v>
      </c>
      <c r="B2128" s="1">
        <v>41750</v>
      </c>
      <c r="C2128" t="s">
        <v>11</v>
      </c>
      <c r="D2128" t="s">
        <v>12</v>
      </c>
      <c r="G2128" t="s">
        <v>148</v>
      </c>
      <c r="H2128">
        <v>1</v>
      </c>
      <c r="I2128">
        <v>3</v>
      </c>
      <c r="J2128" t="s">
        <v>22</v>
      </c>
      <c r="K2128" s="36" t="s">
        <v>149</v>
      </c>
    </row>
    <row r="2129" spans="1:11" x14ac:dyDescent="0.3">
      <c r="A2129">
        <v>273485141</v>
      </c>
      <c r="B2129" s="1">
        <v>43650</v>
      </c>
      <c r="C2129" t="s">
        <v>11</v>
      </c>
      <c r="D2129" t="s">
        <v>16</v>
      </c>
      <c r="E2129">
        <v>1</v>
      </c>
      <c r="F2129">
        <v>0.99</v>
      </c>
      <c r="G2129" t="s">
        <v>148</v>
      </c>
      <c r="H2129">
        <v>6</v>
      </c>
      <c r="I2129">
        <v>6</v>
      </c>
      <c r="J2129" t="s">
        <v>14</v>
      </c>
      <c r="K2129" s="36" t="s">
        <v>149</v>
      </c>
    </row>
    <row r="2130" spans="1:11" x14ac:dyDescent="0.3">
      <c r="A2130">
        <v>25948109</v>
      </c>
      <c r="B2130" s="1">
        <v>42015</v>
      </c>
      <c r="C2130" t="s">
        <v>11</v>
      </c>
      <c r="D2130" t="s">
        <v>16</v>
      </c>
      <c r="E2130">
        <v>1</v>
      </c>
      <c r="F2130">
        <v>0.77</v>
      </c>
      <c r="G2130" t="s">
        <v>148</v>
      </c>
      <c r="H2130">
        <v>1</v>
      </c>
      <c r="I2130">
        <v>2</v>
      </c>
      <c r="J2130" t="s">
        <v>14</v>
      </c>
      <c r="K2130" s="36" t="s">
        <v>149</v>
      </c>
    </row>
    <row r="2131" spans="1:11" x14ac:dyDescent="0.3">
      <c r="A2131">
        <v>259143931</v>
      </c>
      <c r="B2131" s="1">
        <v>43586</v>
      </c>
      <c r="C2131" t="s">
        <v>11</v>
      </c>
      <c r="D2131" t="s">
        <v>16</v>
      </c>
      <c r="E2131">
        <v>1</v>
      </c>
      <c r="F2131">
        <v>1</v>
      </c>
      <c r="G2131" t="s">
        <v>149</v>
      </c>
      <c r="H2131">
        <v>2</v>
      </c>
      <c r="I2131">
        <v>2</v>
      </c>
      <c r="J2131" t="s">
        <v>14</v>
      </c>
      <c r="K2131" s="36" t="s">
        <v>149</v>
      </c>
    </row>
    <row r="2132" spans="1:11" x14ac:dyDescent="0.3">
      <c r="A2132">
        <v>1895571</v>
      </c>
      <c r="B2132" s="1">
        <v>40978</v>
      </c>
      <c r="C2132" t="s">
        <v>11</v>
      </c>
      <c r="D2132" t="s">
        <v>16</v>
      </c>
      <c r="E2132">
        <v>1</v>
      </c>
      <c r="F2132">
        <v>0.77</v>
      </c>
      <c r="G2132" t="s">
        <v>149</v>
      </c>
      <c r="H2132">
        <v>2</v>
      </c>
      <c r="I2132">
        <v>3</v>
      </c>
      <c r="J2132" t="s">
        <v>14</v>
      </c>
      <c r="K2132" s="36" t="s">
        <v>149</v>
      </c>
    </row>
    <row r="2133" spans="1:11" x14ac:dyDescent="0.3">
      <c r="A2133">
        <v>86856743</v>
      </c>
      <c r="B2133" s="1">
        <v>42581</v>
      </c>
      <c r="C2133" t="s">
        <v>11</v>
      </c>
      <c r="D2133" t="s">
        <v>16</v>
      </c>
      <c r="E2133">
        <v>1</v>
      </c>
      <c r="F2133">
        <v>0.99</v>
      </c>
      <c r="G2133" t="s">
        <v>149</v>
      </c>
      <c r="H2133">
        <v>1</v>
      </c>
      <c r="I2133">
        <v>1</v>
      </c>
      <c r="J2133" t="s">
        <v>14</v>
      </c>
      <c r="K2133" s="36" t="s">
        <v>149</v>
      </c>
    </row>
    <row r="2134" spans="1:11" x14ac:dyDescent="0.3">
      <c r="A2134">
        <v>217877346</v>
      </c>
      <c r="B2134" s="1">
        <v>43372</v>
      </c>
      <c r="C2134" t="s">
        <v>11</v>
      </c>
      <c r="D2134" t="s">
        <v>20</v>
      </c>
      <c r="E2134">
        <v>0.39</v>
      </c>
      <c r="F2134">
        <v>0.09</v>
      </c>
      <c r="G2134" t="s">
        <v>148</v>
      </c>
      <c r="H2134">
        <v>2</v>
      </c>
      <c r="I2134">
        <v>2</v>
      </c>
      <c r="J2134" t="s">
        <v>14</v>
      </c>
      <c r="K2134" s="36" t="s">
        <v>149</v>
      </c>
    </row>
    <row r="2135" spans="1:11" x14ac:dyDescent="0.3">
      <c r="A2135">
        <v>139203467</v>
      </c>
      <c r="B2135" s="1">
        <v>42924</v>
      </c>
      <c r="C2135" t="s">
        <v>11</v>
      </c>
      <c r="D2135" t="s">
        <v>17</v>
      </c>
      <c r="E2135">
        <v>0.96</v>
      </c>
      <c r="F2135">
        <v>0.97</v>
      </c>
      <c r="G2135" t="s">
        <v>149</v>
      </c>
      <c r="H2135">
        <v>4</v>
      </c>
      <c r="I2135">
        <v>9</v>
      </c>
      <c r="J2135" t="s">
        <v>14</v>
      </c>
      <c r="K2135" s="36" t="s">
        <v>149</v>
      </c>
    </row>
    <row r="2136" spans="1:11" x14ac:dyDescent="0.3">
      <c r="A2136">
        <v>150086647</v>
      </c>
      <c r="B2136" s="1">
        <v>42989</v>
      </c>
      <c r="C2136" t="s">
        <v>11</v>
      </c>
      <c r="D2136" t="s">
        <v>16</v>
      </c>
      <c r="E2136">
        <v>0.96</v>
      </c>
      <c r="F2136">
        <v>0.99</v>
      </c>
      <c r="G2136" t="s">
        <v>148</v>
      </c>
      <c r="H2136">
        <v>1</v>
      </c>
      <c r="I2136">
        <v>1</v>
      </c>
      <c r="J2136" t="s">
        <v>14</v>
      </c>
      <c r="K2136" s="36" t="s">
        <v>149</v>
      </c>
    </row>
    <row r="2137" spans="1:11" x14ac:dyDescent="0.3">
      <c r="A2137">
        <v>273694002</v>
      </c>
      <c r="B2137" s="1">
        <v>43651</v>
      </c>
      <c r="C2137" t="s">
        <v>27</v>
      </c>
      <c r="D2137" t="s">
        <v>16</v>
      </c>
      <c r="E2137">
        <v>1</v>
      </c>
      <c r="F2137">
        <v>1</v>
      </c>
      <c r="G2137" t="s">
        <v>148</v>
      </c>
      <c r="H2137">
        <v>1</v>
      </c>
      <c r="I2137">
        <v>1</v>
      </c>
      <c r="J2137" t="s">
        <v>18</v>
      </c>
      <c r="K2137" s="36" t="s">
        <v>149</v>
      </c>
    </row>
    <row r="2138" spans="1:11" x14ac:dyDescent="0.3">
      <c r="A2138">
        <v>273762458</v>
      </c>
      <c r="B2138" s="1">
        <v>43651</v>
      </c>
      <c r="C2138" t="s">
        <v>11</v>
      </c>
      <c r="D2138" t="s">
        <v>16</v>
      </c>
      <c r="E2138">
        <v>1</v>
      </c>
      <c r="F2138">
        <v>1</v>
      </c>
      <c r="G2138" t="s">
        <v>148</v>
      </c>
      <c r="H2138">
        <v>1</v>
      </c>
      <c r="I2138">
        <v>1</v>
      </c>
      <c r="J2138" t="s">
        <v>14</v>
      </c>
      <c r="K2138" s="36" t="s">
        <v>149</v>
      </c>
    </row>
    <row r="2139" spans="1:11" x14ac:dyDescent="0.3">
      <c r="A2139">
        <v>3243497</v>
      </c>
      <c r="B2139" s="1">
        <v>41134</v>
      </c>
      <c r="C2139" t="s">
        <v>11</v>
      </c>
      <c r="D2139" t="s">
        <v>12</v>
      </c>
      <c r="G2139" t="s">
        <v>148</v>
      </c>
      <c r="H2139">
        <v>1</v>
      </c>
      <c r="I2139">
        <v>1</v>
      </c>
      <c r="J2139" t="s">
        <v>14</v>
      </c>
      <c r="K2139" s="36" t="s">
        <v>149</v>
      </c>
    </row>
    <row r="2140" spans="1:11" x14ac:dyDescent="0.3">
      <c r="A2140">
        <v>273961711</v>
      </c>
      <c r="B2140" s="1">
        <v>43652</v>
      </c>
      <c r="C2140" t="s">
        <v>27</v>
      </c>
      <c r="D2140" t="s">
        <v>16</v>
      </c>
      <c r="E2140">
        <v>1</v>
      </c>
      <c r="F2140">
        <v>0.98</v>
      </c>
      <c r="G2140" t="s">
        <v>148</v>
      </c>
      <c r="H2140">
        <v>1</v>
      </c>
      <c r="I2140">
        <v>1</v>
      </c>
      <c r="J2140" t="s">
        <v>14</v>
      </c>
      <c r="K2140" s="36" t="s">
        <v>149</v>
      </c>
    </row>
    <row r="2141" spans="1:11" x14ac:dyDescent="0.3">
      <c r="A2141">
        <v>229965424</v>
      </c>
      <c r="B2141" s="1">
        <v>43444</v>
      </c>
      <c r="C2141" t="s">
        <v>27</v>
      </c>
      <c r="D2141" t="s">
        <v>12</v>
      </c>
      <c r="F2141">
        <v>0</v>
      </c>
      <c r="G2141" t="s">
        <v>148</v>
      </c>
      <c r="H2141">
        <v>2</v>
      </c>
      <c r="I2141">
        <v>2</v>
      </c>
      <c r="J2141" t="s">
        <v>14</v>
      </c>
      <c r="K2141" s="36" t="s">
        <v>148</v>
      </c>
    </row>
    <row r="2142" spans="1:11" x14ac:dyDescent="0.3">
      <c r="A2142">
        <v>192314239</v>
      </c>
      <c r="B2142" s="1">
        <v>43249</v>
      </c>
      <c r="C2142" t="s">
        <v>11</v>
      </c>
      <c r="D2142" t="s">
        <v>21</v>
      </c>
      <c r="E2142">
        <v>0.6</v>
      </c>
      <c r="F2142">
        <v>0.23</v>
      </c>
      <c r="G2142" t="s">
        <v>148</v>
      </c>
      <c r="H2142">
        <v>2</v>
      </c>
      <c r="I2142">
        <v>2</v>
      </c>
      <c r="J2142" t="s">
        <v>14</v>
      </c>
      <c r="K2142" s="36" t="s">
        <v>149</v>
      </c>
    </row>
    <row r="2143" spans="1:11" x14ac:dyDescent="0.3">
      <c r="A2143">
        <v>256374884</v>
      </c>
      <c r="B2143" s="1">
        <v>43572</v>
      </c>
      <c r="C2143" t="s">
        <v>11</v>
      </c>
      <c r="D2143" t="s">
        <v>12</v>
      </c>
      <c r="G2143" t="s">
        <v>148</v>
      </c>
      <c r="H2143">
        <v>4</v>
      </c>
      <c r="I2143">
        <v>4</v>
      </c>
      <c r="J2143" t="s">
        <v>14</v>
      </c>
      <c r="K2143" s="36" t="s">
        <v>149</v>
      </c>
    </row>
    <row r="2144" spans="1:11" x14ac:dyDescent="0.3">
      <c r="A2144">
        <v>266302760</v>
      </c>
      <c r="B2144" s="1">
        <v>43620</v>
      </c>
      <c r="C2144" t="s">
        <v>11</v>
      </c>
      <c r="D2144" t="s">
        <v>16</v>
      </c>
      <c r="E2144">
        <v>1</v>
      </c>
      <c r="F2144">
        <v>1</v>
      </c>
      <c r="G2144" t="s">
        <v>149</v>
      </c>
      <c r="H2144">
        <v>1</v>
      </c>
      <c r="I2144">
        <v>1</v>
      </c>
      <c r="J2144" t="s">
        <v>14</v>
      </c>
      <c r="K2144" s="36" t="s">
        <v>149</v>
      </c>
    </row>
    <row r="2145" spans="1:11" x14ac:dyDescent="0.3">
      <c r="A2145">
        <v>53187324</v>
      </c>
      <c r="B2145" s="1">
        <v>42372</v>
      </c>
      <c r="C2145" t="s">
        <v>11</v>
      </c>
      <c r="D2145" t="s">
        <v>16</v>
      </c>
      <c r="E2145">
        <v>1</v>
      </c>
      <c r="F2145">
        <v>0.98</v>
      </c>
      <c r="G2145" t="s">
        <v>149</v>
      </c>
      <c r="H2145">
        <v>8</v>
      </c>
      <c r="I2145">
        <v>10</v>
      </c>
      <c r="J2145" t="s">
        <v>18</v>
      </c>
      <c r="K2145" s="36" t="s">
        <v>149</v>
      </c>
    </row>
    <row r="2146" spans="1:11" x14ac:dyDescent="0.3">
      <c r="A2146">
        <v>259780963</v>
      </c>
      <c r="B2146" s="1">
        <v>43589</v>
      </c>
      <c r="C2146" t="s">
        <v>11</v>
      </c>
      <c r="D2146" t="s">
        <v>16</v>
      </c>
      <c r="E2146">
        <v>1</v>
      </c>
      <c r="F2146">
        <v>0.95</v>
      </c>
      <c r="G2146" t="s">
        <v>149</v>
      </c>
      <c r="H2146">
        <v>2</v>
      </c>
      <c r="I2146">
        <v>4</v>
      </c>
      <c r="J2146" t="s">
        <v>14</v>
      </c>
      <c r="K2146" s="36" t="s">
        <v>149</v>
      </c>
    </row>
    <row r="2147" spans="1:11" x14ac:dyDescent="0.3">
      <c r="A2147">
        <v>63347666</v>
      </c>
      <c r="B2147" s="1">
        <v>42446</v>
      </c>
      <c r="C2147" t="s">
        <v>11</v>
      </c>
      <c r="D2147" t="s">
        <v>21</v>
      </c>
      <c r="E2147">
        <v>1</v>
      </c>
      <c r="F2147">
        <v>0.51</v>
      </c>
      <c r="G2147" t="s">
        <v>149</v>
      </c>
      <c r="H2147">
        <v>3</v>
      </c>
      <c r="I2147">
        <v>3</v>
      </c>
      <c r="J2147" t="s">
        <v>14</v>
      </c>
      <c r="K2147" s="36" t="s">
        <v>149</v>
      </c>
    </row>
    <row r="2148" spans="1:11" x14ac:dyDescent="0.3">
      <c r="A2148">
        <v>282865835</v>
      </c>
      <c r="B2148" s="1">
        <v>43682</v>
      </c>
      <c r="C2148" t="s">
        <v>27</v>
      </c>
      <c r="D2148" t="s">
        <v>17</v>
      </c>
      <c r="E2148">
        <v>1</v>
      </c>
      <c r="F2148">
        <v>0.86</v>
      </c>
      <c r="G2148" t="s">
        <v>148</v>
      </c>
      <c r="H2148">
        <v>2</v>
      </c>
      <c r="I2148">
        <v>4</v>
      </c>
      <c r="J2148" t="s">
        <v>14</v>
      </c>
      <c r="K2148" s="36" t="s">
        <v>149</v>
      </c>
    </row>
    <row r="2149" spans="1:11" x14ac:dyDescent="0.3">
      <c r="A2149">
        <v>153042930</v>
      </c>
      <c r="B2149" s="1">
        <v>43010</v>
      </c>
      <c r="C2149" t="s">
        <v>11</v>
      </c>
      <c r="D2149" t="s">
        <v>16</v>
      </c>
      <c r="E2149">
        <v>1</v>
      </c>
      <c r="F2149">
        <v>0.99</v>
      </c>
      <c r="G2149" t="s">
        <v>149</v>
      </c>
      <c r="H2149">
        <v>1</v>
      </c>
      <c r="I2149">
        <v>1</v>
      </c>
      <c r="J2149" t="s">
        <v>14</v>
      </c>
      <c r="K2149" s="36" t="s">
        <v>149</v>
      </c>
    </row>
    <row r="2150" spans="1:11" x14ac:dyDescent="0.3">
      <c r="A2150">
        <v>283094700</v>
      </c>
      <c r="B2150" s="1">
        <v>43683</v>
      </c>
      <c r="C2150" t="s">
        <v>27</v>
      </c>
      <c r="D2150" t="s">
        <v>16</v>
      </c>
      <c r="E2150">
        <v>1</v>
      </c>
      <c r="F2150">
        <v>0.99</v>
      </c>
      <c r="G2150" t="s">
        <v>149</v>
      </c>
      <c r="H2150">
        <v>2</v>
      </c>
      <c r="I2150">
        <v>2</v>
      </c>
      <c r="J2150" t="s">
        <v>22</v>
      </c>
      <c r="K2150" s="36" t="s">
        <v>149</v>
      </c>
    </row>
    <row r="2151" spans="1:11" x14ac:dyDescent="0.3">
      <c r="A2151">
        <v>283155295</v>
      </c>
      <c r="B2151" s="1">
        <v>43683</v>
      </c>
      <c r="C2151" t="s">
        <v>11</v>
      </c>
      <c r="D2151" t="s">
        <v>21</v>
      </c>
      <c r="E2151">
        <v>0.7</v>
      </c>
      <c r="F2151">
        <v>0.95</v>
      </c>
      <c r="G2151" t="s">
        <v>148</v>
      </c>
      <c r="H2151">
        <v>1</v>
      </c>
      <c r="I2151">
        <v>1</v>
      </c>
      <c r="J2151" t="s">
        <v>14</v>
      </c>
      <c r="K2151" s="36" t="s">
        <v>149</v>
      </c>
    </row>
    <row r="2152" spans="1:11" x14ac:dyDescent="0.3">
      <c r="A2152">
        <v>145353732</v>
      </c>
      <c r="B2152" s="1">
        <v>42957</v>
      </c>
      <c r="C2152" t="s">
        <v>11</v>
      </c>
      <c r="D2152" t="s">
        <v>12</v>
      </c>
      <c r="G2152" t="s">
        <v>148</v>
      </c>
      <c r="H2152">
        <v>1</v>
      </c>
      <c r="I2152">
        <v>2</v>
      </c>
      <c r="J2152" t="s">
        <v>22</v>
      </c>
      <c r="K2152" s="36" t="s">
        <v>149</v>
      </c>
    </row>
    <row r="2153" spans="1:11" x14ac:dyDescent="0.3">
      <c r="A2153">
        <v>58973535</v>
      </c>
      <c r="B2153" s="1">
        <v>42416</v>
      </c>
      <c r="C2153" t="s">
        <v>11</v>
      </c>
      <c r="D2153" t="s">
        <v>16</v>
      </c>
      <c r="E2153">
        <v>1</v>
      </c>
      <c r="F2153">
        <v>1</v>
      </c>
      <c r="G2153" t="s">
        <v>149</v>
      </c>
      <c r="H2153">
        <v>2</v>
      </c>
      <c r="I2153">
        <v>2</v>
      </c>
      <c r="J2153" t="s">
        <v>14</v>
      </c>
      <c r="K2153" s="36" t="s">
        <v>149</v>
      </c>
    </row>
    <row r="2154" spans="1:11" x14ac:dyDescent="0.3">
      <c r="A2154">
        <v>267903359</v>
      </c>
      <c r="B2154" s="1">
        <v>43627</v>
      </c>
      <c r="C2154" t="s">
        <v>19</v>
      </c>
      <c r="D2154" t="s">
        <v>12</v>
      </c>
      <c r="F2154">
        <v>0</v>
      </c>
      <c r="G2154" t="s">
        <v>148</v>
      </c>
      <c r="H2154">
        <v>2</v>
      </c>
      <c r="I2154">
        <v>2</v>
      </c>
      <c r="J2154" t="s">
        <v>22</v>
      </c>
      <c r="K2154" s="36" t="s">
        <v>149</v>
      </c>
    </row>
    <row r="2155" spans="1:11" x14ac:dyDescent="0.3">
      <c r="A2155">
        <v>283571721</v>
      </c>
      <c r="B2155" s="1">
        <v>43684</v>
      </c>
      <c r="C2155" t="s">
        <v>11</v>
      </c>
      <c r="D2155" t="s">
        <v>17</v>
      </c>
      <c r="E2155">
        <v>1</v>
      </c>
      <c r="F2155">
        <v>0.82</v>
      </c>
      <c r="G2155" t="s">
        <v>149</v>
      </c>
      <c r="H2155">
        <v>2</v>
      </c>
      <c r="I2155">
        <v>4</v>
      </c>
      <c r="J2155" t="s">
        <v>14</v>
      </c>
      <c r="K2155" s="36" t="s">
        <v>149</v>
      </c>
    </row>
    <row r="2156" spans="1:11" x14ac:dyDescent="0.3">
      <c r="A2156">
        <v>250507434</v>
      </c>
      <c r="B2156" s="1">
        <v>43546</v>
      </c>
      <c r="C2156" t="s">
        <v>11</v>
      </c>
      <c r="D2156" t="s">
        <v>17</v>
      </c>
      <c r="E2156">
        <v>0.99</v>
      </c>
      <c r="F2156">
        <v>0.96</v>
      </c>
      <c r="G2156" t="s">
        <v>148</v>
      </c>
      <c r="H2156">
        <v>18</v>
      </c>
      <c r="I2156">
        <v>49</v>
      </c>
      <c r="J2156" t="s">
        <v>14</v>
      </c>
      <c r="K2156" s="36" t="s">
        <v>149</v>
      </c>
    </row>
    <row r="2157" spans="1:11" x14ac:dyDescent="0.3">
      <c r="A2157">
        <v>23848122</v>
      </c>
      <c r="B2157" s="1">
        <v>41960</v>
      </c>
      <c r="C2157" t="s">
        <v>11</v>
      </c>
      <c r="D2157" t="s">
        <v>12</v>
      </c>
      <c r="F2157">
        <v>1</v>
      </c>
      <c r="G2157" t="s">
        <v>148</v>
      </c>
      <c r="H2157">
        <v>1</v>
      </c>
      <c r="I2157">
        <v>3</v>
      </c>
      <c r="J2157" t="s">
        <v>26</v>
      </c>
      <c r="K2157" s="36" t="s">
        <v>149</v>
      </c>
    </row>
    <row r="2158" spans="1:11" x14ac:dyDescent="0.3">
      <c r="A2158">
        <v>7380804</v>
      </c>
      <c r="B2158" s="1">
        <v>41464</v>
      </c>
      <c r="C2158" t="s">
        <v>11</v>
      </c>
      <c r="D2158" t="s">
        <v>16</v>
      </c>
      <c r="E2158">
        <v>1</v>
      </c>
      <c r="F2158">
        <v>1</v>
      </c>
      <c r="G2158" t="s">
        <v>148</v>
      </c>
      <c r="H2158">
        <v>3</v>
      </c>
      <c r="I2158">
        <v>3</v>
      </c>
      <c r="J2158" t="s">
        <v>14</v>
      </c>
      <c r="K2158" s="36" t="s">
        <v>149</v>
      </c>
    </row>
    <row r="2159" spans="1:11" x14ac:dyDescent="0.3">
      <c r="A2159">
        <v>42407188</v>
      </c>
      <c r="B2159" s="1">
        <v>42240</v>
      </c>
      <c r="C2159" t="s">
        <v>11</v>
      </c>
      <c r="D2159" t="s">
        <v>17</v>
      </c>
      <c r="E2159">
        <v>1</v>
      </c>
      <c r="F2159">
        <v>0.76</v>
      </c>
      <c r="G2159" t="s">
        <v>149</v>
      </c>
      <c r="H2159">
        <v>1</v>
      </c>
      <c r="I2159">
        <v>2</v>
      </c>
      <c r="J2159" t="s">
        <v>14</v>
      </c>
      <c r="K2159" s="36" t="s">
        <v>149</v>
      </c>
    </row>
    <row r="2160" spans="1:11" x14ac:dyDescent="0.3">
      <c r="A2160">
        <v>155351149</v>
      </c>
      <c r="B2160" s="1">
        <v>43028</v>
      </c>
      <c r="C2160" t="s">
        <v>11</v>
      </c>
      <c r="D2160" t="s">
        <v>16</v>
      </c>
      <c r="E2160">
        <v>0.94</v>
      </c>
      <c r="F2160">
        <v>0.95</v>
      </c>
      <c r="G2160" t="s">
        <v>149</v>
      </c>
      <c r="H2160">
        <v>1</v>
      </c>
      <c r="I2160">
        <v>1</v>
      </c>
      <c r="J2160" t="s">
        <v>14</v>
      </c>
      <c r="K2160" s="36" t="s">
        <v>149</v>
      </c>
    </row>
    <row r="2161" spans="1:11" x14ac:dyDescent="0.3">
      <c r="A2161">
        <v>61753406</v>
      </c>
      <c r="B2161" s="1">
        <v>42435</v>
      </c>
      <c r="C2161" t="s">
        <v>11</v>
      </c>
      <c r="D2161" t="s">
        <v>17</v>
      </c>
      <c r="E2161">
        <v>1</v>
      </c>
      <c r="F2161">
        <v>0.44</v>
      </c>
      <c r="G2161" t="s">
        <v>148</v>
      </c>
      <c r="H2161">
        <v>18</v>
      </c>
      <c r="I2161">
        <v>21</v>
      </c>
      <c r="J2161" t="s">
        <v>14</v>
      </c>
      <c r="K2161" s="36" t="s">
        <v>149</v>
      </c>
    </row>
    <row r="2162" spans="1:11" x14ac:dyDescent="0.3">
      <c r="A2162">
        <v>4155960</v>
      </c>
      <c r="B2162" s="1">
        <v>41228</v>
      </c>
      <c r="C2162" t="s">
        <v>11</v>
      </c>
      <c r="D2162" t="s">
        <v>16</v>
      </c>
      <c r="E2162">
        <v>1</v>
      </c>
      <c r="F2162">
        <v>0.95</v>
      </c>
      <c r="G2162" t="s">
        <v>149</v>
      </c>
      <c r="H2162">
        <v>1</v>
      </c>
      <c r="I2162">
        <v>6</v>
      </c>
      <c r="J2162" t="s">
        <v>14</v>
      </c>
      <c r="K2162" s="36" t="s">
        <v>149</v>
      </c>
    </row>
    <row r="2163" spans="1:11" x14ac:dyDescent="0.3">
      <c r="A2163">
        <v>283942777</v>
      </c>
      <c r="B2163" s="1">
        <v>43685</v>
      </c>
      <c r="C2163" t="s">
        <v>11</v>
      </c>
      <c r="D2163" t="s">
        <v>16</v>
      </c>
      <c r="E2163">
        <v>0.93</v>
      </c>
      <c r="F2163">
        <v>0.97</v>
      </c>
      <c r="G2163" t="s">
        <v>149</v>
      </c>
      <c r="H2163">
        <v>11</v>
      </c>
      <c r="I2163">
        <v>11</v>
      </c>
      <c r="J2163" t="s">
        <v>14</v>
      </c>
      <c r="K2163" s="36" t="s">
        <v>149</v>
      </c>
    </row>
    <row r="2164" spans="1:11" x14ac:dyDescent="0.3">
      <c r="A2164">
        <v>259565482</v>
      </c>
      <c r="B2164" s="1">
        <v>43588</v>
      </c>
      <c r="C2164" t="s">
        <v>11</v>
      </c>
      <c r="D2164" t="s">
        <v>12</v>
      </c>
      <c r="G2164" t="s">
        <v>148</v>
      </c>
      <c r="H2164">
        <v>2</v>
      </c>
      <c r="I2164">
        <v>4</v>
      </c>
      <c r="J2164" t="s">
        <v>18</v>
      </c>
      <c r="K2164" s="36" t="s">
        <v>149</v>
      </c>
    </row>
    <row r="2165" spans="1:11" x14ac:dyDescent="0.3">
      <c r="A2165">
        <v>85190821</v>
      </c>
      <c r="B2165" s="1">
        <v>42572</v>
      </c>
      <c r="C2165" t="s">
        <v>11</v>
      </c>
      <c r="D2165" t="s">
        <v>21</v>
      </c>
      <c r="E2165">
        <v>1</v>
      </c>
      <c r="F2165">
        <v>0.9</v>
      </c>
      <c r="G2165" t="s">
        <v>149</v>
      </c>
      <c r="H2165">
        <v>1</v>
      </c>
      <c r="I2165">
        <v>1</v>
      </c>
      <c r="J2165" t="s">
        <v>18</v>
      </c>
      <c r="K2165" s="36" t="s">
        <v>149</v>
      </c>
    </row>
    <row r="2166" spans="1:11" x14ac:dyDescent="0.3">
      <c r="A2166">
        <v>274946635</v>
      </c>
      <c r="B2166" s="1">
        <v>43656</v>
      </c>
      <c r="C2166" t="s">
        <v>27</v>
      </c>
      <c r="D2166" t="s">
        <v>16</v>
      </c>
      <c r="E2166">
        <v>1</v>
      </c>
      <c r="F2166">
        <v>1</v>
      </c>
      <c r="G2166" t="s">
        <v>149</v>
      </c>
      <c r="H2166">
        <v>1</v>
      </c>
      <c r="I2166">
        <v>2</v>
      </c>
      <c r="J2166" t="s">
        <v>14</v>
      </c>
      <c r="K2166" s="36" t="s">
        <v>149</v>
      </c>
    </row>
    <row r="2167" spans="1:11" x14ac:dyDescent="0.3">
      <c r="A2167">
        <v>280080724</v>
      </c>
      <c r="B2167" s="1">
        <v>43674</v>
      </c>
      <c r="C2167" t="s">
        <v>11</v>
      </c>
      <c r="D2167" t="s">
        <v>17</v>
      </c>
      <c r="E2167">
        <v>1</v>
      </c>
      <c r="F2167">
        <v>0.73</v>
      </c>
      <c r="G2167" t="s">
        <v>148</v>
      </c>
      <c r="H2167">
        <v>1</v>
      </c>
      <c r="I2167">
        <v>6</v>
      </c>
      <c r="J2167" t="s">
        <v>22</v>
      </c>
      <c r="K2167" s="36" t="s">
        <v>149</v>
      </c>
    </row>
    <row r="2168" spans="1:11" x14ac:dyDescent="0.3">
      <c r="A2168">
        <v>68703009</v>
      </c>
      <c r="B2168" s="1">
        <v>42484</v>
      </c>
      <c r="C2168" t="s">
        <v>11</v>
      </c>
      <c r="D2168" t="s">
        <v>16</v>
      </c>
      <c r="E2168">
        <v>1</v>
      </c>
      <c r="F2168">
        <v>0.92</v>
      </c>
      <c r="G2168" t="s">
        <v>149</v>
      </c>
      <c r="H2168">
        <v>3</v>
      </c>
      <c r="I2168">
        <v>4</v>
      </c>
      <c r="J2168" t="s">
        <v>14</v>
      </c>
      <c r="K2168" s="36" t="s">
        <v>149</v>
      </c>
    </row>
    <row r="2169" spans="1:11" x14ac:dyDescent="0.3">
      <c r="A2169">
        <v>234147711</v>
      </c>
      <c r="B2169" s="1">
        <v>43468</v>
      </c>
      <c r="C2169" t="s">
        <v>11</v>
      </c>
      <c r="D2169" t="s">
        <v>17</v>
      </c>
      <c r="E2169">
        <v>1</v>
      </c>
      <c r="F2169">
        <v>0.93</v>
      </c>
      <c r="G2169" t="s">
        <v>148</v>
      </c>
      <c r="H2169">
        <v>2</v>
      </c>
      <c r="I2169">
        <v>2</v>
      </c>
      <c r="J2169" t="s">
        <v>14</v>
      </c>
      <c r="K2169" s="36" t="s">
        <v>149</v>
      </c>
    </row>
    <row r="2170" spans="1:11" x14ac:dyDescent="0.3">
      <c r="A2170">
        <v>14459107</v>
      </c>
      <c r="B2170" s="1">
        <v>41748</v>
      </c>
      <c r="C2170" t="s">
        <v>11</v>
      </c>
      <c r="D2170" t="s">
        <v>16</v>
      </c>
      <c r="E2170">
        <v>1</v>
      </c>
      <c r="F2170">
        <v>1</v>
      </c>
      <c r="G2170" t="s">
        <v>148</v>
      </c>
      <c r="H2170">
        <v>4</v>
      </c>
      <c r="I2170">
        <v>6</v>
      </c>
      <c r="J2170" t="s">
        <v>14</v>
      </c>
      <c r="K2170" s="36" t="s">
        <v>149</v>
      </c>
    </row>
    <row r="2171" spans="1:11" x14ac:dyDescent="0.3">
      <c r="A2171">
        <v>74252667</v>
      </c>
      <c r="B2171" s="1">
        <v>42517</v>
      </c>
      <c r="C2171" t="s">
        <v>11</v>
      </c>
      <c r="D2171" t="s">
        <v>17</v>
      </c>
      <c r="E2171">
        <v>1</v>
      </c>
      <c r="F2171">
        <v>0.83</v>
      </c>
      <c r="G2171" t="s">
        <v>148</v>
      </c>
      <c r="H2171">
        <v>1</v>
      </c>
      <c r="I2171">
        <v>1</v>
      </c>
      <c r="J2171" t="s">
        <v>18</v>
      </c>
      <c r="K2171" s="36" t="s">
        <v>149</v>
      </c>
    </row>
    <row r="2172" spans="1:11" x14ac:dyDescent="0.3">
      <c r="A2172">
        <v>206127384</v>
      </c>
      <c r="B2172" s="1">
        <v>43311</v>
      </c>
      <c r="C2172" t="s">
        <v>11</v>
      </c>
      <c r="D2172" t="s">
        <v>16</v>
      </c>
      <c r="E2172">
        <v>1</v>
      </c>
      <c r="F2172">
        <v>0.99</v>
      </c>
      <c r="G2172" t="s">
        <v>149</v>
      </c>
      <c r="H2172">
        <v>3</v>
      </c>
      <c r="I2172">
        <v>4</v>
      </c>
      <c r="J2172" t="s">
        <v>14</v>
      </c>
      <c r="K2172" s="36" t="s">
        <v>149</v>
      </c>
    </row>
    <row r="2173" spans="1:11" x14ac:dyDescent="0.3">
      <c r="A2173">
        <v>284919826</v>
      </c>
      <c r="B2173" s="1">
        <v>43689</v>
      </c>
      <c r="C2173" t="s">
        <v>11</v>
      </c>
      <c r="D2173" t="s">
        <v>16</v>
      </c>
      <c r="E2173">
        <v>1</v>
      </c>
      <c r="F2173">
        <v>0.81</v>
      </c>
      <c r="G2173" t="s">
        <v>149</v>
      </c>
      <c r="H2173">
        <v>3</v>
      </c>
      <c r="I2173">
        <v>4</v>
      </c>
      <c r="J2173" t="s">
        <v>14</v>
      </c>
      <c r="K2173" s="36" t="s">
        <v>149</v>
      </c>
    </row>
    <row r="2174" spans="1:11" x14ac:dyDescent="0.3">
      <c r="A2174">
        <v>6980598</v>
      </c>
      <c r="B2174" s="1">
        <v>41443</v>
      </c>
      <c r="C2174" t="s">
        <v>33</v>
      </c>
      <c r="D2174" t="s">
        <v>16</v>
      </c>
      <c r="E2174">
        <v>0.93</v>
      </c>
      <c r="F2174">
        <v>1</v>
      </c>
      <c r="G2174" t="s">
        <v>148</v>
      </c>
      <c r="H2174">
        <v>4</v>
      </c>
      <c r="I2174">
        <v>8</v>
      </c>
      <c r="J2174" t="s">
        <v>14</v>
      </c>
      <c r="K2174" s="36" t="s">
        <v>149</v>
      </c>
    </row>
    <row r="2175" spans="1:11" x14ac:dyDescent="0.3">
      <c r="A2175">
        <v>285039143</v>
      </c>
      <c r="B2175" s="1">
        <v>43689</v>
      </c>
      <c r="C2175" t="s">
        <v>11</v>
      </c>
      <c r="D2175" t="s">
        <v>16</v>
      </c>
      <c r="E2175">
        <v>1</v>
      </c>
      <c r="F2175">
        <v>0.85</v>
      </c>
      <c r="G2175" t="s">
        <v>149</v>
      </c>
      <c r="H2175">
        <v>1</v>
      </c>
      <c r="I2175">
        <v>1</v>
      </c>
      <c r="J2175" t="s">
        <v>14</v>
      </c>
      <c r="K2175" s="36" t="s">
        <v>149</v>
      </c>
    </row>
    <row r="2176" spans="1:11" x14ac:dyDescent="0.3">
      <c r="A2176">
        <v>9949909</v>
      </c>
      <c r="B2176" s="1">
        <v>41589</v>
      </c>
      <c r="C2176" t="s">
        <v>11</v>
      </c>
      <c r="D2176" t="s">
        <v>16</v>
      </c>
      <c r="E2176">
        <v>1</v>
      </c>
      <c r="F2176">
        <v>0.77</v>
      </c>
      <c r="G2176" t="s">
        <v>148</v>
      </c>
      <c r="H2176">
        <v>2</v>
      </c>
      <c r="I2176">
        <v>2</v>
      </c>
      <c r="J2176" t="s">
        <v>14</v>
      </c>
      <c r="K2176" s="36" t="s">
        <v>149</v>
      </c>
    </row>
    <row r="2177" spans="1:11" x14ac:dyDescent="0.3">
      <c r="A2177">
        <v>279137902</v>
      </c>
      <c r="B2177" s="1">
        <v>43671</v>
      </c>
      <c r="C2177" t="s">
        <v>11</v>
      </c>
      <c r="D2177" t="s">
        <v>17</v>
      </c>
      <c r="E2177">
        <v>1</v>
      </c>
      <c r="F2177">
        <v>0.45</v>
      </c>
      <c r="G2177" t="s">
        <v>148</v>
      </c>
      <c r="H2177">
        <v>1</v>
      </c>
      <c r="I2177">
        <v>1</v>
      </c>
      <c r="J2177" t="s">
        <v>14</v>
      </c>
      <c r="K2177" s="36" t="s">
        <v>149</v>
      </c>
    </row>
    <row r="2178" spans="1:11" x14ac:dyDescent="0.3">
      <c r="A2178">
        <v>285620200</v>
      </c>
      <c r="B2178" s="1">
        <v>43691</v>
      </c>
      <c r="C2178" t="s">
        <v>11</v>
      </c>
      <c r="D2178" t="s">
        <v>12</v>
      </c>
      <c r="F2178">
        <v>1</v>
      </c>
      <c r="G2178" t="s">
        <v>148</v>
      </c>
      <c r="H2178">
        <v>1</v>
      </c>
      <c r="I2178">
        <v>1</v>
      </c>
      <c r="J2178" t="s">
        <v>14</v>
      </c>
      <c r="K2178" s="36" t="s">
        <v>149</v>
      </c>
    </row>
    <row r="2179" spans="1:11" x14ac:dyDescent="0.3">
      <c r="A2179">
        <v>264705299</v>
      </c>
      <c r="B2179" s="1">
        <v>43613</v>
      </c>
      <c r="C2179" t="s">
        <v>27</v>
      </c>
      <c r="D2179" t="s">
        <v>17</v>
      </c>
      <c r="E2179">
        <v>1</v>
      </c>
      <c r="F2179">
        <v>0.46</v>
      </c>
      <c r="G2179" t="s">
        <v>149</v>
      </c>
      <c r="H2179">
        <v>1</v>
      </c>
      <c r="I2179">
        <v>1</v>
      </c>
      <c r="J2179" t="s">
        <v>18</v>
      </c>
      <c r="K2179" s="36" t="s">
        <v>149</v>
      </c>
    </row>
    <row r="2180" spans="1:11" x14ac:dyDescent="0.3">
      <c r="A2180">
        <v>285011435</v>
      </c>
      <c r="B2180" s="1">
        <v>43689</v>
      </c>
      <c r="C2180" t="s">
        <v>11</v>
      </c>
      <c r="D2180" t="s">
        <v>12</v>
      </c>
      <c r="F2180">
        <v>1</v>
      </c>
      <c r="G2180" t="s">
        <v>148</v>
      </c>
      <c r="H2180">
        <v>4</v>
      </c>
      <c r="I2180">
        <v>4</v>
      </c>
      <c r="J2180" t="s">
        <v>14</v>
      </c>
      <c r="K2180" s="36" t="s">
        <v>149</v>
      </c>
    </row>
    <row r="2181" spans="1:11" x14ac:dyDescent="0.3">
      <c r="A2181">
        <v>274578693</v>
      </c>
      <c r="B2181" s="1">
        <v>43654</v>
      </c>
      <c r="C2181" t="s">
        <v>11</v>
      </c>
      <c r="D2181" t="s">
        <v>16</v>
      </c>
      <c r="E2181">
        <v>1</v>
      </c>
      <c r="F2181">
        <v>0.98</v>
      </c>
      <c r="G2181" t="s">
        <v>148</v>
      </c>
      <c r="H2181">
        <v>1</v>
      </c>
      <c r="I2181">
        <v>2</v>
      </c>
      <c r="J2181" t="s">
        <v>14</v>
      </c>
      <c r="K2181" s="36" t="s">
        <v>149</v>
      </c>
    </row>
    <row r="2182" spans="1:11" x14ac:dyDescent="0.3">
      <c r="A2182">
        <v>29234723</v>
      </c>
      <c r="B2182" s="1">
        <v>42075</v>
      </c>
      <c r="C2182" t="s">
        <v>11</v>
      </c>
      <c r="D2182" t="s">
        <v>16</v>
      </c>
      <c r="E2182">
        <v>1</v>
      </c>
      <c r="F2182">
        <v>1</v>
      </c>
      <c r="G2182" t="s">
        <v>149</v>
      </c>
      <c r="H2182">
        <v>2</v>
      </c>
      <c r="I2182">
        <v>2</v>
      </c>
      <c r="J2182" t="s">
        <v>22</v>
      </c>
      <c r="K2182" s="36" t="s">
        <v>149</v>
      </c>
    </row>
    <row r="2183" spans="1:11" x14ac:dyDescent="0.3">
      <c r="A2183">
        <v>17598912</v>
      </c>
      <c r="B2183" s="1">
        <v>41823</v>
      </c>
      <c r="C2183" t="s">
        <v>11</v>
      </c>
      <c r="D2183" t="s">
        <v>20</v>
      </c>
      <c r="E2183">
        <v>0.2</v>
      </c>
      <c r="F2183">
        <v>0</v>
      </c>
      <c r="G2183" t="s">
        <v>148</v>
      </c>
      <c r="H2183">
        <v>2</v>
      </c>
      <c r="I2183">
        <v>2</v>
      </c>
      <c r="J2183" t="s">
        <v>14</v>
      </c>
      <c r="K2183" s="36" t="s">
        <v>149</v>
      </c>
    </row>
    <row r="2184" spans="1:11" x14ac:dyDescent="0.3">
      <c r="A2184">
        <v>97668527</v>
      </c>
      <c r="B2184" s="1">
        <v>42645</v>
      </c>
      <c r="C2184" t="s">
        <v>11</v>
      </c>
      <c r="D2184" t="s">
        <v>16</v>
      </c>
      <c r="E2184">
        <v>1</v>
      </c>
      <c r="F2184">
        <v>0.93</v>
      </c>
      <c r="G2184" t="s">
        <v>149</v>
      </c>
      <c r="H2184">
        <v>1</v>
      </c>
      <c r="I2184">
        <v>2</v>
      </c>
      <c r="J2184" t="s">
        <v>14</v>
      </c>
      <c r="K2184" s="36" t="s">
        <v>149</v>
      </c>
    </row>
    <row r="2185" spans="1:11" x14ac:dyDescent="0.3">
      <c r="A2185">
        <v>288615792</v>
      </c>
      <c r="B2185" s="1">
        <v>43701</v>
      </c>
      <c r="C2185" t="s">
        <v>11</v>
      </c>
      <c r="D2185" t="s">
        <v>16</v>
      </c>
      <c r="E2185">
        <v>1</v>
      </c>
      <c r="F2185">
        <v>1</v>
      </c>
      <c r="G2185" t="s">
        <v>149</v>
      </c>
      <c r="H2185">
        <v>1</v>
      </c>
      <c r="I2185">
        <v>1</v>
      </c>
      <c r="J2185" t="s">
        <v>14</v>
      </c>
      <c r="K2185" s="36" t="s">
        <v>149</v>
      </c>
    </row>
    <row r="2186" spans="1:11" x14ac:dyDescent="0.3">
      <c r="A2186">
        <v>267403694</v>
      </c>
      <c r="B2186" s="1">
        <v>43625</v>
      </c>
      <c r="C2186" t="s">
        <v>27</v>
      </c>
      <c r="D2186" t="s">
        <v>12</v>
      </c>
      <c r="G2186" t="s">
        <v>148</v>
      </c>
      <c r="H2186">
        <v>2</v>
      </c>
      <c r="I2186">
        <v>2</v>
      </c>
      <c r="J2186" t="s">
        <v>14</v>
      </c>
      <c r="K2186" s="36" t="s">
        <v>148</v>
      </c>
    </row>
    <row r="2187" spans="1:11" x14ac:dyDescent="0.3">
      <c r="A2187">
        <v>23291826</v>
      </c>
      <c r="B2187" s="1">
        <v>41946</v>
      </c>
      <c r="C2187" t="s">
        <v>11</v>
      </c>
      <c r="D2187" t="s">
        <v>21</v>
      </c>
      <c r="E2187">
        <v>0.78</v>
      </c>
      <c r="F2187">
        <v>0.17</v>
      </c>
      <c r="G2187" t="s">
        <v>148</v>
      </c>
      <c r="H2187">
        <v>1</v>
      </c>
      <c r="I2187">
        <v>1</v>
      </c>
      <c r="J2187" t="s">
        <v>14</v>
      </c>
      <c r="K2187" s="36" t="s">
        <v>149</v>
      </c>
    </row>
    <row r="2188" spans="1:11" x14ac:dyDescent="0.3">
      <c r="A2188">
        <v>18041447</v>
      </c>
      <c r="B2188" s="1">
        <v>41833</v>
      </c>
      <c r="C2188" t="s">
        <v>19</v>
      </c>
      <c r="D2188" t="s">
        <v>17</v>
      </c>
      <c r="E2188">
        <v>1</v>
      </c>
      <c r="F2188">
        <v>0.85</v>
      </c>
      <c r="G2188" t="s">
        <v>148</v>
      </c>
      <c r="H2188">
        <v>5</v>
      </c>
      <c r="I2188">
        <v>6</v>
      </c>
      <c r="J2188" t="s">
        <v>18</v>
      </c>
      <c r="K2188" s="36" t="s">
        <v>149</v>
      </c>
    </row>
    <row r="2189" spans="1:11" x14ac:dyDescent="0.3">
      <c r="A2189">
        <v>288911165</v>
      </c>
      <c r="B2189" s="1">
        <v>43702</v>
      </c>
      <c r="C2189" t="s">
        <v>11</v>
      </c>
      <c r="D2189" t="s">
        <v>16</v>
      </c>
      <c r="E2189">
        <v>1</v>
      </c>
      <c r="F2189">
        <v>0.92</v>
      </c>
      <c r="G2189" t="s">
        <v>148</v>
      </c>
      <c r="H2189">
        <v>1</v>
      </c>
      <c r="I2189">
        <v>1</v>
      </c>
      <c r="J2189" t="s">
        <v>14</v>
      </c>
      <c r="K2189" s="36" t="s">
        <v>149</v>
      </c>
    </row>
    <row r="2190" spans="1:11" x14ac:dyDescent="0.3">
      <c r="A2190">
        <v>17370230</v>
      </c>
      <c r="B2190" s="1">
        <v>41818</v>
      </c>
      <c r="C2190" t="s">
        <v>11</v>
      </c>
      <c r="D2190" t="s">
        <v>16</v>
      </c>
      <c r="E2190">
        <v>1</v>
      </c>
      <c r="F2190">
        <v>1</v>
      </c>
      <c r="G2190" t="s">
        <v>148</v>
      </c>
      <c r="H2190">
        <v>3</v>
      </c>
      <c r="I2190">
        <v>5</v>
      </c>
      <c r="J2190" t="s">
        <v>14</v>
      </c>
      <c r="K2190" s="36" t="s">
        <v>149</v>
      </c>
    </row>
    <row r="2191" spans="1:11" x14ac:dyDescent="0.3">
      <c r="A2191">
        <v>282731067</v>
      </c>
      <c r="B2191" s="1">
        <v>43682</v>
      </c>
      <c r="C2191" t="s">
        <v>11</v>
      </c>
      <c r="D2191" t="s">
        <v>16</v>
      </c>
      <c r="E2191">
        <v>1</v>
      </c>
      <c r="F2191">
        <v>1</v>
      </c>
      <c r="G2191" t="s">
        <v>148</v>
      </c>
      <c r="H2191">
        <v>1</v>
      </c>
      <c r="I2191">
        <v>1</v>
      </c>
      <c r="J2191" t="s">
        <v>14</v>
      </c>
      <c r="K2191" s="36" t="s">
        <v>149</v>
      </c>
    </row>
    <row r="2192" spans="1:11" x14ac:dyDescent="0.3">
      <c r="A2192">
        <v>282808265</v>
      </c>
      <c r="B2192" s="1">
        <v>43682</v>
      </c>
      <c r="C2192" t="s">
        <v>27</v>
      </c>
      <c r="D2192" t="s">
        <v>21</v>
      </c>
      <c r="E2192">
        <v>1</v>
      </c>
      <c r="F2192">
        <v>1</v>
      </c>
      <c r="G2192" t="s">
        <v>149</v>
      </c>
      <c r="H2192">
        <v>1</v>
      </c>
      <c r="I2192">
        <v>1</v>
      </c>
      <c r="J2192" t="s">
        <v>14</v>
      </c>
      <c r="K2192" s="36" t="s">
        <v>149</v>
      </c>
    </row>
    <row r="2193" spans="1:11" x14ac:dyDescent="0.3">
      <c r="A2193">
        <v>289039110</v>
      </c>
      <c r="B2193" s="1">
        <v>43703</v>
      </c>
      <c r="C2193" t="s">
        <v>27</v>
      </c>
      <c r="D2193" t="s">
        <v>16</v>
      </c>
      <c r="E2193">
        <v>1</v>
      </c>
      <c r="F2193">
        <v>0.98</v>
      </c>
      <c r="G2193" t="s">
        <v>148</v>
      </c>
      <c r="H2193">
        <v>1</v>
      </c>
      <c r="I2193">
        <v>1</v>
      </c>
      <c r="J2193" t="s">
        <v>18</v>
      </c>
      <c r="K2193" s="36" t="s">
        <v>149</v>
      </c>
    </row>
    <row r="2194" spans="1:11" x14ac:dyDescent="0.3">
      <c r="A2194">
        <v>57575116</v>
      </c>
      <c r="B2194" s="1">
        <v>42405</v>
      </c>
      <c r="C2194" t="s">
        <v>27</v>
      </c>
      <c r="D2194" t="s">
        <v>12</v>
      </c>
      <c r="F2194">
        <v>1</v>
      </c>
      <c r="G2194" t="s">
        <v>148</v>
      </c>
      <c r="H2194">
        <v>2</v>
      </c>
      <c r="I2194">
        <v>2</v>
      </c>
      <c r="J2194" t="s">
        <v>14</v>
      </c>
      <c r="K2194" s="36" t="s">
        <v>149</v>
      </c>
    </row>
    <row r="2195" spans="1:11" x14ac:dyDescent="0.3">
      <c r="A2195">
        <v>289110968</v>
      </c>
      <c r="B2195" s="1">
        <v>43703</v>
      </c>
      <c r="C2195" t="s">
        <v>11</v>
      </c>
      <c r="D2195" t="s">
        <v>12</v>
      </c>
      <c r="F2195">
        <v>1</v>
      </c>
      <c r="G2195" t="s">
        <v>149</v>
      </c>
      <c r="H2195">
        <v>1</v>
      </c>
      <c r="I2195">
        <v>2</v>
      </c>
      <c r="J2195" t="s">
        <v>18</v>
      </c>
      <c r="K2195" s="36" t="s">
        <v>149</v>
      </c>
    </row>
    <row r="2196" spans="1:11" x14ac:dyDescent="0.3">
      <c r="A2196">
        <v>201896956</v>
      </c>
      <c r="B2196" s="1">
        <v>43293</v>
      </c>
      <c r="C2196" t="s">
        <v>32</v>
      </c>
      <c r="D2196" t="s">
        <v>16</v>
      </c>
      <c r="E2196">
        <v>0.99</v>
      </c>
      <c r="F2196">
        <v>1</v>
      </c>
      <c r="G2196" t="s">
        <v>148</v>
      </c>
      <c r="H2196">
        <v>3</v>
      </c>
      <c r="I2196">
        <v>4</v>
      </c>
      <c r="J2196" t="s">
        <v>14</v>
      </c>
      <c r="K2196" s="36" t="s">
        <v>149</v>
      </c>
    </row>
    <row r="2197" spans="1:11" x14ac:dyDescent="0.3">
      <c r="A2197">
        <v>295113170</v>
      </c>
      <c r="B2197" s="1">
        <v>43723</v>
      </c>
      <c r="C2197" t="s">
        <v>11</v>
      </c>
      <c r="D2197" t="s">
        <v>16</v>
      </c>
      <c r="E2197">
        <v>1</v>
      </c>
      <c r="F2197">
        <v>0.96</v>
      </c>
      <c r="G2197" t="s">
        <v>149</v>
      </c>
      <c r="H2197">
        <v>1</v>
      </c>
      <c r="I2197">
        <v>1</v>
      </c>
      <c r="J2197" t="s">
        <v>14</v>
      </c>
      <c r="K2197" s="36" t="s">
        <v>149</v>
      </c>
    </row>
    <row r="2198" spans="1:11" x14ac:dyDescent="0.3">
      <c r="A2198">
        <v>295168052</v>
      </c>
      <c r="B2198" s="1">
        <v>43723</v>
      </c>
      <c r="C2198" t="s">
        <v>27</v>
      </c>
      <c r="D2198" t="s">
        <v>17</v>
      </c>
      <c r="E2198">
        <v>1</v>
      </c>
      <c r="F2198">
        <v>0.54</v>
      </c>
      <c r="G2198" t="s">
        <v>149</v>
      </c>
      <c r="H2198">
        <v>1</v>
      </c>
      <c r="I2198">
        <v>1</v>
      </c>
      <c r="J2198" t="s">
        <v>14</v>
      </c>
      <c r="K2198" s="36" t="s">
        <v>149</v>
      </c>
    </row>
    <row r="2199" spans="1:11" x14ac:dyDescent="0.3">
      <c r="A2199">
        <v>179768981</v>
      </c>
      <c r="B2199" s="1">
        <v>43180</v>
      </c>
      <c r="C2199" t="s">
        <v>11</v>
      </c>
      <c r="D2199" t="s">
        <v>16</v>
      </c>
      <c r="E2199">
        <v>1</v>
      </c>
      <c r="F2199">
        <v>0.99</v>
      </c>
      <c r="G2199" t="s">
        <v>149</v>
      </c>
      <c r="H2199">
        <v>1</v>
      </c>
      <c r="I2199">
        <v>1</v>
      </c>
      <c r="J2199" t="s">
        <v>14</v>
      </c>
      <c r="K2199" s="36" t="s">
        <v>149</v>
      </c>
    </row>
    <row r="2200" spans="1:11" x14ac:dyDescent="0.3">
      <c r="A2200">
        <v>265160844</v>
      </c>
      <c r="B2200" s="1">
        <v>43615</v>
      </c>
      <c r="C2200" t="s">
        <v>27</v>
      </c>
      <c r="D2200" t="s">
        <v>21</v>
      </c>
      <c r="E2200">
        <v>0.9</v>
      </c>
      <c r="F2200">
        <v>1</v>
      </c>
      <c r="G2200" t="s">
        <v>149</v>
      </c>
      <c r="H2200">
        <v>1</v>
      </c>
      <c r="I2200">
        <v>1</v>
      </c>
      <c r="J2200" t="s">
        <v>14</v>
      </c>
      <c r="K2200" s="36" t="s">
        <v>149</v>
      </c>
    </row>
    <row r="2201" spans="1:11" x14ac:dyDescent="0.3">
      <c r="A2201">
        <v>272399280</v>
      </c>
      <c r="B2201" s="1">
        <v>43646</v>
      </c>
      <c r="C2201" t="s">
        <v>11</v>
      </c>
      <c r="D2201" t="s">
        <v>17</v>
      </c>
      <c r="E2201">
        <v>1</v>
      </c>
      <c r="F2201">
        <v>0.99</v>
      </c>
      <c r="G2201" t="s">
        <v>149</v>
      </c>
      <c r="H2201">
        <v>1</v>
      </c>
      <c r="I2201">
        <v>1</v>
      </c>
      <c r="J2201" t="s">
        <v>14</v>
      </c>
      <c r="K2201" s="36" t="s">
        <v>149</v>
      </c>
    </row>
    <row r="2202" spans="1:11" x14ac:dyDescent="0.3">
      <c r="A2202">
        <v>4006696</v>
      </c>
      <c r="B2202" s="1">
        <v>41211</v>
      </c>
      <c r="C2202" t="s">
        <v>11</v>
      </c>
      <c r="D2202" t="s">
        <v>17</v>
      </c>
      <c r="E2202">
        <v>1</v>
      </c>
      <c r="F2202">
        <v>1</v>
      </c>
      <c r="G2202" t="s">
        <v>149</v>
      </c>
      <c r="H2202">
        <v>1</v>
      </c>
      <c r="I2202">
        <v>1</v>
      </c>
      <c r="J2202" t="s">
        <v>18</v>
      </c>
      <c r="K2202" s="36" t="s">
        <v>149</v>
      </c>
    </row>
    <row r="2203" spans="1:11" x14ac:dyDescent="0.3">
      <c r="A2203">
        <v>294229909</v>
      </c>
      <c r="B2203" s="1">
        <v>43720</v>
      </c>
      <c r="C2203" t="s">
        <v>11</v>
      </c>
      <c r="D2203" t="s">
        <v>20</v>
      </c>
      <c r="E2203">
        <v>0.2</v>
      </c>
      <c r="F2203">
        <v>0.17</v>
      </c>
      <c r="G2203" t="s">
        <v>148</v>
      </c>
      <c r="H2203">
        <v>9</v>
      </c>
      <c r="I2203">
        <v>10</v>
      </c>
      <c r="J2203" t="s">
        <v>18</v>
      </c>
      <c r="K2203" s="36" t="s">
        <v>149</v>
      </c>
    </row>
    <row r="2204" spans="1:11" x14ac:dyDescent="0.3">
      <c r="A2204">
        <v>295355285</v>
      </c>
      <c r="B2204" s="1">
        <v>43724</v>
      </c>
      <c r="C2204" t="s">
        <v>27</v>
      </c>
      <c r="D2204" t="s">
        <v>16</v>
      </c>
      <c r="E2204">
        <v>1</v>
      </c>
      <c r="F2204">
        <v>1</v>
      </c>
      <c r="G2204" t="s">
        <v>148</v>
      </c>
      <c r="H2204">
        <v>2</v>
      </c>
      <c r="I2204">
        <v>2</v>
      </c>
      <c r="J2204" t="s">
        <v>14</v>
      </c>
      <c r="K2204" s="36" t="s">
        <v>149</v>
      </c>
    </row>
    <row r="2205" spans="1:11" x14ac:dyDescent="0.3">
      <c r="A2205">
        <v>290736825</v>
      </c>
      <c r="B2205" s="1">
        <v>43709</v>
      </c>
      <c r="C2205" t="s">
        <v>11</v>
      </c>
      <c r="D2205" t="s">
        <v>12</v>
      </c>
      <c r="F2205">
        <v>1</v>
      </c>
      <c r="G2205" t="s">
        <v>148</v>
      </c>
      <c r="H2205">
        <v>1</v>
      </c>
      <c r="I2205">
        <v>1</v>
      </c>
      <c r="J2205" t="s">
        <v>14</v>
      </c>
      <c r="K2205" s="36" t="s">
        <v>149</v>
      </c>
    </row>
    <row r="2206" spans="1:11" x14ac:dyDescent="0.3">
      <c r="A2206">
        <v>4346165</v>
      </c>
      <c r="B2206" s="1">
        <v>41250</v>
      </c>
      <c r="C2206" t="s">
        <v>11</v>
      </c>
      <c r="D2206" t="s">
        <v>17</v>
      </c>
      <c r="E2206">
        <v>1</v>
      </c>
      <c r="F2206">
        <v>0.77</v>
      </c>
      <c r="G2206" t="s">
        <v>149</v>
      </c>
      <c r="H2206">
        <v>1</v>
      </c>
      <c r="I2206">
        <v>4</v>
      </c>
      <c r="J2206" t="s">
        <v>14</v>
      </c>
      <c r="K2206" s="36" t="s">
        <v>149</v>
      </c>
    </row>
    <row r="2207" spans="1:11" x14ac:dyDescent="0.3">
      <c r="A2207">
        <v>22786169</v>
      </c>
      <c r="B2207" s="1">
        <v>41933</v>
      </c>
      <c r="C2207" t="s">
        <v>11</v>
      </c>
      <c r="D2207" t="s">
        <v>16</v>
      </c>
      <c r="E2207">
        <v>1</v>
      </c>
      <c r="F2207">
        <v>0.86</v>
      </c>
      <c r="G2207" t="s">
        <v>148</v>
      </c>
      <c r="H2207">
        <v>1</v>
      </c>
      <c r="I2207">
        <v>6</v>
      </c>
      <c r="J2207" t="s">
        <v>14</v>
      </c>
      <c r="K2207" s="36" t="s">
        <v>149</v>
      </c>
    </row>
    <row r="2208" spans="1:11" x14ac:dyDescent="0.3">
      <c r="A2208">
        <v>44327293</v>
      </c>
      <c r="B2208" s="1">
        <v>42263</v>
      </c>
      <c r="C2208" t="s">
        <v>11</v>
      </c>
      <c r="D2208" t="s">
        <v>16</v>
      </c>
      <c r="E2208">
        <v>1</v>
      </c>
      <c r="F2208">
        <v>1</v>
      </c>
      <c r="G2208" t="s">
        <v>148</v>
      </c>
      <c r="H2208">
        <v>3</v>
      </c>
      <c r="I2208">
        <v>3</v>
      </c>
      <c r="J2208" t="s">
        <v>22</v>
      </c>
      <c r="K2208" s="36" t="s">
        <v>149</v>
      </c>
    </row>
    <row r="2209" spans="1:11" x14ac:dyDescent="0.3">
      <c r="A2209">
        <v>291253268</v>
      </c>
      <c r="B2209" s="1">
        <v>43711</v>
      </c>
      <c r="C2209" t="s">
        <v>11</v>
      </c>
      <c r="D2209" t="s">
        <v>12</v>
      </c>
      <c r="G2209" t="s">
        <v>148</v>
      </c>
      <c r="H2209">
        <v>1</v>
      </c>
      <c r="I2209">
        <v>1</v>
      </c>
      <c r="J2209" t="s">
        <v>14</v>
      </c>
      <c r="K2209" s="36" t="s">
        <v>149</v>
      </c>
    </row>
    <row r="2210" spans="1:11" x14ac:dyDescent="0.3">
      <c r="A2210">
        <v>77856249</v>
      </c>
      <c r="B2210" s="1">
        <v>42536</v>
      </c>
      <c r="C2210" t="s">
        <v>11</v>
      </c>
      <c r="D2210" t="s">
        <v>16</v>
      </c>
      <c r="E2210">
        <v>1</v>
      </c>
      <c r="F2210">
        <v>0.95</v>
      </c>
      <c r="G2210" t="s">
        <v>148</v>
      </c>
      <c r="H2210">
        <v>1</v>
      </c>
      <c r="I2210">
        <v>1</v>
      </c>
      <c r="J2210" t="s">
        <v>14</v>
      </c>
      <c r="K2210" s="36" t="s">
        <v>149</v>
      </c>
    </row>
    <row r="2211" spans="1:11" x14ac:dyDescent="0.3">
      <c r="A2211">
        <v>6815051</v>
      </c>
      <c r="B2211" s="1">
        <v>41434</v>
      </c>
      <c r="C2211" t="s">
        <v>11</v>
      </c>
      <c r="D2211" t="s">
        <v>17</v>
      </c>
      <c r="E2211">
        <v>1</v>
      </c>
      <c r="F2211">
        <v>0.52</v>
      </c>
      <c r="G2211" t="s">
        <v>149</v>
      </c>
      <c r="H2211">
        <v>1</v>
      </c>
      <c r="I2211">
        <v>4</v>
      </c>
      <c r="J2211" t="s">
        <v>18</v>
      </c>
      <c r="K2211" s="36" t="s">
        <v>149</v>
      </c>
    </row>
    <row r="2212" spans="1:11" x14ac:dyDescent="0.3">
      <c r="A2212">
        <v>205806032</v>
      </c>
      <c r="B2212" s="1">
        <v>43309</v>
      </c>
      <c r="C2212" t="s">
        <v>11</v>
      </c>
      <c r="D2212" t="s">
        <v>12</v>
      </c>
      <c r="G2212" t="s">
        <v>148</v>
      </c>
      <c r="H2212">
        <v>1</v>
      </c>
      <c r="I2212">
        <v>1</v>
      </c>
      <c r="J2212" t="s">
        <v>14</v>
      </c>
      <c r="K2212" s="36" t="s">
        <v>149</v>
      </c>
    </row>
    <row r="2213" spans="1:11" x14ac:dyDescent="0.3">
      <c r="A2213">
        <v>1855928</v>
      </c>
      <c r="B2213" s="1">
        <v>40972</v>
      </c>
      <c r="C2213" t="s">
        <v>11</v>
      </c>
      <c r="D2213" t="s">
        <v>16</v>
      </c>
      <c r="E2213">
        <v>1</v>
      </c>
      <c r="F2213">
        <v>0.92</v>
      </c>
      <c r="G2213" t="s">
        <v>148</v>
      </c>
      <c r="H2213">
        <v>2</v>
      </c>
      <c r="I2213">
        <v>15</v>
      </c>
      <c r="J2213" t="s">
        <v>22</v>
      </c>
      <c r="K2213" s="36" t="s">
        <v>149</v>
      </c>
    </row>
    <row r="2214" spans="1:11" x14ac:dyDescent="0.3">
      <c r="A2214">
        <v>220967331</v>
      </c>
      <c r="B2214" s="1">
        <v>43389</v>
      </c>
      <c r="C2214" t="s">
        <v>11</v>
      </c>
      <c r="D2214" t="s">
        <v>12</v>
      </c>
      <c r="G2214" t="s">
        <v>148</v>
      </c>
      <c r="H2214">
        <v>5</v>
      </c>
      <c r="I2214">
        <v>5</v>
      </c>
      <c r="J2214" t="s">
        <v>14</v>
      </c>
      <c r="K2214" s="36" t="s">
        <v>149</v>
      </c>
    </row>
    <row r="2215" spans="1:11" x14ac:dyDescent="0.3">
      <c r="A2215">
        <v>20437430</v>
      </c>
      <c r="B2215" s="1">
        <v>41874</v>
      </c>
      <c r="C2215" t="s">
        <v>11</v>
      </c>
      <c r="D2215" t="s">
        <v>16</v>
      </c>
      <c r="E2215">
        <v>1</v>
      </c>
      <c r="F2215">
        <v>1</v>
      </c>
      <c r="G2215" t="s">
        <v>27</v>
      </c>
      <c r="H2215">
        <v>26</v>
      </c>
      <c r="I2215">
        <v>33</v>
      </c>
      <c r="J2215" t="s">
        <v>14</v>
      </c>
      <c r="K2215" s="36" t="s">
        <v>149</v>
      </c>
    </row>
    <row r="2216" spans="1:11" x14ac:dyDescent="0.3">
      <c r="A2216">
        <v>68806086</v>
      </c>
      <c r="B2216" s="1">
        <v>42485</v>
      </c>
      <c r="C2216" t="s">
        <v>11</v>
      </c>
      <c r="D2216" t="s">
        <v>17</v>
      </c>
      <c r="E2216">
        <v>1</v>
      </c>
      <c r="F2216">
        <v>1</v>
      </c>
      <c r="G2216" t="s">
        <v>149</v>
      </c>
      <c r="H2216">
        <v>1</v>
      </c>
      <c r="I2216">
        <v>2</v>
      </c>
      <c r="J2216" t="s">
        <v>14</v>
      </c>
      <c r="K2216" s="36" t="s">
        <v>149</v>
      </c>
    </row>
    <row r="2217" spans="1:11" x14ac:dyDescent="0.3">
      <c r="A2217">
        <v>182062359</v>
      </c>
      <c r="B2217" s="1">
        <v>43192</v>
      </c>
      <c r="C2217" t="s">
        <v>11</v>
      </c>
      <c r="D2217" t="s">
        <v>16</v>
      </c>
      <c r="E2217">
        <v>1</v>
      </c>
      <c r="F2217">
        <v>1</v>
      </c>
      <c r="G2217" t="s">
        <v>149</v>
      </c>
      <c r="H2217">
        <v>3</v>
      </c>
      <c r="I2217">
        <v>3</v>
      </c>
      <c r="J2217" t="s">
        <v>14</v>
      </c>
      <c r="K2217" s="36" t="s">
        <v>149</v>
      </c>
    </row>
    <row r="2218" spans="1:11" x14ac:dyDescent="0.3">
      <c r="A2218">
        <v>6903368</v>
      </c>
      <c r="B2218" s="1">
        <v>41438</v>
      </c>
      <c r="C2218" t="s">
        <v>11</v>
      </c>
      <c r="D2218" t="s">
        <v>16</v>
      </c>
      <c r="E2218">
        <v>0.91</v>
      </c>
      <c r="F2218">
        <v>0.94</v>
      </c>
      <c r="G2218" t="s">
        <v>148</v>
      </c>
      <c r="H2218">
        <v>8</v>
      </c>
      <c r="I2218">
        <v>19</v>
      </c>
      <c r="J2218" t="s">
        <v>14</v>
      </c>
      <c r="K2218" s="36" t="s">
        <v>149</v>
      </c>
    </row>
    <row r="2219" spans="1:11" x14ac:dyDescent="0.3">
      <c r="A2219">
        <v>296459241</v>
      </c>
      <c r="B2219" s="1">
        <v>43728</v>
      </c>
      <c r="C2219" t="s">
        <v>27</v>
      </c>
      <c r="D2219" t="s">
        <v>21</v>
      </c>
      <c r="E2219">
        <v>0.86</v>
      </c>
      <c r="F2219">
        <v>0.27</v>
      </c>
      <c r="G2219" t="s">
        <v>148</v>
      </c>
      <c r="H2219">
        <v>2</v>
      </c>
      <c r="I2219">
        <v>2</v>
      </c>
      <c r="J2219" t="s">
        <v>14</v>
      </c>
      <c r="K2219" s="36" t="s">
        <v>149</v>
      </c>
    </row>
    <row r="2220" spans="1:11" x14ac:dyDescent="0.3">
      <c r="A2220">
        <v>89859378</v>
      </c>
      <c r="B2220" s="1">
        <v>42596</v>
      </c>
      <c r="C2220" t="s">
        <v>11</v>
      </c>
      <c r="D2220" t="s">
        <v>16</v>
      </c>
      <c r="E2220">
        <v>1</v>
      </c>
      <c r="F2220">
        <v>0.92</v>
      </c>
      <c r="G2220" t="s">
        <v>149</v>
      </c>
      <c r="H2220">
        <v>3</v>
      </c>
      <c r="I2220">
        <v>4</v>
      </c>
      <c r="J2220" t="s">
        <v>14</v>
      </c>
      <c r="K2220" s="36" t="s">
        <v>149</v>
      </c>
    </row>
    <row r="2221" spans="1:11" x14ac:dyDescent="0.3">
      <c r="A2221">
        <v>116587510</v>
      </c>
      <c r="B2221" s="1">
        <v>42781</v>
      </c>
      <c r="C2221" t="s">
        <v>11</v>
      </c>
      <c r="D2221" t="s">
        <v>16</v>
      </c>
      <c r="E2221">
        <v>1</v>
      </c>
      <c r="F2221">
        <v>0.79</v>
      </c>
      <c r="G2221" t="s">
        <v>149</v>
      </c>
      <c r="H2221">
        <v>3</v>
      </c>
      <c r="I2221">
        <v>3</v>
      </c>
      <c r="J2221" t="s">
        <v>14</v>
      </c>
      <c r="K2221" s="36" t="s">
        <v>149</v>
      </c>
    </row>
    <row r="2222" spans="1:11" x14ac:dyDescent="0.3">
      <c r="A2222">
        <v>194341278</v>
      </c>
      <c r="B2222" s="1">
        <v>43259</v>
      </c>
      <c r="C2222" t="s">
        <v>11</v>
      </c>
      <c r="D2222" t="s">
        <v>16</v>
      </c>
      <c r="E2222">
        <v>1</v>
      </c>
      <c r="F2222">
        <v>0.96</v>
      </c>
      <c r="G2222" t="s">
        <v>149</v>
      </c>
      <c r="H2222">
        <v>1</v>
      </c>
      <c r="I2222">
        <v>1</v>
      </c>
      <c r="J2222" t="s">
        <v>14</v>
      </c>
      <c r="K2222" s="36" t="s">
        <v>149</v>
      </c>
    </row>
    <row r="2223" spans="1:11" x14ac:dyDescent="0.3">
      <c r="A2223">
        <v>164769961</v>
      </c>
      <c r="B2223" s="1">
        <v>43098</v>
      </c>
      <c r="C2223" t="s">
        <v>11</v>
      </c>
      <c r="D2223" t="s">
        <v>20</v>
      </c>
      <c r="E2223">
        <v>0.17</v>
      </c>
      <c r="F2223">
        <v>0</v>
      </c>
      <c r="G2223" t="s">
        <v>148</v>
      </c>
      <c r="H2223">
        <v>1</v>
      </c>
      <c r="I2223">
        <v>1</v>
      </c>
      <c r="J2223" t="s">
        <v>14</v>
      </c>
      <c r="K2223" s="36" t="s">
        <v>149</v>
      </c>
    </row>
    <row r="2224" spans="1:11" x14ac:dyDescent="0.3">
      <c r="A2224">
        <v>67000475</v>
      </c>
      <c r="B2224" s="1">
        <v>42473</v>
      </c>
      <c r="C2224" t="s">
        <v>11</v>
      </c>
      <c r="D2224" t="s">
        <v>16</v>
      </c>
      <c r="E2224">
        <v>1</v>
      </c>
      <c r="F2224">
        <v>1</v>
      </c>
      <c r="G2224" t="s">
        <v>148</v>
      </c>
      <c r="H2224">
        <v>13</v>
      </c>
      <c r="I2224">
        <v>16</v>
      </c>
      <c r="J2224" t="s">
        <v>18</v>
      </c>
      <c r="K2224" s="36" t="s">
        <v>149</v>
      </c>
    </row>
    <row r="2225" spans="1:11" x14ac:dyDescent="0.3">
      <c r="A2225">
        <v>296804547</v>
      </c>
      <c r="B2225" s="1">
        <v>43729</v>
      </c>
      <c r="C2225" t="s">
        <v>27</v>
      </c>
      <c r="D2225" t="s">
        <v>16</v>
      </c>
      <c r="E2225">
        <v>1</v>
      </c>
      <c r="F2225">
        <v>1</v>
      </c>
      <c r="G2225" t="s">
        <v>148</v>
      </c>
      <c r="H2225">
        <v>1</v>
      </c>
      <c r="I2225">
        <v>3</v>
      </c>
      <c r="J2225" t="s">
        <v>14</v>
      </c>
      <c r="K2225" s="36" t="s">
        <v>149</v>
      </c>
    </row>
    <row r="2226" spans="1:11" x14ac:dyDescent="0.3">
      <c r="A2226">
        <v>296892904</v>
      </c>
      <c r="B2226" s="1">
        <v>43730</v>
      </c>
      <c r="C2226" t="s">
        <v>11</v>
      </c>
      <c r="D2226" t="s">
        <v>16</v>
      </c>
      <c r="E2226">
        <v>1</v>
      </c>
      <c r="F2226">
        <v>0.85</v>
      </c>
      <c r="G2226" t="s">
        <v>149</v>
      </c>
      <c r="H2226">
        <v>4</v>
      </c>
      <c r="I2226">
        <v>5</v>
      </c>
      <c r="J2226" t="s">
        <v>14</v>
      </c>
      <c r="K2226" s="36" t="s">
        <v>149</v>
      </c>
    </row>
    <row r="2227" spans="1:11" x14ac:dyDescent="0.3">
      <c r="A2227">
        <v>4817785</v>
      </c>
      <c r="B2227" s="1">
        <v>41297</v>
      </c>
      <c r="C2227" t="s">
        <v>11</v>
      </c>
      <c r="D2227" t="s">
        <v>16</v>
      </c>
      <c r="E2227">
        <v>0.9</v>
      </c>
      <c r="F2227">
        <v>1</v>
      </c>
      <c r="G2227" t="s">
        <v>148</v>
      </c>
      <c r="H2227">
        <v>6</v>
      </c>
      <c r="I2227">
        <v>9</v>
      </c>
      <c r="J2227" t="s">
        <v>14</v>
      </c>
      <c r="K2227" s="36" t="s">
        <v>149</v>
      </c>
    </row>
    <row r="2228" spans="1:11" x14ac:dyDescent="0.3">
      <c r="A2228">
        <v>294142032</v>
      </c>
      <c r="B2228" s="1">
        <v>43719</v>
      </c>
      <c r="C2228" t="s">
        <v>27</v>
      </c>
      <c r="D2228" t="s">
        <v>16</v>
      </c>
      <c r="E2228">
        <v>1</v>
      </c>
      <c r="F2228">
        <v>0.91</v>
      </c>
      <c r="G2228" t="s">
        <v>149</v>
      </c>
      <c r="H2228">
        <v>1</v>
      </c>
      <c r="I2228">
        <v>1</v>
      </c>
      <c r="J2228" t="s">
        <v>22</v>
      </c>
      <c r="K2228" s="36" t="s">
        <v>149</v>
      </c>
    </row>
    <row r="2229" spans="1:11" x14ac:dyDescent="0.3">
      <c r="A2229">
        <v>296318127</v>
      </c>
      <c r="B2229" s="1">
        <v>43727</v>
      </c>
      <c r="C2229" t="s">
        <v>11</v>
      </c>
      <c r="D2229" t="s">
        <v>16</v>
      </c>
      <c r="E2229">
        <v>1</v>
      </c>
      <c r="F2229">
        <v>1</v>
      </c>
      <c r="G2229" t="s">
        <v>148</v>
      </c>
      <c r="H2229">
        <v>5</v>
      </c>
      <c r="I2229">
        <v>5</v>
      </c>
      <c r="J2229" t="s">
        <v>14</v>
      </c>
      <c r="K2229" s="36" t="s">
        <v>149</v>
      </c>
    </row>
    <row r="2230" spans="1:11" x14ac:dyDescent="0.3">
      <c r="A2230">
        <v>264447008</v>
      </c>
      <c r="B2230" s="1">
        <v>43612</v>
      </c>
      <c r="C2230" t="s">
        <v>27</v>
      </c>
      <c r="D2230" t="s">
        <v>16</v>
      </c>
      <c r="E2230">
        <v>1</v>
      </c>
      <c r="F2230">
        <v>1</v>
      </c>
      <c r="G2230" t="s">
        <v>149</v>
      </c>
      <c r="H2230">
        <v>3</v>
      </c>
      <c r="I2230">
        <v>3</v>
      </c>
      <c r="J2230" t="s">
        <v>14</v>
      </c>
      <c r="K2230" s="36" t="s">
        <v>149</v>
      </c>
    </row>
    <row r="2231" spans="1:11" x14ac:dyDescent="0.3">
      <c r="A2231">
        <v>20002502</v>
      </c>
      <c r="B2231" s="1">
        <v>41865</v>
      </c>
      <c r="C2231" t="s">
        <v>11</v>
      </c>
      <c r="D2231" t="s">
        <v>20</v>
      </c>
      <c r="E2231">
        <v>0</v>
      </c>
      <c r="F2231">
        <v>0</v>
      </c>
      <c r="G2231" t="s">
        <v>148</v>
      </c>
      <c r="H2231">
        <v>3</v>
      </c>
      <c r="I2231">
        <v>7</v>
      </c>
      <c r="J2231" t="s">
        <v>18</v>
      </c>
      <c r="K2231" s="36" t="s">
        <v>149</v>
      </c>
    </row>
    <row r="2232" spans="1:11" x14ac:dyDescent="0.3">
      <c r="A2232">
        <v>249472955</v>
      </c>
      <c r="B2232" s="1">
        <v>43541</v>
      </c>
      <c r="C2232" t="s">
        <v>11</v>
      </c>
      <c r="D2232" t="s">
        <v>17</v>
      </c>
      <c r="E2232">
        <v>1</v>
      </c>
      <c r="F2232">
        <v>1</v>
      </c>
      <c r="G2232" t="s">
        <v>148</v>
      </c>
      <c r="H2232">
        <v>1</v>
      </c>
      <c r="I2232">
        <v>2</v>
      </c>
      <c r="J2232" t="s">
        <v>14</v>
      </c>
      <c r="K2232" s="36" t="s">
        <v>149</v>
      </c>
    </row>
    <row r="2233" spans="1:11" x14ac:dyDescent="0.3">
      <c r="A2233">
        <v>20220572</v>
      </c>
      <c r="B2233" s="1">
        <v>42162</v>
      </c>
      <c r="C2233" t="s">
        <v>19</v>
      </c>
      <c r="D2233" t="s">
        <v>21</v>
      </c>
      <c r="E2233">
        <v>0.93</v>
      </c>
      <c r="F2233">
        <v>0.88</v>
      </c>
      <c r="G2233" t="s">
        <v>149</v>
      </c>
      <c r="H2233">
        <v>1</v>
      </c>
      <c r="I2233">
        <v>1</v>
      </c>
      <c r="J2233" t="s">
        <v>14</v>
      </c>
      <c r="K2233" s="36" t="s">
        <v>149</v>
      </c>
    </row>
    <row r="2234" spans="1:11" x14ac:dyDescent="0.3">
      <c r="A2234">
        <v>188699341</v>
      </c>
      <c r="B2234" s="1">
        <v>43229</v>
      </c>
      <c r="C2234" t="s">
        <v>11</v>
      </c>
      <c r="D2234" t="s">
        <v>16</v>
      </c>
      <c r="E2234">
        <v>1</v>
      </c>
      <c r="F2234">
        <v>0.93</v>
      </c>
      <c r="G2234" t="s">
        <v>148</v>
      </c>
      <c r="H2234">
        <v>1</v>
      </c>
      <c r="I2234">
        <v>2</v>
      </c>
      <c r="J2234" t="s">
        <v>22</v>
      </c>
      <c r="K2234" s="36" t="s">
        <v>148</v>
      </c>
    </row>
    <row r="2235" spans="1:11" x14ac:dyDescent="0.3">
      <c r="A2235">
        <v>6451631</v>
      </c>
      <c r="B2235" s="1">
        <v>41412</v>
      </c>
      <c r="C2235" t="s">
        <v>11</v>
      </c>
      <c r="D2235" t="s">
        <v>16</v>
      </c>
      <c r="E2235">
        <v>1</v>
      </c>
      <c r="F2235">
        <v>0.97</v>
      </c>
      <c r="G2235" t="s">
        <v>149</v>
      </c>
      <c r="H2235">
        <v>1</v>
      </c>
      <c r="I2235">
        <v>1</v>
      </c>
      <c r="J2235" t="s">
        <v>14</v>
      </c>
      <c r="K2235" s="36" t="s">
        <v>149</v>
      </c>
    </row>
    <row r="2236" spans="1:11" x14ac:dyDescent="0.3">
      <c r="A2236">
        <v>296659093</v>
      </c>
      <c r="B2236" s="1">
        <v>43729</v>
      </c>
      <c r="C2236" t="s">
        <v>11</v>
      </c>
      <c r="D2236" t="s">
        <v>16</v>
      </c>
      <c r="E2236">
        <v>1</v>
      </c>
      <c r="F2236">
        <v>1</v>
      </c>
      <c r="G2236" t="s">
        <v>149</v>
      </c>
      <c r="H2236">
        <v>2</v>
      </c>
      <c r="I2236">
        <v>3</v>
      </c>
      <c r="J2236" t="s">
        <v>14</v>
      </c>
      <c r="K2236" s="36" t="s">
        <v>149</v>
      </c>
    </row>
    <row r="2237" spans="1:11" x14ac:dyDescent="0.3">
      <c r="A2237">
        <v>299516607</v>
      </c>
      <c r="B2237" s="1">
        <v>43740</v>
      </c>
      <c r="C2237" t="s">
        <v>27</v>
      </c>
      <c r="D2237" t="s">
        <v>16</v>
      </c>
      <c r="E2237">
        <v>1</v>
      </c>
      <c r="F2237">
        <v>1</v>
      </c>
      <c r="G2237" t="s">
        <v>148</v>
      </c>
      <c r="H2237">
        <v>1</v>
      </c>
      <c r="I2237">
        <v>1</v>
      </c>
      <c r="J2237" t="s">
        <v>14</v>
      </c>
      <c r="K2237" s="36" t="s">
        <v>149</v>
      </c>
    </row>
    <row r="2238" spans="1:11" x14ac:dyDescent="0.3">
      <c r="A2238">
        <v>186665934</v>
      </c>
      <c r="B2238" s="1">
        <v>43217</v>
      </c>
      <c r="C2238" t="s">
        <v>11</v>
      </c>
      <c r="D2238" t="s">
        <v>16</v>
      </c>
      <c r="E2238">
        <v>0.9</v>
      </c>
      <c r="F2238">
        <v>0.9</v>
      </c>
      <c r="G2238" t="s">
        <v>148</v>
      </c>
      <c r="H2238">
        <v>2</v>
      </c>
      <c r="I2238">
        <v>2</v>
      </c>
      <c r="J2238" t="s">
        <v>14</v>
      </c>
      <c r="K2238" s="36" t="s">
        <v>149</v>
      </c>
    </row>
    <row r="2239" spans="1:11" x14ac:dyDescent="0.3">
      <c r="A2239">
        <v>300065733</v>
      </c>
      <c r="B2239" s="1">
        <v>43742</v>
      </c>
      <c r="C2239" t="s">
        <v>27</v>
      </c>
      <c r="D2239" t="s">
        <v>16</v>
      </c>
      <c r="E2239">
        <v>1</v>
      </c>
      <c r="F2239">
        <v>1</v>
      </c>
      <c r="G2239" t="s">
        <v>149</v>
      </c>
      <c r="H2239">
        <v>6</v>
      </c>
      <c r="I2239">
        <v>6</v>
      </c>
      <c r="J2239" t="s">
        <v>14</v>
      </c>
      <c r="K2239" s="36" t="s">
        <v>149</v>
      </c>
    </row>
    <row r="2240" spans="1:11" x14ac:dyDescent="0.3">
      <c r="A2240">
        <v>24663738</v>
      </c>
      <c r="B2240" s="1">
        <v>41982</v>
      </c>
      <c r="C2240" t="s">
        <v>11</v>
      </c>
      <c r="D2240" t="s">
        <v>16</v>
      </c>
      <c r="E2240">
        <v>1</v>
      </c>
      <c r="F2240">
        <v>0.18</v>
      </c>
      <c r="G2240" t="s">
        <v>148</v>
      </c>
      <c r="H2240">
        <v>3</v>
      </c>
      <c r="I2240">
        <v>4</v>
      </c>
      <c r="J2240" t="s">
        <v>14</v>
      </c>
      <c r="K2240" s="36" t="s">
        <v>149</v>
      </c>
    </row>
    <row r="2241" spans="1:11" x14ac:dyDescent="0.3">
      <c r="A2241">
        <v>300270680</v>
      </c>
      <c r="B2241" s="1">
        <v>43743</v>
      </c>
      <c r="C2241" t="s">
        <v>11</v>
      </c>
      <c r="D2241" t="s">
        <v>16</v>
      </c>
      <c r="E2241">
        <v>1</v>
      </c>
      <c r="F2241">
        <v>0.77</v>
      </c>
      <c r="G2241" t="s">
        <v>148</v>
      </c>
      <c r="H2241">
        <v>4</v>
      </c>
      <c r="I2241">
        <v>12</v>
      </c>
      <c r="J2241" t="s">
        <v>14</v>
      </c>
      <c r="K2241" s="36" t="s">
        <v>149</v>
      </c>
    </row>
    <row r="2242" spans="1:11" x14ac:dyDescent="0.3">
      <c r="A2242">
        <v>300687902</v>
      </c>
      <c r="B2242" s="1">
        <v>43745</v>
      </c>
      <c r="C2242" t="s">
        <v>11</v>
      </c>
      <c r="D2242" t="s">
        <v>16</v>
      </c>
      <c r="E2242">
        <v>1</v>
      </c>
      <c r="F2242">
        <v>0.98</v>
      </c>
      <c r="G2242" t="s">
        <v>148</v>
      </c>
      <c r="H2242">
        <v>1</v>
      </c>
      <c r="I2242">
        <v>1</v>
      </c>
      <c r="J2242" t="s">
        <v>14</v>
      </c>
      <c r="K2242" s="36" t="s">
        <v>149</v>
      </c>
    </row>
    <row r="2243" spans="1:11" x14ac:dyDescent="0.3">
      <c r="A2243">
        <v>262612878</v>
      </c>
      <c r="B2243" s="1">
        <v>43603</v>
      </c>
      <c r="C2243" t="s">
        <v>11</v>
      </c>
      <c r="D2243" t="s">
        <v>16</v>
      </c>
      <c r="E2243">
        <v>1</v>
      </c>
      <c r="F2243">
        <v>1</v>
      </c>
      <c r="G2243" t="s">
        <v>149</v>
      </c>
      <c r="H2243">
        <v>1</v>
      </c>
      <c r="I2243">
        <v>1</v>
      </c>
      <c r="J2243" t="s">
        <v>18</v>
      </c>
      <c r="K2243" s="36" t="s">
        <v>149</v>
      </c>
    </row>
    <row r="2244" spans="1:11" x14ac:dyDescent="0.3">
      <c r="A2244">
        <v>298768155</v>
      </c>
      <c r="B2244" s="1">
        <v>43737</v>
      </c>
      <c r="C2244" t="s">
        <v>27</v>
      </c>
      <c r="D2244" t="s">
        <v>16</v>
      </c>
      <c r="E2244">
        <v>1</v>
      </c>
      <c r="F2244">
        <v>0.93</v>
      </c>
      <c r="G2244" t="s">
        <v>149</v>
      </c>
      <c r="H2244">
        <v>2</v>
      </c>
      <c r="I2244">
        <v>2</v>
      </c>
      <c r="J2244" t="s">
        <v>14</v>
      </c>
      <c r="K2244" s="36" t="s">
        <v>149</v>
      </c>
    </row>
    <row r="2245" spans="1:11" x14ac:dyDescent="0.3">
      <c r="A2245">
        <v>192023080</v>
      </c>
      <c r="B2245" s="1">
        <v>43248</v>
      </c>
      <c r="C2245" t="s">
        <v>11</v>
      </c>
      <c r="D2245" t="s">
        <v>12</v>
      </c>
      <c r="F2245">
        <v>0</v>
      </c>
      <c r="G2245" t="s">
        <v>148</v>
      </c>
      <c r="H2245">
        <v>2</v>
      </c>
      <c r="I2245">
        <v>2</v>
      </c>
      <c r="J2245" t="s">
        <v>14</v>
      </c>
      <c r="K2245" s="36" t="s">
        <v>149</v>
      </c>
    </row>
    <row r="2246" spans="1:11" x14ac:dyDescent="0.3">
      <c r="A2246">
        <v>301232803</v>
      </c>
      <c r="B2246" s="1">
        <v>43747</v>
      </c>
      <c r="C2246" t="s">
        <v>11</v>
      </c>
      <c r="D2246" t="s">
        <v>21</v>
      </c>
      <c r="E2246">
        <v>0.5</v>
      </c>
      <c r="F2246">
        <v>1</v>
      </c>
      <c r="G2246" t="s">
        <v>148</v>
      </c>
      <c r="H2246">
        <v>6</v>
      </c>
      <c r="I2246">
        <v>9</v>
      </c>
      <c r="J2246" t="s">
        <v>14</v>
      </c>
      <c r="K2246" s="36" t="s">
        <v>149</v>
      </c>
    </row>
    <row r="2247" spans="1:11" x14ac:dyDescent="0.3">
      <c r="A2247">
        <v>155112571</v>
      </c>
      <c r="B2247" s="1">
        <v>43026</v>
      </c>
      <c r="C2247" t="s">
        <v>11</v>
      </c>
      <c r="D2247" t="s">
        <v>16</v>
      </c>
      <c r="E2247">
        <v>1</v>
      </c>
      <c r="F2247">
        <v>0.96</v>
      </c>
      <c r="G2247" t="s">
        <v>148</v>
      </c>
      <c r="H2247">
        <v>1</v>
      </c>
      <c r="I2247">
        <v>3</v>
      </c>
      <c r="J2247" t="s">
        <v>14</v>
      </c>
      <c r="K2247" s="36" t="s">
        <v>149</v>
      </c>
    </row>
    <row r="2248" spans="1:11" x14ac:dyDescent="0.3">
      <c r="A2248">
        <v>21694316</v>
      </c>
      <c r="B2248" s="1">
        <v>41905</v>
      </c>
      <c r="C2248" t="s">
        <v>11</v>
      </c>
      <c r="D2248" t="s">
        <v>16</v>
      </c>
      <c r="E2248">
        <v>1</v>
      </c>
      <c r="F2248">
        <v>1</v>
      </c>
      <c r="G2248" t="s">
        <v>148</v>
      </c>
      <c r="H2248">
        <v>3</v>
      </c>
      <c r="I2248">
        <v>7</v>
      </c>
      <c r="J2248" t="s">
        <v>14</v>
      </c>
      <c r="K2248" s="36" t="s">
        <v>149</v>
      </c>
    </row>
    <row r="2249" spans="1:11" x14ac:dyDescent="0.3">
      <c r="A2249">
        <v>301633340</v>
      </c>
      <c r="B2249" s="1">
        <v>43749</v>
      </c>
      <c r="C2249" t="s">
        <v>27</v>
      </c>
      <c r="D2249" t="s">
        <v>16</v>
      </c>
      <c r="E2249">
        <v>1</v>
      </c>
      <c r="F2249">
        <v>1</v>
      </c>
      <c r="G2249" t="s">
        <v>148</v>
      </c>
      <c r="H2249">
        <v>1</v>
      </c>
      <c r="I2249">
        <v>1</v>
      </c>
      <c r="J2249" t="s">
        <v>14</v>
      </c>
      <c r="K2249" s="36" t="s">
        <v>149</v>
      </c>
    </row>
    <row r="2250" spans="1:11" x14ac:dyDescent="0.3">
      <c r="A2250">
        <v>16029294</v>
      </c>
      <c r="B2250" s="1">
        <v>41786</v>
      </c>
      <c r="C2250" t="s">
        <v>11</v>
      </c>
      <c r="D2250" t="s">
        <v>16</v>
      </c>
      <c r="E2250">
        <v>0.9</v>
      </c>
      <c r="F2250">
        <v>1</v>
      </c>
      <c r="G2250" t="s">
        <v>148</v>
      </c>
      <c r="H2250">
        <v>4</v>
      </c>
      <c r="I2250">
        <v>5</v>
      </c>
      <c r="J2250" t="s">
        <v>18</v>
      </c>
      <c r="K2250" s="36" t="s">
        <v>149</v>
      </c>
    </row>
    <row r="2251" spans="1:11" x14ac:dyDescent="0.3">
      <c r="A2251">
        <v>71952267</v>
      </c>
      <c r="B2251" s="1">
        <v>42504</v>
      </c>
      <c r="C2251" t="s">
        <v>11</v>
      </c>
      <c r="D2251" t="s">
        <v>16</v>
      </c>
      <c r="E2251">
        <v>1</v>
      </c>
      <c r="F2251">
        <v>1</v>
      </c>
      <c r="G2251" t="s">
        <v>149</v>
      </c>
      <c r="H2251">
        <v>2</v>
      </c>
      <c r="I2251">
        <v>2</v>
      </c>
      <c r="J2251" t="s">
        <v>14</v>
      </c>
      <c r="K2251" s="36" t="s">
        <v>149</v>
      </c>
    </row>
    <row r="2252" spans="1:11" x14ac:dyDescent="0.3">
      <c r="A2252">
        <v>16173184</v>
      </c>
      <c r="B2252" s="1">
        <v>41789</v>
      </c>
      <c r="C2252" t="s">
        <v>11</v>
      </c>
      <c r="D2252" t="s">
        <v>16</v>
      </c>
      <c r="E2252">
        <v>1</v>
      </c>
      <c r="F2252">
        <v>1</v>
      </c>
      <c r="G2252" t="s">
        <v>148</v>
      </c>
      <c r="H2252">
        <v>1</v>
      </c>
      <c r="I2252">
        <v>2</v>
      </c>
      <c r="J2252" t="s">
        <v>14</v>
      </c>
      <c r="K2252" s="36" t="s">
        <v>149</v>
      </c>
    </row>
    <row r="2253" spans="1:11" x14ac:dyDescent="0.3">
      <c r="A2253">
        <v>121592388</v>
      </c>
      <c r="B2253" s="1">
        <v>42813</v>
      </c>
      <c r="C2253" t="s">
        <v>11</v>
      </c>
      <c r="D2253" t="s">
        <v>16</v>
      </c>
      <c r="E2253">
        <v>1</v>
      </c>
      <c r="F2253">
        <v>0</v>
      </c>
      <c r="G2253" t="s">
        <v>148</v>
      </c>
      <c r="H2253">
        <v>1</v>
      </c>
      <c r="I2253">
        <v>3</v>
      </c>
      <c r="J2253" t="s">
        <v>14</v>
      </c>
      <c r="K2253" s="36" t="s">
        <v>149</v>
      </c>
    </row>
    <row r="2254" spans="1:11" x14ac:dyDescent="0.3">
      <c r="A2254">
        <v>7952</v>
      </c>
      <c r="B2254" s="1">
        <v>39859</v>
      </c>
      <c r="C2254" t="s">
        <v>11</v>
      </c>
      <c r="D2254" t="s">
        <v>21</v>
      </c>
      <c r="E2254">
        <v>1</v>
      </c>
      <c r="F2254">
        <v>0</v>
      </c>
      <c r="G2254" t="s">
        <v>148</v>
      </c>
      <c r="H2254">
        <v>1</v>
      </c>
      <c r="I2254">
        <v>1</v>
      </c>
      <c r="J2254" t="s">
        <v>18</v>
      </c>
      <c r="K2254" s="36" t="s">
        <v>149</v>
      </c>
    </row>
    <row r="2255" spans="1:11" x14ac:dyDescent="0.3">
      <c r="A2255">
        <v>194885696</v>
      </c>
      <c r="B2255" s="1">
        <v>43262</v>
      </c>
      <c r="C2255" t="s">
        <v>11</v>
      </c>
      <c r="D2255" t="s">
        <v>16</v>
      </c>
      <c r="E2255">
        <v>1</v>
      </c>
      <c r="F2255">
        <v>0.94</v>
      </c>
      <c r="G2255" t="s">
        <v>148</v>
      </c>
      <c r="H2255">
        <v>1</v>
      </c>
      <c r="I2255">
        <v>1</v>
      </c>
      <c r="J2255" t="s">
        <v>14</v>
      </c>
      <c r="K2255" s="36" t="s">
        <v>149</v>
      </c>
    </row>
    <row r="2256" spans="1:11" x14ac:dyDescent="0.3">
      <c r="A2256">
        <v>83869140</v>
      </c>
      <c r="B2256" s="1">
        <v>42566</v>
      </c>
      <c r="C2256" t="s">
        <v>11</v>
      </c>
      <c r="D2256" t="s">
        <v>17</v>
      </c>
      <c r="E2256">
        <v>1</v>
      </c>
      <c r="F2256">
        <v>0.96</v>
      </c>
      <c r="G2256" t="s">
        <v>149</v>
      </c>
      <c r="H2256">
        <v>1</v>
      </c>
      <c r="I2256">
        <v>1</v>
      </c>
      <c r="J2256" t="s">
        <v>14</v>
      </c>
      <c r="K2256" s="36" t="s">
        <v>149</v>
      </c>
    </row>
    <row r="2257" spans="1:11" x14ac:dyDescent="0.3">
      <c r="A2257">
        <v>169893982</v>
      </c>
      <c r="B2257" s="1">
        <v>43125</v>
      </c>
      <c r="C2257" t="s">
        <v>11</v>
      </c>
      <c r="D2257" t="s">
        <v>16</v>
      </c>
      <c r="E2257">
        <v>1</v>
      </c>
      <c r="F2257">
        <v>1</v>
      </c>
      <c r="G2257" t="s">
        <v>148</v>
      </c>
      <c r="H2257">
        <v>6</v>
      </c>
      <c r="I2257">
        <v>10</v>
      </c>
      <c r="J2257" t="s">
        <v>14</v>
      </c>
      <c r="K2257" s="36" t="s">
        <v>149</v>
      </c>
    </row>
    <row r="2258" spans="1:11" x14ac:dyDescent="0.3">
      <c r="A2258">
        <v>266974883</v>
      </c>
      <c r="B2258" s="1">
        <v>43623</v>
      </c>
      <c r="C2258" t="s">
        <v>11</v>
      </c>
      <c r="D2258" t="s">
        <v>17</v>
      </c>
      <c r="E2258">
        <v>1</v>
      </c>
      <c r="F2258">
        <v>1</v>
      </c>
      <c r="G2258" t="s">
        <v>148</v>
      </c>
      <c r="H2258">
        <v>1</v>
      </c>
      <c r="I2258">
        <v>5</v>
      </c>
      <c r="J2258" t="s">
        <v>14</v>
      </c>
      <c r="K2258" s="36" t="s">
        <v>149</v>
      </c>
    </row>
    <row r="2259" spans="1:11" x14ac:dyDescent="0.3">
      <c r="A2259">
        <v>302691021</v>
      </c>
      <c r="B2259" s="1">
        <v>43754</v>
      </c>
      <c r="C2259" t="s">
        <v>27</v>
      </c>
      <c r="D2259" t="s">
        <v>16</v>
      </c>
      <c r="E2259">
        <v>1</v>
      </c>
      <c r="F2259">
        <v>0.88</v>
      </c>
      <c r="G2259" t="s">
        <v>149</v>
      </c>
      <c r="H2259">
        <v>1</v>
      </c>
      <c r="I2259">
        <v>2</v>
      </c>
      <c r="J2259" t="s">
        <v>14</v>
      </c>
      <c r="K2259" s="36" t="s">
        <v>149</v>
      </c>
    </row>
    <row r="2260" spans="1:11" x14ac:dyDescent="0.3">
      <c r="A2260">
        <v>302730023</v>
      </c>
      <c r="B2260" s="1">
        <v>43754</v>
      </c>
      <c r="C2260" t="s">
        <v>27</v>
      </c>
      <c r="D2260" t="s">
        <v>16</v>
      </c>
      <c r="E2260">
        <v>1</v>
      </c>
      <c r="F2260">
        <v>0.86</v>
      </c>
      <c r="G2260" t="s">
        <v>148</v>
      </c>
      <c r="H2260">
        <v>1</v>
      </c>
      <c r="I2260">
        <v>1</v>
      </c>
      <c r="J2260" t="s">
        <v>14</v>
      </c>
      <c r="K2260" s="36" t="s">
        <v>149</v>
      </c>
    </row>
    <row r="2261" spans="1:11" x14ac:dyDescent="0.3">
      <c r="A2261">
        <v>302868271</v>
      </c>
      <c r="B2261" s="1">
        <v>43755</v>
      </c>
      <c r="C2261" t="s">
        <v>27</v>
      </c>
      <c r="D2261" t="s">
        <v>16</v>
      </c>
      <c r="E2261">
        <v>1</v>
      </c>
      <c r="F2261">
        <v>0.92</v>
      </c>
      <c r="G2261" t="s">
        <v>148</v>
      </c>
      <c r="H2261">
        <v>5</v>
      </c>
      <c r="I2261">
        <v>8</v>
      </c>
      <c r="J2261" t="s">
        <v>14</v>
      </c>
      <c r="K2261" s="36" t="s">
        <v>149</v>
      </c>
    </row>
    <row r="2262" spans="1:11" x14ac:dyDescent="0.3">
      <c r="A2262">
        <v>206458395</v>
      </c>
      <c r="B2262" s="1">
        <v>43312</v>
      </c>
      <c r="C2262" t="s">
        <v>11</v>
      </c>
      <c r="D2262" t="s">
        <v>17</v>
      </c>
      <c r="E2262">
        <v>1</v>
      </c>
      <c r="G2262" t="s">
        <v>148</v>
      </c>
      <c r="H2262">
        <v>3</v>
      </c>
      <c r="I2262">
        <v>3</v>
      </c>
      <c r="J2262" t="s">
        <v>14</v>
      </c>
      <c r="K2262" s="36" t="s">
        <v>149</v>
      </c>
    </row>
    <row r="2263" spans="1:11" x14ac:dyDescent="0.3">
      <c r="A2263">
        <v>299350414</v>
      </c>
      <c r="B2263" s="1">
        <v>43739</v>
      </c>
      <c r="C2263" t="s">
        <v>11</v>
      </c>
      <c r="D2263" t="s">
        <v>16</v>
      </c>
      <c r="E2263">
        <v>0.92</v>
      </c>
      <c r="F2263">
        <v>1</v>
      </c>
      <c r="G2263" t="s">
        <v>148</v>
      </c>
      <c r="H2263">
        <v>1</v>
      </c>
      <c r="I2263">
        <v>2</v>
      </c>
      <c r="J2263" t="s">
        <v>14</v>
      </c>
      <c r="K2263" s="36" t="s">
        <v>149</v>
      </c>
    </row>
    <row r="2264" spans="1:11" x14ac:dyDescent="0.3">
      <c r="A2264">
        <v>299447254</v>
      </c>
      <c r="B2264" s="1">
        <v>43740</v>
      </c>
      <c r="C2264" t="s">
        <v>11</v>
      </c>
      <c r="D2264" t="s">
        <v>16</v>
      </c>
      <c r="E2264">
        <v>1</v>
      </c>
      <c r="F2264">
        <v>1</v>
      </c>
      <c r="G2264" t="s">
        <v>149</v>
      </c>
      <c r="H2264">
        <v>1</v>
      </c>
      <c r="I2264">
        <v>1</v>
      </c>
      <c r="J2264" t="s">
        <v>18</v>
      </c>
      <c r="K2264" s="36" t="s">
        <v>149</v>
      </c>
    </row>
    <row r="2265" spans="1:11" x14ac:dyDescent="0.3">
      <c r="A2265">
        <v>302960188</v>
      </c>
      <c r="B2265" s="1">
        <v>43755</v>
      </c>
      <c r="C2265" t="s">
        <v>27</v>
      </c>
      <c r="D2265" t="s">
        <v>16</v>
      </c>
      <c r="E2265">
        <v>1</v>
      </c>
      <c r="F2265">
        <v>0.91</v>
      </c>
      <c r="G2265" t="s">
        <v>148</v>
      </c>
      <c r="H2265">
        <v>1</v>
      </c>
      <c r="I2265">
        <v>1</v>
      </c>
      <c r="J2265" t="s">
        <v>14</v>
      </c>
      <c r="K2265" s="36" t="s">
        <v>149</v>
      </c>
    </row>
    <row r="2266" spans="1:11" x14ac:dyDescent="0.3">
      <c r="A2266">
        <v>258065833</v>
      </c>
      <c r="B2266" s="1">
        <v>43580</v>
      </c>
      <c r="C2266" t="s">
        <v>11</v>
      </c>
      <c r="D2266" t="s">
        <v>16</v>
      </c>
      <c r="E2266">
        <v>1</v>
      </c>
      <c r="F2266">
        <v>1</v>
      </c>
      <c r="G2266" t="s">
        <v>149</v>
      </c>
      <c r="H2266">
        <v>8</v>
      </c>
      <c r="I2266">
        <v>8</v>
      </c>
      <c r="J2266" t="s">
        <v>14</v>
      </c>
      <c r="K2266" s="36" t="s">
        <v>149</v>
      </c>
    </row>
    <row r="2267" spans="1:11" x14ac:dyDescent="0.3">
      <c r="A2267">
        <v>303289598</v>
      </c>
      <c r="B2267" s="1">
        <v>43757</v>
      </c>
      <c r="C2267" t="s">
        <v>11</v>
      </c>
      <c r="D2267" t="s">
        <v>16</v>
      </c>
      <c r="E2267">
        <v>1</v>
      </c>
      <c r="F2267">
        <v>1</v>
      </c>
      <c r="G2267" t="s">
        <v>148</v>
      </c>
      <c r="H2267">
        <v>1</v>
      </c>
      <c r="I2267">
        <v>1</v>
      </c>
      <c r="J2267" t="s">
        <v>14</v>
      </c>
      <c r="K2267" s="36" t="s">
        <v>149</v>
      </c>
    </row>
    <row r="2268" spans="1:11" x14ac:dyDescent="0.3">
      <c r="A2268">
        <v>303626911</v>
      </c>
      <c r="B2268" s="1">
        <v>43759</v>
      </c>
      <c r="C2268" t="s">
        <v>27</v>
      </c>
      <c r="D2268" t="s">
        <v>16</v>
      </c>
      <c r="E2268">
        <v>1</v>
      </c>
      <c r="F2268">
        <v>1</v>
      </c>
      <c r="G2268" t="s">
        <v>148</v>
      </c>
      <c r="H2268">
        <v>1</v>
      </c>
      <c r="I2268">
        <v>1</v>
      </c>
      <c r="J2268" t="s">
        <v>14</v>
      </c>
      <c r="K2268" s="36" t="s">
        <v>149</v>
      </c>
    </row>
    <row r="2269" spans="1:11" x14ac:dyDescent="0.3">
      <c r="A2269">
        <v>283584158</v>
      </c>
      <c r="B2269" s="1">
        <v>43684</v>
      </c>
      <c r="C2269" t="s">
        <v>27</v>
      </c>
      <c r="D2269" t="s">
        <v>16</v>
      </c>
      <c r="E2269">
        <v>1</v>
      </c>
      <c r="F2269">
        <v>1</v>
      </c>
      <c r="G2269" t="s">
        <v>149</v>
      </c>
      <c r="H2269">
        <v>1</v>
      </c>
      <c r="I2269">
        <v>1</v>
      </c>
      <c r="J2269" t="s">
        <v>14</v>
      </c>
      <c r="K2269" s="36" t="s">
        <v>149</v>
      </c>
    </row>
    <row r="2270" spans="1:11" x14ac:dyDescent="0.3">
      <c r="A2270">
        <v>162364786</v>
      </c>
      <c r="B2270" s="1">
        <v>43081</v>
      </c>
      <c r="C2270" t="s">
        <v>11</v>
      </c>
      <c r="D2270" t="s">
        <v>16</v>
      </c>
      <c r="E2270">
        <v>1</v>
      </c>
      <c r="F2270">
        <v>1</v>
      </c>
      <c r="G2270" t="s">
        <v>149</v>
      </c>
      <c r="H2270">
        <v>2</v>
      </c>
      <c r="I2270">
        <v>5</v>
      </c>
      <c r="J2270" t="s">
        <v>14</v>
      </c>
      <c r="K2270" s="36" t="s">
        <v>148</v>
      </c>
    </row>
    <row r="2271" spans="1:11" x14ac:dyDescent="0.3">
      <c r="A2271">
        <v>515955875</v>
      </c>
      <c r="B2271" s="1">
        <v>45068</v>
      </c>
      <c r="C2271" t="s">
        <v>27</v>
      </c>
      <c r="D2271" t="s">
        <v>12</v>
      </c>
      <c r="G2271" t="s">
        <v>148</v>
      </c>
      <c r="H2271">
        <v>1</v>
      </c>
      <c r="I2271">
        <v>1</v>
      </c>
      <c r="J2271" t="s">
        <v>22</v>
      </c>
      <c r="K2271" s="36" t="s">
        <v>149</v>
      </c>
    </row>
    <row r="2272" spans="1:11" x14ac:dyDescent="0.3">
      <c r="A2272">
        <v>19494417</v>
      </c>
      <c r="B2272" s="1">
        <v>41856</v>
      </c>
      <c r="C2272" t="s">
        <v>11</v>
      </c>
      <c r="D2272" t="s">
        <v>16</v>
      </c>
      <c r="E2272">
        <v>1</v>
      </c>
      <c r="F2272">
        <v>0.72</v>
      </c>
      <c r="G2272" t="s">
        <v>149</v>
      </c>
      <c r="H2272">
        <v>1</v>
      </c>
      <c r="I2272">
        <v>1</v>
      </c>
      <c r="J2272" t="s">
        <v>14</v>
      </c>
      <c r="K2272" s="36" t="s">
        <v>149</v>
      </c>
    </row>
    <row r="2273" spans="1:11" x14ac:dyDescent="0.3">
      <c r="A2273">
        <v>303854942</v>
      </c>
      <c r="B2273" s="1">
        <v>43760</v>
      </c>
      <c r="C2273" t="s">
        <v>27</v>
      </c>
      <c r="D2273" t="s">
        <v>16</v>
      </c>
      <c r="E2273">
        <v>0.96</v>
      </c>
      <c r="F2273">
        <v>1</v>
      </c>
      <c r="G2273" t="s">
        <v>148</v>
      </c>
      <c r="H2273">
        <v>8</v>
      </c>
      <c r="I2273">
        <v>8</v>
      </c>
      <c r="J2273" t="s">
        <v>14</v>
      </c>
      <c r="K2273" s="36" t="s">
        <v>149</v>
      </c>
    </row>
    <row r="2274" spans="1:11" x14ac:dyDescent="0.3">
      <c r="A2274">
        <v>305008506</v>
      </c>
      <c r="B2274" s="1">
        <v>43766</v>
      </c>
      <c r="C2274" t="s">
        <v>11</v>
      </c>
      <c r="D2274" t="s">
        <v>12</v>
      </c>
      <c r="F2274">
        <v>0.97</v>
      </c>
      <c r="G2274" t="s">
        <v>149</v>
      </c>
      <c r="H2274">
        <v>2</v>
      </c>
      <c r="I2274">
        <v>2</v>
      </c>
      <c r="J2274" t="s">
        <v>14</v>
      </c>
      <c r="K2274" s="36" t="s">
        <v>149</v>
      </c>
    </row>
    <row r="2275" spans="1:11" x14ac:dyDescent="0.3">
      <c r="A2275">
        <v>210136437</v>
      </c>
      <c r="B2275" s="1">
        <v>43329</v>
      </c>
      <c r="C2275" t="s">
        <v>11</v>
      </c>
      <c r="D2275" t="s">
        <v>16</v>
      </c>
      <c r="E2275">
        <v>1</v>
      </c>
      <c r="F2275">
        <v>0.69</v>
      </c>
      <c r="G2275" t="s">
        <v>148</v>
      </c>
      <c r="H2275">
        <v>5</v>
      </c>
      <c r="I2275">
        <v>5</v>
      </c>
      <c r="J2275" t="s">
        <v>14</v>
      </c>
      <c r="K2275" s="36" t="s">
        <v>149</v>
      </c>
    </row>
    <row r="2276" spans="1:11" x14ac:dyDescent="0.3">
      <c r="A2276">
        <v>2295739</v>
      </c>
      <c r="B2276" s="1">
        <v>41034</v>
      </c>
      <c r="C2276" t="s">
        <v>11</v>
      </c>
      <c r="D2276" t="s">
        <v>16</v>
      </c>
      <c r="E2276">
        <v>1</v>
      </c>
      <c r="F2276">
        <v>0.98</v>
      </c>
      <c r="G2276" t="s">
        <v>149</v>
      </c>
      <c r="H2276">
        <v>2</v>
      </c>
      <c r="I2276">
        <v>2</v>
      </c>
      <c r="J2276" t="s">
        <v>18</v>
      </c>
      <c r="K2276" s="36" t="s">
        <v>149</v>
      </c>
    </row>
    <row r="2277" spans="1:11" x14ac:dyDescent="0.3">
      <c r="A2277">
        <v>305207958</v>
      </c>
      <c r="B2277" s="1">
        <v>43767</v>
      </c>
      <c r="C2277" t="s">
        <v>27</v>
      </c>
      <c r="D2277" t="s">
        <v>16</v>
      </c>
      <c r="E2277">
        <v>1</v>
      </c>
      <c r="F2277">
        <v>1</v>
      </c>
      <c r="G2277" t="s">
        <v>149</v>
      </c>
      <c r="H2277">
        <v>1</v>
      </c>
      <c r="I2277">
        <v>1</v>
      </c>
      <c r="J2277" t="s">
        <v>14</v>
      </c>
      <c r="K2277" s="36" t="s">
        <v>149</v>
      </c>
    </row>
    <row r="2278" spans="1:11" x14ac:dyDescent="0.3">
      <c r="A2278">
        <v>304104369</v>
      </c>
      <c r="B2278" s="1">
        <v>43761</v>
      </c>
      <c r="C2278" t="s">
        <v>11</v>
      </c>
      <c r="D2278" t="s">
        <v>16</v>
      </c>
      <c r="E2278">
        <v>1</v>
      </c>
      <c r="F2278">
        <v>1</v>
      </c>
      <c r="G2278" t="s">
        <v>148</v>
      </c>
      <c r="H2278">
        <v>1</v>
      </c>
      <c r="I2278">
        <v>3</v>
      </c>
      <c r="J2278" t="s">
        <v>14</v>
      </c>
      <c r="K2278" s="36" t="s">
        <v>149</v>
      </c>
    </row>
    <row r="2279" spans="1:11" x14ac:dyDescent="0.3">
      <c r="A2279">
        <v>204912520</v>
      </c>
      <c r="B2279" s="1">
        <v>43306</v>
      </c>
      <c r="C2279" t="s">
        <v>49</v>
      </c>
      <c r="D2279" t="s">
        <v>12</v>
      </c>
      <c r="G2279" t="s">
        <v>148</v>
      </c>
      <c r="H2279">
        <v>1</v>
      </c>
      <c r="I2279">
        <v>1</v>
      </c>
      <c r="J2279" t="s">
        <v>14</v>
      </c>
      <c r="K2279" s="36" t="s">
        <v>149</v>
      </c>
    </row>
    <row r="2280" spans="1:11" x14ac:dyDescent="0.3">
      <c r="A2280">
        <v>136392529</v>
      </c>
      <c r="B2280" s="1">
        <v>42908</v>
      </c>
      <c r="C2280" t="s">
        <v>11</v>
      </c>
      <c r="D2280" t="s">
        <v>16</v>
      </c>
      <c r="E2280">
        <v>1</v>
      </c>
      <c r="F2280">
        <v>0.95</v>
      </c>
      <c r="G2280" t="s">
        <v>149</v>
      </c>
      <c r="H2280">
        <v>1</v>
      </c>
      <c r="I2280">
        <v>2</v>
      </c>
      <c r="J2280" t="s">
        <v>14</v>
      </c>
      <c r="K2280" s="36" t="s">
        <v>149</v>
      </c>
    </row>
    <row r="2281" spans="1:11" x14ac:dyDescent="0.3">
      <c r="A2281">
        <v>304292190</v>
      </c>
      <c r="B2281" s="1">
        <v>43762</v>
      </c>
      <c r="C2281" t="s">
        <v>11</v>
      </c>
      <c r="D2281" t="s">
        <v>16</v>
      </c>
      <c r="E2281">
        <v>1</v>
      </c>
      <c r="F2281">
        <v>1</v>
      </c>
      <c r="G2281" t="s">
        <v>148</v>
      </c>
      <c r="H2281">
        <v>6</v>
      </c>
      <c r="I2281">
        <v>9</v>
      </c>
      <c r="J2281" t="s">
        <v>14</v>
      </c>
      <c r="K2281" s="36" t="s">
        <v>149</v>
      </c>
    </row>
    <row r="2282" spans="1:11" x14ac:dyDescent="0.3">
      <c r="A2282">
        <v>305260999</v>
      </c>
      <c r="B2282" s="1">
        <v>43767</v>
      </c>
      <c r="C2282" t="s">
        <v>11</v>
      </c>
      <c r="D2282" t="s">
        <v>16</v>
      </c>
      <c r="E2282">
        <v>0.99</v>
      </c>
      <c r="F2282">
        <v>0.99</v>
      </c>
      <c r="G2282" t="s">
        <v>149</v>
      </c>
      <c r="H2282">
        <v>13</v>
      </c>
      <c r="I2282">
        <v>18</v>
      </c>
      <c r="J2282" t="s">
        <v>18</v>
      </c>
      <c r="K2282" s="36" t="s">
        <v>149</v>
      </c>
    </row>
    <row r="2283" spans="1:11" x14ac:dyDescent="0.3">
      <c r="A2283">
        <v>305274115</v>
      </c>
      <c r="B2283" s="1">
        <v>43767</v>
      </c>
      <c r="C2283" t="s">
        <v>11</v>
      </c>
      <c r="D2283" t="s">
        <v>12</v>
      </c>
      <c r="G2283" t="s">
        <v>148</v>
      </c>
      <c r="H2283">
        <v>1</v>
      </c>
      <c r="I2283">
        <v>1</v>
      </c>
      <c r="J2283" t="s">
        <v>14</v>
      </c>
      <c r="K2283" s="36" t="s">
        <v>149</v>
      </c>
    </row>
    <row r="2284" spans="1:11" x14ac:dyDescent="0.3">
      <c r="A2284">
        <v>57149406</v>
      </c>
      <c r="B2284" s="1">
        <v>42402</v>
      </c>
      <c r="C2284" t="s">
        <v>11</v>
      </c>
      <c r="D2284" t="s">
        <v>12</v>
      </c>
      <c r="G2284" t="s">
        <v>148</v>
      </c>
      <c r="H2284">
        <v>1</v>
      </c>
      <c r="I2284">
        <v>1</v>
      </c>
      <c r="J2284" t="s">
        <v>14</v>
      </c>
      <c r="K2284" s="36" t="s">
        <v>149</v>
      </c>
    </row>
    <row r="2285" spans="1:11" x14ac:dyDescent="0.3">
      <c r="A2285">
        <v>156174483</v>
      </c>
      <c r="B2285" s="1">
        <v>43033</v>
      </c>
      <c r="C2285" t="s">
        <v>11</v>
      </c>
      <c r="D2285" t="s">
        <v>16</v>
      </c>
      <c r="E2285">
        <v>1</v>
      </c>
      <c r="F2285">
        <v>1</v>
      </c>
      <c r="G2285" t="s">
        <v>149</v>
      </c>
      <c r="H2285">
        <v>4</v>
      </c>
      <c r="I2285">
        <v>4</v>
      </c>
      <c r="J2285" t="s">
        <v>14</v>
      </c>
      <c r="K2285" s="36" t="s">
        <v>149</v>
      </c>
    </row>
    <row r="2286" spans="1:11" x14ac:dyDescent="0.3">
      <c r="A2286">
        <v>305434887</v>
      </c>
      <c r="B2286" s="1">
        <v>43768</v>
      </c>
      <c r="C2286" t="s">
        <v>27</v>
      </c>
      <c r="D2286" t="s">
        <v>16</v>
      </c>
      <c r="E2286">
        <v>1</v>
      </c>
      <c r="F2286">
        <v>1</v>
      </c>
      <c r="G2286" t="s">
        <v>148</v>
      </c>
      <c r="H2286">
        <v>1</v>
      </c>
      <c r="I2286">
        <v>1</v>
      </c>
      <c r="J2286" t="s">
        <v>22</v>
      </c>
      <c r="K2286" s="36" t="s">
        <v>149</v>
      </c>
    </row>
    <row r="2287" spans="1:11" x14ac:dyDescent="0.3">
      <c r="A2287">
        <v>66667269</v>
      </c>
      <c r="B2287" s="1">
        <v>42470</v>
      </c>
      <c r="C2287" t="s">
        <v>11</v>
      </c>
      <c r="D2287" t="s">
        <v>16</v>
      </c>
      <c r="E2287">
        <v>1</v>
      </c>
      <c r="F2287">
        <v>1</v>
      </c>
      <c r="G2287" t="s">
        <v>149</v>
      </c>
      <c r="H2287">
        <v>2</v>
      </c>
      <c r="I2287">
        <v>3</v>
      </c>
      <c r="J2287" t="s">
        <v>22</v>
      </c>
      <c r="K2287" s="36" t="s">
        <v>149</v>
      </c>
    </row>
    <row r="2288" spans="1:11" x14ac:dyDescent="0.3">
      <c r="A2288">
        <v>296347020</v>
      </c>
      <c r="B2288" s="1">
        <v>43727</v>
      </c>
      <c r="C2288" t="s">
        <v>11</v>
      </c>
      <c r="D2288" t="s">
        <v>16</v>
      </c>
      <c r="E2288">
        <v>1</v>
      </c>
      <c r="F2288">
        <v>1</v>
      </c>
      <c r="G2288" t="s">
        <v>27</v>
      </c>
      <c r="H2288">
        <v>3</v>
      </c>
      <c r="I2288">
        <v>3</v>
      </c>
      <c r="J2288" t="s">
        <v>14</v>
      </c>
      <c r="K2288" s="36" t="s">
        <v>149</v>
      </c>
    </row>
    <row r="2289" spans="1:11" x14ac:dyDescent="0.3">
      <c r="A2289">
        <v>308257292</v>
      </c>
      <c r="B2289" s="1">
        <v>43778</v>
      </c>
      <c r="C2289" t="s">
        <v>11</v>
      </c>
      <c r="D2289" t="s">
        <v>16</v>
      </c>
      <c r="E2289">
        <v>1</v>
      </c>
      <c r="F2289">
        <v>0.96</v>
      </c>
      <c r="G2289" t="s">
        <v>149</v>
      </c>
      <c r="H2289">
        <v>1</v>
      </c>
      <c r="I2289">
        <v>1</v>
      </c>
      <c r="J2289" t="s">
        <v>14</v>
      </c>
      <c r="K2289" s="36" t="s">
        <v>149</v>
      </c>
    </row>
    <row r="2290" spans="1:11" x14ac:dyDescent="0.3">
      <c r="A2290">
        <v>308267305</v>
      </c>
      <c r="B2290" s="1">
        <v>43778</v>
      </c>
      <c r="C2290" t="s">
        <v>27</v>
      </c>
      <c r="D2290" t="s">
        <v>16</v>
      </c>
      <c r="E2290">
        <v>1</v>
      </c>
      <c r="F2290">
        <v>1</v>
      </c>
      <c r="G2290" t="s">
        <v>148</v>
      </c>
      <c r="H2290">
        <v>1</v>
      </c>
      <c r="I2290">
        <v>1</v>
      </c>
      <c r="J2290" t="s">
        <v>14</v>
      </c>
      <c r="K2290" s="36" t="s">
        <v>149</v>
      </c>
    </row>
    <row r="2291" spans="1:11" x14ac:dyDescent="0.3">
      <c r="A2291">
        <v>297927558</v>
      </c>
      <c r="B2291" s="1">
        <v>43733</v>
      </c>
      <c r="C2291" t="s">
        <v>11</v>
      </c>
      <c r="D2291" t="s">
        <v>12</v>
      </c>
      <c r="G2291" t="s">
        <v>148</v>
      </c>
      <c r="H2291">
        <v>1</v>
      </c>
      <c r="I2291">
        <v>1</v>
      </c>
      <c r="J2291" t="s">
        <v>14</v>
      </c>
      <c r="K2291" s="36" t="s">
        <v>148</v>
      </c>
    </row>
    <row r="2292" spans="1:11" x14ac:dyDescent="0.3">
      <c r="A2292">
        <v>305897252</v>
      </c>
      <c r="B2292" s="1">
        <v>43770</v>
      </c>
      <c r="C2292" t="s">
        <v>11</v>
      </c>
      <c r="D2292" t="s">
        <v>16</v>
      </c>
      <c r="E2292">
        <v>1</v>
      </c>
      <c r="F2292">
        <v>0.97</v>
      </c>
      <c r="G2292" t="s">
        <v>149</v>
      </c>
      <c r="H2292">
        <v>1</v>
      </c>
      <c r="I2292">
        <v>1</v>
      </c>
      <c r="J2292" t="s">
        <v>14</v>
      </c>
      <c r="K2292" s="36" t="s">
        <v>149</v>
      </c>
    </row>
    <row r="2293" spans="1:11" x14ac:dyDescent="0.3">
      <c r="A2293">
        <v>250112582</v>
      </c>
      <c r="B2293" s="1">
        <v>43544</v>
      </c>
      <c r="C2293" t="s">
        <v>11</v>
      </c>
      <c r="D2293" t="s">
        <v>16</v>
      </c>
      <c r="E2293">
        <v>1</v>
      </c>
      <c r="F2293">
        <v>0.9</v>
      </c>
      <c r="G2293" t="s">
        <v>148</v>
      </c>
      <c r="H2293">
        <v>40</v>
      </c>
      <c r="I2293">
        <v>40</v>
      </c>
      <c r="J2293" t="s">
        <v>18</v>
      </c>
      <c r="K2293" s="36" t="s">
        <v>149</v>
      </c>
    </row>
    <row r="2294" spans="1:11" x14ac:dyDescent="0.3">
      <c r="A2294">
        <v>304115732</v>
      </c>
      <c r="B2294" s="1">
        <v>43761</v>
      </c>
      <c r="C2294" t="s">
        <v>27</v>
      </c>
      <c r="D2294" t="s">
        <v>16</v>
      </c>
      <c r="E2294">
        <v>1</v>
      </c>
      <c r="F2294">
        <v>0.67</v>
      </c>
      <c r="G2294" t="s">
        <v>149</v>
      </c>
      <c r="H2294">
        <v>1</v>
      </c>
      <c r="I2294">
        <v>2</v>
      </c>
      <c r="J2294" t="s">
        <v>14</v>
      </c>
      <c r="K2294" s="36" t="s">
        <v>149</v>
      </c>
    </row>
    <row r="2295" spans="1:11" x14ac:dyDescent="0.3">
      <c r="A2295">
        <v>148370274</v>
      </c>
      <c r="B2295" s="1">
        <v>42977</v>
      </c>
      <c r="C2295" t="s">
        <v>11</v>
      </c>
      <c r="D2295" t="s">
        <v>16</v>
      </c>
      <c r="E2295">
        <v>1</v>
      </c>
      <c r="F2295">
        <v>1</v>
      </c>
      <c r="G2295" t="s">
        <v>27</v>
      </c>
      <c r="H2295">
        <v>12</v>
      </c>
      <c r="I2295">
        <v>12</v>
      </c>
      <c r="J2295" t="s">
        <v>18</v>
      </c>
      <c r="K2295" s="36" t="s">
        <v>149</v>
      </c>
    </row>
    <row r="2296" spans="1:11" x14ac:dyDescent="0.3">
      <c r="A2296">
        <v>308662572</v>
      </c>
      <c r="B2296" s="1">
        <v>43780</v>
      </c>
      <c r="C2296" t="s">
        <v>11</v>
      </c>
      <c r="D2296" t="s">
        <v>16</v>
      </c>
      <c r="E2296">
        <v>1</v>
      </c>
      <c r="F2296">
        <v>0.98</v>
      </c>
      <c r="G2296" t="s">
        <v>149</v>
      </c>
      <c r="H2296">
        <v>1</v>
      </c>
      <c r="I2296">
        <v>1</v>
      </c>
      <c r="J2296" t="s">
        <v>14</v>
      </c>
      <c r="K2296" s="36" t="s">
        <v>149</v>
      </c>
    </row>
    <row r="2297" spans="1:11" x14ac:dyDescent="0.3">
      <c r="A2297">
        <v>308718974</v>
      </c>
      <c r="B2297" s="1">
        <v>43780</v>
      </c>
      <c r="C2297" t="s">
        <v>11</v>
      </c>
      <c r="D2297" t="s">
        <v>16</v>
      </c>
      <c r="E2297">
        <v>0.96</v>
      </c>
      <c r="F2297">
        <v>1</v>
      </c>
      <c r="G2297" t="s">
        <v>148</v>
      </c>
      <c r="H2297">
        <v>10</v>
      </c>
      <c r="I2297">
        <v>12</v>
      </c>
      <c r="J2297" t="s">
        <v>14</v>
      </c>
      <c r="K2297" s="36" t="s">
        <v>149</v>
      </c>
    </row>
    <row r="2298" spans="1:11" x14ac:dyDescent="0.3">
      <c r="A2298">
        <v>198046109</v>
      </c>
      <c r="B2298" s="1">
        <v>43276</v>
      </c>
      <c r="C2298" t="s">
        <v>11</v>
      </c>
      <c r="D2298" t="s">
        <v>16</v>
      </c>
      <c r="E2298">
        <v>1</v>
      </c>
      <c r="F2298">
        <v>1</v>
      </c>
      <c r="G2298" t="s">
        <v>148</v>
      </c>
      <c r="H2298">
        <v>1</v>
      </c>
      <c r="I2298">
        <v>3</v>
      </c>
      <c r="J2298" t="s">
        <v>14</v>
      </c>
      <c r="K2298" s="36" t="s">
        <v>149</v>
      </c>
    </row>
    <row r="2299" spans="1:11" x14ac:dyDescent="0.3">
      <c r="A2299">
        <v>306547200</v>
      </c>
      <c r="B2299" s="1">
        <v>43772</v>
      </c>
      <c r="C2299" t="s">
        <v>11</v>
      </c>
      <c r="D2299" t="s">
        <v>16</v>
      </c>
      <c r="E2299">
        <v>1</v>
      </c>
      <c r="F2299">
        <v>1</v>
      </c>
      <c r="G2299" t="s">
        <v>149</v>
      </c>
      <c r="H2299">
        <v>2</v>
      </c>
      <c r="I2299">
        <v>2</v>
      </c>
      <c r="J2299" t="s">
        <v>14</v>
      </c>
      <c r="K2299" s="36" t="s">
        <v>149</v>
      </c>
    </row>
    <row r="2300" spans="1:11" x14ac:dyDescent="0.3">
      <c r="A2300">
        <v>304325445</v>
      </c>
      <c r="B2300" s="1">
        <v>43762</v>
      </c>
      <c r="C2300" t="s">
        <v>11</v>
      </c>
      <c r="D2300" t="s">
        <v>16</v>
      </c>
      <c r="E2300">
        <v>1</v>
      </c>
      <c r="F2300">
        <v>1</v>
      </c>
      <c r="G2300" t="s">
        <v>149</v>
      </c>
      <c r="H2300">
        <v>1</v>
      </c>
      <c r="I2300">
        <v>1</v>
      </c>
      <c r="J2300" t="s">
        <v>14</v>
      </c>
      <c r="K2300" s="36" t="s">
        <v>149</v>
      </c>
    </row>
    <row r="2301" spans="1:11" x14ac:dyDescent="0.3">
      <c r="A2301">
        <v>125908213</v>
      </c>
      <c r="B2301" s="1">
        <v>42839</v>
      </c>
      <c r="C2301" t="s">
        <v>11</v>
      </c>
      <c r="D2301" t="s">
        <v>17</v>
      </c>
      <c r="E2301">
        <v>1</v>
      </c>
      <c r="F2301">
        <v>0.85</v>
      </c>
      <c r="G2301" t="s">
        <v>149</v>
      </c>
      <c r="H2301">
        <v>2</v>
      </c>
      <c r="I2301">
        <v>2</v>
      </c>
      <c r="J2301" t="s">
        <v>14</v>
      </c>
      <c r="K2301" s="36" t="s">
        <v>149</v>
      </c>
    </row>
    <row r="2302" spans="1:11" x14ac:dyDescent="0.3">
      <c r="A2302">
        <v>307123621</v>
      </c>
      <c r="B2302" s="1">
        <v>43774</v>
      </c>
      <c r="C2302" t="s">
        <v>11</v>
      </c>
      <c r="D2302" t="s">
        <v>16</v>
      </c>
      <c r="E2302">
        <v>1</v>
      </c>
      <c r="F2302">
        <v>0.99</v>
      </c>
      <c r="G2302" t="s">
        <v>148</v>
      </c>
      <c r="H2302">
        <v>34</v>
      </c>
      <c r="I2302">
        <v>43</v>
      </c>
      <c r="J2302" t="s">
        <v>14</v>
      </c>
      <c r="K2302" s="36" t="s">
        <v>149</v>
      </c>
    </row>
    <row r="2303" spans="1:11" x14ac:dyDescent="0.3">
      <c r="A2303">
        <v>67640840</v>
      </c>
      <c r="B2303" s="1">
        <v>42477</v>
      </c>
      <c r="C2303" t="s">
        <v>11</v>
      </c>
      <c r="D2303" t="s">
        <v>16</v>
      </c>
      <c r="E2303">
        <v>1</v>
      </c>
      <c r="F2303">
        <v>0.86</v>
      </c>
      <c r="G2303" t="s">
        <v>149</v>
      </c>
      <c r="H2303">
        <v>1</v>
      </c>
      <c r="I2303">
        <v>3</v>
      </c>
      <c r="J2303" t="s">
        <v>18</v>
      </c>
      <c r="K2303" s="36" t="s">
        <v>149</v>
      </c>
    </row>
    <row r="2304" spans="1:11" x14ac:dyDescent="0.3">
      <c r="A2304">
        <v>309468247</v>
      </c>
      <c r="B2304" s="1">
        <v>43783</v>
      </c>
      <c r="C2304" t="s">
        <v>27</v>
      </c>
      <c r="D2304" t="s">
        <v>12</v>
      </c>
      <c r="F2304">
        <v>1</v>
      </c>
      <c r="G2304" t="s">
        <v>148</v>
      </c>
      <c r="H2304">
        <v>1</v>
      </c>
      <c r="I2304">
        <v>1</v>
      </c>
      <c r="J2304" t="s">
        <v>14</v>
      </c>
      <c r="K2304" s="36" t="s">
        <v>149</v>
      </c>
    </row>
    <row r="2305" spans="1:11" x14ac:dyDescent="0.3">
      <c r="A2305">
        <v>46073005</v>
      </c>
      <c r="B2305" s="1">
        <v>42285</v>
      </c>
      <c r="C2305" t="s">
        <v>27</v>
      </c>
      <c r="D2305" t="s">
        <v>17</v>
      </c>
      <c r="E2305">
        <v>1</v>
      </c>
      <c r="F2305">
        <v>0.21</v>
      </c>
      <c r="G2305" t="s">
        <v>148</v>
      </c>
      <c r="H2305">
        <v>1</v>
      </c>
      <c r="I2305">
        <v>2</v>
      </c>
      <c r="J2305" t="s">
        <v>22</v>
      </c>
      <c r="K2305" s="36" t="s">
        <v>149</v>
      </c>
    </row>
    <row r="2306" spans="1:11" x14ac:dyDescent="0.3">
      <c r="A2306">
        <v>136021861</v>
      </c>
      <c r="B2306" s="1">
        <v>42906</v>
      </c>
      <c r="C2306" t="s">
        <v>11</v>
      </c>
      <c r="D2306" t="s">
        <v>12</v>
      </c>
      <c r="F2306">
        <v>1</v>
      </c>
      <c r="G2306" t="s">
        <v>27</v>
      </c>
      <c r="H2306">
        <v>5</v>
      </c>
      <c r="I2306">
        <v>5</v>
      </c>
      <c r="J2306" t="s">
        <v>14</v>
      </c>
      <c r="K2306" s="36" t="s">
        <v>149</v>
      </c>
    </row>
    <row r="2307" spans="1:11" x14ac:dyDescent="0.3">
      <c r="A2307">
        <v>1428192</v>
      </c>
      <c r="B2307" s="1">
        <v>40868</v>
      </c>
      <c r="C2307" t="s">
        <v>11</v>
      </c>
      <c r="D2307" t="s">
        <v>16</v>
      </c>
      <c r="E2307">
        <v>1</v>
      </c>
      <c r="F2307">
        <v>0.83</v>
      </c>
      <c r="G2307" t="s">
        <v>27</v>
      </c>
      <c r="H2307">
        <v>2</v>
      </c>
      <c r="I2307">
        <v>2</v>
      </c>
      <c r="J2307" t="s">
        <v>14</v>
      </c>
      <c r="K2307" s="36" t="s">
        <v>149</v>
      </c>
    </row>
    <row r="2308" spans="1:11" x14ac:dyDescent="0.3">
      <c r="A2308">
        <v>310385679</v>
      </c>
      <c r="B2308" s="1">
        <v>43787</v>
      </c>
      <c r="C2308" t="s">
        <v>11</v>
      </c>
      <c r="D2308" t="s">
        <v>16</v>
      </c>
      <c r="E2308">
        <v>1</v>
      </c>
      <c r="F2308">
        <v>1</v>
      </c>
      <c r="G2308" t="s">
        <v>149</v>
      </c>
      <c r="H2308">
        <v>1</v>
      </c>
      <c r="I2308">
        <v>1</v>
      </c>
      <c r="J2308" t="s">
        <v>14</v>
      </c>
      <c r="K2308" s="36" t="s">
        <v>149</v>
      </c>
    </row>
    <row r="2309" spans="1:11" x14ac:dyDescent="0.3">
      <c r="A2309">
        <v>301896933</v>
      </c>
      <c r="B2309" s="1">
        <v>43750</v>
      </c>
      <c r="C2309" t="s">
        <v>27</v>
      </c>
      <c r="D2309" t="s">
        <v>16</v>
      </c>
      <c r="E2309">
        <v>1</v>
      </c>
      <c r="F2309">
        <v>1</v>
      </c>
      <c r="G2309" t="s">
        <v>148</v>
      </c>
      <c r="H2309">
        <v>1</v>
      </c>
      <c r="I2309">
        <v>5</v>
      </c>
      <c r="J2309" t="s">
        <v>14</v>
      </c>
      <c r="K2309" s="36" t="s">
        <v>149</v>
      </c>
    </row>
    <row r="2310" spans="1:11" x14ac:dyDescent="0.3">
      <c r="A2310">
        <v>307921902</v>
      </c>
      <c r="B2310" s="1">
        <v>43776</v>
      </c>
      <c r="C2310" t="s">
        <v>27</v>
      </c>
      <c r="D2310" t="s">
        <v>16</v>
      </c>
      <c r="E2310">
        <v>1</v>
      </c>
      <c r="F2310">
        <v>1</v>
      </c>
      <c r="G2310" t="s">
        <v>149</v>
      </c>
      <c r="H2310">
        <v>1</v>
      </c>
      <c r="I2310">
        <v>2</v>
      </c>
      <c r="J2310" t="s">
        <v>14</v>
      </c>
      <c r="K2310" s="36" t="s">
        <v>149</v>
      </c>
    </row>
    <row r="2311" spans="1:11" x14ac:dyDescent="0.3">
      <c r="A2311">
        <v>307926190</v>
      </c>
      <c r="B2311" s="1">
        <v>43776</v>
      </c>
      <c r="C2311" t="s">
        <v>27</v>
      </c>
      <c r="D2311" t="s">
        <v>12</v>
      </c>
      <c r="F2311">
        <v>0</v>
      </c>
      <c r="G2311" t="s">
        <v>148</v>
      </c>
      <c r="H2311">
        <v>1</v>
      </c>
      <c r="I2311">
        <v>1</v>
      </c>
      <c r="J2311" t="s">
        <v>14</v>
      </c>
      <c r="K2311" s="36" t="s">
        <v>149</v>
      </c>
    </row>
    <row r="2312" spans="1:11" x14ac:dyDescent="0.3">
      <c r="A2312">
        <v>307156616</v>
      </c>
      <c r="B2312" s="1">
        <v>43774</v>
      </c>
      <c r="C2312" t="s">
        <v>27</v>
      </c>
      <c r="D2312" t="s">
        <v>16</v>
      </c>
      <c r="E2312">
        <v>1</v>
      </c>
      <c r="F2312">
        <v>0.93</v>
      </c>
      <c r="G2312" t="s">
        <v>148</v>
      </c>
      <c r="H2312">
        <v>1</v>
      </c>
      <c r="I2312">
        <v>1</v>
      </c>
      <c r="J2312" t="s">
        <v>14</v>
      </c>
      <c r="K2312" s="36" t="s">
        <v>149</v>
      </c>
    </row>
    <row r="2313" spans="1:11" x14ac:dyDescent="0.3">
      <c r="A2313">
        <v>310512162</v>
      </c>
      <c r="B2313" s="1">
        <v>43787</v>
      </c>
      <c r="C2313" t="s">
        <v>11</v>
      </c>
      <c r="D2313" t="s">
        <v>16</v>
      </c>
      <c r="E2313">
        <v>0.7</v>
      </c>
      <c r="F2313">
        <v>0.53</v>
      </c>
      <c r="G2313" t="s">
        <v>148</v>
      </c>
      <c r="H2313">
        <v>3</v>
      </c>
      <c r="I2313">
        <v>5</v>
      </c>
      <c r="J2313" t="s">
        <v>14</v>
      </c>
      <c r="K2313" s="36" t="s">
        <v>149</v>
      </c>
    </row>
    <row r="2314" spans="1:11" x14ac:dyDescent="0.3">
      <c r="A2314">
        <v>311554565</v>
      </c>
      <c r="B2314" s="1">
        <v>43792</v>
      </c>
      <c r="C2314" t="s">
        <v>11</v>
      </c>
      <c r="D2314" t="s">
        <v>16</v>
      </c>
      <c r="E2314">
        <v>1</v>
      </c>
      <c r="F2314">
        <v>0.96</v>
      </c>
      <c r="G2314" t="s">
        <v>148</v>
      </c>
      <c r="H2314">
        <v>6</v>
      </c>
      <c r="I2314">
        <v>6</v>
      </c>
      <c r="J2314" t="s">
        <v>14</v>
      </c>
      <c r="K2314" s="36" t="s">
        <v>149</v>
      </c>
    </row>
    <row r="2315" spans="1:11" x14ac:dyDescent="0.3">
      <c r="A2315">
        <v>287212991</v>
      </c>
      <c r="B2315" s="1">
        <v>43696</v>
      </c>
      <c r="C2315" t="s">
        <v>11</v>
      </c>
      <c r="D2315" t="s">
        <v>17</v>
      </c>
      <c r="E2315">
        <v>1</v>
      </c>
      <c r="F2315">
        <v>0.7</v>
      </c>
      <c r="G2315" t="s">
        <v>149</v>
      </c>
      <c r="H2315">
        <v>1</v>
      </c>
      <c r="I2315">
        <v>1</v>
      </c>
      <c r="J2315" t="s">
        <v>14</v>
      </c>
      <c r="K2315" s="36" t="s">
        <v>149</v>
      </c>
    </row>
    <row r="2316" spans="1:11" x14ac:dyDescent="0.3">
      <c r="A2316">
        <v>259716697</v>
      </c>
      <c r="B2316" s="1">
        <v>43589</v>
      </c>
      <c r="C2316" t="s">
        <v>11</v>
      </c>
      <c r="D2316" t="s">
        <v>16</v>
      </c>
      <c r="E2316">
        <v>1</v>
      </c>
      <c r="F2316">
        <v>1</v>
      </c>
      <c r="G2316" t="s">
        <v>148</v>
      </c>
      <c r="H2316">
        <v>1</v>
      </c>
      <c r="I2316">
        <v>2</v>
      </c>
      <c r="J2316" t="s">
        <v>14</v>
      </c>
      <c r="K2316" s="36" t="s">
        <v>149</v>
      </c>
    </row>
    <row r="2317" spans="1:11" x14ac:dyDescent="0.3">
      <c r="A2317">
        <v>282475024</v>
      </c>
      <c r="B2317" s="1">
        <v>43681</v>
      </c>
      <c r="C2317" t="s">
        <v>11</v>
      </c>
      <c r="D2317" t="s">
        <v>17</v>
      </c>
      <c r="E2317">
        <v>0.9</v>
      </c>
      <c r="F2317">
        <v>0.69</v>
      </c>
      <c r="G2317" t="s">
        <v>148</v>
      </c>
      <c r="H2317">
        <v>1</v>
      </c>
      <c r="I2317">
        <v>1</v>
      </c>
      <c r="J2317" t="s">
        <v>14</v>
      </c>
      <c r="K2317" s="36" t="s">
        <v>149</v>
      </c>
    </row>
    <row r="2318" spans="1:11" x14ac:dyDescent="0.3">
      <c r="A2318">
        <v>17780026</v>
      </c>
      <c r="B2318" s="1">
        <v>41827</v>
      </c>
      <c r="C2318" t="s">
        <v>11</v>
      </c>
      <c r="D2318" t="s">
        <v>16</v>
      </c>
      <c r="E2318">
        <v>1</v>
      </c>
      <c r="F2318">
        <v>1</v>
      </c>
      <c r="G2318" t="s">
        <v>149</v>
      </c>
      <c r="H2318">
        <v>1</v>
      </c>
      <c r="I2318">
        <v>1</v>
      </c>
      <c r="J2318" t="s">
        <v>14</v>
      </c>
      <c r="K2318" s="36" t="s">
        <v>149</v>
      </c>
    </row>
    <row r="2319" spans="1:11" x14ac:dyDescent="0.3">
      <c r="A2319">
        <v>248779667</v>
      </c>
      <c r="B2319" s="1">
        <v>43538</v>
      </c>
      <c r="C2319" t="s">
        <v>11</v>
      </c>
      <c r="D2319" t="s">
        <v>16</v>
      </c>
      <c r="E2319">
        <v>1</v>
      </c>
      <c r="F2319">
        <v>0.83</v>
      </c>
      <c r="G2319" t="s">
        <v>148</v>
      </c>
      <c r="H2319">
        <v>13</v>
      </c>
      <c r="I2319">
        <v>13</v>
      </c>
      <c r="J2319" t="s">
        <v>14</v>
      </c>
      <c r="K2319" s="36" t="s">
        <v>148</v>
      </c>
    </row>
    <row r="2320" spans="1:11" x14ac:dyDescent="0.3">
      <c r="A2320">
        <v>312281966</v>
      </c>
      <c r="B2320" s="1">
        <v>43795</v>
      </c>
      <c r="C2320" t="s">
        <v>11</v>
      </c>
      <c r="D2320" t="s">
        <v>16</v>
      </c>
      <c r="E2320">
        <v>1</v>
      </c>
      <c r="F2320">
        <v>0.97</v>
      </c>
      <c r="G2320" t="s">
        <v>148</v>
      </c>
      <c r="H2320">
        <v>1</v>
      </c>
      <c r="I2320">
        <v>1</v>
      </c>
      <c r="J2320" t="s">
        <v>22</v>
      </c>
      <c r="K2320" s="36" t="s">
        <v>149</v>
      </c>
    </row>
    <row r="2321" spans="1:11" x14ac:dyDescent="0.3">
      <c r="A2321">
        <v>44415296</v>
      </c>
      <c r="B2321" s="1">
        <v>42264</v>
      </c>
      <c r="C2321" t="s">
        <v>11</v>
      </c>
      <c r="D2321" t="s">
        <v>16</v>
      </c>
      <c r="E2321">
        <v>1</v>
      </c>
      <c r="F2321">
        <v>1</v>
      </c>
      <c r="G2321" t="s">
        <v>27</v>
      </c>
      <c r="H2321">
        <v>3</v>
      </c>
      <c r="I2321">
        <v>3</v>
      </c>
      <c r="J2321" t="s">
        <v>14</v>
      </c>
      <c r="K2321" s="36" t="s">
        <v>149</v>
      </c>
    </row>
    <row r="2322" spans="1:11" x14ac:dyDescent="0.3">
      <c r="A2322">
        <v>196149057</v>
      </c>
      <c r="B2322" s="1">
        <v>43268</v>
      </c>
      <c r="C2322" t="s">
        <v>11</v>
      </c>
      <c r="D2322" t="s">
        <v>12</v>
      </c>
      <c r="G2322" t="s">
        <v>148</v>
      </c>
      <c r="H2322">
        <v>1</v>
      </c>
      <c r="I2322">
        <v>1</v>
      </c>
      <c r="J2322" t="s">
        <v>14</v>
      </c>
      <c r="K2322" s="36" t="s">
        <v>149</v>
      </c>
    </row>
    <row r="2323" spans="1:11" x14ac:dyDescent="0.3">
      <c r="A2323">
        <v>172837677</v>
      </c>
      <c r="B2323" s="1">
        <v>43142</v>
      </c>
      <c r="C2323" t="s">
        <v>27</v>
      </c>
      <c r="D2323" t="s">
        <v>21</v>
      </c>
      <c r="E2323">
        <v>0.9</v>
      </c>
      <c r="F2323">
        <v>0.15</v>
      </c>
      <c r="G2323" t="s">
        <v>148</v>
      </c>
      <c r="H2323">
        <v>1</v>
      </c>
      <c r="I2323">
        <v>1</v>
      </c>
      <c r="J2323" t="s">
        <v>14</v>
      </c>
      <c r="K2323" s="36" t="s">
        <v>149</v>
      </c>
    </row>
    <row r="2324" spans="1:11" x14ac:dyDescent="0.3">
      <c r="A2324">
        <v>53005589</v>
      </c>
      <c r="B2324" s="1">
        <v>42371</v>
      </c>
      <c r="C2324" t="s">
        <v>11</v>
      </c>
      <c r="D2324" t="s">
        <v>21</v>
      </c>
      <c r="E2324">
        <v>1</v>
      </c>
      <c r="F2324">
        <v>0.5</v>
      </c>
      <c r="G2324" t="s">
        <v>148</v>
      </c>
      <c r="H2324">
        <v>1</v>
      </c>
      <c r="I2324">
        <v>1</v>
      </c>
      <c r="J2324" t="s">
        <v>14</v>
      </c>
      <c r="K2324" s="36" t="s">
        <v>149</v>
      </c>
    </row>
    <row r="2325" spans="1:11" x14ac:dyDescent="0.3">
      <c r="A2325">
        <v>312813441</v>
      </c>
      <c r="B2325" s="1">
        <v>43797</v>
      </c>
      <c r="C2325" t="s">
        <v>27</v>
      </c>
      <c r="D2325" t="s">
        <v>16</v>
      </c>
      <c r="E2325">
        <v>1</v>
      </c>
      <c r="F2325">
        <v>1</v>
      </c>
      <c r="G2325" t="s">
        <v>148</v>
      </c>
      <c r="H2325">
        <v>1</v>
      </c>
      <c r="I2325">
        <v>1</v>
      </c>
      <c r="J2325" t="s">
        <v>14</v>
      </c>
      <c r="K2325" s="36" t="s">
        <v>149</v>
      </c>
    </row>
    <row r="2326" spans="1:11" x14ac:dyDescent="0.3">
      <c r="A2326">
        <v>52619867</v>
      </c>
      <c r="B2326" s="1">
        <v>42367</v>
      </c>
      <c r="C2326" t="s">
        <v>27</v>
      </c>
      <c r="D2326" t="s">
        <v>16</v>
      </c>
      <c r="E2326">
        <v>1</v>
      </c>
      <c r="F2326">
        <v>1</v>
      </c>
      <c r="G2326" t="s">
        <v>148</v>
      </c>
      <c r="H2326">
        <v>1</v>
      </c>
      <c r="I2326">
        <v>2</v>
      </c>
      <c r="J2326" t="s">
        <v>14</v>
      </c>
      <c r="K2326" s="36" t="s">
        <v>149</v>
      </c>
    </row>
    <row r="2327" spans="1:11" x14ac:dyDescent="0.3">
      <c r="A2327">
        <v>317129673</v>
      </c>
      <c r="B2327" s="1">
        <v>43812</v>
      </c>
      <c r="C2327" t="s">
        <v>27</v>
      </c>
      <c r="D2327" t="s">
        <v>16</v>
      </c>
      <c r="E2327">
        <v>1</v>
      </c>
      <c r="F2327">
        <v>1</v>
      </c>
      <c r="G2327" t="s">
        <v>148</v>
      </c>
      <c r="H2327">
        <v>1</v>
      </c>
      <c r="I2327">
        <v>1</v>
      </c>
      <c r="J2327" t="s">
        <v>14</v>
      </c>
      <c r="K2327" s="36" t="s">
        <v>149</v>
      </c>
    </row>
    <row r="2328" spans="1:11" x14ac:dyDescent="0.3">
      <c r="A2328">
        <v>317632695</v>
      </c>
      <c r="B2328" s="1">
        <v>43814</v>
      </c>
      <c r="C2328" t="s">
        <v>27</v>
      </c>
      <c r="D2328" t="s">
        <v>16</v>
      </c>
      <c r="E2328">
        <v>1</v>
      </c>
      <c r="F2328">
        <v>1</v>
      </c>
      <c r="G2328" t="s">
        <v>149</v>
      </c>
      <c r="H2328">
        <v>1</v>
      </c>
      <c r="I2328">
        <v>1</v>
      </c>
      <c r="J2328" t="s">
        <v>14</v>
      </c>
      <c r="K2328" s="36" t="s">
        <v>149</v>
      </c>
    </row>
    <row r="2329" spans="1:11" x14ac:dyDescent="0.3">
      <c r="A2329">
        <v>259995997</v>
      </c>
      <c r="B2329" s="1">
        <v>43590</v>
      </c>
      <c r="C2329" t="s">
        <v>11</v>
      </c>
      <c r="D2329" t="s">
        <v>12</v>
      </c>
      <c r="G2329" t="s">
        <v>148</v>
      </c>
      <c r="H2329">
        <v>1</v>
      </c>
      <c r="I2329">
        <v>1</v>
      </c>
      <c r="J2329" t="s">
        <v>14</v>
      </c>
      <c r="K2329" s="36" t="s">
        <v>149</v>
      </c>
    </row>
    <row r="2330" spans="1:11" x14ac:dyDescent="0.3">
      <c r="A2330">
        <v>317054295</v>
      </c>
      <c r="B2330" s="1">
        <v>43812</v>
      </c>
      <c r="C2330" t="s">
        <v>11</v>
      </c>
      <c r="D2330" t="s">
        <v>16</v>
      </c>
      <c r="E2330">
        <v>1</v>
      </c>
      <c r="F2330">
        <v>1</v>
      </c>
      <c r="G2330" t="s">
        <v>148</v>
      </c>
      <c r="H2330">
        <v>1</v>
      </c>
      <c r="I2330">
        <v>3</v>
      </c>
      <c r="J2330" t="s">
        <v>18</v>
      </c>
      <c r="K2330" s="36" t="s">
        <v>149</v>
      </c>
    </row>
    <row r="2331" spans="1:11" x14ac:dyDescent="0.3">
      <c r="A2331">
        <v>314780215</v>
      </c>
      <c r="B2331" s="1">
        <v>43804</v>
      </c>
      <c r="C2331" t="s">
        <v>11</v>
      </c>
      <c r="D2331" t="s">
        <v>17</v>
      </c>
      <c r="E2331">
        <v>1</v>
      </c>
      <c r="F2331">
        <v>0.48</v>
      </c>
      <c r="G2331" t="s">
        <v>27</v>
      </c>
      <c r="H2331">
        <v>5</v>
      </c>
      <c r="I2331">
        <v>8</v>
      </c>
      <c r="J2331" t="s">
        <v>14</v>
      </c>
      <c r="K2331" s="36" t="s">
        <v>149</v>
      </c>
    </row>
    <row r="2332" spans="1:11" x14ac:dyDescent="0.3">
      <c r="A2332">
        <v>318072843</v>
      </c>
      <c r="B2332" s="1">
        <v>43815</v>
      </c>
      <c r="C2332" t="s">
        <v>11</v>
      </c>
      <c r="D2332" t="s">
        <v>20</v>
      </c>
      <c r="E2332">
        <v>0</v>
      </c>
      <c r="F2332">
        <v>0</v>
      </c>
      <c r="G2332" t="s">
        <v>148</v>
      </c>
      <c r="H2332">
        <v>2</v>
      </c>
      <c r="I2332">
        <v>2</v>
      </c>
      <c r="J2332" t="s">
        <v>14</v>
      </c>
      <c r="K2332" s="36" t="s">
        <v>149</v>
      </c>
    </row>
    <row r="2333" spans="1:11" x14ac:dyDescent="0.3">
      <c r="A2333">
        <v>314662107</v>
      </c>
      <c r="B2333" s="1">
        <v>43804</v>
      </c>
      <c r="C2333" t="s">
        <v>27</v>
      </c>
      <c r="D2333" t="s">
        <v>16</v>
      </c>
      <c r="E2333">
        <v>1</v>
      </c>
      <c r="F2333">
        <v>0.99</v>
      </c>
      <c r="G2333" t="s">
        <v>148</v>
      </c>
      <c r="H2333">
        <v>5</v>
      </c>
      <c r="I2333">
        <v>12</v>
      </c>
      <c r="J2333" t="s">
        <v>14</v>
      </c>
      <c r="K2333" s="36" t="s">
        <v>149</v>
      </c>
    </row>
    <row r="2334" spans="1:11" x14ac:dyDescent="0.3">
      <c r="A2334">
        <v>86526540</v>
      </c>
      <c r="B2334" s="1">
        <v>42579</v>
      </c>
      <c r="C2334" t="s">
        <v>11</v>
      </c>
      <c r="D2334" t="s">
        <v>16</v>
      </c>
      <c r="E2334">
        <v>1</v>
      </c>
      <c r="G2334" t="s">
        <v>148</v>
      </c>
      <c r="H2334">
        <v>1</v>
      </c>
      <c r="I2334">
        <v>1</v>
      </c>
      <c r="J2334" t="s">
        <v>14</v>
      </c>
      <c r="K2334" s="36" t="s">
        <v>149</v>
      </c>
    </row>
    <row r="2335" spans="1:11" x14ac:dyDescent="0.3">
      <c r="A2335">
        <v>310654548</v>
      </c>
      <c r="B2335" s="1">
        <v>43788</v>
      </c>
      <c r="C2335" t="s">
        <v>27</v>
      </c>
      <c r="D2335" t="s">
        <v>16</v>
      </c>
      <c r="E2335">
        <v>1</v>
      </c>
      <c r="F2335">
        <v>1</v>
      </c>
      <c r="G2335" t="s">
        <v>148</v>
      </c>
      <c r="H2335">
        <v>1</v>
      </c>
      <c r="I2335">
        <v>1</v>
      </c>
      <c r="J2335" t="s">
        <v>14</v>
      </c>
      <c r="K2335" s="36" t="s">
        <v>149</v>
      </c>
    </row>
    <row r="2336" spans="1:11" x14ac:dyDescent="0.3">
      <c r="A2336">
        <v>135866213</v>
      </c>
      <c r="B2336" s="1">
        <v>42905</v>
      </c>
      <c r="C2336" t="s">
        <v>11</v>
      </c>
      <c r="D2336" t="s">
        <v>21</v>
      </c>
      <c r="E2336">
        <v>1</v>
      </c>
      <c r="F2336">
        <v>0.4</v>
      </c>
      <c r="G2336" t="s">
        <v>148</v>
      </c>
      <c r="H2336">
        <v>1</v>
      </c>
      <c r="I2336">
        <v>3</v>
      </c>
      <c r="J2336" t="s">
        <v>14</v>
      </c>
      <c r="K2336" s="36" t="s">
        <v>149</v>
      </c>
    </row>
    <row r="2337" spans="1:11" x14ac:dyDescent="0.3">
      <c r="A2337">
        <v>271756190</v>
      </c>
      <c r="B2337" s="1">
        <v>43643</v>
      </c>
      <c r="C2337" t="s">
        <v>11</v>
      </c>
      <c r="D2337" t="s">
        <v>16</v>
      </c>
      <c r="E2337">
        <v>1</v>
      </c>
      <c r="F2337">
        <v>0.99</v>
      </c>
      <c r="G2337" t="s">
        <v>149</v>
      </c>
      <c r="H2337">
        <v>1</v>
      </c>
      <c r="I2337">
        <v>1</v>
      </c>
      <c r="J2337" t="s">
        <v>14</v>
      </c>
      <c r="K2337" s="36" t="s">
        <v>149</v>
      </c>
    </row>
    <row r="2338" spans="1:11" x14ac:dyDescent="0.3">
      <c r="A2338">
        <v>95011412</v>
      </c>
      <c r="B2338" s="1">
        <v>42626</v>
      </c>
      <c r="C2338" t="s">
        <v>11</v>
      </c>
      <c r="D2338" t="s">
        <v>16</v>
      </c>
      <c r="E2338">
        <v>1</v>
      </c>
      <c r="F2338">
        <v>0.99</v>
      </c>
      <c r="G2338" t="s">
        <v>149</v>
      </c>
      <c r="H2338">
        <v>1</v>
      </c>
      <c r="I2338">
        <v>1</v>
      </c>
      <c r="J2338" t="s">
        <v>14</v>
      </c>
      <c r="K2338" s="36" t="s">
        <v>149</v>
      </c>
    </row>
    <row r="2339" spans="1:11" x14ac:dyDescent="0.3">
      <c r="A2339">
        <v>318764617</v>
      </c>
      <c r="B2339" s="1">
        <v>43817</v>
      </c>
      <c r="C2339" t="s">
        <v>27</v>
      </c>
      <c r="D2339" t="s">
        <v>16</v>
      </c>
      <c r="E2339">
        <v>1</v>
      </c>
      <c r="F2339">
        <v>0.94</v>
      </c>
      <c r="G2339" t="s">
        <v>149</v>
      </c>
      <c r="H2339">
        <v>1</v>
      </c>
      <c r="I2339">
        <v>1</v>
      </c>
      <c r="J2339" t="s">
        <v>14</v>
      </c>
      <c r="K2339" s="36" t="s">
        <v>149</v>
      </c>
    </row>
    <row r="2340" spans="1:11" x14ac:dyDescent="0.3">
      <c r="A2340">
        <v>318808589</v>
      </c>
      <c r="B2340" s="1">
        <v>43817</v>
      </c>
      <c r="C2340" t="s">
        <v>27</v>
      </c>
      <c r="D2340" t="s">
        <v>16</v>
      </c>
      <c r="E2340">
        <v>1</v>
      </c>
      <c r="F2340">
        <v>1</v>
      </c>
      <c r="G2340" t="s">
        <v>149</v>
      </c>
      <c r="H2340">
        <v>1</v>
      </c>
      <c r="I2340">
        <v>1</v>
      </c>
      <c r="J2340" t="s">
        <v>14</v>
      </c>
      <c r="K2340" s="36" t="s">
        <v>149</v>
      </c>
    </row>
    <row r="2341" spans="1:11" x14ac:dyDescent="0.3">
      <c r="A2341">
        <v>141087480</v>
      </c>
      <c r="B2341" s="1">
        <v>42934</v>
      </c>
      <c r="C2341" t="s">
        <v>27</v>
      </c>
      <c r="D2341" t="s">
        <v>12</v>
      </c>
      <c r="F2341">
        <v>0</v>
      </c>
      <c r="G2341" t="s">
        <v>148</v>
      </c>
      <c r="H2341">
        <v>1</v>
      </c>
      <c r="I2341">
        <v>1</v>
      </c>
      <c r="J2341" t="s">
        <v>22</v>
      </c>
      <c r="K2341" s="36" t="s">
        <v>148</v>
      </c>
    </row>
    <row r="2342" spans="1:11" x14ac:dyDescent="0.3">
      <c r="A2342">
        <v>186132757</v>
      </c>
      <c r="B2342" s="1">
        <v>43214</v>
      </c>
      <c r="C2342" t="s">
        <v>11</v>
      </c>
      <c r="D2342" t="s">
        <v>16</v>
      </c>
      <c r="E2342">
        <v>1</v>
      </c>
      <c r="F2342">
        <v>0.88</v>
      </c>
      <c r="G2342" t="s">
        <v>149</v>
      </c>
      <c r="H2342">
        <v>5</v>
      </c>
      <c r="I2342">
        <v>8</v>
      </c>
      <c r="J2342" t="s">
        <v>14</v>
      </c>
      <c r="K2342" s="36" t="s">
        <v>149</v>
      </c>
    </row>
    <row r="2343" spans="1:11" x14ac:dyDescent="0.3">
      <c r="A2343">
        <v>319135361</v>
      </c>
      <c r="B2343" s="1">
        <v>43819</v>
      </c>
      <c r="C2343" t="s">
        <v>27</v>
      </c>
      <c r="D2343" t="s">
        <v>16</v>
      </c>
      <c r="E2343">
        <v>1</v>
      </c>
      <c r="F2343">
        <v>1</v>
      </c>
      <c r="G2343" t="s">
        <v>148</v>
      </c>
      <c r="H2343">
        <v>3</v>
      </c>
      <c r="I2343">
        <v>4</v>
      </c>
      <c r="J2343" t="s">
        <v>18</v>
      </c>
      <c r="K2343" s="36" t="s">
        <v>149</v>
      </c>
    </row>
    <row r="2344" spans="1:11" x14ac:dyDescent="0.3">
      <c r="A2344">
        <v>319051233</v>
      </c>
      <c r="B2344" s="1">
        <v>43818</v>
      </c>
      <c r="C2344" t="s">
        <v>27</v>
      </c>
      <c r="D2344" t="s">
        <v>12</v>
      </c>
      <c r="G2344" t="s">
        <v>148</v>
      </c>
      <c r="H2344">
        <v>2</v>
      </c>
      <c r="I2344">
        <v>2</v>
      </c>
      <c r="J2344" t="s">
        <v>14</v>
      </c>
      <c r="K2344" s="36" t="s">
        <v>149</v>
      </c>
    </row>
    <row r="2345" spans="1:11" x14ac:dyDescent="0.3">
      <c r="A2345">
        <v>100469177</v>
      </c>
      <c r="B2345" s="1">
        <v>42663</v>
      </c>
      <c r="C2345" t="s">
        <v>11</v>
      </c>
      <c r="D2345" t="s">
        <v>16</v>
      </c>
      <c r="E2345">
        <v>0.92</v>
      </c>
      <c r="F2345">
        <v>0.77</v>
      </c>
      <c r="G2345" t="s">
        <v>148</v>
      </c>
      <c r="H2345">
        <v>1</v>
      </c>
      <c r="I2345">
        <v>1</v>
      </c>
      <c r="J2345" t="s">
        <v>14</v>
      </c>
      <c r="K2345" s="36" t="s">
        <v>149</v>
      </c>
    </row>
    <row r="2346" spans="1:11" x14ac:dyDescent="0.3">
      <c r="A2346">
        <v>310134372</v>
      </c>
      <c r="B2346" s="1">
        <v>43786</v>
      </c>
      <c r="C2346" t="s">
        <v>27</v>
      </c>
      <c r="D2346" t="s">
        <v>16</v>
      </c>
      <c r="E2346">
        <v>1</v>
      </c>
      <c r="F2346">
        <v>1</v>
      </c>
      <c r="G2346" t="s">
        <v>148</v>
      </c>
      <c r="H2346">
        <v>2</v>
      </c>
      <c r="I2346">
        <v>3</v>
      </c>
      <c r="J2346" t="s">
        <v>14</v>
      </c>
      <c r="K2346" s="36" t="s">
        <v>149</v>
      </c>
    </row>
    <row r="2347" spans="1:11" x14ac:dyDescent="0.3">
      <c r="A2347">
        <v>313993158</v>
      </c>
      <c r="B2347" s="1">
        <v>43801</v>
      </c>
      <c r="C2347" t="s">
        <v>11</v>
      </c>
      <c r="D2347" t="s">
        <v>17</v>
      </c>
      <c r="E2347">
        <v>1</v>
      </c>
      <c r="F2347">
        <v>1</v>
      </c>
      <c r="G2347" t="s">
        <v>149</v>
      </c>
      <c r="H2347">
        <v>1</v>
      </c>
      <c r="I2347">
        <v>1</v>
      </c>
      <c r="J2347" t="s">
        <v>14</v>
      </c>
      <c r="K2347" s="36" t="s">
        <v>149</v>
      </c>
    </row>
    <row r="2348" spans="1:11" x14ac:dyDescent="0.3">
      <c r="A2348">
        <v>319616632</v>
      </c>
      <c r="B2348" s="1">
        <v>43820</v>
      </c>
      <c r="C2348" t="s">
        <v>11</v>
      </c>
      <c r="D2348" t="s">
        <v>16</v>
      </c>
      <c r="E2348">
        <v>1</v>
      </c>
      <c r="F2348">
        <v>0.99</v>
      </c>
      <c r="G2348" t="s">
        <v>148</v>
      </c>
      <c r="H2348">
        <v>25</v>
      </c>
      <c r="I2348">
        <v>26</v>
      </c>
      <c r="J2348" t="s">
        <v>14</v>
      </c>
      <c r="K2348" s="36" t="s">
        <v>149</v>
      </c>
    </row>
    <row r="2349" spans="1:11" x14ac:dyDescent="0.3">
      <c r="A2349">
        <v>235856931</v>
      </c>
      <c r="B2349" s="1">
        <v>43476</v>
      </c>
      <c r="C2349" t="s">
        <v>27</v>
      </c>
      <c r="D2349" t="s">
        <v>12</v>
      </c>
      <c r="G2349" t="s">
        <v>148</v>
      </c>
      <c r="H2349">
        <v>1</v>
      </c>
      <c r="I2349">
        <v>1</v>
      </c>
      <c r="J2349" t="s">
        <v>14</v>
      </c>
      <c r="K2349" s="36" t="s">
        <v>149</v>
      </c>
    </row>
    <row r="2350" spans="1:11" x14ac:dyDescent="0.3">
      <c r="A2350">
        <v>12581938</v>
      </c>
      <c r="B2350" s="1">
        <v>41695</v>
      </c>
      <c r="C2350" t="s">
        <v>11</v>
      </c>
      <c r="D2350" t="s">
        <v>16</v>
      </c>
      <c r="E2350">
        <v>1</v>
      </c>
      <c r="F2350">
        <v>0.98</v>
      </c>
      <c r="G2350" t="s">
        <v>149</v>
      </c>
      <c r="H2350">
        <v>4</v>
      </c>
      <c r="I2350">
        <v>7</v>
      </c>
      <c r="J2350" t="s">
        <v>18</v>
      </c>
      <c r="K2350" s="36" t="s">
        <v>149</v>
      </c>
    </row>
    <row r="2351" spans="1:11" x14ac:dyDescent="0.3">
      <c r="A2351">
        <v>188478361</v>
      </c>
      <c r="B2351" s="1">
        <v>43228</v>
      </c>
      <c r="C2351" t="s">
        <v>11</v>
      </c>
      <c r="D2351" t="s">
        <v>16</v>
      </c>
      <c r="E2351">
        <v>1</v>
      </c>
      <c r="F2351">
        <v>0.67</v>
      </c>
      <c r="G2351" t="s">
        <v>148</v>
      </c>
      <c r="H2351">
        <v>4</v>
      </c>
      <c r="I2351">
        <v>4</v>
      </c>
      <c r="J2351" t="s">
        <v>14</v>
      </c>
      <c r="K2351" s="36" t="s">
        <v>149</v>
      </c>
    </row>
    <row r="2352" spans="1:11" x14ac:dyDescent="0.3">
      <c r="A2352">
        <v>320510702</v>
      </c>
      <c r="B2352" s="1">
        <v>43823</v>
      </c>
      <c r="C2352" t="s">
        <v>27</v>
      </c>
      <c r="D2352" t="s">
        <v>16</v>
      </c>
      <c r="E2352">
        <v>1</v>
      </c>
      <c r="F2352">
        <v>1</v>
      </c>
      <c r="G2352" t="s">
        <v>148</v>
      </c>
      <c r="H2352">
        <v>2</v>
      </c>
      <c r="I2352">
        <v>2</v>
      </c>
      <c r="J2352" t="s">
        <v>14</v>
      </c>
      <c r="K2352" s="36" t="s">
        <v>149</v>
      </c>
    </row>
    <row r="2353" spans="1:11" x14ac:dyDescent="0.3">
      <c r="A2353">
        <v>17064665</v>
      </c>
      <c r="B2353" s="1">
        <v>41811</v>
      </c>
      <c r="C2353" t="s">
        <v>11</v>
      </c>
      <c r="D2353" t="s">
        <v>17</v>
      </c>
      <c r="E2353">
        <v>1</v>
      </c>
      <c r="F2353">
        <v>1</v>
      </c>
      <c r="G2353" t="s">
        <v>148</v>
      </c>
      <c r="H2353">
        <v>2</v>
      </c>
      <c r="I2353">
        <v>3</v>
      </c>
      <c r="J2353" t="s">
        <v>18</v>
      </c>
      <c r="K2353" s="36" t="s">
        <v>149</v>
      </c>
    </row>
    <row r="2354" spans="1:11" x14ac:dyDescent="0.3">
      <c r="A2354">
        <v>321389710</v>
      </c>
      <c r="B2354" s="1">
        <v>43826</v>
      </c>
      <c r="C2354" t="s">
        <v>11</v>
      </c>
      <c r="D2354" t="s">
        <v>16</v>
      </c>
      <c r="E2354">
        <v>1</v>
      </c>
      <c r="F2354">
        <v>1</v>
      </c>
      <c r="G2354" t="s">
        <v>148</v>
      </c>
      <c r="H2354">
        <v>1</v>
      </c>
      <c r="I2354">
        <v>1</v>
      </c>
      <c r="J2354" t="s">
        <v>14</v>
      </c>
      <c r="K2354" s="36" t="s">
        <v>149</v>
      </c>
    </row>
    <row r="2355" spans="1:11" x14ac:dyDescent="0.3">
      <c r="A2355">
        <v>321514893</v>
      </c>
      <c r="B2355" s="1">
        <v>43826</v>
      </c>
      <c r="C2355" t="s">
        <v>11</v>
      </c>
      <c r="D2355" t="s">
        <v>16</v>
      </c>
      <c r="E2355">
        <v>1</v>
      </c>
      <c r="F2355">
        <v>1</v>
      </c>
      <c r="G2355" t="s">
        <v>149</v>
      </c>
      <c r="H2355">
        <v>1</v>
      </c>
      <c r="I2355">
        <v>1</v>
      </c>
      <c r="J2355" t="s">
        <v>14</v>
      </c>
      <c r="K2355" s="36" t="s">
        <v>149</v>
      </c>
    </row>
    <row r="2356" spans="1:11" x14ac:dyDescent="0.3">
      <c r="A2356">
        <v>20446376</v>
      </c>
      <c r="B2356" s="1">
        <v>41874</v>
      </c>
      <c r="C2356" t="s">
        <v>11</v>
      </c>
      <c r="D2356" t="s">
        <v>16</v>
      </c>
      <c r="E2356">
        <v>1</v>
      </c>
      <c r="F2356">
        <v>0.97</v>
      </c>
      <c r="G2356" t="s">
        <v>148</v>
      </c>
      <c r="H2356">
        <v>1</v>
      </c>
      <c r="I2356">
        <v>1</v>
      </c>
      <c r="J2356" t="s">
        <v>14</v>
      </c>
      <c r="K2356" s="36" t="s">
        <v>149</v>
      </c>
    </row>
    <row r="2357" spans="1:11" x14ac:dyDescent="0.3">
      <c r="A2357">
        <v>314433803</v>
      </c>
      <c r="B2357" s="1">
        <v>43803</v>
      </c>
      <c r="C2357" t="s">
        <v>27</v>
      </c>
      <c r="D2357" t="s">
        <v>16</v>
      </c>
      <c r="E2357">
        <v>1</v>
      </c>
      <c r="F2357">
        <v>1</v>
      </c>
      <c r="G2357" t="s">
        <v>148</v>
      </c>
      <c r="H2357">
        <v>1</v>
      </c>
      <c r="I2357">
        <v>1</v>
      </c>
      <c r="J2357" t="s">
        <v>18</v>
      </c>
      <c r="K2357" s="36" t="s">
        <v>149</v>
      </c>
    </row>
    <row r="2358" spans="1:11" x14ac:dyDescent="0.3">
      <c r="A2358">
        <v>256823944</v>
      </c>
      <c r="B2358" s="1">
        <v>43574</v>
      </c>
      <c r="C2358" t="s">
        <v>11</v>
      </c>
      <c r="D2358" t="s">
        <v>16</v>
      </c>
      <c r="E2358">
        <v>1</v>
      </c>
      <c r="F2358">
        <v>0.47</v>
      </c>
      <c r="G2358" t="s">
        <v>149</v>
      </c>
      <c r="H2358">
        <v>1</v>
      </c>
      <c r="I2358">
        <v>1</v>
      </c>
      <c r="J2358" t="s">
        <v>14</v>
      </c>
      <c r="K2358" s="36" t="s">
        <v>148</v>
      </c>
    </row>
    <row r="2359" spans="1:11" x14ac:dyDescent="0.3">
      <c r="A2359">
        <v>51908840</v>
      </c>
      <c r="B2359" s="1">
        <v>42359</v>
      </c>
      <c r="C2359" t="s">
        <v>11</v>
      </c>
      <c r="D2359" t="s">
        <v>16</v>
      </c>
      <c r="E2359">
        <v>1</v>
      </c>
      <c r="F2359">
        <v>0.99</v>
      </c>
      <c r="G2359" t="s">
        <v>149</v>
      </c>
      <c r="H2359">
        <v>3</v>
      </c>
      <c r="I2359">
        <v>3</v>
      </c>
      <c r="J2359" t="s">
        <v>14</v>
      </c>
      <c r="K2359" s="36" t="s">
        <v>149</v>
      </c>
    </row>
    <row r="2360" spans="1:11" x14ac:dyDescent="0.3">
      <c r="A2360">
        <v>314461667</v>
      </c>
      <c r="B2360" s="1">
        <v>43803</v>
      </c>
      <c r="C2360" t="s">
        <v>11</v>
      </c>
      <c r="D2360" t="s">
        <v>16</v>
      </c>
      <c r="E2360">
        <v>1</v>
      </c>
      <c r="F2360">
        <v>0.86</v>
      </c>
      <c r="G2360" t="s">
        <v>148</v>
      </c>
      <c r="H2360">
        <v>1</v>
      </c>
      <c r="I2360">
        <v>1</v>
      </c>
      <c r="J2360" t="s">
        <v>14</v>
      </c>
      <c r="K2360" s="36" t="s">
        <v>149</v>
      </c>
    </row>
    <row r="2361" spans="1:11" x14ac:dyDescent="0.3">
      <c r="A2361">
        <v>258826432</v>
      </c>
      <c r="B2361" s="1">
        <v>43584</v>
      </c>
      <c r="C2361" t="s">
        <v>11</v>
      </c>
      <c r="D2361" t="s">
        <v>20</v>
      </c>
      <c r="E2361">
        <v>0</v>
      </c>
      <c r="F2361">
        <v>0</v>
      </c>
      <c r="G2361" t="s">
        <v>148</v>
      </c>
      <c r="H2361">
        <v>2</v>
      </c>
      <c r="I2361">
        <v>2</v>
      </c>
      <c r="J2361" t="s">
        <v>14</v>
      </c>
      <c r="K2361" s="36" t="s">
        <v>149</v>
      </c>
    </row>
    <row r="2362" spans="1:11" x14ac:dyDescent="0.3">
      <c r="A2362">
        <v>185468876</v>
      </c>
      <c r="B2362" s="1">
        <v>43211</v>
      </c>
      <c r="C2362" t="s">
        <v>11</v>
      </c>
      <c r="D2362" t="s">
        <v>16</v>
      </c>
      <c r="E2362">
        <v>1</v>
      </c>
      <c r="F2362">
        <v>1</v>
      </c>
      <c r="G2362" t="s">
        <v>149</v>
      </c>
      <c r="H2362">
        <v>1</v>
      </c>
      <c r="I2362">
        <v>1</v>
      </c>
      <c r="J2362" t="s">
        <v>14</v>
      </c>
      <c r="K2362" s="36" t="s">
        <v>149</v>
      </c>
    </row>
    <row r="2363" spans="1:11" x14ac:dyDescent="0.3">
      <c r="A2363">
        <v>315110713</v>
      </c>
      <c r="B2363" s="1">
        <v>43805</v>
      </c>
      <c r="C2363" t="s">
        <v>11</v>
      </c>
      <c r="D2363" t="s">
        <v>21</v>
      </c>
      <c r="E2363">
        <v>0.88</v>
      </c>
      <c r="F2363">
        <v>0.9</v>
      </c>
      <c r="G2363" t="s">
        <v>148</v>
      </c>
      <c r="H2363">
        <v>1</v>
      </c>
      <c r="I2363">
        <v>1</v>
      </c>
      <c r="J2363" t="s">
        <v>14</v>
      </c>
      <c r="K2363" s="36" t="s">
        <v>149</v>
      </c>
    </row>
    <row r="2364" spans="1:11" x14ac:dyDescent="0.3">
      <c r="A2364">
        <v>323026925</v>
      </c>
      <c r="B2364" s="1">
        <v>43830</v>
      </c>
      <c r="C2364" t="s">
        <v>11</v>
      </c>
      <c r="D2364" t="s">
        <v>16</v>
      </c>
      <c r="E2364">
        <v>1</v>
      </c>
      <c r="F2364">
        <v>1</v>
      </c>
      <c r="G2364" t="s">
        <v>149</v>
      </c>
      <c r="H2364">
        <v>2</v>
      </c>
      <c r="I2364">
        <v>4</v>
      </c>
      <c r="J2364" t="s">
        <v>18</v>
      </c>
      <c r="K2364" s="36" t="s">
        <v>149</v>
      </c>
    </row>
    <row r="2365" spans="1:11" x14ac:dyDescent="0.3">
      <c r="A2365">
        <v>305436192</v>
      </c>
      <c r="B2365" s="1">
        <v>43768</v>
      </c>
      <c r="C2365" t="s">
        <v>11</v>
      </c>
      <c r="D2365" t="s">
        <v>16</v>
      </c>
      <c r="E2365">
        <v>1</v>
      </c>
      <c r="F2365">
        <v>1</v>
      </c>
      <c r="G2365" t="s">
        <v>149</v>
      </c>
      <c r="H2365">
        <v>1</v>
      </c>
      <c r="I2365">
        <v>1</v>
      </c>
      <c r="J2365" t="s">
        <v>14</v>
      </c>
      <c r="K2365" s="36" t="s">
        <v>149</v>
      </c>
    </row>
    <row r="2366" spans="1:11" x14ac:dyDescent="0.3">
      <c r="A2366">
        <v>14439421</v>
      </c>
      <c r="B2366" s="1">
        <v>41747</v>
      </c>
      <c r="C2366" t="s">
        <v>11</v>
      </c>
      <c r="D2366" t="s">
        <v>16</v>
      </c>
      <c r="E2366">
        <v>1</v>
      </c>
      <c r="F2366">
        <v>0.91</v>
      </c>
      <c r="G2366" t="s">
        <v>149</v>
      </c>
      <c r="H2366">
        <v>2</v>
      </c>
      <c r="I2366">
        <v>3</v>
      </c>
      <c r="J2366" t="s">
        <v>18</v>
      </c>
      <c r="K2366" s="36" t="s">
        <v>149</v>
      </c>
    </row>
    <row r="2367" spans="1:11" x14ac:dyDescent="0.3">
      <c r="A2367">
        <v>187843557</v>
      </c>
      <c r="B2367" s="1">
        <v>43224</v>
      </c>
      <c r="C2367" t="s">
        <v>11</v>
      </c>
      <c r="D2367" t="s">
        <v>16</v>
      </c>
      <c r="E2367">
        <v>1</v>
      </c>
      <c r="F2367">
        <v>1</v>
      </c>
      <c r="G2367" t="s">
        <v>149</v>
      </c>
      <c r="H2367">
        <v>1</v>
      </c>
      <c r="I2367">
        <v>1</v>
      </c>
      <c r="J2367" t="s">
        <v>14</v>
      </c>
      <c r="K2367" s="36" t="s">
        <v>149</v>
      </c>
    </row>
    <row r="2368" spans="1:11" x14ac:dyDescent="0.3">
      <c r="A2368">
        <v>322981707</v>
      </c>
      <c r="B2368" s="1">
        <v>43830</v>
      </c>
      <c r="C2368" t="s">
        <v>27</v>
      </c>
      <c r="D2368" t="s">
        <v>17</v>
      </c>
      <c r="E2368">
        <v>0.9</v>
      </c>
      <c r="F2368">
        <v>1</v>
      </c>
      <c r="G2368" t="s">
        <v>148</v>
      </c>
      <c r="H2368">
        <v>5</v>
      </c>
      <c r="I2368">
        <v>10</v>
      </c>
      <c r="J2368" t="s">
        <v>14</v>
      </c>
      <c r="K2368" s="36" t="s">
        <v>149</v>
      </c>
    </row>
    <row r="2369" spans="1:11" x14ac:dyDescent="0.3">
      <c r="A2369">
        <v>20819114</v>
      </c>
      <c r="B2369" s="1">
        <v>41883</v>
      </c>
      <c r="C2369" t="s">
        <v>11</v>
      </c>
      <c r="D2369" t="s">
        <v>12</v>
      </c>
      <c r="G2369" t="s">
        <v>148</v>
      </c>
      <c r="H2369">
        <v>2</v>
      </c>
      <c r="I2369">
        <v>2</v>
      </c>
      <c r="J2369" t="s">
        <v>14</v>
      </c>
      <c r="K2369" s="36" t="s">
        <v>148</v>
      </c>
    </row>
    <row r="2370" spans="1:11" x14ac:dyDescent="0.3">
      <c r="A2370">
        <v>315194002</v>
      </c>
      <c r="B2370" s="1">
        <v>43806</v>
      </c>
      <c r="C2370" t="s">
        <v>11</v>
      </c>
      <c r="D2370" t="s">
        <v>16</v>
      </c>
      <c r="E2370">
        <v>1</v>
      </c>
      <c r="F2370">
        <v>1</v>
      </c>
      <c r="G2370" t="s">
        <v>148</v>
      </c>
      <c r="H2370">
        <v>1</v>
      </c>
      <c r="I2370">
        <v>1</v>
      </c>
      <c r="J2370" t="s">
        <v>14</v>
      </c>
      <c r="K2370" s="36" t="s">
        <v>149</v>
      </c>
    </row>
    <row r="2371" spans="1:11" x14ac:dyDescent="0.3">
      <c r="A2371">
        <v>58228383</v>
      </c>
      <c r="B2371" s="1">
        <v>42410</v>
      </c>
      <c r="C2371" t="s">
        <v>11</v>
      </c>
      <c r="D2371" t="s">
        <v>16</v>
      </c>
      <c r="E2371">
        <v>1</v>
      </c>
      <c r="F2371">
        <v>0.86</v>
      </c>
      <c r="G2371" t="s">
        <v>149</v>
      </c>
      <c r="H2371">
        <v>1</v>
      </c>
      <c r="I2371">
        <v>1</v>
      </c>
      <c r="J2371" t="s">
        <v>14</v>
      </c>
      <c r="K2371" s="36" t="s">
        <v>149</v>
      </c>
    </row>
    <row r="2372" spans="1:11" x14ac:dyDescent="0.3">
      <c r="A2372">
        <v>315837114</v>
      </c>
      <c r="B2372" s="1">
        <v>43808</v>
      </c>
      <c r="C2372" t="s">
        <v>27</v>
      </c>
      <c r="D2372" t="s">
        <v>16</v>
      </c>
      <c r="E2372">
        <v>1</v>
      </c>
      <c r="F2372">
        <v>0.98</v>
      </c>
      <c r="G2372" t="s">
        <v>148</v>
      </c>
      <c r="H2372">
        <v>2</v>
      </c>
      <c r="I2372">
        <v>2</v>
      </c>
      <c r="J2372" t="s">
        <v>14</v>
      </c>
      <c r="K2372" s="36" t="s">
        <v>149</v>
      </c>
    </row>
    <row r="2373" spans="1:11" x14ac:dyDescent="0.3">
      <c r="A2373">
        <v>131597688</v>
      </c>
      <c r="B2373" s="1">
        <v>42878</v>
      </c>
      <c r="C2373" t="s">
        <v>11</v>
      </c>
      <c r="D2373" t="s">
        <v>16</v>
      </c>
      <c r="E2373">
        <v>1</v>
      </c>
      <c r="F2373">
        <v>1</v>
      </c>
      <c r="G2373" t="s">
        <v>27</v>
      </c>
      <c r="H2373">
        <v>4</v>
      </c>
      <c r="I2373">
        <v>5</v>
      </c>
      <c r="J2373" t="s">
        <v>14</v>
      </c>
      <c r="K2373" s="36" t="s">
        <v>149</v>
      </c>
    </row>
    <row r="2374" spans="1:11" x14ac:dyDescent="0.3">
      <c r="A2374">
        <v>184670198</v>
      </c>
      <c r="B2374" s="1">
        <v>43206</v>
      </c>
      <c r="C2374" t="s">
        <v>27</v>
      </c>
      <c r="D2374" t="s">
        <v>17</v>
      </c>
      <c r="E2374">
        <v>0.8</v>
      </c>
      <c r="F2374">
        <v>0.19</v>
      </c>
      <c r="G2374" t="s">
        <v>148</v>
      </c>
      <c r="H2374">
        <v>1</v>
      </c>
      <c r="I2374">
        <v>2</v>
      </c>
      <c r="J2374" t="s">
        <v>14</v>
      </c>
      <c r="K2374" s="36" t="s">
        <v>149</v>
      </c>
    </row>
    <row r="2375" spans="1:11" x14ac:dyDescent="0.3">
      <c r="A2375">
        <v>325180040</v>
      </c>
      <c r="B2375" s="1">
        <v>43837</v>
      </c>
      <c r="C2375" t="s">
        <v>27</v>
      </c>
      <c r="D2375" t="s">
        <v>12</v>
      </c>
      <c r="G2375" t="s">
        <v>148</v>
      </c>
      <c r="H2375">
        <v>1</v>
      </c>
      <c r="I2375">
        <v>1</v>
      </c>
      <c r="J2375" t="s">
        <v>14</v>
      </c>
      <c r="K2375" s="36" t="s">
        <v>149</v>
      </c>
    </row>
    <row r="2376" spans="1:11" x14ac:dyDescent="0.3">
      <c r="A2376">
        <v>40969794</v>
      </c>
      <c r="B2376" s="1">
        <v>42225</v>
      </c>
      <c r="C2376" t="s">
        <v>11</v>
      </c>
      <c r="D2376" t="s">
        <v>16</v>
      </c>
      <c r="E2376">
        <v>1</v>
      </c>
      <c r="F2376">
        <v>0.89</v>
      </c>
      <c r="G2376" t="s">
        <v>149</v>
      </c>
      <c r="H2376">
        <v>1</v>
      </c>
      <c r="I2376">
        <v>2</v>
      </c>
      <c r="J2376" t="s">
        <v>14</v>
      </c>
      <c r="K2376" s="36" t="s">
        <v>149</v>
      </c>
    </row>
    <row r="2377" spans="1:11" x14ac:dyDescent="0.3">
      <c r="A2377">
        <v>97780449</v>
      </c>
      <c r="B2377" s="1">
        <v>42646</v>
      </c>
      <c r="C2377" t="s">
        <v>27</v>
      </c>
      <c r="D2377" t="s">
        <v>16</v>
      </c>
      <c r="E2377">
        <v>1</v>
      </c>
      <c r="F2377">
        <v>1</v>
      </c>
      <c r="G2377" t="s">
        <v>148</v>
      </c>
      <c r="H2377">
        <v>5</v>
      </c>
      <c r="I2377">
        <v>6</v>
      </c>
      <c r="J2377" t="s">
        <v>14</v>
      </c>
      <c r="K2377" s="36" t="s">
        <v>149</v>
      </c>
    </row>
    <row r="2378" spans="1:11" x14ac:dyDescent="0.3">
      <c r="A2378">
        <v>9867871</v>
      </c>
      <c r="B2378" s="1">
        <v>41585</v>
      </c>
      <c r="C2378" t="s">
        <v>11</v>
      </c>
      <c r="D2378" t="s">
        <v>17</v>
      </c>
      <c r="E2378">
        <v>0.67</v>
      </c>
      <c r="F2378">
        <v>0.95</v>
      </c>
      <c r="G2378" t="s">
        <v>148</v>
      </c>
      <c r="H2378">
        <v>1</v>
      </c>
      <c r="I2378">
        <v>3</v>
      </c>
      <c r="J2378" t="s">
        <v>14</v>
      </c>
      <c r="K2378" s="36" t="s">
        <v>149</v>
      </c>
    </row>
    <row r="2379" spans="1:11" x14ac:dyDescent="0.3">
      <c r="A2379">
        <v>19635934</v>
      </c>
      <c r="B2379" s="1">
        <v>41858</v>
      </c>
      <c r="C2379" t="s">
        <v>11</v>
      </c>
      <c r="D2379" t="s">
        <v>16</v>
      </c>
      <c r="E2379">
        <v>1</v>
      </c>
      <c r="F2379">
        <v>0.83</v>
      </c>
      <c r="G2379" t="s">
        <v>148</v>
      </c>
      <c r="H2379">
        <v>2</v>
      </c>
      <c r="I2379">
        <v>3</v>
      </c>
      <c r="J2379" t="s">
        <v>14</v>
      </c>
      <c r="K2379" s="36" t="s">
        <v>149</v>
      </c>
    </row>
    <row r="2380" spans="1:11" x14ac:dyDescent="0.3">
      <c r="A2380">
        <v>316452014</v>
      </c>
      <c r="B2380" s="1">
        <v>43810</v>
      </c>
      <c r="C2380" t="s">
        <v>27</v>
      </c>
      <c r="D2380" t="s">
        <v>12</v>
      </c>
      <c r="F2380">
        <v>0</v>
      </c>
      <c r="G2380" t="s">
        <v>148</v>
      </c>
      <c r="H2380">
        <v>1</v>
      </c>
      <c r="I2380">
        <v>1</v>
      </c>
      <c r="J2380" t="s">
        <v>14</v>
      </c>
      <c r="K2380" s="36" t="s">
        <v>149</v>
      </c>
    </row>
    <row r="2381" spans="1:11" x14ac:dyDescent="0.3">
      <c r="A2381">
        <v>315004619</v>
      </c>
      <c r="B2381" s="1">
        <v>43805</v>
      </c>
      <c r="C2381" t="s">
        <v>27</v>
      </c>
      <c r="D2381" t="s">
        <v>16</v>
      </c>
      <c r="E2381">
        <v>1</v>
      </c>
      <c r="F2381">
        <v>0.99</v>
      </c>
      <c r="G2381" t="s">
        <v>149</v>
      </c>
      <c r="H2381">
        <v>13</v>
      </c>
      <c r="I2381">
        <v>13</v>
      </c>
      <c r="J2381" t="s">
        <v>14</v>
      </c>
      <c r="K2381" s="36" t="s">
        <v>149</v>
      </c>
    </row>
    <row r="2382" spans="1:11" x14ac:dyDescent="0.3">
      <c r="A2382">
        <v>15411311</v>
      </c>
      <c r="B2382" s="1">
        <v>41771</v>
      </c>
      <c r="C2382" t="s">
        <v>11</v>
      </c>
      <c r="D2382" t="s">
        <v>17</v>
      </c>
      <c r="E2382">
        <v>0.96</v>
      </c>
      <c r="F2382">
        <v>0.98</v>
      </c>
      <c r="G2382" t="s">
        <v>149</v>
      </c>
      <c r="H2382">
        <v>1</v>
      </c>
      <c r="I2382">
        <v>2</v>
      </c>
      <c r="J2382" t="s">
        <v>14</v>
      </c>
      <c r="K2382" s="36" t="s">
        <v>149</v>
      </c>
    </row>
    <row r="2383" spans="1:11" x14ac:dyDescent="0.3">
      <c r="A2383">
        <v>173469783</v>
      </c>
      <c r="B2383" s="1">
        <v>43146</v>
      </c>
      <c r="C2383" t="s">
        <v>11</v>
      </c>
      <c r="D2383" t="s">
        <v>16</v>
      </c>
      <c r="E2383">
        <v>1</v>
      </c>
      <c r="F2383">
        <v>0.98</v>
      </c>
      <c r="G2383" t="s">
        <v>27</v>
      </c>
      <c r="H2383">
        <v>8</v>
      </c>
      <c r="I2383">
        <v>14</v>
      </c>
      <c r="J2383" t="s">
        <v>14</v>
      </c>
      <c r="K2383" s="36" t="s">
        <v>149</v>
      </c>
    </row>
    <row r="2384" spans="1:11" x14ac:dyDescent="0.3">
      <c r="A2384">
        <v>328080935</v>
      </c>
      <c r="B2384" s="1">
        <v>43846</v>
      </c>
      <c r="C2384" t="s">
        <v>11</v>
      </c>
      <c r="D2384" t="s">
        <v>16</v>
      </c>
      <c r="E2384">
        <v>0.54</v>
      </c>
      <c r="F2384">
        <v>1</v>
      </c>
      <c r="G2384" t="s">
        <v>148</v>
      </c>
      <c r="H2384">
        <v>10</v>
      </c>
      <c r="I2384">
        <v>10</v>
      </c>
      <c r="J2384" t="s">
        <v>14</v>
      </c>
      <c r="K2384" s="36" t="s">
        <v>148</v>
      </c>
    </row>
    <row r="2385" spans="1:11" x14ac:dyDescent="0.3">
      <c r="A2385">
        <v>324217386</v>
      </c>
      <c r="B2385" s="1">
        <v>43834</v>
      </c>
      <c r="C2385" t="s">
        <v>27</v>
      </c>
      <c r="D2385" t="s">
        <v>16</v>
      </c>
      <c r="E2385">
        <v>1</v>
      </c>
      <c r="F2385">
        <v>1</v>
      </c>
      <c r="G2385" t="s">
        <v>148</v>
      </c>
      <c r="H2385">
        <v>1</v>
      </c>
      <c r="I2385">
        <v>2</v>
      </c>
      <c r="J2385" t="s">
        <v>18</v>
      </c>
      <c r="K2385" s="36" t="s">
        <v>149</v>
      </c>
    </row>
    <row r="2386" spans="1:11" x14ac:dyDescent="0.3">
      <c r="A2386">
        <v>104897794</v>
      </c>
      <c r="B2386" s="1">
        <v>42697</v>
      </c>
      <c r="C2386" t="s">
        <v>11</v>
      </c>
      <c r="D2386" t="s">
        <v>16</v>
      </c>
      <c r="E2386">
        <v>1</v>
      </c>
      <c r="F2386">
        <v>0.98</v>
      </c>
      <c r="G2386" t="s">
        <v>148</v>
      </c>
      <c r="H2386">
        <v>2</v>
      </c>
      <c r="I2386">
        <v>2</v>
      </c>
      <c r="J2386" t="s">
        <v>18</v>
      </c>
      <c r="K2386" s="36" t="s">
        <v>149</v>
      </c>
    </row>
    <row r="2387" spans="1:11" x14ac:dyDescent="0.3">
      <c r="A2387">
        <v>325803061</v>
      </c>
      <c r="B2387" s="1">
        <v>43839</v>
      </c>
      <c r="C2387" t="s">
        <v>11</v>
      </c>
      <c r="D2387" t="s">
        <v>12</v>
      </c>
      <c r="G2387" t="s">
        <v>148</v>
      </c>
      <c r="H2387">
        <v>1</v>
      </c>
      <c r="I2387">
        <v>2</v>
      </c>
      <c r="J2387" t="s">
        <v>14</v>
      </c>
      <c r="K2387" s="36" t="s">
        <v>148</v>
      </c>
    </row>
    <row r="2388" spans="1:11" x14ac:dyDescent="0.3">
      <c r="A2388">
        <v>79658460</v>
      </c>
      <c r="B2388" s="1">
        <v>42545</v>
      </c>
      <c r="C2388" t="s">
        <v>11</v>
      </c>
      <c r="D2388" t="s">
        <v>16</v>
      </c>
      <c r="E2388">
        <v>1</v>
      </c>
      <c r="F2388">
        <v>1</v>
      </c>
      <c r="G2388" t="s">
        <v>149</v>
      </c>
      <c r="H2388">
        <v>1</v>
      </c>
      <c r="I2388">
        <v>2</v>
      </c>
      <c r="J2388" t="s">
        <v>18</v>
      </c>
      <c r="K2388" s="36" t="s">
        <v>149</v>
      </c>
    </row>
    <row r="2389" spans="1:11" x14ac:dyDescent="0.3">
      <c r="A2389">
        <v>58217762</v>
      </c>
      <c r="B2389" s="1">
        <v>42410</v>
      </c>
      <c r="C2389" t="s">
        <v>11</v>
      </c>
      <c r="D2389" t="s">
        <v>16</v>
      </c>
      <c r="E2389">
        <v>1</v>
      </c>
      <c r="F2389">
        <v>0.88</v>
      </c>
      <c r="G2389" t="s">
        <v>149</v>
      </c>
      <c r="H2389">
        <v>3</v>
      </c>
      <c r="I2389">
        <v>7</v>
      </c>
      <c r="J2389" t="s">
        <v>14</v>
      </c>
      <c r="K2389" s="36" t="s">
        <v>149</v>
      </c>
    </row>
    <row r="2390" spans="1:11" x14ac:dyDescent="0.3">
      <c r="A2390">
        <v>199943183</v>
      </c>
      <c r="B2390" s="1">
        <v>43285</v>
      </c>
      <c r="C2390" t="s">
        <v>11</v>
      </c>
      <c r="D2390" t="s">
        <v>16</v>
      </c>
      <c r="E2390">
        <v>1</v>
      </c>
      <c r="F2390">
        <v>1</v>
      </c>
      <c r="G2390" t="s">
        <v>148</v>
      </c>
      <c r="H2390">
        <v>20</v>
      </c>
      <c r="I2390">
        <v>27</v>
      </c>
      <c r="J2390" t="s">
        <v>22</v>
      </c>
      <c r="K2390" s="36" t="s">
        <v>149</v>
      </c>
    </row>
    <row r="2391" spans="1:11" x14ac:dyDescent="0.3">
      <c r="A2391">
        <v>48558827</v>
      </c>
      <c r="B2391" s="1">
        <v>42317</v>
      </c>
      <c r="C2391" t="s">
        <v>11</v>
      </c>
      <c r="D2391" t="s">
        <v>16</v>
      </c>
      <c r="E2391">
        <v>1</v>
      </c>
      <c r="F2391">
        <v>1</v>
      </c>
      <c r="G2391" t="s">
        <v>148</v>
      </c>
      <c r="H2391">
        <v>2</v>
      </c>
      <c r="I2391">
        <v>2</v>
      </c>
      <c r="J2391" t="s">
        <v>14</v>
      </c>
      <c r="K2391" s="36" t="s">
        <v>149</v>
      </c>
    </row>
    <row r="2392" spans="1:11" x14ac:dyDescent="0.3">
      <c r="A2392">
        <v>111384620</v>
      </c>
      <c r="B2392" s="1">
        <v>42749</v>
      </c>
      <c r="C2392" t="s">
        <v>11</v>
      </c>
      <c r="D2392" t="s">
        <v>12</v>
      </c>
      <c r="F2392">
        <v>0</v>
      </c>
      <c r="G2392" t="s">
        <v>148</v>
      </c>
      <c r="H2392">
        <v>1</v>
      </c>
      <c r="I2392">
        <v>1</v>
      </c>
      <c r="J2392" t="s">
        <v>14</v>
      </c>
      <c r="K2392" s="36" t="s">
        <v>148</v>
      </c>
    </row>
    <row r="2393" spans="1:11" x14ac:dyDescent="0.3">
      <c r="A2393">
        <v>327142538</v>
      </c>
      <c r="B2393" s="1">
        <v>43843</v>
      </c>
      <c r="C2393" t="s">
        <v>11</v>
      </c>
      <c r="D2393" t="s">
        <v>16</v>
      </c>
      <c r="E2393">
        <v>1</v>
      </c>
      <c r="F2393">
        <v>0.92</v>
      </c>
      <c r="G2393" t="s">
        <v>149</v>
      </c>
      <c r="H2393">
        <v>3</v>
      </c>
      <c r="I2393">
        <v>3</v>
      </c>
      <c r="J2393" t="s">
        <v>14</v>
      </c>
      <c r="K2393" s="36" t="s">
        <v>149</v>
      </c>
    </row>
    <row r="2394" spans="1:11" x14ac:dyDescent="0.3">
      <c r="A2394">
        <v>189377723</v>
      </c>
      <c r="B2394" s="1">
        <v>43233</v>
      </c>
      <c r="C2394" t="s">
        <v>11</v>
      </c>
      <c r="D2394" t="s">
        <v>16</v>
      </c>
      <c r="E2394">
        <v>1</v>
      </c>
      <c r="F2394">
        <v>0.99</v>
      </c>
      <c r="G2394" t="s">
        <v>148</v>
      </c>
      <c r="H2394">
        <v>1</v>
      </c>
      <c r="I2394">
        <v>1</v>
      </c>
      <c r="J2394" t="s">
        <v>22</v>
      </c>
      <c r="K2394" s="36" t="s">
        <v>149</v>
      </c>
    </row>
    <row r="2395" spans="1:11" x14ac:dyDescent="0.3">
      <c r="A2395">
        <v>85108574</v>
      </c>
      <c r="B2395" s="1">
        <v>42572</v>
      </c>
      <c r="C2395" t="s">
        <v>11</v>
      </c>
      <c r="D2395" t="s">
        <v>16</v>
      </c>
      <c r="E2395">
        <v>1</v>
      </c>
      <c r="F2395">
        <v>0.95</v>
      </c>
      <c r="G2395" t="s">
        <v>148</v>
      </c>
      <c r="H2395">
        <v>5</v>
      </c>
      <c r="I2395">
        <v>5</v>
      </c>
      <c r="J2395" t="s">
        <v>18</v>
      </c>
      <c r="K2395" s="36" t="s">
        <v>149</v>
      </c>
    </row>
    <row r="2396" spans="1:11" x14ac:dyDescent="0.3">
      <c r="A2396">
        <v>325540127</v>
      </c>
      <c r="B2396" s="1">
        <v>43838</v>
      </c>
      <c r="C2396" t="s">
        <v>27</v>
      </c>
      <c r="D2396" t="s">
        <v>16</v>
      </c>
      <c r="E2396">
        <v>0.8</v>
      </c>
      <c r="F2396">
        <v>1</v>
      </c>
      <c r="G2396" t="s">
        <v>148</v>
      </c>
      <c r="H2396">
        <v>19</v>
      </c>
      <c r="I2396">
        <v>58</v>
      </c>
      <c r="J2396" t="s">
        <v>14</v>
      </c>
      <c r="K2396" s="36" t="s">
        <v>149</v>
      </c>
    </row>
    <row r="2397" spans="1:11" x14ac:dyDescent="0.3">
      <c r="A2397">
        <v>157012361</v>
      </c>
      <c r="B2397" s="1">
        <v>43040</v>
      </c>
      <c r="C2397" t="s">
        <v>11</v>
      </c>
      <c r="D2397" t="s">
        <v>16</v>
      </c>
      <c r="E2397">
        <v>1</v>
      </c>
      <c r="F2397">
        <v>0.55000000000000004</v>
      </c>
      <c r="G2397" t="s">
        <v>148</v>
      </c>
      <c r="H2397">
        <v>1</v>
      </c>
      <c r="I2397">
        <v>3</v>
      </c>
      <c r="J2397" t="s">
        <v>14</v>
      </c>
      <c r="K2397" s="36" t="s">
        <v>149</v>
      </c>
    </row>
    <row r="2398" spans="1:11" x14ac:dyDescent="0.3">
      <c r="A2398">
        <v>63236146</v>
      </c>
      <c r="B2398" s="1">
        <v>42445</v>
      </c>
      <c r="C2398" t="s">
        <v>11</v>
      </c>
      <c r="D2398" t="s">
        <v>16</v>
      </c>
      <c r="E2398">
        <v>1</v>
      </c>
      <c r="F2398">
        <v>1</v>
      </c>
      <c r="G2398" t="s">
        <v>149</v>
      </c>
      <c r="H2398">
        <v>1</v>
      </c>
      <c r="I2398">
        <v>2</v>
      </c>
      <c r="J2398" t="s">
        <v>14</v>
      </c>
      <c r="K2398" s="36" t="s">
        <v>149</v>
      </c>
    </row>
    <row r="2399" spans="1:11" x14ac:dyDescent="0.3">
      <c r="A2399">
        <v>329533276</v>
      </c>
      <c r="B2399" s="1">
        <v>43851</v>
      </c>
      <c r="C2399" t="s">
        <v>27</v>
      </c>
      <c r="D2399" t="s">
        <v>16</v>
      </c>
      <c r="E2399">
        <v>1</v>
      </c>
      <c r="F2399">
        <v>1</v>
      </c>
      <c r="G2399" t="s">
        <v>149</v>
      </c>
      <c r="H2399">
        <v>6</v>
      </c>
      <c r="I2399">
        <v>9</v>
      </c>
      <c r="J2399" t="s">
        <v>14</v>
      </c>
      <c r="K2399" s="36" t="s">
        <v>149</v>
      </c>
    </row>
    <row r="2400" spans="1:11" x14ac:dyDescent="0.3">
      <c r="A2400">
        <v>4338703</v>
      </c>
      <c r="B2400" s="1">
        <v>41249</v>
      </c>
      <c r="C2400" t="s">
        <v>11</v>
      </c>
      <c r="D2400" t="s">
        <v>16</v>
      </c>
      <c r="E2400">
        <v>1</v>
      </c>
      <c r="F2400">
        <v>1</v>
      </c>
      <c r="G2400" t="s">
        <v>148</v>
      </c>
      <c r="H2400">
        <v>2</v>
      </c>
      <c r="I2400">
        <v>2</v>
      </c>
      <c r="J2400" t="s">
        <v>14</v>
      </c>
      <c r="K2400" s="36" t="s">
        <v>149</v>
      </c>
    </row>
    <row r="2401" spans="1:11" x14ac:dyDescent="0.3">
      <c r="A2401">
        <v>99097568</v>
      </c>
      <c r="B2401" s="1">
        <v>42653</v>
      </c>
      <c r="C2401" t="s">
        <v>11</v>
      </c>
      <c r="D2401" t="s">
        <v>16</v>
      </c>
      <c r="E2401">
        <v>1</v>
      </c>
      <c r="F2401">
        <v>0.9</v>
      </c>
      <c r="G2401" t="s">
        <v>148</v>
      </c>
      <c r="H2401">
        <v>16</v>
      </c>
      <c r="I2401">
        <v>20</v>
      </c>
      <c r="J2401" t="s">
        <v>14</v>
      </c>
      <c r="K2401" s="36" t="s">
        <v>149</v>
      </c>
    </row>
    <row r="2402" spans="1:11" x14ac:dyDescent="0.3">
      <c r="A2402">
        <v>39924468</v>
      </c>
      <c r="B2402" s="1">
        <v>42214</v>
      </c>
      <c r="C2402" t="s">
        <v>11</v>
      </c>
      <c r="D2402" t="s">
        <v>12</v>
      </c>
      <c r="F2402">
        <v>0</v>
      </c>
      <c r="G2402" t="s">
        <v>148</v>
      </c>
      <c r="H2402">
        <v>1</v>
      </c>
      <c r="I2402">
        <v>4</v>
      </c>
      <c r="J2402" t="s">
        <v>14</v>
      </c>
      <c r="K2402" s="36" t="s">
        <v>149</v>
      </c>
    </row>
    <row r="2403" spans="1:11" x14ac:dyDescent="0.3">
      <c r="A2403">
        <v>121213479</v>
      </c>
      <c r="B2403" s="1">
        <v>42811</v>
      </c>
      <c r="C2403" t="s">
        <v>11</v>
      </c>
      <c r="D2403" t="s">
        <v>16</v>
      </c>
      <c r="E2403">
        <v>1</v>
      </c>
      <c r="F2403">
        <v>1</v>
      </c>
      <c r="G2403" t="s">
        <v>148</v>
      </c>
      <c r="H2403">
        <v>1</v>
      </c>
      <c r="I2403">
        <v>1</v>
      </c>
      <c r="J2403" t="s">
        <v>14</v>
      </c>
      <c r="K2403" s="36" t="s">
        <v>149</v>
      </c>
    </row>
    <row r="2404" spans="1:11" x14ac:dyDescent="0.3">
      <c r="A2404">
        <v>328716001</v>
      </c>
      <c r="B2404" s="1">
        <v>43848</v>
      </c>
      <c r="C2404" t="s">
        <v>27</v>
      </c>
      <c r="D2404" t="s">
        <v>16</v>
      </c>
      <c r="E2404">
        <v>1</v>
      </c>
      <c r="F2404">
        <v>0.68</v>
      </c>
      <c r="G2404" t="s">
        <v>149</v>
      </c>
      <c r="H2404">
        <v>1</v>
      </c>
      <c r="I2404">
        <v>1</v>
      </c>
      <c r="J2404" t="s">
        <v>14</v>
      </c>
      <c r="K2404" s="36" t="s">
        <v>149</v>
      </c>
    </row>
    <row r="2405" spans="1:11" x14ac:dyDescent="0.3">
      <c r="A2405">
        <v>666940</v>
      </c>
      <c r="B2405" s="1">
        <v>40699</v>
      </c>
      <c r="C2405" t="s">
        <v>11</v>
      </c>
      <c r="D2405" t="s">
        <v>17</v>
      </c>
      <c r="E2405">
        <v>1</v>
      </c>
      <c r="F2405">
        <v>0</v>
      </c>
      <c r="G2405" t="s">
        <v>148</v>
      </c>
      <c r="H2405">
        <v>1</v>
      </c>
      <c r="I2405">
        <v>1</v>
      </c>
      <c r="J2405" t="s">
        <v>22</v>
      </c>
      <c r="K2405" s="36" t="s">
        <v>149</v>
      </c>
    </row>
    <row r="2406" spans="1:11" x14ac:dyDescent="0.3">
      <c r="A2406">
        <v>223162895</v>
      </c>
      <c r="B2406" s="1">
        <v>43402</v>
      </c>
      <c r="C2406" t="s">
        <v>11</v>
      </c>
      <c r="D2406" t="s">
        <v>17</v>
      </c>
      <c r="E2406">
        <v>1</v>
      </c>
      <c r="F2406">
        <v>0.67</v>
      </c>
      <c r="G2406" t="s">
        <v>149</v>
      </c>
      <c r="H2406">
        <v>1</v>
      </c>
      <c r="I2406">
        <v>4</v>
      </c>
      <c r="J2406" t="s">
        <v>14</v>
      </c>
      <c r="K2406" s="36" t="s">
        <v>149</v>
      </c>
    </row>
    <row r="2407" spans="1:11" x14ac:dyDescent="0.3">
      <c r="A2407">
        <v>4326117</v>
      </c>
      <c r="B2407" s="1">
        <v>41247</v>
      </c>
      <c r="C2407" t="s">
        <v>11</v>
      </c>
      <c r="D2407" t="s">
        <v>17</v>
      </c>
      <c r="E2407">
        <v>1</v>
      </c>
      <c r="F2407">
        <v>0.96</v>
      </c>
      <c r="G2407" t="s">
        <v>27</v>
      </c>
      <c r="H2407">
        <v>5</v>
      </c>
      <c r="I2407">
        <v>19</v>
      </c>
      <c r="J2407" t="s">
        <v>14</v>
      </c>
      <c r="K2407" s="36" t="s">
        <v>149</v>
      </c>
    </row>
    <row r="2408" spans="1:11" x14ac:dyDescent="0.3">
      <c r="A2408">
        <v>310891976</v>
      </c>
      <c r="B2408" s="1">
        <v>43789</v>
      </c>
      <c r="C2408" t="s">
        <v>11</v>
      </c>
      <c r="D2408" t="s">
        <v>16</v>
      </c>
      <c r="E2408">
        <v>1</v>
      </c>
      <c r="F2408">
        <v>0.93</v>
      </c>
      <c r="G2408" t="s">
        <v>149</v>
      </c>
      <c r="H2408">
        <v>1</v>
      </c>
      <c r="I2408">
        <v>4</v>
      </c>
      <c r="J2408" t="s">
        <v>14</v>
      </c>
      <c r="K2408" s="36" t="s">
        <v>149</v>
      </c>
    </row>
    <row r="2409" spans="1:11" x14ac:dyDescent="0.3">
      <c r="A2409">
        <v>330794542</v>
      </c>
      <c r="B2409" s="1">
        <v>43856</v>
      </c>
      <c r="C2409" t="s">
        <v>11</v>
      </c>
      <c r="D2409" t="s">
        <v>16</v>
      </c>
      <c r="E2409">
        <v>0.79</v>
      </c>
      <c r="F2409">
        <v>0.97</v>
      </c>
      <c r="G2409" t="s">
        <v>148</v>
      </c>
      <c r="H2409">
        <v>18</v>
      </c>
      <c r="I2409">
        <v>22</v>
      </c>
      <c r="J2409" t="s">
        <v>14</v>
      </c>
      <c r="K2409" s="36" t="s">
        <v>149</v>
      </c>
    </row>
    <row r="2410" spans="1:11" x14ac:dyDescent="0.3">
      <c r="A2410">
        <v>189044806</v>
      </c>
      <c r="B2410" s="1">
        <v>43231</v>
      </c>
      <c r="C2410" t="s">
        <v>11</v>
      </c>
      <c r="D2410" t="s">
        <v>16</v>
      </c>
      <c r="E2410">
        <v>1</v>
      </c>
      <c r="F2410">
        <v>1</v>
      </c>
      <c r="G2410" t="s">
        <v>149</v>
      </c>
      <c r="H2410">
        <v>2</v>
      </c>
      <c r="I2410">
        <v>2</v>
      </c>
      <c r="J2410" t="s">
        <v>14</v>
      </c>
      <c r="K2410" s="36" t="s">
        <v>149</v>
      </c>
    </row>
    <row r="2411" spans="1:11" x14ac:dyDescent="0.3">
      <c r="A2411">
        <v>222867286</v>
      </c>
      <c r="B2411" s="1">
        <v>43400</v>
      </c>
      <c r="C2411" t="s">
        <v>30</v>
      </c>
      <c r="D2411" t="s">
        <v>16</v>
      </c>
      <c r="E2411">
        <v>1</v>
      </c>
      <c r="F2411">
        <v>1</v>
      </c>
      <c r="G2411" t="s">
        <v>149</v>
      </c>
      <c r="H2411">
        <v>1</v>
      </c>
      <c r="I2411">
        <v>1</v>
      </c>
      <c r="J2411" t="s">
        <v>18</v>
      </c>
      <c r="K2411" s="36" t="s">
        <v>149</v>
      </c>
    </row>
    <row r="2412" spans="1:11" x14ac:dyDescent="0.3">
      <c r="A2412">
        <v>330763997</v>
      </c>
      <c r="B2412" s="1">
        <v>43856</v>
      </c>
      <c r="C2412" t="s">
        <v>11</v>
      </c>
      <c r="D2412" t="s">
        <v>16</v>
      </c>
      <c r="E2412">
        <v>1</v>
      </c>
      <c r="F2412">
        <v>0.98</v>
      </c>
      <c r="G2412" t="s">
        <v>149</v>
      </c>
      <c r="H2412">
        <v>2</v>
      </c>
      <c r="I2412">
        <v>2</v>
      </c>
      <c r="J2412" t="s">
        <v>14</v>
      </c>
      <c r="K2412" s="36" t="s">
        <v>149</v>
      </c>
    </row>
    <row r="2413" spans="1:11" x14ac:dyDescent="0.3">
      <c r="A2413">
        <v>335600214</v>
      </c>
      <c r="B2413" s="1">
        <v>43873</v>
      </c>
      <c r="C2413" t="s">
        <v>27</v>
      </c>
      <c r="D2413" t="s">
        <v>20</v>
      </c>
      <c r="E2413">
        <v>0.11</v>
      </c>
      <c r="F2413">
        <v>1</v>
      </c>
      <c r="G2413" t="s">
        <v>148</v>
      </c>
      <c r="H2413">
        <v>5</v>
      </c>
      <c r="I2413">
        <v>5</v>
      </c>
      <c r="J2413" t="s">
        <v>14</v>
      </c>
      <c r="K2413" s="36" t="s">
        <v>149</v>
      </c>
    </row>
    <row r="2414" spans="1:11" x14ac:dyDescent="0.3">
      <c r="A2414">
        <v>131651309</v>
      </c>
      <c r="B2414" s="1">
        <v>42878</v>
      </c>
      <c r="C2414" t="s">
        <v>27</v>
      </c>
      <c r="D2414" t="s">
        <v>16</v>
      </c>
      <c r="E2414">
        <v>1</v>
      </c>
      <c r="F2414">
        <v>0.95</v>
      </c>
      <c r="G2414" t="s">
        <v>148</v>
      </c>
      <c r="H2414">
        <v>3</v>
      </c>
      <c r="I2414">
        <v>3</v>
      </c>
      <c r="J2414" t="s">
        <v>22</v>
      </c>
      <c r="K2414" s="36" t="s">
        <v>149</v>
      </c>
    </row>
    <row r="2415" spans="1:11" x14ac:dyDescent="0.3">
      <c r="A2415">
        <v>17393650</v>
      </c>
      <c r="B2415" s="1">
        <v>41819</v>
      </c>
      <c r="C2415" t="s">
        <v>11</v>
      </c>
      <c r="D2415" t="s">
        <v>16</v>
      </c>
      <c r="E2415">
        <v>1</v>
      </c>
      <c r="F2415">
        <v>1</v>
      </c>
      <c r="G2415" t="s">
        <v>148</v>
      </c>
      <c r="H2415">
        <v>1</v>
      </c>
      <c r="I2415">
        <v>1</v>
      </c>
      <c r="J2415" t="s">
        <v>18</v>
      </c>
      <c r="K2415" s="36" t="s">
        <v>149</v>
      </c>
    </row>
    <row r="2416" spans="1:11" x14ac:dyDescent="0.3">
      <c r="A2416">
        <v>123358247</v>
      </c>
      <c r="B2416" s="1">
        <v>42823</v>
      </c>
      <c r="C2416" t="s">
        <v>11</v>
      </c>
      <c r="D2416" t="s">
        <v>16</v>
      </c>
      <c r="E2416">
        <v>1</v>
      </c>
      <c r="F2416">
        <v>1</v>
      </c>
      <c r="G2416" t="s">
        <v>149</v>
      </c>
      <c r="H2416">
        <v>1</v>
      </c>
      <c r="I2416">
        <v>1</v>
      </c>
      <c r="J2416" t="s">
        <v>14</v>
      </c>
      <c r="K2416" s="36" t="s">
        <v>149</v>
      </c>
    </row>
    <row r="2417" spans="1:11" x14ac:dyDescent="0.3">
      <c r="A2417">
        <v>80228133</v>
      </c>
      <c r="B2417" s="1">
        <v>42548</v>
      </c>
      <c r="C2417" t="s">
        <v>11</v>
      </c>
      <c r="D2417" t="s">
        <v>16</v>
      </c>
      <c r="E2417">
        <v>0.9</v>
      </c>
      <c r="F2417">
        <v>1</v>
      </c>
      <c r="G2417" t="s">
        <v>148</v>
      </c>
      <c r="H2417">
        <v>6</v>
      </c>
      <c r="I2417">
        <v>8</v>
      </c>
      <c r="J2417" t="s">
        <v>22</v>
      </c>
      <c r="K2417" s="36" t="s">
        <v>149</v>
      </c>
    </row>
    <row r="2418" spans="1:11" x14ac:dyDescent="0.3">
      <c r="A2418">
        <v>331680043</v>
      </c>
      <c r="B2418" s="1">
        <v>43859</v>
      </c>
      <c r="C2418" t="s">
        <v>27</v>
      </c>
      <c r="D2418" t="s">
        <v>16</v>
      </c>
      <c r="E2418">
        <v>1</v>
      </c>
      <c r="F2418">
        <v>0.99</v>
      </c>
      <c r="G2418" t="s">
        <v>148</v>
      </c>
      <c r="H2418">
        <v>1</v>
      </c>
      <c r="I2418">
        <v>2</v>
      </c>
      <c r="J2418" t="s">
        <v>14</v>
      </c>
      <c r="K2418" s="36" t="s">
        <v>149</v>
      </c>
    </row>
    <row r="2419" spans="1:11" x14ac:dyDescent="0.3">
      <c r="A2419">
        <v>149527823</v>
      </c>
      <c r="B2419" s="1">
        <v>42985</v>
      </c>
      <c r="C2419" t="s">
        <v>11</v>
      </c>
      <c r="D2419" t="s">
        <v>16</v>
      </c>
      <c r="E2419">
        <v>1</v>
      </c>
      <c r="F2419">
        <v>1</v>
      </c>
      <c r="G2419" t="s">
        <v>148</v>
      </c>
      <c r="H2419">
        <v>12</v>
      </c>
      <c r="I2419">
        <v>21</v>
      </c>
      <c r="J2419" t="s">
        <v>14</v>
      </c>
      <c r="K2419" s="36" t="s">
        <v>149</v>
      </c>
    </row>
    <row r="2420" spans="1:11" x14ac:dyDescent="0.3">
      <c r="A2420">
        <v>71846237</v>
      </c>
      <c r="B2420" s="1">
        <v>42503</v>
      </c>
      <c r="C2420" t="s">
        <v>11</v>
      </c>
      <c r="D2420" t="s">
        <v>12</v>
      </c>
      <c r="G2420" t="s">
        <v>148</v>
      </c>
      <c r="H2420">
        <v>1</v>
      </c>
      <c r="I2420">
        <v>1</v>
      </c>
      <c r="J2420" t="s">
        <v>14</v>
      </c>
      <c r="K2420" s="36" t="s">
        <v>149</v>
      </c>
    </row>
    <row r="2421" spans="1:11" x14ac:dyDescent="0.3">
      <c r="A2421">
        <v>331884295</v>
      </c>
      <c r="B2421" s="1">
        <v>43860</v>
      </c>
      <c r="C2421" t="s">
        <v>11</v>
      </c>
      <c r="D2421" t="s">
        <v>17</v>
      </c>
      <c r="E2421">
        <v>1</v>
      </c>
      <c r="F2421">
        <v>0.94</v>
      </c>
      <c r="G2421" t="s">
        <v>149</v>
      </c>
      <c r="H2421">
        <v>1</v>
      </c>
      <c r="I2421">
        <v>1</v>
      </c>
      <c r="J2421" t="s">
        <v>14</v>
      </c>
      <c r="K2421" s="36" t="s">
        <v>149</v>
      </c>
    </row>
    <row r="2422" spans="1:11" x14ac:dyDescent="0.3">
      <c r="A2422">
        <v>330352459</v>
      </c>
      <c r="B2422" s="1">
        <v>43854</v>
      </c>
      <c r="C2422" t="s">
        <v>27</v>
      </c>
      <c r="D2422" t="s">
        <v>16</v>
      </c>
      <c r="E2422">
        <v>1</v>
      </c>
      <c r="F2422">
        <v>1</v>
      </c>
      <c r="G2422" t="s">
        <v>148</v>
      </c>
      <c r="H2422">
        <v>1</v>
      </c>
      <c r="I2422">
        <v>1</v>
      </c>
      <c r="J2422" t="s">
        <v>14</v>
      </c>
      <c r="K2422" s="36" t="s">
        <v>149</v>
      </c>
    </row>
    <row r="2423" spans="1:11" x14ac:dyDescent="0.3">
      <c r="A2423">
        <v>330389327</v>
      </c>
      <c r="B2423" s="1">
        <v>43854</v>
      </c>
      <c r="C2423" t="s">
        <v>11</v>
      </c>
      <c r="D2423" t="s">
        <v>21</v>
      </c>
      <c r="E2423">
        <v>1</v>
      </c>
      <c r="F2423">
        <v>1</v>
      </c>
      <c r="G2423" t="s">
        <v>149</v>
      </c>
      <c r="H2423">
        <v>1</v>
      </c>
      <c r="I2423">
        <v>3</v>
      </c>
      <c r="J2423" t="s">
        <v>14</v>
      </c>
      <c r="K2423" s="36" t="s">
        <v>149</v>
      </c>
    </row>
    <row r="2424" spans="1:11" x14ac:dyDescent="0.3">
      <c r="A2424">
        <v>337004551</v>
      </c>
      <c r="B2424" s="1">
        <v>43879</v>
      </c>
      <c r="C2424" t="s">
        <v>11</v>
      </c>
      <c r="D2424" t="s">
        <v>16</v>
      </c>
      <c r="E2424">
        <v>1</v>
      </c>
      <c r="F2424">
        <v>1</v>
      </c>
      <c r="G2424" t="s">
        <v>149</v>
      </c>
      <c r="H2424">
        <v>7</v>
      </c>
      <c r="I2424">
        <v>7</v>
      </c>
      <c r="J2424" t="s">
        <v>14</v>
      </c>
      <c r="K2424" s="36" t="s">
        <v>149</v>
      </c>
    </row>
    <row r="2425" spans="1:11" x14ac:dyDescent="0.3">
      <c r="A2425">
        <v>337212535</v>
      </c>
      <c r="B2425" s="1">
        <v>43879</v>
      </c>
      <c r="C2425" t="s">
        <v>11</v>
      </c>
      <c r="D2425" t="s">
        <v>16</v>
      </c>
      <c r="E2425">
        <v>1</v>
      </c>
      <c r="F2425">
        <v>1</v>
      </c>
      <c r="G2425" t="s">
        <v>148</v>
      </c>
      <c r="H2425">
        <v>1</v>
      </c>
      <c r="I2425">
        <v>1</v>
      </c>
      <c r="J2425" t="s">
        <v>14</v>
      </c>
      <c r="K2425" s="36" t="s">
        <v>149</v>
      </c>
    </row>
    <row r="2426" spans="1:11" x14ac:dyDescent="0.3">
      <c r="A2426">
        <v>2789268</v>
      </c>
      <c r="B2426" s="1">
        <v>41090</v>
      </c>
      <c r="C2426" t="s">
        <v>19</v>
      </c>
      <c r="D2426" t="s">
        <v>21</v>
      </c>
      <c r="E2426">
        <v>0.9</v>
      </c>
      <c r="F2426">
        <v>0.88</v>
      </c>
      <c r="G2426" t="s">
        <v>149</v>
      </c>
      <c r="H2426">
        <v>1</v>
      </c>
      <c r="I2426">
        <v>3</v>
      </c>
      <c r="J2426" t="s">
        <v>14</v>
      </c>
      <c r="K2426" s="36" t="s">
        <v>149</v>
      </c>
    </row>
    <row r="2427" spans="1:11" x14ac:dyDescent="0.3">
      <c r="A2427">
        <v>337436647</v>
      </c>
      <c r="B2427" s="1">
        <v>43880</v>
      </c>
      <c r="C2427" t="s">
        <v>19</v>
      </c>
      <c r="D2427" t="s">
        <v>12</v>
      </c>
      <c r="F2427">
        <v>0</v>
      </c>
      <c r="G2427" t="s">
        <v>148</v>
      </c>
      <c r="H2427">
        <v>1</v>
      </c>
      <c r="I2427">
        <v>1</v>
      </c>
      <c r="J2427" t="s">
        <v>14</v>
      </c>
      <c r="K2427" s="36" t="s">
        <v>149</v>
      </c>
    </row>
    <row r="2428" spans="1:11" x14ac:dyDescent="0.3">
      <c r="A2428">
        <v>10069344</v>
      </c>
      <c r="B2428" s="1">
        <v>41595</v>
      </c>
      <c r="C2428" t="s">
        <v>27</v>
      </c>
      <c r="D2428" t="s">
        <v>16</v>
      </c>
      <c r="E2428">
        <v>1</v>
      </c>
      <c r="F2428">
        <v>1</v>
      </c>
      <c r="G2428" t="s">
        <v>148</v>
      </c>
      <c r="H2428">
        <v>3</v>
      </c>
      <c r="I2428">
        <v>3</v>
      </c>
      <c r="J2428" t="s">
        <v>14</v>
      </c>
      <c r="K2428" s="36" t="s">
        <v>149</v>
      </c>
    </row>
    <row r="2429" spans="1:11" x14ac:dyDescent="0.3">
      <c r="A2429">
        <v>331653653</v>
      </c>
      <c r="B2429" s="1">
        <v>43859</v>
      </c>
      <c r="C2429" t="s">
        <v>11</v>
      </c>
      <c r="D2429" t="s">
        <v>16</v>
      </c>
      <c r="E2429">
        <v>1</v>
      </c>
      <c r="F2429">
        <v>1</v>
      </c>
      <c r="G2429" t="s">
        <v>148</v>
      </c>
      <c r="H2429">
        <v>6</v>
      </c>
      <c r="I2429">
        <v>9</v>
      </c>
      <c r="J2429" t="s">
        <v>18</v>
      </c>
      <c r="K2429" s="36" t="s">
        <v>149</v>
      </c>
    </row>
    <row r="2430" spans="1:11" x14ac:dyDescent="0.3">
      <c r="A2430">
        <v>37020814</v>
      </c>
      <c r="B2430" s="1">
        <v>42184</v>
      </c>
      <c r="C2430" t="s">
        <v>11</v>
      </c>
      <c r="D2430" t="s">
        <v>16</v>
      </c>
      <c r="E2430">
        <v>1</v>
      </c>
      <c r="F2430">
        <v>0.75</v>
      </c>
      <c r="G2430" t="s">
        <v>27</v>
      </c>
      <c r="H2430">
        <v>3</v>
      </c>
      <c r="I2430">
        <v>3</v>
      </c>
      <c r="J2430" t="s">
        <v>14</v>
      </c>
      <c r="K2430" s="36" t="s">
        <v>149</v>
      </c>
    </row>
    <row r="2431" spans="1:11" x14ac:dyDescent="0.3">
      <c r="A2431">
        <v>47832226</v>
      </c>
      <c r="B2431" s="1">
        <v>42308</v>
      </c>
      <c r="C2431" t="s">
        <v>27</v>
      </c>
      <c r="D2431" t="s">
        <v>17</v>
      </c>
      <c r="E2431">
        <v>1</v>
      </c>
      <c r="F2431">
        <v>1</v>
      </c>
      <c r="G2431" t="s">
        <v>148</v>
      </c>
      <c r="H2431">
        <v>2</v>
      </c>
      <c r="I2431">
        <v>5</v>
      </c>
      <c r="J2431" t="s">
        <v>14</v>
      </c>
      <c r="K2431" s="36" t="s">
        <v>149</v>
      </c>
    </row>
    <row r="2432" spans="1:11" x14ac:dyDescent="0.3">
      <c r="A2432">
        <v>337870216</v>
      </c>
      <c r="B2432" s="1">
        <v>43882</v>
      </c>
      <c r="C2432" t="s">
        <v>27</v>
      </c>
      <c r="D2432" t="s">
        <v>17</v>
      </c>
      <c r="E2432">
        <v>1</v>
      </c>
      <c r="F2432">
        <v>1</v>
      </c>
      <c r="G2432" t="s">
        <v>149</v>
      </c>
      <c r="H2432">
        <v>1</v>
      </c>
      <c r="I2432">
        <v>3</v>
      </c>
      <c r="J2432" t="s">
        <v>14</v>
      </c>
      <c r="K2432" s="36" t="s">
        <v>149</v>
      </c>
    </row>
    <row r="2433" spans="1:11" x14ac:dyDescent="0.3">
      <c r="A2433">
        <v>325941724</v>
      </c>
      <c r="B2433" s="1">
        <v>43839</v>
      </c>
      <c r="C2433" t="s">
        <v>11</v>
      </c>
      <c r="D2433" t="s">
        <v>17</v>
      </c>
      <c r="E2433">
        <v>1</v>
      </c>
      <c r="F2433">
        <v>0.88</v>
      </c>
      <c r="G2433" t="s">
        <v>149</v>
      </c>
      <c r="H2433">
        <v>2</v>
      </c>
      <c r="I2433">
        <v>3</v>
      </c>
      <c r="J2433" t="s">
        <v>14</v>
      </c>
      <c r="K2433" s="36" t="s">
        <v>149</v>
      </c>
    </row>
    <row r="2434" spans="1:11" x14ac:dyDescent="0.3">
      <c r="A2434">
        <v>238494834</v>
      </c>
      <c r="B2434" s="1">
        <v>43488</v>
      </c>
      <c r="C2434" t="s">
        <v>11</v>
      </c>
      <c r="D2434" t="s">
        <v>16</v>
      </c>
      <c r="E2434">
        <v>1</v>
      </c>
      <c r="F2434">
        <v>1</v>
      </c>
      <c r="G2434" t="s">
        <v>149</v>
      </c>
      <c r="H2434">
        <v>1</v>
      </c>
      <c r="I2434">
        <v>1</v>
      </c>
      <c r="J2434" t="s">
        <v>22</v>
      </c>
      <c r="K2434" s="36" t="s">
        <v>149</v>
      </c>
    </row>
    <row r="2435" spans="1:11" x14ac:dyDescent="0.3">
      <c r="A2435">
        <v>105097133</v>
      </c>
      <c r="B2435" s="1">
        <v>42699</v>
      </c>
      <c r="C2435" t="s">
        <v>11</v>
      </c>
      <c r="D2435" t="s">
        <v>16</v>
      </c>
      <c r="E2435">
        <v>1</v>
      </c>
      <c r="F2435">
        <v>1</v>
      </c>
      <c r="G2435" t="s">
        <v>148</v>
      </c>
      <c r="H2435">
        <v>1</v>
      </c>
      <c r="I2435">
        <v>1</v>
      </c>
      <c r="J2435" t="s">
        <v>18</v>
      </c>
      <c r="K2435" s="36" t="s">
        <v>149</v>
      </c>
    </row>
    <row r="2436" spans="1:11" x14ac:dyDescent="0.3">
      <c r="A2436">
        <v>9322689</v>
      </c>
      <c r="B2436" s="1">
        <v>41556</v>
      </c>
      <c r="C2436" t="s">
        <v>11</v>
      </c>
      <c r="D2436" t="s">
        <v>17</v>
      </c>
      <c r="E2436">
        <v>0.9</v>
      </c>
      <c r="F2436">
        <v>0.89</v>
      </c>
      <c r="G2436" t="s">
        <v>148</v>
      </c>
      <c r="H2436">
        <v>1</v>
      </c>
      <c r="I2436">
        <v>1</v>
      </c>
      <c r="J2436" t="s">
        <v>22</v>
      </c>
      <c r="K2436" s="36" t="s">
        <v>149</v>
      </c>
    </row>
    <row r="2437" spans="1:11" x14ac:dyDescent="0.3">
      <c r="A2437">
        <v>118943529</v>
      </c>
      <c r="B2437" s="1">
        <v>42797</v>
      </c>
      <c r="C2437" t="s">
        <v>11</v>
      </c>
      <c r="D2437" t="s">
        <v>16</v>
      </c>
      <c r="E2437">
        <v>0.7</v>
      </c>
      <c r="F2437">
        <v>1</v>
      </c>
      <c r="G2437" t="s">
        <v>148</v>
      </c>
      <c r="H2437">
        <v>1</v>
      </c>
      <c r="I2437">
        <v>1</v>
      </c>
      <c r="J2437" t="s">
        <v>18</v>
      </c>
      <c r="K2437" s="36" t="s">
        <v>149</v>
      </c>
    </row>
    <row r="2438" spans="1:11" x14ac:dyDescent="0.3">
      <c r="A2438">
        <v>338951739</v>
      </c>
      <c r="B2438" s="1">
        <v>43887</v>
      </c>
      <c r="C2438" t="s">
        <v>27</v>
      </c>
      <c r="D2438" t="s">
        <v>12</v>
      </c>
      <c r="G2438" t="s">
        <v>148</v>
      </c>
      <c r="H2438">
        <v>3</v>
      </c>
      <c r="I2438">
        <v>3</v>
      </c>
      <c r="J2438" t="s">
        <v>14</v>
      </c>
      <c r="K2438" s="36" t="s">
        <v>149</v>
      </c>
    </row>
    <row r="2439" spans="1:11" x14ac:dyDescent="0.3">
      <c r="A2439">
        <v>5950981</v>
      </c>
      <c r="B2439" s="1">
        <v>41380</v>
      </c>
      <c r="C2439" t="s">
        <v>11</v>
      </c>
      <c r="D2439" t="s">
        <v>17</v>
      </c>
      <c r="E2439">
        <v>1</v>
      </c>
      <c r="F2439">
        <v>0.72</v>
      </c>
      <c r="G2439" t="s">
        <v>149</v>
      </c>
      <c r="H2439">
        <v>6</v>
      </c>
      <c r="I2439">
        <v>7</v>
      </c>
      <c r="J2439" t="s">
        <v>14</v>
      </c>
      <c r="K2439" s="36" t="s">
        <v>149</v>
      </c>
    </row>
    <row r="2440" spans="1:11" x14ac:dyDescent="0.3">
      <c r="A2440">
        <v>13055348</v>
      </c>
      <c r="B2440" s="1">
        <v>41710</v>
      </c>
      <c r="C2440" t="s">
        <v>11</v>
      </c>
      <c r="D2440" t="s">
        <v>12</v>
      </c>
      <c r="F2440">
        <v>0.5</v>
      </c>
      <c r="G2440" t="s">
        <v>148</v>
      </c>
      <c r="H2440">
        <v>1</v>
      </c>
      <c r="I2440">
        <v>2</v>
      </c>
      <c r="J2440" t="s">
        <v>14</v>
      </c>
      <c r="K2440" s="36" t="s">
        <v>149</v>
      </c>
    </row>
    <row r="2441" spans="1:11" x14ac:dyDescent="0.3">
      <c r="A2441">
        <v>166750870</v>
      </c>
      <c r="B2441" s="1">
        <v>43109</v>
      </c>
      <c r="C2441" t="s">
        <v>27</v>
      </c>
      <c r="D2441" t="s">
        <v>20</v>
      </c>
      <c r="E2441">
        <v>0.25</v>
      </c>
      <c r="F2441">
        <v>0.5</v>
      </c>
      <c r="G2441" t="s">
        <v>148</v>
      </c>
      <c r="H2441">
        <v>2</v>
      </c>
      <c r="I2441">
        <v>5</v>
      </c>
      <c r="J2441" t="s">
        <v>14</v>
      </c>
      <c r="K2441" s="36" t="s">
        <v>149</v>
      </c>
    </row>
    <row r="2442" spans="1:11" x14ac:dyDescent="0.3">
      <c r="A2442">
        <v>14684501</v>
      </c>
      <c r="B2442" s="1">
        <v>41753</v>
      </c>
      <c r="C2442" t="s">
        <v>11</v>
      </c>
      <c r="D2442" t="s">
        <v>16</v>
      </c>
      <c r="E2442">
        <v>1</v>
      </c>
      <c r="F2442">
        <v>0.7</v>
      </c>
      <c r="G2442" t="s">
        <v>149</v>
      </c>
      <c r="H2442">
        <v>1</v>
      </c>
      <c r="I2442">
        <v>1</v>
      </c>
      <c r="J2442" t="s">
        <v>14</v>
      </c>
      <c r="K2442" s="36" t="s">
        <v>149</v>
      </c>
    </row>
    <row r="2443" spans="1:11" x14ac:dyDescent="0.3">
      <c r="A2443">
        <v>55127133</v>
      </c>
      <c r="B2443" s="1">
        <v>42387</v>
      </c>
      <c r="C2443" t="s">
        <v>11</v>
      </c>
      <c r="D2443" t="s">
        <v>16</v>
      </c>
      <c r="E2443">
        <v>1</v>
      </c>
      <c r="F2443">
        <v>1</v>
      </c>
      <c r="G2443" t="s">
        <v>149</v>
      </c>
      <c r="H2443">
        <v>5</v>
      </c>
      <c r="I2443">
        <v>5</v>
      </c>
      <c r="J2443" t="s">
        <v>14</v>
      </c>
      <c r="K2443" s="36" t="s">
        <v>149</v>
      </c>
    </row>
    <row r="2444" spans="1:11" x14ac:dyDescent="0.3">
      <c r="A2444">
        <v>2864074</v>
      </c>
      <c r="B2444" s="1">
        <v>41098</v>
      </c>
      <c r="C2444" t="s">
        <v>11</v>
      </c>
      <c r="D2444" t="s">
        <v>17</v>
      </c>
      <c r="E2444">
        <v>1</v>
      </c>
      <c r="F2444">
        <v>0.83</v>
      </c>
      <c r="G2444" t="s">
        <v>148</v>
      </c>
      <c r="H2444">
        <v>2</v>
      </c>
      <c r="I2444">
        <v>5</v>
      </c>
      <c r="J2444" t="s">
        <v>14</v>
      </c>
      <c r="K2444" s="36" t="s">
        <v>149</v>
      </c>
    </row>
    <row r="2445" spans="1:11" x14ac:dyDescent="0.3">
      <c r="A2445">
        <v>14706285</v>
      </c>
      <c r="B2445" s="1">
        <v>41754</v>
      </c>
      <c r="C2445" t="s">
        <v>27</v>
      </c>
      <c r="D2445" t="s">
        <v>16</v>
      </c>
      <c r="E2445">
        <v>1</v>
      </c>
      <c r="F2445">
        <v>0.89</v>
      </c>
      <c r="G2445" t="s">
        <v>148</v>
      </c>
      <c r="H2445">
        <v>3</v>
      </c>
      <c r="I2445">
        <v>4</v>
      </c>
      <c r="J2445" t="s">
        <v>14</v>
      </c>
      <c r="K2445" s="36" t="s">
        <v>149</v>
      </c>
    </row>
    <row r="2446" spans="1:11" x14ac:dyDescent="0.3">
      <c r="A2446">
        <v>266489832</v>
      </c>
      <c r="B2446" s="1">
        <v>43621</v>
      </c>
      <c r="C2446" t="s">
        <v>11</v>
      </c>
      <c r="D2446" t="s">
        <v>16</v>
      </c>
      <c r="E2446">
        <v>0.9</v>
      </c>
      <c r="F2446">
        <v>1</v>
      </c>
      <c r="G2446" t="s">
        <v>149</v>
      </c>
      <c r="H2446">
        <v>1</v>
      </c>
      <c r="I2446">
        <v>1</v>
      </c>
      <c r="J2446" t="s">
        <v>14</v>
      </c>
      <c r="K2446" s="36" t="s">
        <v>149</v>
      </c>
    </row>
    <row r="2447" spans="1:11" x14ac:dyDescent="0.3">
      <c r="A2447">
        <v>93235666</v>
      </c>
      <c r="B2447" s="1">
        <v>42616</v>
      </c>
      <c r="C2447" t="s">
        <v>11</v>
      </c>
      <c r="D2447" t="s">
        <v>16</v>
      </c>
      <c r="E2447">
        <v>1</v>
      </c>
      <c r="F2447">
        <v>0.96</v>
      </c>
      <c r="G2447" t="s">
        <v>149</v>
      </c>
      <c r="H2447">
        <v>2</v>
      </c>
      <c r="I2447">
        <v>2</v>
      </c>
      <c r="J2447" t="s">
        <v>14</v>
      </c>
      <c r="K2447" s="36" t="s">
        <v>149</v>
      </c>
    </row>
    <row r="2448" spans="1:11" x14ac:dyDescent="0.3">
      <c r="A2448">
        <v>216930688</v>
      </c>
      <c r="B2448" s="1">
        <v>43366</v>
      </c>
      <c r="C2448" t="s">
        <v>11</v>
      </c>
      <c r="D2448" t="s">
        <v>16</v>
      </c>
      <c r="E2448">
        <v>1</v>
      </c>
      <c r="F2448">
        <v>0.67</v>
      </c>
      <c r="G2448" t="s">
        <v>148</v>
      </c>
      <c r="H2448">
        <v>1</v>
      </c>
      <c r="I2448">
        <v>1</v>
      </c>
      <c r="J2448" t="s">
        <v>14</v>
      </c>
      <c r="K2448" s="36" t="s">
        <v>149</v>
      </c>
    </row>
    <row r="2449" spans="1:11" x14ac:dyDescent="0.3">
      <c r="A2449">
        <v>29563546</v>
      </c>
      <c r="B2449" s="1">
        <v>42081</v>
      </c>
      <c r="C2449" t="s">
        <v>11</v>
      </c>
      <c r="D2449" t="s">
        <v>12</v>
      </c>
      <c r="G2449" t="s">
        <v>148</v>
      </c>
      <c r="H2449">
        <v>1</v>
      </c>
      <c r="I2449">
        <v>1</v>
      </c>
      <c r="J2449" t="s">
        <v>14</v>
      </c>
      <c r="K2449" s="36" t="s">
        <v>149</v>
      </c>
    </row>
    <row r="2450" spans="1:11" x14ac:dyDescent="0.3">
      <c r="A2450">
        <v>8292011</v>
      </c>
      <c r="B2450" s="1">
        <v>41506</v>
      </c>
      <c r="C2450" t="s">
        <v>11</v>
      </c>
      <c r="D2450" t="s">
        <v>16</v>
      </c>
      <c r="E2450">
        <v>1</v>
      </c>
      <c r="F2450">
        <v>0.96</v>
      </c>
      <c r="G2450" t="s">
        <v>149</v>
      </c>
      <c r="H2450">
        <v>1</v>
      </c>
      <c r="I2450">
        <v>2</v>
      </c>
      <c r="J2450" t="s">
        <v>14</v>
      </c>
      <c r="K2450" s="36" t="s">
        <v>149</v>
      </c>
    </row>
    <row r="2451" spans="1:11" x14ac:dyDescent="0.3">
      <c r="A2451">
        <v>10019631</v>
      </c>
      <c r="B2451" s="1">
        <v>41592</v>
      </c>
      <c r="C2451" t="s">
        <v>11</v>
      </c>
      <c r="D2451" t="s">
        <v>16</v>
      </c>
      <c r="E2451">
        <v>1</v>
      </c>
      <c r="F2451">
        <v>0.99</v>
      </c>
      <c r="G2451" t="s">
        <v>149</v>
      </c>
      <c r="H2451">
        <v>2</v>
      </c>
      <c r="I2451">
        <v>5</v>
      </c>
      <c r="J2451" t="s">
        <v>14</v>
      </c>
      <c r="K2451" s="36" t="s">
        <v>149</v>
      </c>
    </row>
    <row r="2452" spans="1:11" x14ac:dyDescent="0.3">
      <c r="A2452">
        <v>173374858</v>
      </c>
      <c r="B2452" s="1">
        <v>43145</v>
      </c>
      <c r="C2452" t="s">
        <v>11</v>
      </c>
      <c r="D2452" t="s">
        <v>12</v>
      </c>
      <c r="F2452">
        <v>0</v>
      </c>
      <c r="G2452" t="s">
        <v>148</v>
      </c>
      <c r="H2452">
        <v>3</v>
      </c>
      <c r="I2452">
        <v>3</v>
      </c>
      <c r="J2452" t="s">
        <v>14</v>
      </c>
      <c r="K2452" s="36" t="s">
        <v>149</v>
      </c>
    </row>
    <row r="2453" spans="1:11" x14ac:dyDescent="0.3">
      <c r="A2453">
        <v>4023064</v>
      </c>
      <c r="B2453" s="1">
        <v>41213</v>
      </c>
      <c r="C2453" t="s">
        <v>11</v>
      </c>
      <c r="D2453" t="s">
        <v>16</v>
      </c>
      <c r="E2453">
        <v>1</v>
      </c>
      <c r="F2453">
        <v>1</v>
      </c>
      <c r="G2453" t="s">
        <v>27</v>
      </c>
      <c r="H2453">
        <v>12</v>
      </c>
      <c r="I2453">
        <v>23</v>
      </c>
      <c r="J2453" t="s">
        <v>14</v>
      </c>
      <c r="K2453" s="36" t="s">
        <v>149</v>
      </c>
    </row>
    <row r="2454" spans="1:11" x14ac:dyDescent="0.3">
      <c r="A2454">
        <v>24281801</v>
      </c>
      <c r="B2454" s="1">
        <v>41972</v>
      </c>
      <c r="C2454" t="s">
        <v>11</v>
      </c>
      <c r="D2454" t="s">
        <v>16</v>
      </c>
      <c r="E2454">
        <v>1</v>
      </c>
      <c r="F2454">
        <v>0.36</v>
      </c>
      <c r="G2454" t="s">
        <v>148</v>
      </c>
      <c r="H2454">
        <v>2</v>
      </c>
      <c r="I2454">
        <v>4</v>
      </c>
      <c r="J2454" t="s">
        <v>14</v>
      </c>
      <c r="K2454" s="36" t="s">
        <v>149</v>
      </c>
    </row>
    <row r="2455" spans="1:11" x14ac:dyDescent="0.3">
      <c r="A2455">
        <v>339977628</v>
      </c>
      <c r="B2455" s="1">
        <v>43893</v>
      </c>
      <c r="C2455" t="s">
        <v>27</v>
      </c>
      <c r="D2455" t="s">
        <v>16</v>
      </c>
      <c r="E2455">
        <v>1</v>
      </c>
      <c r="F2455">
        <v>1</v>
      </c>
      <c r="G2455" t="s">
        <v>149</v>
      </c>
      <c r="H2455">
        <v>1</v>
      </c>
      <c r="I2455">
        <v>1</v>
      </c>
      <c r="J2455" t="s">
        <v>14</v>
      </c>
      <c r="K2455" s="36" t="s">
        <v>149</v>
      </c>
    </row>
    <row r="2456" spans="1:11" x14ac:dyDescent="0.3">
      <c r="A2456">
        <v>339983176</v>
      </c>
      <c r="B2456" s="1">
        <v>43893</v>
      </c>
      <c r="C2456" t="s">
        <v>27</v>
      </c>
      <c r="D2456" t="s">
        <v>16</v>
      </c>
      <c r="E2456">
        <v>1</v>
      </c>
      <c r="F2456">
        <v>1</v>
      </c>
      <c r="G2456" t="s">
        <v>149</v>
      </c>
      <c r="H2456">
        <v>1</v>
      </c>
      <c r="I2456">
        <v>1</v>
      </c>
      <c r="J2456" t="s">
        <v>14</v>
      </c>
      <c r="K2456" s="36" t="s">
        <v>149</v>
      </c>
    </row>
    <row r="2457" spans="1:11" x14ac:dyDescent="0.3">
      <c r="A2457">
        <v>48380095</v>
      </c>
      <c r="B2457" s="1">
        <v>42315</v>
      </c>
      <c r="C2457" t="s">
        <v>11</v>
      </c>
      <c r="D2457" t="s">
        <v>16</v>
      </c>
      <c r="E2457">
        <v>0.94</v>
      </c>
      <c r="F2457">
        <v>0.99</v>
      </c>
      <c r="G2457" t="s">
        <v>148</v>
      </c>
      <c r="H2457">
        <v>7</v>
      </c>
      <c r="I2457">
        <v>10</v>
      </c>
      <c r="J2457" t="s">
        <v>14</v>
      </c>
      <c r="K2457" s="36" t="s">
        <v>149</v>
      </c>
    </row>
    <row r="2458" spans="1:11" x14ac:dyDescent="0.3">
      <c r="A2458">
        <v>129737011</v>
      </c>
      <c r="B2458" s="1">
        <v>42865</v>
      </c>
      <c r="C2458" t="s">
        <v>11</v>
      </c>
      <c r="D2458" t="s">
        <v>17</v>
      </c>
      <c r="E2458">
        <v>1</v>
      </c>
      <c r="F2458">
        <v>0.75</v>
      </c>
      <c r="G2458" t="s">
        <v>148</v>
      </c>
      <c r="H2458">
        <v>6</v>
      </c>
      <c r="I2458">
        <v>7</v>
      </c>
      <c r="J2458" t="s">
        <v>14</v>
      </c>
      <c r="K2458" s="36" t="s">
        <v>149</v>
      </c>
    </row>
    <row r="2459" spans="1:11" x14ac:dyDescent="0.3">
      <c r="A2459">
        <v>7335052</v>
      </c>
      <c r="B2459" s="1">
        <v>41462</v>
      </c>
      <c r="C2459" t="s">
        <v>11</v>
      </c>
      <c r="D2459" t="s">
        <v>12</v>
      </c>
      <c r="F2459">
        <v>0.63</v>
      </c>
      <c r="G2459" t="s">
        <v>148</v>
      </c>
      <c r="H2459">
        <v>8</v>
      </c>
      <c r="I2459">
        <v>9</v>
      </c>
      <c r="J2459" t="s">
        <v>18</v>
      </c>
      <c r="K2459" s="36" t="s">
        <v>149</v>
      </c>
    </row>
    <row r="2460" spans="1:11" x14ac:dyDescent="0.3">
      <c r="A2460">
        <v>137858215</v>
      </c>
      <c r="B2460" s="1">
        <v>42916</v>
      </c>
      <c r="C2460" t="s">
        <v>11</v>
      </c>
      <c r="D2460" t="s">
        <v>16</v>
      </c>
      <c r="E2460">
        <v>1</v>
      </c>
      <c r="F2460">
        <v>1</v>
      </c>
      <c r="G2460" t="s">
        <v>148</v>
      </c>
      <c r="H2460">
        <v>1</v>
      </c>
      <c r="I2460">
        <v>1</v>
      </c>
      <c r="J2460" t="s">
        <v>14</v>
      </c>
      <c r="K2460" s="36" t="s">
        <v>149</v>
      </c>
    </row>
    <row r="2461" spans="1:11" x14ac:dyDescent="0.3">
      <c r="A2461">
        <v>234169324</v>
      </c>
      <c r="B2461" s="1">
        <v>43468</v>
      </c>
      <c r="C2461" t="s">
        <v>11</v>
      </c>
      <c r="D2461" t="s">
        <v>16</v>
      </c>
      <c r="E2461">
        <v>0.98</v>
      </c>
      <c r="F2461">
        <v>1</v>
      </c>
      <c r="G2461" t="s">
        <v>149</v>
      </c>
      <c r="H2461">
        <v>24</v>
      </c>
      <c r="I2461">
        <v>25</v>
      </c>
      <c r="J2461" t="s">
        <v>18</v>
      </c>
      <c r="K2461" s="36" t="s">
        <v>149</v>
      </c>
    </row>
    <row r="2462" spans="1:11" x14ac:dyDescent="0.3">
      <c r="A2462">
        <v>396363</v>
      </c>
      <c r="B2462" s="1">
        <v>40591</v>
      </c>
      <c r="C2462" t="s">
        <v>11</v>
      </c>
      <c r="D2462" t="s">
        <v>16</v>
      </c>
      <c r="E2462">
        <v>1</v>
      </c>
      <c r="F2462">
        <v>0.93</v>
      </c>
      <c r="G2462" t="s">
        <v>148</v>
      </c>
      <c r="H2462">
        <v>102</v>
      </c>
      <c r="I2462">
        <v>116</v>
      </c>
      <c r="J2462" t="s">
        <v>18</v>
      </c>
      <c r="K2462" s="36" t="s">
        <v>149</v>
      </c>
    </row>
    <row r="2463" spans="1:11" x14ac:dyDescent="0.3">
      <c r="A2463">
        <v>344543262</v>
      </c>
      <c r="B2463" s="1">
        <v>43945</v>
      </c>
      <c r="C2463" t="s">
        <v>27</v>
      </c>
      <c r="D2463" t="s">
        <v>16</v>
      </c>
      <c r="E2463">
        <v>1</v>
      </c>
      <c r="F2463">
        <v>1</v>
      </c>
      <c r="G2463" t="s">
        <v>148</v>
      </c>
      <c r="H2463">
        <v>5</v>
      </c>
      <c r="I2463">
        <v>5</v>
      </c>
      <c r="J2463" t="s">
        <v>14</v>
      </c>
      <c r="K2463" s="36" t="s">
        <v>149</v>
      </c>
    </row>
    <row r="2464" spans="1:11" x14ac:dyDescent="0.3">
      <c r="A2464">
        <v>312579227</v>
      </c>
      <c r="B2464" s="1">
        <v>43796</v>
      </c>
      <c r="C2464" t="s">
        <v>27</v>
      </c>
      <c r="D2464" t="s">
        <v>16</v>
      </c>
      <c r="E2464">
        <v>1</v>
      </c>
      <c r="F2464">
        <v>0.98</v>
      </c>
      <c r="G2464" t="s">
        <v>149</v>
      </c>
      <c r="H2464">
        <v>1</v>
      </c>
      <c r="I2464">
        <v>1</v>
      </c>
      <c r="J2464" t="s">
        <v>14</v>
      </c>
      <c r="K2464" s="36" t="s">
        <v>148</v>
      </c>
    </row>
    <row r="2465" spans="1:11" x14ac:dyDescent="0.3">
      <c r="A2465">
        <v>340155159</v>
      </c>
      <c r="B2465" s="1">
        <v>43894</v>
      </c>
      <c r="C2465" t="s">
        <v>11</v>
      </c>
      <c r="D2465" t="s">
        <v>16</v>
      </c>
      <c r="E2465">
        <v>0.92</v>
      </c>
      <c r="F2465">
        <v>0.99</v>
      </c>
      <c r="G2465" t="s">
        <v>148</v>
      </c>
      <c r="H2465">
        <v>8</v>
      </c>
      <c r="I2465">
        <v>16</v>
      </c>
      <c r="J2465" t="s">
        <v>14</v>
      </c>
      <c r="K2465" s="36" t="s">
        <v>149</v>
      </c>
    </row>
    <row r="2466" spans="1:11" x14ac:dyDescent="0.3">
      <c r="A2466">
        <v>346159684</v>
      </c>
      <c r="B2466" s="1">
        <v>43964</v>
      </c>
      <c r="C2466" t="s">
        <v>27</v>
      </c>
      <c r="D2466" t="s">
        <v>16</v>
      </c>
      <c r="E2466">
        <v>1</v>
      </c>
      <c r="F2466">
        <v>0.99</v>
      </c>
      <c r="G2466" t="s">
        <v>148</v>
      </c>
      <c r="H2466">
        <v>1</v>
      </c>
      <c r="I2466">
        <v>1</v>
      </c>
      <c r="J2466" t="s">
        <v>14</v>
      </c>
      <c r="K2466" s="36" t="s">
        <v>149</v>
      </c>
    </row>
    <row r="2467" spans="1:11" x14ac:dyDescent="0.3">
      <c r="A2467">
        <v>346176822</v>
      </c>
      <c r="B2467" s="1">
        <v>43964</v>
      </c>
      <c r="C2467" t="s">
        <v>27</v>
      </c>
      <c r="D2467" t="s">
        <v>16</v>
      </c>
      <c r="E2467">
        <v>1</v>
      </c>
      <c r="F2467">
        <v>0.92</v>
      </c>
      <c r="G2467" t="s">
        <v>148</v>
      </c>
      <c r="H2467">
        <v>1</v>
      </c>
      <c r="I2467">
        <v>4</v>
      </c>
      <c r="J2467" t="s">
        <v>14</v>
      </c>
      <c r="K2467" s="36" t="s">
        <v>149</v>
      </c>
    </row>
    <row r="2468" spans="1:11" x14ac:dyDescent="0.3">
      <c r="A2468">
        <v>21840107</v>
      </c>
      <c r="B2468" s="1">
        <v>41909</v>
      </c>
      <c r="C2468" t="s">
        <v>11</v>
      </c>
      <c r="D2468" t="s">
        <v>21</v>
      </c>
      <c r="E2468">
        <v>0.6</v>
      </c>
      <c r="F2468">
        <v>0</v>
      </c>
      <c r="G2468" t="s">
        <v>148</v>
      </c>
      <c r="H2468">
        <v>1</v>
      </c>
      <c r="I2468">
        <v>2</v>
      </c>
      <c r="J2468" t="s">
        <v>14</v>
      </c>
      <c r="K2468" s="36" t="s">
        <v>149</v>
      </c>
    </row>
    <row r="2469" spans="1:11" x14ac:dyDescent="0.3">
      <c r="A2469">
        <v>68725613</v>
      </c>
      <c r="B2469" s="1">
        <v>42484</v>
      </c>
      <c r="C2469" t="s">
        <v>11</v>
      </c>
      <c r="D2469" t="s">
        <v>16</v>
      </c>
      <c r="E2469">
        <v>1</v>
      </c>
      <c r="F2469">
        <v>1</v>
      </c>
      <c r="G2469" t="s">
        <v>148</v>
      </c>
      <c r="H2469">
        <v>1</v>
      </c>
      <c r="I2469">
        <v>5</v>
      </c>
      <c r="J2469" t="s">
        <v>14</v>
      </c>
      <c r="K2469" s="36" t="s">
        <v>149</v>
      </c>
    </row>
    <row r="2470" spans="1:11" x14ac:dyDescent="0.3">
      <c r="A2470">
        <v>41594709</v>
      </c>
      <c r="B2470" s="1">
        <v>42232</v>
      </c>
      <c r="C2470" t="s">
        <v>11</v>
      </c>
      <c r="D2470" t="s">
        <v>16</v>
      </c>
      <c r="E2470">
        <v>1</v>
      </c>
      <c r="F2470">
        <v>1</v>
      </c>
      <c r="G2470" t="s">
        <v>148</v>
      </c>
      <c r="H2470">
        <v>1</v>
      </c>
      <c r="I2470">
        <v>1</v>
      </c>
      <c r="J2470" t="s">
        <v>14</v>
      </c>
      <c r="K2470" s="36" t="s">
        <v>149</v>
      </c>
    </row>
    <row r="2471" spans="1:11" x14ac:dyDescent="0.3">
      <c r="A2471">
        <v>66650460</v>
      </c>
      <c r="B2471" s="1">
        <v>42470</v>
      </c>
      <c r="C2471" t="s">
        <v>11</v>
      </c>
      <c r="D2471" t="s">
        <v>17</v>
      </c>
      <c r="E2471">
        <v>1</v>
      </c>
      <c r="F2471">
        <v>0.99</v>
      </c>
      <c r="G2471" t="s">
        <v>149</v>
      </c>
      <c r="H2471">
        <v>1</v>
      </c>
      <c r="I2471">
        <v>1</v>
      </c>
      <c r="J2471" t="s">
        <v>14</v>
      </c>
      <c r="K2471" s="36" t="s">
        <v>149</v>
      </c>
    </row>
    <row r="2472" spans="1:11" x14ac:dyDescent="0.3">
      <c r="A2472">
        <v>3771869</v>
      </c>
      <c r="B2472" s="1">
        <v>41187</v>
      </c>
      <c r="C2472" t="s">
        <v>11</v>
      </c>
      <c r="D2472" t="s">
        <v>16</v>
      </c>
      <c r="E2472">
        <v>1</v>
      </c>
      <c r="F2472">
        <v>1</v>
      </c>
      <c r="G2472" t="s">
        <v>148</v>
      </c>
      <c r="H2472">
        <v>1</v>
      </c>
      <c r="I2472">
        <v>4</v>
      </c>
      <c r="J2472" t="s">
        <v>18</v>
      </c>
      <c r="K2472" s="36" t="s">
        <v>149</v>
      </c>
    </row>
    <row r="2473" spans="1:11" x14ac:dyDescent="0.3">
      <c r="A2473">
        <v>122417963</v>
      </c>
      <c r="B2473" s="1">
        <v>42818</v>
      </c>
      <c r="C2473" t="s">
        <v>11</v>
      </c>
      <c r="D2473" t="s">
        <v>12</v>
      </c>
      <c r="G2473" t="s">
        <v>148</v>
      </c>
      <c r="H2473">
        <v>1</v>
      </c>
      <c r="I2473">
        <v>1</v>
      </c>
      <c r="J2473" t="s">
        <v>18</v>
      </c>
      <c r="K2473" s="36" t="s">
        <v>149</v>
      </c>
    </row>
    <row r="2474" spans="1:11" x14ac:dyDescent="0.3">
      <c r="A2474">
        <v>347655485</v>
      </c>
      <c r="B2474" s="1">
        <v>43977</v>
      </c>
      <c r="C2474" t="s">
        <v>11</v>
      </c>
      <c r="D2474" t="s">
        <v>21</v>
      </c>
      <c r="E2474">
        <v>0.53</v>
      </c>
      <c r="F2474">
        <v>0.3</v>
      </c>
      <c r="G2474" t="s">
        <v>148</v>
      </c>
      <c r="H2474">
        <v>18</v>
      </c>
      <c r="I2474">
        <v>27</v>
      </c>
      <c r="J2474" t="s">
        <v>14</v>
      </c>
      <c r="K2474" s="36" t="s">
        <v>149</v>
      </c>
    </row>
    <row r="2475" spans="1:11" x14ac:dyDescent="0.3">
      <c r="A2475">
        <v>188475223</v>
      </c>
      <c r="B2475" s="1">
        <v>43228</v>
      </c>
      <c r="C2475" t="s">
        <v>11</v>
      </c>
      <c r="D2475" t="s">
        <v>12</v>
      </c>
      <c r="F2475">
        <v>0</v>
      </c>
      <c r="G2475" t="s">
        <v>148</v>
      </c>
      <c r="H2475">
        <v>1</v>
      </c>
      <c r="I2475">
        <v>1</v>
      </c>
      <c r="J2475" t="s">
        <v>14</v>
      </c>
      <c r="K2475" s="36" t="s">
        <v>149</v>
      </c>
    </row>
    <row r="2476" spans="1:11" x14ac:dyDescent="0.3">
      <c r="A2476">
        <v>263263959</v>
      </c>
      <c r="B2476" s="1">
        <v>43606</v>
      </c>
      <c r="C2476" t="s">
        <v>11</v>
      </c>
      <c r="D2476" t="s">
        <v>12</v>
      </c>
      <c r="G2476" t="s">
        <v>148</v>
      </c>
      <c r="H2476">
        <v>1</v>
      </c>
      <c r="I2476">
        <v>1</v>
      </c>
      <c r="J2476" t="s">
        <v>14</v>
      </c>
      <c r="K2476" s="36" t="s">
        <v>149</v>
      </c>
    </row>
    <row r="2477" spans="1:11" x14ac:dyDescent="0.3">
      <c r="A2477">
        <v>341064111</v>
      </c>
      <c r="B2477" s="1">
        <v>43900</v>
      </c>
      <c r="C2477" t="s">
        <v>27</v>
      </c>
      <c r="D2477" t="s">
        <v>16</v>
      </c>
      <c r="E2477">
        <v>1</v>
      </c>
      <c r="F2477">
        <v>0.99</v>
      </c>
      <c r="G2477" t="s">
        <v>148</v>
      </c>
      <c r="H2477">
        <v>1</v>
      </c>
      <c r="I2477">
        <v>1</v>
      </c>
      <c r="J2477" t="s">
        <v>14</v>
      </c>
      <c r="K2477" s="36" t="s">
        <v>149</v>
      </c>
    </row>
    <row r="2478" spans="1:11" x14ac:dyDescent="0.3">
      <c r="A2478">
        <v>118568968</v>
      </c>
      <c r="B2478" s="1">
        <v>42794</v>
      </c>
      <c r="C2478" t="s">
        <v>11</v>
      </c>
      <c r="D2478" t="s">
        <v>16</v>
      </c>
      <c r="E2478">
        <v>1</v>
      </c>
      <c r="F2478">
        <v>0.92</v>
      </c>
      <c r="G2478" t="s">
        <v>148</v>
      </c>
      <c r="H2478">
        <v>1</v>
      </c>
      <c r="I2478">
        <v>3</v>
      </c>
      <c r="J2478" t="s">
        <v>14</v>
      </c>
      <c r="K2478" s="36" t="s">
        <v>149</v>
      </c>
    </row>
    <row r="2479" spans="1:11" x14ac:dyDescent="0.3">
      <c r="A2479">
        <v>331982718</v>
      </c>
      <c r="B2479" s="1">
        <v>43860</v>
      </c>
      <c r="C2479" t="s">
        <v>11</v>
      </c>
      <c r="D2479" t="s">
        <v>21</v>
      </c>
      <c r="E2479">
        <v>0.88</v>
      </c>
      <c r="F2479">
        <v>0.21</v>
      </c>
      <c r="G2479" t="s">
        <v>149</v>
      </c>
      <c r="H2479">
        <v>35</v>
      </c>
      <c r="I2479">
        <v>44</v>
      </c>
      <c r="J2479" t="s">
        <v>14</v>
      </c>
      <c r="K2479" s="36" t="s">
        <v>149</v>
      </c>
    </row>
    <row r="2480" spans="1:11" x14ac:dyDescent="0.3">
      <c r="A2480">
        <v>342832804</v>
      </c>
      <c r="B2480" s="1">
        <v>43920</v>
      </c>
      <c r="C2480" t="s">
        <v>27</v>
      </c>
      <c r="D2480" t="s">
        <v>16</v>
      </c>
      <c r="E2480">
        <v>1</v>
      </c>
      <c r="F2480">
        <v>0.93</v>
      </c>
      <c r="G2480" t="s">
        <v>148</v>
      </c>
      <c r="H2480">
        <v>1</v>
      </c>
      <c r="I2480">
        <v>1</v>
      </c>
      <c r="J2480" t="s">
        <v>22</v>
      </c>
      <c r="K2480" s="36" t="s">
        <v>149</v>
      </c>
    </row>
    <row r="2481" spans="1:11" x14ac:dyDescent="0.3">
      <c r="A2481">
        <v>46725610</v>
      </c>
      <c r="B2481" s="1">
        <v>42293</v>
      </c>
      <c r="C2481" t="s">
        <v>11</v>
      </c>
      <c r="D2481" t="s">
        <v>16</v>
      </c>
      <c r="E2481">
        <v>1</v>
      </c>
      <c r="F2481">
        <v>1</v>
      </c>
      <c r="G2481" t="s">
        <v>149</v>
      </c>
      <c r="H2481">
        <v>2</v>
      </c>
      <c r="I2481">
        <v>2</v>
      </c>
      <c r="J2481" t="s">
        <v>18</v>
      </c>
      <c r="K2481" s="36" t="s">
        <v>149</v>
      </c>
    </row>
    <row r="2482" spans="1:11" x14ac:dyDescent="0.3">
      <c r="A2482">
        <v>5516172</v>
      </c>
      <c r="B2482" s="1">
        <v>41351</v>
      </c>
      <c r="C2482" t="s">
        <v>11</v>
      </c>
      <c r="D2482" t="s">
        <v>16</v>
      </c>
      <c r="E2482">
        <v>1</v>
      </c>
      <c r="F2482">
        <v>0.79</v>
      </c>
      <c r="G2482" t="s">
        <v>149</v>
      </c>
      <c r="H2482">
        <v>2</v>
      </c>
      <c r="I2482">
        <v>3</v>
      </c>
      <c r="J2482" t="s">
        <v>14</v>
      </c>
      <c r="K2482" s="36" t="s">
        <v>149</v>
      </c>
    </row>
    <row r="2483" spans="1:11" x14ac:dyDescent="0.3">
      <c r="A2483">
        <v>24739377</v>
      </c>
      <c r="B2483" s="1">
        <v>41984</v>
      </c>
      <c r="C2483" t="s">
        <v>11</v>
      </c>
      <c r="D2483" t="s">
        <v>16</v>
      </c>
      <c r="E2483">
        <v>0.94</v>
      </c>
      <c r="F2483">
        <v>0.93</v>
      </c>
      <c r="G2483" t="s">
        <v>149</v>
      </c>
      <c r="H2483">
        <v>6</v>
      </c>
      <c r="I2483">
        <v>17</v>
      </c>
      <c r="J2483" t="s">
        <v>14</v>
      </c>
      <c r="K2483" s="36" t="s">
        <v>149</v>
      </c>
    </row>
    <row r="2484" spans="1:11" x14ac:dyDescent="0.3">
      <c r="A2484">
        <v>340932348</v>
      </c>
      <c r="B2484" s="1">
        <v>43899</v>
      </c>
      <c r="C2484" t="s">
        <v>11</v>
      </c>
      <c r="D2484" t="s">
        <v>16</v>
      </c>
      <c r="E2484">
        <v>1</v>
      </c>
      <c r="F2484">
        <v>0.95</v>
      </c>
      <c r="G2484" t="s">
        <v>148</v>
      </c>
      <c r="H2484">
        <v>1</v>
      </c>
      <c r="I2484">
        <v>1</v>
      </c>
      <c r="J2484" t="s">
        <v>14</v>
      </c>
      <c r="K2484" s="36" t="s">
        <v>149</v>
      </c>
    </row>
    <row r="2485" spans="1:11" x14ac:dyDescent="0.3">
      <c r="A2485">
        <v>133506562</v>
      </c>
      <c r="B2485" s="1">
        <v>42891</v>
      </c>
      <c r="C2485" t="s">
        <v>11</v>
      </c>
      <c r="D2485" t="s">
        <v>16</v>
      </c>
      <c r="E2485">
        <v>1</v>
      </c>
      <c r="F2485">
        <v>0.6</v>
      </c>
      <c r="G2485" t="s">
        <v>149</v>
      </c>
      <c r="H2485">
        <v>1</v>
      </c>
      <c r="I2485">
        <v>2</v>
      </c>
      <c r="J2485" t="s">
        <v>14</v>
      </c>
      <c r="K2485" s="36" t="s">
        <v>149</v>
      </c>
    </row>
    <row r="2486" spans="1:11" x14ac:dyDescent="0.3">
      <c r="A2486">
        <v>348278428</v>
      </c>
      <c r="B2486" s="1">
        <v>43983</v>
      </c>
      <c r="C2486" t="s">
        <v>11</v>
      </c>
      <c r="D2486" t="s">
        <v>17</v>
      </c>
      <c r="E2486">
        <v>1</v>
      </c>
      <c r="F2486">
        <v>1</v>
      </c>
      <c r="G2486" t="s">
        <v>148</v>
      </c>
      <c r="H2486">
        <v>1</v>
      </c>
      <c r="I2486">
        <v>1</v>
      </c>
      <c r="J2486" t="s">
        <v>14</v>
      </c>
      <c r="K2486" s="36" t="s">
        <v>149</v>
      </c>
    </row>
    <row r="2487" spans="1:11" x14ac:dyDescent="0.3">
      <c r="A2487">
        <v>348281000</v>
      </c>
      <c r="B2487" s="1">
        <v>43983</v>
      </c>
      <c r="C2487" t="s">
        <v>27</v>
      </c>
      <c r="D2487" t="s">
        <v>16</v>
      </c>
      <c r="E2487">
        <v>1</v>
      </c>
      <c r="F2487">
        <v>1</v>
      </c>
      <c r="G2487" t="s">
        <v>148</v>
      </c>
      <c r="H2487">
        <v>1</v>
      </c>
      <c r="I2487">
        <v>1</v>
      </c>
      <c r="J2487" t="s">
        <v>14</v>
      </c>
      <c r="K2487" s="36" t="s">
        <v>149</v>
      </c>
    </row>
    <row r="2488" spans="1:11" x14ac:dyDescent="0.3">
      <c r="A2488">
        <v>343853631</v>
      </c>
      <c r="B2488" s="1">
        <v>43935</v>
      </c>
      <c r="C2488" t="s">
        <v>11</v>
      </c>
      <c r="D2488" t="s">
        <v>16</v>
      </c>
      <c r="E2488">
        <v>1</v>
      </c>
      <c r="F2488">
        <v>0.93</v>
      </c>
      <c r="G2488" t="s">
        <v>149</v>
      </c>
      <c r="H2488">
        <v>1</v>
      </c>
      <c r="I2488">
        <v>1</v>
      </c>
      <c r="J2488" t="s">
        <v>14</v>
      </c>
      <c r="K2488" s="36" t="s">
        <v>149</v>
      </c>
    </row>
    <row r="2489" spans="1:11" x14ac:dyDescent="0.3">
      <c r="A2489">
        <v>334294967</v>
      </c>
      <c r="B2489" s="1">
        <v>43868</v>
      </c>
      <c r="C2489" t="s">
        <v>27</v>
      </c>
      <c r="D2489" t="s">
        <v>16</v>
      </c>
      <c r="E2489">
        <v>1</v>
      </c>
      <c r="F2489">
        <v>0.95</v>
      </c>
      <c r="G2489" t="s">
        <v>149</v>
      </c>
      <c r="H2489">
        <v>1</v>
      </c>
      <c r="I2489">
        <v>2</v>
      </c>
      <c r="J2489" t="s">
        <v>22</v>
      </c>
      <c r="K2489" s="36" t="s">
        <v>149</v>
      </c>
    </row>
    <row r="2490" spans="1:11" x14ac:dyDescent="0.3">
      <c r="A2490">
        <v>344142597</v>
      </c>
      <c r="B2490" s="1">
        <v>43939</v>
      </c>
      <c r="C2490" t="s">
        <v>27</v>
      </c>
      <c r="D2490" t="s">
        <v>16</v>
      </c>
      <c r="E2490">
        <v>1</v>
      </c>
      <c r="F2490">
        <v>1</v>
      </c>
      <c r="G2490" t="s">
        <v>149</v>
      </c>
      <c r="H2490">
        <v>1</v>
      </c>
      <c r="I2490">
        <v>1</v>
      </c>
      <c r="J2490" t="s">
        <v>22</v>
      </c>
      <c r="K2490" s="36" t="s">
        <v>149</v>
      </c>
    </row>
    <row r="2491" spans="1:11" x14ac:dyDescent="0.3">
      <c r="A2491">
        <v>344054421</v>
      </c>
      <c r="B2491" s="1">
        <v>43938</v>
      </c>
      <c r="C2491" t="s">
        <v>11</v>
      </c>
      <c r="D2491" t="s">
        <v>16</v>
      </c>
      <c r="E2491">
        <v>1</v>
      </c>
      <c r="F2491">
        <v>0.73</v>
      </c>
      <c r="G2491" t="s">
        <v>148</v>
      </c>
      <c r="H2491">
        <v>1</v>
      </c>
      <c r="I2491">
        <v>1</v>
      </c>
      <c r="J2491" t="s">
        <v>14</v>
      </c>
      <c r="K2491" s="36" t="s">
        <v>149</v>
      </c>
    </row>
    <row r="2492" spans="1:11" x14ac:dyDescent="0.3">
      <c r="A2492">
        <v>155390639</v>
      </c>
      <c r="B2492" s="1">
        <v>43028</v>
      </c>
      <c r="C2492" t="s">
        <v>11</v>
      </c>
      <c r="D2492" t="s">
        <v>17</v>
      </c>
      <c r="E2492">
        <v>0.89</v>
      </c>
      <c r="F2492">
        <v>0.63</v>
      </c>
      <c r="G2492" t="s">
        <v>148</v>
      </c>
      <c r="H2492">
        <v>4</v>
      </c>
      <c r="I2492">
        <v>4</v>
      </c>
      <c r="J2492" t="s">
        <v>22</v>
      </c>
      <c r="K2492" s="36" t="s">
        <v>149</v>
      </c>
    </row>
    <row r="2493" spans="1:11" x14ac:dyDescent="0.3">
      <c r="A2493">
        <v>349038897</v>
      </c>
      <c r="B2493" s="1">
        <v>43989</v>
      </c>
      <c r="C2493" t="s">
        <v>11</v>
      </c>
      <c r="D2493" t="s">
        <v>17</v>
      </c>
      <c r="E2493">
        <v>1</v>
      </c>
      <c r="F2493">
        <v>1</v>
      </c>
      <c r="G2493" t="s">
        <v>149</v>
      </c>
      <c r="H2493">
        <v>5</v>
      </c>
      <c r="I2493">
        <v>5</v>
      </c>
      <c r="J2493" t="s">
        <v>14</v>
      </c>
      <c r="K2493" s="36" t="s">
        <v>149</v>
      </c>
    </row>
    <row r="2494" spans="1:11" x14ac:dyDescent="0.3">
      <c r="A2494">
        <v>202781062</v>
      </c>
      <c r="B2494" s="1">
        <v>43297</v>
      </c>
      <c r="C2494" t="s">
        <v>11</v>
      </c>
      <c r="D2494" t="s">
        <v>21</v>
      </c>
      <c r="E2494">
        <v>1</v>
      </c>
      <c r="F2494">
        <v>0.82</v>
      </c>
      <c r="G2494" t="s">
        <v>149</v>
      </c>
      <c r="H2494">
        <v>1</v>
      </c>
      <c r="I2494">
        <v>1</v>
      </c>
      <c r="J2494" t="s">
        <v>14</v>
      </c>
      <c r="K2494" s="36" t="s">
        <v>149</v>
      </c>
    </row>
    <row r="2495" spans="1:11" x14ac:dyDescent="0.3">
      <c r="A2495">
        <v>39692035</v>
      </c>
      <c r="B2495" s="1">
        <v>42212</v>
      </c>
      <c r="C2495" t="s">
        <v>11</v>
      </c>
      <c r="D2495" t="s">
        <v>16</v>
      </c>
      <c r="E2495">
        <v>1</v>
      </c>
      <c r="F2495">
        <v>1</v>
      </c>
      <c r="G2495" t="s">
        <v>149</v>
      </c>
      <c r="H2495">
        <v>6</v>
      </c>
      <c r="I2495">
        <v>6</v>
      </c>
      <c r="J2495" t="s">
        <v>18</v>
      </c>
      <c r="K2495" s="36" t="s">
        <v>149</v>
      </c>
    </row>
    <row r="2496" spans="1:11" x14ac:dyDescent="0.3">
      <c r="A2496">
        <v>267386195</v>
      </c>
      <c r="B2496" s="1">
        <v>43625</v>
      </c>
      <c r="C2496" t="s">
        <v>11</v>
      </c>
      <c r="D2496" t="s">
        <v>16</v>
      </c>
      <c r="E2496">
        <v>1</v>
      </c>
      <c r="F2496">
        <v>0.99</v>
      </c>
      <c r="G2496" t="s">
        <v>149</v>
      </c>
      <c r="H2496">
        <v>1</v>
      </c>
      <c r="I2496">
        <v>2</v>
      </c>
      <c r="J2496" t="s">
        <v>14</v>
      </c>
      <c r="K2496" s="36" t="s">
        <v>149</v>
      </c>
    </row>
    <row r="2497" spans="1:11" x14ac:dyDescent="0.3">
      <c r="A2497">
        <v>403661906</v>
      </c>
      <c r="B2497" s="1">
        <v>44342</v>
      </c>
      <c r="C2497" t="s">
        <v>11</v>
      </c>
      <c r="D2497" t="s">
        <v>16</v>
      </c>
      <c r="E2497">
        <v>1</v>
      </c>
      <c r="F2497">
        <v>1</v>
      </c>
      <c r="G2497" t="s">
        <v>27</v>
      </c>
      <c r="H2497">
        <v>12</v>
      </c>
      <c r="I2497">
        <v>12</v>
      </c>
      <c r="J2497" t="s">
        <v>14</v>
      </c>
      <c r="K2497" s="36" t="s">
        <v>149</v>
      </c>
    </row>
    <row r="2498" spans="1:11" x14ac:dyDescent="0.3">
      <c r="A2498">
        <v>26072216</v>
      </c>
      <c r="B2498" s="1">
        <v>42017</v>
      </c>
      <c r="C2498" t="s">
        <v>11</v>
      </c>
      <c r="D2498" t="s">
        <v>21</v>
      </c>
      <c r="E2498">
        <v>0.6</v>
      </c>
      <c r="F2498">
        <v>0</v>
      </c>
      <c r="G2498" t="s">
        <v>148</v>
      </c>
      <c r="H2498">
        <v>3</v>
      </c>
      <c r="I2498">
        <v>5</v>
      </c>
      <c r="J2498" t="s">
        <v>14</v>
      </c>
      <c r="K2498" s="36" t="s">
        <v>149</v>
      </c>
    </row>
    <row r="2499" spans="1:11" x14ac:dyDescent="0.3">
      <c r="A2499">
        <v>353024402</v>
      </c>
      <c r="B2499" s="1">
        <v>44014</v>
      </c>
      <c r="C2499" t="s">
        <v>11</v>
      </c>
      <c r="D2499" t="s">
        <v>16</v>
      </c>
      <c r="E2499">
        <v>1</v>
      </c>
      <c r="F2499">
        <v>0.95</v>
      </c>
      <c r="G2499" t="s">
        <v>149</v>
      </c>
      <c r="H2499">
        <v>7</v>
      </c>
      <c r="I2499">
        <v>7</v>
      </c>
      <c r="J2499" t="s">
        <v>14</v>
      </c>
      <c r="K2499" s="36" t="s">
        <v>149</v>
      </c>
    </row>
    <row r="2500" spans="1:11" x14ac:dyDescent="0.3">
      <c r="A2500">
        <v>353186178</v>
      </c>
      <c r="B2500" s="1">
        <v>44015</v>
      </c>
      <c r="C2500" t="s">
        <v>11</v>
      </c>
      <c r="D2500" t="s">
        <v>16</v>
      </c>
      <c r="E2500">
        <v>1</v>
      </c>
      <c r="F2500">
        <v>0.96</v>
      </c>
      <c r="G2500" t="s">
        <v>148</v>
      </c>
      <c r="H2500">
        <v>1</v>
      </c>
      <c r="I2500">
        <v>1</v>
      </c>
      <c r="J2500" t="s">
        <v>14</v>
      </c>
      <c r="K2500" s="36" t="s">
        <v>149</v>
      </c>
    </row>
    <row r="2501" spans="1:11" x14ac:dyDescent="0.3">
      <c r="A2501">
        <v>350127817</v>
      </c>
      <c r="B2501" s="1">
        <v>43997</v>
      </c>
      <c r="C2501" t="s">
        <v>11</v>
      </c>
      <c r="D2501" t="s">
        <v>16</v>
      </c>
      <c r="E2501">
        <v>1</v>
      </c>
      <c r="F2501">
        <v>1</v>
      </c>
      <c r="G2501" t="s">
        <v>27</v>
      </c>
      <c r="H2501">
        <v>8</v>
      </c>
      <c r="I2501">
        <v>8</v>
      </c>
      <c r="J2501" t="s">
        <v>18</v>
      </c>
      <c r="K2501" s="36" t="s">
        <v>149</v>
      </c>
    </row>
    <row r="2502" spans="1:11" x14ac:dyDescent="0.3">
      <c r="A2502">
        <v>350318371</v>
      </c>
      <c r="B2502" s="1">
        <v>43998</v>
      </c>
      <c r="C2502" t="s">
        <v>11</v>
      </c>
      <c r="D2502" t="s">
        <v>16</v>
      </c>
      <c r="E2502">
        <v>1</v>
      </c>
      <c r="F2502">
        <v>0.94</v>
      </c>
      <c r="G2502" t="s">
        <v>149</v>
      </c>
      <c r="H2502">
        <v>1</v>
      </c>
      <c r="I2502">
        <v>1</v>
      </c>
      <c r="J2502" t="s">
        <v>14</v>
      </c>
      <c r="K2502" s="36" t="s">
        <v>149</v>
      </c>
    </row>
    <row r="2503" spans="1:11" x14ac:dyDescent="0.3">
      <c r="A2503">
        <v>245112938</v>
      </c>
      <c r="B2503" s="1">
        <v>43520</v>
      </c>
      <c r="C2503" t="s">
        <v>11</v>
      </c>
      <c r="D2503" t="s">
        <v>16</v>
      </c>
      <c r="E2503">
        <v>1</v>
      </c>
      <c r="F2503">
        <v>0.88</v>
      </c>
      <c r="G2503" t="s">
        <v>148</v>
      </c>
      <c r="H2503">
        <v>1</v>
      </c>
      <c r="I2503">
        <v>1</v>
      </c>
      <c r="J2503" t="s">
        <v>14</v>
      </c>
      <c r="K2503" s="36" t="s">
        <v>149</v>
      </c>
    </row>
    <row r="2504" spans="1:11" x14ac:dyDescent="0.3">
      <c r="A2504">
        <v>346014934</v>
      </c>
      <c r="B2504" s="1">
        <v>43963</v>
      </c>
      <c r="C2504" t="s">
        <v>11</v>
      </c>
      <c r="D2504" t="s">
        <v>16</v>
      </c>
      <c r="E2504">
        <v>1</v>
      </c>
      <c r="F2504">
        <v>0.91</v>
      </c>
      <c r="G2504" t="s">
        <v>149</v>
      </c>
      <c r="H2504">
        <v>1</v>
      </c>
      <c r="I2504">
        <v>1</v>
      </c>
      <c r="J2504" t="s">
        <v>14</v>
      </c>
      <c r="K2504" s="36" t="s">
        <v>149</v>
      </c>
    </row>
    <row r="2505" spans="1:11" x14ac:dyDescent="0.3">
      <c r="A2505">
        <v>345922783</v>
      </c>
      <c r="B2505" s="1">
        <v>43962</v>
      </c>
      <c r="C2505" t="s">
        <v>11</v>
      </c>
      <c r="D2505" t="s">
        <v>16</v>
      </c>
      <c r="E2505">
        <v>0.93</v>
      </c>
      <c r="F2505">
        <v>1</v>
      </c>
      <c r="G2505" t="s">
        <v>149</v>
      </c>
      <c r="H2505">
        <v>1</v>
      </c>
      <c r="I2505">
        <v>1</v>
      </c>
      <c r="J2505" t="s">
        <v>14</v>
      </c>
      <c r="K2505" s="36" t="s">
        <v>148</v>
      </c>
    </row>
    <row r="2506" spans="1:11" x14ac:dyDescent="0.3">
      <c r="A2506">
        <v>48033079</v>
      </c>
      <c r="B2506" s="1">
        <v>42311</v>
      </c>
      <c r="C2506" t="s">
        <v>11</v>
      </c>
      <c r="D2506" t="s">
        <v>16</v>
      </c>
      <c r="E2506">
        <v>0.98</v>
      </c>
      <c r="F2506">
        <v>1</v>
      </c>
      <c r="G2506" t="s">
        <v>148</v>
      </c>
      <c r="H2506">
        <v>18</v>
      </c>
      <c r="I2506">
        <v>23</v>
      </c>
      <c r="J2506" t="s">
        <v>14</v>
      </c>
      <c r="K2506" s="36" t="s">
        <v>149</v>
      </c>
    </row>
    <row r="2507" spans="1:11" x14ac:dyDescent="0.3">
      <c r="A2507">
        <v>31746342</v>
      </c>
      <c r="B2507" s="1">
        <v>42116</v>
      </c>
      <c r="C2507" t="s">
        <v>11</v>
      </c>
      <c r="D2507" t="s">
        <v>16</v>
      </c>
      <c r="E2507">
        <v>1</v>
      </c>
      <c r="F2507">
        <v>0.89</v>
      </c>
      <c r="G2507" t="s">
        <v>148</v>
      </c>
      <c r="H2507">
        <v>1</v>
      </c>
      <c r="I2507">
        <v>1</v>
      </c>
      <c r="J2507" t="s">
        <v>14</v>
      </c>
      <c r="K2507" s="36" t="s">
        <v>149</v>
      </c>
    </row>
    <row r="2508" spans="1:11" x14ac:dyDescent="0.3">
      <c r="A2508">
        <v>60360868</v>
      </c>
      <c r="B2508" s="1">
        <v>42425</v>
      </c>
      <c r="C2508" t="s">
        <v>11</v>
      </c>
      <c r="D2508" t="s">
        <v>21</v>
      </c>
      <c r="E2508">
        <v>0.5</v>
      </c>
      <c r="F2508">
        <v>0.7</v>
      </c>
      <c r="G2508" t="s">
        <v>148</v>
      </c>
      <c r="H2508">
        <v>4</v>
      </c>
      <c r="I2508">
        <v>4</v>
      </c>
      <c r="J2508" t="s">
        <v>14</v>
      </c>
      <c r="K2508" s="36" t="s">
        <v>149</v>
      </c>
    </row>
    <row r="2509" spans="1:11" x14ac:dyDescent="0.3">
      <c r="A2509">
        <v>43174291</v>
      </c>
      <c r="B2509" s="1">
        <v>42249</v>
      </c>
      <c r="C2509" t="s">
        <v>11</v>
      </c>
      <c r="D2509" t="s">
        <v>16</v>
      </c>
      <c r="E2509">
        <v>1</v>
      </c>
      <c r="F2509">
        <v>1</v>
      </c>
      <c r="G2509" t="s">
        <v>148</v>
      </c>
      <c r="H2509">
        <v>5</v>
      </c>
      <c r="I2509">
        <v>6</v>
      </c>
      <c r="J2509" t="s">
        <v>14</v>
      </c>
      <c r="K2509" s="36" t="s">
        <v>149</v>
      </c>
    </row>
    <row r="2510" spans="1:11" x14ac:dyDescent="0.3">
      <c r="A2510">
        <v>469035350</v>
      </c>
      <c r="B2510" s="1">
        <v>44754</v>
      </c>
      <c r="C2510" t="s">
        <v>11</v>
      </c>
      <c r="D2510" t="s">
        <v>16</v>
      </c>
      <c r="E2510">
        <v>1</v>
      </c>
      <c r="F2510">
        <v>1</v>
      </c>
      <c r="G2510" t="s">
        <v>148</v>
      </c>
      <c r="H2510">
        <v>39</v>
      </c>
      <c r="I2510">
        <v>48</v>
      </c>
      <c r="J2510" t="s">
        <v>14</v>
      </c>
      <c r="K2510" s="36" t="s">
        <v>149</v>
      </c>
    </row>
    <row r="2511" spans="1:11" x14ac:dyDescent="0.3">
      <c r="A2511">
        <v>354859349</v>
      </c>
      <c r="B2511" s="1">
        <v>44020</v>
      </c>
      <c r="C2511" t="s">
        <v>27</v>
      </c>
      <c r="D2511" t="s">
        <v>16</v>
      </c>
      <c r="E2511">
        <v>1</v>
      </c>
      <c r="F2511">
        <v>0.98</v>
      </c>
      <c r="G2511" t="s">
        <v>148</v>
      </c>
      <c r="H2511">
        <v>4</v>
      </c>
      <c r="I2511">
        <v>8</v>
      </c>
      <c r="J2511" t="s">
        <v>14</v>
      </c>
      <c r="K2511" s="36" t="s">
        <v>149</v>
      </c>
    </row>
    <row r="2512" spans="1:11" x14ac:dyDescent="0.3">
      <c r="A2512">
        <v>341778007</v>
      </c>
      <c r="B2512" s="1">
        <v>43906</v>
      </c>
      <c r="C2512" t="s">
        <v>11</v>
      </c>
      <c r="D2512" t="s">
        <v>17</v>
      </c>
      <c r="E2512">
        <v>0.99</v>
      </c>
      <c r="F2512">
        <v>1</v>
      </c>
      <c r="G2512" t="s">
        <v>148</v>
      </c>
      <c r="H2512">
        <v>3</v>
      </c>
      <c r="I2512">
        <v>5</v>
      </c>
      <c r="J2512" t="s">
        <v>14</v>
      </c>
      <c r="K2512" s="36" t="s">
        <v>149</v>
      </c>
    </row>
    <row r="2513" spans="1:11" x14ac:dyDescent="0.3">
      <c r="A2513">
        <v>17011402</v>
      </c>
      <c r="B2513" s="1">
        <v>41809</v>
      </c>
      <c r="C2513" t="s">
        <v>11</v>
      </c>
      <c r="D2513" t="s">
        <v>20</v>
      </c>
      <c r="E2513">
        <v>0</v>
      </c>
      <c r="F2513">
        <v>0</v>
      </c>
      <c r="G2513" t="s">
        <v>148</v>
      </c>
      <c r="H2513">
        <v>10</v>
      </c>
      <c r="I2513">
        <v>10</v>
      </c>
      <c r="J2513" t="s">
        <v>14</v>
      </c>
      <c r="K2513" s="36" t="s">
        <v>149</v>
      </c>
    </row>
    <row r="2514" spans="1:11" x14ac:dyDescent="0.3">
      <c r="A2514">
        <v>350644256</v>
      </c>
      <c r="B2514" s="1">
        <v>44000</v>
      </c>
      <c r="C2514" t="s">
        <v>11</v>
      </c>
      <c r="D2514" t="s">
        <v>21</v>
      </c>
      <c r="E2514">
        <v>1</v>
      </c>
      <c r="G2514" t="s">
        <v>148</v>
      </c>
      <c r="H2514">
        <v>1</v>
      </c>
      <c r="I2514">
        <v>1</v>
      </c>
      <c r="J2514" t="s">
        <v>22</v>
      </c>
      <c r="K2514" s="36" t="s">
        <v>149</v>
      </c>
    </row>
    <row r="2515" spans="1:11" x14ac:dyDescent="0.3">
      <c r="A2515">
        <v>350471005</v>
      </c>
      <c r="B2515" s="1">
        <v>43999</v>
      </c>
      <c r="C2515" t="s">
        <v>11</v>
      </c>
      <c r="D2515" t="s">
        <v>12</v>
      </c>
      <c r="F2515">
        <v>0.87</v>
      </c>
      <c r="G2515" t="s">
        <v>148</v>
      </c>
      <c r="H2515">
        <v>1</v>
      </c>
      <c r="I2515">
        <v>1</v>
      </c>
      <c r="J2515" t="s">
        <v>14</v>
      </c>
      <c r="K2515" s="36" t="s">
        <v>149</v>
      </c>
    </row>
    <row r="2516" spans="1:11" x14ac:dyDescent="0.3">
      <c r="A2516">
        <v>180747612</v>
      </c>
      <c r="B2516" s="1">
        <v>43185</v>
      </c>
      <c r="C2516" t="s">
        <v>11</v>
      </c>
      <c r="D2516" t="s">
        <v>21</v>
      </c>
      <c r="E2516">
        <v>0.75</v>
      </c>
      <c r="F2516">
        <v>0.7</v>
      </c>
      <c r="G2516" t="s">
        <v>148</v>
      </c>
      <c r="H2516">
        <v>1</v>
      </c>
      <c r="I2516">
        <v>3</v>
      </c>
      <c r="J2516" t="s">
        <v>14</v>
      </c>
      <c r="K2516" s="36" t="s">
        <v>149</v>
      </c>
    </row>
    <row r="2517" spans="1:11" x14ac:dyDescent="0.3">
      <c r="A2517">
        <v>356498599</v>
      </c>
      <c r="B2517" s="1">
        <v>44027</v>
      </c>
      <c r="C2517" t="s">
        <v>27</v>
      </c>
      <c r="D2517" t="s">
        <v>16</v>
      </c>
      <c r="E2517">
        <v>1</v>
      </c>
      <c r="F2517">
        <v>1</v>
      </c>
      <c r="G2517" t="s">
        <v>149</v>
      </c>
      <c r="H2517">
        <v>3</v>
      </c>
      <c r="I2517">
        <v>3</v>
      </c>
      <c r="J2517" t="s">
        <v>14</v>
      </c>
      <c r="K2517" s="36" t="s">
        <v>149</v>
      </c>
    </row>
    <row r="2518" spans="1:11" x14ac:dyDescent="0.3">
      <c r="A2518">
        <v>356248492</v>
      </c>
      <c r="B2518" s="1">
        <v>44025</v>
      </c>
      <c r="C2518" t="s">
        <v>11</v>
      </c>
      <c r="D2518" t="s">
        <v>16</v>
      </c>
      <c r="E2518">
        <v>1</v>
      </c>
      <c r="F2518">
        <v>1</v>
      </c>
      <c r="G2518" t="s">
        <v>27</v>
      </c>
      <c r="H2518">
        <v>38</v>
      </c>
      <c r="I2518">
        <v>39</v>
      </c>
      <c r="J2518" t="s">
        <v>14</v>
      </c>
      <c r="K2518" s="36" t="s">
        <v>149</v>
      </c>
    </row>
    <row r="2519" spans="1:11" x14ac:dyDescent="0.3">
      <c r="A2519">
        <v>83111635</v>
      </c>
      <c r="B2519" s="1">
        <v>42562</v>
      </c>
      <c r="C2519" t="s">
        <v>47</v>
      </c>
      <c r="D2519" t="s">
        <v>12</v>
      </c>
      <c r="G2519" t="s">
        <v>148</v>
      </c>
      <c r="H2519">
        <v>1</v>
      </c>
      <c r="I2519">
        <v>1</v>
      </c>
      <c r="J2519" t="s">
        <v>14</v>
      </c>
      <c r="K2519" s="36" t="s">
        <v>149</v>
      </c>
    </row>
    <row r="2520" spans="1:11" x14ac:dyDescent="0.3">
      <c r="A2520">
        <v>350310420</v>
      </c>
      <c r="B2520" s="1">
        <v>43998</v>
      </c>
      <c r="C2520" t="s">
        <v>11</v>
      </c>
      <c r="D2520" t="s">
        <v>16</v>
      </c>
      <c r="E2520">
        <v>0.9</v>
      </c>
      <c r="F2520">
        <v>0.84</v>
      </c>
      <c r="G2520" t="s">
        <v>149</v>
      </c>
      <c r="H2520">
        <v>1</v>
      </c>
      <c r="I2520">
        <v>1</v>
      </c>
      <c r="J2520" t="s">
        <v>14</v>
      </c>
      <c r="K2520" s="36" t="s">
        <v>149</v>
      </c>
    </row>
    <row r="2521" spans="1:11" x14ac:dyDescent="0.3">
      <c r="A2521">
        <v>325163963</v>
      </c>
      <c r="B2521" s="1">
        <v>43837</v>
      </c>
      <c r="C2521" t="s">
        <v>27</v>
      </c>
      <c r="D2521" t="s">
        <v>16</v>
      </c>
      <c r="E2521">
        <v>0.99</v>
      </c>
      <c r="F2521">
        <v>1</v>
      </c>
      <c r="G2521" t="s">
        <v>148</v>
      </c>
      <c r="H2521">
        <v>30</v>
      </c>
      <c r="I2521">
        <v>37</v>
      </c>
      <c r="J2521" t="s">
        <v>14</v>
      </c>
      <c r="K2521" s="36" t="s">
        <v>149</v>
      </c>
    </row>
    <row r="2522" spans="1:11" x14ac:dyDescent="0.3">
      <c r="A2522">
        <v>163841768</v>
      </c>
      <c r="B2522" s="1">
        <v>43092</v>
      </c>
      <c r="C2522" t="s">
        <v>11</v>
      </c>
      <c r="D2522" t="s">
        <v>21</v>
      </c>
      <c r="E2522">
        <v>0.75</v>
      </c>
      <c r="F2522">
        <v>0.65</v>
      </c>
      <c r="G2522" t="s">
        <v>149</v>
      </c>
      <c r="H2522">
        <v>1</v>
      </c>
      <c r="I2522">
        <v>1</v>
      </c>
      <c r="J2522" t="s">
        <v>14</v>
      </c>
      <c r="K2522" s="36" t="s">
        <v>149</v>
      </c>
    </row>
    <row r="2523" spans="1:11" x14ac:dyDescent="0.3">
      <c r="A2523">
        <v>352650970</v>
      </c>
      <c r="B2523" s="1">
        <v>44012</v>
      </c>
      <c r="C2523" t="s">
        <v>11</v>
      </c>
      <c r="D2523" t="s">
        <v>16</v>
      </c>
      <c r="E2523">
        <v>1</v>
      </c>
      <c r="F2523">
        <v>1</v>
      </c>
      <c r="G2523" t="s">
        <v>27</v>
      </c>
      <c r="H2523">
        <v>3</v>
      </c>
      <c r="I2523">
        <v>3</v>
      </c>
      <c r="J2523" t="s">
        <v>14</v>
      </c>
      <c r="K2523" s="36" t="s">
        <v>149</v>
      </c>
    </row>
    <row r="2524" spans="1:11" x14ac:dyDescent="0.3">
      <c r="A2524">
        <v>290977158</v>
      </c>
      <c r="B2524" s="1">
        <v>43710</v>
      </c>
      <c r="C2524" t="s">
        <v>11</v>
      </c>
      <c r="D2524" t="s">
        <v>12</v>
      </c>
      <c r="G2524" t="s">
        <v>148</v>
      </c>
      <c r="H2524">
        <v>1</v>
      </c>
      <c r="I2524">
        <v>1</v>
      </c>
      <c r="J2524" t="s">
        <v>14</v>
      </c>
      <c r="K2524" s="36" t="s">
        <v>149</v>
      </c>
    </row>
    <row r="2525" spans="1:11" x14ac:dyDescent="0.3">
      <c r="A2525">
        <v>352772946</v>
      </c>
      <c r="B2525" s="1">
        <v>44012</v>
      </c>
      <c r="C2525" t="s">
        <v>27</v>
      </c>
      <c r="D2525" t="s">
        <v>16</v>
      </c>
      <c r="E2525">
        <v>1</v>
      </c>
      <c r="F2525">
        <v>1</v>
      </c>
      <c r="G2525" t="s">
        <v>149</v>
      </c>
      <c r="H2525">
        <v>1</v>
      </c>
      <c r="I2525">
        <v>1</v>
      </c>
      <c r="J2525" t="s">
        <v>14</v>
      </c>
      <c r="K2525" s="36" t="s">
        <v>149</v>
      </c>
    </row>
    <row r="2526" spans="1:11" x14ac:dyDescent="0.3">
      <c r="A2526">
        <v>329629714</v>
      </c>
      <c r="B2526" s="1">
        <v>43851</v>
      </c>
      <c r="C2526" t="s">
        <v>11</v>
      </c>
      <c r="D2526" t="s">
        <v>16</v>
      </c>
      <c r="E2526">
        <v>1</v>
      </c>
      <c r="F2526">
        <v>1</v>
      </c>
      <c r="G2526" t="s">
        <v>149</v>
      </c>
      <c r="H2526">
        <v>25</v>
      </c>
      <c r="I2526">
        <v>28</v>
      </c>
      <c r="J2526" t="s">
        <v>14</v>
      </c>
      <c r="K2526" s="36" t="s">
        <v>149</v>
      </c>
    </row>
    <row r="2527" spans="1:11" x14ac:dyDescent="0.3">
      <c r="A2527">
        <v>360133600</v>
      </c>
      <c r="B2527" s="1">
        <v>44046</v>
      </c>
      <c r="C2527" t="s">
        <v>11</v>
      </c>
      <c r="D2527" t="s">
        <v>17</v>
      </c>
      <c r="E2527">
        <v>0.7</v>
      </c>
      <c r="F2527">
        <v>0.98</v>
      </c>
      <c r="G2527" t="s">
        <v>148</v>
      </c>
      <c r="H2527">
        <v>5</v>
      </c>
      <c r="I2527">
        <v>9</v>
      </c>
      <c r="J2527" t="s">
        <v>14</v>
      </c>
      <c r="K2527" s="36" t="s">
        <v>149</v>
      </c>
    </row>
    <row r="2528" spans="1:11" x14ac:dyDescent="0.3">
      <c r="A2528">
        <v>4605727</v>
      </c>
      <c r="B2528" s="1">
        <v>41280</v>
      </c>
      <c r="C2528" t="s">
        <v>11</v>
      </c>
      <c r="D2528" t="s">
        <v>16</v>
      </c>
      <c r="E2528">
        <v>1</v>
      </c>
      <c r="F2528">
        <v>0.7</v>
      </c>
      <c r="G2528" t="s">
        <v>149</v>
      </c>
      <c r="H2528">
        <v>1</v>
      </c>
      <c r="I2528">
        <v>1</v>
      </c>
      <c r="J2528" t="s">
        <v>18</v>
      </c>
      <c r="K2528" s="36" t="s">
        <v>149</v>
      </c>
    </row>
    <row r="2529" spans="1:11" x14ac:dyDescent="0.3">
      <c r="A2529">
        <v>25779103</v>
      </c>
      <c r="B2529" s="1">
        <v>42012</v>
      </c>
      <c r="C2529" t="s">
        <v>11</v>
      </c>
      <c r="D2529" t="s">
        <v>16</v>
      </c>
      <c r="E2529">
        <v>1</v>
      </c>
      <c r="F2529">
        <v>1</v>
      </c>
      <c r="G2529" t="s">
        <v>149</v>
      </c>
      <c r="H2529">
        <v>2</v>
      </c>
      <c r="I2529">
        <v>2</v>
      </c>
      <c r="J2529" t="s">
        <v>18</v>
      </c>
      <c r="K2529" s="36" t="s">
        <v>149</v>
      </c>
    </row>
    <row r="2530" spans="1:11" x14ac:dyDescent="0.3">
      <c r="A2530">
        <v>360503596</v>
      </c>
      <c r="B2530" s="1">
        <v>44047</v>
      </c>
      <c r="C2530" t="s">
        <v>11</v>
      </c>
      <c r="D2530" t="s">
        <v>16</v>
      </c>
      <c r="E2530">
        <v>1</v>
      </c>
      <c r="F2530">
        <v>1</v>
      </c>
      <c r="G2530" t="s">
        <v>149</v>
      </c>
      <c r="H2530">
        <v>1</v>
      </c>
      <c r="I2530">
        <v>1</v>
      </c>
      <c r="J2530" t="s">
        <v>14</v>
      </c>
      <c r="K2530" s="36" t="s">
        <v>149</v>
      </c>
    </row>
    <row r="2531" spans="1:11" x14ac:dyDescent="0.3">
      <c r="A2531">
        <v>360814131</v>
      </c>
      <c r="B2531" s="1">
        <v>44049</v>
      </c>
      <c r="C2531" t="s">
        <v>27</v>
      </c>
      <c r="D2531" t="s">
        <v>16</v>
      </c>
      <c r="E2531">
        <v>1</v>
      </c>
      <c r="F2531">
        <v>1</v>
      </c>
      <c r="G2531" t="s">
        <v>148</v>
      </c>
      <c r="H2531">
        <v>1</v>
      </c>
      <c r="I2531">
        <v>1</v>
      </c>
      <c r="J2531" t="s">
        <v>14</v>
      </c>
      <c r="K2531" s="36" t="s">
        <v>149</v>
      </c>
    </row>
    <row r="2532" spans="1:11" x14ac:dyDescent="0.3">
      <c r="A2532">
        <v>342881239</v>
      </c>
      <c r="B2532" s="1">
        <v>43921</v>
      </c>
      <c r="C2532" t="s">
        <v>11</v>
      </c>
      <c r="D2532" t="s">
        <v>17</v>
      </c>
      <c r="E2532">
        <v>1</v>
      </c>
      <c r="F2532">
        <v>0.92</v>
      </c>
      <c r="G2532" t="s">
        <v>149</v>
      </c>
      <c r="H2532">
        <v>1</v>
      </c>
      <c r="I2532">
        <v>1</v>
      </c>
      <c r="J2532" t="s">
        <v>14</v>
      </c>
      <c r="K2532" s="36" t="s">
        <v>149</v>
      </c>
    </row>
    <row r="2533" spans="1:11" x14ac:dyDescent="0.3">
      <c r="A2533">
        <v>260360017</v>
      </c>
      <c r="B2533" s="1">
        <v>43592</v>
      </c>
      <c r="C2533" t="s">
        <v>27</v>
      </c>
      <c r="D2533" t="s">
        <v>20</v>
      </c>
      <c r="E2533">
        <v>0.3</v>
      </c>
      <c r="F2533">
        <v>1</v>
      </c>
      <c r="G2533" t="s">
        <v>148</v>
      </c>
      <c r="H2533">
        <v>6</v>
      </c>
      <c r="I2533">
        <v>7</v>
      </c>
      <c r="J2533" t="s">
        <v>14</v>
      </c>
      <c r="K2533" s="36" t="s">
        <v>149</v>
      </c>
    </row>
    <row r="2534" spans="1:11" x14ac:dyDescent="0.3">
      <c r="A2534">
        <v>361299230</v>
      </c>
      <c r="B2534" s="1">
        <v>44052</v>
      </c>
      <c r="C2534" t="s">
        <v>27</v>
      </c>
      <c r="D2534" t="s">
        <v>16</v>
      </c>
      <c r="E2534">
        <v>1</v>
      </c>
      <c r="F2534">
        <v>1</v>
      </c>
      <c r="G2534" t="s">
        <v>149</v>
      </c>
      <c r="H2534">
        <v>1</v>
      </c>
      <c r="I2534">
        <v>1</v>
      </c>
      <c r="J2534" t="s">
        <v>14</v>
      </c>
      <c r="K2534" s="36" t="s">
        <v>149</v>
      </c>
    </row>
    <row r="2535" spans="1:11" x14ac:dyDescent="0.3">
      <c r="A2535">
        <v>361316932</v>
      </c>
      <c r="B2535" s="1">
        <v>44052</v>
      </c>
      <c r="C2535" t="s">
        <v>27</v>
      </c>
      <c r="D2535" t="s">
        <v>16</v>
      </c>
      <c r="E2535">
        <v>1</v>
      </c>
      <c r="F2535">
        <v>1</v>
      </c>
      <c r="G2535" t="s">
        <v>149</v>
      </c>
      <c r="H2535">
        <v>1</v>
      </c>
      <c r="I2535">
        <v>1</v>
      </c>
      <c r="J2535" t="s">
        <v>14</v>
      </c>
      <c r="K2535" s="36" t="s">
        <v>149</v>
      </c>
    </row>
    <row r="2536" spans="1:11" x14ac:dyDescent="0.3">
      <c r="A2536">
        <v>4322783</v>
      </c>
      <c r="B2536" s="1">
        <v>41247</v>
      </c>
      <c r="C2536" t="s">
        <v>11</v>
      </c>
      <c r="D2536" t="s">
        <v>12</v>
      </c>
      <c r="F2536">
        <v>0</v>
      </c>
      <c r="G2536" t="s">
        <v>148</v>
      </c>
      <c r="H2536">
        <v>1</v>
      </c>
      <c r="I2536">
        <v>1</v>
      </c>
      <c r="J2536" t="s">
        <v>14</v>
      </c>
      <c r="K2536" s="36" t="s">
        <v>149</v>
      </c>
    </row>
    <row r="2537" spans="1:11" x14ac:dyDescent="0.3">
      <c r="A2537">
        <v>2112363</v>
      </c>
      <c r="B2537" s="1">
        <v>41009</v>
      </c>
      <c r="C2537" t="s">
        <v>11</v>
      </c>
      <c r="D2537" t="s">
        <v>20</v>
      </c>
      <c r="E2537">
        <v>0.33</v>
      </c>
      <c r="F2537">
        <v>0</v>
      </c>
      <c r="G2537" t="s">
        <v>148</v>
      </c>
      <c r="H2537">
        <v>1</v>
      </c>
      <c r="I2537">
        <v>1</v>
      </c>
      <c r="J2537" t="s">
        <v>22</v>
      </c>
      <c r="K2537" s="36" t="s">
        <v>148</v>
      </c>
    </row>
    <row r="2538" spans="1:11" x14ac:dyDescent="0.3">
      <c r="A2538">
        <v>356884819</v>
      </c>
      <c r="B2538" s="1">
        <v>44029</v>
      </c>
      <c r="C2538" t="s">
        <v>27</v>
      </c>
      <c r="D2538" t="s">
        <v>16</v>
      </c>
      <c r="E2538">
        <v>1</v>
      </c>
      <c r="F2538">
        <v>1</v>
      </c>
      <c r="G2538" t="s">
        <v>149</v>
      </c>
      <c r="H2538">
        <v>3</v>
      </c>
      <c r="I2538">
        <v>3</v>
      </c>
      <c r="J2538" t="s">
        <v>14</v>
      </c>
      <c r="K2538" s="36" t="s">
        <v>149</v>
      </c>
    </row>
    <row r="2539" spans="1:11" x14ac:dyDescent="0.3">
      <c r="A2539">
        <v>361801999</v>
      </c>
      <c r="B2539" s="1">
        <v>44054</v>
      </c>
      <c r="C2539" t="s">
        <v>27</v>
      </c>
      <c r="D2539" t="s">
        <v>16</v>
      </c>
      <c r="E2539">
        <v>1</v>
      </c>
      <c r="F2539">
        <v>0.99</v>
      </c>
      <c r="G2539" t="s">
        <v>148</v>
      </c>
      <c r="H2539">
        <v>3</v>
      </c>
      <c r="I2539">
        <v>4</v>
      </c>
      <c r="J2539" t="s">
        <v>14</v>
      </c>
      <c r="K2539" s="36" t="s">
        <v>149</v>
      </c>
    </row>
    <row r="2540" spans="1:11" x14ac:dyDescent="0.3">
      <c r="A2540">
        <v>7819408</v>
      </c>
      <c r="B2540" s="1">
        <v>41485</v>
      </c>
      <c r="C2540" t="s">
        <v>11</v>
      </c>
      <c r="D2540" t="s">
        <v>16</v>
      </c>
      <c r="E2540">
        <v>1</v>
      </c>
      <c r="F2540">
        <v>0.99</v>
      </c>
      <c r="G2540" t="s">
        <v>149</v>
      </c>
      <c r="H2540">
        <v>5</v>
      </c>
      <c r="I2540">
        <v>8</v>
      </c>
      <c r="J2540" t="s">
        <v>14</v>
      </c>
      <c r="K2540" s="36" t="s">
        <v>149</v>
      </c>
    </row>
    <row r="2541" spans="1:11" x14ac:dyDescent="0.3">
      <c r="A2541">
        <v>9986719</v>
      </c>
      <c r="B2541" s="1">
        <v>41591</v>
      </c>
      <c r="C2541" t="s">
        <v>11</v>
      </c>
      <c r="D2541" t="s">
        <v>16</v>
      </c>
      <c r="E2541">
        <v>1</v>
      </c>
      <c r="F2541">
        <v>0.99</v>
      </c>
      <c r="G2541" t="s">
        <v>149</v>
      </c>
      <c r="H2541">
        <v>1</v>
      </c>
      <c r="I2541">
        <v>1</v>
      </c>
      <c r="J2541" t="s">
        <v>14</v>
      </c>
      <c r="K2541" s="36" t="s">
        <v>149</v>
      </c>
    </row>
    <row r="2542" spans="1:11" x14ac:dyDescent="0.3">
      <c r="A2542">
        <v>362575099</v>
      </c>
      <c r="B2542" s="1">
        <v>44058</v>
      </c>
      <c r="C2542" t="s">
        <v>11</v>
      </c>
      <c r="D2542" t="s">
        <v>16</v>
      </c>
      <c r="E2542">
        <v>1</v>
      </c>
      <c r="F2542">
        <v>0.97</v>
      </c>
      <c r="G2542" t="s">
        <v>149</v>
      </c>
      <c r="H2542">
        <v>1</v>
      </c>
      <c r="I2542">
        <v>1</v>
      </c>
      <c r="J2542" t="s">
        <v>14</v>
      </c>
      <c r="K2542" s="36" t="s">
        <v>149</v>
      </c>
    </row>
    <row r="2543" spans="1:11" x14ac:dyDescent="0.3">
      <c r="A2543">
        <v>67881126</v>
      </c>
      <c r="B2543" s="1">
        <v>42479</v>
      </c>
      <c r="C2543" t="s">
        <v>27</v>
      </c>
      <c r="D2543" t="s">
        <v>21</v>
      </c>
      <c r="E2543">
        <v>0.52</v>
      </c>
      <c r="F2543">
        <v>0</v>
      </c>
      <c r="G2543" t="s">
        <v>148</v>
      </c>
      <c r="H2543">
        <v>2</v>
      </c>
      <c r="I2543">
        <v>3</v>
      </c>
      <c r="J2543" t="s">
        <v>14</v>
      </c>
      <c r="K2543" s="36" t="s">
        <v>149</v>
      </c>
    </row>
    <row r="2544" spans="1:11" x14ac:dyDescent="0.3">
      <c r="A2544">
        <v>78827297</v>
      </c>
      <c r="B2544" s="1">
        <v>42541</v>
      </c>
      <c r="C2544" t="s">
        <v>11</v>
      </c>
      <c r="D2544" t="s">
        <v>16</v>
      </c>
      <c r="E2544">
        <v>1</v>
      </c>
      <c r="F2544">
        <v>1</v>
      </c>
      <c r="G2544" t="s">
        <v>148</v>
      </c>
      <c r="H2544">
        <v>1</v>
      </c>
      <c r="I2544">
        <v>2</v>
      </c>
      <c r="J2544" t="s">
        <v>14</v>
      </c>
      <c r="K2544" s="36" t="s">
        <v>149</v>
      </c>
    </row>
    <row r="2545" spans="1:11" x14ac:dyDescent="0.3">
      <c r="A2545">
        <v>283039038</v>
      </c>
      <c r="B2545" s="1">
        <v>43682</v>
      </c>
      <c r="C2545" t="s">
        <v>11</v>
      </c>
      <c r="D2545" t="s">
        <v>16</v>
      </c>
      <c r="E2545">
        <v>1</v>
      </c>
      <c r="F2545">
        <v>1</v>
      </c>
      <c r="G2545" t="s">
        <v>149</v>
      </c>
      <c r="H2545">
        <v>2</v>
      </c>
      <c r="I2545">
        <v>2</v>
      </c>
      <c r="J2545" t="s">
        <v>14</v>
      </c>
      <c r="K2545" s="36" t="s">
        <v>149</v>
      </c>
    </row>
    <row r="2546" spans="1:11" x14ac:dyDescent="0.3">
      <c r="A2546">
        <v>364150311</v>
      </c>
      <c r="B2546" s="1">
        <v>44067</v>
      </c>
      <c r="C2546" t="s">
        <v>11</v>
      </c>
      <c r="D2546" t="s">
        <v>16</v>
      </c>
      <c r="E2546">
        <v>1</v>
      </c>
      <c r="F2546">
        <v>1</v>
      </c>
      <c r="G2546" t="s">
        <v>148</v>
      </c>
      <c r="H2546">
        <v>1</v>
      </c>
      <c r="I2546">
        <v>1</v>
      </c>
      <c r="J2546" t="s">
        <v>14</v>
      </c>
      <c r="K2546" s="36" t="s">
        <v>149</v>
      </c>
    </row>
    <row r="2547" spans="1:11" x14ac:dyDescent="0.3">
      <c r="A2547">
        <v>271827557</v>
      </c>
      <c r="B2547" s="1">
        <v>43643</v>
      </c>
      <c r="C2547" t="s">
        <v>11</v>
      </c>
      <c r="D2547" t="s">
        <v>16</v>
      </c>
      <c r="E2547">
        <v>1</v>
      </c>
      <c r="F2547">
        <v>0.97</v>
      </c>
      <c r="G2547" t="s">
        <v>27</v>
      </c>
      <c r="H2547">
        <v>2</v>
      </c>
      <c r="I2547">
        <v>2</v>
      </c>
      <c r="J2547" t="s">
        <v>14</v>
      </c>
      <c r="K2547" s="36" t="s">
        <v>149</v>
      </c>
    </row>
    <row r="2548" spans="1:11" x14ac:dyDescent="0.3">
      <c r="A2548">
        <v>359227540</v>
      </c>
      <c r="B2548" s="1">
        <v>44041</v>
      </c>
      <c r="C2548" t="s">
        <v>11</v>
      </c>
      <c r="D2548" t="s">
        <v>16</v>
      </c>
      <c r="E2548">
        <v>1</v>
      </c>
      <c r="F2548">
        <v>1</v>
      </c>
      <c r="G2548" t="s">
        <v>148</v>
      </c>
      <c r="H2548">
        <v>2</v>
      </c>
      <c r="I2548">
        <v>2</v>
      </c>
      <c r="J2548" t="s">
        <v>14</v>
      </c>
      <c r="K2548" s="36" t="s">
        <v>149</v>
      </c>
    </row>
    <row r="2549" spans="1:11" x14ac:dyDescent="0.3">
      <c r="A2549">
        <v>364858088</v>
      </c>
      <c r="B2549" s="1">
        <v>44071</v>
      </c>
      <c r="C2549" t="s">
        <v>11</v>
      </c>
      <c r="D2549" t="s">
        <v>16</v>
      </c>
      <c r="E2549">
        <v>1</v>
      </c>
      <c r="F2549">
        <v>1</v>
      </c>
      <c r="G2549" t="s">
        <v>149</v>
      </c>
      <c r="H2549">
        <v>2</v>
      </c>
      <c r="I2549">
        <v>2</v>
      </c>
      <c r="J2549" t="s">
        <v>14</v>
      </c>
      <c r="K2549" s="36" t="s">
        <v>149</v>
      </c>
    </row>
    <row r="2550" spans="1:11" x14ac:dyDescent="0.3">
      <c r="A2550">
        <v>24433957</v>
      </c>
      <c r="B2550" s="1">
        <v>41976</v>
      </c>
      <c r="C2550" t="s">
        <v>11</v>
      </c>
      <c r="D2550" t="s">
        <v>12</v>
      </c>
      <c r="F2550">
        <v>0.81</v>
      </c>
      <c r="G2550" t="s">
        <v>149</v>
      </c>
      <c r="H2550">
        <v>1</v>
      </c>
      <c r="I2550">
        <v>2</v>
      </c>
      <c r="J2550" t="s">
        <v>14</v>
      </c>
      <c r="K2550" s="36" t="s">
        <v>149</v>
      </c>
    </row>
    <row r="2551" spans="1:11" x14ac:dyDescent="0.3">
      <c r="A2551">
        <v>359428374</v>
      </c>
      <c r="B2551" s="1">
        <v>44042</v>
      </c>
      <c r="C2551" t="s">
        <v>27</v>
      </c>
      <c r="D2551" t="s">
        <v>16</v>
      </c>
      <c r="E2551">
        <v>1</v>
      </c>
      <c r="F2551">
        <v>0.96</v>
      </c>
      <c r="G2551" t="s">
        <v>148</v>
      </c>
      <c r="H2551">
        <v>1</v>
      </c>
      <c r="I2551">
        <v>2</v>
      </c>
      <c r="J2551" t="s">
        <v>14</v>
      </c>
      <c r="K2551" s="36" t="s">
        <v>149</v>
      </c>
    </row>
    <row r="2552" spans="1:11" x14ac:dyDescent="0.3">
      <c r="A2552">
        <v>97534129</v>
      </c>
      <c r="B2552" s="1">
        <v>42644</v>
      </c>
      <c r="C2552" t="s">
        <v>27</v>
      </c>
      <c r="D2552" t="s">
        <v>12</v>
      </c>
      <c r="G2552" t="s">
        <v>148</v>
      </c>
      <c r="H2552">
        <v>1</v>
      </c>
      <c r="I2552">
        <v>1</v>
      </c>
      <c r="J2552" t="s">
        <v>14</v>
      </c>
      <c r="K2552" s="36" t="s">
        <v>149</v>
      </c>
    </row>
    <row r="2553" spans="1:11" x14ac:dyDescent="0.3">
      <c r="A2553">
        <v>359227982</v>
      </c>
      <c r="B2553" s="1">
        <v>44041</v>
      </c>
      <c r="C2553" t="s">
        <v>11</v>
      </c>
      <c r="D2553" t="s">
        <v>16</v>
      </c>
      <c r="E2553">
        <v>0.82</v>
      </c>
      <c r="F2553">
        <v>1</v>
      </c>
      <c r="G2553" t="s">
        <v>148</v>
      </c>
      <c r="H2553">
        <v>4</v>
      </c>
      <c r="I2553">
        <v>4</v>
      </c>
      <c r="J2553" t="s">
        <v>18</v>
      </c>
      <c r="K2553" s="36" t="s">
        <v>149</v>
      </c>
    </row>
    <row r="2554" spans="1:11" x14ac:dyDescent="0.3">
      <c r="A2554">
        <v>359627035</v>
      </c>
      <c r="B2554" s="1">
        <v>44043</v>
      </c>
      <c r="C2554" t="s">
        <v>27</v>
      </c>
      <c r="D2554" t="s">
        <v>16</v>
      </c>
      <c r="E2554">
        <v>0.96</v>
      </c>
      <c r="F2554">
        <v>1</v>
      </c>
      <c r="G2554" t="s">
        <v>148</v>
      </c>
      <c r="H2554">
        <v>1</v>
      </c>
      <c r="I2554">
        <v>1</v>
      </c>
      <c r="J2554" t="s">
        <v>22</v>
      </c>
      <c r="K2554" s="36" t="s">
        <v>149</v>
      </c>
    </row>
    <row r="2555" spans="1:11" x14ac:dyDescent="0.3">
      <c r="A2555">
        <v>362191258</v>
      </c>
      <c r="B2555" s="1">
        <v>44056</v>
      </c>
      <c r="C2555" t="s">
        <v>31</v>
      </c>
      <c r="D2555" t="s">
        <v>12</v>
      </c>
      <c r="G2555" t="s">
        <v>148</v>
      </c>
      <c r="H2555">
        <v>2</v>
      </c>
      <c r="I2555">
        <v>2</v>
      </c>
      <c r="J2555" t="s">
        <v>14</v>
      </c>
      <c r="K2555" s="36" t="s">
        <v>149</v>
      </c>
    </row>
    <row r="2556" spans="1:11" x14ac:dyDescent="0.3">
      <c r="A2556">
        <v>152196443</v>
      </c>
      <c r="B2556" s="1">
        <v>43004</v>
      </c>
      <c r="C2556" t="s">
        <v>11</v>
      </c>
      <c r="D2556" t="s">
        <v>16</v>
      </c>
      <c r="E2556">
        <v>1</v>
      </c>
      <c r="F2556">
        <v>0.99</v>
      </c>
      <c r="G2556" t="s">
        <v>149</v>
      </c>
      <c r="H2556">
        <v>1</v>
      </c>
      <c r="I2556">
        <v>1</v>
      </c>
      <c r="J2556" t="s">
        <v>14</v>
      </c>
      <c r="K2556" s="36" t="s">
        <v>149</v>
      </c>
    </row>
    <row r="2557" spans="1:11" x14ac:dyDescent="0.3">
      <c r="A2557">
        <v>49501483</v>
      </c>
      <c r="B2557" s="1">
        <v>42328</v>
      </c>
      <c r="C2557" t="s">
        <v>11</v>
      </c>
      <c r="D2557" t="s">
        <v>16</v>
      </c>
      <c r="E2557">
        <v>1</v>
      </c>
      <c r="F2557">
        <v>0.91</v>
      </c>
      <c r="G2557" t="s">
        <v>148</v>
      </c>
      <c r="H2557">
        <v>5</v>
      </c>
      <c r="I2557">
        <v>7</v>
      </c>
      <c r="J2557" t="s">
        <v>14</v>
      </c>
      <c r="K2557" s="36" t="s">
        <v>149</v>
      </c>
    </row>
    <row r="2558" spans="1:11" x14ac:dyDescent="0.3">
      <c r="A2558">
        <v>11768619</v>
      </c>
      <c r="B2558" s="1">
        <v>41668</v>
      </c>
      <c r="C2558" t="s">
        <v>11</v>
      </c>
      <c r="D2558" t="s">
        <v>21</v>
      </c>
      <c r="E2558">
        <v>1</v>
      </c>
      <c r="F2558">
        <v>0</v>
      </c>
      <c r="G2558" t="s">
        <v>148</v>
      </c>
      <c r="H2558">
        <v>1</v>
      </c>
      <c r="I2558">
        <v>2</v>
      </c>
      <c r="J2558" t="s">
        <v>18</v>
      </c>
      <c r="K2558" s="36" t="s">
        <v>149</v>
      </c>
    </row>
    <row r="2559" spans="1:11" x14ac:dyDescent="0.3">
      <c r="A2559">
        <v>202731872</v>
      </c>
      <c r="B2559" s="1">
        <v>43297</v>
      </c>
      <c r="C2559" t="s">
        <v>11</v>
      </c>
      <c r="D2559" t="s">
        <v>16</v>
      </c>
      <c r="E2559">
        <v>1</v>
      </c>
      <c r="F2559">
        <v>1</v>
      </c>
      <c r="G2559" t="s">
        <v>149</v>
      </c>
      <c r="H2559">
        <v>2</v>
      </c>
      <c r="I2559">
        <v>2</v>
      </c>
      <c r="J2559" t="s">
        <v>14</v>
      </c>
      <c r="K2559" s="36" t="s">
        <v>149</v>
      </c>
    </row>
    <row r="2560" spans="1:11" x14ac:dyDescent="0.3">
      <c r="A2560">
        <v>20665242</v>
      </c>
      <c r="B2560" s="1">
        <v>41879</v>
      </c>
      <c r="C2560" t="s">
        <v>11</v>
      </c>
      <c r="D2560" t="s">
        <v>16</v>
      </c>
      <c r="E2560">
        <v>0.88</v>
      </c>
      <c r="F2560">
        <v>1</v>
      </c>
      <c r="G2560" t="s">
        <v>149</v>
      </c>
      <c r="H2560">
        <v>1</v>
      </c>
      <c r="I2560">
        <v>5</v>
      </c>
      <c r="J2560" t="s">
        <v>18</v>
      </c>
      <c r="K2560" s="36" t="s">
        <v>149</v>
      </c>
    </row>
    <row r="2561" spans="1:11" x14ac:dyDescent="0.3">
      <c r="A2561">
        <v>265424861</v>
      </c>
      <c r="B2561" s="1">
        <v>43616</v>
      </c>
      <c r="C2561" t="s">
        <v>11</v>
      </c>
      <c r="D2561" t="s">
        <v>12</v>
      </c>
      <c r="F2561">
        <v>0</v>
      </c>
      <c r="G2561" t="s">
        <v>148</v>
      </c>
      <c r="H2561">
        <v>4</v>
      </c>
      <c r="I2561">
        <v>6</v>
      </c>
      <c r="J2561" t="s">
        <v>14</v>
      </c>
      <c r="K2561" s="36" t="s">
        <v>149</v>
      </c>
    </row>
    <row r="2562" spans="1:11" x14ac:dyDescent="0.3">
      <c r="A2562">
        <v>365754112</v>
      </c>
      <c r="B2562" s="1">
        <v>44077</v>
      </c>
      <c r="C2562" t="s">
        <v>27</v>
      </c>
      <c r="D2562" t="s">
        <v>16</v>
      </c>
      <c r="E2562">
        <v>0.99</v>
      </c>
      <c r="F2562">
        <v>1</v>
      </c>
      <c r="G2562" t="s">
        <v>149</v>
      </c>
      <c r="H2562">
        <v>4</v>
      </c>
      <c r="I2562">
        <v>4</v>
      </c>
      <c r="J2562" t="s">
        <v>14</v>
      </c>
      <c r="K2562" s="36" t="s">
        <v>149</v>
      </c>
    </row>
    <row r="2563" spans="1:11" x14ac:dyDescent="0.3">
      <c r="A2563">
        <v>365945412</v>
      </c>
      <c r="B2563" s="1">
        <v>44078</v>
      </c>
      <c r="C2563" t="s">
        <v>11</v>
      </c>
      <c r="D2563" t="s">
        <v>17</v>
      </c>
      <c r="E2563">
        <v>1</v>
      </c>
      <c r="F2563">
        <v>0.59</v>
      </c>
      <c r="G2563" t="s">
        <v>149</v>
      </c>
      <c r="H2563">
        <v>1</v>
      </c>
      <c r="I2563">
        <v>1</v>
      </c>
      <c r="J2563" t="s">
        <v>14</v>
      </c>
      <c r="K2563" s="36" t="s">
        <v>149</v>
      </c>
    </row>
    <row r="2564" spans="1:11" x14ac:dyDescent="0.3">
      <c r="A2564">
        <v>331997111</v>
      </c>
      <c r="B2564" s="1">
        <v>43860</v>
      </c>
      <c r="C2564" t="s">
        <v>11</v>
      </c>
      <c r="D2564" t="s">
        <v>12</v>
      </c>
      <c r="F2564">
        <v>1</v>
      </c>
      <c r="G2564" t="s">
        <v>148</v>
      </c>
      <c r="H2564">
        <v>1</v>
      </c>
      <c r="I2564">
        <v>1</v>
      </c>
      <c r="J2564" t="s">
        <v>14</v>
      </c>
      <c r="K2564" s="36" t="s">
        <v>149</v>
      </c>
    </row>
    <row r="2565" spans="1:11" x14ac:dyDescent="0.3">
      <c r="A2565">
        <v>90731963</v>
      </c>
      <c r="B2565" s="1">
        <v>42601</v>
      </c>
      <c r="C2565" t="s">
        <v>27</v>
      </c>
      <c r="D2565" t="s">
        <v>16</v>
      </c>
      <c r="E2565">
        <v>1</v>
      </c>
      <c r="F2565">
        <v>0.99</v>
      </c>
      <c r="G2565" t="s">
        <v>149</v>
      </c>
      <c r="H2565">
        <v>2</v>
      </c>
      <c r="I2565">
        <v>2</v>
      </c>
      <c r="J2565" t="s">
        <v>14</v>
      </c>
      <c r="K2565" s="36" t="s">
        <v>149</v>
      </c>
    </row>
    <row r="2566" spans="1:11" x14ac:dyDescent="0.3">
      <c r="A2566">
        <v>185244572</v>
      </c>
      <c r="B2566" s="1">
        <v>43209</v>
      </c>
      <c r="C2566" t="s">
        <v>11</v>
      </c>
      <c r="D2566" t="s">
        <v>17</v>
      </c>
      <c r="E2566">
        <v>1</v>
      </c>
      <c r="F2566">
        <v>0.84</v>
      </c>
      <c r="G2566" t="s">
        <v>148</v>
      </c>
      <c r="H2566">
        <v>5</v>
      </c>
      <c r="I2566">
        <v>5</v>
      </c>
      <c r="J2566" t="s">
        <v>14</v>
      </c>
      <c r="K2566" s="36" t="s">
        <v>149</v>
      </c>
    </row>
    <row r="2567" spans="1:11" x14ac:dyDescent="0.3">
      <c r="A2567">
        <v>368117770</v>
      </c>
      <c r="B2567" s="1">
        <v>44092</v>
      </c>
      <c r="C2567" t="s">
        <v>11</v>
      </c>
      <c r="D2567" t="s">
        <v>16</v>
      </c>
      <c r="E2567">
        <v>1</v>
      </c>
      <c r="F2567">
        <v>1</v>
      </c>
      <c r="G2567" t="s">
        <v>149</v>
      </c>
      <c r="H2567">
        <v>30</v>
      </c>
      <c r="I2567">
        <v>30</v>
      </c>
      <c r="J2567" t="s">
        <v>14</v>
      </c>
      <c r="K2567" s="36" t="s">
        <v>148</v>
      </c>
    </row>
    <row r="2568" spans="1:11" x14ac:dyDescent="0.3">
      <c r="A2568">
        <v>371906363</v>
      </c>
      <c r="B2568" s="1">
        <v>44118</v>
      </c>
      <c r="C2568" t="s">
        <v>11</v>
      </c>
      <c r="D2568" t="s">
        <v>16</v>
      </c>
      <c r="E2568">
        <v>1</v>
      </c>
      <c r="F2568">
        <v>0.98</v>
      </c>
      <c r="G2568" t="s">
        <v>149</v>
      </c>
      <c r="H2568">
        <v>1</v>
      </c>
      <c r="I2568">
        <v>1</v>
      </c>
      <c r="J2568" t="s">
        <v>14</v>
      </c>
      <c r="K2568" s="36" t="s">
        <v>149</v>
      </c>
    </row>
    <row r="2569" spans="1:11" x14ac:dyDescent="0.3">
      <c r="A2569">
        <v>326978812</v>
      </c>
      <c r="B2569" s="1">
        <v>43843</v>
      </c>
      <c r="C2569" t="s">
        <v>11</v>
      </c>
      <c r="D2569" t="s">
        <v>16</v>
      </c>
      <c r="E2569">
        <v>1</v>
      </c>
      <c r="F2569">
        <v>1</v>
      </c>
      <c r="G2569" t="s">
        <v>27</v>
      </c>
      <c r="H2569">
        <v>4</v>
      </c>
      <c r="I2569">
        <v>4</v>
      </c>
      <c r="J2569" t="s">
        <v>18</v>
      </c>
      <c r="K2569" s="36" t="s">
        <v>149</v>
      </c>
    </row>
    <row r="2570" spans="1:11" x14ac:dyDescent="0.3">
      <c r="A2570">
        <v>364561350</v>
      </c>
      <c r="B2570" s="1">
        <v>44069</v>
      </c>
      <c r="C2570" t="s">
        <v>11</v>
      </c>
      <c r="D2570" t="s">
        <v>16</v>
      </c>
      <c r="E2570">
        <v>1</v>
      </c>
      <c r="F2570">
        <v>1</v>
      </c>
      <c r="G2570" t="s">
        <v>148</v>
      </c>
      <c r="H2570">
        <v>2</v>
      </c>
      <c r="I2570">
        <v>3</v>
      </c>
      <c r="J2570" t="s">
        <v>14</v>
      </c>
      <c r="K2570" s="36" t="s">
        <v>149</v>
      </c>
    </row>
    <row r="2571" spans="1:11" x14ac:dyDescent="0.3">
      <c r="A2571">
        <v>137074371</v>
      </c>
      <c r="B2571" s="1">
        <v>42912</v>
      </c>
      <c r="C2571" t="s">
        <v>11</v>
      </c>
      <c r="D2571" t="s">
        <v>21</v>
      </c>
      <c r="E2571">
        <v>1</v>
      </c>
      <c r="F2571">
        <v>0.06</v>
      </c>
      <c r="G2571" t="s">
        <v>148</v>
      </c>
      <c r="H2571">
        <v>1</v>
      </c>
      <c r="I2571">
        <v>1</v>
      </c>
      <c r="J2571" t="s">
        <v>14</v>
      </c>
      <c r="K2571" s="36" t="s">
        <v>149</v>
      </c>
    </row>
    <row r="2572" spans="1:11" x14ac:dyDescent="0.3">
      <c r="A2572">
        <v>97752412</v>
      </c>
      <c r="B2572" s="1">
        <v>42646</v>
      </c>
      <c r="C2572" t="s">
        <v>11</v>
      </c>
      <c r="D2572" t="s">
        <v>16</v>
      </c>
      <c r="E2572">
        <v>1</v>
      </c>
      <c r="F2572">
        <v>1</v>
      </c>
      <c r="G2572" t="s">
        <v>148</v>
      </c>
      <c r="H2572">
        <v>1</v>
      </c>
      <c r="I2572">
        <v>1</v>
      </c>
      <c r="J2572" t="s">
        <v>14</v>
      </c>
      <c r="K2572" s="36" t="s">
        <v>149</v>
      </c>
    </row>
    <row r="2573" spans="1:11" x14ac:dyDescent="0.3">
      <c r="A2573">
        <v>38813694</v>
      </c>
      <c r="B2573" s="1">
        <v>42203</v>
      </c>
      <c r="C2573" t="s">
        <v>11</v>
      </c>
      <c r="D2573" t="s">
        <v>16</v>
      </c>
      <c r="E2573">
        <v>1</v>
      </c>
      <c r="F2573">
        <v>1</v>
      </c>
      <c r="G2573" t="s">
        <v>149</v>
      </c>
      <c r="H2573">
        <v>1</v>
      </c>
      <c r="I2573">
        <v>1</v>
      </c>
      <c r="J2573" t="s">
        <v>14</v>
      </c>
      <c r="K2573" s="36" t="s">
        <v>149</v>
      </c>
    </row>
    <row r="2574" spans="1:11" x14ac:dyDescent="0.3">
      <c r="A2574">
        <v>367544725</v>
      </c>
      <c r="B2574" s="1">
        <v>44088</v>
      </c>
      <c r="C2574" t="s">
        <v>11</v>
      </c>
      <c r="D2574" t="s">
        <v>16</v>
      </c>
      <c r="E2574">
        <v>1</v>
      </c>
      <c r="F2574">
        <v>1</v>
      </c>
      <c r="G2574" t="s">
        <v>149</v>
      </c>
      <c r="H2574">
        <v>3</v>
      </c>
      <c r="I2574">
        <v>3</v>
      </c>
      <c r="J2574" t="s">
        <v>14</v>
      </c>
      <c r="K2574" s="36" t="s">
        <v>149</v>
      </c>
    </row>
    <row r="2575" spans="1:11" x14ac:dyDescent="0.3">
      <c r="A2575">
        <v>367044669</v>
      </c>
      <c r="B2575" s="1">
        <v>44085</v>
      </c>
      <c r="C2575" t="s">
        <v>27</v>
      </c>
      <c r="D2575" t="s">
        <v>16</v>
      </c>
      <c r="E2575">
        <v>1</v>
      </c>
      <c r="F2575">
        <v>1</v>
      </c>
      <c r="G2575" t="s">
        <v>148</v>
      </c>
      <c r="H2575">
        <v>2</v>
      </c>
      <c r="I2575">
        <v>2</v>
      </c>
      <c r="J2575" t="s">
        <v>14</v>
      </c>
      <c r="K2575" s="36" t="s">
        <v>149</v>
      </c>
    </row>
    <row r="2576" spans="1:11" x14ac:dyDescent="0.3">
      <c r="A2576">
        <v>354747202</v>
      </c>
      <c r="B2576" s="1">
        <v>44020</v>
      </c>
      <c r="C2576" t="s">
        <v>27</v>
      </c>
      <c r="D2576" t="s">
        <v>17</v>
      </c>
      <c r="E2576">
        <v>0.7</v>
      </c>
      <c r="F2576">
        <v>1</v>
      </c>
      <c r="G2576" t="s">
        <v>148</v>
      </c>
      <c r="H2576">
        <v>2</v>
      </c>
      <c r="I2576">
        <v>9</v>
      </c>
      <c r="J2576" t="s">
        <v>14</v>
      </c>
      <c r="K2576" s="36" t="s">
        <v>149</v>
      </c>
    </row>
    <row r="2577" spans="1:11" x14ac:dyDescent="0.3">
      <c r="A2577">
        <v>372492731</v>
      </c>
      <c r="B2577" s="1">
        <v>44123</v>
      </c>
      <c r="C2577" t="s">
        <v>11</v>
      </c>
      <c r="D2577" t="s">
        <v>16</v>
      </c>
      <c r="E2577">
        <v>1</v>
      </c>
      <c r="F2577">
        <v>0.96</v>
      </c>
      <c r="G2577" t="s">
        <v>148</v>
      </c>
      <c r="H2577">
        <v>1</v>
      </c>
      <c r="I2577">
        <v>1</v>
      </c>
      <c r="J2577" t="s">
        <v>22</v>
      </c>
      <c r="K2577" s="36" t="s">
        <v>149</v>
      </c>
    </row>
    <row r="2578" spans="1:11" x14ac:dyDescent="0.3">
      <c r="A2578">
        <v>101598900</v>
      </c>
      <c r="B2578" s="1">
        <v>42671</v>
      </c>
      <c r="C2578" t="s">
        <v>11</v>
      </c>
      <c r="D2578" t="s">
        <v>16</v>
      </c>
      <c r="E2578">
        <v>1</v>
      </c>
      <c r="F2578">
        <v>0.94</v>
      </c>
      <c r="G2578" t="s">
        <v>149</v>
      </c>
      <c r="H2578">
        <v>5</v>
      </c>
      <c r="I2578">
        <v>5</v>
      </c>
      <c r="J2578" t="s">
        <v>14</v>
      </c>
      <c r="K2578" s="36" t="s">
        <v>149</v>
      </c>
    </row>
    <row r="2579" spans="1:11" x14ac:dyDescent="0.3">
      <c r="A2579">
        <v>367507535</v>
      </c>
      <c r="B2579" s="1">
        <v>44088</v>
      </c>
      <c r="C2579" t="s">
        <v>27</v>
      </c>
      <c r="D2579" t="s">
        <v>16</v>
      </c>
      <c r="E2579">
        <v>1</v>
      </c>
      <c r="F2579">
        <v>0.99</v>
      </c>
      <c r="G2579" t="s">
        <v>149</v>
      </c>
      <c r="H2579">
        <v>4</v>
      </c>
      <c r="I2579">
        <v>4</v>
      </c>
      <c r="J2579" t="s">
        <v>14</v>
      </c>
      <c r="K2579" s="36" t="s">
        <v>149</v>
      </c>
    </row>
    <row r="2580" spans="1:11" x14ac:dyDescent="0.3">
      <c r="A2580">
        <v>135458887</v>
      </c>
      <c r="B2580" s="1">
        <v>42903</v>
      </c>
      <c r="C2580" t="s">
        <v>11</v>
      </c>
      <c r="D2580" t="s">
        <v>16</v>
      </c>
      <c r="E2580">
        <v>1</v>
      </c>
      <c r="F2580">
        <v>0.2</v>
      </c>
      <c r="G2580" t="s">
        <v>148</v>
      </c>
      <c r="H2580">
        <v>1</v>
      </c>
      <c r="I2580">
        <v>1</v>
      </c>
      <c r="J2580" t="s">
        <v>14</v>
      </c>
      <c r="K2580" s="36" t="s">
        <v>149</v>
      </c>
    </row>
    <row r="2581" spans="1:11" x14ac:dyDescent="0.3">
      <c r="A2581">
        <v>31229395</v>
      </c>
      <c r="B2581" s="1">
        <v>42108</v>
      </c>
      <c r="C2581" t="s">
        <v>50</v>
      </c>
      <c r="D2581" t="s">
        <v>20</v>
      </c>
      <c r="E2581">
        <v>0</v>
      </c>
      <c r="F2581">
        <v>0.39</v>
      </c>
      <c r="G2581" t="s">
        <v>148</v>
      </c>
      <c r="H2581">
        <v>1</v>
      </c>
      <c r="I2581">
        <v>2</v>
      </c>
      <c r="J2581" t="s">
        <v>14</v>
      </c>
      <c r="K2581" s="36" t="s">
        <v>149</v>
      </c>
    </row>
    <row r="2582" spans="1:11" x14ac:dyDescent="0.3">
      <c r="A2582">
        <v>102196656</v>
      </c>
      <c r="B2582" s="1">
        <v>42676</v>
      </c>
      <c r="C2582" t="s">
        <v>11</v>
      </c>
      <c r="D2582" t="s">
        <v>16</v>
      </c>
      <c r="E2582">
        <v>0.93</v>
      </c>
      <c r="F2582">
        <v>1</v>
      </c>
      <c r="G2582" t="s">
        <v>148</v>
      </c>
      <c r="H2582">
        <v>49</v>
      </c>
      <c r="I2582">
        <v>208</v>
      </c>
      <c r="J2582" t="s">
        <v>14</v>
      </c>
      <c r="K2582" s="36" t="s">
        <v>149</v>
      </c>
    </row>
    <row r="2583" spans="1:11" x14ac:dyDescent="0.3">
      <c r="A2583">
        <v>372696736</v>
      </c>
      <c r="B2583" s="1">
        <v>44124</v>
      </c>
      <c r="C2583" t="s">
        <v>27</v>
      </c>
      <c r="D2583" t="s">
        <v>16</v>
      </c>
      <c r="E2583">
        <v>1</v>
      </c>
      <c r="F2583">
        <v>0.86</v>
      </c>
      <c r="G2583" t="s">
        <v>148</v>
      </c>
      <c r="H2583">
        <v>1</v>
      </c>
      <c r="I2583">
        <v>1</v>
      </c>
      <c r="J2583" t="s">
        <v>14</v>
      </c>
      <c r="K2583" s="36" t="s">
        <v>149</v>
      </c>
    </row>
    <row r="2584" spans="1:11" x14ac:dyDescent="0.3">
      <c r="A2584">
        <v>109460424</v>
      </c>
      <c r="B2584" s="1">
        <v>42737</v>
      </c>
      <c r="C2584" t="s">
        <v>11</v>
      </c>
      <c r="D2584" t="s">
        <v>16</v>
      </c>
      <c r="E2584">
        <v>1</v>
      </c>
      <c r="F2584">
        <v>1</v>
      </c>
      <c r="G2584" t="s">
        <v>149</v>
      </c>
      <c r="H2584">
        <v>1</v>
      </c>
      <c r="I2584">
        <v>1</v>
      </c>
      <c r="J2584" t="s">
        <v>14</v>
      </c>
      <c r="K2584" s="36" t="s">
        <v>149</v>
      </c>
    </row>
    <row r="2585" spans="1:11" x14ac:dyDescent="0.3">
      <c r="A2585">
        <v>15163971</v>
      </c>
      <c r="B2585" s="1">
        <v>41765</v>
      </c>
      <c r="C2585" t="s">
        <v>11</v>
      </c>
      <c r="D2585" t="s">
        <v>16</v>
      </c>
      <c r="E2585">
        <v>0.97</v>
      </c>
      <c r="F2585">
        <v>0.99</v>
      </c>
      <c r="G2585" t="s">
        <v>27</v>
      </c>
      <c r="H2585">
        <v>10</v>
      </c>
      <c r="I2585">
        <v>10</v>
      </c>
      <c r="J2585" t="s">
        <v>14</v>
      </c>
      <c r="K2585" s="36" t="s">
        <v>149</v>
      </c>
    </row>
    <row r="2586" spans="1:11" x14ac:dyDescent="0.3">
      <c r="A2586">
        <v>368860688</v>
      </c>
      <c r="B2586" s="1">
        <v>44097</v>
      </c>
      <c r="C2586" t="s">
        <v>27</v>
      </c>
      <c r="D2586" t="s">
        <v>12</v>
      </c>
      <c r="F2586">
        <v>1</v>
      </c>
      <c r="G2586" t="s">
        <v>148</v>
      </c>
      <c r="H2586">
        <v>1</v>
      </c>
      <c r="I2586">
        <v>1</v>
      </c>
      <c r="J2586" t="s">
        <v>14</v>
      </c>
      <c r="K2586" s="36" t="s">
        <v>149</v>
      </c>
    </row>
    <row r="2587" spans="1:11" x14ac:dyDescent="0.3">
      <c r="A2587">
        <v>578030685</v>
      </c>
      <c r="B2587" s="1">
        <v>45429</v>
      </c>
      <c r="C2587" t="s">
        <v>27</v>
      </c>
      <c r="D2587" t="s">
        <v>12</v>
      </c>
      <c r="G2587" t="s">
        <v>148</v>
      </c>
      <c r="H2587">
        <v>3</v>
      </c>
      <c r="I2587">
        <v>3</v>
      </c>
      <c r="J2587" t="s">
        <v>22</v>
      </c>
      <c r="K2587" s="36" t="s">
        <v>149</v>
      </c>
    </row>
    <row r="2588" spans="1:11" x14ac:dyDescent="0.3">
      <c r="A2588">
        <v>283728325</v>
      </c>
      <c r="B2588" s="1">
        <v>43684</v>
      </c>
      <c r="C2588" t="s">
        <v>27</v>
      </c>
      <c r="D2588" t="s">
        <v>16</v>
      </c>
      <c r="E2588">
        <v>1</v>
      </c>
      <c r="F2588">
        <v>0.69</v>
      </c>
      <c r="G2588" t="s">
        <v>149</v>
      </c>
      <c r="H2588">
        <v>3</v>
      </c>
      <c r="I2588">
        <v>6</v>
      </c>
      <c r="J2588" t="s">
        <v>14</v>
      </c>
      <c r="K2588" s="36" t="s">
        <v>149</v>
      </c>
    </row>
    <row r="2589" spans="1:11" x14ac:dyDescent="0.3">
      <c r="A2589">
        <v>5724924</v>
      </c>
      <c r="B2589" s="1">
        <v>41365</v>
      </c>
      <c r="C2589" t="s">
        <v>36</v>
      </c>
      <c r="D2589" t="s">
        <v>16</v>
      </c>
      <c r="E2589">
        <v>1</v>
      </c>
      <c r="F2589">
        <v>0.8</v>
      </c>
      <c r="G2589" t="s">
        <v>148</v>
      </c>
      <c r="H2589">
        <v>1</v>
      </c>
      <c r="I2589">
        <v>1</v>
      </c>
      <c r="J2589" t="s">
        <v>14</v>
      </c>
      <c r="K2589" s="36" t="s">
        <v>149</v>
      </c>
    </row>
    <row r="2590" spans="1:11" x14ac:dyDescent="0.3">
      <c r="A2590">
        <v>363916857</v>
      </c>
      <c r="B2590" s="1">
        <v>44066</v>
      </c>
      <c r="C2590" t="s">
        <v>11</v>
      </c>
      <c r="D2590" t="s">
        <v>16</v>
      </c>
      <c r="E2590">
        <v>1</v>
      </c>
      <c r="F2590">
        <v>0.72</v>
      </c>
      <c r="G2590" t="s">
        <v>149</v>
      </c>
      <c r="H2590">
        <v>1</v>
      </c>
      <c r="I2590">
        <v>1</v>
      </c>
      <c r="J2590" t="s">
        <v>22</v>
      </c>
      <c r="K2590" s="36" t="s">
        <v>149</v>
      </c>
    </row>
    <row r="2591" spans="1:11" x14ac:dyDescent="0.3">
      <c r="A2591">
        <v>2146727</v>
      </c>
      <c r="B2591" s="1">
        <v>41014</v>
      </c>
      <c r="C2591" t="s">
        <v>11</v>
      </c>
      <c r="D2591" t="s">
        <v>17</v>
      </c>
      <c r="E2591">
        <v>1</v>
      </c>
      <c r="F2591">
        <v>0.89</v>
      </c>
      <c r="G2591" t="s">
        <v>149</v>
      </c>
      <c r="H2591">
        <v>3</v>
      </c>
      <c r="I2591">
        <v>11</v>
      </c>
      <c r="J2591" t="s">
        <v>18</v>
      </c>
      <c r="K2591" s="36" t="s">
        <v>149</v>
      </c>
    </row>
    <row r="2592" spans="1:11" x14ac:dyDescent="0.3">
      <c r="A2592">
        <v>29615670</v>
      </c>
      <c r="B2592" s="1">
        <v>42082</v>
      </c>
      <c r="C2592" t="s">
        <v>11</v>
      </c>
      <c r="D2592" t="s">
        <v>16</v>
      </c>
      <c r="E2592">
        <v>1</v>
      </c>
      <c r="F2592">
        <v>1</v>
      </c>
      <c r="G2592" t="s">
        <v>148</v>
      </c>
      <c r="H2592">
        <v>1</v>
      </c>
      <c r="I2592">
        <v>4</v>
      </c>
      <c r="J2592" t="s">
        <v>14</v>
      </c>
      <c r="K2592" s="36" t="s">
        <v>149</v>
      </c>
    </row>
    <row r="2593" spans="1:11" x14ac:dyDescent="0.3">
      <c r="A2593">
        <v>311991816</v>
      </c>
      <c r="B2593" s="1">
        <v>43794</v>
      </c>
      <c r="C2593" t="s">
        <v>11</v>
      </c>
      <c r="D2593" t="s">
        <v>17</v>
      </c>
      <c r="E2593">
        <v>1</v>
      </c>
      <c r="F2593">
        <v>0.76</v>
      </c>
      <c r="G2593" t="s">
        <v>149</v>
      </c>
      <c r="H2593">
        <v>3</v>
      </c>
      <c r="I2593">
        <v>4</v>
      </c>
      <c r="J2593" t="s">
        <v>14</v>
      </c>
      <c r="K2593" s="36" t="s">
        <v>149</v>
      </c>
    </row>
    <row r="2594" spans="1:11" x14ac:dyDescent="0.3">
      <c r="A2594">
        <v>357838666</v>
      </c>
      <c r="B2594" s="1">
        <v>44034</v>
      </c>
      <c r="C2594" t="s">
        <v>27</v>
      </c>
      <c r="D2594" t="s">
        <v>12</v>
      </c>
      <c r="F2594">
        <v>0</v>
      </c>
      <c r="G2594" t="s">
        <v>148</v>
      </c>
      <c r="H2594">
        <v>1</v>
      </c>
      <c r="I2594">
        <v>1</v>
      </c>
      <c r="J2594" t="s">
        <v>14</v>
      </c>
      <c r="K2594" s="36" t="s">
        <v>149</v>
      </c>
    </row>
    <row r="2595" spans="1:11" x14ac:dyDescent="0.3">
      <c r="A2595">
        <v>372658950</v>
      </c>
      <c r="B2595" s="1">
        <v>44124</v>
      </c>
      <c r="C2595" t="s">
        <v>11</v>
      </c>
      <c r="D2595" t="s">
        <v>12</v>
      </c>
      <c r="G2595" t="s">
        <v>148</v>
      </c>
      <c r="H2595">
        <v>3</v>
      </c>
      <c r="I2595">
        <v>5</v>
      </c>
      <c r="J2595" t="s">
        <v>14</v>
      </c>
      <c r="K2595" s="36" t="s">
        <v>149</v>
      </c>
    </row>
    <row r="2596" spans="1:11" x14ac:dyDescent="0.3">
      <c r="A2596">
        <v>206975067</v>
      </c>
      <c r="B2596" s="1">
        <v>43314</v>
      </c>
      <c r="C2596" t="s">
        <v>11</v>
      </c>
      <c r="D2596" t="s">
        <v>16</v>
      </c>
      <c r="E2596">
        <v>1</v>
      </c>
      <c r="F2596">
        <v>1</v>
      </c>
      <c r="G2596" t="s">
        <v>148</v>
      </c>
      <c r="H2596">
        <v>1</v>
      </c>
      <c r="I2596">
        <v>1</v>
      </c>
      <c r="J2596" t="s">
        <v>14</v>
      </c>
      <c r="K2596" s="36" t="s">
        <v>149</v>
      </c>
    </row>
    <row r="2597" spans="1:11" x14ac:dyDescent="0.3">
      <c r="A2597">
        <v>160999530</v>
      </c>
      <c r="B2597" s="1">
        <v>43071</v>
      </c>
      <c r="C2597" t="s">
        <v>11</v>
      </c>
      <c r="D2597" t="s">
        <v>16</v>
      </c>
      <c r="E2597">
        <v>1</v>
      </c>
      <c r="F2597">
        <v>1</v>
      </c>
      <c r="G2597" t="s">
        <v>149</v>
      </c>
      <c r="H2597">
        <v>2</v>
      </c>
      <c r="I2597">
        <v>2</v>
      </c>
      <c r="J2597" t="s">
        <v>14</v>
      </c>
      <c r="K2597" s="36" t="s">
        <v>149</v>
      </c>
    </row>
    <row r="2598" spans="1:11" x14ac:dyDescent="0.3">
      <c r="A2598">
        <v>59485654</v>
      </c>
      <c r="B2598" s="1">
        <v>42419</v>
      </c>
      <c r="C2598" t="s">
        <v>11</v>
      </c>
      <c r="D2598" t="s">
        <v>16</v>
      </c>
      <c r="E2598">
        <v>1</v>
      </c>
      <c r="F2598">
        <v>1</v>
      </c>
      <c r="G2598" t="s">
        <v>148</v>
      </c>
      <c r="H2598">
        <v>2</v>
      </c>
      <c r="I2598">
        <v>10</v>
      </c>
      <c r="J2598" t="s">
        <v>14</v>
      </c>
      <c r="K2598" s="36" t="s">
        <v>149</v>
      </c>
    </row>
    <row r="2599" spans="1:11" x14ac:dyDescent="0.3">
      <c r="A2599">
        <v>374039272</v>
      </c>
      <c r="B2599" s="1">
        <v>44136</v>
      </c>
      <c r="C2599" t="s">
        <v>11</v>
      </c>
      <c r="D2599" t="s">
        <v>16</v>
      </c>
      <c r="E2599">
        <v>1</v>
      </c>
      <c r="F2599">
        <v>0.99</v>
      </c>
      <c r="G2599" t="s">
        <v>148</v>
      </c>
      <c r="H2599">
        <v>1</v>
      </c>
      <c r="I2599">
        <v>1</v>
      </c>
      <c r="J2599" t="s">
        <v>14</v>
      </c>
      <c r="K2599" s="36" t="s">
        <v>149</v>
      </c>
    </row>
    <row r="2600" spans="1:11" x14ac:dyDescent="0.3">
      <c r="A2600">
        <v>95581573</v>
      </c>
      <c r="B2600" s="1">
        <v>42630</v>
      </c>
      <c r="C2600" t="s">
        <v>11</v>
      </c>
      <c r="D2600" t="s">
        <v>21</v>
      </c>
      <c r="E2600">
        <v>0.6</v>
      </c>
      <c r="F2600">
        <v>0.39</v>
      </c>
      <c r="G2600" t="s">
        <v>148</v>
      </c>
      <c r="H2600">
        <v>1</v>
      </c>
      <c r="I2600">
        <v>2</v>
      </c>
      <c r="J2600" t="s">
        <v>14</v>
      </c>
      <c r="K2600" s="36" t="s">
        <v>149</v>
      </c>
    </row>
    <row r="2601" spans="1:11" x14ac:dyDescent="0.3">
      <c r="A2601">
        <v>13099624</v>
      </c>
      <c r="B2601" s="1">
        <v>41711</v>
      </c>
      <c r="C2601" t="s">
        <v>11</v>
      </c>
      <c r="D2601" t="s">
        <v>12</v>
      </c>
      <c r="G2601" t="s">
        <v>148</v>
      </c>
      <c r="H2601">
        <v>4</v>
      </c>
      <c r="I2601">
        <v>5</v>
      </c>
      <c r="J2601" t="s">
        <v>18</v>
      </c>
      <c r="K2601" s="36" t="s">
        <v>149</v>
      </c>
    </row>
    <row r="2602" spans="1:11" x14ac:dyDescent="0.3">
      <c r="A2602">
        <v>23249537</v>
      </c>
      <c r="B2602" s="1">
        <v>41945</v>
      </c>
      <c r="C2602" t="s">
        <v>11</v>
      </c>
      <c r="D2602" t="s">
        <v>21</v>
      </c>
      <c r="E2602">
        <v>1</v>
      </c>
      <c r="F2602">
        <v>0.2</v>
      </c>
      <c r="G2602" t="s">
        <v>148</v>
      </c>
      <c r="H2602">
        <v>1</v>
      </c>
      <c r="I2602">
        <v>2</v>
      </c>
      <c r="J2602" t="s">
        <v>14</v>
      </c>
      <c r="K2602" s="36" t="s">
        <v>149</v>
      </c>
    </row>
    <row r="2603" spans="1:11" x14ac:dyDescent="0.3">
      <c r="A2603">
        <v>151651894</v>
      </c>
      <c r="B2603" s="1">
        <v>43000</v>
      </c>
      <c r="C2603" t="s">
        <v>11</v>
      </c>
      <c r="D2603" t="s">
        <v>16</v>
      </c>
      <c r="E2603">
        <v>1</v>
      </c>
      <c r="F2603">
        <v>1</v>
      </c>
      <c r="G2603" t="s">
        <v>149</v>
      </c>
      <c r="H2603">
        <v>3</v>
      </c>
      <c r="I2603">
        <v>6</v>
      </c>
      <c r="J2603" t="s">
        <v>14</v>
      </c>
      <c r="K2603" s="36" t="s">
        <v>149</v>
      </c>
    </row>
    <row r="2604" spans="1:11" x14ac:dyDescent="0.3">
      <c r="A2604">
        <v>87315361</v>
      </c>
      <c r="B2604" s="1">
        <v>42583</v>
      </c>
      <c r="C2604" t="s">
        <v>11</v>
      </c>
      <c r="D2604" t="s">
        <v>17</v>
      </c>
      <c r="E2604">
        <v>1</v>
      </c>
      <c r="F2604">
        <v>0</v>
      </c>
      <c r="G2604" t="s">
        <v>148</v>
      </c>
      <c r="H2604">
        <v>3</v>
      </c>
      <c r="I2604">
        <v>3</v>
      </c>
      <c r="J2604" t="s">
        <v>14</v>
      </c>
      <c r="K2604" s="36" t="s">
        <v>149</v>
      </c>
    </row>
    <row r="2605" spans="1:11" x14ac:dyDescent="0.3">
      <c r="A2605">
        <v>2811326</v>
      </c>
      <c r="B2605" s="1">
        <v>41092</v>
      </c>
      <c r="C2605" t="s">
        <v>51</v>
      </c>
      <c r="D2605" t="s">
        <v>17</v>
      </c>
      <c r="E2605">
        <v>1</v>
      </c>
      <c r="F2605">
        <v>0.92</v>
      </c>
      <c r="G2605" t="s">
        <v>149</v>
      </c>
      <c r="H2605">
        <v>1</v>
      </c>
      <c r="I2605">
        <v>2</v>
      </c>
      <c r="J2605" t="s">
        <v>18</v>
      </c>
      <c r="K2605" s="36" t="s">
        <v>149</v>
      </c>
    </row>
    <row r="2606" spans="1:11" x14ac:dyDescent="0.3">
      <c r="A2606">
        <v>132524597</v>
      </c>
      <c r="B2606" s="1">
        <v>42884</v>
      </c>
      <c r="C2606" t="s">
        <v>11</v>
      </c>
      <c r="D2606" t="s">
        <v>12</v>
      </c>
      <c r="F2606">
        <v>0.88</v>
      </c>
      <c r="G2606" t="s">
        <v>148</v>
      </c>
      <c r="H2606">
        <v>2</v>
      </c>
      <c r="I2606">
        <v>2</v>
      </c>
      <c r="J2606" t="s">
        <v>14</v>
      </c>
      <c r="K2606" s="36" t="s">
        <v>149</v>
      </c>
    </row>
    <row r="2607" spans="1:11" x14ac:dyDescent="0.3">
      <c r="A2607">
        <v>251941750</v>
      </c>
      <c r="B2607" s="1">
        <v>43553</v>
      </c>
      <c r="C2607" t="s">
        <v>11</v>
      </c>
      <c r="D2607" t="s">
        <v>16</v>
      </c>
      <c r="E2607">
        <v>1</v>
      </c>
      <c r="F2607">
        <v>0.97</v>
      </c>
      <c r="G2607" t="s">
        <v>148</v>
      </c>
      <c r="H2607">
        <v>3</v>
      </c>
      <c r="I2607">
        <v>3</v>
      </c>
      <c r="J2607" t="s">
        <v>14</v>
      </c>
      <c r="K2607" s="36" t="s">
        <v>149</v>
      </c>
    </row>
    <row r="2608" spans="1:11" x14ac:dyDescent="0.3">
      <c r="A2608">
        <v>374853207</v>
      </c>
      <c r="B2608" s="1">
        <v>44143</v>
      </c>
      <c r="C2608" t="s">
        <v>27</v>
      </c>
      <c r="D2608" t="s">
        <v>20</v>
      </c>
      <c r="E2608">
        <v>0</v>
      </c>
      <c r="G2608" t="s">
        <v>148</v>
      </c>
      <c r="H2608">
        <v>2</v>
      </c>
      <c r="I2608">
        <v>6</v>
      </c>
      <c r="J2608" t="s">
        <v>14</v>
      </c>
      <c r="K2608" s="36" t="s">
        <v>149</v>
      </c>
    </row>
    <row r="2609" spans="1:11" x14ac:dyDescent="0.3">
      <c r="A2609">
        <v>375095256</v>
      </c>
      <c r="B2609" s="1">
        <v>44145</v>
      </c>
      <c r="C2609" t="s">
        <v>27</v>
      </c>
      <c r="D2609" t="s">
        <v>16</v>
      </c>
      <c r="E2609">
        <v>1</v>
      </c>
      <c r="F2609">
        <v>0.97</v>
      </c>
      <c r="G2609" t="s">
        <v>148</v>
      </c>
      <c r="H2609">
        <v>2</v>
      </c>
      <c r="I2609">
        <v>3</v>
      </c>
      <c r="J2609" t="s">
        <v>14</v>
      </c>
      <c r="K2609" s="36" t="s">
        <v>149</v>
      </c>
    </row>
    <row r="2610" spans="1:11" x14ac:dyDescent="0.3">
      <c r="A2610">
        <v>375124221</v>
      </c>
      <c r="B2610" s="1">
        <v>44145</v>
      </c>
      <c r="C2610" t="s">
        <v>11</v>
      </c>
      <c r="D2610" t="s">
        <v>16</v>
      </c>
      <c r="E2610">
        <v>1</v>
      </c>
      <c r="F2610">
        <v>0.96</v>
      </c>
      <c r="G2610" t="s">
        <v>149</v>
      </c>
      <c r="H2610">
        <v>5</v>
      </c>
      <c r="I2610">
        <v>6</v>
      </c>
      <c r="J2610" t="s">
        <v>22</v>
      </c>
      <c r="K2610" s="36" t="s">
        <v>149</v>
      </c>
    </row>
    <row r="2611" spans="1:11" x14ac:dyDescent="0.3">
      <c r="A2611">
        <v>60700622</v>
      </c>
      <c r="B2611" s="1">
        <v>42428</v>
      </c>
      <c r="C2611" t="s">
        <v>11</v>
      </c>
      <c r="D2611" t="s">
        <v>20</v>
      </c>
      <c r="E2611">
        <v>0</v>
      </c>
      <c r="F2611">
        <v>0</v>
      </c>
      <c r="G2611" t="s">
        <v>148</v>
      </c>
      <c r="H2611">
        <v>1</v>
      </c>
      <c r="I2611">
        <v>1</v>
      </c>
      <c r="J2611" t="s">
        <v>14</v>
      </c>
      <c r="K2611" s="36" t="s">
        <v>149</v>
      </c>
    </row>
    <row r="2612" spans="1:11" x14ac:dyDescent="0.3">
      <c r="A2612">
        <v>27549016</v>
      </c>
      <c r="B2612" s="1">
        <v>42045</v>
      </c>
      <c r="C2612" t="s">
        <v>11</v>
      </c>
      <c r="D2612" t="s">
        <v>16</v>
      </c>
      <c r="E2612">
        <v>1</v>
      </c>
      <c r="F2612">
        <v>1</v>
      </c>
      <c r="G2612" t="s">
        <v>148</v>
      </c>
      <c r="H2612">
        <v>3</v>
      </c>
      <c r="I2612">
        <v>3</v>
      </c>
      <c r="J2612" t="s">
        <v>14</v>
      </c>
      <c r="K2612" s="36" t="s">
        <v>149</v>
      </c>
    </row>
    <row r="2613" spans="1:11" x14ac:dyDescent="0.3">
      <c r="A2613">
        <v>230926786</v>
      </c>
      <c r="B2613" s="1">
        <v>43450</v>
      </c>
      <c r="C2613" t="s">
        <v>11</v>
      </c>
      <c r="D2613" t="s">
        <v>16</v>
      </c>
      <c r="E2613">
        <v>1</v>
      </c>
      <c r="F2613">
        <v>0.5</v>
      </c>
      <c r="G2613" t="s">
        <v>148</v>
      </c>
      <c r="H2613">
        <v>3</v>
      </c>
      <c r="I2613">
        <v>3</v>
      </c>
      <c r="J2613" t="s">
        <v>14</v>
      </c>
      <c r="K2613" s="36" t="s">
        <v>149</v>
      </c>
    </row>
    <row r="2614" spans="1:11" x14ac:dyDescent="0.3">
      <c r="A2614">
        <v>39136611</v>
      </c>
      <c r="B2614" s="1">
        <v>42206</v>
      </c>
      <c r="C2614" t="s">
        <v>11</v>
      </c>
      <c r="D2614" t="s">
        <v>20</v>
      </c>
      <c r="E2614">
        <v>0.2</v>
      </c>
      <c r="F2614">
        <v>0</v>
      </c>
      <c r="G2614" t="s">
        <v>148</v>
      </c>
      <c r="H2614">
        <v>1</v>
      </c>
      <c r="I2614">
        <v>3</v>
      </c>
      <c r="J2614" t="s">
        <v>14</v>
      </c>
      <c r="K2614" s="36" t="s">
        <v>149</v>
      </c>
    </row>
    <row r="2615" spans="1:11" x14ac:dyDescent="0.3">
      <c r="A2615">
        <v>128604998</v>
      </c>
      <c r="B2615" s="1">
        <v>42857</v>
      </c>
      <c r="C2615" t="s">
        <v>19</v>
      </c>
      <c r="D2615" t="s">
        <v>16</v>
      </c>
      <c r="E2615">
        <v>1</v>
      </c>
      <c r="F2615">
        <v>1</v>
      </c>
      <c r="G2615" t="s">
        <v>149</v>
      </c>
      <c r="H2615">
        <v>1</v>
      </c>
      <c r="I2615">
        <v>1</v>
      </c>
      <c r="J2615" t="s">
        <v>14</v>
      </c>
      <c r="K2615" s="36" t="s">
        <v>149</v>
      </c>
    </row>
    <row r="2616" spans="1:11" x14ac:dyDescent="0.3">
      <c r="A2616">
        <v>312869399</v>
      </c>
      <c r="B2616" s="1">
        <v>43797</v>
      </c>
      <c r="C2616" t="s">
        <v>27</v>
      </c>
      <c r="D2616" t="s">
        <v>20</v>
      </c>
      <c r="E2616">
        <v>0.3</v>
      </c>
      <c r="F2616">
        <v>0</v>
      </c>
      <c r="G2616" t="s">
        <v>148</v>
      </c>
      <c r="H2616">
        <v>2</v>
      </c>
      <c r="I2616">
        <v>2</v>
      </c>
      <c r="J2616" t="s">
        <v>14</v>
      </c>
      <c r="K2616" s="36" t="s">
        <v>149</v>
      </c>
    </row>
    <row r="2617" spans="1:11" x14ac:dyDescent="0.3">
      <c r="A2617">
        <v>379567480</v>
      </c>
      <c r="B2617" s="1">
        <v>44176</v>
      </c>
      <c r="C2617" t="s">
        <v>11</v>
      </c>
      <c r="D2617" t="s">
        <v>12</v>
      </c>
      <c r="F2617">
        <v>1</v>
      </c>
      <c r="G2617" t="s">
        <v>148</v>
      </c>
      <c r="H2617">
        <v>1</v>
      </c>
      <c r="I2617">
        <v>1</v>
      </c>
      <c r="J2617" t="s">
        <v>14</v>
      </c>
      <c r="K2617" s="36" t="s">
        <v>149</v>
      </c>
    </row>
    <row r="2618" spans="1:11" x14ac:dyDescent="0.3">
      <c r="A2618">
        <v>619627</v>
      </c>
      <c r="B2618" s="1">
        <v>40687</v>
      </c>
      <c r="C2618" t="s">
        <v>11</v>
      </c>
      <c r="D2618" t="s">
        <v>16</v>
      </c>
      <c r="E2618">
        <v>1</v>
      </c>
      <c r="F2618">
        <v>0.9</v>
      </c>
      <c r="G2618" t="s">
        <v>149</v>
      </c>
      <c r="H2618">
        <v>1</v>
      </c>
      <c r="I2618">
        <v>1</v>
      </c>
      <c r="J2618" t="s">
        <v>22</v>
      </c>
      <c r="K2618" s="36" t="s">
        <v>149</v>
      </c>
    </row>
    <row r="2619" spans="1:11" x14ac:dyDescent="0.3">
      <c r="A2619">
        <v>3309858</v>
      </c>
      <c r="B2619" s="1">
        <v>41140</v>
      </c>
      <c r="C2619" t="s">
        <v>11</v>
      </c>
      <c r="D2619" t="s">
        <v>16</v>
      </c>
      <c r="E2619">
        <v>1</v>
      </c>
      <c r="F2619">
        <v>1</v>
      </c>
      <c r="G2619" t="s">
        <v>149</v>
      </c>
      <c r="H2619">
        <v>1</v>
      </c>
      <c r="I2619">
        <v>1</v>
      </c>
      <c r="J2619" t="s">
        <v>14</v>
      </c>
      <c r="K2619" s="36" t="s">
        <v>149</v>
      </c>
    </row>
    <row r="2620" spans="1:11" x14ac:dyDescent="0.3">
      <c r="A2620">
        <v>46366996</v>
      </c>
      <c r="B2620" s="1">
        <v>42289</v>
      </c>
      <c r="C2620" t="s">
        <v>11</v>
      </c>
      <c r="D2620" t="s">
        <v>17</v>
      </c>
      <c r="E2620">
        <v>1</v>
      </c>
      <c r="F2620">
        <v>0.86</v>
      </c>
      <c r="G2620" t="s">
        <v>148</v>
      </c>
      <c r="H2620">
        <v>1</v>
      </c>
      <c r="I2620">
        <v>1</v>
      </c>
      <c r="J2620" t="s">
        <v>14</v>
      </c>
      <c r="K2620" s="36" t="s">
        <v>149</v>
      </c>
    </row>
    <row r="2621" spans="1:11" x14ac:dyDescent="0.3">
      <c r="A2621">
        <v>23927503</v>
      </c>
      <c r="B2621" s="1">
        <v>41962</v>
      </c>
      <c r="C2621" t="s">
        <v>11</v>
      </c>
      <c r="D2621" t="s">
        <v>16</v>
      </c>
      <c r="E2621">
        <v>1</v>
      </c>
      <c r="F2621">
        <v>1</v>
      </c>
      <c r="G2621" t="s">
        <v>149</v>
      </c>
      <c r="H2621">
        <v>1</v>
      </c>
      <c r="I2621">
        <v>3</v>
      </c>
      <c r="J2621" t="s">
        <v>14</v>
      </c>
      <c r="K2621" s="36" t="s">
        <v>149</v>
      </c>
    </row>
    <row r="2622" spans="1:11" x14ac:dyDescent="0.3">
      <c r="A2622">
        <v>354326052</v>
      </c>
      <c r="B2622" s="1">
        <v>44019</v>
      </c>
      <c r="C2622" t="s">
        <v>11</v>
      </c>
      <c r="D2622" t="s">
        <v>16</v>
      </c>
      <c r="E2622">
        <v>1</v>
      </c>
      <c r="F2622">
        <v>0.76</v>
      </c>
      <c r="G2622" t="s">
        <v>149</v>
      </c>
      <c r="H2622">
        <v>2</v>
      </c>
      <c r="I2622">
        <v>2</v>
      </c>
      <c r="J2622" t="s">
        <v>14</v>
      </c>
      <c r="K2622" s="36" t="s">
        <v>149</v>
      </c>
    </row>
    <row r="2623" spans="1:11" x14ac:dyDescent="0.3">
      <c r="A2623">
        <v>380152203</v>
      </c>
      <c r="B2623" s="1">
        <v>44179</v>
      </c>
      <c r="C2623" t="s">
        <v>11</v>
      </c>
      <c r="D2623" t="s">
        <v>16</v>
      </c>
      <c r="E2623">
        <v>1</v>
      </c>
      <c r="F2623">
        <v>1</v>
      </c>
      <c r="G2623" t="s">
        <v>149</v>
      </c>
      <c r="H2623">
        <v>16</v>
      </c>
      <c r="I2623">
        <v>17</v>
      </c>
      <c r="J2623" t="s">
        <v>14</v>
      </c>
      <c r="K2623" s="36" t="s">
        <v>148</v>
      </c>
    </row>
    <row r="2624" spans="1:11" x14ac:dyDescent="0.3">
      <c r="A2624">
        <v>376377623</v>
      </c>
      <c r="B2624" s="1">
        <v>44155</v>
      </c>
      <c r="C2624" t="s">
        <v>27</v>
      </c>
      <c r="D2624" t="s">
        <v>16</v>
      </c>
      <c r="E2624">
        <v>0.97</v>
      </c>
      <c r="F2624">
        <v>1</v>
      </c>
      <c r="G2624" t="s">
        <v>149</v>
      </c>
      <c r="H2624">
        <v>4</v>
      </c>
      <c r="I2624">
        <v>5</v>
      </c>
      <c r="J2624" t="s">
        <v>18</v>
      </c>
      <c r="K2624" s="36" t="s">
        <v>149</v>
      </c>
    </row>
    <row r="2625" spans="1:11" x14ac:dyDescent="0.3">
      <c r="A2625">
        <v>124014302</v>
      </c>
      <c r="B2625" s="1">
        <v>42828</v>
      </c>
      <c r="C2625" t="s">
        <v>11</v>
      </c>
      <c r="D2625" t="s">
        <v>17</v>
      </c>
      <c r="E2625">
        <v>0.9</v>
      </c>
      <c r="F2625">
        <v>0.89</v>
      </c>
      <c r="G2625" t="s">
        <v>148</v>
      </c>
      <c r="H2625">
        <v>1</v>
      </c>
      <c r="I2625">
        <v>1</v>
      </c>
      <c r="J2625" t="s">
        <v>14</v>
      </c>
      <c r="K2625" s="36" t="s">
        <v>149</v>
      </c>
    </row>
    <row r="2626" spans="1:11" x14ac:dyDescent="0.3">
      <c r="A2626">
        <v>130590118</v>
      </c>
      <c r="B2626" s="1">
        <v>42871</v>
      </c>
      <c r="C2626" t="s">
        <v>11</v>
      </c>
      <c r="D2626" t="s">
        <v>17</v>
      </c>
      <c r="E2626">
        <v>1</v>
      </c>
      <c r="F2626">
        <v>0.94</v>
      </c>
      <c r="G2626" t="s">
        <v>148</v>
      </c>
      <c r="H2626">
        <v>1</v>
      </c>
      <c r="I2626">
        <v>1</v>
      </c>
      <c r="J2626" t="s">
        <v>14</v>
      </c>
      <c r="K2626" s="36" t="s">
        <v>149</v>
      </c>
    </row>
    <row r="2627" spans="1:11" x14ac:dyDescent="0.3">
      <c r="A2627">
        <v>109633786</v>
      </c>
      <c r="B2627" s="1">
        <v>42738</v>
      </c>
      <c r="C2627" t="s">
        <v>11</v>
      </c>
      <c r="D2627" t="s">
        <v>12</v>
      </c>
      <c r="G2627" t="s">
        <v>148</v>
      </c>
      <c r="H2627">
        <v>1</v>
      </c>
      <c r="I2627">
        <v>1</v>
      </c>
      <c r="J2627" t="s">
        <v>14</v>
      </c>
      <c r="K2627" s="36" t="s">
        <v>149</v>
      </c>
    </row>
    <row r="2628" spans="1:11" x14ac:dyDescent="0.3">
      <c r="A2628">
        <v>378268743</v>
      </c>
      <c r="B2628" s="1">
        <v>44169</v>
      </c>
      <c r="C2628" t="s">
        <v>31</v>
      </c>
      <c r="D2628" t="s">
        <v>16</v>
      </c>
      <c r="E2628">
        <v>1</v>
      </c>
      <c r="F2628">
        <v>1</v>
      </c>
      <c r="G2628" t="s">
        <v>149</v>
      </c>
      <c r="H2628">
        <v>1</v>
      </c>
      <c r="I2628">
        <v>1</v>
      </c>
      <c r="J2628" t="s">
        <v>22</v>
      </c>
      <c r="K2628" s="36" t="s">
        <v>148</v>
      </c>
    </row>
    <row r="2629" spans="1:11" x14ac:dyDescent="0.3">
      <c r="A2629">
        <v>175878222</v>
      </c>
      <c r="B2629" s="1">
        <v>43159</v>
      </c>
      <c r="C2629" t="s">
        <v>27</v>
      </c>
      <c r="D2629" t="s">
        <v>12</v>
      </c>
      <c r="F2629">
        <v>0.47</v>
      </c>
      <c r="G2629" t="s">
        <v>148</v>
      </c>
      <c r="H2629">
        <v>1</v>
      </c>
      <c r="I2629">
        <v>1</v>
      </c>
      <c r="J2629" t="s">
        <v>14</v>
      </c>
      <c r="K2629" s="36" t="s">
        <v>148</v>
      </c>
    </row>
    <row r="2630" spans="1:11" x14ac:dyDescent="0.3">
      <c r="A2630">
        <v>14023050</v>
      </c>
      <c r="B2630" s="1">
        <v>41737</v>
      </c>
      <c r="C2630" t="s">
        <v>11</v>
      </c>
      <c r="D2630" t="s">
        <v>17</v>
      </c>
      <c r="E2630">
        <v>1</v>
      </c>
      <c r="F2630">
        <v>0.68</v>
      </c>
      <c r="G2630" t="s">
        <v>148</v>
      </c>
      <c r="H2630">
        <v>1</v>
      </c>
      <c r="I2630">
        <v>2</v>
      </c>
      <c r="J2630" t="s">
        <v>22</v>
      </c>
      <c r="K2630" s="36" t="s">
        <v>149</v>
      </c>
    </row>
    <row r="2631" spans="1:11" x14ac:dyDescent="0.3">
      <c r="A2631">
        <v>382633757</v>
      </c>
      <c r="B2631" s="1">
        <v>44198</v>
      </c>
      <c r="C2631" t="s">
        <v>27</v>
      </c>
      <c r="D2631" t="s">
        <v>16</v>
      </c>
      <c r="E2631">
        <v>1</v>
      </c>
      <c r="F2631">
        <v>0.98</v>
      </c>
      <c r="G2631" t="s">
        <v>148</v>
      </c>
      <c r="H2631">
        <v>2</v>
      </c>
      <c r="I2631">
        <v>2</v>
      </c>
      <c r="J2631" t="s">
        <v>14</v>
      </c>
      <c r="K2631" s="36" t="s">
        <v>149</v>
      </c>
    </row>
    <row r="2632" spans="1:11" x14ac:dyDescent="0.3">
      <c r="A2632">
        <v>311973495</v>
      </c>
      <c r="B2632" s="1">
        <v>43794</v>
      </c>
      <c r="C2632" t="s">
        <v>11</v>
      </c>
      <c r="D2632" t="s">
        <v>17</v>
      </c>
      <c r="E2632">
        <v>1</v>
      </c>
      <c r="F2632">
        <v>0.99</v>
      </c>
      <c r="G2632" t="s">
        <v>148</v>
      </c>
      <c r="H2632">
        <v>9</v>
      </c>
      <c r="I2632">
        <v>10</v>
      </c>
      <c r="J2632" t="s">
        <v>14</v>
      </c>
      <c r="K2632" s="36" t="s">
        <v>149</v>
      </c>
    </row>
    <row r="2633" spans="1:11" x14ac:dyDescent="0.3">
      <c r="A2633">
        <v>377605855</v>
      </c>
      <c r="B2633" s="1">
        <v>44165</v>
      </c>
      <c r="C2633" t="s">
        <v>27</v>
      </c>
      <c r="D2633" t="s">
        <v>16</v>
      </c>
      <c r="E2633">
        <v>1</v>
      </c>
      <c r="F2633">
        <v>0.99</v>
      </c>
      <c r="G2633" t="s">
        <v>148</v>
      </c>
      <c r="H2633">
        <v>358</v>
      </c>
      <c r="I2633">
        <v>411</v>
      </c>
      <c r="J2633" t="s">
        <v>18</v>
      </c>
      <c r="K2633" s="36" t="s">
        <v>149</v>
      </c>
    </row>
    <row r="2634" spans="1:11" x14ac:dyDescent="0.3">
      <c r="A2634">
        <v>331742624</v>
      </c>
      <c r="B2634" s="1">
        <v>43859</v>
      </c>
      <c r="C2634" t="s">
        <v>11</v>
      </c>
      <c r="D2634" t="s">
        <v>16</v>
      </c>
      <c r="E2634">
        <v>0.92</v>
      </c>
      <c r="F2634">
        <v>1</v>
      </c>
      <c r="G2634" t="s">
        <v>148</v>
      </c>
      <c r="H2634">
        <v>4</v>
      </c>
      <c r="I2634">
        <v>8</v>
      </c>
      <c r="J2634" t="s">
        <v>14</v>
      </c>
      <c r="K2634" s="36" t="s">
        <v>148</v>
      </c>
    </row>
    <row r="2635" spans="1:11" x14ac:dyDescent="0.3">
      <c r="A2635">
        <v>384018385</v>
      </c>
      <c r="B2635" s="1">
        <v>44206</v>
      </c>
      <c r="C2635" t="s">
        <v>27</v>
      </c>
      <c r="D2635" t="s">
        <v>12</v>
      </c>
      <c r="F2635">
        <v>0</v>
      </c>
      <c r="G2635" t="s">
        <v>148</v>
      </c>
      <c r="H2635">
        <v>2</v>
      </c>
      <c r="I2635">
        <v>2</v>
      </c>
      <c r="J2635" t="s">
        <v>14</v>
      </c>
      <c r="K2635" s="36" t="s">
        <v>149</v>
      </c>
    </row>
    <row r="2636" spans="1:11" x14ac:dyDescent="0.3">
      <c r="A2636">
        <v>384986838</v>
      </c>
      <c r="B2636" s="1">
        <v>44213</v>
      </c>
      <c r="C2636" t="s">
        <v>27</v>
      </c>
      <c r="D2636" t="s">
        <v>16</v>
      </c>
      <c r="E2636">
        <v>1</v>
      </c>
      <c r="F2636">
        <v>1</v>
      </c>
      <c r="G2636" t="s">
        <v>148</v>
      </c>
      <c r="H2636">
        <v>1</v>
      </c>
      <c r="I2636">
        <v>2</v>
      </c>
      <c r="J2636" t="s">
        <v>14</v>
      </c>
      <c r="K2636" s="36" t="s">
        <v>149</v>
      </c>
    </row>
    <row r="2637" spans="1:11" x14ac:dyDescent="0.3">
      <c r="A2637">
        <v>386085631</v>
      </c>
      <c r="B2637" s="1">
        <v>44222</v>
      </c>
      <c r="C2637" t="s">
        <v>27</v>
      </c>
      <c r="D2637" t="s">
        <v>16</v>
      </c>
      <c r="E2637">
        <v>1</v>
      </c>
      <c r="F2637">
        <v>0.97</v>
      </c>
      <c r="G2637" t="s">
        <v>148</v>
      </c>
      <c r="H2637">
        <v>6</v>
      </c>
      <c r="I2637">
        <v>6</v>
      </c>
      <c r="J2637" t="s">
        <v>14</v>
      </c>
      <c r="K2637" s="36" t="s">
        <v>149</v>
      </c>
    </row>
    <row r="2638" spans="1:11" x14ac:dyDescent="0.3">
      <c r="A2638">
        <v>385964459</v>
      </c>
      <c r="B2638" s="1">
        <v>44221</v>
      </c>
      <c r="C2638" t="s">
        <v>27</v>
      </c>
      <c r="D2638" t="s">
        <v>21</v>
      </c>
      <c r="E2638">
        <v>0.5</v>
      </c>
      <c r="F2638">
        <v>0</v>
      </c>
      <c r="G2638" t="s">
        <v>148</v>
      </c>
      <c r="H2638">
        <v>3</v>
      </c>
      <c r="I2638">
        <v>3</v>
      </c>
      <c r="J2638" t="s">
        <v>14</v>
      </c>
      <c r="K2638" s="36" t="s">
        <v>149</v>
      </c>
    </row>
    <row r="2639" spans="1:11" x14ac:dyDescent="0.3">
      <c r="A2639">
        <v>385988627</v>
      </c>
      <c r="B2639" s="1">
        <v>44221</v>
      </c>
      <c r="C2639" t="s">
        <v>27</v>
      </c>
      <c r="D2639" t="s">
        <v>16</v>
      </c>
      <c r="E2639">
        <v>1</v>
      </c>
      <c r="F2639">
        <v>1</v>
      </c>
      <c r="G2639" t="s">
        <v>149</v>
      </c>
      <c r="H2639">
        <v>1</v>
      </c>
      <c r="I2639">
        <v>1</v>
      </c>
      <c r="J2639" t="s">
        <v>14</v>
      </c>
      <c r="K2639" s="36" t="s">
        <v>149</v>
      </c>
    </row>
    <row r="2640" spans="1:11" x14ac:dyDescent="0.3">
      <c r="A2640">
        <v>365374764</v>
      </c>
      <c r="B2640" s="1">
        <v>44075</v>
      </c>
      <c r="C2640" t="s">
        <v>11</v>
      </c>
      <c r="D2640" t="s">
        <v>12</v>
      </c>
      <c r="G2640" t="s">
        <v>148</v>
      </c>
      <c r="H2640">
        <v>1</v>
      </c>
      <c r="I2640">
        <v>1</v>
      </c>
      <c r="J2640" t="s">
        <v>22</v>
      </c>
      <c r="K2640" s="36" t="s">
        <v>149</v>
      </c>
    </row>
    <row r="2641" spans="1:11" x14ac:dyDescent="0.3">
      <c r="A2641">
        <v>385155609</v>
      </c>
      <c r="B2641" s="1">
        <v>44214</v>
      </c>
      <c r="C2641" t="s">
        <v>27</v>
      </c>
      <c r="D2641" t="s">
        <v>16</v>
      </c>
      <c r="E2641">
        <v>0.97</v>
      </c>
      <c r="F2641">
        <v>0.99</v>
      </c>
      <c r="G2641" t="s">
        <v>148</v>
      </c>
      <c r="H2641">
        <v>2</v>
      </c>
      <c r="I2641">
        <v>4</v>
      </c>
      <c r="J2641" t="s">
        <v>14</v>
      </c>
      <c r="K2641" s="36" t="s">
        <v>149</v>
      </c>
    </row>
    <row r="2642" spans="1:11" x14ac:dyDescent="0.3">
      <c r="A2642">
        <v>40152530</v>
      </c>
      <c r="B2642" s="1">
        <v>42216</v>
      </c>
      <c r="C2642" t="s">
        <v>11</v>
      </c>
      <c r="D2642" t="s">
        <v>16</v>
      </c>
      <c r="E2642">
        <v>1</v>
      </c>
      <c r="F2642">
        <v>0.99</v>
      </c>
      <c r="G2642" t="s">
        <v>149</v>
      </c>
      <c r="H2642">
        <v>3</v>
      </c>
      <c r="I2642">
        <v>4</v>
      </c>
      <c r="J2642" t="s">
        <v>14</v>
      </c>
      <c r="K2642" s="36" t="s">
        <v>149</v>
      </c>
    </row>
    <row r="2643" spans="1:11" x14ac:dyDescent="0.3">
      <c r="A2643">
        <v>144246035</v>
      </c>
      <c r="B2643" s="1">
        <v>42951</v>
      </c>
      <c r="C2643" t="s">
        <v>11</v>
      </c>
      <c r="D2643" t="s">
        <v>16</v>
      </c>
      <c r="E2643">
        <v>1</v>
      </c>
      <c r="F2643">
        <v>1</v>
      </c>
      <c r="G2643" t="s">
        <v>148</v>
      </c>
      <c r="H2643">
        <v>16</v>
      </c>
      <c r="I2643">
        <v>17</v>
      </c>
      <c r="J2643" t="s">
        <v>14</v>
      </c>
      <c r="K2643" s="36" t="s">
        <v>149</v>
      </c>
    </row>
    <row r="2644" spans="1:11" x14ac:dyDescent="0.3">
      <c r="A2644">
        <v>390460954</v>
      </c>
      <c r="B2644" s="1">
        <v>44255</v>
      </c>
      <c r="C2644" t="s">
        <v>30</v>
      </c>
      <c r="D2644" t="s">
        <v>16</v>
      </c>
      <c r="E2644">
        <v>1</v>
      </c>
      <c r="F2644">
        <v>1</v>
      </c>
      <c r="G2644" t="s">
        <v>149</v>
      </c>
      <c r="H2644">
        <v>2</v>
      </c>
      <c r="I2644">
        <v>2</v>
      </c>
      <c r="J2644" t="s">
        <v>14</v>
      </c>
      <c r="K2644" s="36" t="s">
        <v>149</v>
      </c>
    </row>
    <row r="2645" spans="1:11" x14ac:dyDescent="0.3">
      <c r="A2645">
        <v>303225286</v>
      </c>
      <c r="B2645" s="1">
        <v>43757</v>
      </c>
      <c r="C2645" t="s">
        <v>27</v>
      </c>
      <c r="D2645" t="s">
        <v>16</v>
      </c>
      <c r="E2645">
        <v>1</v>
      </c>
      <c r="F2645">
        <v>0.85</v>
      </c>
      <c r="G2645" t="s">
        <v>149</v>
      </c>
      <c r="H2645">
        <v>2</v>
      </c>
      <c r="I2645">
        <v>2</v>
      </c>
      <c r="J2645" t="s">
        <v>14</v>
      </c>
      <c r="K2645" s="36" t="s">
        <v>149</v>
      </c>
    </row>
    <row r="2646" spans="1:11" x14ac:dyDescent="0.3">
      <c r="A2646">
        <v>377325089</v>
      </c>
      <c r="B2646" s="1">
        <v>44163</v>
      </c>
      <c r="C2646" t="s">
        <v>27</v>
      </c>
      <c r="D2646" t="s">
        <v>16</v>
      </c>
      <c r="E2646">
        <v>1</v>
      </c>
      <c r="F2646">
        <v>1</v>
      </c>
      <c r="G2646" t="s">
        <v>148</v>
      </c>
      <c r="H2646">
        <v>1</v>
      </c>
      <c r="I2646">
        <v>1</v>
      </c>
      <c r="J2646" t="s">
        <v>22</v>
      </c>
      <c r="K2646" s="36" t="s">
        <v>149</v>
      </c>
    </row>
    <row r="2647" spans="1:11" x14ac:dyDescent="0.3">
      <c r="A2647">
        <v>302701213</v>
      </c>
      <c r="B2647" s="1">
        <v>43754</v>
      </c>
      <c r="C2647" t="s">
        <v>11</v>
      </c>
      <c r="D2647" t="s">
        <v>16</v>
      </c>
      <c r="E2647">
        <v>1</v>
      </c>
      <c r="F2647">
        <v>0.98</v>
      </c>
      <c r="G2647" t="s">
        <v>149</v>
      </c>
      <c r="H2647">
        <v>2</v>
      </c>
      <c r="I2647">
        <v>2</v>
      </c>
      <c r="J2647" t="s">
        <v>14</v>
      </c>
      <c r="K2647" s="36" t="s">
        <v>149</v>
      </c>
    </row>
    <row r="2648" spans="1:11" x14ac:dyDescent="0.3">
      <c r="A2648">
        <v>276606662</v>
      </c>
      <c r="B2648" s="1">
        <v>43662</v>
      </c>
      <c r="C2648" t="s">
        <v>11</v>
      </c>
      <c r="D2648" t="s">
        <v>16</v>
      </c>
      <c r="E2648">
        <v>1</v>
      </c>
      <c r="F2648">
        <v>0.93</v>
      </c>
      <c r="G2648" t="s">
        <v>148</v>
      </c>
      <c r="H2648">
        <v>1</v>
      </c>
      <c r="I2648">
        <v>1</v>
      </c>
      <c r="J2648" t="s">
        <v>14</v>
      </c>
      <c r="K2648" s="36" t="s">
        <v>149</v>
      </c>
    </row>
    <row r="2649" spans="1:11" x14ac:dyDescent="0.3">
      <c r="A2649">
        <v>297550196</v>
      </c>
      <c r="B2649" s="1">
        <v>43732</v>
      </c>
      <c r="C2649" t="s">
        <v>34</v>
      </c>
      <c r="D2649" t="s">
        <v>12</v>
      </c>
      <c r="F2649">
        <v>0.6</v>
      </c>
      <c r="G2649" t="s">
        <v>148</v>
      </c>
      <c r="H2649">
        <v>1</v>
      </c>
      <c r="I2649">
        <v>1</v>
      </c>
      <c r="J2649" t="s">
        <v>14</v>
      </c>
      <c r="K2649" s="36" t="s">
        <v>149</v>
      </c>
    </row>
    <row r="2650" spans="1:11" x14ac:dyDescent="0.3">
      <c r="A2650">
        <v>391640332</v>
      </c>
      <c r="B2650" s="1">
        <v>44263</v>
      </c>
      <c r="C2650" t="s">
        <v>27</v>
      </c>
      <c r="D2650" t="s">
        <v>16</v>
      </c>
      <c r="E2650">
        <v>1</v>
      </c>
      <c r="F2650">
        <v>1</v>
      </c>
      <c r="G2650" t="s">
        <v>148</v>
      </c>
      <c r="H2650">
        <v>1</v>
      </c>
      <c r="I2650">
        <v>1</v>
      </c>
      <c r="J2650" t="s">
        <v>14</v>
      </c>
      <c r="K2650" s="36" t="s">
        <v>149</v>
      </c>
    </row>
    <row r="2651" spans="1:11" x14ac:dyDescent="0.3">
      <c r="A2651">
        <v>390317448</v>
      </c>
      <c r="B2651" s="1">
        <v>44254</v>
      </c>
      <c r="C2651" t="s">
        <v>27</v>
      </c>
      <c r="D2651" t="s">
        <v>16</v>
      </c>
      <c r="E2651">
        <v>1</v>
      </c>
      <c r="F2651">
        <v>1</v>
      </c>
      <c r="G2651" t="s">
        <v>149</v>
      </c>
      <c r="H2651">
        <v>1</v>
      </c>
      <c r="I2651">
        <v>1</v>
      </c>
      <c r="J2651" t="s">
        <v>14</v>
      </c>
      <c r="K2651" s="36" t="s">
        <v>149</v>
      </c>
    </row>
    <row r="2652" spans="1:11" x14ac:dyDescent="0.3">
      <c r="A2652">
        <v>61791729</v>
      </c>
      <c r="B2652" s="1">
        <v>42435</v>
      </c>
      <c r="C2652" t="s">
        <v>11</v>
      </c>
      <c r="D2652" t="s">
        <v>16</v>
      </c>
      <c r="E2652">
        <v>1</v>
      </c>
      <c r="F2652">
        <v>0.9</v>
      </c>
      <c r="G2652" t="s">
        <v>148</v>
      </c>
      <c r="H2652">
        <v>4</v>
      </c>
      <c r="I2652">
        <v>4</v>
      </c>
      <c r="J2652" t="s">
        <v>14</v>
      </c>
      <c r="K2652" s="36" t="s">
        <v>149</v>
      </c>
    </row>
    <row r="2653" spans="1:11" x14ac:dyDescent="0.3">
      <c r="A2653">
        <v>196401392</v>
      </c>
      <c r="B2653" s="1">
        <v>43269</v>
      </c>
      <c r="C2653" t="s">
        <v>11</v>
      </c>
      <c r="D2653" t="s">
        <v>20</v>
      </c>
      <c r="E2653">
        <v>0</v>
      </c>
      <c r="F2653">
        <v>0</v>
      </c>
      <c r="G2653" t="s">
        <v>148</v>
      </c>
      <c r="H2653">
        <v>1</v>
      </c>
      <c r="I2653">
        <v>2</v>
      </c>
      <c r="J2653" t="s">
        <v>14</v>
      </c>
      <c r="K2653" s="36" t="s">
        <v>149</v>
      </c>
    </row>
    <row r="2654" spans="1:11" x14ac:dyDescent="0.3">
      <c r="A2654">
        <v>15180824</v>
      </c>
      <c r="B2654" s="1">
        <v>41765</v>
      </c>
      <c r="C2654" t="s">
        <v>11</v>
      </c>
      <c r="D2654" t="s">
        <v>17</v>
      </c>
      <c r="E2654">
        <v>1</v>
      </c>
      <c r="F2654">
        <v>0.75</v>
      </c>
      <c r="G2654" t="s">
        <v>148</v>
      </c>
      <c r="H2654">
        <v>6</v>
      </c>
      <c r="I2654">
        <v>7</v>
      </c>
      <c r="J2654" t="s">
        <v>14</v>
      </c>
      <c r="K2654" s="36" t="s">
        <v>149</v>
      </c>
    </row>
    <row r="2655" spans="1:11" x14ac:dyDescent="0.3">
      <c r="A2655">
        <v>149113815</v>
      </c>
      <c r="B2655" s="1">
        <v>42982</v>
      </c>
      <c r="C2655" t="s">
        <v>27</v>
      </c>
      <c r="D2655" t="s">
        <v>16</v>
      </c>
      <c r="E2655">
        <v>1</v>
      </c>
      <c r="F2655">
        <v>1</v>
      </c>
      <c r="G2655" t="s">
        <v>148</v>
      </c>
      <c r="H2655">
        <v>1</v>
      </c>
      <c r="I2655">
        <v>1</v>
      </c>
      <c r="J2655" t="s">
        <v>14</v>
      </c>
      <c r="K2655" s="36" t="s">
        <v>149</v>
      </c>
    </row>
    <row r="2656" spans="1:11" x14ac:dyDescent="0.3">
      <c r="A2656">
        <v>380390897</v>
      </c>
      <c r="B2656" s="1">
        <v>44181</v>
      </c>
      <c r="C2656" t="s">
        <v>27</v>
      </c>
      <c r="D2656" t="s">
        <v>16</v>
      </c>
      <c r="E2656">
        <v>1</v>
      </c>
      <c r="F2656">
        <v>0.95</v>
      </c>
      <c r="G2656" t="s">
        <v>148</v>
      </c>
      <c r="H2656">
        <v>3</v>
      </c>
      <c r="I2656">
        <v>8</v>
      </c>
      <c r="J2656" t="s">
        <v>14</v>
      </c>
      <c r="K2656" s="36" t="s">
        <v>149</v>
      </c>
    </row>
    <row r="2657" spans="1:11" x14ac:dyDescent="0.3">
      <c r="A2657">
        <v>391914783</v>
      </c>
      <c r="B2657" s="1">
        <v>44265</v>
      </c>
      <c r="C2657" t="s">
        <v>27</v>
      </c>
      <c r="D2657" t="s">
        <v>16</v>
      </c>
      <c r="E2657">
        <v>0.96</v>
      </c>
      <c r="F2657">
        <v>1</v>
      </c>
      <c r="G2657" t="s">
        <v>149</v>
      </c>
      <c r="H2657">
        <v>4</v>
      </c>
      <c r="I2657">
        <v>4</v>
      </c>
      <c r="J2657" t="s">
        <v>14</v>
      </c>
      <c r="K2657" s="36" t="s">
        <v>149</v>
      </c>
    </row>
    <row r="2658" spans="1:11" x14ac:dyDescent="0.3">
      <c r="A2658">
        <v>270949518</v>
      </c>
      <c r="B2658" s="1">
        <v>43640</v>
      </c>
      <c r="C2658" t="s">
        <v>11</v>
      </c>
      <c r="D2658" t="s">
        <v>16</v>
      </c>
      <c r="E2658">
        <v>1</v>
      </c>
      <c r="F2658">
        <v>0.8</v>
      </c>
      <c r="G2658" t="s">
        <v>148</v>
      </c>
      <c r="H2658">
        <v>3</v>
      </c>
      <c r="I2658">
        <v>3</v>
      </c>
      <c r="J2658" t="s">
        <v>14</v>
      </c>
      <c r="K2658" s="36" t="s">
        <v>149</v>
      </c>
    </row>
    <row r="2659" spans="1:11" x14ac:dyDescent="0.3">
      <c r="A2659">
        <v>388152928</v>
      </c>
      <c r="B2659" s="1">
        <v>44238</v>
      </c>
      <c r="C2659" t="s">
        <v>27</v>
      </c>
      <c r="D2659" t="s">
        <v>21</v>
      </c>
      <c r="E2659">
        <v>0.5</v>
      </c>
      <c r="F2659">
        <v>0.04</v>
      </c>
      <c r="G2659" t="s">
        <v>148</v>
      </c>
      <c r="H2659">
        <v>1</v>
      </c>
      <c r="I2659">
        <v>1</v>
      </c>
      <c r="J2659" t="s">
        <v>14</v>
      </c>
      <c r="K2659" s="36" t="s">
        <v>149</v>
      </c>
    </row>
    <row r="2660" spans="1:11" x14ac:dyDescent="0.3">
      <c r="A2660">
        <v>252336445</v>
      </c>
      <c r="B2660" s="1">
        <v>43555</v>
      </c>
      <c r="C2660" t="s">
        <v>11</v>
      </c>
      <c r="D2660" t="s">
        <v>16</v>
      </c>
      <c r="E2660">
        <v>1</v>
      </c>
      <c r="F2660">
        <v>1</v>
      </c>
      <c r="G2660" t="s">
        <v>148</v>
      </c>
      <c r="H2660">
        <v>2</v>
      </c>
      <c r="I2660">
        <v>2</v>
      </c>
      <c r="J2660" t="s">
        <v>14</v>
      </c>
      <c r="K2660" s="36" t="s">
        <v>149</v>
      </c>
    </row>
    <row r="2661" spans="1:11" x14ac:dyDescent="0.3">
      <c r="A2661">
        <v>7122460</v>
      </c>
      <c r="B2661" s="1">
        <v>41451</v>
      </c>
      <c r="C2661" t="s">
        <v>11</v>
      </c>
      <c r="D2661" t="s">
        <v>12</v>
      </c>
      <c r="G2661" t="s">
        <v>148</v>
      </c>
      <c r="H2661">
        <v>1</v>
      </c>
      <c r="I2661">
        <v>4</v>
      </c>
      <c r="J2661" t="s">
        <v>14</v>
      </c>
      <c r="K2661" s="36" t="s">
        <v>149</v>
      </c>
    </row>
    <row r="2662" spans="1:11" x14ac:dyDescent="0.3">
      <c r="A2662">
        <v>260344662</v>
      </c>
      <c r="B2662" s="1">
        <v>43592</v>
      </c>
      <c r="C2662" t="s">
        <v>11</v>
      </c>
      <c r="D2662" t="s">
        <v>16</v>
      </c>
      <c r="E2662">
        <v>1</v>
      </c>
      <c r="F2662">
        <v>1</v>
      </c>
      <c r="G2662" t="s">
        <v>149</v>
      </c>
      <c r="H2662">
        <v>2</v>
      </c>
      <c r="I2662">
        <v>2</v>
      </c>
      <c r="J2662" t="s">
        <v>14</v>
      </c>
      <c r="K2662" s="36" t="s">
        <v>149</v>
      </c>
    </row>
    <row r="2663" spans="1:11" x14ac:dyDescent="0.3">
      <c r="A2663">
        <v>392375088</v>
      </c>
      <c r="B2663" s="1">
        <v>44268</v>
      </c>
      <c r="C2663" t="s">
        <v>27</v>
      </c>
      <c r="D2663" t="s">
        <v>16</v>
      </c>
      <c r="E2663">
        <v>1</v>
      </c>
      <c r="F2663">
        <v>0.95</v>
      </c>
      <c r="G2663" t="s">
        <v>149</v>
      </c>
      <c r="H2663">
        <v>1</v>
      </c>
      <c r="I2663">
        <v>1</v>
      </c>
      <c r="J2663" t="s">
        <v>14</v>
      </c>
      <c r="K2663" s="36" t="s">
        <v>149</v>
      </c>
    </row>
    <row r="2664" spans="1:11" x14ac:dyDescent="0.3">
      <c r="A2664">
        <v>343428667</v>
      </c>
      <c r="B2664" s="1">
        <v>43929</v>
      </c>
      <c r="C2664" t="s">
        <v>27</v>
      </c>
      <c r="D2664" t="s">
        <v>16</v>
      </c>
      <c r="E2664">
        <v>0.89</v>
      </c>
      <c r="F2664">
        <v>0.62</v>
      </c>
      <c r="G2664" t="s">
        <v>148</v>
      </c>
      <c r="H2664">
        <v>6</v>
      </c>
      <c r="I2664">
        <v>6</v>
      </c>
      <c r="J2664" t="s">
        <v>22</v>
      </c>
      <c r="K2664" s="36" t="s">
        <v>149</v>
      </c>
    </row>
    <row r="2665" spans="1:11" x14ac:dyDescent="0.3">
      <c r="A2665">
        <v>190626372</v>
      </c>
      <c r="B2665" s="1">
        <v>43240</v>
      </c>
      <c r="C2665" t="s">
        <v>11</v>
      </c>
      <c r="D2665" t="s">
        <v>21</v>
      </c>
      <c r="E2665">
        <v>1</v>
      </c>
      <c r="F2665">
        <v>0.25</v>
      </c>
      <c r="G2665" t="s">
        <v>148</v>
      </c>
      <c r="H2665">
        <v>1</v>
      </c>
      <c r="I2665">
        <v>1</v>
      </c>
      <c r="J2665" t="s">
        <v>18</v>
      </c>
      <c r="K2665" s="36" t="s">
        <v>149</v>
      </c>
    </row>
    <row r="2666" spans="1:11" x14ac:dyDescent="0.3">
      <c r="A2666">
        <v>387355633</v>
      </c>
      <c r="B2666" s="1">
        <v>44232</v>
      </c>
      <c r="C2666" t="s">
        <v>27</v>
      </c>
      <c r="D2666" t="s">
        <v>16</v>
      </c>
      <c r="E2666">
        <v>1</v>
      </c>
      <c r="F2666">
        <v>1</v>
      </c>
      <c r="G2666" t="s">
        <v>148</v>
      </c>
      <c r="H2666">
        <v>2</v>
      </c>
      <c r="I2666">
        <v>2</v>
      </c>
      <c r="J2666" t="s">
        <v>14</v>
      </c>
      <c r="K2666" s="36" t="s">
        <v>149</v>
      </c>
    </row>
    <row r="2667" spans="1:11" x14ac:dyDescent="0.3">
      <c r="A2667">
        <v>242684722</v>
      </c>
      <c r="B2667" s="1">
        <v>43508</v>
      </c>
      <c r="C2667" t="s">
        <v>11</v>
      </c>
      <c r="D2667" t="s">
        <v>17</v>
      </c>
      <c r="E2667">
        <v>1</v>
      </c>
      <c r="F2667">
        <v>0.95</v>
      </c>
      <c r="G2667" t="s">
        <v>149</v>
      </c>
      <c r="H2667">
        <v>3</v>
      </c>
      <c r="I2667">
        <v>3</v>
      </c>
      <c r="J2667" t="s">
        <v>14</v>
      </c>
      <c r="K2667" s="36" t="s">
        <v>149</v>
      </c>
    </row>
    <row r="2668" spans="1:11" x14ac:dyDescent="0.3">
      <c r="A2668">
        <v>7607511</v>
      </c>
      <c r="B2668" s="1">
        <v>41475</v>
      </c>
      <c r="C2668" t="s">
        <v>11</v>
      </c>
      <c r="D2668" t="s">
        <v>16</v>
      </c>
      <c r="E2668">
        <v>1</v>
      </c>
      <c r="F2668">
        <v>0.99</v>
      </c>
      <c r="G2668" t="s">
        <v>149</v>
      </c>
      <c r="H2668">
        <v>2</v>
      </c>
      <c r="I2668">
        <v>4</v>
      </c>
      <c r="J2668" t="s">
        <v>14</v>
      </c>
      <c r="K2668" s="36" t="s">
        <v>149</v>
      </c>
    </row>
    <row r="2669" spans="1:11" x14ac:dyDescent="0.3">
      <c r="A2669">
        <v>97593106</v>
      </c>
      <c r="B2669" s="1">
        <v>42645</v>
      </c>
      <c r="C2669" t="s">
        <v>11</v>
      </c>
      <c r="D2669" t="s">
        <v>16</v>
      </c>
      <c r="E2669">
        <v>1</v>
      </c>
      <c r="F2669">
        <v>0.99</v>
      </c>
      <c r="G2669" t="s">
        <v>149</v>
      </c>
      <c r="H2669">
        <v>2</v>
      </c>
      <c r="I2669">
        <v>3</v>
      </c>
      <c r="J2669" t="s">
        <v>14</v>
      </c>
      <c r="K2669" s="36" t="s">
        <v>149</v>
      </c>
    </row>
    <row r="2670" spans="1:11" x14ac:dyDescent="0.3">
      <c r="A2670">
        <v>18622338</v>
      </c>
      <c r="B2670" s="1">
        <v>41842</v>
      </c>
      <c r="C2670" t="s">
        <v>11</v>
      </c>
      <c r="D2670" t="s">
        <v>16</v>
      </c>
      <c r="E2670">
        <v>1</v>
      </c>
      <c r="F2670">
        <v>1</v>
      </c>
      <c r="G2670" t="s">
        <v>149</v>
      </c>
      <c r="H2670">
        <v>3</v>
      </c>
      <c r="I2670">
        <v>3</v>
      </c>
      <c r="J2670" t="s">
        <v>14</v>
      </c>
      <c r="K2670" s="36" t="s">
        <v>149</v>
      </c>
    </row>
    <row r="2671" spans="1:11" x14ac:dyDescent="0.3">
      <c r="A2671">
        <v>229138489</v>
      </c>
      <c r="B2671" s="1">
        <v>43438</v>
      </c>
      <c r="C2671" t="s">
        <v>11</v>
      </c>
      <c r="D2671" t="s">
        <v>16</v>
      </c>
      <c r="E2671">
        <v>1</v>
      </c>
      <c r="F2671">
        <v>1</v>
      </c>
      <c r="G2671" t="s">
        <v>148</v>
      </c>
      <c r="H2671">
        <v>28</v>
      </c>
      <c r="I2671">
        <v>31</v>
      </c>
      <c r="J2671" t="s">
        <v>14</v>
      </c>
      <c r="K2671" s="36" t="s">
        <v>149</v>
      </c>
    </row>
    <row r="2672" spans="1:11" x14ac:dyDescent="0.3">
      <c r="A2672">
        <v>246526725</v>
      </c>
      <c r="B2672" s="1">
        <v>43527</v>
      </c>
      <c r="C2672" t="s">
        <v>11</v>
      </c>
      <c r="D2672" t="s">
        <v>16</v>
      </c>
      <c r="E2672">
        <v>1</v>
      </c>
      <c r="F2672">
        <v>0.97</v>
      </c>
      <c r="G2672" t="s">
        <v>149</v>
      </c>
      <c r="H2672">
        <v>1</v>
      </c>
      <c r="I2672">
        <v>1</v>
      </c>
      <c r="J2672" t="s">
        <v>14</v>
      </c>
      <c r="K2672" s="36" t="s">
        <v>149</v>
      </c>
    </row>
    <row r="2673" spans="1:11" x14ac:dyDescent="0.3">
      <c r="A2673">
        <v>194738186</v>
      </c>
      <c r="B2673" s="1">
        <v>43261</v>
      </c>
      <c r="C2673" t="s">
        <v>11</v>
      </c>
      <c r="D2673" t="s">
        <v>16</v>
      </c>
      <c r="E2673">
        <v>1</v>
      </c>
      <c r="F2673">
        <v>0.99</v>
      </c>
      <c r="G2673" t="s">
        <v>148</v>
      </c>
      <c r="H2673">
        <v>13</v>
      </c>
      <c r="I2673">
        <v>13</v>
      </c>
      <c r="J2673" t="s">
        <v>14</v>
      </c>
      <c r="K2673" s="36" t="s">
        <v>149</v>
      </c>
    </row>
    <row r="2674" spans="1:11" x14ac:dyDescent="0.3">
      <c r="A2674">
        <v>90960105</v>
      </c>
      <c r="B2674" s="1">
        <v>42602</v>
      </c>
      <c r="C2674" t="s">
        <v>11</v>
      </c>
      <c r="D2674" t="s">
        <v>16</v>
      </c>
      <c r="E2674">
        <v>1</v>
      </c>
      <c r="F2674">
        <v>0.67</v>
      </c>
      <c r="G2674" t="s">
        <v>148</v>
      </c>
      <c r="H2674">
        <v>3</v>
      </c>
      <c r="I2674">
        <v>4</v>
      </c>
      <c r="J2674" t="s">
        <v>14</v>
      </c>
      <c r="K2674" s="36" t="s">
        <v>149</v>
      </c>
    </row>
    <row r="2675" spans="1:11" x14ac:dyDescent="0.3">
      <c r="A2675">
        <v>389537871</v>
      </c>
      <c r="B2675" s="1">
        <v>44248</v>
      </c>
      <c r="C2675" t="s">
        <v>11</v>
      </c>
      <c r="D2675" t="s">
        <v>16</v>
      </c>
      <c r="E2675">
        <v>1</v>
      </c>
      <c r="F2675">
        <v>0.98</v>
      </c>
      <c r="G2675" t="s">
        <v>149</v>
      </c>
      <c r="H2675">
        <v>1</v>
      </c>
      <c r="I2675">
        <v>1</v>
      </c>
      <c r="J2675" t="s">
        <v>14</v>
      </c>
      <c r="K2675" s="36" t="s">
        <v>149</v>
      </c>
    </row>
    <row r="2676" spans="1:11" x14ac:dyDescent="0.3">
      <c r="A2676">
        <v>37579015</v>
      </c>
      <c r="B2676" s="1">
        <v>42190</v>
      </c>
      <c r="C2676" t="s">
        <v>19</v>
      </c>
      <c r="D2676" t="s">
        <v>20</v>
      </c>
      <c r="E2676">
        <v>0</v>
      </c>
      <c r="F2676">
        <v>0</v>
      </c>
      <c r="G2676" t="s">
        <v>148</v>
      </c>
      <c r="H2676">
        <v>1</v>
      </c>
      <c r="I2676">
        <v>9</v>
      </c>
      <c r="J2676" t="s">
        <v>14</v>
      </c>
      <c r="K2676" s="36" t="s">
        <v>149</v>
      </c>
    </row>
    <row r="2677" spans="1:11" x14ac:dyDescent="0.3">
      <c r="A2677">
        <v>394654577</v>
      </c>
      <c r="B2677" s="1">
        <v>44284</v>
      </c>
      <c r="C2677" t="s">
        <v>27</v>
      </c>
      <c r="D2677" t="s">
        <v>16</v>
      </c>
      <c r="E2677">
        <v>1</v>
      </c>
      <c r="F2677">
        <v>1</v>
      </c>
      <c r="G2677" t="s">
        <v>148</v>
      </c>
      <c r="H2677">
        <v>1</v>
      </c>
      <c r="I2677">
        <v>1</v>
      </c>
      <c r="J2677" t="s">
        <v>14</v>
      </c>
      <c r="K2677" s="36" t="s">
        <v>149</v>
      </c>
    </row>
    <row r="2678" spans="1:11" x14ac:dyDescent="0.3">
      <c r="A2678">
        <v>4295263</v>
      </c>
      <c r="B2678" s="1">
        <v>41244</v>
      </c>
      <c r="C2678" t="s">
        <v>27</v>
      </c>
      <c r="D2678" t="s">
        <v>16</v>
      </c>
      <c r="E2678">
        <v>1</v>
      </c>
      <c r="F2678">
        <v>1</v>
      </c>
      <c r="G2678" t="s">
        <v>149</v>
      </c>
      <c r="H2678">
        <v>2</v>
      </c>
      <c r="I2678">
        <v>2</v>
      </c>
      <c r="J2678" t="s">
        <v>14</v>
      </c>
      <c r="K2678" s="36" t="s">
        <v>149</v>
      </c>
    </row>
    <row r="2679" spans="1:11" x14ac:dyDescent="0.3">
      <c r="A2679">
        <v>35912520</v>
      </c>
      <c r="B2679" s="1">
        <v>42170</v>
      </c>
      <c r="C2679" t="s">
        <v>11</v>
      </c>
      <c r="D2679" t="s">
        <v>17</v>
      </c>
      <c r="E2679">
        <v>1</v>
      </c>
      <c r="F2679">
        <v>0.79</v>
      </c>
      <c r="G2679" t="s">
        <v>149</v>
      </c>
      <c r="H2679">
        <v>1</v>
      </c>
      <c r="I2679">
        <v>1</v>
      </c>
      <c r="J2679" t="s">
        <v>14</v>
      </c>
      <c r="K2679" s="36" t="s">
        <v>149</v>
      </c>
    </row>
    <row r="2680" spans="1:11" x14ac:dyDescent="0.3">
      <c r="A2680">
        <v>390078304</v>
      </c>
      <c r="B2680" s="1">
        <v>44252</v>
      </c>
      <c r="C2680" t="s">
        <v>27</v>
      </c>
      <c r="D2680" t="s">
        <v>16</v>
      </c>
      <c r="E2680">
        <v>1</v>
      </c>
      <c r="F2680">
        <v>1</v>
      </c>
      <c r="G2680" t="s">
        <v>148</v>
      </c>
      <c r="H2680">
        <v>1</v>
      </c>
      <c r="I2680">
        <v>1</v>
      </c>
      <c r="J2680" t="s">
        <v>14</v>
      </c>
      <c r="K2680" s="36" t="s">
        <v>149</v>
      </c>
    </row>
    <row r="2681" spans="1:11" x14ac:dyDescent="0.3">
      <c r="A2681">
        <v>11120063</v>
      </c>
      <c r="B2681" s="1">
        <v>41647</v>
      </c>
      <c r="C2681" t="s">
        <v>11</v>
      </c>
      <c r="D2681" t="s">
        <v>16</v>
      </c>
      <c r="E2681">
        <v>1</v>
      </c>
      <c r="F2681">
        <v>1</v>
      </c>
      <c r="G2681" t="s">
        <v>149</v>
      </c>
      <c r="H2681">
        <v>1</v>
      </c>
      <c r="I2681">
        <v>1</v>
      </c>
      <c r="J2681" t="s">
        <v>14</v>
      </c>
      <c r="K2681" s="36" t="s">
        <v>149</v>
      </c>
    </row>
    <row r="2682" spans="1:11" x14ac:dyDescent="0.3">
      <c r="A2682">
        <v>395073906</v>
      </c>
      <c r="B2682" s="1">
        <v>44287</v>
      </c>
      <c r="C2682" t="s">
        <v>11</v>
      </c>
      <c r="D2682" t="s">
        <v>16</v>
      </c>
      <c r="E2682">
        <v>1</v>
      </c>
      <c r="F2682">
        <v>1</v>
      </c>
      <c r="G2682" t="s">
        <v>149</v>
      </c>
      <c r="H2682">
        <v>3</v>
      </c>
      <c r="I2682">
        <v>3</v>
      </c>
      <c r="J2682" t="s">
        <v>14</v>
      </c>
      <c r="K2682" s="36" t="s">
        <v>149</v>
      </c>
    </row>
    <row r="2683" spans="1:11" x14ac:dyDescent="0.3">
      <c r="A2683">
        <v>101962683</v>
      </c>
      <c r="B2683" s="1">
        <v>42674</v>
      </c>
      <c r="C2683" t="s">
        <v>11</v>
      </c>
      <c r="D2683" t="s">
        <v>16</v>
      </c>
      <c r="E2683">
        <v>1</v>
      </c>
      <c r="F2683">
        <v>1</v>
      </c>
      <c r="G2683" t="s">
        <v>148</v>
      </c>
      <c r="H2683">
        <v>1</v>
      </c>
      <c r="I2683">
        <v>2</v>
      </c>
      <c r="J2683" t="s">
        <v>14</v>
      </c>
      <c r="K2683" s="36" t="s">
        <v>149</v>
      </c>
    </row>
    <row r="2684" spans="1:11" x14ac:dyDescent="0.3">
      <c r="A2684">
        <v>395277454</v>
      </c>
      <c r="B2684" s="1">
        <v>44288</v>
      </c>
      <c r="C2684" t="s">
        <v>27</v>
      </c>
      <c r="D2684" t="s">
        <v>17</v>
      </c>
      <c r="E2684">
        <v>1</v>
      </c>
      <c r="F2684">
        <v>0.33</v>
      </c>
      <c r="G2684" t="s">
        <v>148</v>
      </c>
      <c r="H2684">
        <v>2</v>
      </c>
      <c r="I2684">
        <v>2</v>
      </c>
      <c r="J2684" t="s">
        <v>14</v>
      </c>
      <c r="K2684" s="36" t="s">
        <v>149</v>
      </c>
    </row>
    <row r="2685" spans="1:11" x14ac:dyDescent="0.3">
      <c r="A2685">
        <v>390624636</v>
      </c>
      <c r="B2685" s="1">
        <v>44256</v>
      </c>
      <c r="C2685" t="s">
        <v>27</v>
      </c>
      <c r="D2685" t="s">
        <v>16</v>
      </c>
      <c r="E2685">
        <v>1</v>
      </c>
      <c r="F2685">
        <v>1</v>
      </c>
      <c r="G2685" t="s">
        <v>148</v>
      </c>
      <c r="H2685">
        <v>7</v>
      </c>
      <c r="I2685">
        <v>9</v>
      </c>
      <c r="J2685" t="s">
        <v>14</v>
      </c>
      <c r="K2685" s="36" t="s">
        <v>149</v>
      </c>
    </row>
    <row r="2686" spans="1:11" x14ac:dyDescent="0.3">
      <c r="A2686">
        <v>151861190</v>
      </c>
      <c r="B2686" s="1">
        <v>43002</v>
      </c>
      <c r="C2686" t="s">
        <v>32</v>
      </c>
      <c r="D2686" t="s">
        <v>16</v>
      </c>
      <c r="E2686">
        <v>1</v>
      </c>
      <c r="F2686">
        <v>0.99</v>
      </c>
      <c r="G2686" t="s">
        <v>148</v>
      </c>
      <c r="H2686">
        <v>1</v>
      </c>
      <c r="I2686">
        <v>1</v>
      </c>
      <c r="J2686" t="s">
        <v>14</v>
      </c>
      <c r="K2686" s="36" t="s">
        <v>149</v>
      </c>
    </row>
    <row r="2687" spans="1:11" x14ac:dyDescent="0.3">
      <c r="A2687">
        <v>63556060</v>
      </c>
      <c r="B2687" s="1">
        <v>42448</v>
      </c>
      <c r="C2687" t="s">
        <v>11</v>
      </c>
      <c r="D2687" t="s">
        <v>12</v>
      </c>
      <c r="F2687">
        <v>1</v>
      </c>
      <c r="G2687" t="s">
        <v>148</v>
      </c>
      <c r="H2687">
        <v>1</v>
      </c>
      <c r="I2687">
        <v>1</v>
      </c>
      <c r="J2687" t="s">
        <v>14</v>
      </c>
      <c r="K2687" s="36" t="s">
        <v>149</v>
      </c>
    </row>
    <row r="2688" spans="1:11" x14ac:dyDescent="0.3">
      <c r="A2688">
        <v>395789920</v>
      </c>
      <c r="B2688" s="1">
        <v>44292</v>
      </c>
      <c r="C2688" t="s">
        <v>11</v>
      </c>
      <c r="D2688" t="s">
        <v>16</v>
      </c>
      <c r="E2688">
        <v>1</v>
      </c>
      <c r="F2688">
        <v>1</v>
      </c>
      <c r="G2688" t="s">
        <v>149</v>
      </c>
      <c r="H2688">
        <v>2</v>
      </c>
      <c r="I2688">
        <v>3</v>
      </c>
      <c r="J2688" t="s">
        <v>14</v>
      </c>
      <c r="K2688" s="36" t="s">
        <v>149</v>
      </c>
    </row>
    <row r="2689" spans="1:11" x14ac:dyDescent="0.3">
      <c r="A2689">
        <v>394938081</v>
      </c>
      <c r="B2689" s="1">
        <v>44286</v>
      </c>
      <c r="C2689" t="s">
        <v>27</v>
      </c>
      <c r="D2689" t="s">
        <v>16</v>
      </c>
      <c r="E2689">
        <v>1</v>
      </c>
      <c r="F2689">
        <v>1</v>
      </c>
      <c r="G2689" t="s">
        <v>148</v>
      </c>
      <c r="H2689">
        <v>5</v>
      </c>
      <c r="I2689">
        <v>5</v>
      </c>
      <c r="J2689" t="s">
        <v>14</v>
      </c>
      <c r="K2689" s="36" t="s">
        <v>149</v>
      </c>
    </row>
    <row r="2690" spans="1:11" x14ac:dyDescent="0.3">
      <c r="A2690">
        <v>32865371</v>
      </c>
      <c r="B2690" s="1">
        <v>42131</v>
      </c>
      <c r="C2690" t="s">
        <v>27</v>
      </c>
      <c r="D2690" t="s">
        <v>16</v>
      </c>
      <c r="E2690">
        <v>1</v>
      </c>
      <c r="F2690">
        <v>1</v>
      </c>
      <c r="G2690" t="s">
        <v>148</v>
      </c>
      <c r="H2690">
        <v>15</v>
      </c>
      <c r="I2690">
        <v>18</v>
      </c>
      <c r="J2690" t="s">
        <v>14</v>
      </c>
      <c r="K2690" s="36" t="s">
        <v>149</v>
      </c>
    </row>
    <row r="2691" spans="1:11" x14ac:dyDescent="0.3">
      <c r="A2691">
        <v>143484776</v>
      </c>
      <c r="B2691" s="1">
        <v>42947</v>
      </c>
      <c r="C2691" t="s">
        <v>11</v>
      </c>
      <c r="D2691" t="s">
        <v>16</v>
      </c>
      <c r="E2691">
        <v>1</v>
      </c>
      <c r="F2691">
        <v>0.99</v>
      </c>
      <c r="G2691" t="s">
        <v>148</v>
      </c>
      <c r="H2691">
        <v>5</v>
      </c>
      <c r="I2691">
        <v>6</v>
      </c>
      <c r="J2691" t="s">
        <v>14</v>
      </c>
      <c r="K2691" s="36" t="s">
        <v>149</v>
      </c>
    </row>
    <row r="2692" spans="1:11" x14ac:dyDescent="0.3">
      <c r="A2692">
        <v>138406472</v>
      </c>
      <c r="B2692" s="1">
        <v>42919</v>
      </c>
      <c r="C2692" t="s">
        <v>11</v>
      </c>
      <c r="D2692" t="s">
        <v>16</v>
      </c>
      <c r="E2692">
        <v>1</v>
      </c>
      <c r="F2692">
        <v>1</v>
      </c>
      <c r="G2692" t="s">
        <v>149</v>
      </c>
      <c r="H2692">
        <v>3</v>
      </c>
      <c r="I2692">
        <v>3</v>
      </c>
      <c r="J2692" t="s">
        <v>14</v>
      </c>
      <c r="K2692" s="36" t="s">
        <v>149</v>
      </c>
    </row>
    <row r="2693" spans="1:11" x14ac:dyDescent="0.3">
      <c r="A2693">
        <v>396227241</v>
      </c>
      <c r="B2693" s="1">
        <v>44295</v>
      </c>
      <c r="C2693" t="s">
        <v>11</v>
      </c>
      <c r="D2693" t="s">
        <v>16</v>
      </c>
      <c r="E2693">
        <v>1</v>
      </c>
      <c r="F2693">
        <v>1</v>
      </c>
      <c r="G2693" t="s">
        <v>149</v>
      </c>
      <c r="H2693">
        <v>1</v>
      </c>
      <c r="I2693">
        <v>2</v>
      </c>
      <c r="J2693" t="s">
        <v>14</v>
      </c>
      <c r="K2693" s="36" t="s">
        <v>149</v>
      </c>
    </row>
    <row r="2694" spans="1:11" x14ac:dyDescent="0.3">
      <c r="A2694">
        <v>82898930</v>
      </c>
      <c r="B2694" s="1">
        <v>42561</v>
      </c>
      <c r="C2694" t="s">
        <v>11</v>
      </c>
      <c r="D2694" t="s">
        <v>16</v>
      </c>
      <c r="E2694">
        <v>1</v>
      </c>
      <c r="F2694">
        <v>0.98</v>
      </c>
      <c r="G2694" t="s">
        <v>149</v>
      </c>
      <c r="H2694">
        <v>2</v>
      </c>
      <c r="I2694">
        <v>2</v>
      </c>
      <c r="J2694" t="s">
        <v>14</v>
      </c>
      <c r="K2694" s="36" t="s">
        <v>149</v>
      </c>
    </row>
    <row r="2695" spans="1:11" x14ac:dyDescent="0.3">
      <c r="A2695">
        <v>67100740</v>
      </c>
      <c r="B2695" s="1">
        <v>42473</v>
      </c>
      <c r="C2695" t="s">
        <v>11</v>
      </c>
      <c r="D2695" t="s">
        <v>16</v>
      </c>
      <c r="E2695">
        <v>1</v>
      </c>
      <c r="F2695">
        <v>1</v>
      </c>
      <c r="G2695" t="s">
        <v>148</v>
      </c>
      <c r="H2695">
        <v>2</v>
      </c>
      <c r="I2695">
        <v>4</v>
      </c>
      <c r="J2695" t="s">
        <v>14</v>
      </c>
      <c r="K2695" s="36" t="s">
        <v>149</v>
      </c>
    </row>
    <row r="2696" spans="1:11" x14ac:dyDescent="0.3">
      <c r="A2696">
        <v>353424939</v>
      </c>
      <c r="B2696" s="1">
        <v>44016</v>
      </c>
      <c r="C2696" t="s">
        <v>11</v>
      </c>
      <c r="D2696" t="s">
        <v>21</v>
      </c>
      <c r="E2696">
        <v>0.75</v>
      </c>
      <c r="F2696">
        <v>0.56999999999999995</v>
      </c>
      <c r="G2696" t="s">
        <v>148</v>
      </c>
      <c r="H2696">
        <v>1</v>
      </c>
      <c r="I2696">
        <v>1</v>
      </c>
      <c r="J2696" t="s">
        <v>14</v>
      </c>
      <c r="K2696" s="36" t="s">
        <v>149</v>
      </c>
    </row>
    <row r="2697" spans="1:11" x14ac:dyDescent="0.3">
      <c r="A2697">
        <v>20609984</v>
      </c>
      <c r="B2697" s="1">
        <v>41878</v>
      </c>
      <c r="C2697" t="s">
        <v>11</v>
      </c>
      <c r="D2697" t="s">
        <v>17</v>
      </c>
      <c r="E2697">
        <v>0.68</v>
      </c>
      <c r="F2697">
        <v>0.47</v>
      </c>
      <c r="G2697" t="s">
        <v>148</v>
      </c>
      <c r="H2697">
        <v>22</v>
      </c>
      <c r="I2697">
        <v>48</v>
      </c>
      <c r="J2697" t="s">
        <v>14</v>
      </c>
      <c r="K2697" s="36" t="s">
        <v>149</v>
      </c>
    </row>
    <row r="2698" spans="1:11" x14ac:dyDescent="0.3">
      <c r="A2698">
        <v>29228190</v>
      </c>
      <c r="B2698" s="1">
        <v>42075</v>
      </c>
      <c r="C2698" t="s">
        <v>11</v>
      </c>
      <c r="D2698" t="s">
        <v>16</v>
      </c>
      <c r="E2698">
        <v>1</v>
      </c>
      <c r="F2698">
        <v>0.71</v>
      </c>
      <c r="G2698" t="s">
        <v>148</v>
      </c>
      <c r="H2698">
        <v>1</v>
      </c>
      <c r="I2698">
        <v>4</v>
      </c>
      <c r="J2698" t="s">
        <v>18</v>
      </c>
      <c r="K2698" s="36" t="s">
        <v>149</v>
      </c>
    </row>
    <row r="2699" spans="1:11" x14ac:dyDescent="0.3">
      <c r="A2699">
        <v>399319608</v>
      </c>
      <c r="B2699" s="1">
        <v>44316</v>
      </c>
      <c r="C2699" t="s">
        <v>27</v>
      </c>
      <c r="D2699" t="s">
        <v>16</v>
      </c>
      <c r="E2699">
        <v>1</v>
      </c>
      <c r="F2699">
        <v>1</v>
      </c>
      <c r="G2699" t="s">
        <v>148</v>
      </c>
      <c r="H2699">
        <v>5</v>
      </c>
      <c r="I2699">
        <v>7</v>
      </c>
      <c r="J2699" t="s">
        <v>14</v>
      </c>
      <c r="K2699" s="36" t="s">
        <v>148</v>
      </c>
    </row>
    <row r="2700" spans="1:11" x14ac:dyDescent="0.3">
      <c r="A2700">
        <v>67633181</v>
      </c>
      <c r="B2700" s="1">
        <v>42477</v>
      </c>
      <c r="C2700" t="s">
        <v>11</v>
      </c>
      <c r="D2700" t="s">
        <v>16</v>
      </c>
      <c r="E2700">
        <v>0.96</v>
      </c>
      <c r="F2700">
        <v>0.98</v>
      </c>
      <c r="G2700" t="s">
        <v>148</v>
      </c>
      <c r="H2700">
        <v>1</v>
      </c>
      <c r="I2700">
        <v>1</v>
      </c>
      <c r="J2700" t="s">
        <v>18</v>
      </c>
      <c r="K2700" s="36" t="s">
        <v>149</v>
      </c>
    </row>
    <row r="2701" spans="1:11" x14ac:dyDescent="0.3">
      <c r="A2701">
        <v>81335641</v>
      </c>
      <c r="B2701" s="1">
        <v>42553</v>
      </c>
      <c r="C2701" t="s">
        <v>11</v>
      </c>
      <c r="D2701" t="s">
        <v>20</v>
      </c>
      <c r="E2701">
        <v>0</v>
      </c>
      <c r="F2701">
        <v>0</v>
      </c>
      <c r="G2701" t="s">
        <v>148</v>
      </c>
      <c r="H2701">
        <v>1</v>
      </c>
      <c r="I2701">
        <v>1</v>
      </c>
      <c r="J2701" t="s">
        <v>14</v>
      </c>
      <c r="K2701" s="36" t="s">
        <v>149</v>
      </c>
    </row>
    <row r="2702" spans="1:11" x14ac:dyDescent="0.3">
      <c r="A2702">
        <v>244425348</v>
      </c>
      <c r="B2702" s="1">
        <v>43516</v>
      </c>
      <c r="C2702" t="s">
        <v>11</v>
      </c>
      <c r="D2702" t="s">
        <v>16</v>
      </c>
      <c r="E2702">
        <v>0.89</v>
      </c>
      <c r="F2702">
        <v>1</v>
      </c>
      <c r="G2702" t="s">
        <v>148</v>
      </c>
      <c r="H2702">
        <v>3</v>
      </c>
      <c r="I2702">
        <v>6</v>
      </c>
      <c r="J2702" t="s">
        <v>14</v>
      </c>
      <c r="K2702" s="36" t="s">
        <v>149</v>
      </c>
    </row>
    <row r="2703" spans="1:11" x14ac:dyDescent="0.3">
      <c r="A2703">
        <v>400344025</v>
      </c>
      <c r="B2703" s="1">
        <v>44322</v>
      </c>
      <c r="C2703" t="s">
        <v>27</v>
      </c>
      <c r="D2703" t="s">
        <v>16</v>
      </c>
      <c r="E2703">
        <v>1</v>
      </c>
      <c r="F2703">
        <v>1</v>
      </c>
      <c r="G2703" t="s">
        <v>148</v>
      </c>
      <c r="H2703">
        <v>1</v>
      </c>
      <c r="I2703">
        <v>1</v>
      </c>
      <c r="J2703" t="s">
        <v>14</v>
      </c>
      <c r="K2703" s="36" t="s">
        <v>149</v>
      </c>
    </row>
    <row r="2704" spans="1:11" x14ac:dyDescent="0.3">
      <c r="A2704">
        <v>396921427</v>
      </c>
      <c r="B2704" s="1">
        <v>44300</v>
      </c>
      <c r="C2704" t="s">
        <v>27</v>
      </c>
      <c r="D2704" t="s">
        <v>16</v>
      </c>
      <c r="E2704">
        <v>1</v>
      </c>
      <c r="F2704">
        <v>1</v>
      </c>
      <c r="G2704" t="s">
        <v>149</v>
      </c>
      <c r="H2704">
        <v>2</v>
      </c>
      <c r="I2704">
        <v>2</v>
      </c>
      <c r="J2704" t="s">
        <v>14</v>
      </c>
      <c r="K2704" s="36" t="s">
        <v>149</v>
      </c>
    </row>
    <row r="2705" spans="1:11" x14ac:dyDescent="0.3">
      <c r="A2705">
        <v>394687867</v>
      </c>
      <c r="B2705" s="1">
        <v>44284</v>
      </c>
      <c r="C2705" t="s">
        <v>11</v>
      </c>
      <c r="D2705" t="s">
        <v>16</v>
      </c>
      <c r="E2705">
        <v>1</v>
      </c>
      <c r="F2705">
        <v>0.99</v>
      </c>
      <c r="G2705" t="s">
        <v>148</v>
      </c>
      <c r="H2705">
        <v>94</v>
      </c>
      <c r="I2705">
        <v>213</v>
      </c>
      <c r="J2705" t="s">
        <v>14</v>
      </c>
      <c r="K2705" s="36" t="s">
        <v>149</v>
      </c>
    </row>
    <row r="2706" spans="1:11" x14ac:dyDescent="0.3">
      <c r="A2706">
        <v>397099666</v>
      </c>
      <c r="B2706" s="1">
        <v>44301</v>
      </c>
      <c r="C2706" t="s">
        <v>27</v>
      </c>
      <c r="D2706" t="s">
        <v>17</v>
      </c>
      <c r="E2706">
        <v>1</v>
      </c>
      <c r="F2706">
        <v>0.86</v>
      </c>
      <c r="G2706" t="s">
        <v>149</v>
      </c>
      <c r="H2706">
        <v>1</v>
      </c>
      <c r="I2706">
        <v>2</v>
      </c>
      <c r="J2706" t="s">
        <v>14</v>
      </c>
      <c r="K2706" s="36" t="s">
        <v>149</v>
      </c>
    </row>
    <row r="2707" spans="1:11" x14ac:dyDescent="0.3">
      <c r="A2707">
        <v>397222385</v>
      </c>
      <c r="B2707" s="1">
        <v>44302</v>
      </c>
      <c r="C2707" t="s">
        <v>27</v>
      </c>
      <c r="D2707" t="s">
        <v>16</v>
      </c>
      <c r="E2707">
        <v>1</v>
      </c>
      <c r="F2707">
        <v>1</v>
      </c>
      <c r="G2707" t="s">
        <v>148</v>
      </c>
      <c r="H2707">
        <v>1</v>
      </c>
      <c r="I2707">
        <v>1</v>
      </c>
      <c r="J2707" t="s">
        <v>14</v>
      </c>
      <c r="K2707" s="36" t="s">
        <v>149</v>
      </c>
    </row>
    <row r="2708" spans="1:11" x14ac:dyDescent="0.3">
      <c r="A2708">
        <v>12424294</v>
      </c>
      <c r="B2708" s="1">
        <v>41690</v>
      </c>
      <c r="C2708" t="s">
        <v>11</v>
      </c>
      <c r="D2708" t="s">
        <v>16</v>
      </c>
      <c r="E2708">
        <v>1</v>
      </c>
      <c r="F2708">
        <v>0.9</v>
      </c>
      <c r="G2708" t="s">
        <v>148</v>
      </c>
      <c r="H2708">
        <v>2</v>
      </c>
      <c r="I2708">
        <v>4</v>
      </c>
      <c r="J2708" t="s">
        <v>14</v>
      </c>
      <c r="K2708" s="36" t="s">
        <v>149</v>
      </c>
    </row>
    <row r="2709" spans="1:11" x14ac:dyDescent="0.3">
      <c r="A2709">
        <v>275250453</v>
      </c>
      <c r="B2709" s="1">
        <v>43657</v>
      </c>
      <c r="C2709" t="s">
        <v>11</v>
      </c>
      <c r="D2709" t="s">
        <v>20</v>
      </c>
      <c r="E2709">
        <v>0.25</v>
      </c>
      <c r="F2709">
        <v>0</v>
      </c>
      <c r="G2709" t="s">
        <v>148</v>
      </c>
      <c r="H2709">
        <v>1</v>
      </c>
      <c r="I2709">
        <v>1</v>
      </c>
      <c r="J2709" t="s">
        <v>14</v>
      </c>
      <c r="K2709" s="36" t="s">
        <v>149</v>
      </c>
    </row>
    <row r="2710" spans="1:11" x14ac:dyDescent="0.3">
      <c r="A2710">
        <v>396650785</v>
      </c>
      <c r="B2710" s="1">
        <v>44298</v>
      </c>
      <c r="C2710" t="s">
        <v>11</v>
      </c>
      <c r="D2710" t="s">
        <v>12</v>
      </c>
      <c r="F2710">
        <v>1</v>
      </c>
      <c r="G2710" t="s">
        <v>148</v>
      </c>
      <c r="H2710">
        <v>4</v>
      </c>
      <c r="I2710">
        <v>5</v>
      </c>
      <c r="J2710" t="s">
        <v>14</v>
      </c>
      <c r="K2710" s="36" t="s">
        <v>149</v>
      </c>
    </row>
    <row r="2711" spans="1:11" x14ac:dyDescent="0.3">
      <c r="A2711">
        <v>400123061</v>
      </c>
      <c r="B2711" s="1">
        <v>44321</v>
      </c>
      <c r="C2711" t="s">
        <v>27</v>
      </c>
      <c r="D2711" t="s">
        <v>21</v>
      </c>
      <c r="E2711">
        <v>0.7</v>
      </c>
      <c r="F2711">
        <v>1</v>
      </c>
      <c r="G2711" t="s">
        <v>148</v>
      </c>
      <c r="H2711">
        <v>1492</v>
      </c>
      <c r="I2711">
        <v>1665</v>
      </c>
      <c r="J2711" t="s">
        <v>14</v>
      </c>
      <c r="K2711" s="36" t="s">
        <v>149</v>
      </c>
    </row>
    <row r="2712" spans="1:11" x14ac:dyDescent="0.3">
      <c r="A2712">
        <v>52530675</v>
      </c>
      <c r="B2712" s="1">
        <v>42366</v>
      </c>
      <c r="C2712" t="s">
        <v>27</v>
      </c>
      <c r="D2712" t="s">
        <v>17</v>
      </c>
      <c r="E2712">
        <v>0.73</v>
      </c>
      <c r="F2712">
        <v>0.46</v>
      </c>
      <c r="G2712" t="s">
        <v>148</v>
      </c>
      <c r="H2712">
        <v>59</v>
      </c>
      <c r="I2712">
        <v>90</v>
      </c>
      <c r="J2712" t="s">
        <v>22</v>
      </c>
      <c r="K2712" s="36" t="s">
        <v>149</v>
      </c>
    </row>
    <row r="2713" spans="1:11" x14ac:dyDescent="0.3">
      <c r="A2713">
        <v>397694538</v>
      </c>
      <c r="B2713" s="1">
        <v>44305</v>
      </c>
      <c r="C2713" t="s">
        <v>27</v>
      </c>
      <c r="D2713" t="s">
        <v>16</v>
      </c>
      <c r="E2713">
        <v>1</v>
      </c>
      <c r="F2713">
        <v>1</v>
      </c>
      <c r="G2713" t="s">
        <v>148</v>
      </c>
      <c r="H2713">
        <v>2</v>
      </c>
      <c r="I2713">
        <v>3</v>
      </c>
      <c r="J2713" t="s">
        <v>14</v>
      </c>
      <c r="K2713" s="36" t="s">
        <v>149</v>
      </c>
    </row>
    <row r="2714" spans="1:11" x14ac:dyDescent="0.3">
      <c r="A2714">
        <v>365283297</v>
      </c>
      <c r="B2714" s="1">
        <v>44074</v>
      </c>
      <c r="C2714" t="s">
        <v>27</v>
      </c>
      <c r="D2714" t="s">
        <v>16</v>
      </c>
      <c r="E2714">
        <v>1</v>
      </c>
      <c r="F2714">
        <v>0.78</v>
      </c>
      <c r="G2714" t="s">
        <v>148</v>
      </c>
      <c r="H2714">
        <v>3</v>
      </c>
      <c r="I2714">
        <v>3</v>
      </c>
      <c r="J2714" t="s">
        <v>14</v>
      </c>
      <c r="K2714" s="36" t="s">
        <v>149</v>
      </c>
    </row>
    <row r="2715" spans="1:11" x14ac:dyDescent="0.3">
      <c r="A2715">
        <v>6944833</v>
      </c>
      <c r="B2715" s="1">
        <v>41441</v>
      </c>
      <c r="C2715" t="s">
        <v>11</v>
      </c>
      <c r="D2715" t="s">
        <v>17</v>
      </c>
      <c r="E2715">
        <v>1</v>
      </c>
      <c r="F2715">
        <v>0.5</v>
      </c>
      <c r="G2715" t="s">
        <v>149</v>
      </c>
      <c r="H2715">
        <v>1</v>
      </c>
      <c r="I2715">
        <v>5</v>
      </c>
      <c r="J2715" t="s">
        <v>14</v>
      </c>
      <c r="K2715" s="36" t="s">
        <v>149</v>
      </c>
    </row>
    <row r="2716" spans="1:11" x14ac:dyDescent="0.3">
      <c r="A2716">
        <v>82613991</v>
      </c>
      <c r="B2716" s="1">
        <v>42560</v>
      </c>
      <c r="C2716" t="s">
        <v>11</v>
      </c>
      <c r="D2716" t="s">
        <v>16</v>
      </c>
      <c r="E2716">
        <v>1</v>
      </c>
      <c r="F2716">
        <v>1</v>
      </c>
      <c r="G2716" t="s">
        <v>149</v>
      </c>
      <c r="H2716">
        <v>4</v>
      </c>
      <c r="I2716">
        <v>5</v>
      </c>
      <c r="J2716" t="s">
        <v>14</v>
      </c>
      <c r="K2716" s="36" t="s">
        <v>149</v>
      </c>
    </row>
    <row r="2717" spans="1:11" x14ac:dyDescent="0.3">
      <c r="A2717">
        <v>8883688</v>
      </c>
      <c r="B2717" s="1">
        <v>41534</v>
      </c>
      <c r="C2717" t="s">
        <v>11</v>
      </c>
      <c r="D2717" t="s">
        <v>21</v>
      </c>
      <c r="E2717">
        <v>1</v>
      </c>
      <c r="F2717">
        <v>0.5</v>
      </c>
      <c r="G2717" t="s">
        <v>148</v>
      </c>
      <c r="H2717">
        <v>1</v>
      </c>
      <c r="I2717">
        <v>1</v>
      </c>
      <c r="J2717" t="s">
        <v>14</v>
      </c>
      <c r="K2717" s="36" t="s">
        <v>149</v>
      </c>
    </row>
    <row r="2718" spans="1:11" x14ac:dyDescent="0.3">
      <c r="A2718">
        <v>398285769</v>
      </c>
      <c r="B2718" s="1">
        <v>44309</v>
      </c>
      <c r="C2718" t="s">
        <v>27</v>
      </c>
      <c r="D2718" t="s">
        <v>16</v>
      </c>
      <c r="E2718">
        <v>1</v>
      </c>
      <c r="F2718">
        <v>0.98</v>
      </c>
      <c r="G2718" t="s">
        <v>27</v>
      </c>
      <c r="H2718">
        <v>4</v>
      </c>
      <c r="I2718">
        <v>7</v>
      </c>
      <c r="J2718" t="s">
        <v>14</v>
      </c>
      <c r="K2718" s="36" t="s">
        <v>149</v>
      </c>
    </row>
    <row r="2719" spans="1:11" x14ac:dyDescent="0.3">
      <c r="A2719">
        <v>66593342</v>
      </c>
      <c r="B2719" s="1">
        <v>42470</v>
      </c>
      <c r="C2719" t="s">
        <v>11</v>
      </c>
      <c r="D2719" t="s">
        <v>12</v>
      </c>
      <c r="F2719">
        <v>0.86</v>
      </c>
      <c r="G2719" t="s">
        <v>149</v>
      </c>
      <c r="H2719">
        <v>1</v>
      </c>
      <c r="I2719">
        <v>1</v>
      </c>
      <c r="J2719" t="s">
        <v>22</v>
      </c>
      <c r="K2719" s="36" t="s">
        <v>149</v>
      </c>
    </row>
    <row r="2720" spans="1:11" x14ac:dyDescent="0.3">
      <c r="A2720">
        <v>5032943</v>
      </c>
      <c r="B2720" s="1">
        <v>41315</v>
      </c>
      <c r="C2720" t="s">
        <v>19</v>
      </c>
      <c r="D2720" t="s">
        <v>17</v>
      </c>
      <c r="E2720">
        <v>1</v>
      </c>
      <c r="F2720">
        <v>0.71</v>
      </c>
      <c r="G2720" t="s">
        <v>149</v>
      </c>
      <c r="H2720">
        <v>10</v>
      </c>
      <c r="I2720">
        <v>10</v>
      </c>
      <c r="J2720" t="s">
        <v>14</v>
      </c>
      <c r="K2720" s="36" t="s">
        <v>148</v>
      </c>
    </row>
    <row r="2721" spans="1:11" x14ac:dyDescent="0.3">
      <c r="A2721">
        <v>23819259</v>
      </c>
      <c r="B2721" s="1">
        <v>41959</v>
      </c>
      <c r="C2721" t="s">
        <v>11</v>
      </c>
      <c r="D2721" t="s">
        <v>16</v>
      </c>
      <c r="E2721">
        <v>1</v>
      </c>
      <c r="F2721">
        <v>0.89</v>
      </c>
      <c r="G2721" t="s">
        <v>149</v>
      </c>
      <c r="H2721">
        <v>1</v>
      </c>
      <c r="I2721">
        <v>2</v>
      </c>
      <c r="J2721" t="s">
        <v>14</v>
      </c>
      <c r="K2721" s="36" t="s">
        <v>149</v>
      </c>
    </row>
    <row r="2722" spans="1:11" x14ac:dyDescent="0.3">
      <c r="A2722">
        <v>36583877</v>
      </c>
      <c r="B2722" s="1">
        <v>42179</v>
      </c>
      <c r="C2722" t="s">
        <v>52</v>
      </c>
      <c r="D2722" t="s">
        <v>16</v>
      </c>
      <c r="E2722">
        <v>1</v>
      </c>
      <c r="F2722">
        <v>1</v>
      </c>
      <c r="G2722" t="s">
        <v>149</v>
      </c>
      <c r="H2722">
        <v>1</v>
      </c>
      <c r="I2722">
        <v>2</v>
      </c>
      <c r="J2722" t="s">
        <v>14</v>
      </c>
      <c r="K2722" s="36" t="s">
        <v>149</v>
      </c>
    </row>
    <row r="2723" spans="1:11" x14ac:dyDescent="0.3">
      <c r="A2723">
        <v>402370216</v>
      </c>
      <c r="B2723" s="1">
        <v>44335</v>
      </c>
      <c r="C2723" t="s">
        <v>27</v>
      </c>
      <c r="D2723" t="s">
        <v>17</v>
      </c>
      <c r="E2723">
        <v>0.77</v>
      </c>
      <c r="F2723">
        <v>0.43</v>
      </c>
      <c r="G2723" t="s">
        <v>148</v>
      </c>
      <c r="H2723">
        <v>6</v>
      </c>
      <c r="I2723">
        <v>6</v>
      </c>
      <c r="J2723" t="s">
        <v>14</v>
      </c>
      <c r="K2723" s="36" t="s">
        <v>149</v>
      </c>
    </row>
    <row r="2724" spans="1:11" x14ac:dyDescent="0.3">
      <c r="A2724">
        <v>358767123</v>
      </c>
      <c r="B2724" s="1">
        <v>44039</v>
      </c>
      <c r="C2724" t="s">
        <v>27</v>
      </c>
      <c r="D2724" t="s">
        <v>16</v>
      </c>
      <c r="E2724">
        <v>0.95</v>
      </c>
      <c r="F2724">
        <v>1</v>
      </c>
      <c r="G2724" t="s">
        <v>149</v>
      </c>
      <c r="H2724">
        <v>1</v>
      </c>
      <c r="I2724">
        <v>1</v>
      </c>
      <c r="J2724" t="s">
        <v>14</v>
      </c>
      <c r="K2724" s="36" t="s">
        <v>149</v>
      </c>
    </row>
    <row r="2725" spans="1:11" x14ac:dyDescent="0.3">
      <c r="A2725">
        <v>57362881</v>
      </c>
      <c r="B2725" s="1">
        <v>42404</v>
      </c>
      <c r="C2725" t="s">
        <v>11</v>
      </c>
      <c r="D2725" t="s">
        <v>16</v>
      </c>
      <c r="E2725">
        <v>1</v>
      </c>
      <c r="F2725">
        <v>0.97</v>
      </c>
      <c r="G2725" t="s">
        <v>149</v>
      </c>
      <c r="H2725">
        <v>1</v>
      </c>
      <c r="I2725">
        <v>1</v>
      </c>
      <c r="J2725" t="s">
        <v>14</v>
      </c>
      <c r="K2725" s="36" t="s">
        <v>149</v>
      </c>
    </row>
    <row r="2726" spans="1:11" x14ac:dyDescent="0.3">
      <c r="A2726">
        <v>106936373</v>
      </c>
      <c r="B2726" s="1">
        <v>42715</v>
      </c>
      <c r="C2726" t="s">
        <v>11</v>
      </c>
      <c r="D2726" t="s">
        <v>16</v>
      </c>
      <c r="E2726">
        <v>1</v>
      </c>
      <c r="F2726">
        <v>1</v>
      </c>
      <c r="G2726" t="s">
        <v>149</v>
      </c>
      <c r="H2726">
        <v>1</v>
      </c>
      <c r="I2726">
        <v>1</v>
      </c>
      <c r="J2726" t="s">
        <v>14</v>
      </c>
      <c r="K2726" s="36" t="s">
        <v>149</v>
      </c>
    </row>
    <row r="2727" spans="1:11" x14ac:dyDescent="0.3">
      <c r="A2727">
        <v>6365055</v>
      </c>
      <c r="B2727" s="1">
        <v>41407</v>
      </c>
      <c r="C2727" t="s">
        <v>11</v>
      </c>
      <c r="D2727" t="s">
        <v>16</v>
      </c>
      <c r="E2727">
        <v>1</v>
      </c>
      <c r="F2727">
        <v>0.99</v>
      </c>
      <c r="G2727" t="s">
        <v>149</v>
      </c>
      <c r="H2727">
        <v>16</v>
      </c>
      <c r="I2727">
        <v>28</v>
      </c>
      <c r="J2727" t="s">
        <v>14</v>
      </c>
      <c r="K2727" s="36" t="s">
        <v>149</v>
      </c>
    </row>
    <row r="2728" spans="1:11" x14ac:dyDescent="0.3">
      <c r="A2728">
        <v>399166867</v>
      </c>
      <c r="B2728" s="1">
        <v>44315</v>
      </c>
      <c r="C2728" t="s">
        <v>27</v>
      </c>
      <c r="D2728" t="s">
        <v>21</v>
      </c>
      <c r="E2728">
        <v>0.5</v>
      </c>
      <c r="F2728">
        <v>1</v>
      </c>
      <c r="G2728" t="s">
        <v>148</v>
      </c>
      <c r="H2728">
        <v>4</v>
      </c>
      <c r="I2728">
        <v>10</v>
      </c>
      <c r="J2728" t="s">
        <v>14</v>
      </c>
      <c r="K2728" s="36" t="s">
        <v>149</v>
      </c>
    </row>
    <row r="2729" spans="1:11" x14ac:dyDescent="0.3">
      <c r="A2729">
        <v>327143247</v>
      </c>
      <c r="B2729" s="1">
        <v>43843</v>
      </c>
      <c r="C2729" t="s">
        <v>11</v>
      </c>
      <c r="D2729" t="s">
        <v>16</v>
      </c>
      <c r="E2729">
        <v>1</v>
      </c>
      <c r="F2729">
        <v>0.79</v>
      </c>
      <c r="G2729" t="s">
        <v>148</v>
      </c>
      <c r="H2729">
        <v>1</v>
      </c>
      <c r="I2729">
        <v>1</v>
      </c>
      <c r="J2729" t="s">
        <v>14</v>
      </c>
      <c r="K2729" s="36" t="s">
        <v>149</v>
      </c>
    </row>
    <row r="2730" spans="1:11" x14ac:dyDescent="0.3">
      <c r="A2730">
        <v>86519877</v>
      </c>
      <c r="B2730" s="1">
        <v>42579</v>
      </c>
      <c r="C2730" t="s">
        <v>11</v>
      </c>
      <c r="D2730" t="s">
        <v>16</v>
      </c>
      <c r="E2730">
        <v>0.9</v>
      </c>
      <c r="F2730">
        <v>1</v>
      </c>
      <c r="G2730" t="s">
        <v>148</v>
      </c>
      <c r="H2730">
        <v>1</v>
      </c>
      <c r="I2730">
        <v>1</v>
      </c>
      <c r="J2730" t="s">
        <v>14</v>
      </c>
      <c r="K2730" s="36" t="s">
        <v>149</v>
      </c>
    </row>
    <row r="2731" spans="1:11" x14ac:dyDescent="0.3">
      <c r="A2731">
        <v>190602410</v>
      </c>
      <c r="B2731" s="1">
        <v>43240</v>
      </c>
      <c r="C2731" t="s">
        <v>27</v>
      </c>
      <c r="D2731" t="s">
        <v>16</v>
      </c>
      <c r="E2731">
        <v>1</v>
      </c>
      <c r="F2731">
        <v>1</v>
      </c>
      <c r="G2731" t="s">
        <v>149</v>
      </c>
      <c r="H2731">
        <v>2</v>
      </c>
      <c r="I2731">
        <v>2</v>
      </c>
      <c r="J2731" t="s">
        <v>14</v>
      </c>
      <c r="K2731" s="36" t="s">
        <v>149</v>
      </c>
    </row>
    <row r="2732" spans="1:11" x14ac:dyDescent="0.3">
      <c r="A2732">
        <v>402626275</v>
      </c>
      <c r="B2732" s="1">
        <v>44336</v>
      </c>
      <c r="C2732" t="s">
        <v>27</v>
      </c>
      <c r="D2732" t="s">
        <v>16</v>
      </c>
      <c r="E2732">
        <v>1</v>
      </c>
      <c r="F2732">
        <v>1</v>
      </c>
      <c r="G2732" t="s">
        <v>148</v>
      </c>
      <c r="H2732">
        <v>1</v>
      </c>
      <c r="I2732">
        <v>1</v>
      </c>
      <c r="J2732" t="s">
        <v>14</v>
      </c>
      <c r="K2732" s="36" t="s">
        <v>149</v>
      </c>
    </row>
    <row r="2733" spans="1:11" x14ac:dyDescent="0.3">
      <c r="A2733">
        <v>402767799</v>
      </c>
      <c r="B2733" s="1">
        <v>44337</v>
      </c>
      <c r="C2733" t="s">
        <v>11</v>
      </c>
      <c r="D2733" t="s">
        <v>17</v>
      </c>
      <c r="E2733">
        <v>0.89</v>
      </c>
      <c r="F2733">
        <v>0.88</v>
      </c>
      <c r="G2733" t="s">
        <v>149</v>
      </c>
      <c r="H2733">
        <v>2</v>
      </c>
      <c r="I2733">
        <v>2</v>
      </c>
      <c r="J2733" t="s">
        <v>14</v>
      </c>
      <c r="K2733" s="36" t="s">
        <v>149</v>
      </c>
    </row>
    <row r="2734" spans="1:11" x14ac:dyDescent="0.3">
      <c r="A2734">
        <v>2640843</v>
      </c>
      <c r="B2734" s="1">
        <v>41074</v>
      </c>
      <c r="C2734" t="s">
        <v>11</v>
      </c>
      <c r="D2734" t="s">
        <v>17</v>
      </c>
      <c r="E2734">
        <v>1</v>
      </c>
      <c r="F2734">
        <v>0.72</v>
      </c>
      <c r="G2734" t="s">
        <v>149</v>
      </c>
      <c r="H2734">
        <v>2</v>
      </c>
      <c r="I2734">
        <v>2</v>
      </c>
      <c r="J2734" t="s">
        <v>18</v>
      </c>
      <c r="K2734" s="36" t="s">
        <v>149</v>
      </c>
    </row>
    <row r="2735" spans="1:11" x14ac:dyDescent="0.3">
      <c r="A2735">
        <v>16944831</v>
      </c>
      <c r="B2735" s="1">
        <v>41808</v>
      </c>
      <c r="C2735" t="s">
        <v>11</v>
      </c>
      <c r="D2735" t="s">
        <v>17</v>
      </c>
      <c r="E2735">
        <v>0.8</v>
      </c>
      <c r="F2735">
        <v>0.5</v>
      </c>
      <c r="G2735" t="s">
        <v>148</v>
      </c>
      <c r="H2735">
        <v>20</v>
      </c>
      <c r="I2735">
        <v>20</v>
      </c>
      <c r="J2735" t="s">
        <v>14</v>
      </c>
      <c r="K2735" s="36" t="s">
        <v>148</v>
      </c>
    </row>
    <row r="2736" spans="1:11" x14ac:dyDescent="0.3">
      <c r="A2736">
        <v>67894961</v>
      </c>
      <c r="B2736" s="1">
        <v>42479</v>
      </c>
      <c r="C2736" t="s">
        <v>27</v>
      </c>
      <c r="D2736" t="s">
        <v>21</v>
      </c>
      <c r="E2736">
        <v>0.6</v>
      </c>
      <c r="F2736">
        <v>0.18</v>
      </c>
      <c r="G2736" t="s">
        <v>148</v>
      </c>
      <c r="H2736">
        <v>1</v>
      </c>
      <c r="I2736">
        <v>1</v>
      </c>
      <c r="J2736" t="s">
        <v>35</v>
      </c>
      <c r="K2736" s="36" t="s">
        <v>149</v>
      </c>
    </row>
    <row r="2737" spans="1:11" x14ac:dyDescent="0.3">
      <c r="A2737">
        <v>15338127</v>
      </c>
      <c r="B2737" s="1">
        <v>42892</v>
      </c>
      <c r="C2737" t="s">
        <v>11</v>
      </c>
      <c r="D2737" t="s">
        <v>16</v>
      </c>
      <c r="E2737">
        <v>1</v>
      </c>
      <c r="F2737">
        <v>1</v>
      </c>
      <c r="G2737" t="s">
        <v>148</v>
      </c>
      <c r="H2737">
        <v>2</v>
      </c>
      <c r="I2737">
        <v>2</v>
      </c>
      <c r="J2737" t="s">
        <v>14</v>
      </c>
      <c r="K2737" s="36" t="s">
        <v>149</v>
      </c>
    </row>
    <row r="2738" spans="1:11" x14ac:dyDescent="0.3">
      <c r="A2738">
        <v>403219724</v>
      </c>
      <c r="B2738" s="1">
        <v>44340</v>
      </c>
      <c r="C2738" t="s">
        <v>27</v>
      </c>
      <c r="D2738" t="s">
        <v>16</v>
      </c>
      <c r="E2738">
        <v>1</v>
      </c>
      <c r="F2738">
        <v>1</v>
      </c>
      <c r="G2738" t="s">
        <v>149</v>
      </c>
      <c r="H2738">
        <v>1</v>
      </c>
      <c r="I2738">
        <v>1</v>
      </c>
      <c r="J2738" t="s">
        <v>14</v>
      </c>
      <c r="K2738" s="36" t="s">
        <v>149</v>
      </c>
    </row>
    <row r="2739" spans="1:11" x14ac:dyDescent="0.3">
      <c r="A2739">
        <v>403471967</v>
      </c>
      <c r="B2739" s="1">
        <v>44341</v>
      </c>
      <c r="C2739" t="s">
        <v>27</v>
      </c>
      <c r="D2739" t="s">
        <v>21</v>
      </c>
      <c r="E2739">
        <v>0.5</v>
      </c>
      <c r="F2739">
        <v>0</v>
      </c>
      <c r="G2739" t="s">
        <v>148</v>
      </c>
      <c r="H2739">
        <v>1</v>
      </c>
      <c r="I2739">
        <v>1</v>
      </c>
      <c r="J2739" t="s">
        <v>22</v>
      </c>
      <c r="K2739" s="36" t="s">
        <v>149</v>
      </c>
    </row>
    <row r="2740" spans="1:11" x14ac:dyDescent="0.3">
      <c r="A2740">
        <v>64270668</v>
      </c>
      <c r="B2740" s="1">
        <v>42453</v>
      </c>
      <c r="C2740" t="s">
        <v>27</v>
      </c>
      <c r="D2740" t="s">
        <v>17</v>
      </c>
      <c r="E2740">
        <v>0.71</v>
      </c>
      <c r="F2740">
        <v>0</v>
      </c>
      <c r="G2740" t="s">
        <v>148</v>
      </c>
      <c r="H2740">
        <v>3</v>
      </c>
      <c r="I2740">
        <v>3</v>
      </c>
      <c r="J2740" t="s">
        <v>14</v>
      </c>
      <c r="K2740" s="36" t="s">
        <v>149</v>
      </c>
    </row>
    <row r="2741" spans="1:11" x14ac:dyDescent="0.3">
      <c r="A2741">
        <v>371893634</v>
      </c>
      <c r="B2741" s="1">
        <v>44118</v>
      </c>
      <c r="C2741" t="s">
        <v>11</v>
      </c>
      <c r="D2741" t="s">
        <v>16</v>
      </c>
      <c r="E2741">
        <v>1</v>
      </c>
      <c r="F2741">
        <v>1</v>
      </c>
      <c r="G2741" t="s">
        <v>148</v>
      </c>
      <c r="H2741">
        <v>3</v>
      </c>
      <c r="I2741">
        <v>3</v>
      </c>
      <c r="J2741" t="s">
        <v>14</v>
      </c>
      <c r="K2741" s="36" t="s">
        <v>149</v>
      </c>
    </row>
    <row r="2742" spans="1:11" x14ac:dyDescent="0.3">
      <c r="A2742">
        <v>22481371</v>
      </c>
      <c r="B2742" s="1">
        <v>41925</v>
      </c>
      <c r="C2742" t="s">
        <v>11</v>
      </c>
      <c r="D2742" t="s">
        <v>17</v>
      </c>
      <c r="E2742">
        <v>1</v>
      </c>
      <c r="F2742">
        <v>1</v>
      </c>
      <c r="G2742" t="s">
        <v>149</v>
      </c>
      <c r="H2742">
        <v>3</v>
      </c>
      <c r="I2742">
        <v>7</v>
      </c>
      <c r="J2742" t="s">
        <v>14</v>
      </c>
      <c r="K2742" s="36" t="s">
        <v>149</v>
      </c>
    </row>
    <row r="2743" spans="1:11" x14ac:dyDescent="0.3">
      <c r="A2743">
        <v>3884256</v>
      </c>
      <c r="B2743" s="1">
        <v>41198</v>
      </c>
      <c r="C2743" t="s">
        <v>11</v>
      </c>
      <c r="D2743" t="s">
        <v>16</v>
      </c>
      <c r="E2743">
        <v>1</v>
      </c>
      <c r="F2743">
        <v>0.64</v>
      </c>
      <c r="G2743" t="s">
        <v>148</v>
      </c>
      <c r="H2743">
        <v>2</v>
      </c>
      <c r="I2743">
        <v>5</v>
      </c>
      <c r="J2743" t="s">
        <v>18</v>
      </c>
      <c r="K2743" s="36" t="s">
        <v>149</v>
      </c>
    </row>
    <row r="2744" spans="1:11" x14ac:dyDescent="0.3">
      <c r="A2744">
        <v>41924471</v>
      </c>
      <c r="B2744" s="1">
        <v>42235</v>
      </c>
      <c r="C2744" t="s">
        <v>11</v>
      </c>
      <c r="D2744" t="s">
        <v>16</v>
      </c>
      <c r="E2744">
        <v>1</v>
      </c>
      <c r="F2744">
        <v>0.99</v>
      </c>
      <c r="G2744" t="s">
        <v>149</v>
      </c>
      <c r="H2744">
        <v>2</v>
      </c>
      <c r="I2744">
        <v>5</v>
      </c>
      <c r="J2744" t="s">
        <v>14</v>
      </c>
      <c r="K2744" s="36" t="s">
        <v>149</v>
      </c>
    </row>
    <row r="2745" spans="1:11" x14ac:dyDescent="0.3">
      <c r="A2745">
        <v>185903068</v>
      </c>
      <c r="B2745" s="1">
        <v>43213</v>
      </c>
      <c r="C2745" t="s">
        <v>11</v>
      </c>
      <c r="D2745" t="s">
        <v>16</v>
      </c>
      <c r="E2745">
        <v>1</v>
      </c>
      <c r="F2745">
        <v>0.97</v>
      </c>
      <c r="G2745" t="s">
        <v>148</v>
      </c>
      <c r="H2745">
        <v>32</v>
      </c>
      <c r="I2745">
        <v>84</v>
      </c>
      <c r="J2745" t="s">
        <v>14</v>
      </c>
      <c r="K2745" s="36" t="s">
        <v>149</v>
      </c>
    </row>
    <row r="2746" spans="1:11" x14ac:dyDescent="0.3">
      <c r="A2746">
        <v>65697413</v>
      </c>
      <c r="B2746" s="1">
        <v>42464</v>
      </c>
      <c r="C2746" t="s">
        <v>11</v>
      </c>
      <c r="D2746" t="s">
        <v>16</v>
      </c>
      <c r="E2746">
        <v>1</v>
      </c>
      <c r="F2746">
        <v>0.91</v>
      </c>
      <c r="G2746" t="s">
        <v>149</v>
      </c>
      <c r="H2746">
        <v>4</v>
      </c>
      <c r="I2746">
        <v>8</v>
      </c>
      <c r="J2746" t="s">
        <v>14</v>
      </c>
      <c r="K2746" s="36" t="s">
        <v>149</v>
      </c>
    </row>
    <row r="2747" spans="1:11" x14ac:dyDescent="0.3">
      <c r="A2747">
        <v>353669336</v>
      </c>
      <c r="B2747" s="1">
        <v>44017</v>
      </c>
      <c r="C2747" t="s">
        <v>27</v>
      </c>
      <c r="D2747" t="s">
        <v>12</v>
      </c>
      <c r="F2747">
        <v>0.33</v>
      </c>
      <c r="G2747" t="s">
        <v>148</v>
      </c>
      <c r="H2747">
        <v>1</v>
      </c>
      <c r="I2747">
        <v>1</v>
      </c>
      <c r="J2747" t="s">
        <v>22</v>
      </c>
      <c r="K2747" s="36" t="s">
        <v>149</v>
      </c>
    </row>
    <row r="2748" spans="1:11" x14ac:dyDescent="0.3">
      <c r="A2748">
        <v>405666203</v>
      </c>
      <c r="B2748" s="1">
        <v>44353</v>
      </c>
      <c r="C2748" t="s">
        <v>11</v>
      </c>
      <c r="D2748" t="s">
        <v>17</v>
      </c>
      <c r="E2748">
        <v>1</v>
      </c>
      <c r="F2748">
        <v>0.94</v>
      </c>
      <c r="G2748" t="s">
        <v>149</v>
      </c>
      <c r="H2748">
        <v>1</v>
      </c>
      <c r="I2748">
        <v>5</v>
      </c>
      <c r="J2748" t="s">
        <v>14</v>
      </c>
      <c r="K2748" s="36" t="s">
        <v>149</v>
      </c>
    </row>
    <row r="2749" spans="1:11" x14ac:dyDescent="0.3">
      <c r="A2749">
        <v>178442950</v>
      </c>
      <c r="B2749" s="1">
        <v>43173</v>
      </c>
      <c r="C2749" t="s">
        <v>11</v>
      </c>
      <c r="D2749" t="s">
        <v>16</v>
      </c>
      <c r="E2749">
        <v>1</v>
      </c>
      <c r="F2749">
        <v>0.99</v>
      </c>
      <c r="G2749" t="s">
        <v>148</v>
      </c>
      <c r="H2749">
        <v>5</v>
      </c>
      <c r="I2749">
        <v>6</v>
      </c>
      <c r="J2749" t="s">
        <v>14</v>
      </c>
      <c r="K2749" s="36" t="s">
        <v>149</v>
      </c>
    </row>
    <row r="2750" spans="1:11" x14ac:dyDescent="0.3">
      <c r="A2750">
        <v>403999274</v>
      </c>
      <c r="B2750" s="1">
        <v>44344</v>
      </c>
      <c r="C2750" t="s">
        <v>27</v>
      </c>
      <c r="D2750" t="s">
        <v>16</v>
      </c>
      <c r="E2750">
        <v>1</v>
      </c>
      <c r="F2750">
        <v>1</v>
      </c>
      <c r="G2750" t="s">
        <v>149</v>
      </c>
      <c r="H2750">
        <v>3</v>
      </c>
      <c r="I2750">
        <v>3</v>
      </c>
      <c r="J2750" t="s">
        <v>14</v>
      </c>
      <c r="K2750" s="36" t="s">
        <v>148</v>
      </c>
    </row>
    <row r="2751" spans="1:11" x14ac:dyDescent="0.3">
      <c r="A2751">
        <v>395936662</v>
      </c>
      <c r="B2751" s="1">
        <v>44293</v>
      </c>
      <c r="C2751" t="s">
        <v>27</v>
      </c>
      <c r="D2751" t="s">
        <v>16</v>
      </c>
      <c r="E2751">
        <v>1</v>
      </c>
      <c r="F2751">
        <v>0.9</v>
      </c>
      <c r="G2751" t="s">
        <v>148</v>
      </c>
      <c r="H2751">
        <v>4</v>
      </c>
      <c r="I2751">
        <v>7</v>
      </c>
      <c r="J2751" t="s">
        <v>14</v>
      </c>
      <c r="K2751" s="36" t="s">
        <v>149</v>
      </c>
    </row>
    <row r="2752" spans="1:11" x14ac:dyDescent="0.3">
      <c r="A2752">
        <v>13698417</v>
      </c>
      <c r="B2752" s="1">
        <v>41728</v>
      </c>
      <c r="C2752" t="s">
        <v>11</v>
      </c>
      <c r="D2752" t="s">
        <v>16</v>
      </c>
      <c r="E2752">
        <v>1</v>
      </c>
      <c r="F2752">
        <v>0.5</v>
      </c>
      <c r="G2752" t="s">
        <v>148</v>
      </c>
      <c r="H2752">
        <v>1</v>
      </c>
      <c r="I2752">
        <v>1</v>
      </c>
      <c r="J2752" t="s">
        <v>14</v>
      </c>
      <c r="K2752" s="36" t="s">
        <v>149</v>
      </c>
    </row>
    <row r="2753" spans="1:11" x14ac:dyDescent="0.3">
      <c r="A2753">
        <v>390770038</v>
      </c>
      <c r="B2753" s="1">
        <v>44257</v>
      </c>
      <c r="C2753" t="s">
        <v>11</v>
      </c>
      <c r="D2753" t="s">
        <v>21</v>
      </c>
      <c r="E2753">
        <v>0.95</v>
      </c>
      <c r="F2753">
        <v>0.33</v>
      </c>
      <c r="G2753" t="s">
        <v>148</v>
      </c>
      <c r="H2753">
        <v>38</v>
      </c>
      <c r="I2753">
        <v>63</v>
      </c>
      <c r="J2753" t="s">
        <v>22</v>
      </c>
      <c r="K2753" s="36" t="s">
        <v>149</v>
      </c>
    </row>
    <row r="2754" spans="1:11" x14ac:dyDescent="0.3">
      <c r="A2754">
        <v>407226754</v>
      </c>
      <c r="B2754" s="1">
        <v>44362</v>
      </c>
      <c r="C2754" t="s">
        <v>27</v>
      </c>
      <c r="D2754" t="s">
        <v>16</v>
      </c>
      <c r="E2754">
        <v>0.9</v>
      </c>
      <c r="F2754">
        <v>1</v>
      </c>
      <c r="G2754" t="s">
        <v>148</v>
      </c>
      <c r="H2754">
        <v>1</v>
      </c>
      <c r="I2754">
        <v>1</v>
      </c>
      <c r="J2754" t="s">
        <v>14</v>
      </c>
      <c r="K2754" s="36" t="s">
        <v>149</v>
      </c>
    </row>
    <row r="2755" spans="1:11" x14ac:dyDescent="0.3">
      <c r="A2755">
        <v>407297883</v>
      </c>
      <c r="B2755" s="1">
        <v>44362</v>
      </c>
      <c r="C2755" t="s">
        <v>27</v>
      </c>
      <c r="D2755" t="s">
        <v>16</v>
      </c>
      <c r="E2755">
        <v>1</v>
      </c>
      <c r="F2755">
        <v>1</v>
      </c>
      <c r="G2755" t="s">
        <v>148</v>
      </c>
      <c r="H2755">
        <v>3</v>
      </c>
      <c r="I2755">
        <v>3</v>
      </c>
      <c r="J2755" t="s">
        <v>14</v>
      </c>
      <c r="K2755" s="36" t="s">
        <v>149</v>
      </c>
    </row>
    <row r="2756" spans="1:11" x14ac:dyDescent="0.3">
      <c r="A2756">
        <v>404647403</v>
      </c>
      <c r="B2756" s="1">
        <v>44348</v>
      </c>
      <c r="C2756" t="s">
        <v>27</v>
      </c>
      <c r="D2756" t="s">
        <v>16</v>
      </c>
      <c r="E2756">
        <v>1</v>
      </c>
      <c r="F2756">
        <v>1</v>
      </c>
      <c r="G2756" t="s">
        <v>149</v>
      </c>
      <c r="H2756">
        <v>1</v>
      </c>
      <c r="I2756">
        <v>2</v>
      </c>
      <c r="J2756" t="s">
        <v>14</v>
      </c>
      <c r="K2756" s="36" t="s">
        <v>149</v>
      </c>
    </row>
    <row r="2757" spans="1:11" x14ac:dyDescent="0.3">
      <c r="A2757">
        <v>12450488</v>
      </c>
      <c r="B2757" s="1">
        <v>41691</v>
      </c>
      <c r="C2757" t="s">
        <v>11</v>
      </c>
      <c r="D2757" t="s">
        <v>16</v>
      </c>
      <c r="E2757">
        <v>1</v>
      </c>
      <c r="F2757">
        <v>0.17</v>
      </c>
      <c r="G2757" t="s">
        <v>148</v>
      </c>
      <c r="H2757">
        <v>1</v>
      </c>
      <c r="I2757">
        <v>1</v>
      </c>
      <c r="J2757" t="s">
        <v>14</v>
      </c>
      <c r="K2757" s="36" t="s">
        <v>149</v>
      </c>
    </row>
    <row r="2758" spans="1:11" x14ac:dyDescent="0.3">
      <c r="A2758">
        <v>346367515</v>
      </c>
      <c r="B2758" s="1">
        <v>43966</v>
      </c>
      <c r="C2758" t="s">
        <v>11</v>
      </c>
      <c r="D2758" t="s">
        <v>17</v>
      </c>
      <c r="E2758">
        <v>0.99</v>
      </c>
      <c r="F2758">
        <v>0.98</v>
      </c>
      <c r="G2758" t="s">
        <v>148</v>
      </c>
      <c r="H2758">
        <v>841</v>
      </c>
      <c r="I2758">
        <v>853</v>
      </c>
      <c r="J2758" t="s">
        <v>26</v>
      </c>
      <c r="K2758" s="36" t="s">
        <v>149</v>
      </c>
    </row>
    <row r="2759" spans="1:11" x14ac:dyDescent="0.3">
      <c r="A2759">
        <v>407424744</v>
      </c>
      <c r="B2759" s="1">
        <v>44363</v>
      </c>
      <c r="C2759" t="s">
        <v>27</v>
      </c>
      <c r="D2759" t="s">
        <v>12</v>
      </c>
      <c r="F2759">
        <v>1</v>
      </c>
      <c r="G2759" t="s">
        <v>148</v>
      </c>
      <c r="H2759">
        <v>1</v>
      </c>
      <c r="I2759">
        <v>1</v>
      </c>
      <c r="J2759" t="s">
        <v>14</v>
      </c>
      <c r="K2759" s="36" t="s">
        <v>149</v>
      </c>
    </row>
    <row r="2760" spans="1:11" x14ac:dyDescent="0.3">
      <c r="A2760">
        <v>17335131</v>
      </c>
      <c r="B2760" s="1">
        <v>41817</v>
      </c>
      <c r="C2760" t="s">
        <v>11</v>
      </c>
      <c r="D2760" t="s">
        <v>16</v>
      </c>
      <c r="E2760">
        <v>1</v>
      </c>
      <c r="F2760">
        <v>1</v>
      </c>
      <c r="G2760" t="s">
        <v>149</v>
      </c>
      <c r="H2760">
        <v>2</v>
      </c>
      <c r="I2760">
        <v>2</v>
      </c>
      <c r="J2760" t="s">
        <v>14</v>
      </c>
      <c r="K2760" s="36" t="s">
        <v>149</v>
      </c>
    </row>
    <row r="2761" spans="1:11" x14ac:dyDescent="0.3">
      <c r="A2761">
        <v>31592866</v>
      </c>
      <c r="B2761" s="1">
        <v>42114</v>
      </c>
      <c r="C2761" t="s">
        <v>27</v>
      </c>
      <c r="D2761" t="s">
        <v>16</v>
      </c>
      <c r="E2761">
        <v>1</v>
      </c>
      <c r="F2761">
        <v>0.59</v>
      </c>
      <c r="G2761" t="s">
        <v>148</v>
      </c>
      <c r="H2761">
        <v>1</v>
      </c>
      <c r="I2761">
        <v>1</v>
      </c>
      <c r="J2761" t="s">
        <v>14</v>
      </c>
      <c r="K2761" s="36" t="s">
        <v>149</v>
      </c>
    </row>
    <row r="2762" spans="1:11" x14ac:dyDescent="0.3">
      <c r="A2762">
        <v>217067249</v>
      </c>
      <c r="B2762" s="1">
        <v>43367</v>
      </c>
      <c r="C2762" t="s">
        <v>11</v>
      </c>
      <c r="D2762" t="s">
        <v>16</v>
      </c>
      <c r="E2762">
        <v>1</v>
      </c>
      <c r="F2762">
        <v>0.98</v>
      </c>
      <c r="G2762" t="s">
        <v>148</v>
      </c>
      <c r="H2762">
        <v>80</v>
      </c>
      <c r="I2762">
        <v>85</v>
      </c>
      <c r="J2762" t="s">
        <v>14</v>
      </c>
      <c r="K2762" s="36" t="s">
        <v>149</v>
      </c>
    </row>
    <row r="2763" spans="1:11" x14ac:dyDescent="0.3">
      <c r="A2763">
        <v>171096366</v>
      </c>
      <c r="B2763" s="1">
        <v>43132</v>
      </c>
      <c r="C2763" t="s">
        <v>11</v>
      </c>
      <c r="D2763" t="s">
        <v>16</v>
      </c>
      <c r="E2763">
        <v>0.97</v>
      </c>
      <c r="F2763">
        <v>1</v>
      </c>
      <c r="G2763" t="s">
        <v>148</v>
      </c>
      <c r="H2763">
        <v>3</v>
      </c>
      <c r="I2763">
        <v>3</v>
      </c>
      <c r="J2763" t="s">
        <v>14</v>
      </c>
      <c r="K2763" s="36" t="s">
        <v>149</v>
      </c>
    </row>
    <row r="2764" spans="1:11" x14ac:dyDescent="0.3">
      <c r="A2764">
        <v>405211353</v>
      </c>
      <c r="B2764" s="1">
        <v>44351</v>
      </c>
      <c r="C2764" t="s">
        <v>27</v>
      </c>
      <c r="D2764" t="s">
        <v>12</v>
      </c>
      <c r="G2764" t="s">
        <v>148</v>
      </c>
      <c r="H2764">
        <v>4</v>
      </c>
      <c r="I2764">
        <v>7</v>
      </c>
      <c r="J2764" t="s">
        <v>14</v>
      </c>
      <c r="K2764" s="36" t="s">
        <v>149</v>
      </c>
    </row>
    <row r="2765" spans="1:11" x14ac:dyDescent="0.3">
      <c r="A2765">
        <v>391810099</v>
      </c>
      <c r="B2765" s="1">
        <v>44264</v>
      </c>
      <c r="C2765" t="s">
        <v>11</v>
      </c>
      <c r="D2765" t="s">
        <v>16</v>
      </c>
      <c r="E2765">
        <v>0.99</v>
      </c>
      <c r="F2765">
        <v>1</v>
      </c>
      <c r="G2765" t="s">
        <v>148</v>
      </c>
      <c r="H2765">
        <v>97</v>
      </c>
      <c r="I2765">
        <v>118</v>
      </c>
      <c r="J2765" t="s">
        <v>14</v>
      </c>
      <c r="K2765" s="36" t="s">
        <v>149</v>
      </c>
    </row>
    <row r="2766" spans="1:11" x14ac:dyDescent="0.3">
      <c r="A2766">
        <v>405243235</v>
      </c>
      <c r="B2766" s="1">
        <v>44351</v>
      </c>
      <c r="C2766" t="s">
        <v>11</v>
      </c>
      <c r="D2766" t="s">
        <v>16</v>
      </c>
      <c r="E2766">
        <v>1</v>
      </c>
      <c r="F2766">
        <v>0.98</v>
      </c>
      <c r="G2766" t="s">
        <v>149</v>
      </c>
      <c r="H2766">
        <v>1</v>
      </c>
      <c r="I2766">
        <v>1</v>
      </c>
      <c r="J2766" t="s">
        <v>14</v>
      </c>
      <c r="K2766" s="36" t="s">
        <v>149</v>
      </c>
    </row>
    <row r="2767" spans="1:11" x14ac:dyDescent="0.3">
      <c r="A2767">
        <v>238512972</v>
      </c>
      <c r="B2767" s="1">
        <v>43488</v>
      </c>
      <c r="C2767" t="s">
        <v>11</v>
      </c>
      <c r="D2767" t="s">
        <v>16</v>
      </c>
      <c r="E2767">
        <v>1</v>
      </c>
      <c r="F2767">
        <v>0.99</v>
      </c>
      <c r="G2767" t="s">
        <v>149</v>
      </c>
      <c r="H2767">
        <v>1</v>
      </c>
      <c r="I2767">
        <v>1</v>
      </c>
      <c r="J2767" t="s">
        <v>14</v>
      </c>
      <c r="K2767" s="36" t="s">
        <v>149</v>
      </c>
    </row>
    <row r="2768" spans="1:11" x14ac:dyDescent="0.3">
      <c r="A2768">
        <v>22689711</v>
      </c>
      <c r="B2768" s="1">
        <v>41930</v>
      </c>
      <c r="C2768" t="s">
        <v>11</v>
      </c>
      <c r="D2768" t="s">
        <v>17</v>
      </c>
      <c r="E2768">
        <v>1</v>
      </c>
      <c r="F2768">
        <v>0.02</v>
      </c>
      <c r="G2768" t="s">
        <v>148</v>
      </c>
      <c r="H2768">
        <v>1</v>
      </c>
      <c r="I2768">
        <v>1</v>
      </c>
      <c r="J2768" t="s">
        <v>14</v>
      </c>
      <c r="K2768" s="36" t="s">
        <v>149</v>
      </c>
    </row>
    <row r="2769" spans="1:11" x14ac:dyDescent="0.3">
      <c r="A2769">
        <v>408153495</v>
      </c>
      <c r="B2769" s="1">
        <v>44367</v>
      </c>
      <c r="C2769" t="s">
        <v>27</v>
      </c>
      <c r="D2769" t="s">
        <v>16</v>
      </c>
      <c r="E2769">
        <v>1</v>
      </c>
      <c r="F2769">
        <v>1</v>
      </c>
      <c r="G2769" t="s">
        <v>148</v>
      </c>
      <c r="H2769">
        <v>4</v>
      </c>
      <c r="I2769">
        <v>5</v>
      </c>
      <c r="J2769" t="s">
        <v>14</v>
      </c>
      <c r="K2769" s="36" t="s">
        <v>149</v>
      </c>
    </row>
    <row r="2770" spans="1:11" x14ac:dyDescent="0.3">
      <c r="A2770">
        <v>148362421</v>
      </c>
      <c r="B2770" s="1">
        <v>42977</v>
      </c>
      <c r="C2770" t="s">
        <v>11</v>
      </c>
      <c r="D2770" t="s">
        <v>16</v>
      </c>
      <c r="E2770">
        <v>1</v>
      </c>
      <c r="F2770">
        <v>0.67</v>
      </c>
      <c r="G2770" t="s">
        <v>149</v>
      </c>
      <c r="H2770">
        <v>2</v>
      </c>
      <c r="I2770">
        <v>2</v>
      </c>
      <c r="J2770" t="s">
        <v>18</v>
      </c>
      <c r="K2770" s="36" t="s">
        <v>149</v>
      </c>
    </row>
    <row r="2771" spans="1:11" x14ac:dyDescent="0.3">
      <c r="A2771">
        <v>344059091</v>
      </c>
      <c r="B2771" s="1">
        <v>43938</v>
      </c>
      <c r="C2771" t="s">
        <v>11</v>
      </c>
      <c r="D2771" t="s">
        <v>20</v>
      </c>
      <c r="E2771">
        <v>0</v>
      </c>
      <c r="F2771">
        <v>0</v>
      </c>
      <c r="G2771" t="s">
        <v>148</v>
      </c>
      <c r="H2771">
        <v>1</v>
      </c>
      <c r="I2771">
        <v>1</v>
      </c>
      <c r="J2771" t="s">
        <v>14</v>
      </c>
      <c r="K2771" s="36" t="s">
        <v>149</v>
      </c>
    </row>
    <row r="2772" spans="1:11" x14ac:dyDescent="0.3">
      <c r="A2772">
        <v>244956035</v>
      </c>
      <c r="B2772" s="1">
        <v>43519</v>
      </c>
      <c r="C2772" t="s">
        <v>11</v>
      </c>
      <c r="D2772" t="s">
        <v>16</v>
      </c>
      <c r="E2772">
        <v>1</v>
      </c>
      <c r="F2772">
        <v>1</v>
      </c>
      <c r="G2772" t="s">
        <v>148</v>
      </c>
      <c r="H2772">
        <v>13</v>
      </c>
      <c r="I2772">
        <v>13</v>
      </c>
      <c r="J2772" t="s">
        <v>14</v>
      </c>
      <c r="K2772" s="36" t="s">
        <v>149</v>
      </c>
    </row>
    <row r="2773" spans="1:11" x14ac:dyDescent="0.3">
      <c r="A2773">
        <v>232791303</v>
      </c>
      <c r="B2773" s="1">
        <v>43461</v>
      </c>
      <c r="C2773" t="s">
        <v>11</v>
      </c>
      <c r="D2773" t="s">
        <v>17</v>
      </c>
      <c r="E2773">
        <v>1</v>
      </c>
      <c r="F2773">
        <v>0.96</v>
      </c>
      <c r="G2773" t="s">
        <v>149</v>
      </c>
      <c r="H2773">
        <v>2</v>
      </c>
      <c r="I2773">
        <v>2</v>
      </c>
      <c r="J2773" t="s">
        <v>14</v>
      </c>
      <c r="K2773" s="36" t="s">
        <v>149</v>
      </c>
    </row>
    <row r="2774" spans="1:11" x14ac:dyDescent="0.3">
      <c r="A2774">
        <v>402683004</v>
      </c>
      <c r="B2774" s="1">
        <v>44337</v>
      </c>
      <c r="C2774" t="s">
        <v>27</v>
      </c>
      <c r="D2774" t="s">
        <v>17</v>
      </c>
      <c r="E2774">
        <v>0.86</v>
      </c>
      <c r="F2774">
        <v>0.46</v>
      </c>
      <c r="G2774" t="s">
        <v>148</v>
      </c>
      <c r="H2774">
        <v>57</v>
      </c>
      <c r="I2774">
        <v>62</v>
      </c>
      <c r="J2774" t="s">
        <v>14</v>
      </c>
      <c r="K2774" s="36" t="s">
        <v>149</v>
      </c>
    </row>
    <row r="2775" spans="1:11" x14ac:dyDescent="0.3">
      <c r="A2775">
        <v>406141834</v>
      </c>
      <c r="B2775" s="1">
        <v>44356</v>
      </c>
      <c r="C2775" t="s">
        <v>11</v>
      </c>
      <c r="D2775" t="s">
        <v>17</v>
      </c>
      <c r="E2775">
        <v>1</v>
      </c>
      <c r="F2775">
        <v>0.27</v>
      </c>
      <c r="G2775" t="s">
        <v>149</v>
      </c>
      <c r="H2775">
        <v>1</v>
      </c>
      <c r="I2775">
        <v>2</v>
      </c>
      <c r="J2775" t="s">
        <v>14</v>
      </c>
      <c r="K2775" s="36" t="s">
        <v>149</v>
      </c>
    </row>
    <row r="2776" spans="1:11" x14ac:dyDescent="0.3">
      <c r="A2776">
        <v>406142054</v>
      </c>
      <c r="B2776" s="1">
        <v>44356</v>
      </c>
      <c r="C2776" t="s">
        <v>11</v>
      </c>
      <c r="D2776" t="s">
        <v>16</v>
      </c>
      <c r="E2776">
        <v>0.9</v>
      </c>
      <c r="F2776">
        <v>0.99</v>
      </c>
      <c r="G2776" t="s">
        <v>148</v>
      </c>
      <c r="H2776">
        <v>1</v>
      </c>
      <c r="I2776">
        <v>1</v>
      </c>
      <c r="J2776" t="s">
        <v>14</v>
      </c>
      <c r="K2776" s="36" t="s">
        <v>149</v>
      </c>
    </row>
    <row r="2777" spans="1:11" x14ac:dyDescent="0.3">
      <c r="A2777">
        <v>6595343</v>
      </c>
      <c r="B2777" s="1">
        <v>41421</v>
      </c>
      <c r="C2777" t="s">
        <v>11</v>
      </c>
      <c r="D2777" t="s">
        <v>21</v>
      </c>
      <c r="E2777">
        <v>1</v>
      </c>
      <c r="F2777">
        <v>1</v>
      </c>
      <c r="G2777" t="s">
        <v>148</v>
      </c>
      <c r="H2777">
        <v>1</v>
      </c>
      <c r="I2777">
        <v>1</v>
      </c>
      <c r="J2777" t="s">
        <v>14</v>
      </c>
      <c r="K2777" s="36" t="s">
        <v>149</v>
      </c>
    </row>
    <row r="2778" spans="1:11" x14ac:dyDescent="0.3">
      <c r="A2778">
        <v>46578157</v>
      </c>
      <c r="B2778" s="1">
        <v>42291</v>
      </c>
      <c r="C2778" t="s">
        <v>11</v>
      </c>
      <c r="D2778" t="s">
        <v>17</v>
      </c>
      <c r="E2778">
        <v>1</v>
      </c>
      <c r="F2778">
        <v>0.94</v>
      </c>
      <c r="G2778" t="s">
        <v>149</v>
      </c>
      <c r="H2778">
        <v>2</v>
      </c>
      <c r="I2778">
        <v>3</v>
      </c>
      <c r="J2778" t="s">
        <v>14</v>
      </c>
      <c r="K2778" s="36" t="s">
        <v>149</v>
      </c>
    </row>
    <row r="2779" spans="1:11" x14ac:dyDescent="0.3">
      <c r="A2779">
        <v>85317240</v>
      </c>
      <c r="B2779" s="1">
        <v>42573</v>
      </c>
      <c r="C2779" t="s">
        <v>11</v>
      </c>
      <c r="D2779" t="s">
        <v>16</v>
      </c>
      <c r="E2779">
        <v>1</v>
      </c>
      <c r="F2779">
        <v>1</v>
      </c>
      <c r="G2779" t="s">
        <v>148</v>
      </c>
      <c r="H2779">
        <v>1</v>
      </c>
      <c r="I2779">
        <v>1</v>
      </c>
      <c r="J2779" t="s">
        <v>14</v>
      </c>
      <c r="K2779" s="36" t="s">
        <v>149</v>
      </c>
    </row>
    <row r="2780" spans="1:11" x14ac:dyDescent="0.3">
      <c r="A2780">
        <v>144988809</v>
      </c>
      <c r="B2780" s="1">
        <v>42955</v>
      </c>
      <c r="C2780" t="s">
        <v>11</v>
      </c>
      <c r="D2780" t="s">
        <v>16</v>
      </c>
      <c r="E2780">
        <v>1</v>
      </c>
      <c r="F2780">
        <v>1</v>
      </c>
      <c r="G2780" t="s">
        <v>149</v>
      </c>
      <c r="H2780">
        <v>4</v>
      </c>
      <c r="I2780">
        <v>4</v>
      </c>
      <c r="J2780" t="s">
        <v>14</v>
      </c>
      <c r="K2780" s="36" t="s">
        <v>149</v>
      </c>
    </row>
    <row r="2781" spans="1:11" x14ac:dyDescent="0.3">
      <c r="A2781">
        <v>109866504</v>
      </c>
      <c r="B2781" s="1">
        <v>42739</v>
      </c>
      <c r="C2781" t="s">
        <v>11</v>
      </c>
      <c r="D2781" t="s">
        <v>16</v>
      </c>
      <c r="E2781">
        <v>1</v>
      </c>
      <c r="F2781">
        <v>0.98</v>
      </c>
      <c r="G2781" t="s">
        <v>148</v>
      </c>
      <c r="H2781">
        <v>1</v>
      </c>
      <c r="I2781">
        <v>1</v>
      </c>
      <c r="J2781" t="s">
        <v>14</v>
      </c>
      <c r="K2781" s="36" t="s">
        <v>149</v>
      </c>
    </row>
    <row r="2782" spans="1:11" x14ac:dyDescent="0.3">
      <c r="A2782">
        <v>79538601</v>
      </c>
      <c r="B2782" s="1">
        <v>42544</v>
      </c>
      <c r="C2782" t="s">
        <v>11</v>
      </c>
      <c r="D2782" t="s">
        <v>16</v>
      </c>
      <c r="E2782">
        <v>0.99</v>
      </c>
      <c r="F2782">
        <v>1</v>
      </c>
      <c r="G2782" t="s">
        <v>149</v>
      </c>
      <c r="H2782">
        <v>7</v>
      </c>
      <c r="I2782">
        <v>7</v>
      </c>
      <c r="J2782" t="s">
        <v>18</v>
      </c>
      <c r="K2782" s="36" t="s">
        <v>149</v>
      </c>
    </row>
    <row r="2783" spans="1:11" x14ac:dyDescent="0.3">
      <c r="A2783">
        <v>5320870</v>
      </c>
      <c r="B2783" s="1">
        <v>41337</v>
      </c>
      <c r="C2783" t="s">
        <v>11</v>
      </c>
      <c r="D2783" t="s">
        <v>12</v>
      </c>
      <c r="G2783" t="s">
        <v>148</v>
      </c>
      <c r="H2783">
        <v>1</v>
      </c>
      <c r="I2783">
        <v>1</v>
      </c>
      <c r="J2783" t="s">
        <v>14</v>
      </c>
      <c r="K2783" s="36" t="s">
        <v>149</v>
      </c>
    </row>
    <row r="2784" spans="1:11" x14ac:dyDescent="0.3">
      <c r="A2784">
        <v>200216385</v>
      </c>
      <c r="B2784" s="1">
        <v>43286</v>
      </c>
      <c r="C2784" t="s">
        <v>11</v>
      </c>
      <c r="D2784" t="s">
        <v>20</v>
      </c>
      <c r="E2784">
        <v>0.33</v>
      </c>
      <c r="F2784">
        <v>0.63</v>
      </c>
      <c r="G2784" t="s">
        <v>148</v>
      </c>
      <c r="H2784">
        <v>9</v>
      </c>
      <c r="I2784">
        <v>17</v>
      </c>
      <c r="J2784" t="s">
        <v>14</v>
      </c>
      <c r="K2784" s="36" t="s">
        <v>149</v>
      </c>
    </row>
    <row r="2785" spans="1:11" x14ac:dyDescent="0.3">
      <c r="A2785">
        <v>131462041</v>
      </c>
      <c r="B2785" s="1">
        <v>42877</v>
      </c>
      <c r="C2785" t="s">
        <v>11</v>
      </c>
      <c r="D2785" t="s">
        <v>16</v>
      </c>
      <c r="E2785">
        <v>0.9</v>
      </c>
      <c r="F2785">
        <v>1</v>
      </c>
      <c r="G2785" t="s">
        <v>149</v>
      </c>
      <c r="H2785">
        <v>1</v>
      </c>
      <c r="I2785">
        <v>5</v>
      </c>
      <c r="J2785" t="s">
        <v>22</v>
      </c>
      <c r="K2785" s="36" t="s">
        <v>149</v>
      </c>
    </row>
    <row r="2786" spans="1:11" x14ac:dyDescent="0.3">
      <c r="A2786">
        <v>410975570</v>
      </c>
      <c r="B2786" s="1">
        <v>44382</v>
      </c>
      <c r="C2786" t="s">
        <v>27</v>
      </c>
      <c r="D2786" t="s">
        <v>20</v>
      </c>
      <c r="E2786">
        <v>0.1</v>
      </c>
      <c r="F2786">
        <v>0</v>
      </c>
      <c r="G2786" t="s">
        <v>148</v>
      </c>
      <c r="H2786">
        <v>2</v>
      </c>
      <c r="I2786">
        <v>2</v>
      </c>
      <c r="J2786" t="s">
        <v>14</v>
      </c>
      <c r="K2786" s="36" t="s">
        <v>149</v>
      </c>
    </row>
    <row r="2787" spans="1:11" x14ac:dyDescent="0.3">
      <c r="A2787">
        <v>410994611</v>
      </c>
      <c r="B2787" s="1">
        <v>44382</v>
      </c>
      <c r="C2787" t="s">
        <v>27</v>
      </c>
      <c r="D2787" t="s">
        <v>12</v>
      </c>
      <c r="F2787">
        <v>1</v>
      </c>
      <c r="G2787" t="s">
        <v>149</v>
      </c>
      <c r="H2787">
        <v>1</v>
      </c>
      <c r="I2787">
        <v>1</v>
      </c>
      <c r="J2787" t="s">
        <v>22</v>
      </c>
      <c r="K2787" s="36" t="s">
        <v>149</v>
      </c>
    </row>
    <row r="2788" spans="1:11" x14ac:dyDescent="0.3">
      <c r="A2788">
        <v>411004237</v>
      </c>
      <c r="B2788" s="1">
        <v>44382</v>
      </c>
      <c r="C2788" t="s">
        <v>27</v>
      </c>
      <c r="D2788" t="s">
        <v>16</v>
      </c>
      <c r="E2788">
        <v>0.9</v>
      </c>
      <c r="F2788">
        <v>0.99</v>
      </c>
      <c r="G2788" t="s">
        <v>148</v>
      </c>
      <c r="H2788">
        <v>4</v>
      </c>
      <c r="I2788">
        <v>11</v>
      </c>
      <c r="J2788" t="s">
        <v>14</v>
      </c>
      <c r="K2788" s="36" t="s">
        <v>149</v>
      </c>
    </row>
    <row r="2789" spans="1:11" x14ac:dyDescent="0.3">
      <c r="A2789">
        <v>408505882</v>
      </c>
      <c r="B2789" s="1">
        <v>44369</v>
      </c>
      <c r="C2789" t="s">
        <v>27</v>
      </c>
      <c r="D2789" t="s">
        <v>12</v>
      </c>
      <c r="G2789" t="s">
        <v>148</v>
      </c>
      <c r="H2789">
        <v>9</v>
      </c>
      <c r="I2789">
        <v>9</v>
      </c>
      <c r="J2789" t="s">
        <v>14</v>
      </c>
      <c r="K2789" s="36" t="s">
        <v>149</v>
      </c>
    </row>
    <row r="2790" spans="1:11" x14ac:dyDescent="0.3">
      <c r="A2790">
        <v>1245113</v>
      </c>
      <c r="B2790" s="1">
        <v>40820</v>
      </c>
      <c r="C2790" t="s">
        <v>11</v>
      </c>
      <c r="D2790" t="s">
        <v>12</v>
      </c>
      <c r="F2790">
        <v>0.22</v>
      </c>
      <c r="G2790" t="s">
        <v>148</v>
      </c>
      <c r="H2790">
        <v>1</v>
      </c>
      <c r="I2790">
        <v>2</v>
      </c>
      <c r="J2790" t="s">
        <v>14</v>
      </c>
      <c r="K2790" s="36" t="s">
        <v>149</v>
      </c>
    </row>
    <row r="2791" spans="1:11" x14ac:dyDescent="0.3">
      <c r="A2791">
        <v>204028288</v>
      </c>
      <c r="B2791" s="1">
        <v>43302</v>
      </c>
      <c r="C2791" t="s">
        <v>11</v>
      </c>
      <c r="D2791" t="s">
        <v>16</v>
      </c>
      <c r="E2791">
        <v>1</v>
      </c>
      <c r="F2791">
        <v>1</v>
      </c>
      <c r="G2791" t="s">
        <v>148</v>
      </c>
      <c r="H2791">
        <v>10</v>
      </c>
      <c r="I2791">
        <v>13</v>
      </c>
      <c r="J2791" t="s">
        <v>14</v>
      </c>
      <c r="K2791" s="36" t="s">
        <v>149</v>
      </c>
    </row>
    <row r="2792" spans="1:11" x14ac:dyDescent="0.3">
      <c r="A2792">
        <v>284031516</v>
      </c>
      <c r="B2792" s="1">
        <v>43685</v>
      </c>
      <c r="C2792" t="s">
        <v>27</v>
      </c>
      <c r="D2792" t="s">
        <v>12</v>
      </c>
      <c r="F2792">
        <v>0</v>
      </c>
      <c r="G2792" t="s">
        <v>148</v>
      </c>
      <c r="H2792">
        <v>1</v>
      </c>
      <c r="I2792">
        <v>1</v>
      </c>
      <c r="J2792" t="s">
        <v>14</v>
      </c>
      <c r="K2792" s="36" t="s">
        <v>149</v>
      </c>
    </row>
    <row r="2793" spans="1:11" x14ac:dyDescent="0.3">
      <c r="A2793">
        <v>519945528</v>
      </c>
      <c r="B2793" s="1">
        <v>45091</v>
      </c>
      <c r="C2793" t="s">
        <v>30</v>
      </c>
      <c r="D2793" t="s">
        <v>12</v>
      </c>
      <c r="F2793">
        <v>1</v>
      </c>
      <c r="G2793" t="s">
        <v>148</v>
      </c>
      <c r="H2793">
        <v>529</v>
      </c>
      <c r="I2793">
        <v>708</v>
      </c>
      <c r="J2793" t="s">
        <v>18</v>
      </c>
      <c r="K2793" s="36" t="s">
        <v>149</v>
      </c>
    </row>
    <row r="2794" spans="1:11" x14ac:dyDescent="0.3">
      <c r="A2794">
        <v>409384869</v>
      </c>
      <c r="B2794" s="1">
        <v>44374</v>
      </c>
      <c r="C2794" t="s">
        <v>27</v>
      </c>
      <c r="D2794" t="s">
        <v>16</v>
      </c>
      <c r="E2794">
        <v>1</v>
      </c>
      <c r="F2794">
        <v>0.92</v>
      </c>
      <c r="G2794" t="s">
        <v>148</v>
      </c>
      <c r="H2794">
        <v>1</v>
      </c>
      <c r="I2794">
        <v>1</v>
      </c>
      <c r="J2794" t="s">
        <v>14</v>
      </c>
      <c r="K2794" s="36" t="s">
        <v>149</v>
      </c>
    </row>
    <row r="2795" spans="1:11" x14ac:dyDescent="0.3">
      <c r="A2795">
        <v>287446773</v>
      </c>
      <c r="B2795" s="1">
        <v>43697</v>
      </c>
      <c r="C2795" t="s">
        <v>11</v>
      </c>
      <c r="D2795" t="s">
        <v>16</v>
      </c>
      <c r="E2795">
        <v>1</v>
      </c>
      <c r="F2795">
        <v>0.79</v>
      </c>
      <c r="G2795" t="s">
        <v>149</v>
      </c>
      <c r="H2795">
        <v>1</v>
      </c>
      <c r="I2795">
        <v>1</v>
      </c>
      <c r="J2795" t="s">
        <v>14</v>
      </c>
      <c r="K2795" s="36" t="s">
        <v>149</v>
      </c>
    </row>
    <row r="2796" spans="1:11" x14ac:dyDescent="0.3">
      <c r="A2796">
        <v>141814642</v>
      </c>
      <c r="B2796" s="1">
        <v>42938</v>
      </c>
      <c r="C2796" t="s">
        <v>11</v>
      </c>
      <c r="D2796" t="s">
        <v>16</v>
      </c>
      <c r="E2796">
        <v>1</v>
      </c>
      <c r="F2796">
        <v>0.95</v>
      </c>
      <c r="G2796" t="s">
        <v>149</v>
      </c>
      <c r="H2796">
        <v>2</v>
      </c>
      <c r="I2796">
        <v>2</v>
      </c>
      <c r="J2796" t="s">
        <v>14</v>
      </c>
      <c r="K2796" s="36" t="s">
        <v>149</v>
      </c>
    </row>
    <row r="2797" spans="1:11" x14ac:dyDescent="0.3">
      <c r="A2797">
        <v>352313072</v>
      </c>
      <c r="B2797" s="1">
        <v>44010</v>
      </c>
      <c r="C2797" t="s">
        <v>11</v>
      </c>
      <c r="D2797" t="s">
        <v>20</v>
      </c>
      <c r="E2797">
        <v>0</v>
      </c>
      <c r="F2797">
        <v>0</v>
      </c>
      <c r="G2797" t="s">
        <v>148</v>
      </c>
      <c r="H2797">
        <v>1</v>
      </c>
      <c r="I2797">
        <v>1</v>
      </c>
      <c r="J2797" t="s">
        <v>22</v>
      </c>
      <c r="K2797" s="36" t="s">
        <v>149</v>
      </c>
    </row>
    <row r="2798" spans="1:11" x14ac:dyDescent="0.3">
      <c r="A2798">
        <v>411648527</v>
      </c>
      <c r="B2798" s="1">
        <v>44385</v>
      </c>
      <c r="C2798" t="s">
        <v>11</v>
      </c>
      <c r="D2798" t="s">
        <v>21</v>
      </c>
      <c r="E2798">
        <v>0.9</v>
      </c>
      <c r="F2798">
        <v>0.87</v>
      </c>
      <c r="G2798" t="s">
        <v>149</v>
      </c>
      <c r="H2798">
        <v>2</v>
      </c>
      <c r="I2798">
        <v>3</v>
      </c>
      <c r="J2798" t="s">
        <v>14</v>
      </c>
      <c r="K2798" s="36" t="s">
        <v>149</v>
      </c>
    </row>
    <row r="2799" spans="1:11" x14ac:dyDescent="0.3">
      <c r="A2799">
        <v>65903907</v>
      </c>
      <c r="B2799" s="1">
        <v>42465</v>
      </c>
      <c r="C2799" t="s">
        <v>11</v>
      </c>
      <c r="D2799" t="s">
        <v>17</v>
      </c>
      <c r="E2799">
        <v>1</v>
      </c>
      <c r="F2799">
        <v>0.72</v>
      </c>
      <c r="G2799" t="s">
        <v>149</v>
      </c>
      <c r="H2799">
        <v>1</v>
      </c>
      <c r="I2799">
        <v>1</v>
      </c>
      <c r="J2799" t="s">
        <v>14</v>
      </c>
      <c r="K2799" s="36" t="s">
        <v>149</v>
      </c>
    </row>
    <row r="2800" spans="1:11" x14ac:dyDescent="0.3">
      <c r="A2800">
        <v>336778504</v>
      </c>
      <c r="B2800" s="1">
        <v>43878</v>
      </c>
      <c r="C2800" t="s">
        <v>11</v>
      </c>
      <c r="D2800" t="s">
        <v>16</v>
      </c>
      <c r="E2800">
        <v>0.98</v>
      </c>
      <c r="F2800">
        <v>0.99</v>
      </c>
      <c r="G2800" t="s">
        <v>148</v>
      </c>
      <c r="H2800">
        <v>4</v>
      </c>
      <c r="I2800">
        <v>4</v>
      </c>
      <c r="J2800" t="s">
        <v>14</v>
      </c>
      <c r="K2800" s="36" t="s">
        <v>149</v>
      </c>
    </row>
    <row r="2801" spans="1:11" x14ac:dyDescent="0.3">
      <c r="A2801">
        <v>243454949</v>
      </c>
      <c r="B2801" s="1">
        <v>43512</v>
      </c>
      <c r="C2801" t="s">
        <v>11</v>
      </c>
      <c r="D2801" t="s">
        <v>16</v>
      </c>
      <c r="E2801">
        <v>1</v>
      </c>
      <c r="F2801">
        <v>0.32</v>
      </c>
      <c r="G2801" t="s">
        <v>148</v>
      </c>
      <c r="H2801">
        <v>1</v>
      </c>
      <c r="I2801">
        <v>1</v>
      </c>
      <c r="J2801" t="s">
        <v>14</v>
      </c>
      <c r="K2801" s="36" t="s">
        <v>149</v>
      </c>
    </row>
    <row r="2802" spans="1:11" x14ac:dyDescent="0.3">
      <c r="A2802">
        <v>109853331</v>
      </c>
      <c r="B2802" s="1">
        <v>42739</v>
      </c>
      <c r="C2802" t="s">
        <v>11</v>
      </c>
      <c r="D2802" t="s">
        <v>16</v>
      </c>
      <c r="E2802">
        <v>1</v>
      </c>
      <c r="F2802">
        <v>1</v>
      </c>
      <c r="G2802" t="s">
        <v>149</v>
      </c>
      <c r="H2802">
        <v>11</v>
      </c>
      <c r="I2802">
        <v>12</v>
      </c>
      <c r="J2802" t="s">
        <v>14</v>
      </c>
      <c r="K2802" s="36" t="s">
        <v>149</v>
      </c>
    </row>
    <row r="2803" spans="1:11" x14ac:dyDescent="0.3">
      <c r="A2803">
        <v>224360757</v>
      </c>
      <c r="B2803" s="1">
        <v>43409</v>
      </c>
      <c r="C2803" t="s">
        <v>11</v>
      </c>
      <c r="D2803" t="s">
        <v>16</v>
      </c>
      <c r="E2803">
        <v>1</v>
      </c>
      <c r="F2803">
        <v>0.94</v>
      </c>
      <c r="G2803" t="s">
        <v>148</v>
      </c>
      <c r="H2803">
        <v>2</v>
      </c>
      <c r="I2803">
        <v>2</v>
      </c>
      <c r="J2803" t="s">
        <v>14</v>
      </c>
      <c r="K2803" s="36" t="s">
        <v>149</v>
      </c>
    </row>
    <row r="2804" spans="1:11" x14ac:dyDescent="0.3">
      <c r="A2804">
        <v>179722551</v>
      </c>
      <c r="B2804" s="1">
        <v>43180</v>
      </c>
      <c r="C2804" t="s">
        <v>11</v>
      </c>
      <c r="D2804" t="s">
        <v>17</v>
      </c>
      <c r="E2804">
        <v>1</v>
      </c>
      <c r="F2804">
        <v>0.96</v>
      </c>
      <c r="G2804" t="s">
        <v>149</v>
      </c>
      <c r="H2804">
        <v>1</v>
      </c>
      <c r="I2804">
        <v>1</v>
      </c>
      <c r="J2804" t="s">
        <v>14</v>
      </c>
      <c r="K2804" s="36" t="s">
        <v>149</v>
      </c>
    </row>
    <row r="2805" spans="1:11" x14ac:dyDescent="0.3">
      <c r="A2805">
        <v>10648380</v>
      </c>
      <c r="B2805" s="1">
        <v>41624</v>
      </c>
      <c r="C2805" t="s">
        <v>11</v>
      </c>
      <c r="D2805" t="s">
        <v>16</v>
      </c>
      <c r="E2805">
        <v>1</v>
      </c>
      <c r="F2805">
        <v>0.93</v>
      </c>
      <c r="G2805" t="s">
        <v>149</v>
      </c>
      <c r="H2805">
        <v>1</v>
      </c>
      <c r="I2805">
        <v>2</v>
      </c>
      <c r="J2805" t="s">
        <v>14</v>
      </c>
      <c r="K2805" s="36" t="s">
        <v>149</v>
      </c>
    </row>
    <row r="2806" spans="1:11" x14ac:dyDescent="0.3">
      <c r="A2806">
        <v>46023547</v>
      </c>
      <c r="B2806" s="1">
        <v>42284</v>
      </c>
      <c r="C2806" t="s">
        <v>11</v>
      </c>
      <c r="D2806" t="s">
        <v>16</v>
      </c>
      <c r="E2806">
        <v>1</v>
      </c>
      <c r="F2806">
        <v>0.89</v>
      </c>
      <c r="G2806" t="s">
        <v>149</v>
      </c>
      <c r="H2806">
        <v>1</v>
      </c>
      <c r="I2806">
        <v>2</v>
      </c>
      <c r="J2806" t="s">
        <v>14</v>
      </c>
      <c r="K2806" s="36" t="s">
        <v>149</v>
      </c>
    </row>
    <row r="2807" spans="1:11" x14ac:dyDescent="0.3">
      <c r="A2807">
        <v>412461207</v>
      </c>
      <c r="B2807" s="1">
        <v>44389</v>
      </c>
      <c r="C2807" t="s">
        <v>27</v>
      </c>
      <c r="D2807" t="s">
        <v>16</v>
      </c>
      <c r="E2807">
        <v>0.97</v>
      </c>
      <c r="F2807">
        <v>1</v>
      </c>
      <c r="G2807" t="s">
        <v>148</v>
      </c>
      <c r="H2807">
        <v>5</v>
      </c>
      <c r="I2807">
        <v>6</v>
      </c>
      <c r="J2807" t="s">
        <v>14</v>
      </c>
      <c r="K2807" s="36" t="s">
        <v>149</v>
      </c>
    </row>
    <row r="2808" spans="1:11" x14ac:dyDescent="0.3">
      <c r="A2808">
        <v>405825492</v>
      </c>
      <c r="B2808" s="1">
        <v>44354</v>
      </c>
      <c r="C2808" t="s">
        <v>27</v>
      </c>
      <c r="D2808" t="s">
        <v>20</v>
      </c>
      <c r="E2808">
        <v>0.14000000000000001</v>
      </c>
      <c r="F2808">
        <v>0</v>
      </c>
      <c r="G2808" t="s">
        <v>148</v>
      </c>
      <c r="H2808">
        <v>1</v>
      </c>
      <c r="I2808">
        <v>1</v>
      </c>
      <c r="J2808" t="s">
        <v>14</v>
      </c>
      <c r="K2808" s="36" t="s">
        <v>149</v>
      </c>
    </row>
    <row r="2809" spans="1:11" x14ac:dyDescent="0.3">
      <c r="A2809">
        <v>414025803</v>
      </c>
      <c r="B2809" s="1">
        <v>44397</v>
      </c>
      <c r="C2809" t="s">
        <v>27</v>
      </c>
      <c r="D2809" t="s">
        <v>12</v>
      </c>
      <c r="F2809">
        <v>1</v>
      </c>
      <c r="G2809" t="s">
        <v>148</v>
      </c>
      <c r="H2809">
        <v>3</v>
      </c>
      <c r="I2809">
        <v>3</v>
      </c>
      <c r="J2809" t="s">
        <v>14</v>
      </c>
      <c r="K2809" s="36" t="s">
        <v>148</v>
      </c>
    </row>
    <row r="2810" spans="1:11" x14ac:dyDescent="0.3">
      <c r="A2810">
        <v>16183463</v>
      </c>
      <c r="B2810" s="1">
        <v>41789</v>
      </c>
      <c r="C2810" t="s">
        <v>11</v>
      </c>
      <c r="D2810" t="s">
        <v>16</v>
      </c>
      <c r="E2810">
        <v>1</v>
      </c>
      <c r="F2810">
        <v>1</v>
      </c>
      <c r="G2810" t="s">
        <v>149</v>
      </c>
      <c r="H2810">
        <v>2</v>
      </c>
      <c r="I2810">
        <v>6</v>
      </c>
      <c r="J2810" t="s">
        <v>18</v>
      </c>
      <c r="K2810" s="36" t="s">
        <v>149</v>
      </c>
    </row>
    <row r="2811" spans="1:11" x14ac:dyDescent="0.3">
      <c r="A2811">
        <v>6832110</v>
      </c>
      <c r="B2811" s="1">
        <v>41435</v>
      </c>
      <c r="C2811" t="s">
        <v>11</v>
      </c>
      <c r="D2811" t="s">
        <v>17</v>
      </c>
      <c r="E2811">
        <v>1</v>
      </c>
      <c r="F2811">
        <v>0.69</v>
      </c>
      <c r="G2811" t="s">
        <v>148</v>
      </c>
      <c r="H2811">
        <v>1</v>
      </c>
      <c r="I2811">
        <v>1</v>
      </c>
      <c r="J2811" t="s">
        <v>14</v>
      </c>
      <c r="K2811" s="36" t="s">
        <v>149</v>
      </c>
    </row>
    <row r="2812" spans="1:11" x14ac:dyDescent="0.3">
      <c r="A2812">
        <v>412690506</v>
      </c>
      <c r="B2812" s="1">
        <v>44390</v>
      </c>
      <c r="C2812" t="s">
        <v>27</v>
      </c>
      <c r="D2812" t="s">
        <v>16</v>
      </c>
      <c r="E2812">
        <v>1</v>
      </c>
      <c r="F2812">
        <v>1</v>
      </c>
      <c r="G2812" t="s">
        <v>149</v>
      </c>
      <c r="H2812">
        <v>1</v>
      </c>
      <c r="I2812">
        <v>1</v>
      </c>
      <c r="J2812" t="s">
        <v>14</v>
      </c>
      <c r="K2812" s="36" t="s">
        <v>149</v>
      </c>
    </row>
    <row r="2813" spans="1:11" x14ac:dyDescent="0.3">
      <c r="A2813">
        <v>414684850</v>
      </c>
      <c r="B2813" s="1">
        <v>44400</v>
      </c>
      <c r="C2813" t="s">
        <v>27</v>
      </c>
      <c r="D2813" t="s">
        <v>16</v>
      </c>
      <c r="E2813">
        <v>1</v>
      </c>
      <c r="F2813">
        <v>1</v>
      </c>
      <c r="G2813" t="s">
        <v>148</v>
      </c>
      <c r="H2813">
        <v>1</v>
      </c>
      <c r="I2813">
        <v>6</v>
      </c>
      <c r="J2813" t="s">
        <v>14</v>
      </c>
      <c r="K2813" s="36" t="s">
        <v>149</v>
      </c>
    </row>
    <row r="2814" spans="1:11" x14ac:dyDescent="0.3">
      <c r="A2814">
        <v>413137791</v>
      </c>
      <c r="B2814" s="1">
        <v>44392</v>
      </c>
      <c r="C2814" t="s">
        <v>27</v>
      </c>
      <c r="D2814" t="s">
        <v>16</v>
      </c>
      <c r="E2814">
        <v>1</v>
      </c>
      <c r="F2814">
        <v>1</v>
      </c>
      <c r="G2814" t="s">
        <v>148</v>
      </c>
      <c r="H2814">
        <v>5</v>
      </c>
      <c r="I2814">
        <v>5</v>
      </c>
      <c r="J2814" t="s">
        <v>14</v>
      </c>
      <c r="K2814" s="36" t="s">
        <v>149</v>
      </c>
    </row>
    <row r="2815" spans="1:11" x14ac:dyDescent="0.3">
      <c r="A2815">
        <v>63135524</v>
      </c>
      <c r="B2815" s="1">
        <v>42444</v>
      </c>
      <c r="C2815" t="s">
        <v>11</v>
      </c>
      <c r="D2815" t="s">
        <v>17</v>
      </c>
      <c r="E2815">
        <v>1</v>
      </c>
      <c r="G2815" t="s">
        <v>148</v>
      </c>
      <c r="H2815">
        <v>2</v>
      </c>
      <c r="I2815">
        <v>2</v>
      </c>
      <c r="J2815" t="s">
        <v>14</v>
      </c>
      <c r="K2815" s="36" t="s">
        <v>149</v>
      </c>
    </row>
    <row r="2816" spans="1:11" x14ac:dyDescent="0.3">
      <c r="A2816">
        <v>291759043</v>
      </c>
      <c r="B2816" s="1">
        <v>43712</v>
      </c>
      <c r="C2816" t="s">
        <v>27</v>
      </c>
      <c r="D2816" t="s">
        <v>16</v>
      </c>
      <c r="E2816">
        <v>0.96</v>
      </c>
      <c r="F2816">
        <v>1</v>
      </c>
      <c r="G2816" t="s">
        <v>148</v>
      </c>
      <c r="H2816">
        <v>15</v>
      </c>
      <c r="I2816">
        <v>17</v>
      </c>
      <c r="J2816" t="s">
        <v>14</v>
      </c>
      <c r="K2816" s="36" t="s">
        <v>149</v>
      </c>
    </row>
    <row r="2817" spans="1:11" x14ac:dyDescent="0.3">
      <c r="A2817">
        <v>248426717</v>
      </c>
      <c r="B2817" s="1">
        <v>43536</v>
      </c>
      <c r="C2817" t="s">
        <v>11</v>
      </c>
      <c r="D2817" t="s">
        <v>16</v>
      </c>
      <c r="E2817">
        <v>1</v>
      </c>
      <c r="F2817">
        <v>1</v>
      </c>
      <c r="G2817" t="s">
        <v>149</v>
      </c>
      <c r="H2817">
        <v>1</v>
      </c>
      <c r="I2817">
        <v>1</v>
      </c>
      <c r="J2817" t="s">
        <v>18</v>
      </c>
      <c r="K2817" s="36" t="s">
        <v>149</v>
      </c>
    </row>
    <row r="2818" spans="1:11" x14ac:dyDescent="0.3">
      <c r="A2818">
        <v>414026108</v>
      </c>
      <c r="B2818" s="1">
        <v>44397</v>
      </c>
      <c r="C2818" t="s">
        <v>27</v>
      </c>
      <c r="D2818" t="s">
        <v>16</v>
      </c>
      <c r="E2818">
        <v>1</v>
      </c>
      <c r="F2818">
        <v>1</v>
      </c>
      <c r="G2818" t="s">
        <v>148</v>
      </c>
      <c r="H2818">
        <v>1</v>
      </c>
      <c r="I2818">
        <v>4</v>
      </c>
      <c r="J2818" t="s">
        <v>14</v>
      </c>
      <c r="K2818" s="36" t="s">
        <v>149</v>
      </c>
    </row>
    <row r="2819" spans="1:11" x14ac:dyDescent="0.3">
      <c r="A2819">
        <v>346014261</v>
      </c>
      <c r="B2819" s="1">
        <v>43963</v>
      </c>
      <c r="C2819" t="s">
        <v>11</v>
      </c>
      <c r="D2819" t="s">
        <v>16</v>
      </c>
      <c r="E2819">
        <v>1</v>
      </c>
      <c r="F2819">
        <v>0.87</v>
      </c>
      <c r="G2819" t="s">
        <v>149</v>
      </c>
      <c r="H2819">
        <v>1</v>
      </c>
      <c r="I2819">
        <v>1</v>
      </c>
      <c r="J2819" t="s">
        <v>14</v>
      </c>
      <c r="K2819" s="36" t="s">
        <v>149</v>
      </c>
    </row>
    <row r="2820" spans="1:11" x14ac:dyDescent="0.3">
      <c r="A2820">
        <v>36611508</v>
      </c>
      <c r="B2820" s="1">
        <v>42179</v>
      </c>
      <c r="C2820" t="s">
        <v>11</v>
      </c>
      <c r="D2820" t="s">
        <v>16</v>
      </c>
      <c r="E2820">
        <v>1</v>
      </c>
      <c r="F2820">
        <v>0.76</v>
      </c>
      <c r="G2820" t="s">
        <v>148</v>
      </c>
      <c r="H2820">
        <v>1</v>
      </c>
      <c r="I2820">
        <v>2</v>
      </c>
      <c r="J2820" t="s">
        <v>14</v>
      </c>
      <c r="K2820" s="36" t="s">
        <v>149</v>
      </c>
    </row>
    <row r="2821" spans="1:11" x14ac:dyDescent="0.3">
      <c r="A2821">
        <v>309563859</v>
      </c>
      <c r="B2821" s="1">
        <v>43783</v>
      </c>
      <c r="C2821" t="s">
        <v>11</v>
      </c>
      <c r="D2821" t="s">
        <v>16</v>
      </c>
      <c r="E2821">
        <v>1</v>
      </c>
      <c r="F2821">
        <v>0.98</v>
      </c>
      <c r="G2821" t="s">
        <v>149</v>
      </c>
      <c r="H2821">
        <v>1</v>
      </c>
      <c r="I2821">
        <v>2</v>
      </c>
      <c r="J2821" t="s">
        <v>14</v>
      </c>
      <c r="K2821" s="36" t="s">
        <v>149</v>
      </c>
    </row>
    <row r="2822" spans="1:11" x14ac:dyDescent="0.3">
      <c r="A2822">
        <v>132773523</v>
      </c>
      <c r="B2822" s="1">
        <v>42886</v>
      </c>
      <c r="C2822" t="s">
        <v>27</v>
      </c>
      <c r="D2822" t="s">
        <v>16</v>
      </c>
      <c r="E2822">
        <v>1</v>
      </c>
      <c r="F2822">
        <v>1</v>
      </c>
      <c r="G2822" t="s">
        <v>149</v>
      </c>
      <c r="H2822">
        <v>4</v>
      </c>
      <c r="I2822">
        <v>7</v>
      </c>
      <c r="J2822" t="s">
        <v>14</v>
      </c>
      <c r="K2822" s="36" t="s">
        <v>149</v>
      </c>
    </row>
    <row r="2823" spans="1:11" x14ac:dyDescent="0.3">
      <c r="A2823">
        <v>27532133</v>
      </c>
      <c r="B2823" s="1">
        <v>42045</v>
      </c>
      <c r="C2823" t="s">
        <v>11</v>
      </c>
      <c r="D2823" t="s">
        <v>17</v>
      </c>
      <c r="E2823">
        <v>0.9</v>
      </c>
      <c r="F2823">
        <v>0.61</v>
      </c>
      <c r="G2823" t="s">
        <v>148</v>
      </c>
      <c r="H2823">
        <v>1</v>
      </c>
      <c r="I2823">
        <v>2</v>
      </c>
      <c r="J2823" t="s">
        <v>22</v>
      </c>
      <c r="K2823" s="36" t="s">
        <v>149</v>
      </c>
    </row>
    <row r="2824" spans="1:11" x14ac:dyDescent="0.3">
      <c r="A2824">
        <v>72275505</v>
      </c>
      <c r="B2824" s="1">
        <v>42506</v>
      </c>
      <c r="C2824" t="s">
        <v>34</v>
      </c>
      <c r="D2824" t="s">
        <v>16</v>
      </c>
      <c r="E2824">
        <v>1</v>
      </c>
      <c r="F2824">
        <v>0.73</v>
      </c>
      <c r="G2824" t="s">
        <v>149</v>
      </c>
      <c r="H2824">
        <v>1</v>
      </c>
      <c r="I2824">
        <v>3</v>
      </c>
      <c r="J2824" t="s">
        <v>14</v>
      </c>
      <c r="K2824" s="36" t="s">
        <v>149</v>
      </c>
    </row>
    <row r="2825" spans="1:11" x14ac:dyDescent="0.3">
      <c r="A2825">
        <v>414260670</v>
      </c>
      <c r="B2825" s="1">
        <v>44398</v>
      </c>
      <c r="C2825" t="s">
        <v>27</v>
      </c>
      <c r="D2825" t="s">
        <v>16</v>
      </c>
      <c r="E2825">
        <v>1</v>
      </c>
      <c r="F2825">
        <v>1</v>
      </c>
      <c r="G2825" t="s">
        <v>148</v>
      </c>
      <c r="H2825">
        <v>1</v>
      </c>
      <c r="I2825">
        <v>1</v>
      </c>
      <c r="J2825" t="s">
        <v>14</v>
      </c>
      <c r="K2825" s="36" t="s">
        <v>149</v>
      </c>
    </row>
    <row r="2826" spans="1:11" x14ac:dyDescent="0.3">
      <c r="A2826">
        <v>307792829</v>
      </c>
      <c r="B2826" s="1">
        <v>43776</v>
      </c>
      <c r="C2826" t="s">
        <v>11</v>
      </c>
      <c r="D2826" t="s">
        <v>16</v>
      </c>
      <c r="E2826">
        <v>0.78</v>
      </c>
      <c r="F2826">
        <v>1</v>
      </c>
      <c r="G2826" t="s">
        <v>149</v>
      </c>
      <c r="H2826">
        <v>1</v>
      </c>
      <c r="I2826">
        <v>2</v>
      </c>
      <c r="J2826" t="s">
        <v>18</v>
      </c>
      <c r="K2826" s="36" t="s">
        <v>149</v>
      </c>
    </row>
    <row r="2827" spans="1:11" x14ac:dyDescent="0.3">
      <c r="A2827">
        <v>175800284</v>
      </c>
      <c r="B2827" s="1">
        <v>43159</v>
      </c>
      <c r="C2827" t="s">
        <v>27</v>
      </c>
      <c r="D2827" t="s">
        <v>16</v>
      </c>
      <c r="E2827">
        <v>1</v>
      </c>
      <c r="F2827">
        <v>1</v>
      </c>
      <c r="G2827" t="s">
        <v>149</v>
      </c>
      <c r="H2827">
        <v>2</v>
      </c>
      <c r="I2827">
        <v>2</v>
      </c>
      <c r="J2827" t="s">
        <v>14</v>
      </c>
      <c r="K2827" s="36" t="s">
        <v>149</v>
      </c>
    </row>
    <row r="2828" spans="1:11" x14ac:dyDescent="0.3">
      <c r="A2828">
        <v>112553969</v>
      </c>
      <c r="B2828" s="1">
        <v>42756</v>
      </c>
      <c r="C2828" t="s">
        <v>27</v>
      </c>
      <c r="D2828" t="s">
        <v>16</v>
      </c>
      <c r="E2828">
        <v>1</v>
      </c>
      <c r="F2828">
        <v>0.96</v>
      </c>
      <c r="G2828" t="s">
        <v>149</v>
      </c>
      <c r="H2828">
        <v>1</v>
      </c>
      <c r="I2828">
        <v>1</v>
      </c>
      <c r="J2828" t="s">
        <v>14</v>
      </c>
      <c r="K2828" s="36" t="s">
        <v>149</v>
      </c>
    </row>
    <row r="2829" spans="1:11" x14ac:dyDescent="0.3">
      <c r="A2829">
        <v>96846155</v>
      </c>
      <c r="B2829" s="1">
        <v>42639</v>
      </c>
      <c r="C2829" t="s">
        <v>11</v>
      </c>
      <c r="D2829" t="s">
        <v>16</v>
      </c>
      <c r="E2829">
        <v>1</v>
      </c>
      <c r="F2829">
        <v>0.99</v>
      </c>
      <c r="G2829" t="s">
        <v>148</v>
      </c>
      <c r="H2829">
        <v>3</v>
      </c>
      <c r="I2829">
        <v>6</v>
      </c>
      <c r="J2829" t="s">
        <v>14</v>
      </c>
      <c r="K2829" s="36" t="s">
        <v>149</v>
      </c>
    </row>
    <row r="2830" spans="1:11" x14ac:dyDescent="0.3">
      <c r="A2830">
        <v>395600797</v>
      </c>
      <c r="B2830" s="1">
        <v>44291</v>
      </c>
      <c r="C2830" t="s">
        <v>11</v>
      </c>
      <c r="D2830" t="s">
        <v>16</v>
      </c>
      <c r="E2830">
        <v>1</v>
      </c>
      <c r="F2830">
        <v>1</v>
      </c>
      <c r="G2830" t="s">
        <v>149</v>
      </c>
      <c r="H2830">
        <v>1</v>
      </c>
      <c r="I2830">
        <v>1</v>
      </c>
      <c r="J2830" t="s">
        <v>22</v>
      </c>
      <c r="K2830" s="36" t="s">
        <v>149</v>
      </c>
    </row>
    <row r="2831" spans="1:11" x14ac:dyDescent="0.3">
      <c r="A2831">
        <v>124887626</v>
      </c>
      <c r="B2831" s="1">
        <v>42833</v>
      </c>
      <c r="C2831" t="s">
        <v>11</v>
      </c>
      <c r="D2831" t="s">
        <v>16</v>
      </c>
      <c r="E2831">
        <v>1</v>
      </c>
      <c r="F2831">
        <v>0.74</v>
      </c>
      <c r="G2831" t="s">
        <v>149</v>
      </c>
      <c r="H2831">
        <v>3</v>
      </c>
      <c r="I2831">
        <v>4</v>
      </c>
      <c r="J2831" t="s">
        <v>14</v>
      </c>
      <c r="K2831" s="36" t="s">
        <v>149</v>
      </c>
    </row>
    <row r="2832" spans="1:11" x14ac:dyDescent="0.3">
      <c r="A2832">
        <v>414244011</v>
      </c>
      <c r="B2832" s="1">
        <v>44398</v>
      </c>
      <c r="C2832" t="s">
        <v>27</v>
      </c>
      <c r="D2832" t="s">
        <v>16</v>
      </c>
      <c r="E2832">
        <v>0.97</v>
      </c>
      <c r="F2832">
        <v>0.97</v>
      </c>
      <c r="G2832" t="s">
        <v>148</v>
      </c>
      <c r="H2832">
        <v>13</v>
      </c>
      <c r="I2832">
        <v>14</v>
      </c>
      <c r="J2832" t="s">
        <v>14</v>
      </c>
      <c r="K2832" s="36" t="s">
        <v>149</v>
      </c>
    </row>
    <row r="2833" spans="1:11" x14ac:dyDescent="0.3">
      <c r="A2833">
        <v>319003584</v>
      </c>
      <c r="B2833" s="1">
        <v>43818</v>
      </c>
      <c r="C2833" t="s">
        <v>27</v>
      </c>
      <c r="D2833" t="s">
        <v>12</v>
      </c>
      <c r="G2833" t="s">
        <v>148</v>
      </c>
      <c r="H2833">
        <v>1</v>
      </c>
      <c r="I2833">
        <v>7</v>
      </c>
      <c r="J2833" t="s">
        <v>14</v>
      </c>
      <c r="K2833" s="36" t="s">
        <v>148</v>
      </c>
    </row>
    <row r="2834" spans="1:11" x14ac:dyDescent="0.3">
      <c r="A2834">
        <v>414513440</v>
      </c>
      <c r="B2834" s="1">
        <v>44399</v>
      </c>
      <c r="C2834" t="s">
        <v>27</v>
      </c>
      <c r="D2834" t="s">
        <v>17</v>
      </c>
      <c r="E2834">
        <v>1</v>
      </c>
      <c r="F2834">
        <v>0.75</v>
      </c>
      <c r="G2834" t="s">
        <v>148</v>
      </c>
      <c r="H2834">
        <v>1</v>
      </c>
      <c r="I2834">
        <v>1</v>
      </c>
      <c r="J2834" t="s">
        <v>14</v>
      </c>
      <c r="K2834" s="36" t="s">
        <v>149</v>
      </c>
    </row>
    <row r="2835" spans="1:11" x14ac:dyDescent="0.3">
      <c r="A2835">
        <v>406142759</v>
      </c>
      <c r="B2835" s="1">
        <v>44356</v>
      </c>
      <c r="C2835" t="s">
        <v>11</v>
      </c>
      <c r="D2835" t="s">
        <v>21</v>
      </c>
      <c r="E2835">
        <v>0.6</v>
      </c>
      <c r="F2835">
        <v>0.14000000000000001</v>
      </c>
      <c r="G2835" t="s">
        <v>148</v>
      </c>
      <c r="H2835">
        <v>4</v>
      </c>
      <c r="I2835">
        <v>4</v>
      </c>
      <c r="J2835" t="s">
        <v>14</v>
      </c>
      <c r="K2835" s="36" t="s">
        <v>149</v>
      </c>
    </row>
    <row r="2836" spans="1:11" x14ac:dyDescent="0.3">
      <c r="A2836">
        <v>13689734</v>
      </c>
      <c r="B2836" s="1">
        <v>41728</v>
      </c>
      <c r="C2836" t="s">
        <v>11</v>
      </c>
      <c r="D2836" t="s">
        <v>16</v>
      </c>
      <c r="E2836">
        <v>1</v>
      </c>
      <c r="F2836">
        <v>1</v>
      </c>
      <c r="G2836" t="s">
        <v>149</v>
      </c>
      <c r="H2836">
        <v>4</v>
      </c>
      <c r="I2836">
        <v>7</v>
      </c>
      <c r="J2836" t="s">
        <v>14</v>
      </c>
      <c r="K2836" s="36" t="s">
        <v>149</v>
      </c>
    </row>
    <row r="2837" spans="1:11" x14ac:dyDescent="0.3">
      <c r="A2837">
        <v>13598547</v>
      </c>
      <c r="B2837" s="1">
        <v>41725</v>
      </c>
      <c r="C2837" t="s">
        <v>11</v>
      </c>
      <c r="D2837" t="s">
        <v>17</v>
      </c>
      <c r="E2837">
        <v>0.9</v>
      </c>
      <c r="F2837">
        <v>0.93</v>
      </c>
      <c r="G2837" t="s">
        <v>148</v>
      </c>
      <c r="H2837">
        <v>3</v>
      </c>
      <c r="I2837">
        <v>3</v>
      </c>
      <c r="J2837" t="s">
        <v>14</v>
      </c>
      <c r="K2837" s="36" t="s">
        <v>149</v>
      </c>
    </row>
    <row r="2838" spans="1:11" x14ac:dyDescent="0.3">
      <c r="A2838">
        <v>27468597</v>
      </c>
      <c r="B2838" s="1">
        <v>42044</v>
      </c>
      <c r="C2838" t="s">
        <v>11</v>
      </c>
      <c r="D2838" t="s">
        <v>16</v>
      </c>
      <c r="E2838">
        <v>1</v>
      </c>
      <c r="F2838">
        <v>0.68</v>
      </c>
      <c r="G2838" t="s">
        <v>149</v>
      </c>
      <c r="H2838">
        <v>1</v>
      </c>
      <c r="I2838">
        <v>2</v>
      </c>
      <c r="J2838" t="s">
        <v>14</v>
      </c>
      <c r="K2838" s="36" t="s">
        <v>149</v>
      </c>
    </row>
    <row r="2839" spans="1:11" x14ac:dyDescent="0.3">
      <c r="A2839">
        <v>418111227</v>
      </c>
      <c r="B2839" s="1">
        <v>44420</v>
      </c>
      <c r="C2839" t="s">
        <v>27</v>
      </c>
      <c r="D2839" t="s">
        <v>12</v>
      </c>
      <c r="F2839">
        <v>1</v>
      </c>
      <c r="G2839" t="s">
        <v>149</v>
      </c>
      <c r="H2839">
        <v>1</v>
      </c>
      <c r="I2839">
        <v>1</v>
      </c>
      <c r="J2839" t="s">
        <v>14</v>
      </c>
      <c r="K2839" s="36" t="s">
        <v>149</v>
      </c>
    </row>
    <row r="2840" spans="1:11" x14ac:dyDescent="0.3">
      <c r="A2840">
        <v>418240284</v>
      </c>
      <c r="B2840" s="1">
        <v>44421</v>
      </c>
      <c r="C2840" t="s">
        <v>27</v>
      </c>
      <c r="D2840" t="s">
        <v>17</v>
      </c>
      <c r="E2840">
        <v>1</v>
      </c>
      <c r="F2840">
        <v>0</v>
      </c>
      <c r="G2840" t="s">
        <v>148</v>
      </c>
      <c r="H2840">
        <v>2</v>
      </c>
      <c r="I2840">
        <v>2</v>
      </c>
      <c r="J2840" t="s">
        <v>14</v>
      </c>
      <c r="K2840" s="36" t="s">
        <v>149</v>
      </c>
    </row>
    <row r="2841" spans="1:11" x14ac:dyDescent="0.3">
      <c r="A2841">
        <v>101800390</v>
      </c>
      <c r="B2841" s="1">
        <v>42673</v>
      </c>
      <c r="C2841" t="s">
        <v>11</v>
      </c>
      <c r="D2841" t="s">
        <v>12</v>
      </c>
      <c r="G2841" t="s">
        <v>148</v>
      </c>
      <c r="H2841">
        <v>1</v>
      </c>
      <c r="I2841">
        <v>1</v>
      </c>
      <c r="J2841" t="s">
        <v>14</v>
      </c>
      <c r="K2841" s="36" t="s">
        <v>149</v>
      </c>
    </row>
    <row r="2842" spans="1:11" x14ac:dyDescent="0.3">
      <c r="A2842">
        <v>416340006</v>
      </c>
      <c r="B2842" s="1">
        <v>44409</v>
      </c>
      <c r="C2842" t="s">
        <v>27</v>
      </c>
      <c r="D2842" t="s">
        <v>16</v>
      </c>
      <c r="E2842">
        <v>1</v>
      </c>
      <c r="F2842">
        <v>1</v>
      </c>
      <c r="G2842" t="s">
        <v>149</v>
      </c>
      <c r="H2842">
        <v>1</v>
      </c>
      <c r="I2842">
        <v>1</v>
      </c>
      <c r="J2842" t="s">
        <v>14</v>
      </c>
      <c r="K2842" s="36" t="s">
        <v>149</v>
      </c>
    </row>
    <row r="2843" spans="1:11" x14ac:dyDescent="0.3">
      <c r="A2843">
        <v>124292448</v>
      </c>
      <c r="B2843" s="1">
        <v>42829</v>
      </c>
      <c r="C2843" t="s">
        <v>11</v>
      </c>
      <c r="D2843" t="s">
        <v>16</v>
      </c>
      <c r="E2843">
        <v>1</v>
      </c>
      <c r="F2843">
        <v>0</v>
      </c>
      <c r="G2843" t="s">
        <v>148</v>
      </c>
      <c r="H2843">
        <v>1</v>
      </c>
      <c r="I2843">
        <v>1</v>
      </c>
      <c r="J2843" t="s">
        <v>14</v>
      </c>
      <c r="K2843" s="36" t="s">
        <v>149</v>
      </c>
    </row>
    <row r="2844" spans="1:11" x14ac:dyDescent="0.3">
      <c r="A2844">
        <v>138880528</v>
      </c>
      <c r="B2844" s="1">
        <v>42922</v>
      </c>
      <c r="C2844" t="s">
        <v>27</v>
      </c>
      <c r="D2844" t="s">
        <v>16</v>
      </c>
      <c r="E2844">
        <v>1</v>
      </c>
      <c r="F2844">
        <v>0.99</v>
      </c>
      <c r="G2844" t="s">
        <v>148</v>
      </c>
      <c r="H2844">
        <v>1</v>
      </c>
      <c r="I2844">
        <v>1</v>
      </c>
      <c r="J2844" t="s">
        <v>22</v>
      </c>
      <c r="K2844" s="36" t="s">
        <v>149</v>
      </c>
    </row>
    <row r="2845" spans="1:11" x14ac:dyDescent="0.3">
      <c r="A2845">
        <v>98885840</v>
      </c>
      <c r="B2845" s="1">
        <v>42652</v>
      </c>
      <c r="C2845" t="s">
        <v>11</v>
      </c>
      <c r="D2845" t="s">
        <v>20</v>
      </c>
      <c r="E2845">
        <v>0</v>
      </c>
      <c r="F2845">
        <v>0</v>
      </c>
      <c r="G2845" t="s">
        <v>148</v>
      </c>
      <c r="H2845">
        <v>1</v>
      </c>
      <c r="I2845">
        <v>1</v>
      </c>
      <c r="J2845" t="s">
        <v>18</v>
      </c>
      <c r="K2845" s="36" t="s">
        <v>149</v>
      </c>
    </row>
    <row r="2846" spans="1:11" x14ac:dyDescent="0.3">
      <c r="A2846">
        <v>418777861</v>
      </c>
      <c r="B2846" s="1">
        <v>44424</v>
      </c>
      <c r="C2846" t="s">
        <v>27</v>
      </c>
      <c r="D2846" t="s">
        <v>16</v>
      </c>
      <c r="E2846">
        <v>1</v>
      </c>
      <c r="F2846">
        <v>1</v>
      </c>
      <c r="G2846" t="s">
        <v>148</v>
      </c>
      <c r="H2846">
        <v>1</v>
      </c>
      <c r="I2846">
        <v>1</v>
      </c>
      <c r="J2846" t="s">
        <v>14</v>
      </c>
      <c r="K2846" s="36" t="s">
        <v>149</v>
      </c>
    </row>
    <row r="2847" spans="1:11" x14ac:dyDescent="0.3">
      <c r="A2847">
        <v>258613351</v>
      </c>
      <c r="B2847" s="1">
        <v>43583</v>
      </c>
      <c r="C2847" t="s">
        <v>11</v>
      </c>
      <c r="D2847" t="s">
        <v>16</v>
      </c>
      <c r="E2847">
        <v>1</v>
      </c>
      <c r="F2847">
        <v>0.96</v>
      </c>
      <c r="G2847" t="s">
        <v>149</v>
      </c>
      <c r="H2847">
        <v>1</v>
      </c>
      <c r="I2847">
        <v>1</v>
      </c>
      <c r="J2847" t="s">
        <v>14</v>
      </c>
      <c r="K2847" s="36" t="s">
        <v>149</v>
      </c>
    </row>
    <row r="2848" spans="1:11" x14ac:dyDescent="0.3">
      <c r="A2848">
        <v>350591206</v>
      </c>
      <c r="B2848" s="1">
        <v>43999</v>
      </c>
      <c r="C2848" t="s">
        <v>11</v>
      </c>
      <c r="D2848" t="s">
        <v>16</v>
      </c>
      <c r="E2848">
        <v>1</v>
      </c>
      <c r="F2848">
        <v>0.5</v>
      </c>
      <c r="G2848" t="s">
        <v>149</v>
      </c>
      <c r="H2848">
        <v>1</v>
      </c>
      <c r="I2848">
        <v>1</v>
      </c>
      <c r="J2848" t="s">
        <v>14</v>
      </c>
      <c r="K2848" s="36" t="s">
        <v>149</v>
      </c>
    </row>
    <row r="2849" spans="1:11" x14ac:dyDescent="0.3">
      <c r="A2849">
        <v>29223251</v>
      </c>
      <c r="B2849" s="1">
        <v>42075</v>
      </c>
      <c r="C2849" t="s">
        <v>11</v>
      </c>
      <c r="D2849" t="s">
        <v>12</v>
      </c>
      <c r="F2849">
        <v>1</v>
      </c>
      <c r="G2849" t="s">
        <v>148</v>
      </c>
      <c r="H2849">
        <v>1</v>
      </c>
      <c r="I2849">
        <v>1</v>
      </c>
      <c r="J2849" t="s">
        <v>14</v>
      </c>
      <c r="K2849" s="36" t="s">
        <v>149</v>
      </c>
    </row>
    <row r="2850" spans="1:11" x14ac:dyDescent="0.3">
      <c r="A2850">
        <v>419316544</v>
      </c>
      <c r="B2850" s="1">
        <v>44428</v>
      </c>
      <c r="C2850" t="s">
        <v>11</v>
      </c>
      <c r="D2850" t="s">
        <v>16</v>
      </c>
      <c r="E2850">
        <v>1</v>
      </c>
      <c r="F2850">
        <v>1</v>
      </c>
      <c r="G2850" t="s">
        <v>149</v>
      </c>
      <c r="H2850">
        <v>2</v>
      </c>
      <c r="I2850">
        <v>2</v>
      </c>
      <c r="J2850" t="s">
        <v>14</v>
      </c>
      <c r="K2850" s="36" t="s">
        <v>149</v>
      </c>
    </row>
    <row r="2851" spans="1:11" x14ac:dyDescent="0.3">
      <c r="A2851">
        <v>416593649</v>
      </c>
      <c r="B2851" s="1">
        <v>44411</v>
      </c>
      <c r="C2851" t="s">
        <v>27</v>
      </c>
      <c r="D2851" t="s">
        <v>16</v>
      </c>
      <c r="E2851">
        <v>1</v>
      </c>
      <c r="F2851">
        <v>1</v>
      </c>
      <c r="G2851" t="s">
        <v>149</v>
      </c>
      <c r="H2851">
        <v>1</v>
      </c>
      <c r="I2851">
        <v>1</v>
      </c>
      <c r="J2851" t="s">
        <v>14</v>
      </c>
      <c r="K2851" s="36" t="s">
        <v>149</v>
      </c>
    </row>
    <row r="2852" spans="1:11" x14ac:dyDescent="0.3">
      <c r="A2852">
        <v>54247138</v>
      </c>
      <c r="B2852" s="1">
        <v>42380</v>
      </c>
      <c r="C2852" t="s">
        <v>11</v>
      </c>
      <c r="D2852" t="s">
        <v>17</v>
      </c>
      <c r="E2852">
        <v>0.96</v>
      </c>
      <c r="F2852">
        <v>0.43</v>
      </c>
      <c r="G2852" t="s">
        <v>148</v>
      </c>
      <c r="H2852">
        <v>1</v>
      </c>
      <c r="I2852">
        <v>2</v>
      </c>
      <c r="J2852" t="s">
        <v>14</v>
      </c>
      <c r="K2852" s="36" t="s">
        <v>149</v>
      </c>
    </row>
    <row r="2853" spans="1:11" x14ac:dyDescent="0.3">
      <c r="A2853">
        <v>416653686</v>
      </c>
      <c r="B2853" s="1">
        <v>44411</v>
      </c>
      <c r="C2853" t="s">
        <v>27</v>
      </c>
      <c r="D2853" t="s">
        <v>16</v>
      </c>
      <c r="E2853">
        <v>1</v>
      </c>
      <c r="F2853">
        <v>1</v>
      </c>
      <c r="G2853" t="s">
        <v>148</v>
      </c>
      <c r="H2853">
        <v>1</v>
      </c>
      <c r="I2853">
        <v>1</v>
      </c>
      <c r="J2853" t="s">
        <v>14</v>
      </c>
      <c r="K2853" s="36" t="s">
        <v>149</v>
      </c>
    </row>
    <row r="2854" spans="1:11" x14ac:dyDescent="0.3">
      <c r="A2854">
        <v>62563127</v>
      </c>
      <c r="B2854" s="1">
        <v>42440</v>
      </c>
      <c r="C2854" t="s">
        <v>11</v>
      </c>
      <c r="D2854" t="s">
        <v>12</v>
      </c>
      <c r="G2854" t="s">
        <v>148</v>
      </c>
      <c r="H2854">
        <v>2</v>
      </c>
      <c r="I2854">
        <v>2</v>
      </c>
      <c r="J2854" t="s">
        <v>14</v>
      </c>
      <c r="K2854" s="36" t="s">
        <v>148</v>
      </c>
    </row>
    <row r="2855" spans="1:11" x14ac:dyDescent="0.3">
      <c r="A2855">
        <v>419774452</v>
      </c>
      <c r="B2855" s="1">
        <v>44431</v>
      </c>
      <c r="C2855" t="s">
        <v>27</v>
      </c>
      <c r="D2855" t="s">
        <v>17</v>
      </c>
      <c r="E2855">
        <v>1</v>
      </c>
      <c r="F2855">
        <v>0</v>
      </c>
      <c r="G2855" t="s">
        <v>148</v>
      </c>
      <c r="H2855">
        <v>2</v>
      </c>
      <c r="I2855">
        <v>2</v>
      </c>
      <c r="J2855" t="s">
        <v>22</v>
      </c>
      <c r="K2855" s="36" t="s">
        <v>149</v>
      </c>
    </row>
    <row r="2856" spans="1:11" x14ac:dyDescent="0.3">
      <c r="A2856">
        <v>313052996</v>
      </c>
      <c r="B2856" s="1">
        <v>43798</v>
      </c>
      <c r="C2856" t="s">
        <v>27</v>
      </c>
      <c r="D2856" t="s">
        <v>16</v>
      </c>
      <c r="E2856">
        <v>1</v>
      </c>
      <c r="F2856">
        <v>1</v>
      </c>
      <c r="G2856" t="s">
        <v>149</v>
      </c>
      <c r="H2856">
        <v>2</v>
      </c>
      <c r="I2856">
        <v>2</v>
      </c>
      <c r="J2856" t="s">
        <v>14</v>
      </c>
      <c r="K2856" s="36" t="s">
        <v>149</v>
      </c>
    </row>
    <row r="2857" spans="1:11" x14ac:dyDescent="0.3">
      <c r="A2857">
        <v>419916896</v>
      </c>
      <c r="B2857" s="1">
        <v>44432</v>
      </c>
      <c r="C2857" t="s">
        <v>11</v>
      </c>
      <c r="D2857" t="s">
        <v>21</v>
      </c>
      <c r="E2857">
        <v>1</v>
      </c>
      <c r="F2857">
        <v>0.75</v>
      </c>
      <c r="G2857" t="s">
        <v>148</v>
      </c>
      <c r="H2857">
        <v>1</v>
      </c>
      <c r="I2857">
        <v>1</v>
      </c>
      <c r="J2857" t="s">
        <v>14</v>
      </c>
      <c r="K2857" s="36" t="s">
        <v>149</v>
      </c>
    </row>
    <row r="2858" spans="1:11" x14ac:dyDescent="0.3">
      <c r="A2858">
        <v>9792412</v>
      </c>
      <c r="B2858" s="1">
        <v>41581</v>
      </c>
      <c r="C2858" t="s">
        <v>11</v>
      </c>
      <c r="D2858" t="s">
        <v>12</v>
      </c>
      <c r="F2858">
        <v>0.86</v>
      </c>
      <c r="G2858" t="s">
        <v>148</v>
      </c>
      <c r="H2858">
        <v>1</v>
      </c>
      <c r="I2858">
        <v>1</v>
      </c>
      <c r="J2858" t="s">
        <v>14</v>
      </c>
      <c r="K2858" s="36" t="s">
        <v>149</v>
      </c>
    </row>
    <row r="2859" spans="1:11" x14ac:dyDescent="0.3">
      <c r="A2859">
        <v>17767966</v>
      </c>
      <c r="B2859" s="1">
        <v>43216</v>
      </c>
      <c r="C2859" t="s">
        <v>11</v>
      </c>
      <c r="D2859" t="s">
        <v>16</v>
      </c>
      <c r="E2859">
        <v>1</v>
      </c>
      <c r="F2859">
        <v>1</v>
      </c>
      <c r="G2859" t="s">
        <v>149</v>
      </c>
      <c r="H2859">
        <v>3</v>
      </c>
      <c r="I2859">
        <v>3</v>
      </c>
      <c r="J2859" t="s">
        <v>14</v>
      </c>
      <c r="K2859" s="36" t="s">
        <v>149</v>
      </c>
    </row>
    <row r="2860" spans="1:11" x14ac:dyDescent="0.3">
      <c r="A2860">
        <v>66231995</v>
      </c>
      <c r="B2860" s="1">
        <v>42467</v>
      </c>
      <c r="C2860" t="s">
        <v>11</v>
      </c>
      <c r="D2860" t="s">
        <v>20</v>
      </c>
      <c r="E2860">
        <v>0.25</v>
      </c>
      <c r="F2860">
        <v>0.2</v>
      </c>
      <c r="G2860" t="s">
        <v>148</v>
      </c>
      <c r="H2860">
        <v>1</v>
      </c>
      <c r="I2860">
        <v>1</v>
      </c>
      <c r="J2860" t="s">
        <v>14</v>
      </c>
      <c r="K2860" s="36" t="s">
        <v>149</v>
      </c>
    </row>
    <row r="2861" spans="1:11" x14ac:dyDescent="0.3">
      <c r="A2861">
        <v>420542591</v>
      </c>
      <c r="B2861" s="1">
        <v>44436</v>
      </c>
      <c r="C2861" t="s">
        <v>11</v>
      </c>
      <c r="D2861" t="s">
        <v>16</v>
      </c>
      <c r="E2861">
        <v>1</v>
      </c>
      <c r="F2861">
        <v>0.98</v>
      </c>
      <c r="G2861" t="s">
        <v>149</v>
      </c>
      <c r="H2861">
        <v>2</v>
      </c>
      <c r="I2861">
        <v>2</v>
      </c>
      <c r="J2861" t="s">
        <v>22</v>
      </c>
      <c r="K2861" s="36" t="s">
        <v>149</v>
      </c>
    </row>
    <row r="2862" spans="1:11" x14ac:dyDescent="0.3">
      <c r="A2862">
        <v>70156416</v>
      </c>
      <c r="B2862" s="1">
        <v>42493</v>
      </c>
      <c r="C2862" t="s">
        <v>11</v>
      </c>
      <c r="D2862" t="s">
        <v>16</v>
      </c>
      <c r="E2862">
        <v>1</v>
      </c>
      <c r="F2862">
        <v>1</v>
      </c>
      <c r="G2862" t="s">
        <v>148</v>
      </c>
      <c r="H2862">
        <v>1</v>
      </c>
      <c r="I2862">
        <v>1</v>
      </c>
      <c r="J2862" t="s">
        <v>18</v>
      </c>
      <c r="K2862" s="36" t="s">
        <v>149</v>
      </c>
    </row>
    <row r="2863" spans="1:11" x14ac:dyDescent="0.3">
      <c r="A2863">
        <v>420786847</v>
      </c>
      <c r="B2863" s="1">
        <v>44438</v>
      </c>
      <c r="C2863" t="s">
        <v>27</v>
      </c>
      <c r="D2863" t="s">
        <v>16</v>
      </c>
      <c r="E2863">
        <v>1</v>
      </c>
      <c r="F2863">
        <v>1</v>
      </c>
      <c r="G2863" t="s">
        <v>148</v>
      </c>
      <c r="H2863">
        <v>1</v>
      </c>
      <c r="I2863">
        <v>2</v>
      </c>
      <c r="J2863" t="s">
        <v>14</v>
      </c>
      <c r="K2863" s="36" t="s">
        <v>149</v>
      </c>
    </row>
    <row r="2864" spans="1:11" x14ac:dyDescent="0.3">
      <c r="A2864">
        <v>344920786</v>
      </c>
      <c r="B2864" s="1">
        <v>43950</v>
      </c>
      <c r="C2864" t="s">
        <v>11</v>
      </c>
      <c r="D2864" t="s">
        <v>16</v>
      </c>
      <c r="E2864">
        <v>1</v>
      </c>
      <c r="F2864">
        <v>1</v>
      </c>
      <c r="G2864" t="s">
        <v>148</v>
      </c>
      <c r="H2864">
        <v>1</v>
      </c>
      <c r="I2864">
        <v>1</v>
      </c>
      <c r="J2864" t="s">
        <v>14</v>
      </c>
      <c r="K2864" s="36" t="s">
        <v>149</v>
      </c>
    </row>
    <row r="2865" spans="1:11" x14ac:dyDescent="0.3">
      <c r="A2865">
        <v>184661318</v>
      </c>
      <c r="B2865" s="1">
        <v>43206</v>
      </c>
      <c r="C2865" t="s">
        <v>11</v>
      </c>
      <c r="D2865" t="s">
        <v>16</v>
      </c>
      <c r="E2865">
        <v>1</v>
      </c>
      <c r="F2865">
        <v>0.99</v>
      </c>
      <c r="G2865" t="s">
        <v>149</v>
      </c>
      <c r="H2865">
        <v>5</v>
      </c>
      <c r="I2865">
        <v>6</v>
      </c>
      <c r="J2865" t="s">
        <v>14</v>
      </c>
      <c r="K2865" s="36" t="s">
        <v>149</v>
      </c>
    </row>
    <row r="2866" spans="1:11" x14ac:dyDescent="0.3">
      <c r="A2866">
        <v>889294</v>
      </c>
      <c r="B2866" s="1">
        <v>40753</v>
      </c>
      <c r="C2866" t="s">
        <v>11</v>
      </c>
      <c r="D2866" t="s">
        <v>16</v>
      </c>
      <c r="E2866">
        <v>1</v>
      </c>
      <c r="F2866">
        <v>1</v>
      </c>
      <c r="G2866" t="s">
        <v>149</v>
      </c>
      <c r="H2866">
        <v>1</v>
      </c>
      <c r="I2866">
        <v>15</v>
      </c>
      <c r="J2866" t="s">
        <v>14</v>
      </c>
      <c r="K2866" s="36" t="s">
        <v>149</v>
      </c>
    </row>
    <row r="2867" spans="1:11" x14ac:dyDescent="0.3">
      <c r="A2867">
        <v>389862157</v>
      </c>
      <c r="B2867" s="1">
        <v>44250</v>
      </c>
      <c r="C2867" t="s">
        <v>27</v>
      </c>
      <c r="D2867" t="s">
        <v>12</v>
      </c>
      <c r="F2867">
        <v>0.14000000000000001</v>
      </c>
      <c r="G2867" t="s">
        <v>148</v>
      </c>
      <c r="H2867">
        <v>1</v>
      </c>
      <c r="I2867">
        <v>1</v>
      </c>
      <c r="J2867" t="s">
        <v>22</v>
      </c>
      <c r="K2867" s="36" t="s">
        <v>149</v>
      </c>
    </row>
    <row r="2868" spans="1:11" x14ac:dyDescent="0.3">
      <c r="A2868">
        <v>176804300</v>
      </c>
      <c r="B2868" s="1">
        <v>43164</v>
      </c>
      <c r="C2868" t="s">
        <v>11</v>
      </c>
      <c r="D2868" t="s">
        <v>16</v>
      </c>
      <c r="E2868">
        <v>1</v>
      </c>
      <c r="F2868">
        <v>1</v>
      </c>
      <c r="G2868" t="s">
        <v>149</v>
      </c>
      <c r="H2868">
        <v>2</v>
      </c>
      <c r="I2868">
        <v>4</v>
      </c>
      <c r="J2868" t="s">
        <v>14</v>
      </c>
      <c r="K2868" s="36" t="s">
        <v>149</v>
      </c>
    </row>
    <row r="2869" spans="1:11" x14ac:dyDescent="0.3">
      <c r="A2869">
        <v>391909458</v>
      </c>
      <c r="B2869" s="1">
        <v>44265</v>
      </c>
      <c r="C2869" t="s">
        <v>11</v>
      </c>
      <c r="D2869" t="s">
        <v>16</v>
      </c>
      <c r="E2869">
        <v>1</v>
      </c>
      <c r="F2869">
        <v>0.99</v>
      </c>
      <c r="G2869" t="s">
        <v>148</v>
      </c>
      <c r="H2869">
        <v>2</v>
      </c>
      <c r="I2869">
        <v>2</v>
      </c>
      <c r="J2869" t="s">
        <v>14</v>
      </c>
      <c r="K2869" s="36" t="s">
        <v>149</v>
      </c>
    </row>
    <row r="2870" spans="1:11" x14ac:dyDescent="0.3">
      <c r="A2870">
        <v>190486391</v>
      </c>
      <c r="B2870" s="1">
        <v>43239</v>
      </c>
      <c r="C2870" t="s">
        <v>11</v>
      </c>
      <c r="D2870" t="s">
        <v>16</v>
      </c>
      <c r="E2870">
        <v>1</v>
      </c>
      <c r="F2870">
        <v>1</v>
      </c>
      <c r="G2870" t="s">
        <v>148</v>
      </c>
      <c r="H2870">
        <v>1</v>
      </c>
      <c r="I2870">
        <v>1</v>
      </c>
      <c r="J2870" t="s">
        <v>22</v>
      </c>
      <c r="K2870" s="36" t="s">
        <v>149</v>
      </c>
    </row>
    <row r="2871" spans="1:11" x14ac:dyDescent="0.3">
      <c r="A2871">
        <v>106308247</v>
      </c>
      <c r="B2871" s="1">
        <v>42709</v>
      </c>
      <c r="C2871" t="s">
        <v>11</v>
      </c>
      <c r="D2871" t="s">
        <v>16</v>
      </c>
      <c r="E2871">
        <v>1</v>
      </c>
      <c r="F2871">
        <v>0.97</v>
      </c>
      <c r="G2871" t="s">
        <v>27</v>
      </c>
      <c r="H2871">
        <v>7</v>
      </c>
      <c r="I2871">
        <v>7</v>
      </c>
      <c r="J2871" t="s">
        <v>14</v>
      </c>
      <c r="K2871" s="36" t="s">
        <v>149</v>
      </c>
    </row>
    <row r="2872" spans="1:11" x14ac:dyDescent="0.3">
      <c r="A2872">
        <v>417520866</v>
      </c>
      <c r="B2872" s="1">
        <v>44416</v>
      </c>
      <c r="C2872" t="s">
        <v>27</v>
      </c>
      <c r="D2872" t="s">
        <v>16</v>
      </c>
      <c r="E2872">
        <v>1</v>
      </c>
      <c r="F2872">
        <v>1</v>
      </c>
      <c r="G2872" t="s">
        <v>148</v>
      </c>
      <c r="H2872">
        <v>1</v>
      </c>
      <c r="I2872">
        <v>1</v>
      </c>
      <c r="J2872" t="s">
        <v>14</v>
      </c>
      <c r="K2872" s="36" t="s">
        <v>149</v>
      </c>
    </row>
    <row r="2873" spans="1:11" x14ac:dyDescent="0.3">
      <c r="A2873">
        <v>404696676</v>
      </c>
      <c r="B2873" s="1">
        <v>44348</v>
      </c>
      <c r="C2873" t="s">
        <v>27</v>
      </c>
      <c r="D2873" t="s">
        <v>16</v>
      </c>
      <c r="E2873">
        <v>1</v>
      </c>
      <c r="F2873">
        <v>1</v>
      </c>
      <c r="G2873" t="s">
        <v>148</v>
      </c>
      <c r="H2873">
        <v>1</v>
      </c>
      <c r="I2873">
        <v>2</v>
      </c>
      <c r="J2873" t="s">
        <v>14</v>
      </c>
      <c r="K2873" s="36" t="s">
        <v>149</v>
      </c>
    </row>
    <row r="2874" spans="1:11" x14ac:dyDescent="0.3">
      <c r="A2874">
        <v>28964035</v>
      </c>
      <c r="B2874" s="1">
        <v>42071</v>
      </c>
      <c r="C2874" t="s">
        <v>11</v>
      </c>
      <c r="D2874" t="s">
        <v>16</v>
      </c>
      <c r="E2874">
        <v>1</v>
      </c>
      <c r="F2874">
        <v>1</v>
      </c>
      <c r="G2874" t="s">
        <v>148</v>
      </c>
      <c r="H2874">
        <v>2</v>
      </c>
      <c r="I2874">
        <v>3</v>
      </c>
      <c r="J2874" t="s">
        <v>14</v>
      </c>
      <c r="K2874" s="36" t="s">
        <v>149</v>
      </c>
    </row>
    <row r="2875" spans="1:11" x14ac:dyDescent="0.3">
      <c r="A2875">
        <v>143582548</v>
      </c>
      <c r="B2875" s="1">
        <v>42947</v>
      </c>
      <c r="C2875" t="s">
        <v>11</v>
      </c>
      <c r="D2875" t="s">
        <v>16</v>
      </c>
      <c r="E2875">
        <v>1</v>
      </c>
      <c r="F2875">
        <v>0.7</v>
      </c>
      <c r="G2875" t="s">
        <v>149</v>
      </c>
      <c r="H2875">
        <v>1</v>
      </c>
      <c r="I2875">
        <v>1</v>
      </c>
      <c r="J2875" t="s">
        <v>22</v>
      </c>
      <c r="K2875" s="36" t="s">
        <v>149</v>
      </c>
    </row>
    <row r="2876" spans="1:11" x14ac:dyDescent="0.3">
      <c r="A2876">
        <v>421981682</v>
      </c>
      <c r="B2876" s="1">
        <v>44446</v>
      </c>
      <c r="C2876" t="s">
        <v>11</v>
      </c>
      <c r="D2876" t="s">
        <v>16</v>
      </c>
      <c r="E2876">
        <v>1</v>
      </c>
      <c r="F2876">
        <v>1</v>
      </c>
      <c r="G2876" t="s">
        <v>149</v>
      </c>
      <c r="H2876">
        <v>2</v>
      </c>
      <c r="I2876">
        <v>2</v>
      </c>
      <c r="J2876" t="s">
        <v>14</v>
      </c>
      <c r="K2876" s="36" t="s">
        <v>149</v>
      </c>
    </row>
    <row r="2877" spans="1:11" x14ac:dyDescent="0.3">
      <c r="A2877">
        <v>237229409</v>
      </c>
      <c r="B2877" s="1">
        <v>43482</v>
      </c>
      <c r="C2877" t="s">
        <v>11</v>
      </c>
      <c r="D2877" t="s">
        <v>17</v>
      </c>
      <c r="E2877">
        <v>1</v>
      </c>
      <c r="F2877">
        <v>0.83</v>
      </c>
      <c r="G2877" t="s">
        <v>148</v>
      </c>
      <c r="H2877">
        <v>2</v>
      </c>
      <c r="I2877">
        <v>4</v>
      </c>
      <c r="J2877" t="s">
        <v>14</v>
      </c>
      <c r="K2877" s="36" t="s">
        <v>149</v>
      </c>
    </row>
    <row r="2878" spans="1:11" x14ac:dyDescent="0.3">
      <c r="A2878">
        <v>7469646</v>
      </c>
      <c r="B2878" s="1">
        <v>41469</v>
      </c>
      <c r="C2878" t="s">
        <v>28</v>
      </c>
      <c r="D2878" t="s">
        <v>17</v>
      </c>
      <c r="E2878">
        <v>1</v>
      </c>
      <c r="F2878">
        <v>0.5</v>
      </c>
      <c r="G2878" t="s">
        <v>148</v>
      </c>
      <c r="H2878">
        <v>6</v>
      </c>
      <c r="I2878">
        <v>7</v>
      </c>
      <c r="J2878" t="s">
        <v>14</v>
      </c>
      <c r="K2878" s="36" t="s">
        <v>149</v>
      </c>
    </row>
    <row r="2879" spans="1:11" x14ac:dyDescent="0.3">
      <c r="A2879">
        <v>135165113</v>
      </c>
      <c r="B2879" s="1">
        <v>42901</v>
      </c>
      <c r="C2879" t="s">
        <v>11</v>
      </c>
      <c r="D2879" t="s">
        <v>21</v>
      </c>
      <c r="E2879">
        <v>0.92</v>
      </c>
      <c r="F2879">
        <v>0.93</v>
      </c>
      <c r="G2879" t="s">
        <v>149</v>
      </c>
      <c r="H2879">
        <v>3</v>
      </c>
      <c r="I2879">
        <v>4</v>
      </c>
      <c r="J2879" t="s">
        <v>14</v>
      </c>
      <c r="K2879" s="36" t="s">
        <v>149</v>
      </c>
    </row>
    <row r="2880" spans="1:11" x14ac:dyDescent="0.3">
      <c r="A2880">
        <v>417650546</v>
      </c>
      <c r="B2880" s="1">
        <v>44417</v>
      </c>
      <c r="C2880" t="s">
        <v>27</v>
      </c>
      <c r="D2880" t="s">
        <v>16</v>
      </c>
      <c r="E2880">
        <v>1</v>
      </c>
      <c r="F2880">
        <v>1</v>
      </c>
      <c r="G2880" t="s">
        <v>148</v>
      </c>
      <c r="H2880">
        <v>3</v>
      </c>
      <c r="I2880">
        <v>4</v>
      </c>
      <c r="J2880" t="s">
        <v>14</v>
      </c>
      <c r="K2880" s="36" t="s">
        <v>149</v>
      </c>
    </row>
    <row r="2881" spans="1:11" x14ac:dyDescent="0.3">
      <c r="A2881">
        <v>32853785</v>
      </c>
      <c r="B2881" s="1">
        <v>42131</v>
      </c>
      <c r="C2881" t="s">
        <v>28</v>
      </c>
      <c r="D2881" t="s">
        <v>17</v>
      </c>
      <c r="E2881">
        <v>1</v>
      </c>
      <c r="F2881">
        <v>0.98</v>
      </c>
      <c r="G2881" t="s">
        <v>149</v>
      </c>
      <c r="H2881">
        <v>1</v>
      </c>
      <c r="I2881">
        <v>1</v>
      </c>
      <c r="J2881" t="s">
        <v>14</v>
      </c>
      <c r="K2881" s="36" t="s">
        <v>149</v>
      </c>
    </row>
    <row r="2882" spans="1:11" x14ac:dyDescent="0.3">
      <c r="A2882">
        <v>214101176</v>
      </c>
      <c r="B2882" s="1">
        <v>43350</v>
      </c>
      <c r="C2882" t="s">
        <v>11</v>
      </c>
      <c r="D2882" t="s">
        <v>16</v>
      </c>
      <c r="E2882">
        <v>1</v>
      </c>
      <c r="F2882">
        <v>1</v>
      </c>
      <c r="G2882" t="s">
        <v>149</v>
      </c>
      <c r="H2882">
        <v>2</v>
      </c>
      <c r="I2882">
        <v>2</v>
      </c>
      <c r="J2882" t="s">
        <v>14</v>
      </c>
      <c r="K2882" s="36" t="s">
        <v>149</v>
      </c>
    </row>
    <row r="2883" spans="1:11" x14ac:dyDescent="0.3">
      <c r="A2883">
        <v>83226982</v>
      </c>
      <c r="B2883" s="1">
        <v>42563</v>
      </c>
      <c r="C2883" t="s">
        <v>11</v>
      </c>
      <c r="D2883" t="s">
        <v>17</v>
      </c>
      <c r="E2883">
        <v>1</v>
      </c>
      <c r="F2883">
        <v>1</v>
      </c>
      <c r="G2883" t="s">
        <v>148</v>
      </c>
      <c r="H2883">
        <v>4</v>
      </c>
      <c r="I2883">
        <v>5</v>
      </c>
      <c r="J2883" t="s">
        <v>14</v>
      </c>
      <c r="K2883" s="36" t="s">
        <v>149</v>
      </c>
    </row>
    <row r="2884" spans="1:11" x14ac:dyDescent="0.3">
      <c r="A2884">
        <v>78672629</v>
      </c>
      <c r="B2884" s="1">
        <v>42540</v>
      </c>
      <c r="C2884" t="s">
        <v>27</v>
      </c>
      <c r="D2884" t="s">
        <v>16</v>
      </c>
      <c r="E2884">
        <v>1</v>
      </c>
      <c r="F2884">
        <v>1</v>
      </c>
      <c r="G2884" t="s">
        <v>149</v>
      </c>
      <c r="H2884">
        <v>2</v>
      </c>
      <c r="I2884">
        <v>2</v>
      </c>
      <c r="J2884" t="s">
        <v>22</v>
      </c>
      <c r="K2884" s="36" t="s">
        <v>149</v>
      </c>
    </row>
    <row r="2885" spans="1:11" x14ac:dyDescent="0.3">
      <c r="A2885">
        <v>422264011</v>
      </c>
      <c r="B2885" s="1">
        <v>44448</v>
      </c>
      <c r="C2885" t="s">
        <v>27</v>
      </c>
      <c r="D2885" t="s">
        <v>16</v>
      </c>
      <c r="E2885">
        <v>1</v>
      </c>
      <c r="F2885">
        <v>1</v>
      </c>
      <c r="G2885" t="s">
        <v>149</v>
      </c>
      <c r="H2885">
        <v>2</v>
      </c>
      <c r="I2885">
        <v>3</v>
      </c>
      <c r="J2885" t="s">
        <v>22</v>
      </c>
      <c r="K2885" s="36" t="s">
        <v>149</v>
      </c>
    </row>
    <row r="2886" spans="1:11" x14ac:dyDescent="0.3">
      <c r="A2886">
        <v>407493330</v>
      </c>
      <c r="B2886" s="1">
        <v>44363</v>
      </c>
      <c r="C2886" t="s">
        <v>27</v>
      </c>
      <c r="D2886" t="s">
        <v>16</v>
      </c>
      <c r="E2886">
        <v>1</v>
      </c>
      <c r="F2886">
        <v>0.99</v>
      </c>
      <c r="G2886" t="s">
        <v>148</v>
      </c>
      <c r="H2886">
        <v>4</v>
      </c>
      <c r="I2886">
        <v>5</v>
      </c>
      <c r="J2886" t="s">
        <v>14</v>
      </c>
      <c r="K2886" s="36" t="s">
        <v>149</v>
      </c>
    </row>
    <row r="2887" spans="1:11" x14ac:dyDescent="0.3">
      <c r="A2887">
        <v>364320888</v>
      </c>
      <c r="B2887" s="1">
        <v>44068</v>
      </c>
      <c r="C2887" t="s">
        <v>27</v>
      </c>
      <c r="D2887" t="s">
        <v>21</v>
      </c>
      <c r="E2887">
        <v>1</v>
      </c>
      <c r="F2887">
        <v>0.7</v>
      </c>
      <c r="G2887" t="s">
        <v>148</v>
      </c>
      <c r="H2887">
        <v>1</v>
      </c>
      <c r="I2887">
        <v>1</v>
      </c>
      <c r="J2887" t="s">
        <v>14</v>
      </c>
      <c r="K2887" s="36" t="s">
        <v>149</v>
      </c>
    </row>
    <row r="2888" spans="1:11" x14ac:dyDescent="0.3">
      <c r="A2888">
        <v>422583847</v>
      </c>
      <c r="B2888" s="1">
        <v>44450</v>
      </c>
      <c r="C2888" t="s">
        <v>11</v>
      </c>
      <c r="D2888" t="s">
        <v>16</v>
      </c>
      <c r="E2888">
        <v>1</v>
      </c>
      <c r="F2888">
        <v>0.65</v>
      </c>
      <c r="G2888" t="s">
        <v>149</v>
      </c>
      <c r="H2888">
        <v>1</v>
      </c>
      <c r="I2888">
        <v>1</v>
      </c>
      <c r="J2888" t="s">
        <v>22</v>
      </c>
      <c r="K2888" s="36" t="s">
        <v>149</v>
      </c>
    </row>
    <row r="2889" spans="1:11" x14ac:dyDescent="0.3">
      <c r="A2889">
        <v>143033938</v>
      </c>
      <c r="B2889" s="1">
        <v>42944</v>
      </c>
      <c r="C2889" t="s">
        <v>11</v>
      </c>
      <c r="D2889" t="s">
        <v>16</v>
      </c>
      <c r="E2889">
        <v>1</v>
      </c>
      <c r="F2889">
        <v>1</v>
      </c>
      <c r="G2889" t="s">
        <v>149</v>
      </c>
      <c r="H2889">
        <v>3</v>
      </c>
      <c r="I2889">
        <v>3</v>
      </c>
      <c r="J2889" t="s">
        <v>14</v>
      </c>
      <c r="K2889" s="36" t="s">
        <v>149</v>
      </c>
    </row>
    <row r="2890" spans="1:11" x14ac:dyDescent="0.3">
      <c r="A2890">
        <v>423857908</v>
      </c>
      <c r="B2890" s="1">
        <v>44459</v>
      </c>
      <c r="C2890" t="s">
        <v>11</v>
      </c>
      <c r="D2890" t="s">
        <v>16</v>
      </c>
      <c r="E2890">
        <v>1</v>
      </c>
      <c r="F2890">
        <v>1</v>
      </c>
      <c r="G2890" t="s">
        <v>149</v>
      </c>
      <c r="H2890">
        <v>2</v>
      </c>
      <c r="I2890">
        <v>2</v>
      </c>
      <c r="J2890" t="s">
        <v>14</v>
      </c>
      <c r="K2890" s="36" t="s">
        <v>149</v>
      </c>
    </row>
    <row r="2891" spans="1:11" x14ac:dyDescent="0.3">
      <c r="A2891">
        <v>422303340</v>
      </c>
      <c r="B2891" s="1">
        <v>44448</v>
      </c>
      <c r="C2891" t="s">
        <v>27</v>
      </c>
      <c r="D2891" t="s">
        <v>16</v>
      </c>
      <c r="E2891">
        <v>0.91</v>
      </c>
      <c r="F2891">
        <v>1</v>
      </c>
      <c r="G2891" t="s">
        <v>148</v>
      </c>
      <c r="H2891">
        <v>1</v>
      </c>
      <c r="I2891">
        <v>1</v>
      </c>
      <c r="J2891" t="s">
        <v>14</v>
      </c>
      <c r="K2891" s="36" t="s">
        <v>149</v>
      </c>
    </row>
    <row r="2892" spans="1:11" x14ac:dyDescent="0.3">
      <c r="A2892">
        <v>294430707</v>
      </c>
      <c r="B2892" s="1">
        <v>43720</v>
      </c>
      <c r="C2892" t="s">
        <v>11</v>
      </c>
      <c r="D2892" t="s">
        <v>16</v>
      </c>
      <c r="E2892">
        <v>1</v>
      </c>
      <c r="F2892">
        <v>0.99</v>
      </c>
      <c r="G2892" t="s">
        <v>149</v>
      </c>
      <c r="H2892">
        <v>2</v>
      </c>
      <c r="I2892">
        <v>2</v>
      </c>
      <c r="J2892" t="s">
        <v>14</v>
      </c>
      <c r="K2892" s="36" t="s">
        <v>149</v>
      </c>
    </row>
    <row r="2893" spans="1:11" x14ac:dyDescent="0.3">
      <c r="A2893">
        <v>422154640</v>
      </c>
      <c r="B2893" s="1">
        <v>44447</v>
      </c>
      <c r="C2893" t="s">
        <v>11</v>
      </c>
      <c r="D2893" t="s">
        <v>12</v>
      </c>
      <c r="F2893">
        <v>0</v>
      </c>
      <c r="G2893" t="s">
        <v>148</v>
      </c>
      <c r="H2893">
        <v>2</v>
      </c>
      <c r="I2893">
        <v>5</v>
      </c>
      <c r="J2893" t="s">
        <v>14</v>
      </c>
      <c r="K2893" s="36" t="s">
        <v>149</v>
      </c>
    </row>
    <row r="2894" spans="1:11" x14ac:dyDescent="0.3">
      <c r="A2894">
        <v>423839783</v>
      </c>
      <c r="B2894" s="1">
        <v>44459</v>
      </c>
      <c r="C2894" t="s">
        <v>11</v>
      </c>
      <c r="D2894" t="s">
        <v>16</v>
      </c>
      <c r="E2894">
        <v>1</v>
      </c>
      <c r="F2894">
        <v>0.94</v>
      </c>
      <c r="G2894" t="s">
        <v>149</v>
      </c>
      <c r="H2894">
        <v>2</v>
      </c>
      <c r="I2894">
        <v>6</v>
      </c>
      <c r="J2894" t="s">
        <v>14</v>
      </c>
      <c r="K2894" s="36" t="s">
        <v>149</v>
      </c>
    </row>
    <row r="2895" spans="1:11" x14ac:dyDescent="0.3">
      <c r="A2895">
        <v>24328829</v>
      </c>
      <c r="B2895" s="1">
        <v>41973</v>
      </c>
      <c r="C2895" t="s">
        <v>27</v>
      </c>
      <c r="D2895" t="s">
        <v>16</v>
      </c>
      <c r="E2895">
        <v>1</v>
      </c>
      <c r="F2895">
        <v>0.97</v>
      </c>
      <c r="G2895" t="s">
        <v>149</v>
      </c>
      <c r="H2895">
        <v>6</v>
      </c>
      <c r="I2895">
        <v>6</v>
      </c>
      <c r="J2895" t="s">
        <v>26</v>
      </c>
      <c r="K2895" s="36" t="s">
        <v>149</v>
      </c>
    </row>
    <row r="2896" spans="1:11" x14ac:dyDescent="0.3">
      <c r="A2896">
        <v>424162449</v>
      </c>
      <c r="B2896" s="1">
        <v>44461</v>
      </c>
      <c r="C2896" t="s">
        <v>27</v>
      </c>
      <c r="D2896" t="s">
        <v>21</v>
      </c>
      <c r="E2896">
        <v>1</v>
      </c>
      <c r="F2896">
        <v>0.33</v>
      </c>
      <c r="G2896" t="s">
        <v>148</v>
      </c>
      <c r="H2896">
        <v>1</v>
      </c>
      <c r="I2896">
        <v>1</v>
      </c>
      <c r="J2896" t="s">
        <v>22</v>
      </c>
      <c r="K2896" s="36" t="s">
        <v>149</v>
      </c>
    </row>
    <row r="2897" spans="1:11" x14ac:dyDescent="0.3">
      <c r="A2897">
        <v>422787517</v>
      </c>
      <c r="B2897" s="1">
        <v>44452</v>
      </c>
      <c r="C2897" t="s">
        <v>11</v>
      </c>
      <c r="D2897" t="s">
        <v>16</v>
      </c>
      <c r="E2897">
        <v>1</v>
      </c>
      <c r="F2897">
        <v>1</v>
      </c>
      <c r="G2897" t="s">
        <v>149</v>
      </c>
      <c r="H2897">
        <v>1</v>
      </c>
      <c r="I2897">
        <v>1</v>
      </c>
      <c r="J2897" t="s">
        <v>14</v>
      </c>
      <c r="K2897" s="36" t="s">
        <v>149</v>
      </c>
    </row>
    <row r="2898" spans="1:11" x14ac:dyDescent="0.3">
      <c r="A2898">
        <v>11769281</v>
      </c>
      <c r="B2898" s="1">
        <v>41668</v>
      </c>
      <c r="C2898" t="s">
        <v>46</v>
      </c>
      <c r="D2898" t="s">
        <v>16</v>
      </c>
      <c r="E2898">
        <v>0.96</v>
      </c>
      <c r="F2898">
        <v>0.25</v>
      </c>
      <c r="G2898" t="s">
        <v>149</v>
      </c>
      <c r="H2898">
        <v>24</v>
      </c>
      <c r="I2898">
        <v>27</v>
      </c>
      <c r="J2898" t="s">
        <v>14</v>
      </c>
      <c r="K2898" s="36" t="s">
        <v>149</v>
      </c>
    </row>
    <row r="2899" spans="1:11" x14ac:dyDescent="0.3">
      <c r="A2899">
        <v>424173099</v>
      </c>
      <c r="B2899" s="1">
        <v>44461</v>
      </c>
      <c r="C2899" t="s">
        <v>27</v>
      </c>
      <c r="D2899" t="s">
        <v>16</v>
      </c>
      <c r="E2899">
        <v>1</v>
      </c>
      <c r="F2899">
        <v>1</v>
      </c>
      <c r="G2899" t="s">
        <v>149</v>
      </c>
      <c r="H2899">
        <v>1</v>
      </c>
      <c r="I2899">
        <v>1</v>
      </c>
      <c r="J2899" t="s">
        <v>14</v>
      </c>
      <c r="K2899" s="36" t="s">
        <v>149</v>
      </c>
    </row>
    <row r="2900" spans="1:11" x14ac:dyDescent="0.3">
      <c r="A2900">
        <v>422949618</v>
      </c>
      <c r="B2900" s="1">
        <v>44453</v>
      </c>
      <c r="C2900" t="s">
        <v>27</v>
      </c>
      <c r="D2900" t="s">
        <v>17</v>
      </c>
      <c r="E2900">
        <v>1</v>
      </c>
      <c r="F2900">
        <v>1</v>
      </c>
      <c r="G2900" t="s">
        <v>149</v>
      </c>
      <c r="H2900">
        <v>1</v>
      </c>
      <c r="I2900">
        <v>1</v>
      </c>
      <c r="J2900" t="s">
        <v>14</v>
      </c>
      <c r="K2900" s="36" t="s">
        <v>149</v>
      </c>
    </row>
    <row r="2901" spans="1:11" x14ac:dyDescent="0.3">
      <c r="A2901">
        <v>423013459</v>
      </c>
      <c r="B2901" s="1">
        <v>44453</v>
      </c>
      <c r="C2901" t="s">
        <v>27</v>
      </c>
      <c r="D2901" t="s">
        <v>16</v>
      </c>
      <c r="E2901">
        <v>1</v>
      </c>
      <c r="F2901">
        <v>0.96</v>
      </c>
      <c r="G2901" t="s">
        <v>149</v>
      </c>
      <c r="H2901">
        <v>1</v>
      </c>
      <c r="I2901">
        <v>1</v>
      </c>
      <c r="J2901" t="s">
        <v>14</v>
      </c>
      <c r="K2901" s="36" t="s">
        <v>149</v>
      </c>
    </row>
    <row r="2902" spans="1:11" x14ac:dyDescent="0.3">
      <c r="A2902">
        <v>424303103</v>
      </c>
      <c r="B2902" s="1">
        <v>44462</v>
      </c>
      <c r="C2902" t="s">
        <v>27</v>
      </c>
      <c r="D2902" t="s">
        <v>16</v>
      </c>
      <c r="E2902">
        <v>1</v>
      </c>
      <c r="F2902">
        <v>0.87</v>
      </c>
      <c r="G2902" t="s">
        <v>149</v>
      </c>
      <c r="H2902">
        <v>1</v>
      </c>
      <c r="I2902">
        <v>2</v>
      </c>
      <c r="J2902" t="s">
        <v>14</v>
      </c>
      <c r="K2902" s="36" t="s">
        <v>149</v>
      </c>
    </row>
    <row r="2903" spans="1:11" x14ac:dyDescent="0.3">
      <c r="A2903">
        <v>2927475</v>
      </c>
      <c r="B2903" s="1">
        <v>41103</v>
      </c>
      <c r="C2903" t="s">
        <v>53</v>
      </c>
      <c r="D2903" t="s">
        <v>16</v>
      </c>
      <c r="E2903">
        <v>1</v>
      </c>
      <c r="F2903">
        <v>1</v>
      </c>
      <c r="G2903" t="s">
        <v>148</v>
      </c>
      <c r="H2903">
        <v>1</v>
      </c>
      <c r="I2903">
        <v>1</v>
      </c>
      <c r="J2903" t="s">
        <v>14</v>
      </c>
      <c r="K2903" s="36" t="s">
        <v>149</v>
      </c>
    </row>
    <row r="2904" spans="1:11" x14ac:dyDescent="0.3">
      <c r="A2904">
        <v>130766591</v>
      </c>
      <c r="B2904" s="1">
        <v>42872</v>
      </c>
      <c r="C2904" t="s">
        <v>27</v>
      </c>
      <c r="D2904" t="s">
        <v>17</v>
      </c>
      <c r="E2904">
        <v>1</v>
      </c>
      <c r="F2904">
        <v>0</v>
      </c>
      <c r="G2904" t="s">
        <v>148</v>
      </c>
      <c r="H2904">
        <v>1</v>
      </c>
      <c r="I2904">
        <v>2</v>
      </c>
      <c r="J2904" t="s">
        <v>14</v>
      </c>
      <c r="K2904" s="36" t="s">
        <v>149</v>
      </c>
    </row>
    <row r="2905" spans="1:11" x14ac:dyDescent="0.3">
      <c r="A2905">
        <v>128389445</v>
      </c>
      <c r="B2905" s="1">
        <v>42856</v>
      </c>
      <c r="C2905" t="s">
        <v>27</v>
      </c>
      <c r="D2905" t="s">
        <v>16</v>
      </c>
      <c r="E2905">
        <v>1</v>
      </c>
      <c r="F2905">
        <v>0.78</v>
      </c>
      <c r="G2905" t="s">
        <v>149</v>
      </c>
      <c r="H2905">
        <v>1</v>
      </c>
      <c r="I2905">
        <v>1</v>
      </c>
      <c r="J2905" t="s">
        <v>14</v>
      </c>
      <c r="K2905" s="36" t="s">
        <v>148</v>
      </c>
    </row>
    <row r="2906" spans="1:11" x14ac:dyDescent="0.3">
      <c r="A2906">
        <v>94842198</v>
      </c>
      <c r="B2906" s="1">
        <v>42625</v>
      </c>
      <c r="C2906" t="s">
        <v>11</v>
      </c>
      <c r="D2906" t="s">
        <v>16</v>
      </c>
      <c r="E2906">
        <v>1</v>
      </c>
      <c r="F2906">
        <v>1</v>
      </c>
      <c r="G2906" t="s">
        <v>149</v>
      </c>
      <c r="H2906">
        <v>2</v>
      </c>
      <c r="I2906">
        <v>2</v>
      </c>
      <c r="J2906" t="s">
        <v>14</v>
      </c>
      <c r="K2906" s="36" t="s">
        <v>149</v>
      </c>
    </row>
    <row r="2907" spans="1:11" x14ac:dyDescent="0.3">
      <c r="A2907">
        <v>381871589</v>
      </c>
      <c r="B2907" s="1">
        <v>44192</v>
      </c>
      <c r="C2907" t="s">
        <v>27</v>
      </c>
      <c r="D2907" t="s">
        <v>16</v>
      </c>
      <c r="E2907">
        <v>1</v>
      </c>
      <c r="F2907">
        <v>0.99</v>
      </c>
      <c r="G2907" t="s">
        <v>149</v>
      </c>
      <c r="H2907">
        <v>1</v>
      </c>
      <c r="I2907">
        <v>1</v>
      </c>
      <c r="J2907" t="s">
        <v>14</v>
      </c>
      <c r="K2907" s="36" t="s">
        <v>149</v>
      </c>
    </row>
    <row r="2908" spans="1:11" x14ac:dyDescent="0.3">
      <c r="A2908">
        <v>424443669</v>
      </c>
      <c r="B2908" s="1">
        <v>44463</v>
      </c>
      <c r="C2908" t="s">
        <v>11</v>
      </c>
      <c r="D2908" t="s">
        <v>16</v>
      </c>
      <c r="E2908">
        <v>1</v>
      </c>
      <c r="F2908">
        <v>0.99</v>
      </c>
      <c r="G2908" t="s">
        <v>149</v>
      </c>
      <c r="H2908">
        <v>3</v>
      </c>
      <c r="I2908">
        <v>4</v>
      </c>
      <c r="J2908" t="s">
        <v>14</v>
      </c>
      <c r="K2908" s="36" t="s">
        <v>149</v>
      </c>
    </row>
    <row r="2909" spans="1:11" x14ac:dyDescent="0.3">
      <c r="A2909">
        <v>421846280</v>
      </c>
      <c r="B2909" s="1">
        <v>44445</v>
      </c>
      <c r="C2909" t="s">
        <v>27</v>
      </c>
      <c r="D2909" t="s">
        <v>12</v>
      </c>
      <c r="F2909">
        <v>1</v>
      </c>
      <c r="G2909" t="s">
        <v>148</v>
      </c>
      <c r="H2909">
        <v>7</v>
      </c>
      <c r="I2909">
        <v>7</v>
      </c>
      <c r="J2909" t="s">
        <v>14</v>
      </c>
      <c r="K2909" s="36" t="s">
        <v>149</v>
      </c>
    </row>
    <row r="2910" spans="1:11" x14ac:dyDescent="0.3">
      <c r="A2910">
        <v>79957737</v>
      </c>
      <c r="B2910" s="1">
        <v>42547</v>
      </c>
      <c r="C2910" t="s">
        <v>11</v>
      </c>
      <c r="D2910" t="s">
        <v>16</v>
      </c>
      <c r="E2910">
        <v>1</v>
      </c>
      <c r="F2910">
        <v>1</v>
      </c>
      <c r="G2910" t="s">
        <v>149</v>
      </c>
      <c r="H2910">
        <v>1</v>
      </c>
      <c r="I2910">
        <v>1</v>
      </c>
      <c r="J2910" t="s">
        <v>14</v>
      </c>
      <c r="K2910" s="36" t="s">
        <v>149</v>
      </c>
    </row>
    <row r="2911" spans="1:11" x14ac:dyDescent="0.3">
      <c r="A2911">
        <v>424163470</v>
      </c>
      <c r="B2911" s="1">
        <v>44461</v>
      </c>
      <c r="C2911" t="s">
        <v>11</v>
      </c>
      <c r="D2911" t="s">
        <v>17</v>
      </c>
      <c r="E2911">
        <v>0.67</v>
      </c>
      <c r="F2911">
        <v>1</v>
      </c>
      <c r="G2911" t="s">
        <v>148</v>
      </c>
      <c r="H2911">
        <v>1</v>
      </c>
      <c r="I2911">
        <v>2</v>
      </c>
      <c r="J2911" t="s">
        <v>22</v>
      </c>
      <c r="K2911" s="36" t="s">
        <v>149</v>
      </c>
    </row>
    <row r="2912" spans="1:11" x14ac:dyDescent="0.3">
      <c r="A2912">
        <v>423472072</v>
      </c>
      <c r="B2912" s="1">
        <v>44456</v>
      </c>
      <c r="C2912" t="s">
        <v>27</v>
      </c>
      <c r="D2912" t="s">
        <v>16</v>
      </c>
      <c r="E2912">
        <v>1</v>
      </c>
      <c r="F2912">
        <v>0.98</v>
      </c>
      <c r="G2912" t="s">
        <v>148</v>
      </c>
      <c r="H2912">
        <v>2</v>
      </c>
      <c r="I2912">
        <v>2</v>
      </c>
      <c r="J2912" t="s">
        <v>14</v>
      </c>
      <c r="K2912" s="36" t="s">
        <v>149</v>
      </c>
    </row>
    <row r="2913" spans="1:11" x14ac:dyDescent="0.3">
      <c r="A2913">
        <v>10918562</v>
      </c>
      <c r="B2913" s="1">
        <v>41638</v>
      </c>
      <c r="C2913" t="s">
        <v>11</v>
      </c>
      <c r="D2913" t="s">
        <v>20</v>
      </c>
      <c r="E2913">
        <v>0.1</v>
      </c>
      <c r="F2913">
        <v>0.05</v>
      </c>
      <c r="G2913" t="s">
        <v>148</v>
      </c>
      <c r="H2913">
        <v>1</v>
      </c>
      <c r="I2913">
        <v>3</v>
      </c>
      <c r="J2913" t="s">
        <v>14</v>
      </c>
      <c r="K2913" s="36" t="s">
        <v>149</v>
      </c>
    </row>
    <row r="2914" spans="1:11" x14ac:dyDescent="0.3">
      <c r="A2914">
        <v>18156114</v>
      </c>
      <c r="B2914" s="1">
        <v>41835</v>
      </c>
      <c r="C2914" t="s">
        <v>11</v>
      </c>
      <c r="D2914" t="s">
        <v>16</v>
      </c>
      <c r="E2914">
        <v>1</v>
      </c>
      <c r="F2914">
        <v>0.98</v>
      </c>
      <c r="G2914" t="s">
        <v>149</v>
      </c>
      <c r="H2914">
        <v>1</v>
      </c>
      <c r="I2914">
        <v>1</v>
      </c>
      <c r="J2914" t="s">
        <v>14</v>
      </c>
      <c r="K2914" s="36" t="s">
        <v>149</v>
      </c>
    </row>
    <row r="2915" spans="1:11" x14ac:dyDescent="0.3">
      <c r="A2915">
        <v>81461542</v>
      </c>
      <c r="B2915" s="1">
        <v>42554</v>
      </c>
      <c r="C2915" t="s">
        <v>11</v>
      </c>
      <c r="D2915" t="s">
        <v>17</v>
      </c>
      <c r="E2915">
        <v>0.9</v>
      </c>
      <c r="F2915">
        <v>0.34</v>
      </c>
      <c r="G2915" t="s">
        <v>148</v>
      </c>
      <c r="H2915">
        <v>1</v>
      </c>
      <c r="I2915">
        <v>1</v>
      </c>
      <c r="J2915" t="s">
        <v>14</v>
      </c>
      <c r="K2915" s="36" t="s">
        <v>148</v>
      </c>
    </row>
    <row r="2916" spans="1:11" x14ac:dyDescent="0.3">
      <c r="A2916">
        <v>422157267</v>
      </c>
      <c r="B2916" s="1">
        <v>44447</v>
      </c>
      <c r="C2916" t="s">
        <v>27</v>
      </c>
      <c r="D2916" t="s">
        <v>16</v>
      </c>
      <c r="E2916">
        <v>1</v>
      </c>
      <c r="F2916">
        <v>1</v>
      </c>
      <c r="G2916" t="s">
        <v>148</v>
      </c>
      <c r="H2916">
        <v>1</v>
      </c>
      <c r="I2916">
        <v>1</v>
      </c>
      <c r="J2916" t="s">
        <v>14</v>
      </c>
      <c r="K2916" s="36" t="s">
        <v>149</v>
      </c>
    </row>
    <row r="2917" spans="1:11" x14ac:dyDescent="0.3">
      <c r="A2917">
        <v>423825075</v>
      </c>
      <c r="B2917" s="1">
        <v>44459</v>
      </c>
      <c r="C2917" t="s">
        <v>11</v>
      </c>
      <c r="D2917" t="s">
        <v>16</v>
      </c>
      <c r="E2917">
        <v>0.94</v>
      </c>
      <c r="F2917">
        <v>1</v>
      </c>
      <c r="G2917" t="s">
        <v>148</v>
      </c>
      <c r="H2917">
        <v>1</v>
      </c>
      <c r="I2917">
        <v>1</v>
      </c>
      <c r="J2917" t="s">
        <v>14</v>
      </c>
      <c r="K2917" s="36" t="s">
        <v>149</v>
      </c>
    </row>
    <row r="2918" spans="1:11" x14ac:dyDescent="0.3">
      <c r="A2918">
        <v>418858537</v>
      </c>
      <c r="B2918" s="1">
        <v>44425</v>
      </c>
      <c r="C2918" t="s">
        <v>11</v>
      </c>
      <c r="D2918" t="s">
        <v>16</v>
      </c>
      <c r="E2918">
        <v>0.88</v>
      </c>
      <c r="F2918">
        <v>1</v>
      </c>
      <c r="G2918" t="s">
        <v>149</v>
      </c>
      <c r="H2918">
        <v>6</v>
      </c>
      <c r="I2918">
        <v>7</v>
      </c>
      <c r="J2918" t="s">
        <v>14</v>
      </c>
      <c r="K2918" s="36" t="s">
        <v>149</v>
      </c>
    </row>
    <row r="2919" spans="1:11" x14ac:dyDescent="0.3">
      <c r="A2919">
        <v>424846527</v>
      </c>
      <c r="B2919" s="1">
        <v>44466</v>
      </c>
      <c r="C2919" t="s">
        <v>27</v>
      </c>
      <c r="D2919" t="s">
        <v>12</v>
      </c>
      <c r="F2919">
        <v>1</v>
      </c>
      <c r="G2919" t="s">
        <v>148</v>
      </c>
      <c r="H2919">
        <v>3</v>
      </c>
      <c r="I2919">
        <v>11</v>
      </c>
      <c r="J2919" t="s">
        <v>14</v>
      </c>
      <c r="K2919" s="36" t="s">
        <v>149</v>
      </c>
    </row>
    <row r="2920" spans="1:11" x14ac:dyDescent="0.3">
      <c r="A2920">
        <v>34761024</v>
      </c>
      <c r="B2920" s="1">
        <v>42156</v>
      </c>
      <c r="C2920" t="s">
        <v>11</v>
      </c>
      <c r="D2920" t="s">
        <v>21</v>
      </c>
      <c r="E2920">
        <v>1</v>
      </c>
      <c r="F2920">
        <v>0.85</v>
      </c>
      <c r="G2920" t="s">
        <v>149</v>
      </c>
      <c r="H2920">
        <v>1</v>
      </c>
      <c r="I2920">
        <v>1</v>
      </c>
      <c r="J2920" t="s">
        <v>14</v>
      </c>
      <c r="K2920" s="36" t="s">
        <v>149</v>
      </c>
    </row>
    <row r="2921" spans="1:11" x14ac:dyDescent="0.3">
      <c r="A2921">
        <v>426354573</v>
      </c>
      <c r="B2921" s="1">
        <v>44476</v>
      </c>
      <c r="C2921" t="s">
        <v>27</v>
      </c>
      <c r="D2921" t="s">
        <v>20</v>
      </c>
      <c r="E2921">
        <v>0.44</v>
      </c>
      <c r="F2921">
        <v>0.33</v>
      </c>
      <c r="G2921" t="s">
        <v>148</v>
      </c>
      <c r="H2921">
        <v>3</v>
      </c>
      <c r="I2921">
        <v>3</v>
      </c>
      <c r="J2921" t="s">
        <v>14</v>
      </c>
      <c r="K2921" s="36" t="s">
        <v>149</v>
      </c>
    </row>
    <row r="2922" spans="1:11" x14ac:dyDescent="0.3">
      <c r="A2922">
        <v>404576845</v>
      </c>
      <c r="B2922" s="1">
        <v>44347</v>
      </c>
      <c r="C2922" t="s">
        <v>11</v>
      </c>
      <c r="D2922" t="s">
        <v>16</v>
      </c>
      <c r="E2922">
        <v>1</v>
      </c>
      <c r="F2922">
        <v>0.92</v>
      </c>
      <c r="G2922" t="s">
        <v>148</v>
      </c>
      <c r="H2922">
        <v>4</v>
      </c>
      <c r="I2922">
        <v>4</v>
      </c>
      <c r="J2922" t="s">
        <v>14</v>
      </c>
      <c r="K2922" s="36" t="s">
        <v>149</v>
      </c>
    </row>
    <row r="2923" spans="1:11" x14ac:dyDescent="0.3">
      <c r="A2923">
        <v>26362423</v>
      </c>
      <c r="B2923" s="1">
        <v>42023</v>
      </c>
      <c r="C2923" t="s">
        <v>11</v>
      </c>
      <c r="D2923" t="s">
        <v>16</v>
      </c>
      <c r="E2923">
        <v>0.92</v>
      </c>
      <c r="F2923">
        <v>0.62</v>
      </c>
      <c r="G2923" t="s">
        <v>148</v>
      </c>
      <c r="H2923">
        <v>7</v>
      </c>
      <c r="I2923">
        <v>10</v>
      </c>
      <c r="J2923" t="s">
        <v>18</v>
      </c>
      <c r="K2923" s="36" t="s">
        <v>149</v>
      </c>
    </row>
    <row r="2924" spans="1:11" x14ac:dyDescent="0.3">
      <c r="A2924">
        <v>427570273</v>
      </c>
      <c r="B2924" s="1">
        <v>44484</v>
      </c>
      <c r="C2924" t="s">
        <v>11</v>
      </c>
      <c r="D2924" t="s">
        <v>17</v>
      </c>
      <c r="E2924">
        <v>0.86</v>
      </c>
      <c r="F2924">
        <v>0.75</v>
      </c>
      <c r="G2924" t="s">
        <v>149</v>
      </c>
      <c r="H2924">
        <v>1</v>
      </c>
      <c r="I2924">
        <v>1</v>
      </c>
      <c r="J2924" t="s">
        <v>14</v>
      </c>
      <c r="K2924" s="36" t="s">
        <v>149</v>
      </c>
    </row>
    <row r="2925" spans="1:11" x14ac:dyDescent="0.3">
      <c r="A2925">
        <v>17827293</v>
      </c>
      <c r="B2925" s="1">
        <v>41828</v>
      </c>
      <c r="C2925" t="s">
        <v>11</v>
      </c>
      <c r="D2925" t="s">
        <v>16</v>
      </c>
      <c r="E2925">
        <v>1</v>
      </c>
      <c r="F2925">
        <v>0.99</v>
      </c>
      <c r="G2925" t="s">
        <v>149</v>
      </c>
      <c r="H2925">
        <v>1</v>
      </c>
      <c r="I2925">
        <v>6</v>
      </c>
      <c r="J2925" t="s">
        <v>14</v>
      </c>
      <c r="K2925" s="36" t="s">
        <v>149</v>
      </c>
    </row>
    <row r="2926" spans="1:11" x14ac:dyDescent="0.3">
      <c r="A2926">
        <v>427522379</v>
      </c>
      <c r="B2926" s="1">
        <v>44484</v>
      </c>
      <c r="C2926" t="s">
        <v>27</v>
      </c>
      <c r="D2926" t="s">
        <v>20</v>
      </c>
      <c r="E2926">
        <v>0</v>
      </c>
      <c r="F2926">
        <v>0</v>
      </c>
      <c r="G2926" t="s">
        <v>148</v>
      </c>
      <c r="H2926">
        <v>1</v>
      </c>
      <c r="I2926">
        <v>2</v>
      </c>
      <c r="J2926" t="s">
        <v>22</v>
      </c>
      <c r="K2926" s="36" t="s">
        <v>149</v>
      </c>
    </row>
    <row r="2927" spans="1:11" x14ac:dyDescent="0.3">
      <c r="A2927">
        <v>427229180</v>
      </c>
      <c r="B2927" s="1">
        <v>44482</v>
      </c>
      <c r="C2927" t="s">
        <v>11</v>
      </c>
      <c r="D2927" t="s">
        <v>16</v>
      </c>
      <c r="E2927">
        <v>0.8</v>
      </c>
      <c r="F2927">
        <v>0.93</v>
      </c>
      <c r="G2927" t="s">
        <v>148</v>
      </c>
      <c r="H2927">
        <v>3</v>
      </c>
      <c r="I2927">
        <v>5</v>
      </c>
      <c r="J2927" t="s">
        <v>22</v>
      </c>
      <c r="K2927" s="36" t="s">
        <v>149</v>
      </c>
    </row>
    <row r="2928" spans="1:11" x14ac:dyDescent="0.3">
      <c r="A2928">
        <v>425033860</v>
      </c>
      <c r="B2928" s="1">
        <v>44467</v>
      </c>
      <c r="C2928" t="s">
        <v>19</v>
      </c>
      <c r="D2928" t="s">
        <v>16</v>
      </c>
      <c r="E2928">
        <v>1</v>
      </c>
      <c r="F2928">
        <v>0.87</v>
      </c>
      <c r="G2928" t="s">
        <v>149</v>
      </c>
      <c r="H2928">
        <v>8</v>
      </c>
      <c r="I2928">
        <v>8</v>
      </c>
      <c r="J2928" t="s">
        <v>14</v>
      </c>
      <c r="K2928" s="36" t="s">
        <v>149</v>
      </c>
    </row>
    <row r="2929" spans="1:11" x14ac:dyDescent="0.3">
      <c r="A2929">
        <v>425123933</v>
      </c>
      <c r="B2929" s="1">
        <v>44468</v>
      </c>
      <c r="C2929" t="s">
        <v>11</v>
      </c>
      <c r="D2929" t="s">
        <v>16</v>
      </c>
      <c r="E2929">
        <v>1</v>
      </c>
      <c r="F2929">
        <v>1</v>
      </c>
      <c r="G2929" t="s">
        <v>148</v>
      </c>
      <c r="H2929">
        <v>5</v>
      </c>
      <c r="I2929">
        <v>5</v>
      </c>
      <c r="J2929" t="s">
        <v>14</v>
      </c>
      <c r="K2929" s="36" t="s">
        <v>149</v>
      </c>
    </row>
    <row r="2930" spans="1:11" x14ac:dyDescent="0.3">
      <c r="A2930">
        <v>425417841</v>
      </c>
      <c r="B2930" s="1">
        <v>44470</v>
      </c>
      <c r="C2930" t="s">
        <v>11</v>
      </c>
      <c r="D2930" t="s">
        <v>16</v>
      </c>
      <c r="E2930">
        <v>1</v>
      </c>
      <c r="F2930">
        <v>1</v>
      </c>
      <c r="G2930" t="s">
        <v>149</v>
      </c>
      <c r="H2930">
        <v>4</v>
      </c>
      <c r="I2930">
        <v>5</v>
      </c>
      <c r="J2930" t="s">
        <v>14</v>
      </c>
      <c r="K2930" s="36" t="s">
        <v>149</v>
      </c>
    </row>
    <row r="2931" spans="1:11" x14ac:dyDescent="0.3">
      <c r="A2931">
        <v>68352646</v>
      </c>
      <c r="B2931" s="1">
        <v>42482</v>
      </c>
      <c r="C2931" t="s">
        <v>11</v>
      </c>
      <c r="D2931" t="s">
        <v>16</v>
      </c>
      <c r="E2931">
        <v>1</v>
      </c>
      <c r="F2931">
        <v>0.88</v>
      </c>
      <c r="G2931" t="s">
        <v>149</v>
      </c>
      <c r="H2931">
        <v>1</v>
      </c>
      <c r="I2931">
        <v>2</v>
      </c>
      <c r="J2931" t="s">
        <v>14</v>
      </c>
      <c r="K2931" s="36" t="s">
        <v>149</v>
      </c>
    </row>
    <row r="2932" spans="1:11" x14ac:dyDescent="0.3">
      <c r="A2932">
        <v>427925553</v>
      </c>
      <c r="B2932" s="1">
        <v>44487</v>
      </c>
      <c r="C2932" t="s">
        <v>27</v>
      </c>
      <c r="D2932" t="s">
        <v>16</v>
      </c>
      <c r="E2932">
        <v>0.93</v>
      </c>
      <c r="F2932">
        <v>1</v>
      </c>
      <c r="G2932" t="s">
        <v>148</v>
      </c>
      <c r="H2932">
        <v>3</v>
      </c>
      <c r="I2932">
        <v>3</v>
      </c>
      <c r="J2932" t="s">
        <v>14</v>
      </c>
      <c r="K2932" s="36" t="s">
        <v>149</v>
      </c>
    </row>
    <row r="2933" spans="1:11" x14ac:dyDescent="0.3">
      <c r="A2933">
        <v>328091106</v>
      </c>
      <c r="B2933" s="1">
        <v>43846</v>
      </c>
      <c r="C2933" t="s">
        <v>11</v>
      </c>
      <c r="D2933" t="s">
        <v>16</v>
      </c>
      <c r="E2933">
        <v>1</v>
      </c>
      <c r="F2933">
        <v>1</v>
      </c>
      <c r="G2933" t="s">
        <v>148</v>
      </c>
      <c r="H2933">
        <v>1</v>
      </c>
      <c r="I2933">
        <v>1</v>
      </c>
      <c r="J2933" t="s">
        <v>18</v>
      </c>
      <c r="K2933" s="36" t="s">
        <v>149</v>
      </c>
    </row>
    <row r="2934" spans="1:11" x14ac:dyDescent="0.3">
      <c r="A2934">
        <v>428098914</v>
      </c>
      <c r="B2934" s="1">
        <v>44488</v>
      </c>
      <c r="C2934" t="s">
        <v>11</v>
      </c>
      <c r="D2934" t="s">
        <v>16</v>
      </c>
      <c r="E2934">
        <v>1</v>
      </c>
      <c r="F2934">
        <v>1</v>
      </c>
      <c r="G2934" t="s">
        <v>149</v>
      </c>
      <c r="H2934">
        <v>2</v>
      </c>
      <c r="I2934">
        <v>2</v>
      </c>
      <c r="J2934" t="s">
        <v>18</v>
      </c>
      <c r="K2934" s="36" t="s">
        <v>149</v>
      </c>
    </row>
    <row r="2935" spans="1:11" x14ac:dyDescent="0.3">
      <c r="A2935">
        <v>5895129</v>
      </c>
      <c r="B2935" s="1">
        <v>41376</v>
      </c>
      <c r="C2935" t="s">
        <v>11</v>
      </c>
      <c r="D2935" t="s">
        <v>16</v>
      </c>
      <c r="E2935">
        <v>0.67</v>
      </c>
      <c r="F2935">
        <v>1</v>
      </c>
      <c r="G2935" t="s">
        <v>148</v>
      </c>
      <c r="H2935">
        <v>5</v>
      </c>
      <c r="I2935">
        <v>7</v>
      </c>
      <c r="J2935" t="s">
        <v>14</v>
      </c>
      <c r="K2935" s="36" t="s">
        <v>149</v>
      </c>
    </row>
    <row r="2936" spans="1:11" x14ac:dyDescent="0.3">
      <c r="A2936">
        <v>228191862</v>
      </c>
      <c r="B2936" s="1">
        <v>43433</v>
      </c>
      <c r="C2936" t="s">
        <v>27</v>
      </c>
      <c r="D2936" t="s">
        <v>16</v>
      </c>
      <c r="E2936">
        <v>1</v>
      </c>
      <c r="F2936">
        <v>1</v>
      </c>
      <c r="G2936" t="s">
        <v>148</v>
      </c>
      <c r="H2936">
        <v>2</v>
      </c>
      <c r="I2936">
        <v>2</v>
      </c>
      <c r="J2936" t="s">
        <v>14</v>
      </c>
      <c r="K2936" s="36" t="s">
        <v>149</v>
      </c>
    </row>
    <row r="2937" spans="1:11" x14ac:dyDescent="0.3">
      <c r="A2937">
        <v>405289660</v>
      </c>
      <c r="B2937" s="1">
        <v>44351</v>
      </c>
      <c r="C2937" t="s">
        <v>11</v>
      </c>
      <c r="D2937" t="s">
        <v>17</v>
      </c>
      <c r="E2937">
        <v>1</v>
      </c>
      <c r="F2937">
        <v>0.83</v>
      </c>
      <c r="G2937" t="s">
        <v>149</v>
      </c>
      <c r="H2937">
        <v>1</v>
      </c>
      <c r="I2937">
        <v>1</v>
      </c>
      <c r="J2937" t="s">
        <v>14</v>
      </c>
      <c r="K2937" s="36" t="s">
        <v>149</v>
      </c>
    </row>
    <row r="2938" spans="1:11" x14ac:dyDescent="0.3">
      <c r="A2938">
        <v>428209034</v>
      </c>
      <c r="B2938" s="1">
        <v>44489</v>
      </c>
      <c r="C2938" t="s">
        <v>11</v>
      </c>
      <c r="D2938" t="s">
        <v>16</v>
      </c>
      <c r="E2938">
        <v>1</v>
      </c>
      <c r="F2938">
        <v>1</v>
      </c>
      <c r="G2938" t="s">
        <v>148</v>
      </c>
      <c r="H2938">
        <v>1</v>
      </c>
      <c r="I2938">
        <v>1</v>
      </c>
      <c r="J2938" t="s">
        <v>14</v>
      </c>
      <c r="K2938" s="36" t="s">
        <v>149</v>
      </c>
    </row>
    <row r="2939" spans="1:11" x14ac:dyDescent="0.3">
      <c r="A2939">
        <v>428236958</v>
      </c>
      <c r="B2939" s="1">
        <v>44489</v>
      </c>
      <c r="C2939" t="s">
        <v>27</v>
      </c>
      <c r="D2939" t="s">
        <v>16</v>
      </c>
      <c r="E2939">
        <v>1</v>
      </c>
      <c r="F2939">
        <v>1</v>
      </c>
      <c r="G2939" t="s">
        <v>149</v>
      </c>
      <c r="H2939">
        <v>3</v>
      </c>
      <c r="I2939">
        <v>3</v>
      </c>
      <c r="J2939" t="s">
        <v>18</v>
      </c>
      <c r="K2939" s="36" t="s">
        <v>149</v>
      </c>
    </row>
    <row r="2940" spans="1:11" x14ac:dyDescent="0.3">
      <c r="A2940">
        <v>54960492</v>
      </c>
      <c r="B2940" s="1">
        <v>42386</v>
      </c>
      <c r="C2940" t="s">
        <v>11</v>
      </c>
      <c r="D2940" t="s">
        <v>16</v>
      </c>
      <c r="E2940">
        <v>1</v>
      </c>
      <c r="F2940">
        <v>0.97</v>
      </c>
      <c r="G2940" t="s">
        <v>148</v>
      </c>
      <c r="H2940">
        <v>1</v>
      </c>
      <c r="I2940">
        <v>3</v>
      </c>
      <c r="J2940" t="s">
        <v>14</v>
      </c>
      <c r="K2940" s="36" t="s">
        <v>149</v>
      </c>
    </row>
    <row r="2941" spans="1:11" x14ac:dyDescent="0.3">
      <c r="A2941">
        <v>409640991</v>
      </c>
      <c r="B2941" s="1">
        <v>44375</v>
      </c>
      <c r="C2941" t="s">
        <v>27</v>
      </c>
      <c r="D2941" t="s">
        <v>17</v>
      </c>
      <c r="E2941">
        <v>0.9</v>
      </c>
      <c r="F2941">
        <v>1</v>
      </c>
      <c r="G2941" t="s">
        <v>148</v>
      </c>
      <c r="H2941">
        <v>1</v>
      </c>
      <c r="I2941">
        <v>1</v>
      </c>
      <c r="J2941" t="s">
        <v>14</v>
      </c>
      <c r="K2941" s="36" t="s">
        <v>149</v>
      </c>
    </row>
    <row r="2942" spans="1:11" x14ac:dyDescent="0.3">
      <c r="A2942">
        <v>147005167</v>
      </c>
      <c r="B2942" s="1">
        <v>42968</v>
      </c>
      <c r="C2942" t="s">
        <v>27</v>
      </c>
      <c r="D2942" t="s">
        <v>16</v>
      </c>
      <c r="E2942">
        <v>1</v>
      </c>
      <c r="F2942">
        <v>1</v>
      </c>
      <c r="G2942" t="s">
        <v>148</v>
      </c>
      <c r="H2942">
        <v>2</v>
      </c>
      <c r="I2942">
        <v>2</v>
      </c>
      <c r="J2942" t="s">
        <v>18</v>
      </c>
      <c r="K2942" s="36" t="s">
        <v>149</v>
      </c>
    </row>
    <row r="2943" spans="1:11" x14ac:dyDescent="0.3">
      <c r="A2943">
        <v>425051819</v>
      </c>
      <c r="B2943" s="1">
        <v>44467</v>
      </c>
      <c r="C2943" t="s">
        <v>11</v>
      </c>
      <c r="D2943" t="s">
        <v>20</v>
      </c>
      <c r="E2943">
        <v>0</v>
      </c>
      <c r="F2943">
        <v>0.81</v>
      </c>
      <c r="G2943" t="s">
        <v>148</v>
      </c>
      <c r="H2943">
        <v>2</v>
      </c>
      <c r="I2943">
        <v>5</v>
      </c>
      <c r="J2943" t="s">
        <v>14</v>
      </c>
      <c r="K2943" s="36" t="s">
        <v>149</v>
      </c>
    </row>
    <row r="2944" spans="1:11" x14ac:dyDescent="0.3">
      <c r="A2944">
        <v>426039883</v>
      </c>
      <c r="B2944" s="1">
        <v>44474</v>
      </c>
      <c r="C2944" t="s">
        <v>27</v>
      </c>
      <c r="D2944" t="s">
        <v>16</v>
      </c>
      <c r="E2944">
        <v>1</v>
      </c>
      <c r="F2944">
        <v>1</v>
      </c>
      <c r="G2944" t="s">
        <v>148</v>
      </c>
      <c r="H2944">
        <v>1</v>
      </c>
      <c r="I2944">
        <v>1</v>
      </c>
      <c r="J2944" t="s">
        <v>14</v>
      </c>
      <c r="K2944" s="36" t="s">
        <v>149</v>
      </c>
    </row>
    <row r="2945" spans="1:11" x14ac:dyDescent="0.3">
      <c r="A2945">
        <v>90757198</v>
      </c>
      <c r="B2945" s="1">
        <v>42601</v>
      </c>
      <c r="C2945" t="s">
        <v>27</v>
      </c>
      <c r="D2945" t="s">
        <v>16</v>
      </c>
      <c r="E2945">
        <v>1</v>
      </c>
      <c r="F2945">
        <v>1</v>
      </c>
      <c r="G2945" t="s">
        <v>149</v>
      </c>
      <c r="H2945">
        <v>1</v>
      </c>
      <c r="I2945">
        <v>1</v>
      </c>
      <c r="J2945" t="s">
        <v>26</v>
      </c>
      <c r="K2945" s="36" t="s">
        <v>149</v>
      </c>
    </row>
    <row r="2946" spans="1:11" x14ac:dyDescent="0.3">
      <c r="A2946">
        <v>1882741</v>
      </c>
      <c r="B2946" s="1">
        <v>40976</v>
      </c>
      <c r="C2946" t="s">
        <v>11</v>
      </c>
      <c r="D2946" t="s">
        <v>17</v>
      </c>
      <c r="E2946">
        <v>1</v>
      </c>
      <c r="F2946">
        <v>0.97</v>
      </c>
      <c r="G2946" t="s">
        <v>149</v>
      </c>
      <c r="H2946">
        <v>1</v>
      </c>
      <c r="I2946">
        <v>3</v>
      </c>
      <c r="J2946" t="s">
        <v>18</v>
      </c>
      <c r="K2946" s="36" t="s">
        <v>149</v>
      </c>
    </row>
    <row r="2947" spans="1:11" x14ac:dyDescent="0.3">
      <c r="A2947">
        <v>419093809</v>
      </c>
      <c r="B2947" s="1">
        <v>44426</v>
      </c>
      <c r="C2947" t="s">
        <v>27</v>
      </c>
      <c r="D2947" t="s">
        <v>16</v>
      </c>
      <c r="E2947">
        <v>1</v>
      </c>
      <c r="F2947">
        <v>0.92</v>
      </c>
      <c r="G2947" t="s">
        <v>148</v>
      </c>
      <c r="H2947">
        <v>5</v>
      </c>
      <c r="I2947">
        <v>5</v>
      </c>
      <c r="J2947" t="s">
        <v>14</v>
      </c>
      <c r="K2947" s="36" t="s">
        <v>149</v>
      </c>
    </row>
    <row r="2948" spans="1:11" x14ac:dyDescent="0.3">
      <c r="A2948">
        <v>91783828</v>
      </c>
      <c r="B2948" s="1">
        <v>42607</v>
      </c>
      <c r="C2948" t="s">
        <v>48</v>
      </c>
      <c r="D2948" t="s">
        <v>16</v>
      </c>
      <c r="E2948">
        <v>1</v>
      </c>
      <c r="F2948">
        <v>0.87</v>
      </c>
      <c r="G2948" t="s">
        <v>148</v>
      </c>
      <c r="H2948">
        <v>1</v>
      </c>
      <c r="I2948">
        <v>3</v>
      </c>
      <c r="J2948" t="s">
        <v>14</v>
      </c>
      <c r="K2948" s="36" t="s">
        <v>149</v>
      </c>
    </row>
    <row r="2949" spans="1:11" x14ac:dyDescent="0.3">
      <c r="A2949">
        <v>95034693</v>
      </c>
      <c r="B2949" s="1">
        <v>42626</v>
      </c>
      <c r="C2949" t="s">
        <v>11</v>
      </c>
      <c r="D2949" t="s">
        <v>16</v>
      </c>
      <c r="E2949">
        <v>1</v>
      </c>
      <c r="F2949">
        <v>1</v>
      </c>
      <c r="G2949" t="s">
        <v>27</v>
      </c>
      <c r="H2949">
        <v>6</v>
      </c>
      <c r="I2949">
        <v>6</v>
      </c>
      <c r="J2949" t="s">
        <v>14</v>
      </c>
      <c r="K2949" s="36" t="s">
        <v>149</v>
      </c>
    </row>
    <row r="2950" spans="1:11" x14ac:dyDescent="0.3">
      <c r="A2950">
        <v>120345241</v>
      </c>
      <c r="B2950" s="1">
        <v>42806</v>
      </c>
      <c r="C2950" t="s">
        <v>27</v>
      </c>
      <c r="D2950" t="s">
        <v>16</v>
      </c>
      <c r="E2950">
        <v>1</v>
      </c>
      <c r="F2950">
        <v>0.98</v>
      </c>
      <c r="G2950" t="s">
        <v>148</v>
      </c>
      <c r="H2950">
        <v>3</v>
      </c>
      <c r="I2950">
        <v>4</v>
      </c>
      <c r="J2950" t="s">
        <v>14</v>
      </c>
      <c r="K2950" s="36" t="s">
        <v>149</v>
      </c>
    </row>
    <row r="2951" spans="1:11" x14ac:dyDescent="0.3">
      <c r="A2951">
        <v>359683253</v>
      </c>
      <c r="B2951" s="1">
        <v>44043</v>
      </c>
      <c r="C2951" t="s">
        <v>11</v>
      </c>
      <c r="D2951" t="s">
        <v>17</v>
      </c>
      <c r="E2951">
        <v>1</v>
      </c>
      <c r="F2951">
        <v>0.94</v>
      </c>
      <c r="G2951" t="s">
        <v>148</v>
      </c>
      <c r="H2951">
        <v>1</v>
      </c>
      <c r="I2951">
        <v>1</v>
      </c>
      <c r="J2951" t="s">
        <v>22</v>
      </c>
      <c r="K2951" s="36" t="s">
        <v>149</v>
      </c>
    </row>
    <row r="2952" spans="1:11" x14ac:dyDescent="0.3">
      <c r="A2952">
        <v>20325507</v>
      </c>
      <c r="B2952" s="1">
        <v>41871</v>
      </c>
      <c r="C2952" t="s">
        <v>11</v>
      </c>
      <c r="D2952" t="s">
        <v>16</v>
      </c>
      <c r="E2952">
        <v>1</v>
      </c>
      <c r="F2952">
        <v>0.99</v>
      </c>
      <c r="G2952" t="s">
        <v>149</v>
      </c>
      <c r="H2952">
        <v>2</v>
      </c>
      <c r="I2952">
        <v>2</v>
      </c>
      <c r="J2952" t="s">
        <v>14</v>
      </c>
      <c r="K2952" s="36" t="s">
        <v>149</v>
      </c>
    </row>
    <row r="2953" spans="1:11" x14ac:dyDescent="0.3">
      <c r="A2953">
        <v>154921724</v>
      </c>
      <c r="B2953" s="1">
        <v>43025</v>
      </c>
      <c r="C2953" t="s">
        <v>11</v>
      </c>
      <c r="D2953" t="s">
        <v>16</v>
      </c>
      <c r="E2953">
        <v>1</v>
      </c>
      <c r="F2953">
        <v>1</v>
      </c>
      <c r="G2953" t="s">
        <v>148</v>
      </c>
      <c r="H2953">
        <v>1</v>
      </c>
      <c r="I2953">
        <v>1</v>
      </c>
      <c r="J2953" t="s">
        <v>14</v>
      </c>
      <c r="K2953" s="36" t="s">
        <v>149</v>
      </c>
    </row>
    <row r="2954" spans="1:11" x14ac:dyDescent="0.3">
      <c r="A2954">
        <v>429346502</v>
      </c>
      <c r="B2954" s="1">
        <v>44497</v>
      </c>
      <c r="C2954" t="s">
        <v>27</v>
      </c>
      <c r="D2954" t="s">
        <v>17</v>
      </c>
      <c r="E2954">
        <v>1</v>
      </c>
      <c r="F2954">
        <v>1</v>
      </c>
      <c r="G2954" t="s">
        <v>148</v>
      </c>
      <c r="H2954">
        <v>1</v>
      </c>
      <c r="I2954">
        <v>3</v>
      </c>
      <c r="J2954" t="s">
        <v>14</v>
      </c>
      <c r="K2954" s="36" t="s">
        <v>149</v>
      </c>
    </row>
    <row r="2955" spans="1:11" x14ac:dyDescent="0.3">
      <c r="A2955">
        <v>422401748</v>
      </c>
      <c r="B2955" s="1">
        <v>44449</v>
      </c>
      <c r="C2955" t="s">
        <v>27</v>
      </c>
      <c r="D2955" t="s">
        <v>16</v>
      </c>
      <c r="E2955">
        <v>1</v>
      </c>
      <c r="F2955">
        <v>0.99</v>
      </c>
      <c r="G2955" t="s">
        <v>149</v>
      </c>
      <c r="H2955">
        <v>1</v>
      </c>
      <c r="I2955">
        <v>1</v>
      </c>
      <c r="J2955" t="s">
        <v>14</v>
      </c>
      <c r="K2955" s="36" t="s">
        <v>149</v>
      </c>
    </row>
    <row r="2956" spans="1:11" x14ac:dyDescent="0.3">
      <c r="A2956">
        <v>20963892</v>
      </c>
      <c r="B2956" s="1">
        <v>41887</v>
      </c>
      <c r="C2956" t="s">
        <v>11</v>
      </c>
      <c r="D2956" t="s">
        <v>21</v>
      </c>
      <c r="E2956">
        <v>1</v>
      </c>
      <c r="F2956">
        <v>0.82</v>
      </c>
      <c r="G2956" t="s">
        <v>149</v>
      </c>
      <c r="H2956">
        <v>2</v>
      </c>
      <c r="I2956">
        <v>3</v>
      </c>
      <c r="J2956" t="s">
        <v>14</v>
      </c>
      <c r="K2956" s="36" t="s">
        <v>149</v>
      </c>
    </row>
    <row r="2957" spans="1:11" x14ac:dyDescent="0.3">
      <c r="A2957">
        <v>49330110</v>
      </c>
      <c r="B2957" s="1">
        <v>42326</v>
      </c>
      <c r="C2957" t="s">
        <v>11</v>
      </c>
      <c r="D2957" t="s">
        <v>16</v>
      </c>
      <c r="E2957">
        <v>0.9</v>
      </c>
      <c r="F2957">
        <v>0.85</v>
      </c>
      <c r="G2957" t="s">
        <v>148</v>
      </c>
      <c r="H2957">
        <v>1</v>
      </c>
      <c r="I2957">
        <v>3</v>
      </c>
      <c r="J2957" t="s">
        <v>14</v>
      </c>
      <c r="K2957" s="36" t="s">
        <v>149</v>
      </c>
    </row>
    <row r="2958" spans="1:11" x14ac:dyDescent="0.3">
      <c r="A2958">
        <v>76562653</v>
      </c>
      <c r="B2958" s="1">
        <v>42529</v>
      </c>
      <c r="C2958" t="s">
        <v>11</v>
      </c>
      <c r="D2958" t="s">
        <v>21</v>
      </c>
      <c r="E2958">
        <v>0.5</v>
      </c>
      <c r="F2958">
        <v>1</v>
      </c>
      <c r="G2958" t="s">
        <v>149</v>
      </c>
      <c r="H2958">
        <v>1</v>
      </c>
      <c r="I2958">
        <v>1</v>
      </c>
      <c r="J2958" t="s">
        <v>14</v>
      </c>
      <c r="K2958" s="36" t="s">
        <v>149</v>
      </c>
    </row>
    <row r="2959" spans="1:11" x14ac:dyDescent="0.3">
      <c r="A2959">
        <v>224855200</v>
      </c>
      <c r="B2959" s="1">
        <v>43412</v>
      </c>
      <c r="C2959" t="s">
        <v>11</v>
      </c>
      <c r="D2959" t="s">
        <v>16</v>
      </c>
      <c r="E2959">
        <v>0.75</v>
      </c>
      <c r="F2959">
        <v>0.96</v>
      </c>
      <c r="G2959" t="s">
        <v>148</v>
      </c>
      <c r="H2959">
        <v>1</v>
      </c>
      <c r="I2959">
        <v>7</v>
      </c>
      <c r="J2959" t="s">
        <v>14</v>
      </c>
      <c r="K2959" s="36" t="s">
        <v>149</v>
      </c>
    </row>
    <row r="2960" spans="1:11" x14ac:dyDescent="0.3">
      <c r="A2960">
        <v>428061450</v>
      </c>
      <c r="B2960" s="1">
        <v>44488</v>
      </c>
      <c r="C2960" t="s">
        <v>27</v>
      </c>
      <c r="D2960" t="s">
        <v>16</v>
      </c>
      <c r="E2960">
        <v>1</v>
      </c>
      <c r="F2960">
        <v>1</v>
      </c>
      <c r="G2960" t="s">
        <v>148</v>
      </c>
      <c r="H2960">
        <v>5</v>
      </c>
      <c r="I2960">
        <v>12</v>
      </c>
      <c r="J2960" t="s">
        <v>26</v>
      </c>
      <c r="K2960" s="36" t="s">
        <v>149</v>
      </c>
    </row>
    <row r="2961" spans="1:11" x14ac:dyDescent="0.3">
      <c r="A2961">
        <v>59589523</v>
      </c>
      <c r="B2961" s="1">
        <v>42420</v>
      </c>
      <c r="C2961" t="s">
        <v>11</v>
      </c>
      <c r="D2961" t="s">
        <v>16</v>
      </c>
      <c r="E2961">
        <v>1</v>
      </c>
      <c r="F2961">
        <v>1</v>
      </c>
      <c r="G2961" t="s">
        <v>149</v>
      </c>
      <c r="H2961">
        <v>1</v>
      </c>
      <c r="I2961">
        <v>1</v>
      </c>
      <c r="J2961" t="s">
        <v>14</v>
      </c>
      <c r="K2961" s="36" t="s">
        <v>149</v>
      </c>
    </row>
    <row r="2962" spans="1:11" x14ac:dyDescent="0.3">
      <c r="A2962">
        <v>106496055</v>
      </c>
      <c r="B2962" s="1">
        <v>42711</v>
      </c>
      <c r="C2962" t="s">
        <v>27</v>
      </c>
      <c r="D2962" t="s">
        <v>17</v>
      </c>
      <c r="E2962">
        <v>1</v>
      </c>
      <c r="F2962">
        <v>0.96</v>
      </c>
      <c r="G2962" t="s">
        <v>149</v>
      </c>
      <c r="H2962">
        <v>1</v>
      </c>
      <c r="I2962">
        <v>2</v>
      </c>
      <c r="J2962" t="s">
        <v>14</v>
      </c>
      <c r="K2962" s="36" t="s">
        <v>149</v>
      </c>
    </row>
    <row r="2963" spans="1:11" x14ac:dyDescent="0.3">
      <c r="A2963">
        <v>21535043</v>
      </c>
      <c r="B2963" s="1">
        <v>41901</v>
      </c>
      <c r="C2963" t="s">
        <v>11</v>
      </c>
      <c r="D2963" t="s">
        <v>16</v>
      </c>
      <c r="E2963">
        <v>1</v>
      </c>
      <c r="F2963">
        <v>1</v>
      </c>
      <c r="G2963" t="s">
        <v>149</v>
      </c>
      <c r="H2963">
        <v>4</v>
      </c>
      <c r="I2963">
        <v>6</v>
      </c>
      <c r="J2963" t="s">
        <v>14</v>
      </c>
      <c r="K2963" s="36" t="s">
        <v>149</v>
      </c>
    </row>
    <row r="2964" spans="1:11" x14ac:dyDescent="0.3">
      <c r="A2964">
        <v>65260585</v>
      </c>
      <c r="B2964" s="1">
        <v>42460</v>
      </c>
      <c r="C2964" t="s">
        <v>11</v>
      </c>
      <c r="D2964" t="s">
        <v>16</v>
      </c>
      <c r="E2964">
        <v>1</v>
      </c>
      <c r="F2964">
        <v>1</v>
      </c>
      <c r="G2964" t="s">
        <v>149</v>
      </c>
      <c r="H2964">
        <v>1</v>
      </c>
      <c r="I2964">
        <v>1</v>
      </c>
      <c r="J2964" t="s">
        <v>14</v>
      </c>
      <c r="K2964" s="36" t="s">
        <v>149</v>
      </c>
    </row>
    <row r="2965" spans="1:11" x14ac:dyDescent="0.3">
      <c r="A2965">
        <v>430222080</v>
      </c>
      <c r="B2965" s="1">
        <v>44503</v>
      </c>
      <c r="C2965" t="s">
        <v>27</v>
      </c>
      <c r="D2965" t="s">
        <v>16</v>
      </c>
      <c r="E2965">
        <v>1</v>
      </c>
      <c r="F2965">
        <v>1</v>
      </c>
      <c r="G2965" t="s">
        <v>148</v>
      </c>
      <c r="H2965">
        <v>3</v>
      </c>
      <c r="I2965">
        <v>3</v>
      </c>
      <c r="J2965" t="s">
        <v>14</v>
      </c>
      <c r="K2965" s="36" t="s">
        <v>149</v>
      </c>
    </row>
    <row r="2966" spans="1:11" x14ac:dyDescent="0.3">
      <c r="A2966">
        <v>58744500</v>
      </c>
      <c r="B2966" s="1">
        <v>42414</v>
      </c>
      <c r="C2966" t="s">
        <v>11</v>
      </c>
      <c r="D2966" t="s">
        <v>16</v>
      </c>
      <c r="E2966">
        <v>1</v>
      </c>
      <c r="F2966">
        <v>0.79</v>
      </c>
      <c r="G2966" t="s">
        <v>149</v>
      </c>
      <c r="H2966">
        <v>1</v>
      </c>
      <c r="I2966">
        <v>1</v>
      </c>
      <c r="J2966" t="s">
        <v>14</v>
      </c>
      <c r="K2966" s="36" t="s">
        <v>149</v>
      </c>
    </row>
    <row r="2967" spans="1:11" x14ac:dyDescent="0.3">
      <c r="A2967">
        <v>426381823</v>
      </c>
      <c r="B2967" s="1">
        <v>44476</v>
      </c>
      <c r="C2967" t="s">
        <v>11</v>
      </c>
      <c r="D2967" t="s">
        <v>16</v>
      </c>
      <c r="E2967">
        <v>1</v>
      </c>
      <c r="F2967">
        <v>1</v>
      </c>
      <c r="G2967" t="s">
        <v>149</v>
      </c>
      <c r="H2967">
        <v>1</v>
      </c>
      <c r="I2967">
        <v>1</v>
      </c>
      <c r="J2967" t="s">
        <v>14</v>
      </c>
      <c r="K2967" s="36" t="s">
        <v>149</v>
      </c>
    </row>
    <row r="2968" spans="1:11" x14ac:dyDescent="0.3">
      <c r="A2968">
        <v>272189147</v>
      </c>
      <c r="B2968" s="1">
        <v>43645</v>
      </c>
      <c r="C2968" t="s">
        <v>27</v>
      </c>
      <c r="D2968" t="s">
        <v>16</v>
      </c>
      <c r="E2968">
        <v>1</v>
      </c>
      <c r="F2968">
        <v>0.99</v>
      </c>
      <c r="G2968" t="s">
        <v>149</v>
      </c>
      <c r="H2968">
        <v>2</v>
      </c>
      <c r="I2968">
        <v>2</v>
      </c>
      <c r="J2968" t="s">
        <v>14</v>
      </c>
      <c r="K2968" s="36" t="s">
        <v>149</v>
      </c>
    </row>
    <row r="2969" spans="1:11" x14ac:dyDescent="0.3">
      <c r="A2969">
        <v>110631102</v>
      </c>
      <c r="B2969" s="1">
        <v>42744</v>
      </c>
      <c r="C2969" t="s">
        <v>11</v>
      </c>
      <c r="D2969" t="s">
        <v>17</v>
      </c>
      <c r="E2969">
        <v>0.9</v>
      </c>
      <c r="F2969">
        <v>0.56000000000000005</v>
      </c>
      <c r="G2969" t="s">
        <v>148</v>
      </c>
      <c r="H2969">
        <v>2</v>
      </c>
      <c r="I2969">
        <v>4</v>
      </c>
      <c r="J2969" t="s">
        <v>14</v>
      </c>
      <c r="K2969" s="36" t="s">
        <v>149</v>
      </c>
    </row>
    <row r="2970" spans="1:11" x14ac:dyDescent="0.3">
      <c r="A2970">
        <v>5521269</v>
      </c>
      <c r="B2970" s="1">
        <v>41351</v>
      </c>
      <c r="C2970" t="s">
        <v>11</v>
      </c>
      <c r="D2970" t="s">
        <v>16</v>
      </c>
      <c r="E2970">
        <v>1</v>
      </c>
      <c r="F2970">
        <v>1</v>
      </c>
      <c r="G2970" t="s">
        <v>149</v>
      </c>
      <c r="H2970">
        <v>4</v>
      </c>
      <c r="I2970">
        <v>4</v>
      </c>
      <c r="J2970" t="s">
        <v>14</v>
      </c>
      <c r="K2970" s="36" t="s">
        <v>149</v>
      </c>
    </row>
    <row r="2971" spans="1:11" x14ac:dyDescent="0.3">
      <c r="A2971">
        <v>27995426</v>
      </c>
      <c r="B2971" s="1">
        <v>42054</v>
      </c>
      <c r="C2971" t="s">
        <v>11</v>
      </c>
      <c r="D2971" t="s">
        <v>16</v>
      </c>
      <c r="E2971">
        <v>1</v>
      </c>
      <c r="F2971">
        <v>0.89</v>
      </c>
      <c r="G2971" t="s">
        <v>149</v>
      </c>
      <c r="H2971">
        <v>4</v>
      </c>
      <c r="I2971">
        <v>4</v>
      </c>
      <c r="J2971" t="s">
        <v>14</v>
      </c>
      <c r="K2971" s="36" t="s">
        <v>149</v>
      </c>
    </row>
    <row r="2972" spans="1:11" x14ac:dyDescent="0.3">
      <c r="A2972">
        <v>45307814</v>
      </c>
      <c r="B2972" s="1">
        <v>42275</v>
      </c>
      <c r="C2972" t="s">
        <v>11</v>
      </c>
      <c r="D2972" t="s">
        <v>17</v>
      </c>
      <c r="E2972">
        <v>1</v>
      </c>
      <c r="F2972">
        <v>0.5</v>
      </c>
      <c r="G2972" t="s">
        <v>149</v>
      </c>
      <c r="H2972">
        <v>1</v>
      </c>
      <c r="I2972">
        <v>1</v>
      </c>
      <c r="J2972" t="s">
        <v>14</v>
      </c>
      <c r="K2972" s="36" t="s">
        <v>149</v>
      </c>
    </row>
    <row r="2973" spans="1:11" x14ac:dyDescent="0.3">
      <c r="A2973">
        <v>218946147</v>
      </c>
      <c r="B2973" s="1">
        <v>43378</v>
      </c>
      <c r="C2973" t="s">
        <v>11</v>
      </c>
      <c r="D2973" t="s">
        <v>12</v>
      </c>
      <c r="F2973">
        <v>1</v>
      </c>
      <c r="G2973" t="s">
        <v>148</v>
      </c>
      <c r="H2973">
        <v>1</v>
      </c>
      <c r="I2973">
        <v>1</v>
      </c>
      <c r="J2973" t="s">
        <v>22</v>
      </c>
      <c r="K2973" s="36" t="s">
        <v>149</v>
      </c>
    </row>
    <row r="2974" spans="1:11" x14ac:dyDescent="0.3">
      <c r="A2974">
        <v>428946126</v>
      </c>
      <c r="B2974" s="1">
        <v>44494</v>
      </c>
      <c r="C2974" t="s">
        <v>27</v>
      </c>
      <c r="D2974" t="s">
        <v>16</v>
      </c>
      <c r="E2974">
        <v>0.83</v>
      </c>
      <c r="F2974">
        <v>1</v>
      </c>
      <c r="G2974" t="s">
        <v>148</v>
      </c>
      <c r="H2974">
        <v>1</v>
      </c>
      <c r="I2974">
        <v>1</v>
      </c>
      <c r="J2974" t="s">
        <v>14</v>
      </c>
      <c r="K2974" s="36" t="s">
        <v>149</v>
      </c>
    </row>
    <row r="2975" spans="1:11" x14ac:dyDescent="0.3">
      <c r="A2975">
        <v>305741334</v>
      </c>
      <c r="B2975" s="1">
        <v>43769</v>
      </c>
      <c r="C2975" t="s">
        <v>27</v>
      </c>
      <c r="D2975" t="s">
        <v>16</v>
      </c>
      <c r="E2975">
        <v>1</v>
      </c>
      <c r="F2975">
        <v>1</v>
      </c>
      <c r="G2975" t="s">
        <v>149</v>
      </c>
      <c r="H2975">
        <v>3</v>
      </c>
      <c r="I2975">
        <v>3</v>
      </c>
      <c r="J2975" t="s">
        <v>14</v>
      </c>
      <c r="K2975" s="36" t="s">
        <v>149</v>
      </c>
    </row>
    <row r="2976" spans="1:11" x14ac:dyDescent="0.3">
      <c r="A2976">
        <v>429609573</v>
      </c>
      <c r="B2976" s="1">
        <v>44499</v>
      </c>
      <c r="C2976" t="s">
        <v>11</v>
      </c>
      <c r="D2976" t="s">
        <v>16</v>
      </c>
      <c r="E2976">
        <v>1</v>
      </c>
      <c r="F2976">
        <v>0.92</v>
      </c>
      <c r="G2976" t="s">
        <v>148</v>
      </c>
      <c r="H2976">
        <v>1</v>
      </c>
      <c r="I2976">
        <v>1</v>
      </c>
      <c r="J2976" t="s">
        <v>14</v>
      </c>
      <c r="K2976" s="36" t="s">
        <v>149</v>
      </c>
    </row>
    <row r="2977" spans="1:11" x14ac:dyDescent="0.3">
      <c r="A2977">
        <v>453851647</v>
      </c>
      <c r="B2977" s="1">
        <v>44662</v>
      </c>
      <c r="C2977" t="s">
        <v>27</v>
      </c>
      <c r="D2977" t="s">
        <v>12</v>
      </c>
      <c r="G2977" t="s">
        <v>148</v>
      </c>
      <c r="H2977">
        <v>1</v>
      </c>
      <c r="I2977">
        <v>1</v>
      </c>
      <c r="J2977" t="s">
        <v>14</v>
      </c>
      <c r="K2977" s="36" t="s">
        <v>149</v>
      </c>
    </row>
    <row r="2978" spans="1:11" x14ac:dyDescent="0.3">
      <c r="A2978">
        <v>20626127</v>
      </c>
      <c r="B2978" s="1">
        <v>41878</v>
      </c>
      <c r="C2978" t="s">
        <v>11</v>
      </c>
      <c r="D2978" t="s">
        <v>12</v>
      </c>
      <c r="F2978">
        <v>0.54</v>
      </c>
      <c r="G2978" t="s">
        <v>149</v>
      </c>
      <c r="H2978">
        <v>1</v>
      </c>
      <c r="I2978">
        <v>1</v>
      </c>
      <c r="J2978" t="s">
        <v>14</v>
      </c>
      <c r="K2978" s="36" t="s">
        <v>149</v>
      </c>
    </row>
    <row r="2979" spans="1:11" x14ac:dyDescent="0.3">
      <c r="A2979">
        <v>294449971</v>
      </c>
      <c r="B2979" s="1">
        <v>43721</v>
      </c>
      <c r="C2979" t="s">
        <v>11</v>
      </c>
      <c r="D2979" t="s">
        <v>16</v>
      </c>
      <c r="E2979">
        <v>1</v>
      </c>
      <c r="F2979">
        <v>0.9</v>
      </c>
      <c r="G2979" t="s">
        <v>148</v>
      </c>
      <c r="H2979">
        <v>1</v>
      </c>
      <c r="I2979">
        <v>2</v>
      </c>
      <c r="J2979" t="s">
        <v>14</v>
      </c>
      <c r="K2979" s="36" t="s">
        <v>149</v>
      </c>
    </row>
    <row r="2980" spans="1:11" x14ac:dyDescent="0.3">
      <c r="A2980">
        <v>114806939</v>
      </c>
      <c r="B2980" s="1">
        <v>42770</v>
      </c>
      <c r="C2980" t="s">
        <v>11</v>
      </c>
      <c r="D2980" t="s">
        <v>21</v>
      </c>
      <c r="E2980">
        <v>0.82</v>
      </c>
      <c r="F2980">
        <v>0.92</v>
      </c>
      <c r="G2980" t="s">
        <v>148</v>
      </c>
      <c r="H2980">
        <v>2</v>
      </c>
      <c r="I2980">
        <v>3</v>
      </c>
      <c r="J2980" t="s">
        <v>14</v>
      </c>
      <c r="K2980" s="36" t="s">
        <v>149</v>
      </c>
    </row>
    <row r="2981" spans="1:11" x14ac:dyDescent="0.3">
      <c r="A2981">
        <v>425129566</v>
      </c>
      <c r="B2981" s="1">
        <v>44468</v>
      </c>
      <c r="C2981" t="s">
        <v>11</v>
      </c>
      <c r="D2981" t="s">
        <v>16</v>
      </c>
      <c r="E2981">
        <v>1</v>
      </c>
      <c r="F2981">
        <v>1</v>
      </c>
      <c r="G2981" t="s">
        <v>148</v>
      </c>
      <c r="H2981">
        <v>1</v>
      </c>
      <c r="I2981">
        <v>1</v>
      </c>
      <c r="J2981" t="s">
        <v>14</v>
      </c>
      <c r="K2981" s="36" t="s">
        <v>149</v>
      </c>
    </row>
    <row r="2982" spans="1:11" x14ac:dyDescent="0.3">
      <c r="A2982">
        <v>37604791</v>
      </c>
      <c r="B2982" s="1">
        <v>42190</v>
      </c>
      <c r="C2982" t="s">
        <v>27</v>
      </c>
      <c r="D2982" t="s">
        <v>21</v>
      </c>
      <c r="E2982">
        <v>0.5</v>
      </c>
      <c r="F2982">
        <v>0.42</v>
      </c>
      <c r="G2982" t="s">
        <v>148</v>
      </c>
      <c r="H2982">
        <v>1</v>
      </c>
      <c r="I2982">
        <v>1</v>
      </c>
      <c r="J2982" t="s">
        <v>14</v>
      </c>
      <c r="K2982" s="36" t="s">
        <v>149</v>
      </c>
    </row>
    <row r="2983" spans="1:11" x14ac:dyDescent="0.3">
      <c r="A2983">
        <v>432147758</v>
      </c>
      <c r="B2983" s="1">
        <v>44516</v>
      </c>
      <c r="C2983" t="s">
        <v>11</v>
      </c>
      <c r="D2983" t="s">
        <v>16</v>
      </c>
      <c r="E2983">
        <v>1</v>
      </c>
      <c r="F2983">
        <v>0.99</v>
      </c>
      <c r="G2983" t="s">
        <v>148</v>
      </c>
      <c r="H2983">
        <v>4</v>
      </c>
      <c r="I2983">
        <v>6</v>
      </c>
      <c r="J2983" t="s">
        <v>14</v>
      </c>
      <c r="K2983" s="36" t="s">
        <v>149</v>
      </c>
    </row>
    <row r="2984" spans="1:11" x14ac:dyDescent="0.3">
      <c r="A2984">
        <v>430915082</v>
      </c>
      <c r="B2984" s="1">
        <v>44508</v>
      </c>
      <c r="C2984" t="s">
        <v>27</v>
      </c>
      <c r="D2984" t="s">
        <v>16</v>
      </c>
      <c r="E2984">
        <v>1</v>
      </c>
      <c r="F2984">
        <v>1</v>
      </c>
      <c r="G2984" t="s">
        <v>148</v>
      </c>
      <c r="H2984">
        <v>1</v>
      </c>
      <c r="I2984">
        <v>1</v>
      </c>
      <c r="J2984" t="s">
        <v>22</v>
      </c>
      <c r="K2984" s="36" t="s">
        <v>149</v>
      </c>
    </row>
    <row r="2985" spans="1:11" x14ac:dyDescent="0.3">
      <c r="A2985">
        <v>349149476</v>
      </c>
      <c r="B2985" s="1">
        <v>43990</v>
      </c>
      <c r="C2985" t="s">
        <v>27</v>
      </c>
      <c r="D2985" t="s">
        <v>16</v>
      </c>
      <c r="E2985">
        <v>1</v>
      </c>
      <c r="F2985">
        <v>0.87</v>
      </c>
      <c r="G2985" t="s">
        <v>149</v>
      </c>
      <c r="H2985">
        <v>8</v>
      </c>
      <c r="I2985">
        <v>10</v>
      </c>
      <c r="J2985" t="s">
        <v>18</v>
      </c>
      <c r="K2985" s="36" t="s">
        <v>149</v>
      </c>
    </row>
    <row r="2986" spans="1:11" x14ac:dyDescent="0.3">
      <c r="A2986">
        <v>431050404</v>
      </c>
      <c r="B2986" s="1">
        <v>44508</v>
      </c>
      <c r="C2986" t="s">
        <v>27</v>
      </c>
      <c r="D2986" t="s">
        <v>12</v>
      </c>
      <c r="G2986" t="s">
        <v>148</v>
      </c>
      <c r="H2986">
        <v>1</v>
      </c>
      <c r="I2986">
        <v>1</v>
      </c>
      <c r="J2986" t="s">
        <v>22</v>
      </c>
      <c r="K2986" s="36" t="s">
        <v>149</v>
      </c>
    </row>
    <row r="2987" spans="1:11" x14ac:dyDescent="0.3">
      <c r="A2987">
        <v>52414659</v>
      </c>
      <c r="B2987" s="1">
        <v>42365</v>
      </c>
      <c r="C2987" t="s">
        <v>11</v>
      </c>
      <c r="D2987" t="s">
        <v>16</v>
      </c>
      <c r="E2987">
        <v>1</v>
      </c>
      <c r="F2987">
        <v>0.86</v>
      </c>
      <c r="G2987" t="s">
        <v>149</v>
      </c>
      <c r="H2987">
        <v>1</v>
      </c>
      <c r="I2987">
        <v>1</v>
      </c>
      <c r="J2987" t="s">
        <v>14</v>
      </c>
      <c r="K2987" s="36" t="s">
        <v>149</v>
      </c>
    </row>
    <row r="2988" spans="1:11" x14ac:dyDescent="0.3">
      <c r="A2988">
        <v>28493840</v>
      </c>
      <c r="B2988" s="1">
        <v>42063</v>
      </c>
      <c r="C2988" t="s">
        <v>11</v>
      </c>
      <c r="D2988" t="s">
        <v>16</v>
      </c>
      <c r="E2988">
        <v>1</v>
      </c>
      <c r="F2988">
        <v>0.73</v>
      </c>
      <c r="G2988" t="s">
        <v>149</v>
      </c>
      <c r="H2988">
        <v>1</v>
      </c>
      <c r="I2988">
        <v>1</v>
      </c>
      <c r="J2988" t="s">
        <v>14</v>
      </c>
      <c r="K2988" s="36" t="s">
        <v>149</v>
      </c>
    </row>
    <row r="2989" spans="1:11" x14ac:dyDescent="0.3">
      <c r="A2989">
        <v>3513838</v>
      </c>
      <c r="B2989" s="1">
        <v>41161</v>
      </c>
      <c r="C2989" t="s">
        <v>11</v>
      </c>
      <c r="D2989" t="s">
        <v>16</v>
      </c>
      <c r="E2989">
        <v>1</v>
      </c>
      <c r="F2989">
        <v>1</v>
      </c>
      <c r="G2989" t="s">
        <v>149</v>
      </c>
      <c r="H2989">
        <v>1</v>
      </c>
      <c r="I2989">
        <v>1</v>
      </c>
      <c r="J2989" t="s">
        <v>14</v>
      </c>
      <c r="K2989" s="36" t="s">
        <v>149</v>
      </c>
    </row>
    <row r="2990" spans="1:11" x14ac:dyDescent="0.3">
      <c r="A2990">
        <v>304239570</v>
      </c>
      <c r="B2990" s="1">
        <v>43762</v>
      </c>
      <c r="C2990" t="s">
        <v>27</v>
      </c>
      <c r="D2990" t="s">
        <v>16</v>
      </c>
      <c r="E2990">
        <v>1</v>
      </c>
      <c r="F2990">
        <v>1</v>
      </c>
      <c r="G2990" t="s">
        <v>148</v>
      </c>
      <c r="H2990">
        <v>2</v>
      </c>
      <c r="I2990">
        <v>2</v>
      </c>
      <c r="J2990" t="s">
        <v>14</v>
      </c>
      <c r="K2990" s="36" t="s">
        <v>149</v>
      </c>
    </row>
    <row r="2991" spans="1:11" x14ac:dyDescent="0.3">
      <c r="A2991">
        <v>431130932</v>
      </c>
      <c r="B2991" s="1">
        <v>44509</v>
      </c>
      <c r="C2991" t="s">
        <v>27</v>
      </c>
      <c r="D2991" t="s">
        <v>17</v>
      </c>
      <c r="E2991">
        <v>1</v>
      </c>
      <c r="F2991">
        <v>1</v>
      </c>
      <c r="G2991" t="s">
        <v>148</v>
      </c>
      <c r="H2991">
        <v>1</v>
      </c>
      <c r="I2991">
        <v>1</v>
      </c>
      <c r="J2991" t="s">
        <v>14</v>
      </c>
      <c r="K2991" s="36" t="s">
        <v>149</v>
      </c>
    </row>
    <row r="2992" spans="1:11" x14ac:dyDescent="0.3">
      <c r="A2992">
        <v>1450430</v>
      </c>
      <c r="B2992" s="1">
        <v>40875</v>
      </c>
      <c r="C2992" t="s">
        <v>34</v>
      </c>
      <c r="D2992" t="s">
        <v>21</v>
      </c>
      <c r="E2992">
        <v>1</v>
      </c>
      <c r="F2992">
        <v>0.89</v>
      </c>
      <c r="G2992" t="s">
        <v>148</v>
      </c>
      <c r="H2992">
        <v>1</v>
      </c>
      <c r="I2992">
        <v>2</v>
      </c>
      <c r="J2992" t="s">
        <v>14</v>
      </c>
      <c r="K2992" s="36" t="s">
        <v>149</v>
      </c>
    </row>
    <row r="2993" spans="1:11" x14ac:dyDescent="0.3">
      <c r="A2993">
        <v>104634483</v>
      </c>
      <c r="B2993" s="1">
        <v>42695</v>
      </c>
      <c r="C2993" t="s">
        <v>11</v>
      </c>
      <c r="D2993" t="s">
        <v>12</v>
      </c>
      <c r="G2993" t="s">
        <v>148</v>
      </c>
      <c r="H2993">
        <v>1</v>
      </c>
      <c r="I2993">
        <v>1</v>
      </c>
      <c r="J2993" t="s">
        <v>14</v>
      </c>
      <c r="K2993" s="36" t="s">
        <v>149</v>
      </c>
    </row>
    <row r="2994" spans="1:11" x14ac:dyDescent="0.3">
      <c r="A2994">
        <v>433133944</v>
      </c>
      <c r="B2994" s="1">
        <v>44523</v>
      </c>
      <c r="C2994" t="s">
        <v>11</v>
      </c>
      <c r="D2994" t="s">
        <v>17</v>
      </c>
      <c r="E2994">
        <v>0.92</v>
      </c>
      <c r="F2994">
        <v>0.47</v>
      </c>
      <c r="G2994" t="s">
        <v>148</v>
      </c>
      <c r="H2994">
        <v>2</v>
      </c>
      <c r="I2994">
        <v>3</v>
      </c>
      <c r="J2994" t="s">
        <v>14</v>
      </c>
      <c r="K2994" s="36" t="s">
        <v>149</v>
      </c>
    </row>
    <row r="2995" spans="1:11" x14ac:dyDescent="0.3">
      <c r="A2995">
        <v>12171203</v>
      </c>
      <c r="B2995" s="1">
        <v>41682</v>
      </c>
      <c r="C2995" t="s">
        <v>11</v>
      </c>
      <c r="D2995" t="s">
        <v>17</v>
      </c>
      <c r="E2995">
        <v>1</v>
      </c>
      <c r="F2995">
        <v>0.9</v>
      </c>
      <c r="G2995" t="s">
        <v>149</v>
      </c>
      <c r="H2995">
        <v>1</v>
      </c>
      <c r="I2995">
        <v>2</v>
      </c>
      <c r="J2995" t="s">
        <v>14</v>
      </c>
      <c r="K2995" s="36" t="s">
        <v>149</v>
      </c>
    </row>
    <row r="2996" spans="1:11" x14ac:dyDescent="0.3">
      <c r="A2996">
        <v>175257972</v>
      </c>
      <c r="B2996" s="1">
        <v>43156</v>
      </c>
      <c r="C2996" t="s">
        <v>44</v>
      </c>
      <c r="D2996" t="s">
        <v>16</v>
      </c>
      <c r="E2996">
        <v>1</v>
      </c>
      <c r="F2996">
        <v>1</v>
      </c>
      <c r="G2996" t="s">
        <v>149</v>
      </c>
      <c r="H2996">
        <v>6</v>
      </c>
      <c r="I2996">
        <v>6</v>
      </c>
      <c r="J2996" t="s">
        <v>14</v>
      </c>
      <c r="K2996" s="36" t="s">
        <v>149</v>
      </c>
    </row>
    <row r="2997" spans="1:11" x14ac:dyDescent="0.3">
      <c r="A2997">
        <v>86881502</v>
      </c>
      <c r="B2997" s="1">
        <v>42581</v>
      </c>
      <c r="C2997" t="s">
        <v>11</v>
      </c>
      <c r="D2997" t="s">
        <v>17</v>
      </c>
      <c r="E2997">
        <v>0.97</v>
      </c>
      <c r="F2997">
        <v>0.63</v>
      </c>
      <c r="G2997" t="s">
        <v>149</v>
      </c>
      <c r="H2997">
        <v>3</v>
      </c>
      <c r="I2997">
        <v>3</v>
      </c>
      <c r="J2997" t="s">
        <v>22</v>
      </c>
      <c r="K2997" s="36" t="s">
        <v>149</v>
      </c>
    </row>
    <row r="2998" spans="1:11" x14ac:dyDescent="0.3">
      <c r="A2998">
        <v>210981512</v>
      </c>
      <c r="B2998" s="1">
        <v>43333</v>
      </c>
      <c r="C2998" t="s">
        <v>11</v>
      </c>
      <c r="D2998" t="s">
        <v>16</v>
      </c>
      <c r="E2998">
        <v>1</v>
      </c>
      <c r="F2998">
        <v>1</v>
      </c>
      <c r="G2998" t="s">
        <v>148</v>
      </c>
      <c r="H2998">
        <v>1</v>
      </c>
      <c r="I2998">
        <v>1</v>
      </c>
      <c r="J2998" t="s">
        <v>14</v>
      </c>
      <c r="K2998" s="36" t="s">
        <v>149</v>
      </c>
    </row>
    <row r="2999" spans="1:11" x14ac:dyDescent="0.3">
      <c r="A2999">
        <v>135290690</v>
      </c>
      <c r="B2999" s="1">
        <v>42901</v>
      </c>
      <c r="C2999" t="s">
        <v>11</v>
      </c>
      <c r="D2999" t="s">
        <v>12</v>
      </c>
      <c r="G2999" t="s">
        <v>149</v>
      </c>
      <c r="H2999">
        <v>1</v>
      </c>
      <c r="I2999">
        <v>1</v>
      </c>
      <c r="J2999" t="s">
        <v>14</v>
      </c>
      <c r="K2999" s="36" t="s">
        <v>149</v>
      </c>
    </row>
    <row r="3000" spans="1:11" x14ac:dyDescent="0.3">
      <c r="A3000">
        <v>2361987</v>
      </c>
      <c r="B3000" s="1">
        <v>41042</v>
      </c>
      <c r="C3000" t="s">
        <v>11</v>
      </c>
      <c r="D3000" t="s">
        <v>16</v>
      </c>
      <c r="E3000">
        <v>1</v>
      </c>
      <c r="F3000">
        <v>0.96</v>
      </c>
      <c r="G3000" t="s">
        <v>149</v>
      </c>
      <c r="H3000">
        <v>2</v>
      </c>
      <c r="I3000">
        <v>12</v>
      </c>
      <c r="J3000" t="s">
        <v>14</v>
      </c>
      <c r="K3000" s="36" t="s">
        <v>149</v>
      </c>
    </row>
    <row r="3001" spans="1:11" x14ac:dyDescent="0.3">
      <c r="A3001">
        <v>431606123</v>
      </c>
      <c r="B3001" s="1">
        <v>44512</v>
      </c>
      <c r="C3001" t="s">
        <v>11</v>
      </c>
      <c r="D3001" t="s">
        <v>16</v>
      </c>
      <c r="E3001">
        <v>1</v>
      </c>
      <c r="F3001">
        <v>1</v>
      </c>
      <c r="G3001" t="s">
        <v>148</v>
      </c>
      <c r="H3001">
        <v>1</v>
      </c>
      <c r="I3001">
        <v>1</v>
      </c>
      <c r="J3001" t="s">
        <v>18</v>
      </c>
      <c r="K3001" s="36" t="s">
        <v>149</v>
      </c>
    </row>
    <row r="3002" spans="1:11" x14ac:dyDescent="0.3">
      <c r="A3002">
        <v>25190991</v>
      </c>
      <c r="B3002" s="1">
        <v>41998</v>
      </c>
      <c r="C3002" t="s">
        <v>11</v>
      </c>
      <c r="D3002" t="s">
        <v>17</v>
      </c>
      <c r="E3002">
        <v>0.9</v>
      </c>
      <c r="F3002">
        <v>0.57999999999999996</v>
      </c>
      <c r="G3002" t="s">
        <v>149</v>
      </c>
      <c r="H3002">
        <v>3</v>
      </c>
      <c r="I3002">
        <v>5</v>
      </c>
      <c r="J3002" t="s">
        <v>14</v>
      </c>
      <c r="K3002" s="36" t="s">
        <v>149</v>
      </c>
    </row>
    <row r="3003" spans="1:11" x14ac:dyDescent="0.3">
      <c r="A3003">
        <v>211847679</v>
      </c>
      <c r="B3003" s="1">
        <v>43338</v>
      </c>
      <c r="C3003" t="s">
        <v>11</v>
      </c>
      <c r="D3003" t="s">
        <v>21</v>
      </c>
      <c r="E3003">
        <v>1</v>
      </c>
      <c r="F3003">
        <v>0.11</v>
      </c>
      <c r="G3003" t="s">
        <v>148</v>
      </c>
      <c r="H3003">
        <v>1</v>
      </c>
      <c r="I3003">
        <v>1</v>
      </c>
      <c r="J3003" t="s">
        <v>14</v>
      </c>
      <c r="K3003" s="36" t="s">
        <v>149</v>
      </c>
    </row>
    <row r="3004" spans="1:11" x14ac:dyDescent="0.3">
      <c r="A3004">
        <v>324853128</v>
      </c>
      <c r="B3004" s="1">
        <v>43836</v>
      </c>
      <c r="C3004" t="s">
        <v>27</v>
      </c>
      <c r="D3004" t="s">
        <v>21</v>
      </c>
      <c r="E3004">
        <v>1</v>
      </c>
      <c r="F3004">
        <v>1</v>
      </c>
      <c r="G3004" t="s">
        <v>148</v>
      </c>
      <c r="H3004">
        <v>1</v>
      </c>
      <c r="I3004">
        <v>2</v>
      </c>
      <c r="J3004" t="s">
        <v>14</v>
      </c>
      <c r="K3004" s="36" t="s">
        <v>149</v>
      </c>
    </row>
    <row r="3005" spans="1:11" x14ac:dyDescent="0.3">
      <c r="A3005">
        <v>313040858</v>
      </c>
      <c r="B3005" s="1">
        <v>43798</v>
      </c>
      <c r="C3005" t="s">
        <v>11</v>
      </c>
      <c r="D3005" t="s">
        <v>12</v>
      </c>
      <c r="F3005">
        <v>0</v>
      </c>
      <c r="G3005" t="s">
        <v>148</v>
      </c>
      <c r="H3005">
        <v>1</v>
      </c>
      <c r="I3005">
        <v>1</v>
      </c>
      <c r="J3005" t="s">
        <v>18</v>
      </c>
      <c r="K3005" s="36" t="s">
        <v>149</v>
      </c>
    </row>
    <row r="3006" spans="1:11" x14ac:dyDescent="0.3">
      <c r="A3006">
        <v>280559690</v>
      </c>
      <c r="B3006" s="1">
        <v>43676</v>
      </c>
      <c r="C3006" t="s">
        <v>27</v>
      </c>
      <c r="D3006" t="s">
        <v>16</v>
      </c>
      <c r="E3006">
        <v>1</v>
      </c>
      <c r="F3006">
        <v>1</v>
      </c>
      <c r="G3006" t="s">
        <v>148</v>
      </c>
      <c r="H3006">
        <v>1</v>
      </c>
      <c r="I3006">
        <v>1</v>
      </c>
      <c r="J3006" t="s">
        <v>22</v>
      </c>
      <c r="K3006" s="36" t="s">
        <v>149</v>
      </c>
    </row>
    <row r="3007" spans="1:11" x14ac:dyDescent="0.3">
      <c r="A3007">
        <v>75757420</v>
      </c>
      <c r="B3007" s="1">
        <v>42525</v>
      </c>
      <c r="C3007" t="s">
        <v>11</v>
      </c>
      <c r="D3007" t="s">
        <v>16</v>
      </c>
      <c r="E3007">
        <v>1</v>
      </c>
      <c r="F3007">
        <v>0.96</v>
      </c>
      <c r="G3007" t="s">
        <v>148</v>
      </c>
      <c r="H3007">
        <v>1</v>
      </c>
      <c r="I3007">
        <v>1</v>
      </c>
      <c r="J3007" t="s">
        <v>18</v>
      </c>
      <c r="K3007" s="36" t="s">
        <v>149</v>
      </c>
    </row>
    <row r="3008" spans="1:11" x14ac:dyDescent="0.3">
      <c r="A3008">
        <v>425988834</v>
      </c>
      <c r="B3008" s="1">
        <v>44474</v>
      </c>
      <c r="C3008" t="s">
        <v>27</v>
      </c>
      <c r="D3008" t="s">
        <v>16</v>
      </c>
      <c r="E3008">
        <v>1</v>
      </c>
      <c r="F3008">
        <v>0.99</v>
      </c>
      <c r="G3008" t="s">
        <v>148</v>
      </c>
      <c r="H3008">
        <v>3</v>
      </c>
      <c r="I3008">
        <v>7</v>
      </c>
      <c r="J3008" t="s">
        <v>14</v>
      </c>
      <c r="K3008" s="36" t="s">
        <v>149</v>
      </c>
    </row>
    <row r="3009" spans="1:11" x14ac:dyDescent="0.3">
      <c r="A3009">
        <v>179825594</v>
      </c>
      <c r="B3009" s="1">
        <v>43180</v>
      </c>
      <c r="C3009" t="s">
        <v>11</v>
      </c>
      <c r="D3009" t="s">
        <v>20</v>
      </c>
      <c r="E3009">
        <v>0.1</v>
      </c>
      <c r="F3009">
        <v>0</v>
      </c>
      <c r="G3009" t="s">
        <v>148</v>
      </c>
      <c r="H3009">
        <v>1</v>
      </c>
      <c r="I3009">
        <v>1</v>
      </c>
      <c r="J3009" t="s">
        <v>14</v>
      </c>
      <c r="K3009" s="36" t="s">
        <v>149</v>
      </c>
    </row>
    <row r="3010" spans="1:11" x14ac:dyDescent="0.3">
      <c r="A3010">
        <v>8338421</v>
      </c>
      <c r="B3010" s="1">
        <v>41509</v>
      </c>
      <c r="C3010" t="s">
        <v>30</v>
      </c>
      <c r="D3010" t="s">
        <v>16</v>
      </c>
      <c r="E3010">
        <v>1</v>
      </c>
      <c r="F3010">
        <v>1</v>
      </c>
      <c r="G3010" t="s">
        <v>148</v>
      </c>
      <c r="H3010">
        <v>1</v>
      </c>
      <c r="I3010">
        <v>4</v>
      </c>
      <c r="J3010" t="s">
        <v>14</v>
      </c>
      <c r="K3010" s="36" t="s">
        <v>149</v>
      </c>
    </row>
    <row r="3011" spans="1:11" x14ac:dyDescent="0.3">
      <c r="A3011">
        <v>433686660</v>
      </c>
      <c r="B3011" s="1">
        <v>44527</v>
      </c>
      <c r="C3011" t="s">
        <v>27</v>
      </c>
      <c r="D3011" t="s">
        <v>16</v>
      </c>
      <c r="E3011">
        <v>1</v>
      </c>
      <c r="F3011">
        <v>0.99</v>
      </c>
      <c r="G3011" t="s">
        <v>148</v>
      </c>
      <c r="H3011">
        <v>7</v>
      </c>
      <c r="I3011">
        <v>7</v>
      </c>
      <c r="J3011" t="s">
        <v>14</v>
      </c>
      <c r="K3011" s="36" t="s">
        <v>149</v>
      </c>
    </row>
    <row r="3012" spans="1:11" x14ac:dyDescent="0.3">
      <c r="A3012">
        <v>425431123</v>
      </c>
      <c r="B3012" s="1">
        <v>44470</v>
      </c>
      <c r="C3012" t="s">
        <v>11</v>
      </c>
      <c r="D3012" t="s">
        <v>16</v>
      </c>
      <c r="E3012">
        <v>1</v>
      </c>
      <c r="F3012">
        <v>1</v>
      </c>
      <c r="G3012" t="s">
        <v>148</v>
      </c>
      <c r="H3012">
        <v>1</v>
      </c>
      <c r="I3012">
        <v>1</v>
      </c>
      <c r="J3012" t="s">
        <v>14</v>
      </c>
      <c r="K3012" s="36" t="s">
        <v>149</v>
      </c>
    </row>
    <row r="3013" spans="1:11" x14ac:dyDescent="0.3">
      <c r="A3013">
        <v>1528106</v>
      </c>
      <c r="B3013" s="1">
        <v>40899</v>
      </c>
      <c r="C3013" t="s">
        <v>11</v>
      </c>
      <c r="D3013" t="s">
        <v>17</v>
      </c>
      <c r="E3013">
        <v>1</v>
      </c>
      <c r="F3013">
        <v>0.49</v>
      </c>
      <c r="G3013" t="s">
        <v>148</v>
      </c>
      <c r="H3013">
        <v>3</v>
      </c>
      <c r="I3013">
        <v>6</v>
      </c>
      <c r="J3013" t="s">
        <v>14</v>
      </c>
      <c r="K3013" s="36" t="s">
        <v>148</v>
      </c>
    </row>
    <row r="3014" spans="1:11" x14ac:dyDescent="0.3">
      <c r="A3014">
        <v>65878826</v>
      </c>
      <c r="B3014" s="1">
        <v>42465</v>
      </c>
      <c r="C3014" t="s">
        <v>11</v>
      </c>
      <c r="D3014" t="s">
        <v>16</v>
      </c>
      <c r="E3014">
        <v>0.99</v>
      </c>
      <c r="F3014">
        <v>1</v>
      </c>
      <c r="G3014" t="s">
        <v>149</v>
      </c>
      <c r="H3014">
        <v>5</v>
      </c>
      <c r="I3014">
        <v>7</v>
      </c>
      <c r="J3014" t="s">
        <v>14</v>
      </c>
      <c r="K3014" s="36" t="s">
        <v>148</v>
      </c>
    </row>
    <row r="3015" spans="1:11" x14ac:dyDescent="0.3">
      <c r="A3015">
        <v>218986228</v>
      </c>
      <c r="B3015" s="1">
        <v>43378</v>
      </c>
      <c r="C3015" t="s">
        <v>32</v>
      </c>
      <c r="D3015" t="s">
        <v>16</v>
      </c>
      <c r="E3015">
        <v>1</v>
      </c>
      <c r="F3015">
        <v>0.87</v>
      </c>
      <c r="G3015" t="s">
        <v>149</v>
      </c>
      <c r="H3015">
        <v>10</v>
      </c>
      <c r="I3015">
        <v>32</v>
      </c>
      <c r="J3015" t="s">
        <v>14</v>
      </c>
      <c r="K3015" s="36" t="s">
        <v>149</v>
      </c>
    </row>
    <row r="3016" spans="1:11" x14ac:dyDescent="0.3">
      <c r="A3016">
        <v>412096414</v>
      </c>
      <c r="B3016" s="1">
        <v>44387</v>
      </c>
      <c r="C3016" t="s">
        <v>27</v>
      </c>
      <c r="D3016" t="s">
        <v>20</v>
      </c>
      <c r="E3016">
        <v>0</v>
      </c>
      <c r="F3016">
        <v>0</v>
      </c>
      <c r="G3016" t="s">
        <v>148</v>
      </c>
      <c r="H3016">
        <v>1</v>
      </c>
      <c r="I3016">
        <v>1</v>
      </c>
      <c r="J3016" t="s">
        <v>14</v>
      </c>
      <c r="K3016" s="36" t="s">
        <v>149</v>
      </c>
    </row>
    <row r="3017" spans="1:11" x14ac:dyDescent="0.3">
      <c r="A3017">
        <v>435301863</v>
      </c>
      <c r="B3017" s="1">
        <v>44539</v>
      </c>
      <c r="C3017" t="s">
        <v>27</v>
      </c>
      <c r="D3017" t="s">
        <v>16</v>
      </c>
      <c r="E3017">
        <v>1</v>
      </c>
      <c r="F3017">
        <v>1</v>
      </c>
      <c r="G3017" t="s">
        <v>149</v>
      </c>
      <c r="H3017">
        <v>7</v>
      </c>
      <c r="I3017">
        <v>7</v>
      </c>
      <c r="J3017" t="s">
        <v>18</v>
      </c>
      <c r="K3017" s="36" t="s">
        <v>149</v>
      </c>
    </row>
    <row r="3018" spans="1:11" x14ac:dyDescent="0.3">
      <c r="A3018">
        <v>435304344</v>
      </c>
      <c r="B3018" s="1">
        <v>44539</v>
      </c>
      <c r="C3018" t="s">
        <v>27</v>
      </c>
      <c r="D3018" t="s">
        <v>16</v>
      </c>
      <c r="E3018">
        <v>1</v>
      </c>
      <c r="F3018">
        <v>1</v>
      </c>
      <c r="G3018" t="s">
        <v>148</v>
      </c>
      <c r="H3018">
        <v>1</v>
      </c>
      <c r="I3018">
        <v>1</v>
      </c>
      <c r="J3018" t="s">
        <v>14</v>
      </c>
      <c r="K3018" s="36" t="s">
        <v>149</v>
      </c>
    </row>
    <row r="3019" spans="1:11" x14ac:dyDescent="0.3">
      <c r="A3019">
        <v>24902135</v>
      </c>
      <c r="B3019" s="1">
        <v>41989</v>
      </c>
      <c r="C3019" t="s">
        <v>11</v>
      </c>
      <c r="D3019" t="s">
        <v>16</v>
      </c>
      <c r="E3019">
        <v>1</v>
      </c>
      <c r="F3019">
        <v>1</v>
      </c>
      <c r="G3019" t="s">
        <v>149</v>
      </c>
      <c r="H3019">
        <v>1</v>
      </c>
      <c r="I3019">
        <v>1</v>
      </c>
      <c r="J3019" t="s">
        <v>14</v>
      </c>
      <c r="K3019" s="36" t="s">
        <v>149</v>
      </c>
    </row>
    <row r="3020" spans="1:11" x14ac:dyDescent="0.3">
      <c r="A3020">
        <v>434384611</v>
      </c>
      <c r="B3020" s="1">
        <v>44532</v>
      </c>
      <c r="C3020" t="s">
        <v>11</v>
      </c>
      <c r="D3020" t="s">
        <v>16</v>
      </c>
      <c r="E3020">
        <v>1</v>
      </c>
      <c r="F3020">
        <v>1</v>
      </c>
      <c r="G3020" t="s">
        <v>149</v>
      </c>
      <c r="H3020">
        <v>5</v>
      </c>
      <c r="I3020">
        <v>5</v>
      </c>
      <c r="J3020" t="s">
        <v>14</v>
      </c>
      <c r="K3020" s="36" t="s">
        <v>149</v>
      </c>
    </row>
    <row r="3021" spans="1:11" x14ac:dyDescent="0.3">
      <c r="A3021">
        <v>363278359</v>
      </c>
      <c r="B3021" s="1">
        <v>44062</v>
      </c>
      <c r="C3021" t="s">
        <v>11</v>
      </c>
      <c r="D3021" t="s">
        <v>17</v>
      </c>
      <c r="E3021">
        <v>1</v>
      </c>
      <c r="F3021">
        <v>0.86</v>
      </c>
      <c r="G3021" t="s">
        <v>148</v>
      </c>
      <c r="H3021">
        <v>2</v>
      </c>
      <c r="I3021">
        <v>4</v>
      </c>
      <c r="J3021" t="s">
        <v>22</v>
      </c>
      <c r="K3021" s="36" t="s">
        <v>149</v>
      </c>
    </row>
    <row r="3022" spans="1:11" x14ac:dyDescent="0.3">
      <c r="A3022">
        <v>435435481</v>
      </c>
      <c r="B3022" s="1">
        <v>44540</v>
      </c>
      <c r="C3022" t="s">
        <v>11</v>
      </c>
      <c r="D3022" t="s">
        <v>16</v>
      </c>
      <c r="E3022">
        <v>1</v>
      </c>
      <c r="F3022">
        <v>1</v>
      </c>
      <c r="G3022" t="s">
        <v>148</v>
      </c>
      <c r="H3022">
        <v>1</v>
      </c>
      <c r="I3022">
        <v>1</v>
      </c>
      <c r="J3022" t="s">
        <v>14</v>
      </c>
      <c r="K3022" s="36" t="s">
        <v>149</v>
      </c>
    </row>
    <row r="3023" spans="1:11" x14ac:dyDescent="0.3">
      <c r="A3023">
        <v>432136940</v>
      </c>
      <c r="B3023" s="1">
        <v>44516</v>
      </c>
      <c r="C3023" t="s">
        <v>27</v>
      </c>
      <c r="D3023" t="s">
        <v>16</v>
      </c>
      <c r="E3023">
        <v>1</v>
      </c>
      <c r="F3023">
        <v>1</v>
      </c>
      <c r="G3023" t="s">
        <v>148</v>
      </c>
      <c r="H3023">
        <v>2</v>
      </c>
      <c r="I3023">
        <v>2</v>
      </c>
      <c r="J3023" t="s">
        <v>14</v>
      </c>
      <c r="K3023" s="36" t="s">
        <v>149</v>
      </c>
    </row>
    <row r="3024" spans="1:11" x14ac:dyDescent="0.3">
      <c r="A3024">
        <v>25147481</v>
      </c>
      <c r="B3024" s="1">
        <v>41996</v>
      </c>
      <c r="C3024" t="s">
        <v>11</v>
      </c>
      <c r="D3024" t="s">
        <v>17</v>
      </c>
      <c r="E3024">
        <v>1</v>
      </c>
      <c r="F3024">
        <v>0.46</v>
      </c>
      <c r="G3024" t="s">
        <v>148</v>
      </c>
      <c r="H3024">
        <v>1</v>
      </c>
      <c r="I3024">
        <v>1</v>
      </c>
      <c r="J3024" t="s">
        <v>14</v>
      </c>
      <c r="K3024" s="36" t="s">
        <v>149</v>
      </c>
    </row>
    <row r="3025" spans="1:11" x14ac:dyDescent="0.3">
      <c r="A3025">
        <v>30799051</v>
      </c>
      <c r="B3025" s="1">
        <v>42101</v>
      </c>
      <c r="C3025" t="s">
        <v>11</v>
      </c>
      <c r="D3025" t="s">
        <v>16</v>
      </c>
      <c r="E3025">
        <v>1</v>
      </c>
      <c r="F3025">
        <v>0.98</v>
      </c>
      <c r="G3025" t="s">
        <v>148</v>
      </c>
      <c r="H3025">
        <v>3</v>
      </c>
      <c r="I3025">
        <v>4</v>
      </c>
      <c r="J3025" t="s">
        <v>26</v>
      </c>
      <c r="K3025" s="36" t="s">
        <v>149</v>
      </c>
    </row>
    <row r="3026" spans="1:11" x14ac:dyDescent="0.3">
      <c r="A3026">
        <v>142578</v>
      </c>
      <c r="B3026" s="1">
        <v>40340</v>
      </c>
      <c r="C3026" t="s">
        <v>11</v>
      </c>
      <c r="D3026" t="s">
        <v>16</v>
      </c>
      <c r="E3026">
        <v>1</v>
      </c>
      <c r="F3026">
        <v>0.99</v>
      </c>
      <c r="G3026" t="s">
        <v>149</v>
      </c>
      <c r="H3026">
        <v>25</v>
      </c>
      <c r="I3026">
        <v>32</v>
      </c>
      <c r="J3026" t="s">
        <v>18</v>
      </c>
      <c r="K3026" s="36" t="s">
        <v>149</v>
      </c>
    </row>
    <row r="3027" spans="1:11" x14ac:dyDescent="0.3">
      <c r="A3027">
        <v>433927000</v>
      </c>
      <c r="B3027" s="1">
        <v>44529</v>
      </c>
      <c r="C3027" t="s">
        <v>27</v>
      </c>
      <c r="D3027" t="s">
        <v>20</v>
      </c>
      <c r="E3027">
        <v>0</v>
      </c>
      <c r="F3027">
        <v>0</v>
      </c>
      <c r="G3027" t="s">
        <v>148</v>
      </c>
      <c r="H3027">
        <v>1</v>
      </c>
      <c r="I3027">
        <v>1</v>
      </c>
      <c r="J3027" t="s">
        <v>14</v>
      </c>
      <c r="K3027" s="36" t="s">
        <v>149</v>
      </c>
    </row>
    <row r="3028" spans="1:11" x14ac:dyDescent="0.3">
      <c r="A3028">
        <v>434200137</v>
      </c>
      <c r="B3028" s="1">
        <v>44531</v>
      </c>
      <c r="C3028" t="s">
        <v>11</v>
      </c>
      <c r="D3028" t="s">
        <v>16</v>
      </c>
      <c r="E3028">
        <v>1</v>
      </c>
      <c r="F3028">
        <v>1</v>
      </c>
      <c r="G3028" t="s">
        <v>148</v>
      </c>
      <c r="H3028">
        <v>10</v>
      </c>
      <c r="I3028">
        <v>10</v>
      </c>
      <c r="J3028" t="s">
        <v>14</v>
      </c>
      <c r="K3028" s="36" t="s">
        <v>149</v>
      </c>
    </row>
    <row r="3029" spans="1:11" x14ac:dyDescent="0.3">
      <c r="A3029">
        <v>44424867</v>
      </c>
      <c r="B3029" s="1">
        <v>42264</v>
      </c>
      <c r="C3029" t="s">
        <v>11</v>
      </c>
      <c r="D3029" t="s">
        <v>17</v>
      </c>
      <c r="E3029">
        <v>1</v>
      </c>
      <c r="F3029">
        <v>0.81</v>
      </c>
      <c r="G3029" t="s">
        <v>148</v>
      </c>
      <c r="H3029">
        <v>1</v>
      </c>
      <c r="I3029">
        <v>1</v>
      </c>
      <c r="J3029" t="s">
        <v>22</v>
      </c>
      <c r="K3029" s="36" t="s">
        <v>149</v>
      </c>
    </row>
    <row r="3030" spans="1:11" x14ac:dyDescent="0.3">
      <c r="A3030">
        <v>57261707</v>
      </c>
      <c r="B3030" s="1">
        <v>42403</v>
      </c>
      <c r="C3030" t="s">
        <v>30</v>
      </c>
      <c r="D3030" t="s">
        <v>16</v>
      </c>
      <c r="E3030">
        <v>1</v>
      </c>
      <c r="F3030">
        <v>0.98</v>
      </c>
      <c r="G3030" t="s">
        <v>149</v>
      </c>
      <c r="H3030">
        <v>8</v>
      </c>
      <c r="I3030">
        <v>11</v>
      </c>
      <c r="J3030" t="s">
        <v>18</v>
      </c>
      <c r="K3030" s="36" t="s">
        <v>149</v>
      </c>
    </row>
    <row r="3031" spans="1:11" x14ac:dyDescent="0.3">
      <c r="A3031">
        <v>258251501</v>
      </c>
      <c r="B3031" s="1">
        <v>43581</v>
      </c>
      <c r="C3031" t="s">
        <v>11</v>
      </c>
      <c r="D3031" t="s">
        <v>16</v>
      </c>
      <c r="E3031">
        <v>1</v>
      </c>
      <c r="F3031">
        <v>0.92</v>
      </c>
      <c r="G3031" t="s">
        <v>149</v>
      </c>
      <c r="H3031">
        <v>2</v>
      </c>
      <c r="I3031">
        <v>2</v>
      </c>
      <c r="J3031" t="s">
        <v>14</v>
      </c>
      <c r="K3031" s="36" t="s">
        <v>149</v>
      </c>
    </row>
    <row r="3032" spans="1:11" x14ac:dyDescent="0.3">
      <c r="A3032">
        <v>18181859</v>
      </c>
      <c r="B3032" s="1">
        <v>41836</v>
      </c>
      <c r="C3032" t="s">
        <v>11</v>
      </c>
      <c r="D3032" t="s">
        <v>16</v>
      </c>
      <c r="E3032">
        <v>1</v>
      </c>
      <c r="F3032">
        <v>1</v>
      </c>
      <c r="G3032" t="s">
        <v>148</v>
      </c>
      <c r="H3032">
        <v>4</v>
      </c>
      <c r="I3032">
        <v>5</v>
      </c>
      <c r="J3032" t="s">
        <v>14</v>
      </c>
      <c r="K3032" s="36" t="s">
        <v>149</v>
      </c>
    </row>
    <row r="3033" spans="1:11" x14ac:dyDescent="0.3">
      <c r="A3033">
        <v>434266904</v>
      </c>
      <c r="B3033" s="1">
        <v>44531</v>
      </c>
      <c r="C3033" t="s">
        <v>27</v>
      </c>
      <c r="D3033" t="s">
        <v>16</v>
      </c>
      <c r="E3033">
        <v>1</v>
      </c>
      <c r="F3033">
        <v>1</v>
      </c>
      <c r="G3033" t="s">
        <v>148</v>
      </c>
      <c r="H3033">
        <v>2</v>
      </c>
      <c r="I3033">
        <v>2</v>
      </c>
      <c r="J3033" t="s">
        <v>14</v>
      </c>
      <c r="K3033" s="36" t="s">
        <v>149</v>
      </c>
    </row>
    <row r="3034" spans="1:11" x14ac:dyDescent="0.3">
      <c r="A3034">
        <v>430264712</v>
      </c>
      <c r="B3034" s="1">
        <v>44503</v>
      </c>
      <c r="C3034" t="s">
        <v>27</v>
      </c>
      <c r="D3034" t="s">
        <v>16</v>
      </c>
      <c r="E3034">
        <v>1</v>
      </c>
      <c r="F3034">
        <v>0.99</v>
      </c>
      <c r="G3034" t="s">
        <v>148</v>
      </c>
      <c r="H3034">
        <v>75</v>
      </c>
      <c r="I3034">
        <v>100</v>
      </c>
      <c r="J3034" t="s">
        <v>14</v>
      </c>
      <c r="K3034" s="36" t="s">
        <v>148</v>
      </c>
    </row>
    <row r="3035" spans="1:11" x14ac:dyDescent="0.3">
      <c r="A3035">
        <v>98257485</v>
      </c>
      <c r="B3035" s="1">
        <v>42648</v>
      </c>
      <c r="C3035" t="s">
        <v>11</v>
      </c>
      <c r="D3035" t="s">
        <v>16</v>
      </c>
      <c r="E3035">
        <v>1</v>
      </c>
      <c r="F3035">
        <v>0.98</v>
      </c>
      <c r="G3035" t="s">
        <v>148</v>
      </c>
      <c r="H3035">
        <v>10</v>
      </c>
      <c r="I3035">
        <v>11</v>
      </c>
      <c r="J3035" t="s">
        <v>18</v>
      </c>
      <c r="K3035" s="36" t="s">
        <v>148</v>
      </c>
    </row>
    <row r="3036" spans="1:11" x14ac:dyDescent="0.3">
      <c r="A3036">
        <v>50262565</v>
      </c>
      <c r="B3036" s="1">
        <v>42339</v>
      </c>
      <c r="C3036" t="s">
        <v>11</v>
      </c>
      <c r="D3036" t="s">
        <v>16</v>
      </c>
      <c r="E3036">
        <v>1</v>
      </c>
      <c r="F3036">
        <v>1</v>
      </c>
      <c r="G3036" t="s">
        <v>148</v>
      </c>
      <c r="H3036">
        <v>8</v>
      </c>
      <c r="I3036">
        <v>9</v>
      </c>
      <c r="J3036" t="s">
        <v>18</v>
      </c>
      <c r="K3036" s="36" t="s">
        <v>149</v>
      </c>
    </row>
    <row r="3037" spans="1:11" x14ac:dyDescent="0.3">
      <c r="A3037">
        <v>30256733</v>
      </c>
      <c r="B3037" s="1">
        <v>42093</v>
      </c>
      <c r="C3037" t="s">
        <v>11</v>
      </c>
      <c r="D3037" t="s">
        <v>12</v>
      </c>
      <c r="G3037" t="s">
        <v>148</v>
      </c>
      <c r="H3037">
        <v>20</v>
      </c>
      <c r="I3037">
        <v>22</v>
      </c>
      <c r="J3037" t="s">
        <v>14</v>
      </c>
      <c r="K3037" s="36" t="s">
        <v>149</v>
      </c>
    </row>
    <row r="3038" spans="1:11" x14ac:dyDescent="0.3">
      <c r="A3038">
        <v>9445955</v>
      </c>
      <c r="B3038" s="1">
        <v>42241</v>
      </c>
      <c r="C3038" t="s">
        <v>11</v>
      </c>
      <c r="D3038" t="s">
        <v>12</v>
      </c>
      <c r="F3038">
        <v>0.21</v>
      </c>
      <c r="G3038" t="s">
        <v>148</v>
      </c>
      <c r="H3038">
        <v>1</v>
      </c>
      <c r="I3038">
        <v>1</v>
      </c>
      <c r="J3038" t="s">
        <v>18</v>
      </c>
      <c r="K3038" s="36" t="s">
        <v>149</v>
      </c>
    </row>
    <row r="3039" spans="1:11" x14ac:dyDescent="0.3">
      <c r="A3039">
        <v>116553670</v>
      </c>
      <c r="B3039" s="1">
        <v>42781</v>
      </c>
      <c r="C3039" t="s">
        <v>11</v>
      </c>
      <c r="D3039" t="s">
        <v>16</v>
      </c>
      <c r="E3039">
        <v>1</v>
      </c>
      <c r="F3039">
        <v>1</v>
      </c>
      <c r="G3039" t="s">
        <v>148</v>
      </c>
      <c r="H3039">
        <v>2</v>
      </c>
      <c r="I3039">
        <v>2</v>
      </c>
      <c r="J3039" t="s">
        <v>14</v>
      </c>
      <c r="K3039" s="36" t="s">
        <v>149</v>
      </c>
    </row>
    <row r="3040" spans="1:11" x14ac:dyDescent="0.3">
      <c r="A3040">
        <v>376810947</v>
      </c>
      <c r="B3040" s="1">
        <v>44159</v>
      </c>
      <c r="C3040" t="s">
        <v>11</v>
      </c>
      <c r="D3040" t="s">
        <v>17</v>
      </c>
      <c r="E3040">
        <v>0.75</v>
      </c>
      <c r="F3040">
        <v>0.67</v>
      </c>
      <c r="G3040" t="s">
        <v>148</v>
      </c>
      <c r="H3040">
        <v>1</v>
      </c>
      <c r="I3040">
        <v>1</v>
      </c>
      <c r="J3040" t="s">
        <v>22</v>
      </c>
      <c r="K3040" s="36" t="s">
        <v>149</v>
      </c>
    </row>
    <row r="3041" spans="1:11" x14ac:dyDescent="0.3">
      <c r="A3041">
        <v>435997918</v>
      </c>
      <c r="B3041" s="1">
        <v>44544</v>
      </c>
      <c r="C3041" t="s">
        <v>11</v>
      </c>
      <c r="D3041" t="s">
        <v>16</v>
      </c>
      <c r="E3041">
        <v>1</v>
      </c>
      <c r="F3041">
        <v>0.95</v>
      </c>
      <c r="G3041" t="s">
        <v>148</v>
      </c>
      <c r="H3041">
        <v>1</v>
      </c>
      <c r="I3041">
        <v>1</v>
      </c>
      <c r="J3041" t="s">
        <v>22</v>
      </c>
      <c r="K3041" s="36" t="s">
        <v>149</v>
      </c>
    </row>
    <row r="3042" spans="1:11" x14ac:dyDescent="0.3">
      <c r="A3042">
        <v>4568301</v>
      </c>
      <c r="B3042" s="1">
        <v>41277</v>
      </c>
      <c r="C3042" t="s">
        <v>11</v>
      </c>
      <c r="D3042" t="s">
        <v>16</v>
      </c>
      <c r="E3042">
        <v>1</v>
      </c>
      <c r="F3042">
        <v>0.97</v>
      </c>
      <c r="G3042" t="s">
        <v>148</v>
      </c>
      <c r="H3042">
        <v>1</v>
      </c>
      <c r="I3042">
        <v>1</v>
      </c>
      <c r="J3042" t="s">
        <v>14</v>
      </c>
      <c r="K3042" s="36" t="s">
        <v>149</v>
      </c>
    </row>
    <row r="3043" spans="1:11" x14ac:dyDescent="0.3">
      <c r="A3043">
        <v>4511527</v>
      </c>
      <c r="B3043" s="1">
        <v>41271</v>
      </c>
      <c r="C3043" t="s">
        <v>11</v>
      </c>
      <c r="D3043" t="s">
        <v>16</v>
      </c>
      <c r="E3043">
        <v>0.93</v>
      </c>
      <c r="F3043">
        <v>0.99</v>
      </c>
      <c r="G3043" t="s">
        <v>148</v>
      </c>
      <c r="H3043">
        <v>1</v>
      </c>
      <c r="I3043">
        <v>1</v>
      </c>
      <c r="J3043" t="s">
        <v>14</v>
      </c>
      <c r="K3043" s="36" t="s">
        <v>149</v>
      </c>
    </row>
    <row r="3044" spans="1:11" x14ac:dyDescent="0.3">
      <c r="A3044">
        <v>434599916</v>
      </c>
      <c r="B3044" s="1">
        <v>44534</v>
      </c>
      <c r="C3044" t="s">
        <v>27</v>
      </c>
      <c r="D3044" t="s">
        <v>17</v>
      </c>
      <c r="E3044">
        <v>1</v>
      </c>
      <c r="F3044">
        <v>0.92</v>
      </c>
      <c r="G3044" t="s">
        <v>148</v>
      </c>
      <c r="H3044">
        <v>2</v>
      </c>
      <c r="I3044">
        <v>2</v>
      </c>
      <c r="J3044" t="s">
        <v>14</v>
      </c>
      <c r="K3044" s="36" t="s">
        <v>149</v>
      </c>
    </row>
    <row r="3045" spans="1:11" x14ac:dyDescent="0.3">
      <c r="A3045">
        <v>276347372</v>
      </c>
      <c r="B3045" s="1">
        <v>43661</v>
      </c>
      <c r="C3045" t="s">
        <v>27</v>
      </c>
      <c r="D3045" t="s">
        <v>16</v>
      </c>
      <c r="E3045">
        <v>1</v>
      </c>
      <c r="F3045">
        <v>0.94</v>
      </c>
      <c r="G3045" t="s">
        <v>148</v>
      </c>
      <c r="H3045">
        <v>3</v>
      </c>
      <c r="I3045">
        <v>3</v>
      </c>
      <c r="J3045" t="s">
        <v>22</v>
      </c>
      <c r="K3045" s="36" t="s">
        <v>149</v>
      </c>
    </row>
    <row r="3046" spans="1:11" x14ac:dyDescent="0.3">
      <c r="A3046">
        <v>117890170</v>
      </c>
      <c r="B3046" s="1">
        <v>42790</v>
      </c>
      <c r="C3046" t="s">
        <v>11</v>
      </c>
      <c r="D3046" t="s">
        <v>16</v>
      </c>
      <c r="E3046">
        <v>1</v>
      </c>
      <c r="F3046">
        <v>0.99</v>
      </c>
      <c r="G3046" t="s">
        <v>149</v>
      </c>
      <c r="H3046">
        <v>2</v>
      </c>
      <c r="I3046">
        <v>3</v>
      </c>
      <c r="J3046" t="s">
        <v>14</v>
      </c>
      <c r="K3046" s="36" t="s">
        <v>149</v>
      </c>
    </row>
    <row r="3047" spans="1:11" x14ac:dyDescent="0.3">
      <c r="A3047">
        <v>374037000</v>
      </c>
      <c r="B3047" s="1">
        <v>44136</v>
      </c>
      <c r="C3047" t="s">
        <v>11</v>
      </c>
      <c r="D3047" t="s">
        <v>16</v>
      </c>
      <c r="E3047">
        <v>1</v>
      </c>
      <c r="F3047">
        <v>1</v>
      </c>
      <c r="G3047" t="s">
        <v>149</v>
      </c>
      <c r="H3047">
        <v>3</v>
      </c>
      <c r="I3047">
        <v>3</v>
      </c>
      <c r="J3047" t="s">
        <v>14</v>
      </c>
      <c r="K3047" s="36" t="s">
        <v>149</v>
      </c>
    </row>
    <row r="3048" spans="1:11" x14ac:dyDescent="0.3">
      <c r="A3048">
        <v>434926832</v>
      </c>
      <c r="B3048" s="1">
        <v>44536</v>
      </c>
      <c r="C3048" t="s">
        <v>11</v>
      </c>
      <c r="D3048" t="s">
        <v>16</v>
      </c>
      <c r="E3048">
        <v>1</v>
      </c>
      <c r="F3048">
        <v>0.99</v>
      </c>
      <c r="G3048" t="s">
        <v>149</v>
      </c>
      <c r="H3048">
        <v>1</v>
      </c>
      <c r="I3048">
        <v>1</v>
      </c>
      <c r="J3048" t="s">
        <v>14</v>
      </c>
      <c r="K3048" s="36" t="s">
        <v>149</v>
      </c>
    </row>
    <row r="3049" spans="1:11" x14ac:dyDescent="0.3">
      <c r="A3049">
        <v>105147990</v>
      </c>
      <c r="B3049" s="1">
        <v>42699</v>
      </c>
      <c r="C3049" t="s">
        <v>11</v>
      </c>
      <c r="D3049" t="s">
        <v>16</v>
      </c>
      <c r="E3049">
        <v>1</v>
      </c>
      <c r="F3049">
        <v>0.97</v>
      </c>
      <c r="G3049" t="s">
        <v>148</v>
      </c>
      <c r="H3049">
        <v>1</v>
      </c>
      <c r="I3049">
        <v>4</v>
      </c>
      <c r="J3049" t="s">
        <v>14</v>
      </c>
      <c r="K3049" s="36" t="s">
        <v>148</v>
      </c>
    </row>
    <row r="3050" spans="1:11" x14ac:dyDescent="0.3">
      <c r="A3050">
        <v>118987428</v>
      </c>
      <c r="B3050" s="1">
        <v>42797</v>
      </c>
      <c r="C3050" t="s">
        <v>11</v>
      </c>
      <c r="D3050" t="s">
        <v>17</v>
      </c>
      <c r="E3050">
        <v>0.89</v>
      </c>
      <c r="F3050">
        <v>0.22</v>
      </c>
      <c r="G3050" t="s">
        <v>148</v>
      </c>
      <c r="H3050">
        <v>1</v>
      </c>
      <c r="I3050">
        <v>1</v>
      </c>
      <c r="J3050" t="s">
        <v>14</v>
      </c>
      <c r="K3050" s="36" t="s">
        <v>149</v>
      </c>
    </row>
    <row r="3051" spans="1:11" x14ac:dyDescent="0.3">
      <c r="A3051">
        <v>106699882</v>
      </c>
      <c r="B3051" s="1">
        <v>42713</v>
      </c>
      <c r="C3051" t="s">
        <v>11</v>
      </c>
      <c r="D3051" t="s">
        <v>16</v>
      </c>
      <c r="E3051">
        <v>1</v>
      </c>
      <c r="F3051">
        <v>1</v>
      </c>
      <c r="G3051" t="s">
        <v>149</v>
      </c>
      <c r="H3051">
        <v>2</v>
      </c>
      <c r="I3051">
        <v>4</v>
      </c>
      <c r="J3051" t="s">
        <v>14</v>
      </c>
      <c r="K3051" s="36" t="s">
        <v>149</v>
      </c>
    </row>
    <row r="3052" spans="1:11" x14ac:dyDescent="0.3">
      <c r="A3052">
        <v>199159693</v>
      </c>
      <c r="B3052" s="1">
        <v>43282</v>
      </c>
      <c r="C3052" t="s">
        <v>27</v>
      </c>
      <c r="D3052" t="s">
        <v>21</v>
      </c>
      <c r="E3052">
        <v>1</v>
      </c>
      <c r="F3052">
        <v>0.98</v>
      </c>
      <c r="G3052" t="s">
        <v>148</v>
      </c>
      <c r="H3052">
        <v>1</v>
      </c>
      <c r="I3052">
        <v>2</v>
      </c>
      <c r="J3052" t="s">
        <v>14</v>
      </c>
      <c r="K3052" s="36" t="s">
        <v>149</v>
      </c>
    </row>
    <row r="3053" spans="1:11" x14ac:dyDescent="0.3">
      <c r="A3053">
        <v>6518860</v>
      </c>
      <c r="B3053" s="1">
        <v>41416</v>
      </c>
      <c r="C3053" t="s">
        <v>11</v>
      </c>
      <c r="D3053" t="s">
        <v>16</v>
      </c>
      <c r="E3053">
        <v>1</v>
      </c>
      <c r="F3053">
        <v>1</v>
      </c>
      <c r="G3053" t="s">
        <v>148</v>
      </c>
      <c r="H3053">
        <v>1</v>
      </c>
      <c r="I3053">
        <v>2</v>
      </c>
      <c r="J3053" t="s">
        <v>14</v>
      </c>
      <c r="K3053" s="36" t="s">
        <v>149</v>
      </c>
    </row>
    <row r="3054" spans="1:11" x14ac:dyDescent="0.3">
      <c r="A3054">
        <v>215817333</v>
      </c>
      <c r="B3054" s="1">
        <v>43360</v>
      </c>
      <c r="C3054" t="s">
        <v>19</v>
      </c>
      <c r="D3054" t="s">
        <v>16</v>
      </c>
      <c r="E3054">
        <v>0.99</v>
      </c>
      <c r="F3054">
        <v>1</v>
      </c>
      <c r="G3054" t="s">
        <v>149</v>
      </c>
      <c r="H3054">
        <v>32</v>
      </c>
      <c r="I3054">
        <v>34</v>
      </c>
      <c r="J3054" t="s">
        <v>14</v>
      </c>
      <c r="K3054" s="36" t="s">
        <v>149</v>
      </c>
    </row>
    <row r="3055" spans="1:11" x14ac:dyDescent="0.3">
      <c r="A3055">
        <v>274217748</v>
      </c>
      <c r="B3055" s="1">
        <v>43653</v>
      </c>
      <c r="C3055" t="s">
        <v>27</v>
      </c>
      <c r="D3055" t="s">
        <v>16</v>
      </c>
      <c r="E3055">
        <v>1</v>
      </c>
      <c r="F3055">
        <v>1</v>
      </c>
      <c r="G3055" t="s">
        <v>149</v>
      </c>
      <c r="H3055">
        <v>1</v>
      </c>
      <c r="I3055">
        <v>2</v>
      </c>
      <c r="J3055" t="s">
        <v>14</v>
      </c>
      <c r="K3055" s="36" t="s">
        <v>149</v>
      </c>
    </row>
    <row r="3056" spans="1:11" x14ac:dyDescent="0.3">
      <c r="A3056">
        <v>122891956</v>
      </c>
      <c r="B3056" s="1">
        <v>42821</v>
      </c>
      <c r="C3056" t="s">
        <v>11</v>
      </c>
      <c r="D3056" t="s">
        <v>16</v>
      </c>
      <c r="E3056">
        <v>1</v>
      </c>
      <c r="F3056">
        <v>0.78</v>
      </c>
      <c r="G3056" t="s">
        <v>148</v>
      </c>
      <c r="H3056">
        <v>1</v>
      </c>
      <c r="I3056">
        <v>1</v>
      </c>
      <c r="J3056" t="s">
        <v>14</v>
      </c>
      <c r="K3056" s="36" t="s">
        <v>149</v>
      </c>
    </row>
    <row r="3057" spans="1:11" x14ac:dyDescent="0.3">
      <c r="A3057">
        <v>24000035</v>
      </c>
      <c r="B3057" s="1">
        <v>41964</v>
      </c>
      <c r="C3057" t="s">
        <v>27</v>
      </c>
      <c r="D3057" t="s">
        <v>20</v>
      </c>
      <c r="E3057">
        <v>0</v>
      </c>
      <c r="F3057">
        <v>0.5</v>
      </c>
      <c r="G3057" t="s">
        <v>148</v>
      </c>
      <c r="H3057">
        <v>1</v>
      </c>
      <c r="I3057">
        <v>3</v>
      </c>
      <c r="J3057" t="s">
        <v>14</v>
      </c>
      <c r="K3057" s="36" t="s">
        <v>149</v>
      </c>
    </row>
    <row r="3058" spans="1:11" x14ac:dyDescent="0.3">
      <c r="A3058">
        <v>117837999</v>
      </c>
      <c r="B3058" s="1">
        <v>42789</v>
      </c>
      <c r="C3058" t="s">
        <v>11</v>
      </c>
      <c r="D3058" t="s">
        <v>16</v>
      </c>
      <c r="E3058">
        <v>1</v>
      </c>
      <c r="F3058">
        <v>0.99</v>
      </c>
      <c r="G3058" t="s">
        <v>149</v>
      </c>
      <c r="H3058">
        <v>5</v>
      </c>
      <c r="I3058">
        <v>5</v>
      </c>
      <c r="J3058" t="s">
        <v>14</v>
      </c>
      <c r="K3058" s="36" t="s">
        <v>149</v>
      </c>
    </row>
    <row r="3059" spans="1:11" x14ac:dyDescent="0.3">
      <c r="A3059">
        <v>4490676</v>
      </c>
      <c r="B3059" s="1">
        <v>41268</v>
      </c>
      <c r="C3059" t="s">
        <v>19</v>
      </c>
      <c r="D3059" t="s">
        <v>16</v>
      </c>
      <c r="E3059">
        <v>1</v>
      </c>
      <c r="F3059">
        <v>0.9</v>
      </c>
      <c r="G3059" t="s">
        <v>149</v>
      </c>
      <c r="H3059">
        <v>2</v>
      </c>
      <c r="I3059">
        <v>5</v>
      </c>
      <c r="J3059" t="s">
        <v>14</v>
      </c>
      <c r="K3059" s="36" t="s">
        <v>149</v>
      </c>
    </row>
    <row r="3060" spans="1:11" x14ac:dyDescent="0.3">
      <c r="A3060">
        <v>440743715</v>
      </c>
      <c r="B3060" s="1">
        <v>44577</v>
      </c>
      <c r="C3060" t="s">
        <v>11</v>
      </c>
      <c r="D3060" t="s">
        <v>16</v>
      </c>
      <c r="E3060">
        <v>1</v>
      </c>
      <c r="F3060">
        <v>0.99</v>
      </c>
      <c r="G3060" t="s">
        <v>149</v>
      </c>
      <c r="H3060">
        <v>2</v>
      </c>
      <c r="I3060">
        <v>2</v>
      </c>
      <c r="J3060" t="s">
        <v>14</v>
      </c>
      <c r="K3060" s="36" t="s">
        <v>149</v>
      </c>
    </row>
    <row r="3061" spans="1:11" x14ac:dyDescent="0.3">
      <c r="A3061">
        <v>4434226</v>
      </c>
      <c r="B3061" s="1">
        <v>41261</v>
      </c>
      <c r="C3061" t="s">
        <v>11</v>
      </c>
      <c r="D3061" t="s">
        <v>16</v>
      </c>
      <c r="E3061">
        <v>1</v>
      </c>
      <c r="F3061">
        <v>0.98</v>
      </c>
      <c r="G3061" t="s">
        <v>149</v>
      </c>
      <c r="H3061">
        <v>3</v>
      </c>
      <c r="I3061">
        <v>3</v>
      </c>
      <c r="J3061" t="s">
        <v>14</v>
      </c>
      <c r="K3061" s="36" t="s">
        <v>149</v>
      </c>
    </row>
    <row r="3062" spans="1:11" x14ac:dyDescent="0.3">
      <c r="A3062">
        <v>14402264</v>
      </c>
      <c r="B3062" s="1">
        <v>41746</v>
      </c>
      <c r="C3062" t="s">
        <v>19</v>
      </c>
      <c r="D3062" t="s">
        <v>17</v>
      </c>
      <c r="E3062">
        <v>1</v>
      </c>
      <c r="F3062">
        <v>0.35</v>
      </c>
      <c r="G3062" t="s">
        <v>149</v>
      </c>
      <c r="H3062">
        <v>1</v>
      </c>
      <c r="I3062">
        <v>2</v>
      </c>
      <c r="J3062" t="s">
        <v>18</v>
      </c>
      <c r="K3062" s="36" t="s">
        <v>149</v>
      </c>
    </row>
    <row r="3063" spans="1:11" x14ac:dyDescent="0.3">
      <c r="A3063">
        <v>112903565</v>
      </c>
      <c r="B3063" s="1">
        <v>42758</v>
      </c>
      <c r="C3063" t="s">
        <v>11</v>
      </c>
      <c r="D3063" t="s">
        <v>16</v>
      </c>
      <c r="E3063">
        <v>1</v>
      </c>
      <c r="F3063">
        <v>0.99</v>
      </c>
      <c r="G3063" t="s">
        <v>148</v>
      </c>
      <c r="H3063">
        <v>1</v>
      </c>
      <c r="I3063">
        <v>1</v>
      </c>
      <c r="J3063" t="s">
        <v>14</v>
      </c>
      <c r="K3063" s="36" t="s">
        <v>149</v>
      </c>
    </row>
    <row r="3064" spans="1:11" x14ac:dyDescent="0.3">
      <c r="A3064">
        <v>432321133</v>
      </c>
      <c r="B3064" s="1">
        <v>44517</v>
      </c>
      <c r="C3064" t="s">
        <v>27</v>
      </c>
      <c r="D3064" t="s">
        <v>12</v>
      </c>
      <c r="F3064">
        <v>0.25</v>
      </c>
      <c r="G3064" t="s">
        <v>148</v>
      </c>
      <c r="H3064">
        <v>1</v>
      </c>
      <c r="I3064">
        <v>1</v>
      </c>
      <c r="J3064" t="s">
        <v>22</v>
      </c>
      <c r="K3064" s="36" t="s">
        <v>149</v>
      </c>
    </row>
    <row r="3065" spans="1:11" x14ac:dyDescent="0.3">
      <c r="A3065">
        <v>432321965</v>
      </c>
      <c r="B3065" s="1">
        <v>44517</v>
      </c>
      <c r="C3065" t="s">
        <v>27</v>
      </c>
      <c r="D3065" t="s">
        <v>20</v>
      </c>
      <c r="E3065">
        <v>0.33</v>
      </c>
      <c r="F3065">
        <v>0.2</v>
      </c>
      <c r="G3065" t="s">
        <v>148</v>
      </c>
      <c r="H3065">
        <v>1</v>
      </c>
      <c r="I3065">
        <v>1</v>
      </c>
      <c r="J3065" t="s">
        <v>22</v>
      </c>
      <c r="K3065" s="36" t="s">
        <v>149</v>
      </c>
    </row>
    <row r="3066" spans="1:11" x14ac:dyDescent="0.3">
      <c r="A3066">
        <v>432322093</v>
      </c>
      <c r="B3066" s="1">
        <v>44517</v>
      </c>
      <c r="C3066" t="s">
        <v>27</v>
      </c>
      <c r="D3066" t="s">
        <v>12</v>
      </c>
      <c r="G3066" t="s">
        <v>148</v>
      </c>
      <c r="H3066">
        <v>1</v>
      </c>
      <c r="I3066">
        <v>1</v>
      </c>
      <c r="J3066" t="s">
        <v>22</v>
      </c>
      <c r="K3066" s="36" t="s">
        <v>149</v>
      </c>
    </row>
    <row r="3067" spans="1:11" x14ac:dyDescent="0.3">
      <c r="A3067">
        <v>437184214</v>
      </c>
      <c r="B3067" s="1">
        <v>44553</v>
      </c>
      <c r="C3067" t="s">
        <v>27</v>
      </c>
      <c r="D3067" t="s">
        <v>16</v>
      </c>
      <c r="E3067">
        <v>1</v>
      </c>
      <c r="F3067">
        <v>1</v>
      </c>
      <c r="G3067" t="s">
        <v>148</v>
      </c>
      <c r="H3067">
        <v>1</v>
      </c>
      <c r="I3067">
        <v>1</v>
      </c>
      <c r="J3067" t="s">
        <v>22</v>
      </c>
      <c r="K3067" s="36" t="s">
        <v>149</v>
      </c>
    </row>
    <row r="3068" spans="1:11" x14ac:dyDescent="0.3">
      <c r="A3068">
        <v>21104603</v>
      </c>
      <c r="B3068" s="1">
        <v>41890</v>
      </c>
      <c r="C3068" t="s">
        <v>11</v>
      </c>
      <c r="D3068" t="s">
        <v>17</v>
      </c>
      <c r="E3068">
        <v>0.8</v>
      </c>
      <c r="F3068">
        <v>0.25</v>
      </c>
      <c r="G3068" t="s">
        <v>148</v>
      </c>
      <c r="H3068">
        <v>2</v>
      </c>
      <c r="I3068">
        <v>6</v>
      </c>
      <c r="J3068" t="s">
        <v>14</v>
      </c>
      <c r="K3068" s="36" t="s">
        <v>149</v>
      </c>
    </row>
    <row r="3069" spans="1:11" x14ac:dyDescent="0.3">
      <c r="A3069">
        <v>437126415</v>
      </c>
      <c r="B3069" s="1">
        <v>44553</v>
      </c>
      <c r="C3069" t="s">
        <v>27</v>
      </c>
      <c r="D3069" t="s">
        <v>21</v>
      </c>
      <c r="E3069">
        <v>1</v>
      </c>
      <c r="F3069">
        <v>1</v>
      </c>
      <c r="G3069" t="s">
        <v>148</v>
      </c>
      <c r="H3069">
        <v>1</v>
      </c>
      <c r="I3069">
        <v>1</v>
      </c>
      <c r="J3069" t="s">
        <v>14</v>
      </c>
      <c r="K3069" s="36" t="s">
        <v>149</v>
      </c>
    </row>
    <row r="3070" spans="1:11" x14ac:dyDescent="0.3">
      <c r="A3070">
        <v>223688500</v>
      </c>
      <c r="B3070" s="1">
        <v>43405</v>
      </c>
      <c r="C3070" t="s">
        <v>11</v>
      </c>
      <c r="D3070" t="s">
        <v>17</v>
      </c>
      <c r="E3070">
        <v>1</v>
      </c>
      <c r="F3070">
        <v>0.71</v>
      </c>
      <c r="G3070" t="s">
        <v>148</v>
      </c>
      <c r="H3070">
        <v>3</v>
      </c>
      <c r="I3070">
        <v>6</v>
      </c>
      <c r="J3070" t="s">
        <v>18</v>
      </c>
      <c r="K3070" s="36" t="s">
        <v>149</v>
      </c>
    </row>
    <row r="3071" spans="1:11" x14ac:dyDescent="0.3">
      <c r="A3071">
        <v>437346118</v>
      </c>
      <c r="B3071" s="1">
        <v>44555</v>
      </c>
      <c r="C3071" t="s">
        <v>11</v>
      </c>
      <c r="D3071" t="s">
        <v>17</v>
      </c>
      <c r="E3071">
        <v>1</v>
      </c>
      <c r="F3071">
        <v>0.96</v>
      </c>
      <c r="G3071" t="s">
        <v>148</v>
      </c>
      <c r="H3071">
        <v>7</v>
      </c>
      <c r="I3071">
        <v>7</v>
      </c>
      <c r="J3071" t="s">
        <v>14</v>
      </c>
      <c r="K3071" s="36" t="s">
        <v>149</v>
      </c>
    </row>
    <row r="3072" spans="1:11" x14ac:dyDescent="0.3">
      <c r="A3072">
        <v>32003281</v>
      </c>
      <c r="B3072" s="1">
        <v>42120</v>
      </c>
      <c r="C3072" t="s">
        <v>11</v>
      </c>
      <c r="D3072" t="s">
        <v>16</v>
      </c>
      <c r="E3072">
        <v>1</v>
      </c>
      <c r="F3072">
        <v>0.98</v>
      </c>
      <c r="G3072" t="s">
        <v>149</v>
      </c>
      <c r="H3072">
        <v>1</v>
      </c>
      <c r="I3072">
        <v>6</v>
      </c>
      <c r="J3072" t="s">
        <v>14</v>
      </c>
      <c r="K3072" s="36" t="s">
        <v>149</v>
      </c>
    </row>
    <row r="3073" spans="1:11" x14ac:dyDescent="0.3">
      <c r="A3073">
        <v>251481857</v>
      </c>
      <c r="B3073" s="1">
        <v>43551</v>
      </c>
      <c r="C3073" t="s">
        <v>11</v>
      </c>
      <c r="D3073" t="s">
        <v>12</v>
      </c>
      <c r="F3073">
        <v>0</v>
      </c>
      <c r="G3073" t="s">
        <v>148</v>
      </c>
      <c r="H3073">
        <v>1</v>
      </c>
      <c r="I3073">
        <v>1</v>
      </c>
      <c r="J3073" t="s">
        <v>22</v>
      </c>
      <c r="K3073" s="36" t="s">
        <v>149</v>
      </c>
    </row>
    <row r="3074" spans="1:11" x14ac:dyDescent="0.3">
      <c r="A3074">
        <v>437701304</v>
      </c>
      <c r="B3074" s="1">
        <v>44557</v>
      </c>
      <c r="C3074" t="s">
        <v>27</v>
      </c>
      <c r="D3074" t="s">
        <v>16</v>
      </c>
      <c r="E3074">
        <v>1</v>
      </c>
      <c r="F3074">
        <v>1</v>
      </c>
      <c r="G3074" t="s">
        <v>149</v>
      </c>
      <c r="H3074">
        <v>1</v>
      </c>
      <c r="I3074">
        <v>1</v>
      </c>
      <c r="J3074" t="s">
        <v>14</v>
      </c>
      <c r="K3074" s="36" t="s">
        <v>149</v>
      </c>
    </row>
    <row r="3075" spans="1:11" x14ac:dyDescent="0.3">
      <c r="A3075">
        <v>437192002</v>
      </c>
      <c r="B3075" s="1">
        <v>44553</v>
      </c>
      <c r="C3075" t="s">
        <v>27</v>
      </c>
      <c r="D3075" t="s">
        <v>12</v>
      </c>
      <c r="G3075" t="s">
        <v>148</v>
      </c>
      <c r="H3075">
        <v>1</v>
      </c>
      <c r="I3075">
        <v>2</v>
      </c>
      <c r="J3075" t="s">
        <v>14</v>
      </c>
      <c r="K3075" s="36" t="s">
        <v>149</v>
      </c>
    </row>
    <row r="3076" spans="1:11" x14ac:dyDescent="0.3">
      <c r="A3076">
        <v>61859646</v>
      </c>
      <c r="B3076" s="1">
        <v>42435</v>
      </c>
      <c r="C3076" t="s">
        <v>11</v>
      </c>
      <c r="D3076" t="s">
        <v>16</v>
      </c>
      <c r="E3076">
        <v>1</v>
      </c>
      <c r="F3076">
        <v>0.85</v>
      </c>
      <c r="G3076" t="s">
        <v>149</v>
      </c>
      <c r="H3076">
        <v>2</v>
      </c>
      <c r="I3076">
        <v>2</v>
      </c>
      <c r="J3076" t="s">
        <v>14</v>
      </c>
      <c r="K3076" s="36" t="s">
        <v>149</v>
      </c>
    </row>
    <row r="3077" spans="1:11" x14ac:dyDescent="0.3">
      <c r="A3077">
        <v>102812782</v>
      </c>
      <c r="B3077" s="1">
        <v>42681</v>
      </c>
      <c r="C3077" t="s">
        <v>11</v>
      </c>
      <c r="D3077" t="s">
        <v>20</v>
      </c>
      <c r="E3077">
        <v>0.3</v>
      </c>
      <c r="F3077">
        <v>0</v>
      </c>
      <c r="G3077" t="s">
        <v>148</v>
      </c>
      <c r="H3077">
        <v>2</v>
      </c>
      <c r="I3077">
        <v>2</v>
      </c>
      <c r="J3077" t="s">
        <v>14</v>
      </c>
      <c r="K3077" s="36" t="s">
        <v>149</v>
      </c>
    </row>
    <row r="3078" spans="1:11" x14ac:dyDescent="0.3">
      <c r="A3078">
        <v>437967230</v>
      </c>
      <c r="B3078" s="1">
        <v>44559</v>
      </c>
      <c r="C3078" t="s">
        <v>27</v>
      </c>
      <c r="D3078" t="s">
        <v>16</v>
      </c>
      <c r="E3078">
        <v>1</v>
      </c>
      <c r="F3078">
        <v>1</v>
      </c>
      <c r="G3078" t="s">
        <v>148</v>
      </c>
      <c r="H3078">
        <v>1</v>
      </c>
      <c r="I3078">
        <v>1</v>
      </c>
      <c r="J3078" t="s">
        <v>14</v>
      </c>
      <c r="K3078" s="36" t="s">
        <v>149</v>
      </c>
    </row>
    <row r="3079" spans="1:11" x14ac:dyDescent="0.3">
      <c r="A3079">
        <v>437798911</v>
      </c>
      <c r="B3079" s="1">
        <v>44558</v>
      </c>
      <c r="C3079" t="s">
        <v>27</v>
      </c>
      <c r="D3079" t="s">
        <v>12</v>
      </c>
      <c r="G3079" t="s">
        <v>148</v>
      </c>
      <c r="H3079">
        <v>1</v>
      </c>
      <c r="I3079">
        <v>2</v>
      </c>
      <c r="J3079" t="s">
        <v>14</v>
      </c>
      <c r="K3079" s="36" t="s">
        <v>149</v>
      </c>
    </row>
    <row r="3080" spans="1:11" x14ac:dyDescent="0.3">
      <c r="A3080">
        <v>441971508</v>
      </c>
      <c r="B3080" s="1">
        <v>44585</v>
      </c>
      <c r="C3080" t="s">
        <v>27</v>
      </c>
      <c r="D3080" t="s">
        <v>17</v>
      </c>
      <c r="E3080">
        <v>1</v>
      </c>
      <c r="F3080">
        <v>0.67</v>
      </c>
      <c r="G3080" t="s">
        <v>149</v>
      </c>
      <c r="H3080">
        <v>1</v>
      </c>
      <c r="I3080">
        <v>1</v>
      </c>
      <c r="J3080" t="s">
        <v>14</v>
      </c>
      <c r="K3080" s="36" t="s">
        <v>149</v>
      </c>
    </row>
    <row r="3081" spans="1:11" x14ac:dyDescent="0.3">
      <c r="A3081">
        <v>437652982</v>
      </c>
      <c r="B3081" s="1">
        <v>44557</v>
      </c>
      <c r="C3081" t="s">
        <v>27</v>
      </c>
      <c r="D3081" t="s">
        <v>16</v>
      </c>
      <c r="E3081">
        <v>1</v>
      </c>
      <c r="F3081">
        <v>0.99</v>
      </c>
      <c r="G3081" t="s">
        <v>148</v>
      </c>
      <c r="H3081">
        <v>3</v>
      </c>
      <c r="I3081">
        <v>4</v>
      </c>
      <c r="J3081" t="s">
        <v>14</v>
      </c>
      <c r="K3081" s="36" t="s">
        <v>149</v>
      </c>
    </row>
    <row r="3082" spans="1:11" x14ac:dyDescent="0.3">
      <c r="A3082">
        <v>374138888</v>
      </c>
      <c r="B3082" s="1">
        <v>44137</v>
      </c>
      <c r="C3082" t="s">
        <v>11</v>
      </c>
      <c r="D3082" t="s">
        <v>16</v>
      </c>
      <c r="E3082">
        <v>0.93</v>
      </c>
      <c r="F3082">
        <v>0.99</v>
      </c>
      <c r="G3082" t="s">
        <v>148</v>
      </c>
      <c r="H3082">
        <v>65</v>
      </c>
      <c r="I3082">
        <v>67</v>
      </c>
      <c r="J3082" t="s">
        <v>14</v>
      </c>
      <c r="K3082" s="36" t="s">
        <v>149</v>
      </c>
    </row>
    <row r="3083" spans="1:11" x14ac:dyDescent="0.3">
      <c r="A3083">
        <v>237381477</v>
      </c>
      <c r="B3083" s="1">
        <v>43483</v>
      </c>
      <c r="C3083" t="s">
        <v>11</v>
      </c>
      <c r="D3083" t="s">
        <v>16</v>
      </c>
      <c r="E3083">
        <v>1</v>
      </c>
      <c r="F3083">
        <v>0.83</v>
      </c>
      <c r="G3083" t="s">
        <v>148</v>
      </c>
      <c r="H3083">
        <v>1</v>
      </c>
      <c r="I3083">
        <v>1</v>
      </c>
      <c r="J3083" t="s">
        <v>14</v>
      </c>
      <c r="K3083" s="36" t="s">
        <v>149</v>
      </c>
    </row>
    <row r="3084" spans="1:11" x14ac:dyDescent="0.3">
      <c r="A3084">
        <v>7648260</v>
      </c>
      <c r="B3084" s="1">
        <v>41477</v>
      </c>
      <c r="C3084" t="s">
        <v>11</v>
      </c>
      <c r="D3084" t="s">
        <v>17</v>
      </c>
      <c r="E3084">
        <v>0.9</v>
      </c>
      <c r="F3084">
        <v>0.73</v>
      </c>
      <c r="G3084" t="s">
        <v>148</v>
      </c>
      <c r="H3084">
        <v>2</v>
      </c>
      <c r="I3084">
        <v>9</v>
      </c>
      <c r="J3084" t="s">
        <v>14</v>
      </c>
      <c r="K3084" s="36" t="s">
        <v>149</v>
      </c>
    </row>
    <row r="3085" spans="1:11" x14ac:dyDescent="0.3">
      <c r="A3085">
        <v>45670391</v>
      </c>
      <c r="B3085" s="1">
        <v>42280</v>
      </c>
      <c r="C3085" t="s">
        <v>27</v>
      </c>
      <c r="D3085" t="s">
        <v>12</v>
      </c>
      <c r="G3085" t="s">
        <v>148</v>
      </c>
      <c r="H3085">
        <v>1</v>
      </c>
      <c r="I3085">
        <v>1</v>
      </c>
      <c r="J3085" t="s">
        <v>14</v>
      </c>
      <c r="K3085" s="36" t="s">
        <v>149</v>
      </c>
    </row>
    <row r="3086" spans="1:11" x14ac:dyDescent="0.3">
      <c r="A3086">
        <v>179970185</v>
      </c>
      <c r="B3086" s="1">
        <v>43181</v>
      </c>
      <c r="C3086" t="s">
        <v>27</v>
      </c>
      <c r="D3086" t="s">
        <v>16</v>
      </c>
      <c r="E3086">
        <v>1</v>
      </c>
      <c r="F3086">
        <v>1</v>
      </c>
      <c r="G3086" t="s">
        <v>149</v>
      </c>
      <c r="H3086">
        <v>1</v>
      </c>
      <c r="I3086">
        <v>1</v>
      </c>
      <c r="J3086" t="s">
        <v>14</v>
      </c>
      <c r="K3086" s="36" t="s">
        <v>149</v>
      </c>
    </row>
    <row r="3087" spans="1:11" x14ac:dyDescent="0.3">
      <c r="A3087">
        <v>438702363</v>
      </c>
      <c r="B3087" s="1">
        <v>44564</v>
      </c>
      <c r="C3087" t="s">
        <v>27</v>
      </c>
      <c r="D3087" t="s">
        <v>12</v>
      </c>
      <c r="G3087" t="s">
        <v>148</v>
      </c>
      <c r="H3087">
        <v>1</v>
      </c>
      <c r="I3087">
        <v>1</v>
      </c>
      <c r="J3087" t="s">
        <v>22</v>
      </c>
      <c r="K3087" s="36" t="s">
        <v>149</v>
      </c>
    </row>
    <row r="3088" spans="1:11" x14ac:dyDescent="0.3">
      <c r="A3088">
        <v>444912851</v>
      </c>
      <c r="B3088" s="1">
        <v>44605</v>
      </c>
      <c r="C3088" t="s">
        <v>27</v>
      </c>
      <c r="D3088" t="s">
        <v>16</v>
      </c>
      <c r="E3088">
        <v>1</v>
      </c>
      <c r="F3088">
        <v>0.99</v>
      </c>
      <c r="G3088" t="s">
        <v>148</v>
      </c>
      <c r="H3088">
        <v>164</v>
      </c>
      <c r="I3088">
        <v>216</v>
      </c>
      <c r="J3088" t="s">
        <v>18</v>
      </c>
      <c r="K3088" s="36" t="s">
        <v>149</v>
      </c>
    </row>
    <row r="3089" spans="1:11" x14ac:dyDescent="0.3">
      <c r="A3089">
        <v>438136382</v>
      </c>
      <c r="B3089" s="1">
        <v>44560</v>
      </c>
      <c r="C3089" t="s">
        <v>11</v>
      </c>
      <c r="D3089" t="s">
        <v>21</v>
      </c>
      <c r="E3089">
        <v>0.92</v>
      </c>
      <c r="F3089">
        <v>0.46</v>
      </c>
      <c r="G3089" t="s">
        <v>148</v>
      </c>
      <c r="H3089">
        <v>467</v>
      </c>
      <c r="I3089">
        <v>552</v>
      </c>
      <c r="J3089" t="s">
        <v>14</v>
      </c>
      <c r="K3089" s="36" t="s">
        <v>149</v>
      </c>
    </row>
    <row r="3090" spans="1:11" x14ac:dyDescent="0.3">
      <c r="A3090">
        <v>40111464</v>
      </c>
      <c r="B3090" s="1">
        <v>42216</v>
      </c>
      <c r="C3090" t="s">
        <v>11</v>
      </c>
      <c r="D3090" t="s">
        <v>16</v>
      </c>
      <c r="E3090">
        <v>0.88</v>
      </c>
      <c r="F3090">
        <v>1</v>
      </c>
      <c r="G3090" t="s">
        <v>148</v>
      </c>
      <c r="H3090">
        <v>8</v>
      </c>
      <c r="I3090">
        <v>8</v>
      </c>
      <c r="J3090" t="s">
        <v>14</v>
      </c>
      <c r="K3090" s="36" t="s">
        <v>149</v>
      </c>
    </row>
    <row r="3091" spans="1:11" x14ac:dyDescent="0.3">
      <c r="A3091">
        <v>438896829</v>
      </c>
      <c r="B3091" s="1">
        <v>44565</v>
      </c>
      <c r="C3091" t="s">
        <v>11</v>
      </c>
      <c r="D3091" t="s">
        <v>16</v>
      </c>
      <c r="E3091">
        <v>1</v>
      </c>
      <c r="F3091">
        <v>1</v>
      </c>
      <c r="G3091" t="s">
        <v>148</v>
      </c>
      <c r="H3091">
        <v>1</v>
      </c>
      <c r="I3091">
        <v>3</v>
      </c>
      <c r="J3091" t="s">
        <v>14</v>
      </c>
      <c r="K3091" s="36" t="s">
        <v>149</v>
      </c>
    </row>
    <row r="3092" spans="1:11" x14ac:dyDescent="0.3">
      <c r="A3092">
        <v>83965102</v>
      </c>
      <c r="B3092" s="1">
        <v>42566</v>
      </c>
      <c r="C3092" t="s">
        <v>11</v>
      </c>
      <c r="D3092" t="s">
        <v>17</v>
      </c>
      <c r="E3092">
        <v>1</v>
      </c>
      <c r="F3092">
        <v>0.85</v>
      </c>
      <c r="G3092" t="s">
        <v>149</v>
      </c>
      <c r="H3092">
        <v>2</v>
      </c>
      <c r="I3092">
        <v>5</v>
      </c>
      <c r="J3092" t="s">
        <v>22</v>
      </c>
      <c r="K3092" s="36" t="s">
        <v>149</v>
      </c>
    </row>
    <row r="3093" spans="1:11" x14ac:dyDescent="0.3">
      <c r="A3093">
        <v>150850703</v>
      </c>
      <c r="B3093" s="1">
        <v>42994</v>
      </c>
      <c r="C3093" t="s">
        <v>11</v>
      </c>
      <c r="D3093" t="s">
        <v>12</v>
      </c>
      <c r="F3093">
        <v>1</v>
      </c>
      <c r="G3093" t="s">
        <v>149</v>
      </c>
      <c r="H3093">
        <v>1</v>
      </c>
      <c r="I3093">
        <v>1</v>
      </c>
      <c r="J3093" t="s">
        <v>14</v>
      </c>
      <c r="K3093" s="36" t="s">
        <v>148</v>
      </c>
    </row>
    <row r="3094" spans="1:11" x14ac:dyDescent="0.3">
      <c r="A3094">
        <v>434208714</v>
      </c>
      <c r="B3094" s="1">
        <v>44531</v>
      </c>
      <c r="C3094" t="s">
        <v>11</v>
      </c>
      <c r="D3094" t="s">
        <v>17</v>
      </c>
      <c r="E3094">
        <v>0.98</v>
      </c>
      <c r="F3094">
        <v>1</v>
      </c>
      <c r="G3094" t="s">
        <v>148</v>
      </c>
      <c r="H3094">
        <v>259</v>
      </c>
      <c r="I3094">
        <v>259</v>
      </c>
      <c r="J3094" t="s">
        <v>18</v>
      </c>
      <c r="K3094" s="36" t="s">
        <v>148</v>
      </c>
    </row>
    <row r="3095" spans="1:11" x14ac:dyDescent="0.3">
      <c r="A3095">
        <v>22089497</v>
      </c>
      <c r="B3095" s="1">
        <v>41915</v>
      </c>
      <c r="C3095" t="s">
        <v>11</v>
      </c>
      <c r="D3095" t="s">
        <v>17</v>
      </c>
      <c r="E3095">
        <v>0.9</v>
      </c>
      <c r="F3095">
        <v>0.39</v>
      </c>
      <c r="G3095" t="s">
        <v>148</v>
      </c>
      <c r="H3095">
        <v>34</v>
      </c>
      <c r="I3095">
        <v>35</v>
      </c>
      <c r="J3095" t="s">
        <v>14</v>
      </c>
      <c r="K3095" s="36" t="s">
        <v>149</v>
      </c>
    </row>
    <row r="3096" spans="1:11" x14ac:dyDescent="0.3">
      <c r="A3096">
        <v>439522824</v>
      </c>
      <c r="B3096" s="1">
        <v>44569</v>
      </c>
      <c r="C3096" t="s">
        <v>11</v>
      </c>
      <c r="D3096" t="s">
        <v>16</v>
      </c>
      <c r="E3096">
        <v>1</v>
      </c>
      <c r="F3096">
        <v>0.73</v>
      </c>
      <c r="G3096" t="s">
        <v>148</v>
      </c>
      <c r="H3096">
        <v>1</v>
      </c>
      <c r="I3096">
        <v>2</v>
      </c>
      <c r="J3096" t="s">
        <v>14</v>
      </c>
      <c r="K3096" s="36" t="s">
        <v>149</v>
      </c>
    </row>
    <row r="3097" spans="1:11" x14ac:dyDescent="0.3">
      <c r="A3097">
        <v>166934622</v>
      </c>
      <c r="B3097" s="1">
        <v>43110</v>
      </c>
      <c r="C3097" t="s">
        <v>11</v>
      </c>
      <c r="D3097" t="s">
        <v>16</v>
      </c>
      <c r="E3097">
        <v>1</v>
      </c>
      <c r="F3097">
        <v>0.98</v>
      </c>
      <c r="G3097" t="s">
        <v>148</v>
      </c>
      <c r="H3097">
        <v>1</v>
      </c>
      <c r="I3097">
        <v>6</v>
      </c>
      <c r="J3097" t="s">
        <v>14</v>
      </c>
      <c r="K3097" s="36" t="s">
        <v>149</v>
      </c>
    </row>
    <row r="3098" spans="1:11" x14ac:dyDescent="0.3">
      <c r="A3098">
        <v>431878182</v>
      </c>
      <c r="B3098" s="1">
        <v>44514</v>
      </c>
      <c r="C3098" t="s">
        <v>27</v>
      </c>
      <c r="D3098" t="s">
        <v>12</v>
      </c>
      <c r="F3098">
        <v>0.5</v>
      </c>
      <c r="G3098" t="s">
        <v>148</v>
      </c>
      <c r="H3098">
        <v>1</v>
      </c>
      <c r="I3098">
        <v>2</v>
      </c>
      <c r="J3098" t="s">
        <v>14</v>
      </c>
      <c r="K3098" s="36" t="s">
        <v>148</v>
      </c>
    </row>
    <row r="3099" spans="1:11" x14ac:dyDescent="0.3">
      <c r="A3099">
        <v>440989359</v>
      </c>
      <c r="B3099" s="1">
        <v>44579</v>
      </c>
      <c r="C3099" t="s">
        <v>11</v>
      </c>
      <c r="D3099" t="s">
        <v>16</v>
      </c>
      <c r="E3099">
        <v>1</v>
      </c>
      <c r="F3099">
        <v>1</v>
      </c>
      <c r="G3099" t="s">
        <v>148</v>
      </c>
      <c r="H3099">
        <v>3</v>
      </c>
      <c r="I3099">
        <v>3</v>
      </c>
      <c r="J3099" t="s">
        <v>14</v>
      </c>
      <c r="K3099" s="36" t="s">
        <v>149</v>
      </c>
    </row>
    <row r="3100" spans="1:11" x14ac:dyDescent="0.3">
      <c r="A3100">
        <v>437190421</v>
      </c>
      <c r="B3100" s="1">
        <v>44553</v>
      </c>
      <c r="C3100" t="s">
        <v>27</v>
      </c>
      <c r="D3100" t="s">
        <v>12</v>
      </c>
      <c r="G3100" t="s">
        <v>148</v>
      </c>
      <c r="H3100">
        <v>1</v>
      </c>
      <c r="I3100">
        <v>1</v>
      </c>
      <c r="J3100" t="s">
        <v>14</v>
      </c>
      <c r="K3100" s="36" t="s">
        <v>149</v>
      </c>
    </row>
    <row r="3101" spans="1:11" x14ac:dyDescent="0.3">
      <c r="A3101">
        <v>36230314</v>
      </c>
      <c r="B3101" s="1">
        <v>42174</v>
      </c>
      <c r="C3101" t="s">
        <v>11</v>
      </c>
      <c r="D3101" t="s">
        <v>17</v>
      </c>
      <c r="E3101">
        <v>1</v>
      </c>
      <c r="F3101">
        <v>0.74</v>
      </c>
      <c r="G3101" t="s">
        <v>149</v>
      </c>
      <c r="H3101">
        <v>2</v>
      </c>
      <c r="I3101">
        <v>2</v>
      </c>
      <c r="J3101" t="s">
        <v>14</v>
      </c>
      <c r="K3101" s="36" t="s">
        <v>149</v>
      </c>
    </row>
    <row r="3102" spans="1:11" x14ac:dyDescent="0.3">
      <c r="A3102">
        <v>24909741</v>
      </c>
      <c r="B3102" s="1">
        <v>41989</v>
      </c>
      <c r="C3102" t="s">
        <v>11</v>
      </c>
      <c r="D3102" t="s">
        <v>16</v>
      </c>
      <c r="E3102">
        <v>1</v>
      </c>
      <c r="F3102">
        <v>0.96</v>
      </c>
      <c r="G3102" t="s">
        <v>148</v>
      </c>
      <c r="H3102">
        <v>2</v>
      </c>
      <c r="I3102">
        <v>2</v>
      </c>
      <c r="J3102" t="s">
        <v>22</v>
      </c>
      <c r="K3102" s="36" t="s">
        <v>148</v>
      </c>
    </row>
    <row r="3103" spans="1:11" x14ac:dyDescent="0.3">
      <c r="A3103">
        <v>116071193</v>
      </c>
      <c r="B3103" s="1">
        <v>42778</v>
      </c>
      <c r="C3103" t="s">
        <v>27</v>
      </c>
      <c r="D3103" t="s">
        <v>16</v>
      </c>
      <c r="E3103">
        <v>1</v>
      </c>
      <c r="F3103">
        <v>1</v>
      </c>
      <c r="G3103" t="s">
        <v>149</v>
      </c>
      <c r="H3103">
        <v>1</v>
      </c>
      <c r="I3103">
        <v>1</v>
      </c>
      <c r="J3103" t="s">
        <v>14</v>
      </c>
      <c r="K3103" s="36" t="s">
        <v>149</v>
      </c>
    </row>
    <row r="3104" spans="1:11" x14ac:dyDescent="0.3">
      <c r="A3104">
        <v>390650559</v>
      </c>
      <c r="B3104" s="1">
        <v>44256</v>
      </c>
      <c r="C3104" t="s">
        <v>11</v>
      </c>
      <c r="D3104" t="s">
        <v>12</v>
      </c>
      <c r="F3104">
        <v>1</v>
      </c>
      <c r="G3104" t="s">
        <v>149</v>
      </c>
      <c r="H3104">
        <v>1</v>
      </c>
      <c r="I3104">
        <v>1</v>
      </c>
      <c r="J3104" t="s">
        <v>14</v>
      </c>
      <c r="K3104" s="36" t="s">
        <v>149</v>
      </c>
    </row>
    <row r="3105" spans="1:11" x14ac:dyDescent="0.3">
      <c r="A3105">
        <v>440107883</v>
      </c>
      <c r="B3105" s="1">
        <v>44573</v>
      </c>
      <c r="C3105" t="s">
        <v>27</v>
      </c>
      <c r="D3105" t="s">
        <v>16</v>
      </c>
      <c r="E3105">
        <v>1</v>
      </c>
      <c r="F3105">
        <v>1</v>
      </c>
      <c r="G3105" t="s">
        <v>149</v>
      </c>
      <c r="H3105">
        <v>13</v>
      </c>
      <c r="I3105">
        <v>13</v>
      </c>
      <c r="J3105" t="s">
        <v>14</v>
      </c>
      <c r="K3105" s="36" t="s">
        <v>149</v>
      </c>
    </row>
    <row r="3106" spans="1:11" x14ac:dyDescent="0.3">
      <c r="A3106">
        <v>156308723</v>
      </c>
      <c r="B3106" s="1">
        <v>43034</v>
      </c>
      <c r="C3106" t="s">
        <v>11</v>
      </c>
      <c r="D3106" t="s">
        <v>12</v>
      </c>
      <c r="F3106">
        <v>1</v>
      </c>
      <c r="G3106" t="s">
        <v>148</v>
      </c>
      <c r="H3106">
        <v>1</v>
      </c>
      <c r="I3106">
        <v>7</v>
      </c>
      <c r="J3106" t="s">
        <v>14</v>
      </c>
      <c r="K3106" s="36" t="s">
        <v>149</v>
      </c>
    </row>
    <row r="3107" spans="1:11" x14ac:dyDescent="0.3">
      <c r="A3107">
        <v>440305231</v>
      </c>
      <c r="B3107" s="1">
        <v>44574</v>
      </c>
      <c r="C3107" t="s">
        <v>27</v>
      </c>
      <c r="D3107" t="s">
        <v>16</v>
      </c>
      <c r="E3107">
        <v>0.9</v>
      </c>
      <c r="F3107">
        <v>1</v>
      </c>
      <c r="G3107" t="s">
        <v>149</v>
      </c>
      <c r="H3107">
        <v>1</v>
      </c>
      <c r="I3107">
        <v>1</v>
      </c>
      <c r="J3107" t="s">
        <v>18</v>
      </c>
      <c r="K3107" s="36" t="s">
        <v>149</v>
      </c>
    </row>
    <row r="3108" spans="1:11" x14ac:dyDescent="0.3">
      <c r="A3108">
        <v>397893831</v>
      </c>
      <c r="B3108" s="1">
        <v>44306</v>
      </c>
      <c r="C3108" t="s">
        <v>11</v>
      </c>
      <c r="D3108" t="s">
        <v>16</v>
      </c>
      <c r="E3108">
        <v>0.9</v>
      </c>
      <c r="F3108">
        <v>1</v>
      </c>
      <c r="G3108" t="s">
        <v>148</v>
      </c>
      <c r="H3108">
        <v>1</v>
      </c>
      <c r="I3108">
        <v>1</v>
      </c>
      <c r="J3108" t="s">
        <v>14</v>
      </c>
      <c r="K3108" s="36" t="s">
        <v>149</v>
      </c>
    </row>
    <row r="3109" spans="1:11" x14ac:dyDescent="0.3">
      <c r="A3109">
        <v>20736915</v>
      </c>
      <c r="B3109" s="1">
        <v>41881</v>
      </c>
      <c r="C3109" t="s">
        <v>11</v>
      </c>
      <c r="D3109" t="s">
        <v>17</v>
      </c>
      <c r="E3109">
        <v>1</v>
      </c>
      <c r="F3109">
        <v>0.91</v>
      </c>
      <c r="G3109" t="s">
        <v>149</v>
      </c>
      <c r="H3109">
        <v>2</v>
      </c>
      <c r="I3109">
        <v>4</v>
      </c>
      <c r="J3109" t="s">
        <v>22</v>
      </c>
      <c r="K3109" s="36" t="s">
        <v>149</v>
      </c>
    </row>
    <row r="3110" spans="1:11" x14ac:dyDescent="0.3">
      <c r="A3110">
        <v>442600885</v>
      </c>
      <c r="B3110" s="1">
        <v>44590</v>
      </c>
      <c r="C3110" t="s">
        <v>27</v>
      </c>
      <c r="D3110" t="s">
        <v>17</v>
      </c>
      <c r="E3110">
        <v>1</v>
      </c>
      <c r="F3110">
        <v>0.44</v>
      </c>
      <c r="G3110" t="s">
        <v>149</v>
      </c>
      <c r="H3110">
        <v>3</v>
      </c>
      <c r="I3110">
        <v>3</v>
      </c>
      <c r="J3110" t="s">
        <v>14</v>
      </c>
      <c r="K3110" s="36" t="s">
        <v>149</v>
      </c>
    </row>
    <row r="3111" spans="1:11" x14ac:dyDescent="0.3">
      <c r="A3111">
        <v>119192895</v>
      </c>
      <c r="B3111" s="1">
        <v>42798</v>
      </c>
      <c r="C3111" t="s">
        <v>11</v>
      </c>
      <c r="D3111" t="s">
        <v>21</v>
      </c>
      <c r="E3111">
        <v>1</v>
      </c>
      <c r="F3111">
        <v>0.81</v>
      </c>
      <c r="G3111" t="s">
        <v>148</v>
      </c>
      <c r="H3111">
        <v>1</v>
      </c>
      <c r="I3111">
        <v>1</v>
      </c>
      <c r="J3111" t="s">
        <v>14</v>
      </c>
      <c r="K3111" s="36" t="s">
        <v>149</v>
      </c>
    </row>
    <row r="3112" spans="1:11" x14ac:dyDescent="0.3">
      <c r="A3112">
        <v>51178212</v>
      </c>
      <c r="B3112" s="1">
        <v>42350</v>
      </c>
      <c r="C3112" t="s">
        <v>11</v>
      </c>
      <c r="D3112" t="s">
        <v>21</v>
      </c>
      <c r="E3112">
        <v>1</v>
      </c>
      <c r="F3112">
        <v>0</v>
      </c>
      <c r="G3112" t="s">
        <v>148</v>
      </c>
      <c r="H3112">
        <v>1</v>
      </c>
      <c r="I3112">
        <v>1</v>
      </c>
      <c r="J3112" t="s">
        <v>18</v>
      </c>
      <c r="K3112" s="36" t="s">
        <v>149</v>
      </c>
    </row>
    <row r="3113" spans="1:11" x14ac:dyDescent="0.3">
      <c r="A3113">
        <v>440158247</v>
      </c>
      <c r="B3113" s="1">
        <v>44573</v>
      </c>
      <c r="C3113" t="s">
        <v>27</v>
      </c>
      <c r="D3113" t="s">
        <v>16</v>
      </c>
      <c r="E3113">
        <v>1</v>
      </c>
      <c r="F3113">
        <v>1</v>
      </c>
      <c r="G3113" t="s">
        <v>149</v>
      </c>
      <c r="H3113">
        <v>4</v>
      </c>
      <c r="I3113">
        <v>4</v>
      </c>
      <c r="J3113" t="s">
        <v>14</v>
      </c>
      <c r="K3113" s="36" t="s">
        <v>149</v>
      </c>
    </row>
    <row r="3114" spans="1:11" x14ac:dyDescent="0.3">
      <c r="A3114">
        <v>442031672</v>
      </c>
      <c r="B3114" s="1">
        <v>44586</v>
      </c>
      <c r="C3114" t="s">
        <v>27</v>
      </c>
      <c r="D3114" t="s">
        <v>12</v>
      </c>
      <c r="G3114" t="s">
        <v>148</v>
      </c>
      <c r="H3114">
        <v>1</v>
      </c>
      <c r="I3114">
        <v>1</v>
      </c>
      <c r="J3114" t="s">
        <v>14</v>
      </c>
      <c r="K3114" s="36" t="s">
        <v>149</v>
      </c>
    </row>
    <row r="3115" spans="1:11" x14ac:dyDescent="0.3">
      <c r="A3115">
        <v>441466820</v>
      </c>
      <c r="B3115" s="1">
        <v>44582</v>
      </c>
      <c r="C3115" t="s">
        <v>27</v>
      </c>
      <c r="D3115" t="s">
        <v>16</v>
      </c>
      <c r="E3115">
        <v>0.69</v>
      </c>
      <c r="F3115">
        <v>0.99</v>
      </c>
      <c r="G3115" t="s">
        <v>148</v>
      </c>
      <c r="H3115">
        <v>2</v>
      </c>
      <c r="I3115">
        <v>2</v>
      </c>
      <c r="J3115" t="s">
        <v>14</v>
      </c>
      <c r="K3115" s="36" t="s">
        <v>149</v>
      </c>
    </row>
    <row r="3116" spans="1:11" x14ac:dyDescent="0.3">
      <c r="A3116">
        <v>37147479</v>
      </c>
      <c r="B3116" s="1">
        <v>42185</v>
      </c>
      <c r="C3116" t="s">
        <v>11</v>
      </c>
      <c r="D3116" t="s">
        <v>16</v>
      </c>
      <c r="E3116">
        <v>1</v>
      </c>
      <c r="F3116">
        <v>1</v>
      </c>
      <c r="G3116" t="s">
        <v>148</v>
      </c>
      <c r="H3116">
        <v>1</v>
      </c>
      <c r="I3116">
        <v>1</v>
      </c>
      <c r="J3116" t="s">
        <v>14</v>
      </c>
      <c r="K3116" s="36" t="s">
        <v>149</v>
      </c>
    </row>
    <row r="3117" spans="1:11" x14ac:dyDescent="0.3">
      <c r="A3117">
        <v>118033840</v>
      </c>
      <c r="B3117" s="1">
        <v>42791</v>
      </c>
      <c r="C3117" t="s">
        <v>11</v>
      </c>
      <c r="D3117" t="s">
        <v>17</v>
      </c>
      <c r="E3117">
        <v>1</v>
      </c>
      <c r="F3117">
        <v>0.96</v>
      </c>
      <c r="G3117" t="s">
        <v>149</v>
      </c>
      <c r="H3117">
        <v>3</v>
      </c>
      <c r="I3117">
        <v>4</v>
      </c>
      <c r="J3117" t="s">
        <v>22</v>
      </c>
      <c r="K3117" s="36" t="s">
        <v>149</v>
      </c>
    </row>
    <row r="3118" spans="1:11" x14ac:dyDescent="0.3">
      <c r="A3118">
        <v>443065412</v>
      </c>
      <c r="B3118" s="1">
        <v>44593</v>
      </c>
      <c r="C3118" t="s">
        <v>11</v>
      </c>
      <c r="D3118" t="s">
        <v>16</v>
      </c>
      <c r="E3118">
        <v>1</v>
      </c>
      <c r="F3118">
        <v>1</v>
      </c>
      <c r="G3118" t="s">
        <v>149</v>
      </c>
      <c r="H3118">
        <v>11</v>
      </c>
      <c r="I3118">
        <v>11</v>
      </c>
      <c r="J3118" t="s">
        <v>14</v>
      </c>
      <c r="K3118" s="36" t="s">
        <v>149</v>
      </c>
    </row>
    <row r="3119" spans="1:11" x14ac:dyDescent="0.3">
      <c r="A3119">
        <v>410305344</v>
      </c>
      <c r="B3119" s="1">
        <v>44378</v>
      </c>
      <c r="C3119" t="s">
        <v>11</v>
      </c>
      <c r="D3119" t="s">
        <v>20</v>
      </c>
      <c r="E3119">
        <v>0</v>
      </c>
      <c r="F3119">
        <v>0.5</v>
      </c>
      <c r="G3119" t="s">
        <v>148</v>
      </c>
      <c r="H3119">
        <v>1</v>
      </c>
      <c r="I3119">
        <v>1</v>
      </c>
      <c r="J3119" t="s">
        <v>22</v>
      </c>
      <c r="K3119" s="36" t="s">
        <v>149</v>
      </c>
    </row>
    <row r="3120" spans="1:11" x14ac:dyDescent="0.3">
      <c r="A3120">
        <v>48941197</v>
      </c>
      <c r="B3120" s="1">
        <v>42321</v>
      </c>
      <c r="C3120" t="s">
        <v>11</v>
      </c>
      <c r="D3120" t="s">
        <v>16</v>
      </c>
      <c r="E3120">
        <v>1</v>
      </c>
      <c r="F3120">
        <v>0.89</v>
      </c>
      <c r="G3120" t="s">
        <v>148</v>
      </c>
      <c r="H3120">
        <v>2</v>
      </c>
      <c r="I3120">
        <v>2</v>
      </c>
      <c r="J3120" t="s">
        <v>14</v>
      </c>
      <c r="K3120" s="36" t="s">
        <v>149</v>
      </c>
    </row>
    <row r="3121" spans="1:11" x14ac:dyDescent="0.3">
      <c r="A3121">
        <v>163031019</v>
      </c>
      <c r="B3121" s="1">
        <v>43086</v>
      </c>
      <c r="C3121" t="s">
        <v>11</v>
      </c>
      <c r="D3121" t="s">
        <v>20</v>
      </c>
      <c r="E3121">
        <v>0.2</v>
      </c>
      <c r="F3121">
        <v>0.24</v>
      </c>
      <c r="G3121" t="s">
        <v>148</v>
      </c>
      <c r="H3121">
        <v>1</v>
      </c>
      <c r="I3121">
        <v>1</v>
      </c>
      <c r="J3121" t="s">
        <v>14</v>
      </c>
      <c r="K3121" s="36" t="s">
        <v>149</v>
      </c>
    </row>
    <row r="3122" spans="1:11" x14ac:dyDescent="0.3">
      <c r="A3122">
        <v>407580388</v>
      </c>
      <c r="B3122" s="1">
        <v>44364</v>
      </c>
      <c r="C3122" t="s">
        <v>11</v>
      </c>
      <c r="D3122" t="s">
        <v>16</v>
      </c>
      <c r="E3122">
        <v>1</v>
      </c>
      <c r="F3122">
        <v>0.94</v>
      </c>
      <c r="G3122" t="s">
        <v>149</v>
      </c>
      <c r="H3122">
        <v>1</v>
      </c>
      <c r="I3122">
        <v>3</v>
      </c>
      <c r="J3122" t="s">
        <v>14</v>
      </c>
      <c r="K3122" s="36" t="s">
        <v>149</v>
      </c>
    </row>
    <row r="3123" spans="1:11" x14ac:dyDescent="0.3">
      <c r="A3123">
        <v>389829910</v>
      </c>
      <c r="B3123" s="1">
        <v>44250</v>
      </c>
      <c r="C3123" t="s">
        <v>11</v>
      </c>
      <c r="D3123" t="s">
        <v>16</v>
      </c>
      <c r="E3123">
        <v>1</v>
      </c>
      <c r="F3123">
        <v>0.99</v>
      </c>
      <c r="G3123" t="s">
        <v>148</v>
      </c>
      <c r="H3123">
        <v>6</v>
      </c>
      <c r="I3123">
        <v>6</v>
      </c>
      <c r="J3123" t="s">
        <v>14</v>
      </c>
      <c r="K3123" s="36" t="s">
        <v>149</v>
      </c>
    </row>
    <row r="3124" spans="1:11" x14ac:dyDescent="0.3">
      <c r="A3124">
        <v>427604001</v>
      </c>
      <c r="B3124" s="1">
        <v>44485</v>
      </c>
      <c r="C3124" t="s">
        <v>11</v>
      </c>
      <c r="D3124" t="s">
        <v>16</v>
      </c>
      <c r="E3124">
        <v>1</v>
      </c>
      <c r="F3124">
        <v>0.93</v>
      </c>
      <c r="G3124" t="s">
        <v>149</v>
      </c>
      <c r="H3124">
        <v>1</v>
      </c>
      <c r="I3124">
        <v>1</v>
      </c>
      <c r="J3124" t="s">
        <v>14</v>
      </c>
      <c r="K3124" s="36" t="s">
        <v>149</v>
      </c>
    </row>
    <row r="3125" spans="1:11" x14ac:dyDescent="0.3">
      <c r="A3125">
        <v>349614326</v>
      </c>
      <c r="B3125" s="1">
        <v>43993</v>
      </c>
      <c r="C3125" t="s">
        <v>11</v>
      </c>
      <c r="D3125" t="s">
        <v>16</v>
      </c>
      <c r="E3125">
        <v>1</v>
      </c>
      <c r="F3125">
        <v>1</v>
      </c>
      <c r="G3125" t="s">
        <v>149</v>
      </c>
      <c r="H3125">
        <v>3</v>
      </c>
      <c r="I3125">
        <v>4</v>
      </c>
      <c r="J3125" t="s">
        <v>14</v>
      </c>
      <c r="K3125" s="36" t="s">
        <v>149</v>
      </c>
    </row>
    <row r="3126" spans="1:11" x14ac:dyDescent="0.3">
      <c r="A3126">
        <v>4280268</v>
      </c>
      <c r="B3126" s="1">
        <v>41242</v>
      </c>
      <c r="C3126" t="s">
        <v>11</v>
      </c>
      <c r="D3126" t="s">
        <v>16</v>
      </c>
      <c r="E3126">
        <v>1</v>
      </c>
      <c r="F3126">
        <v>0.98</v>
      </c>
      <c r="G3126" t="s">
        <v>148</v>
      </c>
      <c r="H3126">
        <v>1</v>
      </c>
      <c r="I3126">
        <v>1</v>
      </c>
      <c r="J3126" t="s">
        <v>14</v>
      </c>
      <c r="K3126" s="36" t="s">
        <v>149</v>
      </c>
    </row>
    <row r="3127" spans="1:11" x14ac:dyDescent="0.3">
      <c r="A3127">
        <v>59618106</v>
      </c>
      <c r="B3127" s="1">
        <v>42420</v>
      </c>
      <c r="C3127" t="s">
        <v>11</v>
      </c>
      <c r="D3127" t="s">
        <v>16</v>
      </c>
      <c r="E3127">
        <v>1</v>
      </c>
      <c r="F3127">
        <v>0.99</v>
      </c>
      <c r="G3127" t="s">
        <v>149</v>
      </c>
      <c r="H3127">
        <v>2</v>
      </c>
      <c r="I3127">
        <v>2</v>
      </c>
      <c r="J3127" t="s">
        <v>14</v>
      </c>
      <c r="K3127" s="36" t="s">
        <v>149</v>
      </c>
    </row>
    <row r="3128" spans="1:11" x14ac:dyDescent="0.3">
      <c r="A3128">
        <v>438293985</v>
      </c>
      <c r="B3128" s="1">
        <v>44561</v>
      </c>
      <c r="C3128" t="s">
        <v>27</v>
      </c>
      <c r="D3128" t="s">
        <v>12</v>
      </c>
      <c r="G3128" t="s">
        <v>148</v>
      </c>
      <c r="H3128">
        <v>1</v>
      </c>
      <c r="I3128">
        <v>1</v>
      </c>
      <c r="J3128" t="s">
        <v>14</v>
      </c>
      <c r="K3128" s="36" t="s">
        <v>149</v>
      </c>
    </row>
    <row r="3129" spans="1:11" x14ac:dyDescent="0.3">
      <c r="A3129">
        <v>443973012</v>
      </c>
      <c r="B3129" s="1">
        <v>44599</v>
      </c>
      <c r="C3129" t="s">
        <v>27</v>
      </c>
      <c r="D3129" t="s">
        <v>12</v>
      </c>
      <c r="F3129">
        <v>1</v>
      </c>
      <c r="G3129" t="s">
        <v>148</v>
      </c>
      <c r="H3129">
        <v>1</v>
      </c>
      <c r="I3129">
        <v>1</v>
      </c>
      <c r="J3129" t="s">
        <v>14</v>
      </c>
      <c r="K3129" s="36" t="s">
        <v>149</v>
      </c>
    </row>
    <row r="3130" spans="1:11" x14ac:dyDescent="0.3">
      <c r="A3130">
        <v>269482170</v>
      </c>
      <c r="B3130" s="1">
        <v>43634</v>
      </c>
      <c r="C3130" t="s">
        <v>25</v>
      </c>
      <c r="D3130" t="s">
        <v>16</v>
      </c>
      <c r="E3130">
        <v>1</v>
      </c>
      <c r="F3130">
        <v>1</v>
      </c>
      <c r="G3130" t="s">
        <v>149</v>
      </c>
      <c r="H3130">
        <v>8</v>
      </c>
      <c r="I3130">
        <v>8</v>
      </c>
      <c r="J3130" t="s">
        <v>14</v>
      </c>
      <c r="K3130" s="36" t="s">
        <v>149</v>
      </c>
    </row>
    <row r="3131" spans="1:11" x14ac:dyDescent="0.3">
      <c r="A3131">
        <v>31284363</v>
      </c>
      <c r="B3131" s="1">
        <v>42109</v>
      </c>
      <c r="C3131" t="s">
        <v>11</v>
      </c>
      <c r="D3131" t="s">
        <v>16</v>
      </c>
      <c r="E3131">
        <v>1</v>
      </c>
      <c r="F3131">
        <v>0.97</v>
      </c>
      <c r="G3131" t="s">
        <v>149</v>
      </c>
      <c r="H3131">
        <v>5</v>
      </c>
      <c r="I3131">
        <v>8</v>
      </c>
      <c r="J3131" t="s">
        <v>14</v>
      </c>
      <c r="K3131" s="36" t="s">
        <v>149</v>
      </c>
    </row>
    <row r="3132" spans="1:11" x14ac:dyDescent="0.3">
      <c r="A3132">
        <v>10549345</v>
      </c>
      <c r="B3132" s="1">
        <v>42175</v>
      </c>
      <c r="C3132" t="s">
        <v>11</v>
      </c>
      <c r="D3132" t="s">
        <v>21</v>
      </c>
      <c r="E3132">
        <v>1</v>
      </c>
      <c r="F3132">
        <v>0</v>
      </c>
      <c r="G3132" t="s">
        <v>148</v>
      </c>
      <c r="H3132">
        <v>1</v>
      </c>
      <c r="I3132">
        <v>1</v>
      </c>
      <c r="J3132" t="s">
        <v>18</v>
      </c>
      <c r="K3132" s="36" t="s">
        <v>149</v>
      </c>
    </row>
    <row r="3133" spans="1:11" x14ac:dyDescent="0.3">
      <c r="A3133">
        <v>443214329</v>
      </c>
      <c r="B3133" s="1">
        <v>44594</v>
      </c>
      <c r="C3133" t="s">
        <v>27</v>
      </c>
      <c r="D3133" t="s">
        <v>16</v>
      </c>
      <c r="E3133">
        <v>1</v>
      </c>
      <c r="F3133">
        <v>0.56999999999999995</v>
      </c>
      <c r="G3133" t="s">
        <v>148</v>
      </c>
      <c r="H3133">
        <v>1</v>
      </c>
      <c r="I3133">
        <v>1</v>
      </c>
      <c r="J3133" t="s">
        <v>14</v>
      </c>
      <c r="K3133" s="36" t="s">
        <v>149</v>
      </c>
    </row>
    <row r="3134" spans="1:11" x14ac:dyDescent="0.3">
      <c r="A3134">
        <v>426488805</v>
      </c>
      <c r="B3134" s="1">
        <v>44477</v>
      </c>
      <c r="C3134" t="s">
        <v>27</v>
      </c>
      <c r="D3134" t="s">
        <v>16</v>
      </c>
      <c r="E3134">
        <v>1</v>
      </c>
      <c r="F3134">
        <v>1</v>
      </c>
      <c r="G3134" t="s">
        <v>149</v>
      </c>
      <c r="H3134">
        <v>4</v>
      </c>
      <c r="I3134">
        <v>4</v>
      </c>
      <c r="J3134" t="s">
        <v>14</v>
      </c>
      <c r="K3134" s="36" t="s">
        <v>149</v>
      </c>
    </row>
    <row r="3135" spans="1:11" x14ac:dyDescent="0.3">
      <c r="A3135">
        <v>17790149</v>
      </c>
      <c r="B3135" s="1">
        <v>41827</v>
      </c>
      <c r="C3135" t="s">
        <v>11</v>
      </c>
      <c r="D3135" t="s">
        <v>16</v>
      </c>
      <c r="E3135">
        <v>0.9</v>
      </c>
      <c r="F3135">
        <v>0.98</v>
      </c>
      <c r="G3135" t="s">
        <v>149</v>
      </c>
      <c r="H3135">
        <v>2</v>
      </c>
      <c r="I3135">
        <v>6</v>
      </c>
      <c r="J3135" t="s">
        <v>14</v>
      </c>
      <c r="K3135" s="36" t="s">
        <v>149</v>
      </c>
    </row>
    <row r="3136" spans="1:11" x14ac:dyDescent="0.3">
      <c r="A3136">
        <v>275621606</v>
      </c>
      <c r="B3136" s="1">
        <v>43658</v>
      </c>
      <c r="C3136" t="s">
        <v>11</v>
      </c>
      <c r="D3136" t="s">
        <v>16</v>
      </c>
      <c r="E3136">
        <v>1</v>
      </c>
      <c r="F3136">
        <v>1</v>
      </c>
      <c r="G3136" t="s">
        <v>27</v>
      </c>
      <c r="H3136">
        <v>3</v>
      </c>
      <c r="I3136">
        <v>3</v>
      </c>
      <c r="J3136" t="s">
        <v>14</v>
      </c>
      <c r="K3136" s="36" t="s">
        <v>149</v>
      </c>
    </row>
    <row r="3137" spans="1:11" x14ac:dyDescent="0.3">
      <c r="A3137">
        <v>443521894</v>
      </c>
      <c r="B3137" s="1">
        <v>44596</v>
      </c>
      <c r="C3137" t="s">
        <v>27</v>
      </c>
      <c r="D3137" t="s">
        <v>16</v>
      </c>
      <c r="E3137">
        <v>1</v>
      </c>
      <c r="F3137">
        <v>1</v>
      </c>
      <c r="G3137" t="s">
        <v>149</v>
      </c>
      <c r="H3137">
        <v>2</v>
      </c>
      <c r="I3137">
        <v>4</v>
      </c>
      <c r="J3137" t="s">
        <v>14</v>
      </c>
      <c r="K3137" s="36" t="s">
        <v>149</v>
      </c>
    </row>
    <row r="3138" spans="1:11" x14ac:dyDescent="0.3">
      <c r="A3138">
        <v>333346324</v>
      </c>
      <c r="B3138" s="1">
        <v>43865</v>
      </c>
      <c r="C3138" t="s">
        <v>27</v>
      </c>
      <c r="D3138" t="s">
        <v>16</v>
      </c>
      <c r="E3138">
        <v>1</v>
      </c>
      <c r="F3138">
        <v>0.98</v>
      </c>
      <c r="G3138" t="s">
        <v>148</v>
      </c>
      <c r="H3138">
        <v>5</v>
      </c>
      <c r="I3138">
        <v>5</v>
      </c>
      <c r="J3138" t="s">
        <v>14</v>
      </c>
      <c r="K3138" s="36" t="s">
        <v>149</v>
      </c>
    </row>
    <row r="3139" spans="1:11" x14ac:dyDescent="0.3">
      <c r="A3139">
        <v>262207382</v>
      </c>
      <c r="B3139" s="1">
        <v>43601</v>
      </c>
      <c r="C3139" t="s">
        <v>11</v>
      </c>
      <c r="D3139" t="s">
        <v>12</v>
      </c>
      <c r="F3139">
        <v>0</v>
      </c>
      <c r="G3139" t="s">
        <v>148</v>
      </c>
      <c r="H3139">
        <v>4</v>
      </c>
      <c r="I3139">
        <v>28</v>
      </c>
      <c r="J3139" t="s">
        <v>18</v>
      </c>
      <c r="K3139" s="36" t="s">
        <v>149</v>
      </c>
    </row>
    <row r="3140" spans="1:11" x14ac:dyDescent="0.3">
      <c r="A3140">
        <v>239510621</v>
      </c>
      <c r="B3140" s="1">
        <v>43493</v>
      </c>
      <c r="C3140" t="s">
        <v>11</v>
      </c>
      <c r="D3140" t="s">
        <v>16</v>
      </c>
      <c r="E3140">
        <v>1</v>
      </c>
      <c r="F3140">
        <v>1</v>
      </c>
      <c r="G3140" t="s">
        <v>149</v>
      </c>
      <c r="H3140">
        <v>1</v>
      </c>
      <c r="I3140">
        <v>1</v>
      </c>
      <c r="J3140" t="s">
        <v>14</v>
      </c>
      <c r="K3140" s="36" t="s">
        <v>149</v>
      </c>
    </row>
    <row r="3141" spans="1:11" x14ac:dyDescent="0.3">
      <c r="A3141">
        <v>444297362</v>
      </c>
      <c r="B3141" s="1">
        <v>44601</v>
      </c>
      <c r="C3141" t="s">
        <v>27</v>
      </c>
      <c r="D3141" t="s">
        <v>16</v>
      </c>
      <c r="E3141">
        <v>1</v>
      </c>
      <c r="F3141">
        <v>1</v>
      </c>
      <c r="G3141" t="s">
        <v>148</v>
      </c>
      <c r="H3141">
        <v>1</v>
      </c>
      <c r="I3141">
        <v>1</v>
      </c>
      <c r="J3141" t="s">
        <v>14</v>
      </c>
      <c r="K3141" s="36" t="s">
        <v>149</v>
      </c>
    </row>
    <row r="3142" spans="1:11" x14ac:dyDescent="0.3">
      <c r="A3142">
        <v>432389560</v>
      </c>
      <c r="B3142" s="1">
        <v>44517</v>
      </c>
      <c r="C3142" t="s">
        <v>27</v>
      </c>
      <c r="D3142" t="s">
        <v>12</v>
      </c>
      <c r="F3142">
        <v>0</v>
      </c>
      <c r="G3142" t="s">
        <v>148</v>
      </c>
      <c r="H3142">
        <v>1</v>
      </c>
      <c r="I3142">
        <v>1</v>
      </c>
      <c r="J3142" t="s">
        <v>22</v>
      </c>
      <c r="K3142" s="36" t="s">
        <v>149</v>
      </c>
    </row>
    <row r="3143" spans="1:11" x14ac:dyDescent="0.3">
      <c r="A3143">
        <v>239374670</v>
      </c>
      <c r="B3143" s="1">
        <v>43492</v>
      </c>
      <c r="C3143" t="s">
        <v>11</v>
      </c>
      <c r="D3143" t="s">
        <v>16</v>
      </c>
      <c r="E3143">
        <v>1</v>
      </c>
      <c r="F3143">
        <v>0.91</v>
      </c>
      <c r="G3143" t="s">
        <v>148</v>
      </c>
      <c r="H3143">
        <v>2</v>
      </c>
      <c r="I3143">
        <v>6</v>
      </c>
      <c r="J3143" t="s">
        <v>14</v>
      </c>
      <c r="K3143" s="36" t="s">
        <v>149</v>
      </c>
    </row>
    <row r="3144" spans="1:11" x14ac:dyDescent="0.3">
      <c r="A3144">
        <v>78678497</v>
      </c>
      <c r="B3144" s="1">
        <v>42540</v>
      </c>
      <c r="C3144" t="s">
        <v>11</v>
      </c>
      <c r="D3144" t="s">
        <v>16</v>
      </c>
      <c r="E3144">
        <v>1</v>
      </c>
      <c r="F3144">
        <v>0.8</v>
      </c>
      <c r="G3144" t="s">
        <v>148</v>
      </c>
      <c r="H3144">
        <v>1</v>
      </c>
      <c r="I3144">
        <v>1</v>
      </c>
      <c r="J3144" t="s">
        <v>14</v>
      </c>
      <c r="K3144" s="36" t="s">
        <v>149</v>
      </c>
    </row>
    <row r="3145" spans="1:11" x14ac:dyDescent="0.3">
      <c r="A3145">
        <v>62894879</v>
      </c>
      <c r="B3145" s="1">
        <v>42443</v>
      </c>
      <c r="C3145" t="s">
        <v>11</v>
      </c>
      <c r="D3145" t="s">
        <v>21</v>
      </c>
      <c r="E3145">
        <v>0.88</v>
      </c>
      <c r="F3145">
        <v>0.33</v>
      </c>
      <c r="G3145" t="s">
        <v>148</v>
      </c>
      <c r="H3145">
        <v>2</v>
      </c>
      <c r="I3145">
        <v>2</v>
      </c>
      <c r="J3145" t="s">
        <v>14</v>
      </c>
      <c r="K3145" s="36" t="s">
        <v>149</v>
      </c>
    </row>
    <row r="3146" spans="1:11" x14ac:dyDescent="0.3">
      <c r="A3146">
        <v>20409096</v>
      </c>
      <c r="B3146" s="1">
        <v>41873</v>
      </c>
      <c r="C3146" t="s">
        <v>11</v>
      </c>
      <c r="D3146" t="s">
        <v>16</v>
      </c>
      <c r="E3146">
        <v>1</v>
      </c>
      <c r="F3146">
        <v>1</v>
      </c>
      <c r="G3146" t="s">
        <v>149</v>
      </c>
      <c r="H3146">
        <v>1</v>
      </c>
      <c r="I3146">
        <v>1</v>
      </c>
      <c r="J3146" t="s">
        <v>22</v>
      </c>
      <c r="K3146" s="36" t="s">
        <v>149</v>
      </c>
    </row>
    <row r="3147" spans="1:11" x14ac:dyDescent="0.3">
      <c r="A3147">
        <v>249957137</v>
      </c>
      <c r="B3147" s="1">
        <v>43543</v>
      </c>
      <c r="C3147" t="s">
        <v>32</v>
      </c>
      <c r="D3147" t="s">
        <v>16</v>
      </c>
      <c r="E3147">
        <v>1</v>
      </c>
      <c r="F3147">
        <v>0.99</v>
      </c>
      <c r="G3147" t="s">
        <v>27</v>
      </c>
      <c r="H3147">
        <v>4</v>
      </c>
      <c r="I3147">
        <v>6</v>
      </c>
      <c r="J3147" t="s">
        <v>14</v>
      </c>
      <c r="K3147" s="36" t="s">
        <v>149</v>
      </c>
    </row>
    <row r="3148" spans="1:11" x14ac:dyDescent="0.3">
      <c r="A3148">
        <v>53294824</v>
      </c>
      <c r="B3148" s="1">
        <v>42373</v>
      </c>
      <c r="C3148" t="s">
        <v>27</v>
      </c>
      <c r="D3148" t="s">
        <v>16</v>
      </c>
      <c r="E3148">
        <v>1</v>
      </c>
      <c r="F3148">
        <v>0.99</v>
      </c>
      <c r="G3148" t="s">
        <v>149</v>
      </c>
      <c r="H3148">
        <v>1</v>
      </c>
      <c r="I3148">
        <v>2</v>
      </c>
      <c r="J3148" t="s">
        <v>14</v>
      </c>
      <c r="K3148" s="36" t="s">
        <v>149</v>
      </c>
    </row>
    <row r="3149" spans="1:11" x14ac:dyDescent="0.3">
      <c r="A3149">
        <v>21452642</v>
      </c>
      <c r="B3149" s="1">
        <v>41899</v>
      </c>
      <c r="C3149" t="s">
        <v>11</v>
      </c>
      <c r="D3149" t="s">
        <v>17</v>
      </c>
      <c r="E3149">
        <v>1</v>
      </c>
      <c r="F3149">
        <v>0.25</v>
      </c>
      <c r="G3149" t="s">
        <v>148</v>
      </c>
      <c r="H3149">
        <v>3</v>
      </c>
      <c r="I3149">
        <v>3</v>
      </c>
      <c r="J3149" t="s">
        <v>14</v>
      </c>
      <c r="K3149" s="36" t="s">
        <v>149</v>
      </c>
    </row>
    <row r="3150" spans="1:11" x14ac:dyDescent="0.3">
      <c r="A3150">
        <v>90393721</v>
      </c>
      <c r="B3150" s="1">
        <v>42599</v>
      </c>
      <c r="C3150" t="s">
        <v>27</v>
      </c>
      <c r="D3150" t="s">
        <v>16</v>
      </c>
      <c r="E3150">
        <v>1</v>
      </c>
      <c r="F3150">
        <v>1</v>
      </c>
      <c r="G3150" t="s">
        <v>148</v>
      </c>
      <c r="H3150">
        <v>4</v>
      </c>
      <c r="I3150">
        <v>5</v>
      </c>
      <c r="J3150" t="s">
        <v>22</v>
      </c>
      <c r="K3150" s="36" t="s">
        <v>149</v>
      </c>
    </row>
    <row r="3151" spans="1:11" x14ac:dyDescent="0.3">
      <c r="A3151">
        <v>24546436</v>
      </c>
      <c r="B3151" s="1">
        <v>41979</v>
      </c>
      <c r="C3151" t="s">
        <v>11</v>
      </c>
      <c r="D3151" t="s">
        <v>16</v>
      </c>
      <c r="E3151">
        <v>1</v>
      </c>
      <c r="F3151">
        <v>1</v>
      </c>
      <c r="G3151" t="s">
        <v>148</v>
      </c>
      <c r="H3151">
        <v>2</v>
      </c>
      <c r="I3151">
        <v>3</v>
      </c>
      <c r="J3151" t="s">
        <v>14</v>
      </c>
      <c r="K3151" s="36" t="s">
        <v>149</v>
      </c>
    </row>
    <row r="3152" spans="1:11" x14ac:dyDescent="0.3">
      <c r="A3152">
        <v>446846936</v>
      </c>
      <c r="B3152" s="1">
        <v>44617</v>
      </c>
      <c r="C3152" t="s">
        <v>27</v>
      </c>
      <c r="D3152" t="s">
        <v>16</v>
      </c>
      <c r="E3152">
        <v>1</v>
      </c>
      <c r="F3152">
        <v>1</v>
      </c>
      <c r="G3152" t="s">
        <v>148</v>
      </c>
      <c r="H3152">
        <v>2</v>
      </c>
      <c r="I3152">
        <v>2</v>
      </c>
      <c r="J3152" t="s">
        <v>22</v>
      </c>
      <c r="K3152" s="36" t="s">
        <v>149</v>
      </c>
    </row>
    <row r="3153" spans="1:11" x14ac:dyDescent="0.3">
      <c r="A3153">
        <v>446654878</v>
      </c>
      <c r="B3153" s="1">
        <v>44616</v>
      </c>
      <c r="C3153" t="s">
        <v>11</v>
      </c>
      <c r="D3153" t="s">
        <v>17</v>
      </c>
      <c r="E3153">
        <v>1</v>
      </c>
      <c r="F3153">
        <v>0.5</v>
      </c>
      <c r="G3153" t="s">
        <v>148</v>
      </c>
      <c r="H3153">
        <v>2</v>
      </c>
      <c r="I3153">
        <v>2</v>
      </c>
      <c r="J3153" t="s">
        <v>14</v>
      </c>
      <c r="K3153" s="36" t="s">
        <v>149</v>
      </c>
    </row>
    <row r="3154" spans="1:11" x14ac:dyDescent="0.3">
      <c r="A3154">
        <v>425765310</v>
      </c>
      <c r="B3154" s="1">
        <v>44472</v>
      </c>
      <c r="C3154" t="s">
        <v>11</v>
      </c>
      <c r="D3154" t="s">
        <v>16</v>
      </c>
      <c r="E3154">
        <v>1</v>
      </c>
      <c r="F3154">
        <v>1</v>
      </c>
      <c r="G3154" t="s">
        <v>149</v>
      </c>
      <c r="H3154">
        <v>1</v>
      </c>
      <c r="I3154">
        <v>1</v>
      </c>
      <c r="J3154" t="s">
        <v>14</v>
      </c>
      <c r="K3154" s="36" t="s">
        <v>149</v>
      </c>
    </row>
    <row r="3155" spans="1:11" x14ac:dyDescent="0.3">
      <c r="A3155">
        <v>34672700</v>
      </c>
      <c r="B3155" s="1">
        <v>42155</v>
      </c>
      <c r="C3155" t="s">
        <v>27</v>
      </c>
      <c r="D3155" t="s">
        <v>16</v>
      </c>
      <c r="E3155">
        <v>1</v>
      </c>
      <c r="F3155">
        <v>0.94</v>
      </c>
      <c r="G3155" t="s">
        <v>149</v>
      </c>
      <c r="H3155">
        <v>1</v>
      </c>
      <c r="I3155">
        <v>1</v>
      </c>
      <c r="J3155" t="s">
        <v>14</v>
      </c>
      <c r="K3155" s="36" t="s">
        <v>149</v>
      </c>
    </row>
    <row r="3156" spans="1:11" x14ac:dyDescent="0.3">
      <c r="A3156">
        <v>444468282</v>
      </c>
      <c r="B3156" s="1">
        <v>44602</v>
      </c>
      <c r="C3156" t="s">
        <v>27</v>
      </c>
      <c r="D3156" t="s">
        <v>20</v>
      </c>
      <c r="E3156">
        <v>0.43</v>
      </c>
      <c r="F3156">
        <v>0.44</v>
      </c>
      <c r="G3156" t="s">
        <v>148</v>
      </c>
      <c r="H3156">
        <v>7</v>
      </c>
      <c r="I3156">
        <v>7</v>
      </c>
      <c r="J3156" t="s">
        <v>14</v>
      </c>
      <c r="K3156" s="36" t="s">
        <v>149</v>
      </c>
    </row>
    <row r="3157" spans="1:11" x14ac:dyDescent="0.3">
      <c r="A3157">
        <v>447196643</v>
      </c>
      <c r="B3157" s="1">
        <v>44620</v>
      </c>
      <c r="C3157" t="s">
        <v>27</v>
      </c>
      <c r="D3157" t="s">
        <v>16</v>
      </c>
      <c r="E3157">
        <v>1</v>
      </c>
      <c r="F3157">
        <v>0.97</v>
      </c>
      <c r="G3157" t="s">
        <v>148</v>
      </c>
      <c r="H3157">
        <v>4</v>
      </c>
      <c r="I3157">
        <v>4</v>
      </c>
      <c r="J3157" t="s">
        <v>14</v>
      </c>
      <c r="K3157" s="36" t="s">
        <v>149</v>
      </c>
    </row>
    <row r="3158" spans="1:11" x14ac:dyDescent="0.3">
      <c r="A3158">
        <v>7429400</v>
      </c>
      <c r="B3158" s="1">
        <v>41466</v>
      </c>
      <c r="C3158" t="s">
        <v>11</v>
      </c>
      <c r="D3158" t="s">
        <v>16</v>
      </c>
      <c r="E3158">
        <v>1</v>
      </c>
      <c r="G3158" t="s">
        <v>148</v>
      </c>
      <c r="H3158">
        <v>1</v>
      </c>
      <c r="I3158">
        <v>2</v>
      </c>
      <c r="J3158" t="s">
        <v>14</v>
      </c>
      <c r="K3158" s="36" t="s">
        <v>149</v>
      </c>
    </row>
    <row r="3159" spans="1:11" x14ac:dyDescent="0.3">
      <c r="A3159">
        <v>445064131</v>
      </c>
      <c r="B3159" s="1">
        <v>44606</v>
      </c>
      <c r="C3159" t="s">
        <v>27</v>
      </c>
      <c r="D3159" t="s">
        <v>17</v>
      </c>
      <c r="E3159">
        <v>1</v>
      </c>
      <c r="F3159">
        <v>0.97</v>
      </c>
      <c r="G3159" t="s">
        <v>148</v>
      </c>
      <c r="H3159">
        <v>1</v>
      </c>
      <c r="I3159">
        <v>1</v>
      </c>
      <c r="J3159" t="s">
        <v>14</v>
      </c>
      <c r="K3159" s="36" t="s">
        <v>149</v>
      </c>
    </row>
    <row r="3160" spans="1:11" x14ac:dyDescent="0.3">
      <c r="A3160">
        <v>23867282</v>
      </c>
      <c r="B3160" s="1">
        <v>41960</v>
      </c>
      <c r="C3160" t="s">
        <v>11</v>
      </c>
      <c r="D3160" t="s">
        <v>16</v>
      </c>
      <c r="E3160">
        <v>1</v>
      </c>
      <c r="F3160">
        <v>1</v>
      </c>
      <c r="G3160" t="s">
        <v>149</v>
      </c>
      <c r="H3160">
        <v>1</v>
      </c>
      <c r="I3160">
        <v>1</v>
      </c>
      <c r="J3160" t="s">
        <v>14</v>
      </c>
      <c r="K3160" s="36" t="s">
        <v>149</v>
      </c>
    </row>
    <row r="3161" spans="1:11" x14ac:dyDescent="0.3">
      <c r="A3161">
        <v>445170639</v>
      </c>
      <c r="B3161" s="1">
        <v>44607</v>
      </c>
      <c r="C3161" t="s">
        <v>11</v>
      </c>
      <c r="D3161" t="s">
        <v>20</v>
      </c>
      <c r="E3161">
        <v>0</v>
      </c>
      <c r="F3161">
        <v>0.78</v>
      </c>
      <c r="G3161" t="s">
        <v>148</v>
      </c>
      <c r="H3161">
        <v>1</v>
      </c>
      <c r="I3161">
        <v>1</v>
      </c>
      <c r="J3161" t="s">
        <v>22</v>
      </c>
      <c r="K3161" s="36" t="s">
        <v>149</v>
      </c>
    </row>
    <row r="3162" spans="1:11" x14ac:dyDescent="0.3">
      <c r="A3162">
        <v>150468980</v>
      </c>
      <c r="B3162" s="1">
        <v>42991</v>
      </c>
      <c r="C3162" t="s">
        <v>11</v>
      </c>
      <c r="D3162" t="s">
        <v>16</v>
      </c>
      <c r="E3162">
        <v>1</v>
      </c>
      <c r="F3162">
        <v>0.94</v>
      </c>
      <c r="G3162" t="s">
        <v>149</v>
      </c>
      <c r="H3162">
        <v>3</v>
      </c>
      <c r="I3162">
        <v>3</v>
      </c>
      <c r="J3162" t="s">
        <v>14</v>
      </c>
      <c r="K3162" s="36" t="s">
        <v>149</v>
      </c>
    </row>
    <row r="3163" spans="1:11" x14ac:dyDescent="0.3">
      <c r="A3163">
        <v>10669364</v>
      </c>
      <c r="B3163" s="1">
        <v>41625</v>
      </c>
      <c r="C3163" t="s">
        <v>11</v>
      </c>
      <c r="D3163" t="s">
        <v>21</v>
      </c>
      <c r="E3163">
        <v>1</v>
      </c>
      <c r="F3163">
        <v>0.6</v>
      </c>
      <c r="G3163" t="s">
        <v>148</v>
      </c>
      <c r="H3163">
        <v>1</v>
      </c>
      <c r="I3163">
        <v>1</v>
      </c>
      <c r="J3163" t="s">
        <v>18</v>
      </c>
      <c r="K3163" s="36" t="s">
        <v>149</v>
      </c>
    </row>
    <row r="3164" spans="1:11" x14ac:dyDescent="0.3">
      <c r="A3164">
        <v>538179240</v>
      </c>
      <c r="B3164" s="1">
        <v>45190</v>
      </c>
      <c r="C3164" t="s">
        <v>11</v>
      </c>
      <c r="D3164" t="s">
        <v>12</v>
      </c>
      <c r="G3164" t="s">
        <v>27</v>
      </c>
      <c r="H3164">
        <v>27</v>
      </c>
      <c r="I3164">
        <v>31</v>
      </c>
      <c r="J3164" t="s">
        <v>14</v>
      </c>
      <c r="K3164" s="36" t="s">
        <v>149</v>
      </c>
    </row>
    <row r="3165" spans="1:11" x14ac:dyDescent="0.3">
      <c r="A3165">
        <v>353050866</v>
      </c>
      <c r="B3165" s="1">
        <v>44014</v>
      </c>
      <c r="C3165" t="s">
        <v>11</v>
      </c>
      <c r="D3165" t="s">
        <v>17</v>
      </c>
      <c r="E3165">
        <v>0.9</v>
      </c>
      <c r="F3165">
        <v>0.38</v>
      </c>
      <c r="G3165" t="s">
        <v>148</v>
      </c>
      <c r="H3165">
        <v>1</v>
      </c>
      <c r="I3165">
        <v>1</v>
      </c>
      <c r="J3165" t="s">
        <v>14</v>
      </c>
      <c r="K3165" s="36" t="s">
        <v>149</v>
      </c>
    </row>
    <row r="3166" spans="1:11" x14ac:dyDescent="0.3">
      <c r="A3166">
        <v>445317099</v>
      </c>
      <c r="B3166" s="1">
        <v>44608</v>
      </c>
      <c r="C3166" t="s">
        <v>11</v>
      </c>
      <c r="D3166" t="s">
        <v>16</v>
      </c>
      <c r="E3166">
        <v>1</v>
      </c>
      <c r="F3166">
        <v>1</v>
      </c>
      <c r="G3166" t="s">
        <v>148</v>
      </c>
      <c r="H3166">
        <v>1</v>
      </c>
      <c r="I3166">
        <v>1</v>
      </c>
      <c r="J3166" t="s">
        <v>14</v>
      </c>
      <c r="K3166" s="36" t="s">
        <v>149</v>
      </c>
    </row>
    <row r="3167" spans="1:11" x14ac:dyDescent="0.3">
      <c r="A3167">
        <v>447680000</v>
      </c>
      <c r="B3167" s="1">
        <v>44623</v>
      </c>
      <c r="C3167" t="s">
        <v>27</v>
      </c>
      <c r="D3167" t="s">
        <v>16</v>
      </c>
      <c r="E3167">
        <v>0.93</v>
      </c>
      <c r="F3167">
        <v>0.98</v>
      </c>
      <c r="G3167" t="s">
        <v>148</v>
      </c>
      <c r="H3167">
        <v>1</v>
      </c>
      <c r="I3167">
        <v>1</v>
      </c>
      <c r="J3167" t="s">
        <v>22</v>
      </c>
      <c r="K3167" s="36" t="s">
        <v>149</v>
      </c>
    </row>
    <row r="3168" spans="1:11" x14ac:dyDescent="0.3">
      <c r="A3168">
        <v>447719947</v>
      </c>
      <c r="B3168" s="1">
        <v>44623</v>
      </c>
      <c r="C3168" t="s">
        <v>27</v>
      </c>
      <c r="D3168" t="s">
        <v>12</v>
      </c>
      <c r="F3168">
        <v>1</v>
      </c>
      <c r="G3168" t="s">
        <v>148</v>
      </c>
      <c r="H3168">
        <v>1</v>
      </c>
      <c r="I3168">
        <v>1</v>
      </c>
      <c r="J3168" t="s">
        <v>14</v>
      </c>
      <c r="K3168" s="36" t="s">
        <v>149</v>
      </c>
    </row>
    <row r="3169" spans="1:11" x14ac:dyDescent="0.3">
      <c r="A3169">
        <v>314406596</v>
      </c>
      <c r="B3169" s="1">
        <v>43803</v>
      </c>
      <c r="C3169" t="s">
        <v>11</v>
      </c>
      <c r="D3169" t="s">
        <v>12</v>
      </c>
      <c r="G3169" t="s">
        <v>148</v>
      </c>
      <c r="H3169">
        <v>1</v>
      </c>
      <c r="I3169">
        <v>2</v>
      </c>
      <c r="J3169" t="s">
        <v>14</v>
      </c>
      <c r="K3169" s="36" t="s">
        <v>149</v>
      </c>
    </row>
    <row r="3170" spans="1:11" x14ac:dyDescent="0.3">
      <c r="A3170">
        <v>34801256</v>
      </c>
      <c r="B3170" s="1">
        <v>42157</v>
      </c>
      <c r="C3170" t="s">
        <v>11</v>
      </c>
      <c r="D3170" t="s">
        <v>21</v>
      </c>
      <c r="E3170">
        <v>0.5</v>
      </c>
      <c r="F3170">
        <v>1</v>
      </c>
      <c r="G3170" t="s">
        <v>148</v>
      </c>
      <c r="H3170">
        <v>1</v>
      </c>
      <c r="I3170">
        <v>3</v>
      </c>
      <c r="J3170" t="s">
        <v>14</v>
      </c>
      <c r="K3170" s="36" t="s">
        <v>149</v>
      </c>
    </row>
    <row r="3171" spans="1:11" x14ac:dyDescent="0.3">
      <c r="A3171">
        <v>13590953</v>
      </c>
      <c r="B3171" s="1">
        <v>41725</v>
      </c>
      <c r="C3171" t="s">
        <v>11</v>
      </c>
      <c r="D3171" t="s">
        <v>16</v>
      </c>
      <c r="E3171">
        <v>1</v>
      </c>
      <c r="F3171">
        <v>0.96</v>
      </c>
      <c r="G3171" t="s">
        <v>149</v>
      </c>
      <c r="H3171">
        <v>1</v>
      </c>
      <c r="I3171">
        <v>1</v>
      </c>
      <c r="J3171" t="s">
        <v>14</v>
      </c>
      <c r="K3171" s="36" t="s">
        <v>149</v>
      </c>
    </row>
    <row r="3172" spans="1:11" x14ac:dyDescent="0.3">
      <c r="A3172">
        <v>447854991</v>
      </c>
      <c r="B3172" s="1">
        <v>44624</v>
      </c>
      <c r="C3172" t="s">
        <v>27</v>
      </c>
      <c r="D3172" t="s">
        <v>16</v>
      </c>
      <c r="E3172">
        <v>1</v>
      </c>
      <c r="F3172">
        <v>1</v>
      </c>
      <c r="G3172" t="s">
        <v>149</v>
      </c>
      <c r="H3172">
        <v>1</v>
      </c>
      <c r="I3172">
        <v>1</v>
      </c>
      <c r="J3172" t="s">
        <v>22</v>
      </c>
      <c r="K3172" s="36" t="s">
        <v>149</v>
      </c>
    </row>
    <row r="3173" spans="1:11" x14ac:dyDescent="0.3">
      <c r="A3173">
        <v>147528405</v>
      </c>
      <c r="B3173" s="1">
        <v>42971</v>
      </c>
      <c r="C3173" t="s">
        <v>11</v>
      </c>
      <c r="D3173" t="s">
        <v>12</v>
      </c>
      <c r="G3173" t="s">
        <v>148</v>
      </c>
      <c r="H3173">
        <v>2</v>
      </c>
      <c r="I3173">
        <v>2</v>
      </c>
      <c r="J3173" t="s">
        <v>14</v>
      </c>
      <c r="K3173" s="36" t="s">
        <v>149</v>
      </c>
    </row>
    <row r="3174" spans="1:11" x14ac:dyDescent="0.3">
      <c r="A3174">
        <v>441031714</v>
      </c>
      <c r="B3174" s="1">
        <v>44579</v>
      </c>
      <c r="C3174" t="s">
        <v>11</v>
      </c>
      <c r="D3174" t="s">
        <v>16</v>
      </c>
      <c r="E3174">
        <v>1</v>
      </c>
      <c r="F3174">
        <v>0.98</v>
      </c>
      <c r="G3174" t="s">
        <v>148</v>
      </c>
      <c r="H3174">
        <v>3</v>
      </c>
      <c r="I3174">
        <v>3</v>
      </c>
      <c r="J3174" t="s">
        <v>14</v>
      </c>
      <c r="K3174" s="36" t="s">
        <v>149</v>
      </c>
    </row>
    <row r="3175" spans="1:11" x14ac:dyDescent="0.3">
      <c r="A3175">
        <v>83218276</v>
      </c>
      <c r="B3175" s="1">
        <v>42563</v>
      </c>
      <c r="C3175" t="s">
        <v>11</v>
      </c>
      <c r="D3175" t="s">
        <v>16</v>
      </c>
      <c r="E3175">
        <v>1</v>
      </c>
      <c r="F3175">
        <v>1</v>
      </c>
      <c r="G3175" t="s">
        <v>148</v>
      </c>
      <c r="H3175">
        <v>19</v>
      </c>
      <c r="I3175">
        <v>21</v>
      </c>
      <c r="J3175" t="s">
        <v>14</v>
      </c>
      <c r="K3175" s="36" t="s">
        <v>149</v>
      </c>
    </row>
    <row r="3176" spans="1:11" x14ac:dyDescent="0.3">
      <c r="A3176">
        <v>445640442</v>
      </c>
      <c r="B3176" s="1">
        <v>44610</v>
      </c>
      <c r="C3176" t="s">
        <v>11</v>
      </c>
      <c r="D3176" t="s">
        <v>16</v>
      </c>
      <c r="E3176">
        <v>1</v>
      </c>
      <c r="F3176">
        <v>1</v>
      </c>
      <c r="G3176" t="s">
        <v>148</v>
      </c>
      <c r="H3176">
        <v>2</v>
      </c>
      <c r="I3176">
        <v>2</v>
      </c>
      <c r="J3176" t="s">
        <v>14</v>
      </c>
      <c r="K3176" s="36" t="s">
        <v>149</v>
      </c>
    </row>
    <row r="3177" spans="1:11" x14ac:dyDescent="0.3">
      <c r="A3177">
        <v>9187967</v>
      </c>
      <c r="B3177" s="1">
        <v>41549</v>
      </c>
      <c r="C3177" t="s">
        <v>11</v>
      </c>
      <c r="D3177" t="s">
        <v>16</v>
      </c>
      <c r="E3177">
        <v>0.9</v>
      </c>
      <c r="F3177">
        <v>0.9</v>
      </c>
      <c r="G3177" t="s">
        <v>148</v>
      </c>
      <c r="H3177">
        <v>1</v>
      </c>
      <c r="I3177">
        <v>2</v>
      </c>
      <c r="J3177" t="s">
        <v>14</v>
      </c>
      <c r="K3177" s="36" t="s">
        <v>149</v>
      </c>
    </row>
    <row r="3178" spans="1:11" x14ac:dyDescent="0.3">
      <c r="A3178">
        <v>7767483</v>
      </c>
      <c r="B3178" s="1">
        <v>41483</v>
      </c>
      <c r="C3178" t="s">
        <v>11</v>
      </c>
      <c r="D3178" t="s">
        <v>17</v>
      </c>
      <c r="E3178">
        <v>1</v>
      </c>
      <c r="F3178">
        <v>0.98</v>
      </c>
      <c r="G3178" t="s">
        <v>149</v>
      </c>
      <c r="H3178">
        <v>2</v>
      </c>
      <c r="I3178">
        <v>3</v>
      </c>
      <c r="J3178" t="s">
        <v>14</v>
      </c>
      <c r="K3178" s="36" t="s">
        <v>149</v>
      </c>
    </row>
    <row r="3179" spans="1:11" x14ac:dyDescent="0.3">
      <c r="A3179">
        <v>432636130</v>
      </c>
      <c r="B3179" s="1">
        <v>44519</v>
      </c>
      <c r="C3179" t="s">
        <v>11</v>
      </c>
      <c r="D3179" t="s">
        <v>16</v>
      </c>
      <c r="E3179">
        <v>1</v>
      </c>
      <c r="F3179">
        <v>0.8</v>
      </c>
      <c r="G3179" t="s">
        <v>148</v>
      </c>
      <c r="H3179">
        <v>2</v>
      </c>
      <c r="I3179">
        <v>2</v>
      </c>
      <c r="J3179" t="s">
        <v>22</v>
      </c>
      <c r="K3179" s="36" t="s">
        <v>149</v>
      </c>
    </row>
    <row r="3180" spans="1:11" x14ac:dyDescent="0.3">
      <c r="A3180">
        <v>197473011</v>
      </c>
      <c r="B3180" s="1">
        <v>43274</v>
      </c>
      <c r="C3180" t="s">
        <v>11</v>
      </c>
      <c r="D3180" t="s">
        <v>16</v>
      </c>
      <c r="E3180">
        <v>1</v>
      </c>
      <c r="F3180">
        <v>1</v>
      </c>
      <c r="G3180" t="s">
        <v>148</v>
      </c>
      <c r="H3180">
        <v>1</v>
      </c>
      <c r="I3180">
        <v>2</v>
      </c>
      <c r="J3180" t="s">
        <v>14</v>
      </c>
      <c r="K3180" s="36" t="s">
        <v>149</v>
      </c>
    </row>
    <row r="3181" spans="1:11" x14ac:dyDescent="0.3">
      <c r="A3181">
        <v>448380460</v>
      </c>
      <c r="B3181" s="1">
        <v>44627</v>
      </c>
      <c r="C3181" t="s">
        <v>27</v>
      </c>
      <c r="D3181" t="s">
        <v>16</v>
      </c>
      <c r="E3181">
        <v>1</v>
      </c>
      <c r="F3181">
        <v>0.96</v>
      </c>
      <c r="G3181" t="s">
        <v>149</v>
      </c>
      <c r="H3181">
        <v>3</v>
      </c>
      <c r="I3181">
        <v>3</v>
      </c>
      <c r="J3181" t="s">
        <v>14</v>
      </c>
      <c r="K3181" s="36" t="s">
        <v>149</v>
      </c>
    </row>
    <row r="3182" spans="1:11" x14ac:dyDescent="0.3">
      <c r="A3182">
        <v>438345531</v>
      </c>
      <c r="B3182" s="1">
        <v>44561</v>
      </c>
      <c r="C3182" t="s">
        <v>27</v>
      </c>
      <c r="D3182" t="s">
        <v>12</v>
      </c>
      <c r="G3182" t="s">
        <v>148</v>
      </c>
      <c r="H3182">
        <v>1</v>
      </c>
      <c r="I3182">
        <v>1</v>
      </c>
      <c r="J3182" t="s">
        <v>14</v>
      </c>
      <c r="K3182" s="36" t="s">
        <v>149</v>
      </c>
    </row>
    <row r="3183" spans="1:11" x14ac:dyDescent="0.3">
      <c r="A3183">
        <v>3478755</v>
      </c>
      <c r="B3183" s="1">
        <v>41157</v>
      </c>
      <c r="C3183" t="s">
        <v>11</v>
      </c>
      <c r="D3183" t="s">
        <v>16</v>
      </c>
      <c r="E3183">
        <v>1</v>
      </c>
      <c r="F3183">
        <v>0.99</v>
      </c>
      <c r="G3183" t="s">
        <v>148</v>
      </c>
      <c r="H3183">
        <v>3</v>
      </c>
      <c r="I3183">
        <v>11</v>
      </c>
      <c r="J3183" t="s">
        <v>14</v>
      </c>
      <c r="K3183" s="36" t="s">
        <v>149</v>
      </c>
    </row>
    <row r="3184" spans="1:11" x14ac:dyDescent="0.3">
      <c r="A3184">
        <v>239550764</v>
      </c>
      <c r="B3184" s="1">
        <v>43493</v>
      </c>
      <c r="C3184" t="s">
        <v>11</v>
      </c>
      <c r="D3184" t="s">
        <v>21</v>
      </c>
      <c r="E3184">
        <v>1</v>
      </c>
      <c r="F3184">
        <v>0.87</v>
      </c>
      <c r="G3184" t="s">
        <v>148</v>
      </c>
      <c r="H3184">
        <v>22</v>
      </c>
      <c r="I3184">
        <v>47</v>
      </c>
      <c r="J3184" t="s">
        <v>14</v>
      </c>
      <c r="K3184" s="36" t="s">
        <v>149</v>
      </c>
    </row>
    <row r="3185" spans="1:11" x14ac:dyDescent="0.3">
      <c r="A3185">
        <v>448546172</v>
      </c>
      <c r="B3185" s="1">
        <v>44628</v>
      </c>
      <c r="C3185" t="s">
        <v>27</v>
      </c>
      <c r="D3185" t="s">
        <v>16</v>
      </c>
      <c r="E3185">
        <v>1</v>
      </c>
      <c r="F3185">
        <v>0.93</v>
      </c>
      <c r="G3185" t="s">
        <v>148</v>
      </c>
      <c r="H3185">
        <v>5</v>
      </c>
      <c r="I3185">
        <v>6</v>
      </c>
      <c r="J3185" t="s">
        <v>18</v>
      </c>
      <c r="K3185" s="36" t="s">
        <v>149</v>
      </c>
    </row>
    <row r="3186" spans="1:11" x14ac:dyDescent="0.3">
      <c r="A3186">
        <v>447024941</v>
      </c>
      <c r="B3186" s="1">
        <v>44619</v>
      </c>
      <c r="C3186" t="s">
        <v>11</v>
      </c>
      <c r="D3186" t="s">
        <v>16</v>
      </c>
      <c r="E3186">
        <v>1</v>
      </c>
      <c r="F3186">
        <v>1</v>
      </c>
      <c r="G3186" t="s">
        <v>149</v>
      </c>
      <c r="H3186">
        <v>1</v>
      </c>
      <c r="I3186">
        <v>1</v>
      </c>
      <c r="J3186" t="s">
        <v>14</v>
      </c>
      <c r="K3186" s="36" t="s">
        <v>149</v>
      </c>
    </row>
    <row r="3187" spans="1:11" x14ac:dyDescent="0.3">
      <c r="A3187">
        <v>251959163</v>
      </c>
      <c r="B3187" s="1">
        <v>43553</v>
      </c>
      <c r="C3187" t="s">
        <v>11</v>
      </c>
      <c r="D3187" t="s">
        <v>16</v>
      </c>
      <c r="E3187">
        <v>0.94</v>
      </c>
      <c r="F3187">
        <v>0.99</v>
      </c>
      <c r="G3187" t="s">
        <v>148</v>
      </c>
      <c r="H3187">
        <v>7</v>
      </c>
      <c r="I3187">
        <v>7</v>
      </c>
      <c r="J3187" t="s">
        <v>22</v>
      </c>
      <c r="K3187" s="36" t="s">
        <v>149</v>
      </c>
    </row>
    <row r="3188" spans="1:11" x14ac:dyDescent="0.3">
      <c r="A3188">
        <v>445858180</v>
      </c>
      <c r="B3188" s="1">
        <v>44611</v>
      </c>
      <c r="C3188" t="s">
        <v>27</v>
      </c>
      <c r="D3188" t="s">
        <v>16</v>
      </c>
      <c r="E3188">
        <v>0.75</v>
      </c>
      <c r="F3188">
        <v>1</v>
      </c>
      <c r="G3188" t="s">
        <v>148</v>
      </c>
      <c r="H3188">
        <v>1</v>
      </c>
      <c r="I3188">
        <v>4</v>
      </c>
      <c r="J3188" t="s">
        <v>22</v>
      </c>
      <c r="K3188" s="36" t="s">
        <v>149</v>
      </c>
    </row>
    <row r="3189" spans="1:11" x14ac:dyDescent="0.3">
      <c r="A3189">
        <v>34830619</v>
      </c>
      <c r="B3189" s="1">
        <v>42157</v>
      </c>
      <c r="C3189" t="s">
        <v>11</v>
      </c>
      <c r="D3189" t="s">
        <v>16</v>
      </c>
      <c r="E3189">
        <v>1</v>
      </c>
      <c r="F3189">
        <v>0.99</v>
      </c>
      <c r="G3189" t="s">
        <v>149</v>
      </c>
      <c r="H3189">
        <v>2</v>
      </c>
      <c r="I3189">
        <v>2</v>
      </c>
      <c r="J3189" t="s">
        <v>14</v>
      </c>
      <c r="K3189" s="36" t="s">
        <v>149</v>
      </c>
    </row>
    <row r="3190" spans="1:11" x14ac:dyDescent="0.3">
      <c r="A3190">
        <v>445943577</v>
      </c>
      <c r="B3190" s="1">
        <v>44612</v>
      </c>
      <c r="C3190" t="s">
        <v>27</v>
      </c>
      <c r="D3190" t="s">
        <v>16</v>
      </c>
      <c r="E3190">
        <v>1</v>
      </c>
      <c r="F3190">
        <v>0.76</v>
      </c>
      <c r="G3190" t="s">
        <v>148</v>
      </c>
      <c r="H3190">
        <v>1</v>
      </c>
      <c r="I3190">
        <v>1</v>
      </c>
      <c r="J3190" t="s">
        <v>14</v>
      </c>
      <c r="K3190" s="36" t="s">
        <v>149</v>
      </c>
    </row>
    <row r="3191" spans="1:11" x14ac:dyDescent="0.3">
      <c r="A3191">
        <v>78098549</v>
      </c>
      <c r="B3191" s="1">
        <v>42537</v>
      </c>
      <c r="C3191" t="s">
        <v>11</v>
      </c>
      <c r="D3191" t="s">
        <v>21</v>
      </c>
      <c r="E3191">
        <v>0.9</v>
      </c>
      <c r="F3191">
        <v>0.6</v>
      </c>
      <c r="G3191" t="s">
        <v>149</v>
      </c>
      <c r="H3191">
        <v>1</v>
      </c>
      <c r="I3191">
        <v>2</v>
      </c>
      <c r="J3191" t="s">
        <v>14</v>
      </c>
      <c r="K3191" s="36" t="s">
        <v>148</v>
      </c>
    </row>
    <row r="3192" spans="1:11" x14ac:dyDescent="0.3">
      <c r="A3192">
        <v>161257980</v>
      </c>
      <c r="B3192" s="1">
        <v>43073</v>
      </c>
      <c r="C3192" t="s">
        <v>11</v>
      </c>
      <c r="D3192" t="s">
        <v>16</v>
      </c>
      <c r="E3192">
        <v>1</v>
      </c>
      <c r="F3192">
        <v>1</v>
      </c>
      <c r="G3192" t="s">
        <v>148</v>
      </c>
      <c r="H3192">
        <v>1</v>
      </c>
      <c r="I3192">
        <v>2</v>
      </c>
      <c r="J3192" t="s">
        <v>14</v>
      </c>
      <c r="K3192" s="36" t="s">
        <v>149</v>
      </c>
    </row>
    <row r="3193" spans="1:11" x14ac:dyDescent="0.3">
      <c r="A3193">
        <v>296046044</v>
      </c>
      <c r="B3193" s="1">
        <v>43726</v>
      </c>
      <c r="C3193" t="s">
        <v>27</v>
      </c>
      <c r="D3193" t="s">
        <v>16</v>
      </c>
      <c r="E3193">
        <v>1</v>
      </c>
      <c r="F3193">
        <v>1</v>
      </c>
      <c r="G3193" t="s">
        <v>148</v>
      </c>
      <c r="H3193">
        <v>3</v>
      </c>
      <c r="I3193">
        <v>6</v>
      </c>
      <c r="J3193" t="s">
        <v>14</v>
      </c>
      <c r="K3193" s="36" t="s">
        <v>149</v>
      </c>
    </row>
    <row r="3194" spans="1:11" x14ac:dyDescent="0.3">
      <c r="A3194">
        <v>18142360</v>
      </c>
      <c r="B3194" s="1">
        <v>41835</v>
      </c>
      <c r="C3194" t="s">
        <v>11</v>
      </c>
      <c r="D3194" t="s">
        <v>16</v>
      </c>
      <c r="E3194">
        <v>1</v>
      </c>
      <c r="F3194">
        <v>1</v>
      </c>
      <c r="G3194" t="s">
        <v>149</v>
      </c>
      <c r="H3194">
        <v>4</v>
      </c>
      <c r="I3194">
        <v>6</v>
      </c>
      <c r="J3194" t="s">
        <v>14</v>
      </c>
      <c r="K3194" s="36" t="s">
        <v>149</v>
      </c>
    </row>
    <row r="3195" spans="1:11" x14ac:dyDescent="0.3">
      <c r="A3195">
        <v>124994842</v>
      </c>
      <c r="B3195" s="1">
        <v>42834</v>
      </c>
      <c r="C3195" t="s">
        <v>11</v>
      </c>
      <c r="D3195" t="s">
        <v>16</v>
      </c>
      <c r="E3195">
        <v>1</v>
      </c>
      <c r="F3195">
        <v>1</v>
      </c>
      <c r="G3195" t="s">
        <v>149</v>
      </c>
      <c r="H3195">
        <v>1</v>
      </c>
      <c r="I3195">
        <v>1</v>
      </c>
      <c r="J3195" t="s">
        <v>14</v>
      </c>
      <c r="K3195" s="36" t="s">
        <v>149</v>
      </c>
    </row>
    <row r="3196" spans="1:11" x14ac:dyDescent="0.3">
      <c r="A3196">
        <v>125649778</v>
      </c>
      <c r="B3196" s="1">
        <v>42838</v>
      </c>
      <c r="C3196" t="s">
        <v>11</v>
      </c>
      <c r="D3196" t="s">
        <v>17</v>
      </c>
      <c r="E3196">
        <v>1</v>
      </c>
      <c r="F3196">
        <v>0.95</v>
      </c>
      <c r="G3196" t="s">
        <v>149</v>
      </c>
      <c r="H3196">
        <v>1</v>
      </c>
      <c r="I3196">
        <v>1</v>
      </c>
      <c r="J3196" t="s">
        <v>14</v>
      </c>
      <c r="K3196" s="36" t="s">
        <v>149</v>
      </c>
    </row>
    <row r="3197" spans="1:11" x14ac:dyDescent="0.3">
      <c r="A3197">
        <v>12898424</v>
      </c>
      <c r="B3197" s="1">
        <v>41705</v>
      </c>
      <c r="C3197" t="s">
        <v>11</v>
      </c>
      <c r="D3197" t="s">
        <v>16</v>
      </c>
      <c r="E3197">
        <v>1</v>
      </c>
      <c r="F3197">
        <v>0.87</v>
      </c>
      <c r="G3197" t="s">
        <v>149</v>
      </c>
      <c r="H3197">
        <v>7</v>
      </c>
      <c r="I3197">
        <v>8</v>
      </c>
      <c r="J3197" t="s">
        <v>14</v>
      </c>
      <c r="K3197" s="36" t="s">
        <v>149</v>
      </c>
    </row>
    <row r="3198" spans="1:11" x14ac:dyDescent="0.3">
      <c r="A3198">
        <v>419753877</v>
      </c>
      <c r="B3198" s="1">
        <v>44431</v>
      </c>
      <c r="C3198" t="s">
        <v>11</v>
      </c>
      <c r="D3198" t="s">
        <v>20</v>
      </c>
      <c r="E3198">
        <v>0.1</v>
      </c>
      <c r="F3198">
        <v>0</v>
      </c>
      <c r="G3198" t="s">
        <v>148</v>
      </c>
      <c r="H3198">
        <v>1</v>
      </c>
      <c r="I3198">
        <v>1</v>
      </c>
      <c r="J3198" t="s">
        <v>14</v>
      </c>
      <c r="K3198" s="36" t="s">
        <v>149</v>
      </c>
    </row>
    <row r="3199" spans="1:11" x14ac:dyDescent="0.3">
      <c r="A3199">
        <v>448012964</v>
      </c>
      <c r="B3199" s="1">
        <v>44625</v>
      </c>
      <c r="C3199" t="s">
        <v>27</v>
      </c>
      <c r="D3199" t="s">
        <v>16</v>
      </c>
      <c r="E3199">
        <v>1</v>
      </c>
      <c r="F3199">
        <v>1</v>
      </c>
      <c r="G3199" t="s">
        <v>149</v>
      </c>
      <c r="H3199">
        <v>1</v>
      </c>
      <c r="I3199">
        <v>1</v>
      </c>
      <c r="J3199" t="s">
        <v>14</v>
      </c>
      <c r="K3199" s="36" t="s">
        <v>149</v>
      </c>
    </row>
    <row r="3200" spans="1:11" x14ac:dyDescent="0.3">
      <c r="A3200">
        <v>186039120</v>
      </c>
      <c r="B3200" s="1">
        <v>43214</v>
      </c>
      <c r="C3200" t="s">
        <v>47</v>
      </c>
      <c r="D3200" t="s">
        <v>16</v>
      </c>
      <c r="E3200">
        <v>1</v>
      </c>
      <c r="F3200">
        <v>1</v>
      </c>
      <c r="G3200" t="s">
        <v>149</v>
      </c>
      <c r="H3200">
        <v>1</v>
      </c>
      <c r="I3200">
        <v>1</v>
      </c>
      <c r="J3200" t="s">
        <v>14</v>
      </c>
      <c r="K3200" s="36" t="s">
        <v>149</v>
      </c>
    </row>
    <row r="3201" spans="1:11" x14ac:dyDescent="0.3">
      <c r="A3201">
        <v>43230254</v>
      </c>
      <c r="B3201" s="1">
        <v>42250</v>
      </c>
      <c r="C3201" t="s">
        <v>54</v>
      </c>
      <c r="D3201" t="s">
        <v>16</v>
      </c>
      <c r="E3201">
        <v>1</v>
      </c>
      <c r="F3201">
        <v>1</v>
      </c>
      <c r="G3201" t="s">
        <v>149</v>
      </c>
      <c r="H3201">
        <v>5</v>
      </c>
      <c r="I3201">
        <v>5</v>
      </c>
      <c r="J3201" t="s">
        <v>14</v>
      </c>
      <c r="K3201" s="36" t="s">
        <v>149</v>
      </c>
    </row>
    <row r="3202" spans="1:11" x14ac:dyDescent="0.3">
      <c r="A3202">
        <v>449047624</v>
      </c>
      <c r="B3202" s="1">
        <v>44631</v>
      </c>
      <c r="C3202" t="s">
        <v>27</v>
      </c>
      <c r="D3202" t="s">
        <v>16</v>
      </c>
      <c r="E3202">
        <v>1</v>
      </c>
      <c r="F3202">
        <v>0.82</v>
      </c>
      <c r="G3202" t="s">
        <v>148</v>
      </c>
      <c r="H3202">
        <v>2</v>
      </c>
      <c r="I3202">
        <v>2</v>
      </c>
      <c r="J3202" t="s">
        <v>14</v>
      </c>
      <c r="K3202" s="36" t="s">
        <v>149</v>
      </c>
    </row>
    <row r="3203" spans="1:11" x14ac:dyDescent="0.3">
      <c r="A3203">
        <v>117297770</v>
      </c>
      <c r="B3203" s="1">
        <v>42786</v>
      </c>
      <c r="C3203" t="s">
        <v>11</v>
      </c>
      <c r="D3203" t="s">
        <v>16</v>
      </c>
      <c r="E3203">
        <v>1</v>
      </c>
      <c r="F3203">
        <v>1</v>
      </c>
      <c r="G3203" t="s">
        <v>148</v>
      </c>
      <c r="H3203">
        <v>3</v>
      </c>
      <c r="I3203">
        <v>5</v>
      </c>
      <c r="J3203" t="s">
        <v>14</v>
      </c>
      <c r="K3203" s="36" t="s">
        <v>149</v>
      </c>
    </row>
    <row r="3204" spans="1:11" x14ac:dyDescent="0.3">
      <c r="A3204">
        <v>446355481</v>
      </c>
      <c r="B3204" s="1">
        <v>44614</v>
      </c>
      <c r="C3204" t="s">
        <v>27</v>
      </c>
      <c r="D3204" t="s">
        <v>16</v>
      </c>
      <c r="E3204">
        <v>1</v>
      </c>
      <c r="F3204">
        <v>1</v>
      </c>
      <c r="G3204" t="s">
        <v>148</v>
      </c>
      <c r="H3204">
        <v>1</v>
      </c>
      <c r="I3204">
        <v>1</v>
      </c>
      <c r="J3204" t="s">
        <v>14</v>
      </c>
      <c r="K3204" s="36" t="s">
        <v>149</v>
      </c>
    </row>
    <row r="3205" spans="1:11" x14ac:dyDescent="0.3">
      <c r="A3205">
        <v>3116002</v>
      </c>
      <c r="B3205" s="1">
        <v>41121</v>
      </c>
      <c r="C3205" t="s">
        <v>11</v>
      </c>
      <c r="D3205" t="s">
        <v>16</v>
      </c>
      <c r="E3205">
        <v>1</v>
      </c>
      <c r="F3205">
        <v>0.99</v>
      </c>
      <c r="G3205" t="s">
        <v>148</v>
      </c>
      <c r="H3205">
        <v>4</v>
      </c>
      <c r="I3205">
        <v>5</v>
      </c>
      <c r="J3205" t="s">
        <v>18</v>
      </c>
      <c r="K3205" s="36" t="s">
        <v>149</v>
      </c>
    </row>
    <row r="3206" spans="1:11" x14ac:dyDescent="0.3">
      <c r="A3206">
        <v>449767946</v>
      </c>
      <c r="B3206" s="1">
        <v>44635</v>
      </c>
      <c r="C3206" t="s">
        <v>11</v>
      </c>
      <c r="D3206" t="s">
        <v>17</v>
      </c>
      <c r="E3206">
        <v>0.67</v>
      </c>
      <c r="F3206">
        <v>1</v>
      </c>
      <c r="G3206" t="s">
        <v>148</v>
      </c>
      <c r="H3206">
        <v>5</v>
      </c>
      <c r="I3206">
        <v>5</v>
      </c>
      <c r="J3206" t="s">
        <v>22</v>
      </c>
      <c r="K3206" s="36" t="s">
        <v>149</v>
      </c>
    </row>
    <row r="3207" spans="1:11" x14ac:dyDescent="0.3">
      <c r="A3207">
        <v>48341644</v>
      </c>
      <c r="B3207" s="1">
        <v>42314</v>
      </c>
      <c r="C3207" t="s">
        <v>11</v>
      </c>
      <c r="D3207" t="s">
        <v>16</v>
      </c>
      <c r="E3207">
        <v>1</v>
      </c>
      <c r="F3207">
        <v>0.98</v>
      </c>
      <c r="G3207" t="s">
        <v>148</v>
      </c>
      <c r="H3207">
        <v>35</v>
      </c>
      <c r="I3207">
        <v>66</v>
      </c>
      <c r="J3207" t="s">
        <v>14</v>
      </c>
      <c r="K3207" s="36" t="s">
        <v>149</v>
      </c>
    </row>
    <row r="3208" spans="1:11" x14ac:dyDescent="0.3">
      <c r="A3208">
        <v>105216937</v>
      </c>
      <c r="B3208" s="1">
        <v>42700</v>
      </c>
      <c r="C3208" t="s">
        <v>11</v>
      </c>
      <c r="D3208" t="s">
        <v>16</v>
      </c>
      <c r="E3208">
        <v>1</v>
      </c>
      <c r="F3208">
        <v>0.98</v>
      </c>
      <c r="G3208" t="s">
        <v>149</v>
      </c>
      <c r="H3208">
        <v>3</v>
      </c>
      <c r="I3208">
        <v>3</v>
      </c>
      <c r="J3208" t="s">
        <v>22</v>
      </c>
      <c r="K3208" s="36" t="s">
        <v>149</v>
      </c>
    </row>
    <row r="3209" spans="1:11" x14ac:dyDescent="0.3">
      <c r="A3209">
        <v>432710548</v>
      </c>
      <c r="B3209" s="1">
        <v>44520</v>
      </c>
      <c r="C3209" t="s">
        <v>11</v>
      </c>
      <c r="D3209" t="s">
        <v>16</v>
      </c>
      <c r="E3209">
        <v>1</v>
      </c>
      <c r="F3209">
        <v>1</v>
      </c>
      <c r="G3209" t="s">
        <v>149</v>
      </c>
      <c r="H3209">
        <v>1</v>
      </c>
      <c r="I3209">
        <v>1</v>
      </c>
      <c r="J3209" t="s">
        <v>14</v>
      </c>
      <c r="K3209" s="36" t="s">
        <v>149</v>
      </c>
    </row>
    <row r="3210" spans="1:11" x14ac:dyDescent="0.3">
      <c r="A3210">
        <v>67363121</v>
      </c>
      <c r="B3210" s="1">
        <v>42475</v>
      </c>
      <c r="C3210" t="s">
        <v>11</v>
      </c>
      <c r="D3210" t="s">
        <v>16</v>
      </c>
      <c r="E3210">
        <v>1</v>
      </c>
      <c r="F3210">
        <v>1</v>
      </c>
      <c r="G3210" t="s">
        <v>149</v>
      </c>
      <c r="H3210">
        <v>6</v>
      </c>
      <c r="I3210">
        <v>6</v>
      </c>
      <c r="J3210" t="s">
        <v>18</v>
      </c>
      <c r="K3210" s="36" t="s">
        <v>149</v>
      </c>
    </row>
    <row r="3211" spans="1:11" x14ac:dyDescent="0.3">
      <c r="A3211">
        <v>440993833</v>
      </c>
      <c r="B3211" s="1">
        <v>44579</v>
      </c>
      <c r="C3211" t="s">
        <v>27</v>
      </c>
      <c r="D3211" t="s">
        <v>16</v>
      </c>
      <c r="E3211">
        <v>1</v>
      </c>
      <c r="F3211">
        <v>0.99</v>
      </c>
      <c r="G3211" t="s">
        <v>148</v>
      </c>
      <c r="H3211">
        <v>7</v>
      </c>
      <c r="I3211">
        <v>7</v>
      </c>
      <c r="J3211" t="s">
        <v>14</v>
      </c>
      <c r="K3211" s="36" t="s">
        <v>149</v>
      </c>
    </row>
    <row r="3212" spans="1:11" x14ac:dyDescent="0.3">
      <c r="A3212">
        <v>116970631</v>
      </c>
      <c r="B3212" s="1">
        <v>42784</v>
      </c>
      <c r="C3212" t="s">
        <v>11</v>
      </c>
      <c r="D3212" t="s">
        <v>21</v>
      </c>
      <c r="E3212">
        <v>0.67</v>
      </c>
      <c r="F3212">
        <v>0.4</v>
      </c>
      <c r="G3212" t="s">
        <v>148</v>
      </c>
      <c r="H3212">
        <v>1</v>
      </c>
      <c r="I3212">
        <v>1</v>
      </c>
      <c r="J3212" t="s">
        <v>14</v>
      </c>
      <c r="K3212" s="36" t="s">
        <v>149</v>
      </c>
    </row>
    <row r="3213" spans="1:11" x14ac:dyDescent="0.3">
      <c r="A3213">
        <v>28736730</v>
      </c>
      <c r="B3213" s="1">
        <v>42067</v>
      </c>
      <c r="C3213" t="s">
        <v>11</v>
      </c>
      <c r="D3213" t="s">
        <v>16</v>
      </c>
      <c r="E3213">
        <v>1</v>
      </c>
      <c r="F3213">
        <v>1</v>
      </c>
      <c r="G3213" t="s">
        <v>149</v>
      </c>
      <c r="H3213">
        <v>1</v>
      </c>
      <c r="I3213">
        <v>1</v>
      </c>
      <c r="J3213" t="s">
        <v>14</v>
      </c>
      <c r="K3213" s="36" t="s">
        <v>149</v>
      </c>
    </row>
    <row r="3214" spans="1:11" x14ac:dyDescent="0.3">
      <c r="A3214">
        <v>449096567</v>
      </c>
      <c r="B3214" s="1">
        <v>44631</v>
      </c>
      <c r="C3214" t="s">
        <v>27</v>
      </c>
      <c r="D3214" t="s">
        <v>16</v>
      </c>
      <c r="E3214">
        <v>1</v>
      </c>
      <c r="F3214">
        <v>0.97</v>
      </c>
      <c r="G3214" t="s">
        <v>148</v>
      </c>
      <c r="H3214">
        <v>5</v>
      </c>
      <c r="I3214">
        <v>5</v>
      </c>
      <c r="J3214" t="s">
        <v>14</v>
      </c>
      <c r="K3214" s="36" t="s">
        <v>149</v>
      </c>
    </row>
    <row r="3215" spans="1:11" x14ac:dyDescent="0.3">
      <c r="A3215">
        <v>265030093</v>
      </c>
      <c r="B3215" s="1">
        <v>43614</v>
      </c>
      <c r="C3215" t="s">
        <v>11</v>
      </c>
      <c r="D3215" t="s">
        <v>12</v>
      </c>
      <c r="F3215">
        <v>0.25</v>
      </c>
      <c r="G3215" t="s">
        <v>148</v>
      </c>
      <c r="H3215">
        <v>1</v>
      </c>
      <c r="I3215">
        <v>1</v>
      </c>
      <c r="J3215" t="s">
        <v>14</v>
      </c>
      <c r="K3215" s="36" t="s">
        <v>148</v>
      </c>
    </row>
    <row r="3216" spans="1:11" x14ac:dyDescent="0.3">
      <c r="A3216">
        <v>450565389</v>
      </c>
      <c r="B3216" s="1">
        <v>44641</v>
      </c>
      <c r="C3216" t="s">
        <v>27</v>
      </c>
      <c r="D3216" t="s">
        <v>16</v>
      </c>
      <c r="E3216">
        <v>1</v>
      </c>
      <c r="F3216">
        <v>0.89</v>
      </c>
      <c r="G3216" t="s">
        <v>149</v>
      </c>
      <c r="H3216">
        <v>1</v>
      </c>
      <c r="I3216">
        <v>1</v>
      </c>
      <c r="J3216" t="s">
        <v>18</v>
      </c>
      <c r="K3216" s="36" t="s">
        <v>149</v>
      </c>
    </row>
    <row r="3217" spans="1:11" x14ac:dyDescent="0.3">
      <c r="A3217">
        <v>450587023</v>
      </c>
      <c r="B3217" s="1">
        <v>44641</v>
      </c>
      <c r="C3217" t="s">
        <v>11</v>
      </c>
      <c r="D3217" t="s">
        <v>17</v>
      </c>
      <c r="E3217">
        <v>1</v>
      </c>
      <c r="F3217">
        <v>0.5</v>
      </c>
      <c r="G3217" t="s">
        <v>148</v>
      </c>
      <c r="H3217">
        <v>1</v>
      </c>
      <c r="I3217">
        <v>2</v>
      </c>
      <c r="J3217" t="s">
        <v>14</v>
      </c>
      <c r="K3217" s="36" t="s">
        <v>149</v>
      </c>
    </row>
    <row r="3218" spans="1:11" x14ac:dyDescent="0.3">
      <c r="A3218">
        <v>271118919</v>
      </c>
      <c r="B3218" s="1">
        <v>43640</v>
      </c>
      <c r="C3218" t="s">
        <v>11</v>
      </c>
      <c r="D3218" t="s">
        <v>16</v>
      </c>
      <c r="E3218">
        <v>1</v>
      </c>
      <c r="F3218">
        <v>1</v>
      </c>
      <c r="G3218" t="s">
        <v>149</v>
      </c>
      <c r="H3218">
        <v>5</v>
      </c>
      <c r="I3218">
        <v>6</v>
      </c>
      <c r="J3218" t="s">
        <v>14</v>
      </c>
      <c r="K3218" s="36" t="s">
        <v>149</v>
      </c>
    </row>
    <row r="3219" spans="1:11" x14ac:dyDescent="0.3">
      <c r="A3219">
        <v>452288513</v>
      </c>
      <c r="B3219" s="1">
        <v>44652</v>
      </c>
      <c r="C3219" t="s">
        <v>27</v>
      </c>
      <c r="D3219" t="s">
        <v>16</v>
      </c>
      <c r="E3219">
        <v>1</v>
      </c>
      <c r="F3219">
        <v>0.99</v>
      </c>
      <c r="G3219" t="s">
        <v>148</v>
      </c>
      <c r="H3219">
        <v>19</v>
      </c>
      <c r="I3219">
        <v>21</v>
      </c>
      <c r="J3219" t="s">
        <v>14</v>
      </c>
      <c r="K3219" s="36" t="s">
        <v>149</v>
      </c>
    </row>
    <row r="3220" spans="1:11" x14ac:dyDescent="0.3">
      <c r="A3220">
        <v>452304265</v>
      </c>
      <c r="B3220" s="1">
        <v>44652</v>
      </c>
      <c r="C3220" t="s">
        <v>27</v>
      </c>
      <c r="D3220" t="s">
        <v>16</v>
      </c>
      <c r="E3220">
        <v>1</v>
      </c>
      <c r="F3220">
        <v>1</v>
      </c>
      <c r="G3220" t="s">
        <v>149</v>
      </c>
      <c r="H3220">
        <v>1</v>
      </c>
      <c r="I3220">
        <v>1</v>
      </c>
      <c r="J3220" t="s">
        <v>14</v>
      </c>
      <c r="K3220" s="36" t="s">
        <v>149</v>
      </c>
    </row>
    <row r="3221" spans="1:11" x14ac:dyDescent="0.3">
      <c r="A3221">
        <v>450828589</v>
      </c>
      <c r="B3221" s="1">
        <v>44642</v>
      </c>
      <c r="C3221" t="s">
        <v>27</v>
      </c>
      <c r="D3221" t="s">
        <v>21</v>
      </c>
      <c r="E3221">
        <v>0.87</v>
      </c>
      <c r="F3221">
        <v>0.86</v>
      </c>
      <c r="G3221" t="s">
        <v>148</v>
      </c>
      <c r="H3221">
        <v>4</v>
      </c>
      <c r="I3221">
        <v>6</v>
      </c>
      <c r="J3221" t="s">
        <v>14</v>
      </c>
      <c r="K3221" s="36" t="s">
        <v>149</v>
      </c>
    </row>
    <row r="3222" spans="1:11" x14ac:dyDescent="0.3">
      <c r="A3222">
        <v>15959279</v>
      </c>
      <c r="B3222" s="1">
        <v>41784</v>
      </c>
      <c r="C3222" t="s">
        <v>11</v>
      </c>
      <c r="D3222" t="s">
        <v>16</v>
      </c>
      <c r="E3222">
        <v>1</v>
      </c>
      <c r="F3222">
        <v>0.93</v>
      </c>
      <c r="G3222" t="s">
        <v>148</v>
      </c>
      <c r="H3222">
        <v>1</v>
      </c>
      <c r="I3222">
        <v>1</v>
      </c>
      <c r="J3222" t="s">
        <v>14</v>
      </c>
      <c r="K3222" s="36" t="s">
        <v>149</v>
      </c>
    </row>
    <row r="3223" spans="1:11" x14ac:dyDescent="0.3">
      <c r="A3223">
        <v>452375648</v>
      </c>
      <c r="B3223" s="1">
        <v>44653</v>
      </c>
      <c r="C3223" t="s">
        <v>11</v>
      </c>
      <c r="D3223" t="s">
        <v>16</v>
      </c>
      <c r="E3223">
        <v>1</v>
      </c>
      <c r="F3223">
        <v>0.67</v>
      </c>
      <c r="G3223" t="s">
        <v>148</v>
      </c>
      <c r="H3223">
        <v>1</v>
      </c>
      <c r="I3223">
        <v>2</v>
      </c>
      <c r="J3223" t="s">
        <v>14</v>
      </c>
      <c r="K3223" s="36" t="s">
        <v>149</v>
      </c>
    </row>
    <row r="3224" spans="1:11" x14ac:dyDescent="0.3">
      <c r="A3224">
        <v>452402798</v>
      </c>
      <c r="B3224" s="1">
        <v>44653</v>
      </c>
      <c r="C3224" t="s">
        <v>11</v>
      </c>
      <c r="D3224" t="s">
        <v>16</v>
      </c>
      <c r="E3224">
        <v>1</v>
      </c>
      <c r="F3224">
        <v>1</v>
      </c>
      <c r="G3224" t="s">
        <v>148</v>
      </c>
      <c r="H3224">
        <v>3</v>
      </c>
      <c r="I3224">
        <v>3</v>
      </c>
      <c r="J3224" t="s">
        <v>14</v>
      </c>
      <c r="K3224" s="36" t="s">
        <v>149</v>
      </c>
    </row>
    <row r="3225" spans="1:11" x14ac:dyDescent="0.3">
      <c r="A3225">
        <v>245560943</v>
      </c>
      <c r="B3225" s="1">
        <v>43522</v>
      </c>
      <c r="C3225" t="s">
        <v>11</v>
      </c>
      <c r="D3225" t="s">
        <v>17</v>
      </c>
      <c r="E3225">
        <v>0.98</v>
      </c>
      <c r="F3225">
        <v>0.98</v>
      </c>
      <c r="G3225" t="s">
        <v>148</v>
      </c>
      <c r="H3225">
        <v>4</v>
      </c>
      <c r="I3225">
        <v>4</v>
      </c>
      <c r="J3225" t="s">
        <v>14</v>
      </c>
      <c r="K3225" s="36" t="s">
        <v>149</v>
      </c>
    </row>
    <row r="3226" spans="1:11" x14ac:dyDescent="0.3">
      <c r="A3226">
        <v>327730010</v>
      </c>
      <c r="B3226" s="1">
        <v>43845</v>
      </c>
      <c r="C3226" t="s">
        <v>27</v>
      </c>
      <c r="D3226" t="s">
        <v>16</v>
      </c>
      <c r="E3226">
        <v>1</v>
      </c>
      <c r="F3226">
        <v>1</v>
      </c>
      <c r="G3226" t="s">
        <v>27</v>
      </c>
      <c r="H3226">
        <v>3</v>
      </c>
      <c r="I3226">
        <v>3</v>
      </c>
      <c r="J3226" t="s">
        <v>14</v>
      </c>
      <c r="K3226" s="36" t="s">
        <v>149</v>
      </c>
    </row>
    <row r="3227" spans="1:11" x14ac:dyDescent="0.3">
      <c r="A3227">
        <v>141843077</v>
      </c>
      <c r="B3227" s="1">
        <v>42938</v>
      </c>
      <c r="C3227" t="s">
        <v>30</v>
      </c>
      <c r="D3227" t="s">
        <v>16</v>
      </c>
      <c r="E3227">
        <v>1</v>
      </c>
      <c r="F3227">
        <v>1</v>
      </c>
      <c r="G3227" t="s">
        <v>149</v>
      </c>
      <c r="H3227">
        <v>1</v>
      </c>
      <c r="I3227">
        <v>1</v>
      </c>
      <c r="J3227" t="s">
        <v>14</v>
      </c>
      <c r="K3227" s="36" t="s">
        <v>149</v>
      </c>
    </row>
    <row r="3228" spans="1:11" x14ac:dyDescent="0.3">
      <c r="A3228">
        <v>69408701</v>
      </c>
      <c r="B3228" s="1">
        <v>42488</v>
      </c>
      <c r="C3228" t="s">
        <v>11</v>
      </c>
      <c r="D3228" t="s">
        <v>21</v>
      </c>
      <c r="E3228">
        <v>1</v>
      </c>
      <c r="F3228">
        <v>0.88</v>
      </c>
      <c r="G3228" t="s">
        <v>149</v>
      </c>
      <c r="H3228">
        <v>3</v>
      </c>
      <c r="I3228">
        <v>4</v>
      </c>
      <c r="J3228" t="s">
        <v>14</v>
      </c>
      <c r="K3228" s="36" t="s">
        <v>149</v>
      </c>
    </row>
    <row r="3229" spans="1:11" x14ac:dyDescent="0.3">
      <c r="A3229">
        <v>452511952</v>
      </c>
      <c r="B3229" s="1">
        <v>44654</v>
      </c>
      <c r="C3229" t="s">
        <v>11</v>
      </c>
      <c r="D3229" t="s">
        <v>16</v>
      </c>
      <c r="E3229">
        <v>1</v>
      </c>
      <c r="F3229">
        <v>0.91</v>
      </c>
      <c r="G3229" t="s">
        <v>149</v>
      </c>
      <c r="H3229">
        <v>2</v>
      </c>
      <c r="I3229">
        <v>2</v>
      </c>
      <c r="J3229" t="s">
        <v>14</v>
      </c>
      <c r="K3229" s="36" t="s">
        <v>149</v>
      </c>
    </row>
    <row r="3230" spans="1:11" x14ac:dyDescent="0.3">
      <c r="A3230">
        <v>99233843</v>
      </c>
      <c r="B3230" s="1">
        <v>42654</v>
      </c>
      <c r="C3230" t="s">
        <v>27</v>
      </c>
      <c r="D3230" t="s">
        <v>16</v>
      </c>
      <c r="E3230">
        <v>1</v>
      </c>
      <c r="F3230">
        <v>0.89</v>
      </c>
      <c r="G3230" t="s">
        <v>149</v>
      </c>
      <c r="H3230">
        <v>4</v>
      </c>
      <c r="I3230">
        <v>5</v>
      </c>
      <c r="J3230" t="s">
        <v>14</v>
      </c>
      <c r="K3230" s="36" t="s">
        <v>149</v>
      </c>
    </row>
    <row r="3231" spans="1:11" x14ac:dyDescent="0.3">
      <c r="A3231">
        <v>451601427</v>
      </c>
      <c r="B3231" s="1">
        <v>44648</v>
      </c>
      <c r="C3231" t="s">
        <v>27</v>
      </c>
      <c r="D3231" t="s">
        <v>16</v>
      </c>
      <c r="E3231">
        <v>1</v>
      </c>
      <c r="F3231">
        <v>0.98</v>
      </c>
      <c r="G3231" t="s">
        <v>148</v>
      </c>
      <c r="H3231">
        <v>1</v>
      </c>
      <c r="I3231">
        <v>1</v>
      </c>
      <c r="J3231" t="s">
        <v>14</v>
      </c>
      <c r="K3231" s="36" t="s">
        <v>149</v>
      </c>
    </row>
    <row r="3232" spans="1:11" x14ac:dyDescent="0.3">
      <c r="A3232">
        <v>14777855</v>
      </c>
      <c r="B3232" s="1">
        <v>41756</v>
      </c>
      <c r="C3232" t="s">
        <v>11</v>
      </c>
      <c r="D3232" t="s">
        <v>16</v>
      </c>
      <c r="E3232">
        <v>1</v>
      </c>
      <c r="F3232">
        <v>0.8</v>
      </c>
      <c r="G3232" t="s">
        <v>148</v>
      </c>
      <c r="H3232">
        <v>3</v>
      </c>
      <c r="I3232">
        <v>4</v>
      </c>
      <c r="J3232" t="s">
        <v>14</v>
      </c>
      <c r="K3232" s="36" t="s">
        <v>149</v>
      </c>
    </row>
    <row r="3233" spans="1:11" x14ac:dyDescent="0.3">
      <c r="A3233">
        <v>452587024</v>
      </c>
      <c r="B3233" s="1">
        <v>44654</v>
      </c>
      <c r="C3233" t="s">
        <v>27</v>
      </c>
      <c r="D3233" t="s">
        <v>16</v>
      </c>
      <c r="E3233">
        <v>1</v>
      </c>
      <c r="F3233">
        <v>0.99</v>
      </c>
      <c r="G3233" t="s">
        <v>149</v>
      </c>
      <c r="H3233">
        <v>1</v>
      </c>
      <c r="I3233">
        <v>1</v>
      </c>
      <c r="J3233" t="s">
        <v>14</v>
      </c>
      <c r="K3233" s="36" t="s">
        <v>149</v>
      </c>
    </row>
    <row r="3234" spans="1:11" x14ac:dyDescent="0.3">
      <c r="A3234">
        <v>452654155</v>
      </c>
      <c r="B3234" s="1">
        <v>44655</v>
      </c>
      <c r="C3234" t="s">
        <v>27</v>
      </c>
      <c r="D3234" t="s">
        <v>16</v>
      </c>
      <c r="E3234">
        <v>0.99</v>
      </c>
      <c r="F3234">
        <v>1</v>
      </c>
      <c r="G3234" t="s">
        <v>148</v>
      </c>
      <c r="H3234">
        <v>8</v>
      </c>
      <c r="I3234">
        <v>9</v>
      </c>
      <c r="J3234" t="s">
        <v>14</v>
      </c>
      <c r="K3234" s="36" t="s">
        <v>149</v>
      </c>
    </row>
    <row r="3235" spans="1:11" x14ac:dyDescent="0.3">
      <c r="A3235">
        <v>33133921</v>
      </c>
      <c r="B3235" s="1">
        <v>42135</v>
      </c>
      <c r="C3235" t="s">
        <v>11</v>
      </c>
      <c r="D3235" t="s">
        <v>21</v>
      </c>
      <c r="E3235">
        <v>1</v>
      </c>
      <c r="F3235">
        <v>0.84</v>
      </c>
      <c r="G3235" t="s">
        <v>149</v>
      </c>
      <c r="H3235">
        <v>1</v>
      </c>
      <c r="I3235">
        <v>1</v>
      </c>
      <c r="J3235" t="s">
        <v>14</v>
      </c>
      <c r="K3235" s="36" t="s">
        <v>149</v>
      </c>
    </row>
    <row r="3236" spans="1:11" x14ac:dyDescent="0.3">
      <c r="A3236">
        <v>7603253</v>
      </c>
      <c r="B3236" s="1">
        <v>41475</v>
      </c>
      <c r="C3236" t="s">
        <v>11</v>
      </c>
      <c r="D3236" t="s">
        <v>21</v>
      </c>
      <c r="E3236">
        <v>1</v>
      </c>
      <c r="F3236">
        <v>0.67</v>
      </c>
      <c r="G3236" t="s">
        <v>148</v>
      </c>
      <c r="H3236">
        <v>1</v>
      </c>
      <c r="I3236">
        <v>4</v>
      </c>
      <c r="J3236" t="s">
        <v>14</v>
      </c>
      <c r="K3236" s="36" t="s">
        <v>149</v>
      </c>
    </row>
    <row r="3237" spans="1:11" x14ac:dyDescent="0.3">
      <c r="A3237">
        <v>2689135</v>
      </c>
      <c r="B3237" s="1">
        <v>41080</v>
      </c>
      <c r="C3237" t="s">
        <v>11</v>
      </c>
      <c r="D3237" t="s">
        <v>17</v>
      </c>
      <c r="E3237">
        <v>1</v>
      </c>
      <c r="F3237">
        <v>0.99</v>
      </c>
      <c r="G3237" t="s">
        <v>149</v>
      </c>
      <c r="H3237">
        <v>1</v>
      </c>
      <c r="I3237">
        <v>1</v>
      </c>
      <c r="J3237" t="s">
        <v>14</v>
      </c>
      <c r="K3237" s="36" t="s">
        <v>149</v>
      </c>
    </row>
    <row r="3238" spans="1:11" x14ac:dyDescent="0.3">
      <c r="A3238">
        <v>402744426</v>
      </c>
      <c r="B3238" s="1">
        <v>44337</v>
      </c>
      <c r="C3238" t="s">
        <v>11</v>
      </c>
      <c r="D3238" t="s">
        <v>17</v>
      </c>
      <c r="E3238">
        <v>1</v>
      </c>
      <c r="F3238">
        <v>0.99</v>
      </c>
      <c r="G3238" t="s">
        <v>149</v>
      </c>
      <c r="H3238">
        <v>9</v>
      </c>
      <c r="I3238">
        <v>18</v>
      </c>
      <c r="J3238" t="s">
        <v>14</v>
      </c>
      <c r="K3238" s="36" t="s">
        <v>149</v>
      </c>
    </row>
    <row r="3239" spans="1:11" x14ac:dyDescent="0.3">
      <c r="A3239">
        <v>447224268</v>
      </c>
      <c r="B3239" s="1">
        <v>44620</v>
      </c>
      <c r="C3239" t="s">
        <v>27</v>
      </c>
      <c r="D3239" t="s">
        <v>12</v>
      </c>
      <c r="G3239" t="s">
        <v>148</v>
      </c>
      <c r="H3239">
        <v>1</v>
      </c>
      <c r="I3239">
        <v>1</v>
      </c>
      <c r="J3239" t="s">
        <v>14</v>
      </c>
      <c r="K3239" s="36" t="s">
        <v>149</v>
      </c>
    </row>
    <row r="3240" spans="1:11" x14ac:dyDescent="0.3">
      <c r="A3240">
        <v>451992913</v>
      </c>
      <c r="B3240" s="1">
        <v>44650</v>
      </c>
      <c r="C3240" t="s">
        <v>27</v>
      </c>
      <c r="D3240" t="s">
        <v>16</v>
      </c>
      <c r="E3240">
        <v>1</v>
      </c>
      <c r="F3240">
        <v>1</v>
      </c>
      <c r="G3240" t="s">
        <v>148</v>
      </c>
      <c r="H3240">
        <v>2</v>
      </c>
      <c r="I3240">
        <v>2</v>
      </c>
      <c r="J3240" t="s">
        <v>14</v>
      </c>
      <c r="K3240" s="36" t="s">
        <v>149</v>
      </c>
    </row>
    <row r="3241" spans="1:11" x14ac:dyDescent="0.3">
      <c r="A3241">
        <v>451763179</v>
      </c>
      <c r="B3241" s="1">
        <v>44649</v>
      </c>
      <c r="C3241" t="s">
        <v>27</v>
      </c>
      <c r="D3241" t="s">
        <v>16</v>
      </c>
      <c r="E3241">
        <v>1</v>
      </c>
      <c r="F3241">
        <v>1</v>
      </c>
      <c r="G3241" t="s">
        <v>149</v>
      </c>
      <c r="H3241">
        <v>1</v>
      </c>
      <c r="I3241">
        <v>1</v>
      </c>
      <c r="J3241" t="s">
        <v>14</v>
      </c>
      <c r="K3241" s="36" t="s">
        <v>149</v>
      </c>
    </row>
    <row r="3242" spans="1:11" x14ac:dyDescent="0.3">
      <c r="A3242">
        <v>453469962</v>
      </c>
      <c r="B3242" s="1">
        <v>44660</v>
      </c>
      <c r="C3242" t="s">
        <v>27</v>
      </c>
      <c r="D3242" t="s">
        <v>12</v>
      </c>
      <c r="F3242">
        <v>1</v>
      </c>
      <c r="G3242" t="s">
        <v>148</v>
      </c>
      <c r="H3242">
        <v>1</v>
      </c>
      <c r="I3242">
        <v>2</v>
      </c>
      <c r="J3242" t="s">
        <v>22</v>
      </c>
      <c r="K3242" s="36" t="s">
        <v>149</v>
      </c>
    </row>
    <row r="3243" spans="1:11" x14ac:dyDescent="0.3">
      <c r="A3243">
        <v>452745883</v>
      </c>
      <c r="B3243" s="1">
        <v>44655</v>
      </c>
      <c r="C3243" t="s">
        <v>27</v>
      </c>
      <c r="D3243" t="s">
        <v>16</v>
      </c>
      <c r="E3243">
        <v>1</v>
      </c>
      <c r="F3243">
        <v>0.97</v>
      </c>
      <c r="G3243" t="s">
        <v>149</v>
      </c>
      <c r="H3243">
        <v>1</v>
      </c>
      <c r="I3243">
        <v>1</v>
      </c>
      <c r="J3243" t="s">
        <v>14</v>
      </c>
      <c r="K3243" s="36" t="s">
        <v>149</v>
      </c>
    </row>
    <row r="3244" spans="1:11" x14ac:dyDescent="0.3">
      <c r="A3244">
        <v>452817133</v>
      </c>
      <c r="B3244" s="1">
        <v>44656</v>
      </c>
      <c r="C3244" t="s">
        <v>27</v>
      </c>
      <c r="D3244" t="s">
        <v>16</v>
      </c>
      <c r="E3244">
        <v>1</v>
      </c>
      <c r="F3244">
        <v>0.98</v>
      </c>
      <c r="G3244" t="s">
        <v>149</v>
      </c>
      <c r="H3244">
        <v>5</v>
      </c>
      <c r="I3244">
        <v>5</v>
      </c>
      <c r="J3244" t="s">
        <v>22</v>
      </c>
      <c r="K3244" s="36" t="s">
        <v>149</v>
      </c>
    </row>
    <row r="3245" spans="1:11" x14ac:dyDescent="0.3">
      <c r="A3245">
        <v>432587459</v>
      </c>
      <c r="B3245" s="1">
        <v>44519</v>
      </c>
      <c r="C3245" t="s">
        <v>27</v>
      </c>
      <c r="D3245" t="s">
        <v>20</v>
      </c>
      <c r="E3245">
        <v>0.1</v>
      </c>
      <c r="F3245">
        <v>0.01</v>
      </c>
      <c r="G3245" t="s">
        <v>148</v>
      </c>
      <c r="H3245">
        <v>1</v>
      </c>
      <c r="I3245">
        <v>1</v>
      </c>
      <c r="J3245" t="s">
        <v>14</v>
      </c>
      <c r="K3245" s="36" t="s">
        <v>149</v>
      </c>
    </row>
    <row r="3246" spans="1:11" x14ac:dyDescent="0.3">
      <c r="A3246">
        <v>453492239</v>
      </c>
      <c r="B3246" s="1">
        <v>44660</v>
      </c>
      <c r="C3246" t="s">
        <v>27</v>
      </c>
      <c r="D3246" t="s">
        <v>16</v>
      </c>
      <c r="E3246">
        <v>1</v>
      </c>
      <c r="F3246">
        <v>1</v>
      </c>
      <c r="G3246" t="s">
        <v>148</v>
      </c>
      <c r="H3246">
        <v>1</v>
      </c>
      <c r="I3246">
        <v>1</v>
      </c>
      <c r="J3246" t="s">
        <v>22</v>
      </c>
      <c r="K3246" s="36" t="s">
        <v>149</v>
      </c>
    </row>
    <row r="3247" spans="1:11" x14ac:dyDescent="0.3">
      <c r="A3247">
        <v>63515776</v>
      </c>
      <c r="B3247" s="1">
        <v>42447</v>
      </c>
      <c r="C3247" t="s">
        <v>11</v>
      </c>
      <c r="D3247" t="s">
        <v>16</v>
      </c>
      <c r="E3247">
        <v>1</v>
      </c>
      <c r="F3247">
        <v>1</v>
      </c>
      <c r="G3247" t="s">
        <v>27</v>
      </c>
      <c r="H3247">
        <v>2</v>
      </c>
      <c r="I3247">
        <v>4</v>
      </c>
      <c r="J3247" t="s">
        <v>14</v>
      </c>
      <c r="K3247" s="36" t="s">
        <v>149</v>
      </c>
    </row>
    <row r="3248" spans="1:11" x14ac:dyDescent="0.3">
      <c r="A3248">
        <v>453131148</v>
      </c>
      <c r="B3248" s="1">
        <v>44658</v>
      </c>
      <c r="C3248" t="s">
        <v>27</v>
      </c>
      <c r="D3248" t="s">
        <v>16</v>
      </c>
      <c r="E3248">
        <v>1</v>
      </c>
      <c r="F3248">
        <v>1</v>
      </c>
      <c r="G3248" t="s">
        <v>148</v>
      </c>
      <c r="H3248">
        <v>1</v>
      </c>
      <c r="I3248">
        <v>1</v>
      </c>
      <c r="J3248" t="s">
        <v>14</v>
      </c>
      <c r="K3248" s="36" t="s">
        <v>148</v>
      </c>
    </row>
    <row r="3249" spans="1:11" x14ac:dyDescent="0.3">
      <c r="A3249">
        <v>453229690</v>
      </c>
      <c r="B3249" s="1">
        <v>44658</v>
      </c>
      <c r="C3249" t="s">
        <v>27</v>
      </c>
      <c r="D3249" t="s">
        <v>16</v>
      </c>
      <c r="E3249">
        <v>0.99</v>
      </c>
      <c r="F3249">
        <v>0.98</v>
      </c>
      <c r="G3249" t="s">
        <v>148</v>
      </c>
      <c r="H3249">
        <v>12</v>
      </c>
      <c r="I3249">
        <v>14</v>
      </c>
      <c r="J3249" t="s">
        <v>14</v>
      </c>
      <c r="K3249" s="36" t="s">
        <v>149</v>
      </c>
    </row>
    <row r="3250" spans="1:11" x14ac:dyDescent="0.3">
      <c r="A3250">
        <v>452893207</v>
      </c>
      <c r="B3250" s="1">
        <v>44656</v>
      </c>
      <c r="C3250" t="s">
        <v>11</v>
      </c>
      <c r="D3250" t="s">
        <v>16</v>
      </c>
      <c r="E3250">
        <v>1</v>
      </c>
      <c r="F3250">
        <v>0.99</v>
      </c>
      <c r="G3250" t="s">
        <v>149</v>
      </c>
      <c r="H3250">
        <v>2</v>
      </c>
      <c r="I3250">
        <v>2</v>
      </c>
      <c r="J3250" t="s">
        <v>14</v>
      </c>
      <c r="K3250" s="36" t="s">
        <v>149</v>
      </c>
    </row>
    <row r="3251" spans="1:11" x14ac:dyDescent="0.3">
      <c r="A3251">
        <v>446760611</v>
      </c>
      <c r="B3251" s="1">
        <v>44617</v>
      </c>
      <c r="C3251" t="s">
        <v>27</v>
      </c>
      <c r="D3251" t="s">
        <v>21</v>
      </c>
      <c r="E3251">
        <v>0.51</v>
      </c>
      <c r="F3251">
        <v>0.36</v>
      </c>
      <c r="G3251" t="s">
        <v>148</v>
      </c>
      <c r="H3251">
        <v>60</v>
      </c>
      <c r="I3251">
        <v>68</v>
      </c>
      <c r="J3251" t="s">
        <v>22</v>
      </c>
      <c r="K3251" s="36" t="s">
        <v>149</v>
      </c>
    </row>
    <row r="3252" spans="1:11" x14ac:dyDescent="0.3">
      <c r="A3252">
        <v>406611963</v>
      </c>
      <c r="B3252" s="1">
        <v>44358</v>
      </c>
      <c r="C3252" t="s">
        <v>27</v>
      </c>
      <c r="D3252" t="s">
        <v>12</v>
      </c>
      <c r="G3252" t="s">
        <v>148</v>
      </c>
      <c r="H3252">
        <v>1</v>
      </c>
      <c r="I3252">
        <v>1</v>
      </c>
      <c r="J3252" t="s">
        <v>22</v>
      </c>
      <c r="K3252" s="36" t="s">
        <v>149</v>
      </c>
    </row>
    <row r="3253" spans="1:11" x14ac:dyDescent="0.3">
      <c r="A3253">
        <v>25280313</v>
      </c>
      <c r="B3253" s="1">
        <v>42000</v>
      </c>
      <c r="C3253" t="s">
        <v>11</v>
      </c>
      <c r="D3253" t="s">
        <v>16</v>
      </c>
      <c r="E3253">
        <v>1</v>
      </c>
      <c r="F3253">
        <v>0.99</v>
      </c>
      <c r="G3253" t="s">
        <v>148</v>
      </c>
      <c r="H3253">
        <v>45</v>
      </c>
      <c r="I3253">
        <v>45</v>
      </c>
      <c r="J3253" t="s">
        <v>14</v>
      </c>
      <c r="K3253" s="36" t="s">
        <v>149</v>
      </c>
    </row>
    <row r="3254" spans="1:11" x14ac:dyDescent="0.3">
      <c r="A3254">
        <v>30534475</v>
      </c>
      <c r="B3254" s="1">
        <v>42097</v>
      </c>
      <c r="C3254" t="s">
        <v>11</v>
      </c>
      <c r="D3254" t="s">
        <v>21</v>
      </c>
      <c r="E3254">
        <v>1</v>
      </c>
      <c r="F3254">
        <v>0.4</v>
      </c>
      <c r="G3254" t="s">
        <v>148</v>
      </c>
      <c r="H3254">
        <v>1</v>
      </c>
      <c r="I3254">
        <v>1</v>
      </c>
      <c r="J3254" t="s">
        <v>14</v>
      </c>
      <c r="K3254" s="36" t="s">
        <v>149</v>
      </c>
    </row>
    <row r="3255" spans="1:11" x14ac:dyDescent="0.3">
      <c r="A3255">
        <v>1243426</v>
      </c>
      <c r="B3255" s="1">
        <v>40819</v>
      </c>
      <c r="C3255" t="s">
        <v>11</v>
      </c>
      <c r="D3255" t="s">
        <v>16</v>
      </c>
      <c r="E3255">
        <v>1</v>
      </c>
      <c r="F3255">
        <v>1</v>
      </c>
      <c r="G3255" t="s">
        <v>149</v>
      </c>
      <c r="H3255">
        <v>1</v>
      </c>
      <c r="I3255">
        <v>1</v>
      </c>
      <c r="J3255" t="s">
        <v>18</v>
      </c>
      <c r="K3255" s="36" t="s">
        <v>149</v>
      </c>
    </row>
    <row r="3256" spans="1:11" x14ac:dyDescent="0.3">
      <c r="A3256">
        <v>453831405</v>
      </c>
      <c r="B3256" s="1">
        <v>44662</v>
      </c>
      <c r="C3256" t="s">
        <v>27</v>
      </c>
      <c r="D3256" t="s">
        <v>16</v>
      </c>
      <c r="E3256">
        <v>1</v>
      </c>
      <c r="F3256">
        <v>1</v>
      </c>
      <c r="G3256" t="s">
        <v>149</v>
      </c>
      <c r="H3256">
        <v>1</v>
      </c>
      <c r="I3256">
        <v>1</v>
      </c>
      <c r="J3256" t="s">
        <v>14</v>
      </c>
      <c r="K3256" s="36" t="s">
        <v>149</v>
      </c>
    </row>
    <row r="3257" spans="1:11" x14ac:dyDescent="0.3">
      <c r="A3257">
        <v>157516856</v>
      </c>
      <c r="B3257" s="1">
        <v>43044</v>
      </c>
      <c r="C3257" t="s">
        <v>11</v>
      </c>
      <c r="D3257" t="s">
        <v>16</v>
      </c>
      <c r="E3257">
        <v>1</v>
      </c>
      <c r="F3257">
        <v>0.44</v>
      </c>
      <c r="G3257" t="s">
        <v>148</v>
      </c>
      <c r="H3257">
        <v>3</v>
      </c>
      <c r="I3257">
        <v>3</v>
      </c>
      <c r="J3257" t="s">
        <v>14</v>
      </c>
      <c r="K3257" s="36" t="s">
        <v>149</v>
      </c>
    </row>
    <row r="3258" spans="1:11" x14ac:dyDescent="0.3">
      <c r="A3258">
        <v>451178793</v>
      </c>
      <c r="B3258" s="1">
        <v>44645</v>
      </c>
      <c r="C3258" t="s">
        <v>27</v>
      </c>
      <c r="D3258" t="s">
        <v>16</v>
      </c>
      <c r="E3258">
        <v>1</v>
      </c>
      <c r="F3258">
        <v>1</v>
      </c>
      <c r="G3258" t="s">
        <v>148</v>
      </c>
      <c r="H3258">
        <v>1</v>
      </c>
      <c r="I3258">
        <v>1</v>
      </c>
      <c r="J3258" t="s">
        <v>14</v>
      </c>
      <c r="K3258" s="36" t="s">
        <v>149</v>
      </c>
    </row>
    <row r="3259" spans="1:11" x14ac:dyDescent="0.3">
      <c r="A3259">
        <v>230943017</v>
      </c>
      <c r="B3259" s="1">
        <v>43450</v>
      </c>
      <c r="C3259" t="s">
        <v>11</v>
      </c>
      <c r="D3259" t="s">
        <v>16</v>
      </c>
      <c r="E3259">
        <v>1</v>
      </c>
      <c r="F3259">
        <v>1</v>
      </c>
      <c r="G3259" t="s">
        <v>148</v>
      </c>
      <c r="H3259">
        <v>1</v>
      </c>
      <c r="I3259">
        <v>1</v>
      </c>
      <c r="J3259" t="s">
        <v>14</v>
      </c>
      <c r="K3259" s="36" t="s">
        <v>149</v>
      </c>
    </row>
    <row r="3260" spans="1:11" x14ac:dyDescent="0.3">
      <c r="A3260">
        <v>453141027</v>
      </c>
      <c r="B3260" s="1">
        <v>44658</v>
      </c>
      <c r="C3260" t="s">
        <v>27</v>
      </c>
      <c r="D3260" t="s">
        <v>12</v>
      </c>
      <c r="F3260">
        <v>1</v>
      </c>
      <c r="G3260" t="s">
        <v>148</v>
      </c>
      <c r="H3260">
        <v>1</v>
      </c>
      <c r="I3260">
        <v>1</v>
      </c>
      <c r="J3260" t="s">
        <v>14</v>
      </c>
      <c r="K3260" s="36" t="s">
        <v>149</v>
      </c>
    </row>
    <row r="3261" spans="1:11" x14ac:dyDescent="0.3">
      <c r="A3261">
        <v>24004207</v>
      </c>
      <c r="B3261" s="1">
        <v>41964</v>
      </c>
      <c r="C3261" t="s">
        <v>11</v>
      </c>
      <c r="D3261" t="s">
        <v>16</v>
      </c>
      <c r="E3261">
        <v>1</v>
      </c>
      <c r="F3261">
        <v>0.93</v>
      </c>
      <c r="G3261" t="s">
        <v>149</v>
      </c>
      <c r="H3261">
        <v>1</v>
      </c>
      <c r="I3261">
        <v>3</v>
      </c>
      <c r="J3261" t="s">
        <v>14</v>
      </c>
      <c r="K3261" s="36" t="s">
        <v>149</v>
      </c>
    </row>
    <row r="3262" spans="1:11" x14ac:dyDescent="0.3">
      <c r="A3262">
        <v>423969716</v>
      </c>
      <c r="B3262" s="1">
        <v>44460</v>
      </c>
      <c r="C3262" t="s">
        <v>11</v>
      </c>
      <c r="D3262" t="s">
        <v>17</v>
      </c>
      <c r="E3262">
        <v>1</v>
      </c>
      <c r="F3262">
        <v>0.78</v>
      </c>
      <c r="G3262" t="s">
        <v>148</v>
      </c>
      <c r="H3262">
        <v>4</v>
      </c>
      <c r="I3262">
        <v>8</v>
      </c>
      <c r="J3262" t="s">
        <v>14</v>
      </c>
      <c r="K3262" s="36" t="s">
        <v>149</v>
      </c>
    </row>
    <row r="3263" spans="1:11" x14ac:dyDescent="0.3">
      <c r="A3263">
        <v>87954337</v>
      </c>
      <c r="B3263" s="1">
        <v>42586</v>
      </c>
      <c r="C3263" t="s">
        <v>27</v>
      </c>
      <c r="D3263" t="s">
        <v>16</v>
      </c>
      <c r="E3263">
        <v>1</v>
      </c>
      <c r="F3263">
        <v>1</v>
      </c>
      <c r="G3263" t="s">
        <v>148</v>
      </c>
      <c r="H3263">
        <v>1</v>
      </c>
      <c r="I3263">
        <v>1</v>
      </c>
      <c r="J3263" t="s">
        <v>14</v>
      </c>
      <c r="K3263" s="36" t="s">
        <v>149</v>
      </c>
    </row>
    <row r="3264" spans="1:11" x14ac:dyDescent="0.3">
      <c r="A3264">
        <v>453165309</v>
      </c>
      <c r="B3264" s="1">
        <v>44658</v>
      </c>
      <c r="C3264" t="s">
        <v>27</v>
      </c>
      <c r="D3264" t="s">
        <v>16</v>
      </c>
      <c r="E3264">
        <v>1</v>
      </c>
      <c r="F3264">
        <v>1</v>
      </c>
      <c r="G3264" t="s">
        <v>149</v>
      </c>
      <c r="H3264">
        <v>4</v>
      </c>
      <c r="I3264">
        <v>4</v>
      </c>
      <c r="J3264" t="s">
        <v>22</v>
      </c>
      <c r="K3264" s="36" t="s">
        <v>149</v>
      </c>
    </row>
    <row r="3265" spans="1:11" x14ac:dyDescent="0.3">
      <c r="A3265">
        <v>11836316</v>
      </c>
      <c r="B3265" s="1">
        <v>41671</v>
      </c>
      <c r="C3265" t="s">
        <v>11</v>
      </c>
      <c r="D3265" t="s">
        <v>16</v>
      </c>
      <c r="E3265">
        <v>1</v>
      </c>
      <c r="F3265">
        <v>1</v>
      </c>
      <c r="G3265" t="s">
        <v>148</v>
      </c>
      <c r="H3265">
        <v>1</v>
      </c>
      <c r="I3265">
        <v>1</v>
      </c>
      <c r="J3265" t="s">
        <v>14</v>
      </c>
      <c r="K3265" s="36" t="s">
        <v>149</v>
      </c>
    </row>
    <row r="3266" spans="1:11" x14ac:dyDescent="0.3">
      <c r="A3266">
        <v>454016892</v>
      </c>
      <c r="B3266" s="1">
        <v>44663</v>
      </c>
      <c r="C3266" t="s">
        <v>11</v>
      </c>
      <c r="D3266" t="s">
        <v>16</v>
      </c>
      <c r="E3266">
        <v>1</v>
      </c>
      <c r="F3266">
        <v>1</v>
      </c>
      <c r="G3266" t="s">
        <v>148</v>
      </c>
      <c r="H3266">
        <v>1</v>
      </c>
      <c r="I3266">
        <v>1</v>
      </c>
      <c r="J3266" t="s">
        <v>14</v>
      </c>
      <c r="K3266" s="36" t="s">
        <v>149</v>
      </c>
    </row>
    <row r="3267" spans="1:11" x14ac:dyDescent="0.3">
      <c r="A3267">
        <v>208980277</v>
      </c>
      <c r="B3267" s="1">
        <v>43324</v>
      </c>
      <c r="C3267" t="s">
        <v>11</v>
      </c>
      <c r="D3267" t="s">
        <v>20</v>
      </c>
      <c r="E3267">
        <v>0.28999999999999998</v>
      </c>
      <c r="F3267">
        <v>0.11</v>
      </c>
      <c r="G3267" t="s">
        <v>148</v>
      </c>
      <c r="H3267">
        <v>1</v>
      </c>
      <c r="I3267">
        <v>2</v>
      </c>
      <c r="J3267" t="s">
        <v>14</v>
      </c>
      <c r="K3267" s="36" t="s">
        <v>149</v>
      </c>
    </row>
    <row r="3268" spans="1:11" x14ac:dyDescent="0.3">
      <c r="A3268">
        <v>1363279</v>
      </c>
      <c r="B3268" s="1">
        <v>40849</v>
      </c>
      <c r="C3268" t="s">
        <v>11</v>
      </c>
      <c r="D3268" t="s">
        <v>16</v>
      </c>
      <c r="E3268">
        <v>1</v>
      </c>
      <c r="F3268">
        <v>0.94</v>
      </c>
      <c r="G3268" t="s">
        <v>149</v>
      </c>
      <c r="H3268">
        <v>1</v>
      </c>
      <c r="I3268">
        <v>1</v>
      </c>
      <c r="J3268" t="s">
        <v>14</v>
      </c>
      <c r="K3268" s="36" t="s">
        <v>149</v>
      </c>
    </row>
    <row r="3269" spans="1:11" x14ac:dyDescent="0.3">
      <c r="A3269">
        <v>300413126</v>
      </c>
      <c r="B3269" s="1">
        <v>43744</v>
      </c>
      <c r="C3269" t="s">
        <v>11</v>
      </c>
      <c r="D3269" t="s">
        <v>16</v>
      </c>
      <c r="E3269">
        <v>1</v>
      </c>
      <c r="F3269">
        <v>0.78</v>
      </c>
      <c r="G3269" t="s">
        <v>148</v>
      </c>
      <c r="H3269">
        <v>1</v>
      </c>
      <c r="I3269">
        <v>1</v>
      </c>
      <c r="J3269" t="s">
        <v>14</v>
      </c>
      <c r="K3269" s="36" t="s">
        <v>149</v>
      </c>
    </row>
    <row r="3270" spans="1:11" x14ac:dyDescent="0.3">
      <c r="A3270">
        <v>10246281</v>
      </c>
      <c r="B3270" s="1">
        <v>41603</v>
      </c>
      <c r="C3270" t="s">
        <v>11</v>
      </c>
      <c r="D3270" t="s">
        <v>16</v>
      </c>
      <c r="E3270">
        <v>1</v>
      </c>
      <c r="F3270">
        <v>0.96</v>
      </c>
      <c r="G3270" t="s">
        <v>149</v>
      </c>
      <c r="H3270">
        <v>1</v>
      </c>
      <c r="I3270">
        <v>5</v>
      </c>
      <c r="J3270" t="s">
        <v>14</v>
      </c>
      <c r="K3270" s="36" t="s">
        <v>149</v>
      </c>
    </row>
    <row r="3271" spans="1:11" x14ac:dyDescent="0.3">
      <c r="A3271">
        <v>453298210</v>
      </c>
      <c r="B3271" s="1">
        <v>44659</v>
      </c>
      <c r="C3271" t="s">
        <v>11</v>
      </c>
      <c r="D3271" t="s">
        <v>20</v>
      </c>
      <c r="E3271">
        <v>0</v>
      </c>
      <c r="F3271">
        <v>0.09</v>
      </c>
      <c r="G3271" t="s">
        <v>148</v>
      </c>
      <c r="H3271">
        <v>1</v>
      </c>
      <c r="I3271">
        <v>2</v>
      </c>
      <c r="J3271" t="s">
        <v>22</v>
      </c>
      <c r="K3271" s="36" t="s">
        <v>149</v>
      </c>
    </row>
    <row r="3272" spans="1:11" x14ac:dyDescent="0.3">
      <c r="A3272">
        <v>10313526</v>
      </c>
      <c r="B3272" s="1">
        <v>41606</v>
      </c>
      <c r="C3272" t="s">
        <v>11</v>
      </c>
      <c r="D3272" t="s">
        <v>21</v>
      </c>
      <c r="E3272">
        <v>1</v>
      </c>
      <c r="F3272">
        <v>0.53</v>
      </c>
      <c r="G3272" t="s">
        <v>148</v>
      </c>
      <c r="H3272">
        <v>2</v>
      </c>
      <c r="I3272">
        <v>16</v>
      </c>
      <c r="J3272" t="s">
        <v>14</v>
      </c>
      <c r="K3272" s="36" t="s">
        <v>149</v>
      </c>
    </row>
    <row r="3273" spans="1:11" x14ac:dyDescent="0.3">
      <c r="A3273">
        <v>15514847</v>
      </c>
      <c r="B3273" s="1">
        <v>41773</v>
      </c>
      <c r="C3273" t="s">
        <v>11</v>
      </c>
      <c r="D3273" t="s">
        <v>17</v>
      </c>
      <c r="E3273">
        <v>1</v>
      </c>
      <c r="F3273">
        <v>1</v>
      </c>
      <c r="G3273" t="s">
        <v>148</v>
      </c>
      <c r="H3273">
        <v>1</v>
      </c>
      <c r="I3273">
        <v>6</v>
      </c>
      <c r="J3273" t="s">
        <v>14</v>
      </c>
      <c r="K3273" s="36" t="s">
        <v>149</v>
      </c>
    </row>
    <row r="3274" spans="1:11" x14ac:dyDescent="0.3">
      <c r="A3274">
        <v>454809758</v>
      </c>
      <c r="B3274" s="1">
        <v>44669</v>
      </c>
      <c r="C3274" t="s">
        <v>27</v>
      </c>
      <c r="D3274" t="s">
        <v>16</v>
      </c>
      <c r="E3274">
        <v>1</v>
      </c>
      <c r="F3274">
        <v>0.97</v>
      </c>
      <c r="G3274" t="s">
        <v>149</v>
      </c>
      <c r="H3274">
        <v>6</v>
      </c>
      <c r="I3274">
        <v>8</v>
      </c>
      <c r="J3274" t="s">
        <v>14</v>
      </c>
      <c r="K3274" s="36" t="s">
        <v>149</v>
      </c>
    </row>
    <row r="3275" spans="1:11" x14ac:dyDescent="0.3">
      <c r="A3275">
        <v>454815773</v>
      </c>
      <c r="B3275" s="1">
        <v>44669</v>
      </c>
      <c r="C3275" t="s">
        <v>27</v>
      </c>
      <c r="D3275" t="s">
        <v>16</v>
      </c>
      <c r="E3275">
        <v>1</v>
      </c>
      <c r="F3275">
        <v>1</v>
      </c>
      <c r="G3275" t="s">
        <v>27</v>
      </c>
      <c r="H3275">
        <v>7</v>
      </c>
      <c r="I3275">
        <v>7</v>
      </c>
      <c r="J3275" t="s">
        <v>14</v>
      </c>
      <c r="K3275" s="36" t="s">
        <v>149</v>
      </c>
    </row>
    <row r="3276" spans="1:11" x14ac:dyDescent="0.3">
      <c r="A3276">
        <v>42270078</v>
      </c>
      <c r="B3276" s="1">
        <v>42239</v>
      </c>
      <c r="C3276" t="s">
        <v>11</v>
      </c>
      <c r="D3276" t="s">
        <v>20</v>
      </c>
      <c r="E3276">
        <v>0.1</v>
      </c>
      <c r="F3276">
        <v>0.03</v>
      </c>
      <c r="G3276" t="s">
        <v>148</v>
      </c>
      <c r="H3276">
        <v>1</v>
      </c>
      <c r="I3276">
        <v>3</v>
      </c>
      <c r="J3276" t="s">
        <v>14</v>
      </c>
      <c r="K3276" s="36" t="s">
        <v>149</v>
      </c>
    </row>
    <row r="3277" spans="1:11" x14ac:dyDescent="0.3">
      <c r="A3277">
        <v>1796775</v>
      </c>
      <c r="B3277" s="1">
        <v>40962</v>
      </c>
      <c r="C3277" t="s">
        <v>27</v>
      </c>
      <c r="D3277" t="s">
        <v>21</v>
      </c>
      <c r="E3277">
        <v>0.6</v>
      </c>
      <c r="F3277">
        <v>0.47</v>
      </c>
      <c r="G3277" t="s">
        <v>148</v>
      </c>
      <c r="H3277">
        <v>1</v>
      </c>
      <c r="I3277">
        <v>1</v>
      </c>
      <c r="J3277" t="s">
        <v>22</v>
      </c>
      <c r="K3277" s="36" t="s">
        <v>149</v>
      </c>
    </row>
    <row r="3278" spans="1:11" x14ac:dyDescent="0.3">
      <c r="A3278">
        <v>123915223</v>
      </c>
      <c r="B3278" s="1">
        <v>42827</v>
      </c>
      <c r="C3278" t="s">
        <v>11</v>
      </c>
      <c r="D3278" t="s">
        <v>16</v>
      </c>
      <c r="E3278">
        <v>1</v>
      </c>
      <c r="F3278">
        <v>0.99</v>
      </c>
      <c r="G3278" t="s">
        <v>148</v>
      </c>
      <c r="H3278">
        <v>1</v>
      </c>
      <c r="I3278">
        <v>1</v>
      </c>
      <c r="J3278" t="s">
        <v>14</v>
      </c>
      <c r="K3278" s="36" t="s">
        <v>149</v>
      </c>
    </row>
    <row r="3279" spans="1:11" x14ac:dyDescent="0.3">
      <c r="A3279">
        <v>453303819</v>
      </c>
      <c r="B3279" s="1">
        <v>44659</v>
      </c>
      <c r="C3279" t="s">
        <v>27</v>
      </c>
      <c r="D3279" t="s">
        <v>16</v>
      </c>
      <c r="E3279">
        <v>1</v>
      </c>
      <c r="F3279">
        <v>1</v>
      </c>
      <c r="G3279" t="s">
        <v>148</v>
      </c>
      <c r="H3279">
        <v>1</v>
      </c>
      <c r="I3279">
        <v>1</v>
      </c>
      <c r="J3279" t="s">
        <v>14</v>
      </c>
      <c r="K3279" s="36" t="s">
        <v>149</v>
      </c>
    </row>
    <row r="3280" spans="1:11" x14ac:dyDescent="0.3">
      <c r="A3280">
        <v>261404740</v>
      </c>
      <c r="B3280" s="1">
        <v>43597</v>
      </c>
      <c r="C3280" t="s">
        <v>27</v>
      </c>
      <c r="D3280" t="s">
        <v>17</v>
      </c>
      <c r="E3280">
        <v>0.7</v>
      </c>
      <c r="F3280">
        <v>0.97</v>
      </c>
      <c r="G3280" t="s">
        <v>27</v>
      </c>
      <c r="H3280">
        <v>27</v>
      </c>
      <c r="I3280">
        <v>30</v>
      </c>
      <c r="J3280" t="s">
        <v>14</v>
      </c>
      <c r="K3280" s="36" t="s">
        <v>149</v>
      </c>
    </row>
    <row r="3281" spans="1:11" x14ac:dyDescent="0.3">
      <c r="A3281">
        <v>12189524</v>
      </c>
      <c r="B3281" s="1">
        <v>41682</v>
      </c>
      <c r="C3281" t="s">
        <v>27</v>
      </c>
      <c r="D3281" t="s">
        <v>16</v>
      </c>
      <c r="E3281">
        <v>1</v>
      </c>
      <c r="F3281">
        <v>1</v>
      </c>
      <c r="G3281" t="s">
        <v>148</v>
      </c>
      <c r="H3281">
        <v>4</v>
      </c>
      <c r="I3281">
        <v>12</v>
      </c>
      <c r="J3281" t="s">
        <v>14</v>
      </c>
      <c r="K3281" s="36" t="s">
        <v>149</v>
      </c>
    </row>
    <row r="3282" spans="1:11" x14ac:dyDescent="0.3">
      <c r="A3282">
        <v>328173918</v>
      </c>
      <c r="B3282" s="1">
        <v>43846</v>
      </c>
      <c r="C3282" t="s">
        <v>11</v>
      </c>
      <c r="D3282" t="s">
        <v>16</v>
      </c>
      <c r="E3282">
        <v>1</v>
      </c>
      <c r="F3282">
        <v>0.9</v>
      </c>
      <c r="G3282" t="s">
        <v>148</v>
      </c>
      <c r="H3282">
        <v>14</v>
      </c>
      <c r="I3282">
        <v>14</v>
      </c>
      <c r="J3282" t="s">
        <v>14</v>
      </c>
      <c r="K3282" s="36" t="s">
        <v>149</v>
      </c>
    </row>
    <row r="3283" spans="1:11" x14ac:dyDescent="0.3">
      <c r="A3283">
        <v>455338085</v>
      </c>
      <c r="B3283" s="1">
        <v>44672</v>
      </c>
      <c r="C3283" t="s">
        <v>11</v>
      </c>
      <c r="D3283" t="s">
        <v>16</v>
      </c>
      <c r="E3283">
        <v>0.97</v>
      </c>
      <c r="F3283">
        <v>1</v>
      </c>
      <c r="G3283" t="s">
        <v>149</v>
      </c>
      <c r="H3283">
        <v>1</v>
      </c>
      <c r="I3283">
        <v>3</v>
      </c>
      <c r="J3283" t="s">
        <v>14</v>
      </c>
      <c r="K3283" s="36" t="s">
        <v>149</v>
      </c>
    </row>
    <row r="3284" spans="1:11" x14ac:dyDescent="0.3">
      <c r="A3284">
        <v>455340404</v>
      </c>
      <c r="B3284" s="1">
        <v>44672</v>
      </c>
      <c r="C3284" t="s">
        <v>27</v>
      </c>
      <c r="D3284" t="s">
        <v>16</v>
      </c>
      <c r="E3284">
        <v>1</v>
      </c>
      <c r="F3284">
        <v>0.99</v>
      </c>
      <c r="G3284" t="s">
        <v>149</v>
      </c>
      <c r="H3284">
        <v>1</v>
      </c>
      <c r="I3284">
        <v>1</v>
      </c>
      <c r="J3284" t="s">
        <v>14</v>
      </c>
      <c r="K3284" s="36" t="s">
        <v>149</v>
      </c>
    </row>
    <row r="3285" spans="1:11" x14ac:dyDescent="0.3">
      <c r="A3285">
        <v>29101584</v>
      </c>
      <c r="B3285" s="1">
        <v>42073</v>
      </c>
      <c r="C3285" t="s">
        <v>11</v>
      </c>
      <c r="D3285" t="s">
        <v>17</v>
      </c>
      <c r="E3285">
        <v>1</v>
      </c>
      <c r="F3285">
        <v>0.56000000000000005</v>
      </c>
      <c r="G3285" t="s">
        <v>148</v>
      </c>
      <c r="H3285">
        <v>1</v>
      </c>
      <c r="I3285">
        <v>1</v>
      </c>
      <c r="J3285" t="s">
        <v>14</v>
      </c>
      <c r="K3285" s="36" t="s">
        <v>149</v>
      </c>
    </row>
    <row r="3286" spans="1:11" x14ac:dyDescent="0.3">
      <c r="A3286">
        <v>282677235</v>
      </c>
      <c r="B3286" s="1">
        <v>43682</v>
      </c>
      <c r="C3286" t="s">
        <v>11</v>
      </c>
      <c r="D3286" t="s">
        <v>12</v>
      </c>
      <c r="F3286">
        <v>0.97</v>
      </c>
      <c r="G3286" t="s">
        <v>149</v>
      </c>
      <c r="H3286">
        <v>2</v>
      </c>
      <c r="I3286">
        <v>2</v>
      </c>
      <c r="J3286" t="s">
        <v>14</v>
      </c>
      <c r="K3286" s="36" t="s">
        <v>149</v>
      </c>
    </row>
    <row r="3287" spans="1:11" x14ac:dyDescent="0.3">
      <c r="A3287">
        <v>453351997</v>
      </c>
      <c r="B3287" s="1">
        <v>44659</v>
      </c>
      <c r="C3287" t="s">
        <v>11</v>
      </c>
      <c r="D3287" t="s">
        <v>16</v>
      </c>
      <c r="E3287">
        <v>1</v>
      </c>
      <c r="F3287">
        <v>0.99</v>
      </c>
      <c r="G3287" t="s">
        <v>148</v>
      </c>
      <c r="H3287">
        <v>1</v>
      </c>
      <c r="I3287">
        <v>1</v>
      </c>
      <c r="J3287" t="s">
        <v>14</v>
      </c>
      <c r="K3287" s="36" t="s">
        <v>149</v>
      </c>
    </row>
    <row r="3288" spans="1:11" x14ac:dyDescent="0.3">
      <c r="A3288">
        <v>453377977</v>
      </c>
      <c r="B3288" s="1">
        <v>44659</v>
      </c>
      <c r="C3288" t="s">
        <v>11</v>
      </c>
      <c r="D3288" t="s">
        <v>16</v>
      </c>
      <c r="E3288">
        <v>1</v>
      </c>
      <c r="F3288">
        <v>0.95</v>
      </c>
      <c r="G3288" t="s">
        <v>149</v>
      </c>
      <c r="H3288">
        <v>2</v>
      </c>
      <c r="I3288">
        <v>2</v>
      </c>
      <c r="J3288" t="s">
        <v>22</v>
      </c>
      <c r="K3288" s="36" t="s">
        <v>149</v>
      </c>
    </row>
    <row r="3289" spans="1:11" x14ac:dyDescent="0.3">
      <c r="A3289">
        <v>459334315</v>
      </c>
      <c r="B3289" s="1">
        <v>44697</v>
      </c>
      <c r="C3289" t="s">
        <v>27</v>
      </c>
      <c r="D3289" t="s">
        <v>12</v>
      </c>
      <c r="G3289" t="s">
        <v>148</v>
      </c>
      <c r="H3289">
        <v>1</v>
      </c>
      <c r="I3289">
        <v>1</v>
      </c>
      <c r="J3289" t="s">
        <v>35</v>
      </c>
      <c r="K3289" s="36" t="s">
        <v>149</v>
      </c>
    </row>
    <row r="3290" spans="1:11" x14ac:dyDescent="0.3">
      <c r="A3290">
        <v>458591229</v>
      </c>
      <c r="B3290" s="1">
        <v>44692</v>
      </c>
      <c r="C3290" t="s">
        <v>11</v>
      </c>
      <c r="D3290" t="s">
        <v>16</v>
      </c>
      <c r="E3290">
        <v>1</v>
      </c>
      <c r="F3290">
        <v>1</v>
      </c>
      <c r="G3290" t="s">
        <v>149</v>
      </c>
      <c r="H3290">
        <v>1</v>
      </c>
      <c r="I3290">
        <v>1</v>
      </c>
      <c r="J3290" t="s">
        <v>14</v>
      </c>
      <c r="K3290" s="36" t="s">
        <v>149</v>
      </c>
    </row>
    <row r="3291" spans="1:11" x14ac:dyDescent="0.3">
      <c r="A3291">
        <v>455957921</v>
      </c>
      <c r="B3291" s="1">
        <v>44676</v>
      </c>
      <c r="C3291" t="s">
        <v>27</v>
      </c>
      <c r="D3291" t="s">
        <v>17</v>
      </c>
      <c r="E3291">
        <v>1</v>
      </c>
      <c r="F3291">
        <v>0.85</v>
      </c>
      <c r="G3291" t="s">
        <v>149</v>
      </c>
      <c r="H3291">
        <v>11</v>
      </c>
      <c r="I3291">
        <v>12</v>
      </c>
      <c r="J3291" t="s">
        <v>14</v>
      </c>
      <c r="K3291" s="36" t="s">
        <v>149</v>
      </c>
    </row>
    <row r="3292" spans="1:11" x14ac:dyDescent="0.3">
      <c r="A3292">
        <v>33318378</v>
      </c>
      <c r="B3292" s="1">
        <v>42137</v>
      </c>
      <c r="C3292" t="s">
        <v>11</v>
      </c>
      <c r="D3292" t="s">
        <v>16</v>
      </c>
      <c r="E3292">
        <v>1</v>
      </c>
      <c r="F3292">
        <v>1</v>
      </c>
      <c r="G3292" t="s">
        <v>148</v>
      </c>
      <c r="H3292">
        <v>2</v>
      </c>
      <c r="I3292">
        <v>2</v>
      </c>
      <c r="J3292" t="s">
        <v>14</v>
      </c>
      <c r="K3292" s="36" t="s">
        <v>149</v>
      </c>
    </row>
    <row r="3293" spans="1:11" x14ac:dyDescent="0.3">
      <c r="A3293">
        <v>456008591</v>
      </c>
      <c r="B3293" s="1">
        <v>44676</v>
      </c>
      <c r="C3293" t="s">
        <v>27</v>
      </c>
      <c r="D3293" t="s">
        <v>17</v>
      </c>
      <c r="E3293">
        <v>0.97</v>
      </c>
      <c r="F3293">
        <v>0.95</v>
      </c>
      <c r="G3293" t="s">
        <v>148</v>
      </c>
      <c r="H3293">
        <v>3</v>
      </c>
      <c r="I3293">
        <v>3</v>
      </c>
      <c r="J3293" t="s">
        <v>14</v>
      </c>
      <c r="K3293" s="36" t="s">
        <v>149</v>
      </c>
    </row>
    <row r="3294" spans="1:11" x14ac:dyDescent="0.3">
      <c r="A3294">
        <v>455046490</v>
      </c>
      <c r="B3294" s="1">
        <v>44670</v>
      </c>
      <c r="C3294" t="s">
        <v>27</v>
      </c>
      <c r="D3294" t="s">
        <v>16</v>
      </c>
      <c r="E3294">
        <v>0.83</v>
      </c>
      <c r="F3294">
        <v>0.98</v>
      </c>
      <c r="G3294" t="s">
        <v>148</v>
      </c>
      <c r="H3294">
        <v>19</v>
      </c>
      <c r="I3294">
        <v>37</v>
      </c>
      <c r="J3294" t="s">
        <v>14</v>
      </c>
      <c r="K3294" s="36" t="s">
        <v>149</v>
      </c>
    </row>
    <row r="3295" spans="1:11" x14ac:dyDescent="0.3">
      <c r="A3295">
        <v>340555792</v>
      </c>
      <c r="B3295" s="1">
        <v>43896</v>
      </c>
      <c r="C3295" t="s">
        <v>11</v>
      </c>
      <c r="D3295" t="s">
        <v>12</v>
      </c>
      <c r="F3295">
        <v>1</v>
      </c>
      <c r="G3295" t="s">
        <v>148</v>
      </c>
      <c r="H3295">
        <v>1</v>
      </c>
      <c r="I3295">
        <v>1</v>
      </c>
      <c r="J3295" t="s">
        <v>14</v>
      </c>
      <c r="K3295" s="36" t="s">
        <v>149</v>
      </c>
    </row>
    <row r="3296" spans="1:11" x14ac:dyDescent="0.3">
      <c r="A3296">
        <v>37032566</v>
      </c>
      <c r="B3296" s="1">
        <v>42184</v>
      </c>
      <c r="C3296" t="s">
        <v>11</v>
      </c>
      <c r="D3296" t="s">
        <v>16</v>
      </c>
      <c r="E3296">
        <v>0.98</v>
      </c>
      <c r="F3296">
        <v>0.98</v>
      </c>
      <c r="G3296" t="s">
        <v>149</v>
      </c>
      <c r="H3296">
        <v>7</v>
      </c>
      <c r="I3296">
        <v>8</v>
      </c>
      <c r="J3296" t="s">
        <v>14</v>
      </c>
      <c r="K3296" s="36" t="s">
        <v>149</v>
      </c>
    </row>
    <row r="3297" spans="1:11" x14ac:dyDescent="0.3">
      <c r="A3297">
        <v>202945729</v>
      </c>
      <c r="B3297" s="1">
        <v>43298</v>
      </c>
      <c r="C3297" t="s">
        <v>11</v>
      </c>
      <c r="D3297" t="s">
        <v>16</v>
      </c>
      <c r="E3297">
        <v>1</v>
      </c>
      <c r="F3297">
        <v>0.98</v>
      </c>
      <c r="G3297" t="s">
        <v>149</v>
      </c>
      <c r="H3297">
        <v>2</v>
      </c>
      <c r="I3297">
        <v>2</v>
      </c>
      <c r="J3297" t="s">
        <v>14</v>
      </c>
      <c r="K3297" s="36" t="s">
        <v>149</v>
      </c>
    </row>
    <row r="3298" spans="1:11" x14ac:dyDescent="0.3">
      <c r="A3298">
        <v>456098877</v>
      </c>
      <c r="B3298" s="1">
        <v>44677</v>
      </c>
      <c r="C3298" t="s">
        <v>27</v>
      </c>
      <c r="D3298" t="s">
        <v>16</v>
      </c>
      <c r="E3298">
        <v>1</v>
      </c>
      <c r="F3298">
        <v>1</v>
      </c>
      <c r="G3298" t="s">
        <v>149</v>
      </c>
      <c r="H3298">
        <v>1</v>
      </c>
      <c r="I3298">
        <v>1</v>
      </c>
      <c r="J3298" t="s">
        <v>14</v>
      </c>
      <c r="K3298" s="36" t="s">
        <v>149</v>
      </c>
    </row>
    <row r="3299" spans="1:11" x14ac:dyDescent="0.3">
      <c r="A3299">
        <v>349615400</v>
      </c>
      <c r="B3299" s="1">
        <v>43993</v>
      </c>
      <c r="C3299" t="s">
        <v>27</v>
      </c>
      <c r="D3299" t="s">
        <v>12</v>
      </c>
      <c r="F3299">
        <v>0</v>
      </c>
      <c r="G3299" t="s">
        <v>148</v>
      </c>
      <c r="H3299">
        <v>4</v>
      </c>
      <c r="I3299">
        <v>4</v>
      </c>
      <c r="J3299" t="s">
        <v>14</v>
      </c>
      <c r="K3299" s="36" t="s">
        <v>149</v>
      </c>
    </row>
    <row r="3300" spans="1:11" x14ac:dyDescent="0.3">
      <c r="A3300">
        <v>400480589</v>
      </c>
      <c r="B3300" s="1">
        <v>44323</v>
      </c>
      <c r="C3300" t="s">
        <v>11</v>
      </c>
      <c r="D3300" t="s">
        <v>16</v>
      </c>
      <c r="E3300">
        <v>0.83</v>
      </c>
      <c r="F3300">
        <v>1</v>
      </c>
      <c r="G3300" t="s">
        <v>148</v>
      </c>
      <c r="H3300">
        <v>2</v>
      </c>
      <c r="I3300">
        <v>2</v>
      </c>
      <c r="J3300" t="s">
        <v>14</v>
      </c>
      <c r="K3300" s="36" t="s">
        <v>149</v>
      </c>
    </row>
    <row r="3301" spans="1:11" x14ac:dyDescent="0.3">
      <c r="A3301">
        <v>75556032</v>
      </c>
      <c r="B3301" s="1">
        <v>42524</v>
      </c>
      <c r="C3301" t="s">
        <v>11</v>
      </c>
      <c r="D3301" t="s">
        <v>20</v>
      </c>
      <c r="E3301">
        <v>0</v>
      </c>
      <c r="F3301">
        <v>0</v>
      </c>
      <c r="G3301" t="s">
        <v>148</v>
      </c>
      <c r="H3301">
        <v>1</v>
      </c>
      <c r="I3301">
        <v>1</v>
      </c>
      <c r="J3301" t="s">
        <v>14</v>
      </c>
      <c r="K3301" s="36" t="s">
        <v>149</v>
      </c>
    </row>
    <row r="3302" spans="1:11" x14ac:dyDescent="0.3">
      <c r="A3302">
        <v>312183619</v>
      </c>
      <c r="B3302" s="1">
        <v>43795</v>
      </c>
      <c r="C3302" t="s">
        <v>27</v>
      </c>
      <c r="D3302" t="s">
        <v>16</v>
      </c>
      <c r="E3302">
        <v>1</v>
      </c>
      <c r="F3302">
        <v>0.94</v>
      </c>
      <c r="G3302" t="s">
        <v>148</v>
      </c>
      <c r="H3302">
        <v>3</v>
      </c>
      <c r="I3302">
        <v>4</v>
      </c>
      <c r="J3302" t="s">
        <v>14</v>
      </c>
      <c r="K3302" s="36" t="s">
        <v>149</v>
      </c>
    </row>
    <row r="3303" spans="1:11" x14ac:dyDescent="0.3">
      <c r="A3303">
        <v>458873094</v>
      </c>
      <c r="B3303" s="1">
        <v>44694</v>
      </c>
      <c r="C3303" t="s">
        <v>27</v>
      </c>
      <c r="D3303" t="s">
        <v>16</v>
      </c>
      <c r="E3303">
        <v>1</v>
      </c>
      <c r="F3303">
        <v>1</v>
      </c>
      <c r="G3303" t="s">
        <v>148</v>
      </c>
      <c r="H3303">
        <v>4</v>
      </c>
      <c r="I3303">
        <v>4</v>
      </c>
      <c r="J3303" t="s">
        <v>14</v>
      </c>
      <c r="K3303" s="36" t="s">
        <v>149</v>
      </c>
    </row>
    <row r="3304" spans="1:11" x14ac:dyDescent="0.3">
      <c r="A3304">
        <v>12293440</v>
      </c>
      <c r="B3304" s="1">
        <v>41686</v>
      </c>
      <c r="C3304" t="s">
        <v>11</v>
      </c>
      <c r="D3304" t="s">
        <v>16</v>
      </c>
      <c r="E3304">
        <v>1</v>
      </c>
      <c r="F3304">
        <v>0.63</v>
      </c>
      <c r="G3304" t="s">
        <v>148</v>
      </c>
      <c r="H3304">
        <v>1</v>
      </c>
      <c r="I3304">
        <v>24</v>
      </c>
      <c r="J3304" t="s">
        <v>18</v>
      </c>
      <c r="K3304" s="36" t="s">
        <v>149</v>
      </c>
    </row>
    <row r="3305" spans="1:11" x14ac:dyDescent="0.3">
      <c r="A3305">
        <v>456326714</v>
      </c>
      <c r="B3305" s="1">
        <v>44678</v>
      </c>
      <c r="C3305" t="s">
        <v>11</v>
      </c>
      <c r="D3305" t="s">
        <v>17</v>
      </c>
      <c r="E3305">
        <v>1</v>
      </c>
      <c r="F3305">
        <v>0.93</v>
      </c>
      <c r="G3305" t="s">
        <v>148</v>
      </c>
      <c r="H3305">
        <v>1</v>
      </c>
      <c r="I3305">
        <v>1</v>
      </c>
      <c r="J3305" t="s">
        <v>22</v>
      </c>
      <c r="K3305" s="36" t="s">
        <v>149</v>
      </c>
    </row>
    <row r="3306" spans="1:11" x14ac:dyDescent="0.3">
      <c r="A3306">
        <v>9888293</v>
      </c>
      <c r="B3306" s="1">
        <v>41586</v>
      </c>
      <c r="C3306" t="s">
        <v>11</v>
      </c>
      <c r="D3306" t="s">
        <v>16</v>
      </c>
      <c r="E3306">
        <v>1</v>
      </c>
      <c r="F3306">
        <v>0.89</v>
      </c>
      <c r="G3306" t="s">
        <v>148</v>
      </c>
      <c r="H3306">
        <v>2</v>
      </c>
      <c r="I3306">
        <v>3</v>
      </c>
      <c r="J3306" t="s">
        <v>18</v>
      </c>
      <c r="K3306" s="36" t="s">
        <v>149</v>
      </c>
    </row>
    <row r="3307" spans="1:11" x14ac:dyDescent="0.3">
      <c r="A3307">
        <v>6777424</v>
      </c>
      <c r="B3307" s="1">
        <v>41431</v>
      </c>
      <c r="C3307" t="s">
        <v>34</v>
      </c>
      <c r="D3307" t="s">
        <v>16</v>
      </c>
      <c r="E3307">
        <v>1</v>
      </c>
      <c r="F3307">
        <v>1</v>
      </c>
      <c r="G3307" t="s">
        <v>149</v>
      </c>
      <c r="H3307">
        <v>1</v>
      </c>
      <c r="I3307">
        <v>2</v>
      </c>
      <c r="J3307" t="s">
        <v>14</v>
      </c>
      <c r="K3307" s="36" t="s">
        <v>149</v>
      </c>
    </row>
    <row r="3308" spans="1:11" x14ac:dyDescent="0.3">
      <c r="A3308">
        <v>347905769</v>
      </c>
      <c r="B3308" s="1">
        <v>43979</v>
      </c>
      <c r="C3308" t="s">
        <v>27</v>
      </c>
      <c r="D3308" t="s">
        <v>16</v>
      </c>
      <c r="E3308">
        <v>1</v>
      </c>
      <c r="F3308">
        <v>1</v>
      </c>
      <c r="G3308" t="s">
        <v>148</v>
      </c>
      <c r="H3308">
        <v>1</v>
      </c>
      <c r="I3308">
        <v>2</v>
      </c>
      <c r="J3308" t="s">
        <v>14</v>
      </c>
      <c r="K3308" s="36" t="s">
        <v>149</v>
      </c>
    </row>
    <row r="3309" spans="1:11" x14ac:dyDescent="0.3">
      <c r="A3309">
        <v>145650063</v>
      </c>
      <c r="B3309" s="1">
        <v>42959</v>
      </c>
      <c r="C3309" t="s">
        <v>11</v>
      </c>
      <c r="D3309" t="s">
        <v>20</v>
      </c>
      <c r="E3309">
        <v>0.2</v>
      </c>
      <c r="F3309">
        <v>0</v>
      </c>
      <c r="G3309" t="s">
        <v>148</v>
      </c>
      <c r="H3309">
        <v>1</v>
      </c>
      <c r="I3309">
        <v>1</v>
      </c>
      <c r="J3309" t="s">
        <v>14</v>
      </c>
      <c r="K3309" s="36" t="s">
        <v>149</v>
      </c>
    </row>
    <row r="3310" spans="1:11" x14ac:dyDescent="0.3">
      <c r="A3310">
        <v>7741006</v>
      </c>
      <c r="B3310" s="1">
        <v>41481</v>
      </c>
      <c r="C3310" t="s">
        <v>11</v>
      </c>
      <c r="D3310" t="s">
        <v>16</v>
      </c>
      <c r="E3310">
        <v>1</v>
      </c>
      <c r="F3310">
        <v>1</v>
      </c>
      <c r="G3310" t="s">
        <v>148</v>
      </c>
      <c r="H3310">
        <v>1</v>
      </c>
      <c r="I3310">
        <v>1</v>
      </c>
      <c r="J3310" t="s">
        <v>14</v>
      </c>
      <c r="K3310" s="36" t="s">
        <v>149</v>
      </c>
    </row>
    <row r="3311" spans="1:11" x14ac:dyDescent="0.3">
      <c r="A3311">
        <v>459172422</v>
      </c>
      <c r="B3311" s="1">
        <v>44696</v>
      </c>
      <c r="C3311" t="s">
        <v>27</v>
      </c>
      <c r="D3311" t="s">
        <v>16</v>
      </c>
      <c r="E3311">
        <v>1</v>
      </c>
      <c r="F3311">
        <v>1</v>
      </c>
      <c r="G3311" t="s">
        <v>148</v>
      </c>
      <c r="H3311">
        <v>1</v>
      </c>
      <c r="I3311">
        <v>1</v>
      </c>
      <c r="J3311" t="s">
        <v>14</v>
      </c>
      <c r="K3311" s="36" t="s">
        <v>149</v>
      </c>
    </row>
    <row r="3312" spans="1:11" x14ac:dyDescent="0.3">
      <c r="A3312">
        <v>128020546</v>
      </c>
      <c r="B3312" s="1">
        <v>42853</v>
      </c>
      <c r="C3312" t="s">
        <v>11</v>
      </c>
      <c r="D3312" t="s">
        <v>16</v>
      </c>
      <c r="E3312">
        <v>1</v>
      </c>
      <c r="F3312">
        <v>0.69</v>
      </c>
      <c r="G3312" t="s">
        <v>149</v>
      </c>
      <c r="H3312">
        <v>1</v>
      </c>
      <c r="I3312">
        <v>2</v>
      </c>
      <c r="J3312" t="s">
        <v>14</v>
      </c>
      <c r="K3312" s="36" t="s">
        <v>149</v>
      </c>
    </row>
    <row r="3313" spans="1:11" x14ac:dyDescent="0.3">
      <c r="A3313">
        <v>459270108</v>
      </c>
      <c r="B3313" s="1">
        <v>44696</v>
      </c>
      <c r="C3313" t="s">
        <v>27</v>
      </c>
      <c r="D3313" t="s">
        <v>16</v>
      </c>
      <c r="E3313">
        <v>1</v>
      </c>
      <c r="F3313">
        <v>1</v>
      </c>
      <c r="G3313" t="s">
        <v>149</v>
      </c>
      <c r="H3313">
        <v>1</v>
      </c>
      <c r="I3313">
        <v>1</v>
      </c>
      <c r="J3313" t="s">
        <v>18</v>
      </c>
      <c r="K3313" s="36" t="s">
        <v>149</v>
      </c>
    </row>
    <row r="3314" spans="1:11" x14ac:dyDescent="0.3">
      <c r="A3314">
        <v>456611571</v>
      </c>
      <c r="B3314" s="1">
        <v>44680</v>
      </c>
      <c r="C3314" t="s">
        <v>27</v>
      </c>
      <c r="D3314" t="s">
        <v>16</v>
      </c>
      <c r="E3314">
        <v>1</v>
      </c>
      <c r="F3314">
        <v>0.8</v>
      </c>
      <c r="G3314" t="s">
        <v>148</v>
      </c>
      <c r="H3314">
        <v>1</v>
      </c>
      <c r="I3314">
        <v>2</v>
      </c>
      <c r="J3314" t="s">
        <v>14</v>
      </c>
      <c r="K3314" s="36" t="s">
        <v>149</v>
      </c>
    </row>
    <row r="3315" spans="1:11" x14ac:dyDescent="0.3">
      <c r="A3315">
        <v>456657122</v>
      </c>
      <c r="B3315" s="1">
        <v>44680</v>
      </c>
      <c r="C3315" t="s">
        <v>27</v>
      </c>
      <c r="D3315" t="s">
        <v>16</v>
      </c>
      <c r="E3315">
        <v>1</v>
      </c>
      <c r="F3315">
        <v>0.98</v>
      </c>
      <c r="G3315" t="s">
        <v>148</v>
      </c>
      <c r="H3315">
        <v>1</v>
      </c>
      <c r="I3315">
        <v>1</v>
      </c>
      <c r="J3315" t="s">
        <v>14</v>
      </c>
      <c r="K3315" s="36" t="s">
        <v>149</v>
      </c>
    </row>
    <row r="3316" spans="1:11" x14ac:dyDescent="0.3">
      <c r="A3316">
        <v>133445899</v>
      </c>
      <c r="B3316" s="1">
        <v>42890</v>
      </c>
      <c r="C3316" t="s">
        <v>11</v>
      </c>
      <c r="D3316" t="s">
        <v>16</v>
      </c>
      <c r="E3316">
        <v>1</v>
      </c>
      <c r="F3316">
        <v>0.14000000000000001</v>
      </c>
      <c r="G3316" t="s">
        <v>148</v>
      </c>
      <c r="H3316">
        <v>1</v>
      </c>
      <c r="I3316">
        <v>1</v>
      </c>
      <c r="J3316" t="s">
        <v>14</v>
      </c>
      <c r="K3316" s="36" t="s">
        <v>148</v>
      </c>
    </row>
    <row r="3317" spans="1:11" x14ac:dyDescent="0.3">
      <c r="A3317">
        <v>162797797</v>
      </c>
      <c r="B3317" s="1">
        <v>43084</v>
      </c>
      <c r="C3317" t="s">
        <v>11</v>
      </c>
      <c r="D3317" t="s">
        <v>17</v>
      </c>
      <c r="E3317">
        <v>1</v>
      </c>
      <c r="F3317">
        <v>0.41</v>
      </c>
      <c r="G3317" t="s">
        <v>149</v>
      </c>
      <c r="H3317">
        <v>1</v>
      </c>
      <c r="I3317">
        <v>1</v>
      </c>
      <c r="J3317" t="s">
        <v>14</v>
      </c>
      <c r="K3317" s="36" t="s">
        <v>149</v>
      </c>
    </row>
    <row r="3318" spans="1:11" x14ac:dyDescent="0.3">
      <c r="A3318">
        <v>453831111</v>
      </c>
      <c r="B3318" s="1">
        <v>44662</v>
      </c>
      <c r="C3318" t="s">
        <v>11</v>
      </c>
      <c r="D3318" t="s">
        <v>16</v>
      </c>
      <c r="E3318">
        <v>1</v>
      </c>
      <c r="F3318">
        <v>1</v>
      </c>
      <c r="G3318" t="s">
        <v>149</v>
      </c>
      <c r="H3318">
        <v>1</v>
      </c>
      <c r="I3318">
        <v>1</v>
      </c>
      <c r="J3318" t="s">
        <v>14</v>
      </c>
      <c r="K3318" s="36" t="s">
        <v>149</v>
      </c>
    </row>
    <row r="3319" spans="1:11" x14ac:dyDescent="0.3">
      <c r="A3319">
        <v>51221116</v>
      </c>
      <c r="B3319" s="1">
        <v>42351</v>
      </c>
      <c r="C3319" t="s">
        <v>11</v>
      </c>
      <c r="D3319" t="s">
        <v>12</v>
      </c>
      <c r="G3319" t="s">
        <v>148</v>
      </c>
      <c r="H3319">
        <v>1</v>
      </c>
      <c r="I3319">
        <v>5</v>
      </c>
      <c r="J3319" t="s">
        <v>14</v>
      </c>
      <c r="K3319" s="36" t="s">
        <v>149</v>
      </c>
    </row>
    <row r="3320" spans="1:11" x14ac:dyDescent="0.3">
      <c r="A3320">
        <v>457396766</v>
      </c>
      <c r="B3320" s="1">
        <v>44685</v>
      </c>
      <c r="C3320" t="s">
        <v>27</v>
      </c>
      <c r="D3320" t="s">
        <v>16</v>
      </c>
      <c r="E3320">
        <v>1</v>
      </c>
      <c r="F3320">
        <v>1</v>
      </c>
      <c r="G3320" t="s">
        <v>148</v>
      </c>
      <c r="H3320">
        <v>1</v>
      </c>
      <c r="I3320">
        <v>1</v>
      </c>
      <c r="J3320" t="s">
        <v>14</v>
      </c>
      <c r="K3320" s="36" t="s">
        <v>149</v>
      </c>
    </row>
    <row r="3321" spans="1:11" x14ac:dyDescent="0.3">
      <c r="A3321">
        <v>3211214</v>
      </c>
      <c r="B3321" s="1">
        <v>41130</v>
      </c>
      <c r="C3321" t="s">
        <v>11</v>
      </c>
      <c r="D3321" t="s">
        <v>16</v>
      </c>
      <c r="E3321">
        <v>1</v>
      </c>
      <c r="F3321">
        <v>1</v>
      </c>
      <c r="G3321" t="s">
        <v>148</v>
      </c>
      <c r="H3321">
        <v>1</v>
      </c>
      <c r="I3321">
        <v>2</v>
      </c>
      <c r="J3321" t="s">
        <v>14</v>
      </c>
      <c r="K3321" s="36" t="s">
        <v>149</v>
      </c>
    </row>
    <row r="3322" spans="1:11" x14ac:dyDescent="0.3">
      <c r="A3322">
        <v>456837476</v>
      </c>
      <c r="B3322" s="1">
        <v>44681</v>
      </c>
      <c r="C3322" t="s">
        <v>27</v>
      </c>
      <c r="D3322" t="s">
        <v>16</v>
      </c>
      <c r="E3322">
        <v>1</v>
      </c>
      <c r="F3322">
        <v>1</v>
      </c>
      <c r="G3322" t="s">
        <v>148</v>
      </c>
      <c r="H3322">
        <v>1</v>
      </c>
      <c r="I3322">
        <v>2</v>
      </c>
      <c r="J3322" t="s">
        <v>14</v>
      </c>
      <c r="K3322" s="36" t="s">
        <v>149</v>
      </c>
    </row>
    <row r="3323" spans="1:11" x14ac:dyDescent="0.3">
      <c r="A3323">
        <v>217204525</v>
      </c>
      <c r="B3323" s="1">
        <v>43368</v>
      </c>
      <c r="C3323" t="s">
        <v>11</v>
      </c>
      <c r="D3323" t="s">
        <v>17</v>
      </c>
      <c r="E3323">
        <v>1</v>
      </c>
      <c r="F3323">
        <v>0.9</v>
      </c>
      <c r="G3323" t="s">
        <v>149</v>
      </c>
      <c r="H3323">
        <v>1</v>
      </c>
      <c r="I3323">
        <v>1</v>
      </c>
      <c r="J3323" t="s">
        <v>14</v>
      </c>
      <c r="K3323" s="36" t="s">
        <v>149</v>
      </c>
    </row>
    <row r="3324" spans="1:11" x14ac:dyDescent="0.3">
      <c r="A3324">
        <v>317709942</v>
      </c>
      <c r="B3324" s="1">
        <v>43814</v>
      </c>
      <c r="C3324" t="s">
        <v>11</v>
      </c>
      <c r="D3324" t="s">
        <v>21</v>
      </c>
      <c r="E3324">
        <v>1</v>
      </c>
      <c r="F3324">
        <v>0.82</v>
      </c>
      <c r="G3324" t="s">
        <v>148</v>
      </c>
      <c r="H3324">
        <v>1</v>
      </c>
      <c r="I3324">
        <v>2</v>
      </c>
      <c r="J3324" t="s">
        <v>14</v>
      </c>
      <c r="K3324" s="36" t="s">
        <v>149</v>
      </c>
    </row>
    <row r="3325" spans="1:11" x14ac:dyDescent="0.3">
      <c r="A3325">
        <v>62064298</v>
      </c>
      <c r="B3325" s="1">
        <v>42437</v>
      </c>
      <c r="C3325" t="s">
        <v>11</v>
      </c>
      <c r="D3325" t="s">
        <v>16</v>
      </c>
      <c r="E3325">
        <v>1</v>
      </c>
      <c r="F3325">
        <v>0.56999999999999995</v>
      </c>
      <c r="G3325" t="s">
        <v>148</v>
      </c>
      <c r="H3325">
        <v>1</v>
      </c>
      <c r="I3325">
        <v>1</v>
      </c>
      <c r="J3325" t="s">
        <v>18</v>
      </c>
      <c r="K3325" s="36" t="s">
        <v>149</v>
      </c>
    </row>
    <row r="3326" spans="1:11" x14ac:dyDescent="0.3">
      <c r="A3326">
        <v>457078186</v>
      </c>
      <c r="B3326" s="1">
        <v>44683</v>
      </c>
      <c r="C3326" t="s">
        <v>11</v>
      </c>
      <c r="D3326" t="s">
        <v>16</v>
      </c>
      <c r="E3326">
        <v>1</v>
      </c>
      <c r="F3326">
        <v>1</v>
      </c>
      <c r="G3326" t="s">
        <v>148</v>
      </c>
      <c r="H3326">
        <v>16</v>
      </c>
      <c r="I3326">
        <v>17</v>
      </c>
      <c r="J3326" t="s">
        <v>14</v>
      </c>
      <c r="K3326" s="36" t="s">
        <v>149</v>
      </c>
    </row>
    <row r="3327" spans="1:11" x14ac:dyDescent="0.3">
      <c r="A3327">
        <v>458216424</v>
      </c>
      <c r="B3327" s="1">
        <v>44690</v>
      </c>
      <c r="C3327" t="s">
        <v>27</v>
      </c>
      <c r="D3327" t="s">
        <v>16</v>
      </c>
      <c r="E3327">
        <v>0.91</v>
      </c>
      <c r="F3327">
        <v>0.99</v>
      </c>
      <c r="G3327" t="s">
        <v>149</v>
      </c>
      <c r="H3327">
        <v>1</v>
      </c>
      <c r="I3327">
        <v>1</v>
      </c>
      <c r="J3327" t="s">
        <v>14</v>
      </c>
      <c r="K3327" s="36" t="s">
        <v>149</v>
      </c>
    </row>
    <row r="3328" spans="1:11" x14ac:dyDescent="0.3">
      <c r="A3328">
        <v>273224879</v>
      </c>
      <c r="B3328" s="1">
        <v>43649</v>
      </c>
      <c r="C3328" t="s">
        <v>11</v>
      </c>
      <c r="D3328" t="s">
        <v>16</v>
      </c>
      <c r="E3328">
        <v>1</v>
      </c>
      <c r="F3328">
        <v>1</v>
      </c>
      <c r="G3328" t="s">
        <v>148</v>
      </c>
      <c r="H3328">
        <v>2</v>
      </c>
      <c r="I3328">
        <v>2</v>
      </c>
      <c r="J3328" t="s">
        <v>14</v>
      </c>
      <c r="K3328" s="36" t="s">
        <v>149</v>
      </c>
    </row>
    <row r="3329" spans="1:11" x14ac:dyDescent="0.3">
      <c r="A3329">
        <v>459868726</v>
      </c>
      <c r="B3329" s="1">
        <v>44700</v>
      </c>
      <c r="C3329" t="s">
        <v>27</v>
      </c>
      <c r="D3329" t="s">
        <v>16</v>
      </c>
      <c r="E3329">
        <v>1</v>
      </c>
      <c r="F3329">
        <v>1</v>
      </c>
      <c r="G3329" t="s">
        <v>148</v>
      </c>
      <c r="H3329">
        <v>1</v>
      </c>
      <c r="I3329">
        <v>1</v>
      </c>
      <c r="J3329" t="s">
        <v>14</v>
      </c>
      <c r="K3329" s="36" t="s">
        <v>149</v>
      </c>
    </row>
    <row r="3330" spans="1:11" x14ac:dyDescent="0.3">
      <c r="A3330">
        <v>459845350</v>
      </c>
      <c r="B3330" s="1">
        <v>44700</v>
      </c>
      <c r="C3330" t="s">
        <v>27</v>
      </c>
      <c r="D3330" t="s">
        <v>16</v>
      </c>
      <c r="E3330">
        <v>1</v>
      </c>
      <c r="F3330">
        <v>1</v>
      </c>
      <c r="G3330" t="s">
        <v>148</v>
      </c>
      <c r="H3330">
        <v>2</v>
      </c>
      <c r="I3330">
        <v>2</v>
      </c>
      <c r="J3330" t="s">
        <v>14</v>
      </c>
      <c r="K3330" s="36" t="s">
        <v>149</v>
      </c>
    </row>
    <row r="3331" spans="1:11" x14ac:dyDescent="0.3">
      <c r="A3331">
        <v>459588023</v>
      </c>
      <c r="B3331" s="1">
        <v>44698</v>
      </c>
      <c r="C3331" t="s">
        <v>27</v>
      </c>
      <c r="D3331" t="s">
        <v>16</v>
      </c>
      <c r="E3331">
        <v>1</v>
      </c>
      <c r="F3331">
        <v>0.98</v>
      </c>
      <c r="G3331" t="s">
        <v>149</v>
      </c>
      <c r="H3331">
        <v>1</v>
      </c>
      <c r="I3331">
        <v>1</v>
      </c>
      <c r="J3331" t="s">
        <v>14</v>
      </c>
      <c r="K3331" s="36" t="s">
        <v>149</v>
      </c>
    </row>
    <row r="3332" spans="1:11" x14ac:dyDescent="0.3">
      <c r="A3332">
        <v>46778005</v>
      </c>
      <c r="B3332" s="1">
        <v>42294</v>
      </c>
      <c r="C3332" t="s">
        <v>27</v>
      </c>
      <c r="D3332" t="s">
        <v>20</v>
      </c>
      <c r="E3332">
        <v>0.43</v>
      </c>
      <c r="F3332">
        <v>0.25</v>
      </c>
      <c r="G3332" t="s">
        <v>148</v>
      </c>
      <c r="H3332">
        <v>1</v>
      </c>
      <c r="I3332">
        <v>2</v>
      </c>
      <c r="J3332" t="s">
        <v>35</v>
      </c>
      <c r="K3332" s="36" t="s">
        <v>149</v>
      </c>
    </row>
    <row r="3333" spans="1:11" x14ac:dyDescent="0.3">
      <c r="A3333">
        <v>130563499</v>
      </c>
      <c r="B3333" s="1">
        <v>42871</v>
      </c>
      <c r="C3333" t="s">
        <v>11</v>
      </c>
      <c r="D3333" t="s">
        <v>17</v>
      </c>
      <c r="E3333">
        <v>1</v>
      </c>
      <c r="F3333">
        <v>1</v>
      </c>
      <c r="G3333" t="s">
        <v>148</v>
      </c>
      <c r="H3333">
        <v>1</v>
      </c>
      <c r="I3333">
        <v>1</v>
      </c>
      <c r="J3333" t="s">
        <v>14</v>
      </c>
      <c r="K3333" s="36" t="s">
        <v>149</v>
      </c>
    </row>
    <row r="3334" spans="1:11" x14ac:dyDescent="0.3">
      <c r="A3334">
        <v>136423563</v>
      </c>
      <c r="B3334" s="1">
        <v>42908</v>
      </c>
      <c r="C3334" t="s">
        <v>11</v>
      </c>
      <c r="D3334" t="s">
        <v>16</v>
      </c>
      <c r="E3334">
        <v>1</v>
      </c>
      <c r="F3334">
        <v>0.64</v>
      </c>
      <c r="G3334" t="s">
        <v>149</v>
      </c>
      <c r="H3334">
        <v>5</v>
      </c>
      <c r="I3334">
        <v>7</v>
      </c>
      <c r="J3334" t="s">
        <v>18</v>
      </c>
      <c r="K3334" s="36" t="s">
        <v>149</v>
      </c>
    </row>
    <row r="3335" spans="1:11" x14ac:dyDescent="0.3">
      <c r="A3335">
        <v>458177435</v>
      </c>
      <c r="B3335" s="1">
        <v>44690</v>
      </c>
      <c r="C3335" t="s">
        <v>11</v>
      </c>
      <c r="D3335" t="s">
        <v>16</v>
      </c>
      <c r="E3335">
        <v>1</v>
      </c>
      <c r="F3335">
        <v>1</v>
      </c>
      <c r="G3335" t="s">
        <v>149</v>
      </c>
      <c r="H3335">
        <v>1</v>
      </c>
      <c r="I3335">
        <v>1</v>
      </c>
      <c r="J3335" t="s">
        <v>14</v>
      </c>
      <c r="K3335" s="36" t="s">
        <v>149</v>
      </c>
    </row>
    <row r="3336" spans="1:11" x14ac:dyDescent="0.3">
      <c r="A3336">
        <v>458382259</v>
      </c>
      <c r="B3336" s="1">
        <v>44691</v>
      </c>
      <c r="C3336" t="s">
        <v>27</v>
      </c>
      <c r="D3336" t="s">
        <v>12</v>
      </c>
      <c r="G3336" t="s">
        <v>148</v>
      </c>
      <c r="H3336">
        <v>1</v>
      </c>
      <c r="I3336">
        <v>1</v>
      </c>
      <c r="J3336" t="s">
        <v>14</v>
      </c>
      <c r="K3336" s="36" t="s">
        <v>149</v>
      </c>
    </row>
    <row r="3337" spans="1:11" x14ac:dyDescent="0.3">
      <c r="A3337">
        <v>458390602</v>
      </c>
      <c r="B3337" s="1">
        <v>44691</v>
      </c>
      <c r="C3337" t="s">
        <v>27</v>
      </c>
      <c r="D3337" t="s">
        <v>16</v>
      </c>
      <c r="E3337">
        <v>1</v>
      </c>
      <c r="F3337">
        <v>0.67</v>
      </c>
      <c r="G3337" t="s">
        <v>148</v>
      </c>
      <c r="H3337">
        <v>1</v>
      </c>
      <c r="I3337">
        <v>1</v>
      </c>
      <c r="J3337" t="s">
        <v>14</v>
      </c>
      <c r="K3337" s="36" t="s">
        <v>149</v>
      </c>
    </row>
    <row r="3338" spans="1:11" x14ac:dyDescent="0.3">
      <c r="A3338">
        <v>10608599</v>
      </c>
      <c r="B3338" s="1">
        <v>41621</v>
      </c>
      <c r="C3338" t="s">
        <v>11</v>
      </c>
      <c r="D3338" t="s">
        <v>17</v>
      </c>
      <c r="E3338">
        <v>0.75</v>
      </c>
      <c r="F3338">
        <v>0.5</v>
      </c>
      <c r="G3338" t="s">
        <v>148</v>
      </c>
      <c r="H3338">
        <v>1</v>
      </c>
      <c r="I3338">
        <v>5</v>
      </c>
      <c r="J3338" t="s">
        <v>14</v>
      </c>
      <c r="K3338" s="36" t="s">
        <v>149</v>
      </c>
    </row>
    <row r="3339" spans="1:11" x14ac:dyDescent="0.3">
      <c r="A3339">
        <v>109262814</v>
      </c>
      <c r="B3339" s="1">
        <v>42735</v>
      </c>
      <c r="C3339" t="s">
        <v>11</v>
      </c>
      <c r="D3339" t="s">
        <v>16</v>
      </c>
      <c r="E3339">
        <v>1</v>
      </c>
      <c r="F3339">
        <v>1</v>
      </c>
      <c r="G3339" t="s">
        <v>148</v>
      </c>
      <c r="H3339">
        <v>1</v>
      </c>
      <c r="I3339">
        <v>3</v>
      </c>
      <c r="J3339" t="s">
        <v>14</v>
      </c>
      <c r="K3339" s="36" t="s">
        <v>148</v>
      </c>
    </row>
    <row r="3340" spans="1:11" x14ac:dyDescent="0.3">
      <c r="A3340">
        <v>460204508</v>
      </c>
      <c r="B3340" s="1">
        <v>44702</v>
      </c>
      <c r="C3340" t="s">
        <v>27</v>
      </c>
      <c r="D3340" t="s">
        <v>16</v>
      </c>
      <c r="E3340">
        <v>1</v>
      </c>
      <c r="F3340">
        <v>1</v>
      </c>
      <c r="G3340" t="s">
        <v>148</v>
      </c>
      <c r="H3340">
        <v>1</v>
      </c>
      <c r="I3340">
        <v>1</v>
      </c>
      <c r="J3340" t="s">
        <v>14</v>
      </c>
      <c r="K3340" s="36" t="s">
        <v>149</v>
      </c>
    </row>
    <row r="3341" spans="1:11" x14ac:dyDescent="0.3">
      <c r="A3341">
        <v>460208087</v>
      </c>
      <c r="B3341" s="1">
        <v>44702</v>
      </c>
      <c r="C3341" t="s">
        <v>27</v>
      </c>
      <c r="D3341" t="s">
        <v>16</v>
      </c>
      <c r="E3341">
        <v>1</v>
      </c>
      <c r="F3341">
        <v>1</v>
      </c>
      <c r="G3341" t="s">
        <v>149</v>
      </c>
      <c r="H3341">
        <v>1</v>
      </c>
      <c r="I3341">
        <v>1</v>
      </c>
      <c r="J3341" t="s">
        <v>22</v>
      </c>
      <c r="K3341" s="36" t="s">
        <v>149</v>
      </c>
    </row>
    <row r="3342" spans="1:11" x14ac:dyDescent="0.3">
      <c r="A3342">
        <v>59303390</v>
      </c>
      <c r="B3342" s="1">
        <v>42418</v>
      </c>
      <c r="C3342" t="s">
        <v>11</v>
      </c>
      <c r="D3342" t="s">
        <v>16</v>
      </c>
      <c r="E3342">
        <v>1</v>
      </c>
      <c r="F3342">
        <v>1</v>
      </c>
      <c r="G3342" t="s">
        <v>149</v>
      </c>
      <c r="H3342">
        <v>4</v>
      </c>
      <c r="I3342">
        <v>4</v>
      </c>
      <c r="J3342" t="s">
        <v>14</v>
      </c>
      <c r="K3342" s="36" t="s">
        <v>149</v>
      </c>
    </row>
    <row r="3343" spans="1:11" x14ac:dyDescent="0.3">
      <c r="A3343">
        <v>100873869</v>
      </c>
      <c r="B3343" s="1">
        <v>42666</v>
      </c>
      <c r="C3343" t="s">
        <v>11</v>
      </c>
      <c r="D3343" t="s">
        <v>16</v>
      </c>
      <c r="E3343">
        <v>1</v>
      </c>
      <c r="F3343">
        <v>1</v>
      </c>
      <c r="G3343" t="s">
        <v>148</v>
      </c>
      <c r="H3343">
        <v>3</v>
      </c>
      <c r="I3343">
        <v>4</v>
      </c>
      <c r="J3343" t="s">
        <v>14</v>
      </c>
      <c r="K3343" s="36" t="s">
        <v>149</v>
      </c>
    </row>
    <row r="3344" spans="1:11" x14ac:dyDescent="0.3">
      <c r="A3344">
        <v>458610089</v>
      </c>
      <c r="B3344" s="1">
        <v>44692</v>
      </c>
      <c r="C3344" t="s">
        <v>27</v>
      </c>
      <c r="D3344" t="s">
        <v>16</v>
      </c>
      <c r="E3344">
        <v>1</v>
      </c>
      <c r="F3344">
        <v>1</v>
      </c>
      <c r="G3344" t="s">
        <v>148</v>
      </c>
      <c r="H3344">
        <v>2</v>
      </c>
      <c r="I3344">
        <v>4</v>
      </c>
      <c r="J3344" t="s">
        <v>14</v>
      </c>
      <c r="K3344" s="36" t="s">
        <v>149</v>
      </c>
    </row>
    <row r="3345" spans="1:11" x14ac:dyDescent="0.3">
      <c r="A3345">
        <v>460701529</v>
      </c>
      <c r="B3345" s="1">
        <v>44705</v>
      </c>
      <c r="C3345" t="s">
        <v>11</v>
      </c>
      <c r="D3345" t="s">
        <v>16</v>
      </c>
      <c r="E3345">
        <v>1</v>
      </c>
      <c r="F3345">
        <v>0.98</v>
      </c>
      <c r="G3345" t="s">
        <v>148</v>
      </c>
      <c r="H3345">
        <v>2</v>
      </c>
      <c r="I3345">
        <v>2</v>
      </c>
      <c r="J3345" t="s">
        <v>22</v>
      </c>
      <c r="K3345" s="36" t="s">
        <v>149</v>
      </c>
    </row>
    <row r="3346" spans="1:11" x14ac:dyDescent="0.3">
      <c r="A3346">
        <v>460740221</v>
      </c>
      <c r="B3346" s="1">
        <v>44705</v>
      </c>
      <c r="C3346" t="s">
        <v>11</v>
      </c>
      <c r="D3346" t="s">
        <v>16</v>
      </c>
      <c r="E3346">
        <v>1</v>
      </c>
      <c r="F3346">
        <v>1</v>
      </c>
      <c r="G3346" t="s">
        <v>149</v>
      </c>
      <c r="H3346">
        <v>1</v>
      </c>
      <c r="I3346">
        <v>1</v>
      </c>
      <c r="J3346" t="s">
        <v>14</v>
      </c>
      <c r="K3346" s="36" t="s">
        <v>149</v>
      </c>
    </row>
    <row r="3347" spans="1:11" x14ac:dyDescent="0.3">
      <c r="A3347">
        <v>114209514</v>
      </c>
      <c r="B3347" s="1">
        <v>42766</v>
      </c>
      <c r="C3347" t="s">
        <v>11</v>
      </c>
      <c r="D3347" t="s">
        <v>17</v>
      </c>
      <c r="E3347">
        <v>1</v>
      </c>
      <c r="F3347">
        <v>0.87</v>
      </c>
      <c r="G3347" t="s">
        <v>148</v>
      </c>
      <c r="H3347">
        <v>8</v>
      </c>
      <c r="I3347">
        <v>10</v>
      </c>
      <c r="J3347" t="s">
        <v>14</v>
      </c>
      <c r="K3347" s="36" t="s">
        <v>149</v>
      </c>
    </row>
    <row r="3348" spans="1:11" x14ac:dyDescent="0.3">
      <c r="A3348">
        <v>458104384</v>
      </c>
      <c r="B3348" s="1">
        <v>44689</v>
      </c>
      <c r="C3348" t="s">
        <v>27</v>
      </c>
      <c r="D3348" t="s">
        <v>16</v>
      </c>
      <c r="E3348">
        <v>0.96</v>
      </c>
      <c r="F3348">
        <v>0.97</v>
      </c>
      <c r="G3348" t="s">
        <v>148</v>
      </c>
      <c r="H3348">
        <v>2</v>
      </c>
      <c r="I3348">
        <v>2</v>
      </c>
      <c r="J3348" t="s">
        <v>14</v>
      </c>
      <c r="K3348" s="36" t="s">
        <v>149</v>
      </c>
    </row>
    <row r="3349" spans="1:11" x14ac:dyDescent="0.3">
      <c r="A3349">
        <v>126316194</v>
      </c>
      <c r="B3349" s="1">
        <v>42842</v>
      </c>
      <c r="C3349" t="s">
        <v>11</v>
      </c>
      <c r="D3349" t="s">
        <v>16</v>
      </c>
      <c r="E3349">
        <v>1</v>
      </c>
      <c r="F3349">
        <v>1</v>
      </c>
      <c r="G3349" t="s">
        <v>149</v>
      </c>
      <c r="H3349">
        <v>1</v>
      </c>
      <c r="I3349">
        <v>1</v>
      </c>
      <c r="J3349" t="s">
        <v>14</v>
      </c>
      <c r="K3349" s="36" t="s">
        <v>149</v>
      </c>
    </row>
    <row r="3350" spans="1:11" x14ac:dyDescent="0.3">
      <c r="A3350">
        <v>202713039</v>
      </c>
      <c r="B3350" s="1">
        <v>43297</v>
      </c>
      <c r="C3350" t="s">
        <v>27</v>
      </c>
      <c r="D3350" t="s">
        <v>16</v>
      </c>
      <c r="E3350">
        <v>1</v>
      </c>
      <c r="F3350">
        <v>1</v>
      </c>
      <c r="G3350" t="s">
        <v>148</v>
      </c>
      <c r="H3350">
        <v>2</v>
      </c>
      <c r="I3350">
        <v>3</v>
      </c>
      <c r="J3350" t="s">
        <v>14</v>
      </c>
      <c r="K3350" s="36" t="s">
        <v>149</v>
      </c>
    </row>
    <row r="3351" spans="1:11" x14ac:dyDescent="0.3">
      <c r="A3351">
        <v>458403827</v>
      </c>
      <c r="B3351" s="1">
        <v>44691</v>
      </c>
      <c r="C3351" t="s">
        <v>27</v>
      </c>
      <c r="D3351" t="s">
        <v>16</v>
      </c>
      <c r="E3351">
        <v>1</v>
      </c>
      <c r="F3351">
        <v>1</v>
      </c>
      <c r="G3351" t="s">
        <v>149</v>
      </c>
      <c r="H3351">
        <v>6</v>
      </c>
      <c r="I3351">
        <v>6</v>
      </c>
      <c r="J3351" t="s">
        <v>14</v>
      </c>
      <c r="K3351" s="36" t="s">
        <v>149</v>
      </c>
    </row>
    <row r="3352" spans="1:11" x14ac:dyDescent="0.3">
      <c r="A3352">
        <v>461020186</v>
      </c>
      <c r="B3352" s="1">
        <v>44707</v>
      </c>
      <c r="C3352" t="s">
        <v>27</v>
      </c>
      <c r="D3352" t="s">
        <v>16</v>
      </c>
      <c r="E3352">
        <v>1</v>
      </c>
      <c r="F3352">
        <v>1</v>
      </c>
      <c r="G3352" t="s">
        <v>148</v>
      </c>
      <c r="H3352">
        <v>1</v>
      </c>
      <c r="I3352">
        <v>1</v>
      </c>
      <c r="J3352" t="s">
        <v>14</v>
      </c>
      <c r="K3352" s="36" t="s">
        <v>149</v>
      </c>
    </row>
    <row r="3353" spans="1:11" x14ac:dyDescent="0.3">
      <c r="A3353">
        <v>460484132</v>
      </c>
      <c r="B3353" s="1">
        <v>44704</v>
      </c>
      <c r="C3353" t="s">
        <v>27</v>
      </c>
      <c r="D3353" t="s">
        <v>16</v>
      </c>
      <c r="E3353">
        <v>1</v>
      </c>
      <c r="F3353">
        <v>1</v>
      </c>
      <c r="G3353" t="s">
        <v>149</v>
      </c>
      <c r="H3353">
        <v>1</v>
      </c>
      <c r="I3353">
        <v>1</v>
      </c>
      <c r="J3353" t="s">
        <v>14</v>
      </c>
      <c r="K3353" s="36" t="s">
        <v>149</v>
      </c>
    </row>
    <row r="3354" spans="1:11" x14ac:dyDescent="0.3">
      <c r="A3354">
        <v>436487998</v>
      </c>
      <c r="B3354" s="1">
        <v>44548</v>
      </c>
      <c r="C3354" t="s">
        <v>11</v>
      </c>
      <c r="D3354" t="s">
        <v>16</v>
      </c>
      <c r="E3354">
        <v>1</v>
      </c>
      <c r="F3354">
        <v>1</v>
      </c>
      <c r="G3354" t="s">
        <v>27</v>
      </c>
      <c r="H3354">
        <v>18</v>
      </c>
      <c r="I3354">
        <v>25</v>
      </c>
      <c r="J3354" t="s">
        <v>14</v>
      </c>
      <c r="K3354" s="36" t="s">
        <v>149</v>
      </c>
    </row>
    <row r="3355" spans="1:11" x14ac:dyDescent="0.3">
      <c r="A3355">
        <v>3518252</v>
      </c>
      <c r="B3355" s="1">
        <v>41161</v>
      </c>
      <c r="C3355" t="s">
        <v>11</v>
      </c>
      <c r="D3355" t="s">
        <v>16</v>
      </c>
      <c r="E3355">
        <v>1</v>
      </c>
      <c r="F3355">
        <v>1</v>
      </c>
      <c r="G3355" t="s">
        <v>149</v>
      </c>
      <c r="H3355">
        <v>2</v>
      </c>
      <c r="I3355">
        <v>2</v>
      </c>
      <c r="J3355" t="s">
        <v>14</v>
      </c>
      <c r="K3355" s="36" t="s">
        <v>149</v>
      </c>
    </row>
    <row r="3356" spans="1:11" x14ac:dyDescent="0.3">
      <c r="A3356">
        <v>460883387</v>
      </c>
      <c r="B3356" s="1">
        <v>44706</v>
      </c>
      <c r="C3356" t="s">
        <v>27</v>
      </c>
      <c r="D3356" t="s">
        <v>16</v>
      </c>
      <c r="E3356">
        <v>1</v>
      </c>
      <c r="F3356">
        <v>1</v>
      </c>
      <c r="G3356" t="s">
        <v>149</v>
      </c>
      <c r="H3356">
        <v>1</v>
      </c>
      <c r="I3356">
        <v>1</v>
      </c>
      <c r="J3356" t="s">
        <v>14</v>
      </c>
      <c r="K3356" s="36" t="s">
        <v>149</v>
      </c>
    </row>
    <row r="3357" spans="1:11" x14ac:dyDescent="0.3">
      <c r="A3357">
        <v>142175605</v>
      </c>
      <c r="B3357" s="1">
        <v>42940</v>
      </c>
      <c r="C3357" t="s">
        <v>27</v>
      </c>
      <c r="D3357" t="s">
        <v>16</v>
      </c>
      <c r="E3357">
        <v>1</v>
      </c>
      <c r="F3357">
        <v>0.99</v>
      </c>
      <c r="G3357" t="s">
        <v>148</v>
      </c>
      <c r="H3357">
        <v>41</v>
      </c>
      <c r="I3357">
        <v>43</v>
      </c>
      <c r="J3357" t="s">
        <v>14</v>
      </c>
      <c r="K3357" s="36" t="s">
        <v>149</v>
      </c>
    </row>
    <row r="3358" spans="1:11" x14ac:dyDescent="0.3">
      <c r="A3358">
        <v>461056432</v>
      </c>
      <c r="B3358" s="1">
        <v>44707</v>
      </c>
      <c r="C3358" t="s">
        <v>11</v>
      </c>
      <c r="D3358" t="s">
        <v>16</v>
      </c>
      <c r="E3358">
        <v>1</v>
      </c>
      <c r="F3358">
        <v>1</v>
      </c>
      <c r="G3358" t="s">
        <v>148</v>
      </c>
      <c r="H3358">
        <v>4</v>
      </c>
      <c r="I3358">
        <v>5</v>
      </c>
      <c r="J3358" t="s">
        <v>22</v>
      </c>
      <c r="K3358" s="36" t="s">
        <v>149</v>
      </c>
    </row>
    <row r="3359" spans="1:11" x14ac:dyDescent="0.3">
      <c r="A3359">
        <v>460423403</v>
      </c>
      <c r="B3359" s="1">
        <v>44703</v>
      </c>
      <c r="C3359" t="s">
        <v>11</v>
      </c>
      <c r="D3359" t="s">
        <v>16</v>
      </c>
      <c r="E3359">
        <v>1</v>
      </c>
      <c r="F3359">
        <v>1</v>
      </c>
      <c r="G3359" t="s">
        <v>149</v>
      </c>
      <c r="H3359">
        <v>2</v>
      </c>
      <c r="I3359">
        <v>2</v>
      </c>
      <c r="J3359" t="s">
        <v>18</v>
      </c>
      <c r="K3359" s="36" t="s">
        <v>149</v>
      </c>
    </row>
    <row r="3360" spans="1:11" x14ac:dyDescent="0.3">
      <c r="A3360">
        <v>458253200</v>
      </c>
      <c r="B3360" s="1">
        <v>44690</v>
      </c>
      <c r="C3360" t="s">
        <v>27</v>
      </c>
      <c r="D3360" t="s">
        <v>16</v>
      </c>
      <c r="E3360">
        <v>1</v>
      </c>
      <c r="F3360">
        <v>1</v>
      </c>
      <c r="G3360" t="s">
        <v>149</v>
      </c>
      <c r="H3360">
        <v>3</v>
      </c>
      <c r="I3360">
        <v>3</v>
      </c>
      <c r="J3360" t="s">
        <v>14</v>
      </c>
      <c r="K3360" s="36" t="s">
        <v>149</v>
      </c>
    </row>
    <row r="3361" spans="1:11" x14ac:dyDescent="0.3">
      <c r="A3361">
        <v>461168358</v>
      </c>
      <c r="B3361" s="1">
        <v>44708</v>
      </c>
      <c r="C3361" t="s">
        <v>27</v>
      </c>
      <c r="D3361" t="s">
        <v>16</v>
      </c>
      <c r="E3361">
        <v>1</v>
      </c>
      <c r="F3361">
        <v>1</v>
      </c>
      <c r="G3361" t="s">
        <v>148</v>
      </c>
      <c r="H3361">
        <v>1</v>
      </c>
      <c r="I3361">
        <v>1</v>
      </c>
      <c r="J3361" t="s">
        <v>14</v>
      </c>
      <c r="K3361" s="36" t="s">
        <v>149</v>
      </c>
    </row>
    <row r="3362" spans="1:11" x14ac:dyDescent="0.3">
      <c r="A3362">
        <v>459999872</v>
      </c>
      <c r="B3362" s="1">
        <v>44701</v>
      </c>
      <c r="C3362" t="s">
        <v>11</v>
      </c>
      <c r="D3362" t="s">
        <v>21</v>
      </c>
      <c r="E3362">
        <v>1</v>
      </c>
      <c r="F3362">
        <v>0</v>
      </c>
      <c r="G3362" t="s">
        <v>148</v>
      </c>
      <c r="H3362">
        <v>1</v>
      </c>
      <c r="I3362">
        <v>1</v>
      </c>
      <c r="J3362" t="s">
        <v>14</v>
      </c>
      <c r="K3362" s="36" t="s">
        <v>149</v>
      </c>
    </row>
    <row r="3363" spans="1:11" x14ac:dyDescent="0.3">
      <c r="A3363">
        <v>134698146</v>
      </c>
      <c r="B3363" s="1">
        <v>42898</v>
      </c>
      <c r="C3363" t="s">
        <v>11</v>
      </c>
      <c r="D3363" t="s">
        <v>16</v>
      </c>
      <c r="E3363">
        <v>1</v>
      </c>
      <c r="F3363">
        <v>0.99</v>
      </c>
      <c r="G3363" t="s">
        <v>148</v>
      </c>
      <c r="H3363">
        <v>27</v>
      </c>
      <c r="I3363">
        <v>55</v>
      </c>
      <c r="J3363" t="s">
        <v>14</v>
      </c>
      <c r="K3363" s="36" t="s">
        <v>149</v>
      </c>
    </row>
    <row r="3364" spans="1:11" x14ac:dyDescent="0.3">
      <c r="A3364">
        <v>164169326</v>
      </c>
      <c r="B3364" s="1">
        <v>43094</v>
      </c>
      <c r="C3364" t="s">
        <v>11</v>
      </c>
      <c r="D3364" t="s">
        <v>17</v>
      </c>
      <c r="E3364">
        <v>1</v>
      </c>
      <c r="F3364">
        <v>0.67</v>
      </c>
      <c r="G3364" t="s">
        <v>149</v>
      </c>
      <c r="H3364">
        <v>1</v>
      </c>
      <c r="I3364">
        <v>3</v>
      </c>
      <c r="J3364" t="s">
        <v>14</v>
      </c>
      <c r="K3364" s="36" t="s">
        <v>149</v>
      </c>
    </row>
    <row r="3365" spans="1:11" x14ac:dyDescent="0.3">
      <c r="A3365">
        <v>429521299</v>
      </c>
      <c r="B3365" s="1">
        <v>44498</v>
      </c>
      <c r="C3365" t="s">
        <v>27</v>
      </c>
      <c r="D3365" t="s">
        <v>16</v>
      </c>
      <c r="E3365">
        <v>1</v>
      </c>
      <c r="F3365">
        <v>0.96</v>
      </c>
      <c r="G3365" t="s">
        <v>148</v>
      </c>
      <c r="H3365">
        <v>17</v>
      </c>
      <c r="I3365">
        <v>17</v>
      </c>
      <c r="J3365" t="s">
        <v>14</v>
      </c>
      <c r="K3365" s="36" t="s">
        <v>149</v>
      </c>
    </row>
    <row r="3366" spans="1:11" x14ac:dyDescent="0.3">
      <c r="A3366">
        <v>264103612</v>
      </c>
      <c r="B3366" s="1">
        <v>43610</v>
      </c>
      <c r="C3366" t="s">
        <v>11</v>
      </c>
      <c r="D3366" t="s">
        <v>16</v>
      </c>
      <c r="E3366">
        <v>0.99</v>
      </c>
      <c r="F3366">
        <v>0.99</v>
      </c>
      <c r="G3366" t="s">
        <v>149</v>
      </c>
      <c r="H3366">
        <v>11</v>
      </c>
      <c r="I3366">
        <v>12</v>
      </c>
      <c r="J3366" t="s">
        <v>14</v>
      </c>
      <c r="K3366" s="36" t="s">
        <v>149</v>
      </c>
    </row>
    <row r="3367" spans="1:11" x14ac:dyDescent="0.3">
      <c r="A3367">
        <v>461601371</v>
      </c>
      <c r="B3367" s="1">
        <v>44710</v>
      </c>
      <c r="C3367" t="s">
        <v>11</v>
      </c>
      <c r="D3367" t="s">
        <v>20</v>
      </c>
      <c r="E3367">
        <v>0</v>
      </c>
      <c r="F3367">
        <v>0</v>
      </c>
      <c r="G3367" t="s">
        <v>148</v>
      </c>
      <c r="H3367">
        <v>2</v>
      </c>
      <c r="I3367">
        <v>2</v>
      </c>
      <c r="J3367" t="s">
        <v>22</v>
      </c>
      <c r="K3367" s="36" t="s">
        <v>149</v>
      </c>
    </row>
    <row r="3368" spans="1:11" x14ac:dyDescent="0.3">
      <c r="A3368">
        <v>353953653</v>
      </c>
      <c r="B3368" s="1">
        <v>44018</v>
      </c>
      <c r="C3368" t="s">
        <v>11</v>
      </c>
      <c r="D3368" t="s">
        <v>16</v>
      </c>
      <c r="E3368">
        <v>0.95</v>
      </c>
      <c r="F3368">
        <v>1</v>
      </c>
      <c r="G3368" t="s">
        <v>148</v>
      </c>
      <c r="H3368">
        <v>1</v>
      </c>
      <c r="I3368">
        <v>1</v>
      </c>
      <c r="J3368" t="s">
        <v>14</v>
      </c>
      <c r="K3368" s="36" t="s">
        <v>149</v>
      </c>
    </row>
    <row r="3369" spans="1:11" x14ac:dyDescent="0.3">
      <c r="A3369">
        <v>178279938</v>
      </c>
      <c r="B3369" s="1">
        <v>43172</v>
      </c>
      <c r="C3369" t="s">
        <v>11</v>
      </c>
      <c r="D3369" t="s">
        <v>16</v>
      </c>
      <c r="E3369">
        <v>1</v>
      </c>
      <c r="F3369">
        <v>0.94</v>
      </c>
      <c r="G3369" t="s">
        <v>149</v>
      </c>
      <c r="H3369">
        <v>1</v>
      </c>
      <c r="I3369">
        <v>1</v>
      </c>
      <c r="J3369" t="s">
        <v>14</v>
      </c>
      <c r="K3369" s="36" t="s">
        <v>149</v>
      </c>
    </row>
    <row r="3370" spans="1:11" x14ac:dyDescent="0.3">
      <c r="A3370">
        <v>392542095</v>
      </c>
      <c r="B3370" s="1">
        <v>44269</v>
      </c>
      <c r="C3370" t="s">
        <v>11</v>
      </c>
      <c r="D3370" t="s">
        <v>12</v>
      </c>
      <c r="F3370">
        <v>1</v>
      </c>
      <c r="G3370" t="s">
        <v>149</v>
      </c>
      <c r="H3370">
        <v>2</v>
      </c>
      <c r="I3370">
        <v>2</v>
      </c>
      <c r="J3370" t="s">
        <v>22</v>
      </c>
      <c r="K3370" s="36" t="s">
        <v>149</v>
      </c>
    </row>
    <row r="3371" spans="1:11" x14ac:dyDescent="0.3">
      <c r="A3371">
        <v>18594551</v>
      </c>
      <c r="B3371" s="1">
        <v>41841</v>
      </c>
      <c r="C3371" t="s">
        <v>11</v>
      </c>
      <c r="D3371" t="s">
        <v>16</v>
      </c>
      <c r="E3371">
        <v>1</v>
      </c>
      <c r="F3371">
        <v>1</v>
      </c>
      <c r="G3371" t="s">
        <v>27</v>
      </c>
      <c r="H3371">
        <v>2</v>
      </c>
      <c r="I3371">
        <v>3</v>
      </c>
      <c r="J3371" t="s">
        <v>14</v>
      </c>
      <c r="K3371" s="36" t="s">
        <v>149</v>
      </c>
    </row>
    <row r="3372" spans="1:11" x14ac:dyDescent="0.3">
      <c r="A3372">
        <v>456973418</v>
      </c>
      <c r="B3372" s="1">
        <v>44682</v>
      </c>
      <c r="C3372" t="s">
        <v>27</v>
      </c>
      <c r="D3372" t="s">
        <v>16</v>
      </c>
      <c r="E3372">
        <v>1</v>
      </c>
      <c r="F3372">
        <v>1</v>
      </c>
      <c r="G3372" t="s">
        <v>149</v>
      </c>
      <c r="H3372">
        <v>6</v>
      </c>
      <c r="I3372">
        <v>7</v>
      </c>
      <c r="J3372" t="s">
        <v>14</v>
      </c>
      <c r="K3372" s="36" t="s">
        <v>149</v>
      </c>
    </row>
    <row r="3373" spans="1:11" x14ac:dyDescent="0.3">
      <c r="A3373">
        <v>461646531</v>
      </c>
      <c r="B3373" s="1">
        <v>44711</v>
      </c>
      <c r="C3373" t="s">
        <v>27</v>
      </c>
      <c r="D3373" t="s">
        <v>16</v>
      </c>
      <c r="E3373">
        <v>1</v>
      </c>
      <c r="F3373">
        <v>0.96</v>
      </c>
      <c r="G3373" t="s">
        <v>149</v>
      </c>
      <c r="H3373">
        <v>4</v>
      </c>
      <c r="I3373">
        <v>4</v>
      </c>
      <c r="J3373" t="s">
        <v>14</v>
      </c>
      <c r="K3373" s="36" t="s">
        <v>149</v>
      </c>
    </row>
    <row r="3374" spans="1:11" x14ac:dyDescent="0.3">
      <c r="A3374">
        <v>461667678</v>
      </c>
      <c r="B3374" s="1">
        <v>44711</v>
      </c>
      <c r="C3374" t="s">
        <v>27</v>
      </c>
      <c r="D3374" t="s">
        <v>16</v>
      </c>
      <c r="E3374">
        <v>1</v>
      </c>
      <c r="F3374">
        <v>0.97</v>
      </c>
      <c r="G3374" t="s">
        <v>148</v>
      </c>
      <c r="H3374">
        <v>5</v>
      </c>
      <c r="I3374">
        <v>5</v>
      </c>
      <c r="J3374" t="s">
        <v>14</v>
      </c>
      <c r="K3374" s="36" t="s">
        <v>149</v>
      </c>
    </row>
    <row r="3375" spans="1:11" x14ac:dyDescent="0.3">
      <c r="A3375">
        <v>274722900</v>
      </c>
      <c r="B3375" s="1">
        <v>43655</v>
      </c>
      <c r="C3375" t="s">
        <v>11</v>
      </c>
      <c r="D3375" t="s">
        <v>16</v>
      </c>
      <c r="E3375">
        <v>1</v>
      </c>
      <c r="F3375">
        <v>0.96</v>
      </c>
      <c r="G3375" t="s">
        <v>149</v>
      </c>
      <c r="H3375">
        <v>3</v>
      </c>
      <c r="I3375">
        <v>3</v>
      </c>
      <c r="J3375" t="s">
        <v>14</v>
      </c>
      <c r="K3375" s="36" t="s">
        <v>149</v>
      </c>
    </row>
    <row r="3376" spans="1:11" x14ac:dyDescent="0.3">
      <c r="A3376">
        <v>462492496</v>
      </c>
      <c r="B3376" s="1">
        <v>44716</v>
      </c>
      <c r="C3376" t="s">
        <v>27</v>
      </c>
      <c r="D3376" t="s">
        <v>16</v>
      </c>
      <c r="E3376">
        <v>1</v>
      </c>
      <c r="F3376">
        <v>0.94</v>
      </c>
      <c r="G3376" t="s">
        <v>148</v>
      </c>
      <c r="H3376">
        <v>2</v>
      </c>
      <c r="I3376">
        <v>2</v>
      </c>
      <c r="J3376" t="s">
        <v>14</v>
      </c>
      <c r="K3376" s="36" t="s">
        <v>149</v>
      </c>
    </row>
    <row r="3377" spans="1:11" x14ac:dyDescent="0.3">
      <c r="A3377">
        <v>131936300</v>
      </c>
      <c r="B3377" s="1">
        <v>42880</v>
      </c>
      <c r="C3377" t="s">
        <v>27</v>
      </c>
      <c r="D3377" t="s">
        <v>16</v>
      </c>
      <c r="E3377">
        <v>1</v>
      </c>
      <c r="F3377">
        <v>1</v>
      </c>
      <c r="G3377" t="s">
        <v>148</v>
      </c>
      <c r="H3377">
        <v>2</v>
      </c>
      <c r="I3377">
        <v>2</v>
      </c>
      <c r="J3377" t="s">
        <v>14</v>
      </c>
      <c r="K3377" s="36" t="s">
        <v>149</v>
      </c>
    </row>
    <row r="3378" spans="1:11" x14ac:dyDescent="0.3">
      <c r="A3378">
        <v>73140196</v>
      </c>
      <c r="B3378" s="1">
        <v>42511</v>
      </c>
      <c r="C3378" t="s">
        <v>11</v>
      </c>
      <c r="D3378" t="s">
        <v>16</v>
      </c>
      <c r="E3378">
        <v>1</v>
      </c>
      <c r="F3378">
        <v>0.92</v>
      </c>
      <c r="G3378" t="s">
        <v>149</v>
      </c>
      <c r="H3378">
        <v>2</v>
      </c>
      <c r="I3378">
        <v>2</v>
      </c>
      <c r="J3378" t="s">
        <v>22</v>
      </c>
      <c r="K3378" s="36" t="s">
        <v>149</v>
      </c>
    </row>
    <row r="3379" spans="1:11" x14ac:dyDescent="0.3">
      <c r="A3379">
        <v>10273048</v>
      </c>
      <c r="B3379" s="1">
        <v>41604</v>
      </c>
      <c r="C3379" t="s">
        <v>19</v>
      </c>
      <c r="D3379" t="s">
        <v>12</v>
      </c>
      <c r="F3379">
        <v>1</v>
      </c>
      <c r="G3379" t="s">
        <v>148</v>
      </c>
      <c r="H3379">
        <v>3</v>
      </c>
      <c r="I3379">
        <v>5</v>
      </c>
      <c r="J3379" t="s">
        <v>14</v>
      </c>
      <c r="K3379" s="36" t="s">
        <v>149</v>
      </c>
    </row>
    <row r="3380" spans="1:11" x14ac:dyDescent="0.3">
      <c r="A3380">
        <v>102192194</v>
      </c>
      <c r="B3380" s="1">
        <v>42676</v>
      </c>
      <c r="C3380" t="s">
        <v>11</v>
      </c>
      <c r="D3380" t="s">
        <v>16</v>
      </c>
      <c r="E3380">
        <v>1</v>
      </c>
      <c r="F3380">
        <v>1</v>
      </c>
      <c r="G3380" t="s">
        <v>149</v>
      </c>
      <c r="H3380">
        <v>2</v>
      </c>
      <c r="I3380">
        <v>2</v>
      </c>
      <c r="J3380" t="s">
        <v>14</v>
      </c>
      <c r="K3380" s="36" t="s">
        <v>149</v>
      </c>
    </row>
    <row r="3381" spans="1:11" x14ac:dyDescent="0.3">
      <c r="A3381">
        <v>206144441</v>
      </c>
      <c r="B3381" s="1">
        <v>43311</v>
      </c>
      <c r="C3381" t="s">
        <v>11</v>
      </c>
      <c r="D3381" t="s">
        <v>12</v>
      </c>
      <c r="G3381" t="s">
        <v>148</v>
      </c>
      <c r="H3381">
        <v>1</v>
      </c>
      <c r="I3381">
        <v>1</v>
      </c>
      <c r="J3381" t="s">
        <v>14</v>
      </c>
      <c r="K3381" s="36" t="s">
        <v>149</v>
      </c>
    </row>
    <row r="3382" spans="1:11" x14ac:dyDescent="0.3">
      <c r="A3382">
        <v>450144376</v>
      </c>
      <c r="B3382" s="1">
        <v>44638</v>
      </c>
      <c r="C3382" t="s">
        <v>27</v>
      </c>
      <c r="D3382" t="s">
        <v>16</v>
      </c>
      <c r="E3382">
        <v>1</v>
      </c>
      <c r="F3382">
        <v>1</v>
      </c>
      <c r="G3382" t="s">
        <v>148</v>
      </c>
      <c r="H3382">
        <v>83</v>
      </c>
      <c r="I3382">
        <v>83</v>
      </c>
      <c r="J3382" t="s">
        <v>14</v>
      </c>
      <c r="K3382" s="36" t="s">
        <v>149</v>
      </c>
    </row>
    <row r="3383" spans="1:11" x14ac:dyDescent="0.3">
      <c r="A3383">
        <v>461825504</v>
      </c>
      <c r="B3383" s="1">
        <v>44712</v>
      </c>
      <c r="C3383" t="s">
        <v>11</v>
      </c>
      <c r="D3383" t="s">
        <v>21</v>
      </c>
      <c r="E3383">
        <v>1</v>
      </c>
      <c r="F3383">
        <v>0.5</v>
      </c>
      <c r="G3383" t="s">
        <v>148</v>
      </c>
      <c r="H3383">
        <v>1</v>
      </c>
      <c r="I3383">
        <v>1</v>
      </c>
      <c r="J3383" t="s">
        <v>14</v>
      </c>
      <c r="K3383" s="36" t="s">
        <v>149</v>
      </c>
    </row>
    <row r="3384" spans="1:11" x14ac:dyDescent="0.3">
      <c r="A3384">
        <v>8409825</v>
      </c>
      <c r="B3384" s="1">
        <v>41512</v>
      </c>
      <c r="C3384" t="s">
        <v>11</v>
      </c>
      <c r="D3384" t="s">
        <v>16</v>
      </c>
      <c r="E3384">
        <v>1</v>
      </c>
      <c r="F3384">
        <v>0.91</v>
      </c>
      <c r="G3384" t="s">
        <v>149</v>
      </c>
      <c r="H3384">
        <v>1</v>
      </c>
      <c r="I3384">
        <v>1</v>
      </c>
      <c r="J3384" t="s">
        <v>18</v>
      </c>
      <c r="K3384" s="36" t="s">
        <v>149</v>
      </c>
    </row>
    <row r="3385" spans="1:11" x14ac:dyDescent="0.3">
      <c r="A3385">
        <v>363800806</v>
      </c>
      <c r="B3385" s="1">
        <v>44065</v>
      </c>
      <c r="C3385" t="s">
        <v>11</v>
      </c>
      <c r="D3385" t="s">
        <v>16</v>
      </c>
      <c r="E3385">
        <v>0.9</v>
      </c>
      <c r="F3385">
        <v>0.79</v>
      </c>
      <c r="G3385" t="s">
        <v>149</v>
      </c>
      <c r="H3385">
        <v>1</v>
      </c>
      <c r="I3385">
        <v>1</v>
      </c>
      <c r="J3385" t="s">
        <v>14</v>
      </c>
      <c r="K3385" s="36" t="s">
        <v>149</v>
      </c>
    </row>
    <row r="3386" spans="1:11" x14ac:dyDescent="0.3">
      <c r="A3386">
        <v>43715309</v>
      </c>
      <c r="B3386" s="1">
        <v>42255</v>
      </c>
      <c r="C3386" t="s">
        <v>11</v>
      </c>
      <c r="D3386" t="s">
        <v>16</v>
      </c>
      <c r="E3386">
        <v>1</v>
      </c>
      <c r="F3386">
        <v>0</v>
      </c>
      <c r="G3386" t="s">
        <v>148</v>
      </c>
      <c r="H3386">
        <v>1</v>
      </c>
      <c r="I3386">
        <v>2</v>
      </c>
      <c r="J3386" t="s">
        <v>14</v>
      </c>
      <c r="K3386" s="36" t="s">
        <v>149</v>
      </c>
    </row>
    <row r="3387" spans="1:11" x14ac:dyDescent="0.3">
      <c r="A3387">
        <v>63397077</v>
      </c>
      <c r="B3387" s="1">
        <v>42446</v>
      </c>
      <c r="C3387" t="s">
        <v>11</v>
      </c>
      <c r="D3387" t="s">
        <v>16</v>
      </c>
      <c r="E3387">
        <v>1</v>
      </c>
      <c r="F3387">
        <v>1</v>
      </c>
      <c r="G3387" t="s">
        <v>148</v>
      </c>
      <c r="H3387">
        <v>1</v>
      </c>
      <c r="I3387">
        <v>1</v>
      </c>
      <c r="J3387" t="s">
        <v>14</v>
      </c>
      <c r="K3387" s="36" t="s">
        <v>149</v>
      </c>
    </row>
    <row r="3388" spans="1:11" x14ac:dyDescent="0.3">
      <c r="A3388">
        <v>463031144</v>
      </c>
      <c r="B3388" s="1">
        <v>44719</v>
      </c>
      <c r="C3388" t="s">
        <v>27</v>
      </c>
      <c r="D3388" t="s">
        <v>16</v>
      </c>
      <c r="E3388">
        <v>0.8</v>
      </c>
      <c r="F3388">
        <v>1</v>
      </c>
      <c r="G3388" t="s">
        <v>148</v>
      </c>
      <c r="H3388">
        <v>1</v>
      </c>
      <c r="I3388">
        <v>1</v>
      </c>
      <c r="J3388" t="s">
        <v>14</v>
      </c>
      <c r="K3388" s="36" t="s">
        <v>149</v>
      </c>
    </row>
    <row r="3389" spans="1:11" x14ac:dyDescent="0.3">
      <c r="A3389">
        <v>459314917</v>
      </c>
      <c r="B3389" s="1">
        <v>44697</v>
      </c>
      <c r="C3389" t="s">
        <v>11</v>
      </c>
      <c r="D3389" t="s">
        <v>17</v>
      </c>
      <c r="E3389">
        <v>0.9</v>
      </c>
      <c r="F3389">
        <v>1</v>
      </c>
      <c r="G3389" t="s">
        <v>148</v>
      </c>
      <c r="H3389">
        <v>8</v>
      </c>
      <c r="I3389">
        <v>9</v>
      </c>
      <c r="J3389" t="s">
        <v>14</v>
      </c>
      <c r="K3389" s="36" t="s">
        <v>149</v>
      </c>
    </row>
    <row r="3390" spans="1:11" x14ac:dyDescent="0.3">
      <c r="A3390">
        <v>170367219</v>
      </c>
      <c r="B3390" s="1">
        <v>43128</v>
      </c>
      <c r="C3390" t="s">
        <v>11</v>
      </c>
      <c r="D3390" t="s">
        <v>21</v>
      </c>
      <c r="E3390">
        <v>0.5</v>
      </c>
      <c r="F3390">
        <v>0.56999999999999995</v>
      </c>
      <c r="G3390" t="s">
        <v>148</v>
      </c>
      <c r="H3390">
        <v>1</v>
      </c>
      <c r="I3390">
        <v>2</v>
      </c>
      <c r="J3390" t="s">
        <v>14</v>
      </c>
      <c r="K3390" s="36" t="s">
        <v>149</v>
      </c>
    </row>
    <row r="3391" spans="1:11" x14ac:dyDescent="0.3">
      <c r="A3391">
        <v>254293193</v>
      </c>
      <c r="B3391" s="1">
        <v>43564</v>
      </c>
      <c r="C3391" t="s">
        <v>11</v>
      </c>
      <c r="D3391" t="s">
        <v>17</v>
      </c>
      <c r="E3391">
        <v>1</v>
      </c>
      <c r="F3391">
        <v>0.44</v>
      </c>
      <c r="G3391" t="s">
        <v>148</v>
      </c>
      <c r="H3391">
        <v>1</v>
      </c>
      <c r="I3391">
        <v>1</v>
      </c>
      <c r="J3391" t="s">
        <v>14</v>
      </c>
      <c r="K3391" s="36" t="s">
        <v>149</v>
      </c>
    </row>
    <row r="3392" spans="1:11" x14ac:dyDescent="0.3">
      <c r="A3392">
        <v>463164733</v>
      </c>
      <c r="B3392" s="1">
        <v>44720</v>
      </c>
      <c r="C3392" t="s">
        <v>27</v>
      </c>
      <c r="D3392" t="s">
        <v>12</v>
      </c>
      <c r="G3392" t="s">
        <v>148</v>
      </c>
      <c r="H3392">
        <v>1</v>
      </c>
      <c r="I3392">
        <v>1</v>
      </c>
      <c r="J3392" t="s">
        <v>22</v>
      </c>
      <c r="K3392" s="36" t="s">
        <v>149</v>
      </c>
    </row>
    <row r="3393" spans="1:11" x14ac:dyDescent="0.3">
      <c r="A3393">
        <v>89651035</v>
      </c>
      <c r="B3393" s="1">
        <v>42595</v>
      </c>
      <c r="C3393" t="s">
        <v>11</v>
      </c>
      <c r="D3393" t="s">
        <v>20</v>
      </c>
      <c r="E3393">
        <v>0</v>
      </c>
      <c r="F3393">
        <v>0</v>
      </c>
      <c r="G3393" t="s">
        <v>148</v>
      </c>
      <c r="H3393">
        <v>2</v>
      </c>
      <c r="I3393">
        <v>2</v>
      </c>
      <c r="J3393" t="s">
        <v>14</v>
      </c>
      <c r="K3393" s="36" t="s">
        <v>149</v>
      </c>
    </row>
    <row r="3394" spans="1:11" x14ac:dyDescent="0.3">
      <c r="A3394">
        <v>463904680</v>
      </c>
      <c r="B3394" s="1">
        <v>44724</v>
      </c>
      <c r="C3394" t="s">
        <v>11</v>
      </c>
      <c r="D3394" t="s">
        <v>16</v>
      </c>
      <c r="E3394">
        <v>1</v>
      </c>
      <c r="F3394">
        <v>1</v>
      </c>
      <c r="G3394" t="s">
        <v>149</v>
      </c>
      <c r="H3394">
        <v>1</v>
      </c>
      <c r="I3394">
        <v>1</v>
      </c>
      <c r="J3394" t="s">
        <v>14</v>
      </c>
      <c r="K3394" s="36" t="s">
        <v>149</v>
      </c>
    </row>
    <row r="3395" spans="1:11" x14ac:dyDescent="0.3">
      <c r="A3395">
        <v>74116391</v>
      </c>
      <c r="B3395" s="1">
        <v>42516</v>
      </c>
      <c r="C3395" t="s">
        <v>11</v>
      </c>
      <c r="D3395" t="s">
        <v>17</v>
      </c>
      <c r="E3395">
        <v>1</v>
      </c>
      <c r="F3395">
        <v>0.8</v>
      </c>
      <c r="G3395" t="s">
        <v>149</v>
      </c>
      <c r="H3395">
        <v>1</v>
      </c>
      <c r="I3395">
        <v>1</v>
      </c>
      <c r="J3395" t="s">
        <v>14</v>
      </c>
      <c r="K3395" s="36" t="s">
        <v>149</v>
      </c>
    </row>
    <row r="3396" spans="1:11" x14ac:dyDescent="0.3">
      <c r="A3396">
        <v>460048273</v>
      </c>
      <c r="B3396" s="1">
        <v>44701</v>
      </c>
      <c r="C3396" t="s">
        <v>27</v>
      </c>
      <c r="D3396" t="s">
        <v>16</v>
      </c>
      <c r="E3396">
        <v>1</v>
      </c>
      <c r="F3396">
        <v>1</v>
      </c>
      <c r="G3396" t="s">
        <v>148</v>
      </c>
      <c r="H3396">
        <v>1</v>
      </c>
      <c r="I3396">
        <v>1</v>
      </c>
      <c r="J3396" t="s">
        <v>14</v>
      </c>
      <c r="K3396" s="36" t="s">
        <v>149</v>
      </c>
    </row>
    <row r="3397" spans="1:11" x14ac:dyDescent="0.3">
      <c r="A3397">
        <v>97898375</v>
      </c>
      <c r="B3397" s="1">
        <v>42647</v>
      </c>
      <c r="C3397" t="s">
        <v>11</v>
      </c>
      <c r="D3397" t="s">
        <v>16</v>
      </c>
      <c r="E3397">
        <v>1</v>
      </c>
      <c r="F3397">
        <v>1</v>
      </c>
      <c r="G3397" t="s">
        <v>148</v>
      </c>
      <c r="H3397">
        <v>1</v>
      </c>
      <c r="I3397">
        <v>1</v>
      </c>
      <c r="J3397" t="s">
        <v>14</v>
      </c>
      <c r="K3397" s="36" t="s">
        <v>149</v>
      </c>
    </row>
    <row r="3398" spans="1:11" x14ac:dyDescent="0.3">
      <c r="A3398">
        <v>463184968</v>
      </c>
      <c r="B3398" s="1">
        <v>44720</v>
      </c>
      <c r="C3398" t="s">
        <v>11</v>
      </c>
      <c r="D3398" t="s">
        <v>16</v>
      </c>
      <c r="E3398">
        <v>1</v>
      </c>
      <c r="F3398">
        <v>1</v>
      </c>
      <c r="G3398" t="s">
        <v>149</v>
      </c>
      <c r="H3398">
        <v>2</v>
      </c>
      <c r="I3398">
        <v>2</v>
      </c>
      <c r="J3398" t="s">
        <v>14</v>
      </c>
      <c r="K3398" s="36" t="s">
        <v>149</v>
      </c>
    </row>
    <row r="3399" spans="1:11" x14ac:dyDescent="0.3">
      <c r="A3399">
        <v>463994647</v>
      </c>
      <c r="B3399" s="1">
        <v>44725</v>
      </c>
      <c r="C3399" t="s">
        <v>11</v>
      </c>
      <c r="D3399" t="s">
        <v>16</v>
      </c>
      <c r="E3399">
        <v>1</v>
      </c>
      <c r="F3399">
        <v>0.79</v>
      </c>
      <c r="G3399" t="s">
        <v>148</v>
      </c>
      <c r="H3399">
        <v>1</v>
      </c>
      <c r="I3399">
        <v>1</v>
      </c>
      <c r="J3399" t="s">
        <v>14</v>
      </c>
      <c r="K3399" s="36" t="s">
        <v>149</v>
      </c>
    </row>
    <row r="3400" spans="1:11" x14ac:dyDescent="0.3">
      <c r="A3400">
        <v>464002250</v>
      </c>
      <c r="B3400" s="1">
        <v>44725</v>
      </c>
      <c r="C3400" t="s">
        <v>27</v>
      </c>
      <c r="D3400" t="s">
        <v>16</v>
      </c>
      <c r="E3400">
        <v>1</v>
      </c>
      <c r="F3400">
        <v>0.94</v>
      </c>
      <c r="G3400" t="s">
        <v>148</v>
      </c>
      <c r="H3400">
        <v>1</v>
      </c>
      <c r="I3400">
        <v>1</v>
      </c>
      <c r="J3400" t="s">
        <v>14</v>
      </c>
      <c r="K3400" s="36" t="s">
        <v>149</v>
      </c>
    </row>
    <row r="3401" spans="1:11" x14ac:dyDescent="0.3">
      <c r="A3401">
        <v>40466514</v>
      </c>
      <c r="B3401" s="1">
        <v>42220</v>
      </c>
      <c r="C3401" t="s">
        <v>11</v>
      </c>
      <c r="D3401" t="s">
        <v>12</v>
      </c>
      <c r="F3401">
        <v>0</v>
      </c>
      <c r="G3401" t="s">
        <v>148</v>
      </c>
      <c r="H3401">
        <v>1</v>
      </c>
      <c r="I3401">
        <v>1</v>
      </c>
      <c r="J3401" t="s">
        <v>18</v>
      </c>
      <c r="K3401" s="36" t="s">
        <v>149</v>
      </c>
    </row>
    <row r="3402" spans="1:11" x14ac:dyDescent="0.3">
      <c r="A3402">
        <v>450014700</v>
      </c>
      <c r="B3402" s="1">
        <v>44637</v>
      </c>
      <c r="C3402" t="s">
        <v>11</v>
      </c>
      <c r="D3402" t="s">
        <v>21</v>
      </c>
      <c r="E3402">
        <v>0.6</v>
      </c>
      <c r="F3402">
        <v>0.57999999999999996</v>
      </c>
      <c r="G3402" t="s">
        <v>148</v>
      </c>
      <c r="H3402">
        <v>1</v>
      </c>
      <c r="I3402">
        <v>1</v>
      </c>
      <c r="J3402" t="s">
        <v>22</v>
      </c>
      <c r="K3402" s="36" t="s">
        <v>149</v>
      </c>
    </row>
    <row r="3403" spans="1:11" x14ac:dyDescent="0.3">
      <c r="A3403">
        <v>424430178</v>
      </c>
      <c r="B3403" s="1">
        <v>44463</v>
      </c>
      <c r="C3403" t="s">
        <v>27</v>
      </c>
      <c r="D3403" t="s">
        <v>16</v>
      </c>
      <c r="E3403">
        <v>1</v>
      </c>
      <c r="F3403">
        <v>1</v>
      </c>
      <c r="G3403" t="s">
        <v>148</v>
      </c>
      <c r="H3403">
        <v>5</v>
      </c>
      <c r="I3403">
        <v>6</v>
      </c>
      <c r="J3403" t="s">
        <v>14</v>
      </c>
      <c r="K3403" s="36" t="s">
        <v>149</v>
      </c>
    </row>
    <row r="3404" spans="1:11" x14ac:dyDescent="0.3">
      <c r="A3404">
        <v>261766568</v>
      </c>
      <c r="B3404" s="1">
        <v>43599</v>
      </c>
      <c r="C3404" t="s">
        <v>34</v>
      </c>
      <c r="D3404" t="s">
        <v>12</v>
      </c>
      <c r="F3404">
        <v>1</v>
      </c>
      <c r="G3404" t="s">
        <v>148</v>
      </c>
      <c r="H3404">
        <v>1</v>
      </c>
      <c r="I3404">
        <v>1</v>
      </c>
      <c r="J3404" t="s">
        <v>14</v>
      </c>
      <c r="K3404" s="36" t="s">
        <v>149</v>
      </c>
    </row>
    <row r="3405" spans="1:11" x14ac:dyDescent="0.3">
      <c r="A3405">
        <v>66056677</v>
      </c>
      <c r="B3405" s="1">
        <v>42466</v>
      </c>
      <c r="C3405" t="s">
        <v>11</v>
      </c>
      <c r="D3405" t="s">
        <v>17</v>
      </c>
      <c r="E3405">
        <v>1</v>
      </c>
      <c r="F3405">
        <v>0.9</v>
      </c>
      <c r="G3405" t="s">
        <v>148</v>
      </c>
      <c r="H3405">
        <v>1</v>
      </c>
      <c r="I3405">
        <v>1</v>
      </c>
      <c r="J3405" t="s">
        <v>14</v>
      </c>
      <c r="K3405" s="36" t="s">
        <v>149</v>
      </c>
    </row>
    <row r="3406" spans="1:11" x14ac:dyDescent="0.3">
      <c r="A3406">
        <v>463272758</v>
      </c>
      <c r="B3406" s="1">
        <v>44720</v>
      </c>
      <c r="C3406" t="s">
        <v>11</v>
      </c>
      <c r="D3406" t="s">
        <v>16</v>
      </c>
      <c r="E3406">
        <v>1</v>
      </c>
      <c r="F3406">
        <v>0.99</v>
      </c>
      <c r="G3406" t="s">
        <v>149</v>
      </c>
      <c r="H3406">
        <v>1</v>
      </c>
      <c r="I3406">
        <v>1</v>
      </c>
      <c r="J3406" t="s">
        <v>14</v>
      </c>
      <c r="K3406" s="36" t="s">
        <v>149</v>
      </c>
    </row>
    <row r="3407" spans="1:11" x14ac:dyDescent="0.3">
      <c r="A3407">
        <v>464266966</v>
      </c>
      <c r="B3407" s="1">
        <v>44726</v>
      </c>
      <c r="C3407" t="s">
        <v>27</v>
      </c>
      <c r="D3407" t="s">
        <v>12</v>
      </c>
      <c r="F3407">
        <v>1</v>
      </c>
      <c r="G3407" t="s">
        <v>149</v>
      </c>
      <c r="H3407">
        <v>1</v>
      </c>
      <c r="I3407">
        <v>1</v>
      </c>
      <c r="J3407" t="s">
        <v>22</v>
      </c>
      <c r="K3407" s="36" t="s">
        <v>149</v>
      </c>
    </row>
    <row r="3408" spans="1:11" x14ac:dyDescent="0.3">
      <c r="A3408">
        <v>23479849</v>
      </c>
      <c r="B3408" s="1">
        <v>41951</v>
      </c>
      <c r="C3408" t="s">
        <v>11</v>
      </c>
      <c r="D3408" t="s">
        <v>16</v>
      </c>
      <c r="E3408">
        <v>1</v>
      </c>
      <c r="F3408">
        <v>1</v>
      </c>
      <c r="G3408" t="s">
        <v>149</v>
      </c>
      <c r="H3408">
        <v>1</v>
      </c>
      <c r="I3408">
        <v>1</v>
      </c>
      <c r="J3408" t="s">
        <v>14</v>
      </c>
      <c r="K3408" s="36" t="s">
        <v>149</v>
      </c>
    </row>
    <row r="3409" spans="1:11" x14ac:dyDescent="0.3">
      <c r="A3409">
        <v>109988141</v>
      </c>
      <c r="B3409" s="1">
        <v>42740</v>
      </c>
      <c r="C3409" t="s">
        <v>11</v>
      </c>
      <c r="D3409" t="s">
        <v>16</v>
      </c>
      <c r="E3409">
        <v>1</v>
      </c>
      <c r="F3409">
        <v>1</v>
      </c>
      <c r="G3409" t="s">
        <v>149</v>
      </c>
      <c r="H3409">
        <v>5</v>
      </c>
      <c r="I3409">
        <v>5</v>
      </c>
      <c r="J3409" t="s">
        <v>18</v>
      </c>
      <c r="K3409" s="36" t="s">
        <v>149</v>
      </c>
    </row>
    <row r="3410" spans="1:11" x14ac:dyDescent="0.3">
      <c r="A3410">
        <v>11564568</v>
      </c>
      <c r="B3410" s="1">
        <v>41662</v>
      </c>
      <c r="C3410" t="s">
        <v>11</v>
      </c>
      <c r="D3410" t="s">
        <v>16</v>
      </c>
      <c r="E3410">
        <v>1</v>
      </c>
      <c r="F3410">
        <v>0.98</v>
      </c>
      <c r="G3410" t="s">
        <v>149</v>
      </c>
      <c r="H3410">
        <v>1</v>
      </c>
      <c r="I3410">
        <v>2</v>
      </c>
      <c r="J3410" t="s">
        <v>14</v>
      </c>
      <c r="K3410" s="36" t="s">
        <v>149</v>
      </c>
    </row>
    <row r="3411" spans="1:11" x14ac:dyDescent="0.3">
      <c r="A3411">
        <v>463343766</v>
      </c>
      <c r="B3411" s="1">
        <v>44721</v>
      </c>
      <c r="C3411" t="s">
        <v>11</v>
      </c>
      <c r="D3411" t="s">
        <v>16</v>
      </c>
      <c r="E3411">
        <v>1</v>
      </c>
      <c r="F3411">
        <v>0.99</v>
      </c>
      <c r="G3411" t="s">
        <v>149</v>
      </c>
      <c r="H3411">
        <v>1</v>
      </c>
      <c r="I3411">
        <v>1</v>
      </c>
      <c r="J3411" t="s">
        <v>14</v>
      </c>
      <c r="K3411" s="36" t="s">
        <v>149</v>
      </c>
    </row>
    <row r="3412" spans="1:11" x14ac:dyDescent="0.3">
      <c r="A3412">
        <v>463010435</v>
      </c>
      <c r="B3412" s="1">
        <v>44719</v>
      </c>
      <c r="C3412" t="s">
        <v>27</v>
      </c>
      <c r="D3412" t="s">
        <v>16</v>
      </c>
      <c r="E3412">
        <v>1</v>
      </c>
      <c r="F3412">
        <v>1</v>
      </c>
      <c r="G3412" t="s">
        <v>148</v>
      </c>
      <c r="H3412">
        <v>1</v>
      </c>
      <c r="I3412">
        <v>1</v>
      </c>
      <c r="J3412" t="s">
        <v>14</v>
      </c>
      <c r="K3412" s="36" t="s">
        <v>149</v>
      </c>
    </row>
    <row r="3413" spans="1:11" x14ac:dyDescent="0.3">
      <c r="A3413">
        <v>463345796</v>
      </c>
      <c r="B3413" s="1">
        <v>44721</v>
      </c>
      <c r="C3413" t="s">
        <v>11</v>
      </c>
      <c r="D3413" t="s">
        <v>16</v>
      </c>
      <c r="E3413">
        <v>1</v>
      </c>
      <c r="F3413">
        <v>1</v>
      </c>
      <c r="G3413" t="s">
        <v>149</v>
      </c>
      <c r="H3413">
        <v>3</v>
      </c>
      <c r="I3413">
        <v>3</v>
      </c>
      <c r="J3413" t="s">
        <v>14</v>
      </c>
      <c r="K3413" s="36" t="s">
        <v>149</v>
      </c>
    </row>
    <row r="3414" spans="1:11" x14ac:dyDescent="0.3">
      <c r="A3414">
        <v>463348526</v>
      </c>
      <c r="B3414" s="1">
        <v>44721</v>
      </c>
      <c r="C3414" t="s">
        <v>11</v>
      </c>
      <c r="D3414" t="s">
        <v>16</v>
      </c>
      <c r="E3414">
        <v>1</v>
      </c>
      <c r="F3414">
        <v>0.97</v>
      </c>
      <c r="G3414" t="s">
        <v>149</v>
      </c>
      <c r="H3414">
        <v>1</v>
      </c>
      <c r="I3414">
        <v>1</v>
      </c>
      <c r="J3414" t="s">
        <v>14</v>
      </c>
      <c r="K3414" s="36" t="s">
        <v>149</v>
      </c>
    </row>
    <row r="3415" spans="1:11" x14ac:dyDescent="0.3">
      <c r="A3415">
        <v>463353002</v>
      </c>
      <c r="B3415" s="1">
        <v>44721</v>
      </c>
      <c r="C3415" t="s">
        <v>11</v>
      </c>
      <c r="D3415" t="s">
        <v>16</v>
      </c>
      <c r="E3415">
        <v>1</v>
      </c>
      <c r="F3415">
        <v>0.99</v>
      </c>
      <c r="G3415" t="s">
        <v>149</v>
      </c>
      <c r="H3415">
        <v>1</v>
      </c>
      <c r="I3415">
        <v>1</v>
      </c>
      <c r="J3415" t="s">
        <v>14</v>
      </c>
      <c r="K3415" s="36" t="s">
        <v>149</v>
      </c>
    </row>
    <row r="3416" spans="1:11" x14ac:dyDescent="0.3">
      <c r="A3416">
        <v>464398363</v>
      </c>
      <c r="B3416" s="1">
        <v>44727</v>
      </c>
      <c r="C3416" t="s">
        <v>11</v>
      </c>
      <c r="D3416" t="s">
        <v>16</v>
      </c>
      <c r="E3416">
        <v>1</v>
      </c>
      <c r="F3416">
        <v>0.99</v>
      </c>
      <c r="G3416" t="s">
        <v>27</v>
      </c>
      <c r="H3416">
        <v>5</v>
      </c>
      <c r="I3416">
        <v>5</v>
      </c>
      <c r="J3416" t="s">
        <v>14</v>
      </c>
      <c r="K3416" s="36" t="s">
        <v>149</v>
      </c>
    </row>
    <row r="3417" spans="1:11" x14ac:dyDescent="0.3">
      <c r="A3417">
        <v>464516502</v>
      </c>
      <c r="B3417" s="1">
        <v>44728</v>
      </c>
      <c r="C3417" t="s">
        <v>27</v>
      </c>
      <c r="D3417" t="s">
        <v>16</v>
      </c>
      <c r="E3417">
        <v>1</v>
      </c>
      <c r="F3417">
        <v>1</v>
      </c>
      <c r="G3417" t="s">
        <v>148</v>
      </c>
      <c r="H3417">
        <v>1</v>
      </c>
      <c r="I3417">
        <v>1</v>
      </c>
      <c r="J3417" t="s">
        <v>14</v>
      </c>
      <c r="K3417" s="36" t="s">
        <v>149</v>
      </c>
    </row>
    <row r="3418" spans="1:11" x14ac:dyDescent="0.3">
      <c r="A3418">
        <v>432704773</v>
      </c>
      <c r="B3418" s="1">
        <v>44520</v>
      </c>
      <c r="C3418" t="s">
        <v>27</v>
      </c>
      <c r="D3418" t="s">
        <v>16</v>
      </c>
      <c r="E3418">
        <v>1</v>
      </c>
      <c r="F3418">
        <v>0.99</v>
      </c>
      <c r="G3418" t="s">
        <v>149</v>
      </c>
      <c r="H3418">
        <v>1</v>
      </c>
      <c r="I3418">
        <v>1</v>
      </c>
      <c r="J3418" t="s">
        <v>14</v>
      </c>
      <c r="K3418" s="36" t="s">
        <v>149</v>
      </c>
    </row>
    <row r="3419" spans="1:11" x14ac:dyDescent="0.3">
      <c r="A3419">
        <v>184432800</v>
      </c>
      <c r="B3419" s="1">
        <v>43205</v>
      </c>
      <c r="C3419" t="s">
        <v>11</v>
      </c>
      <c r="D3419" t="s">
        <v>16</v>
      </c>
      <c r="E3419">
        <v>1</v>
      </c>
      <c r="F3419">
        <v>1</v>
      </c>
      <c r="G3419" t="s">
        <v>149</v>
      </c>
      <c r="H3419">
        <v>2</v>
      </c>
      <c r="I3419">
        <v>2</v>
      </c>
      <c r="J3419" t="s">
        <v>14</v>
      </c>
      <c r="K3419" s="36" t="s">
        <v>149</v>
      </c>
    </row>
    <row r="3420" spans="1:11" x14ac:dyDescent="0.3">
      <c r="A3420">
        <v>46544285</v>
      </c>
      <c r="B3420" s="1">
        <v>42291</v>
      </c>
      <c r="C3420" t="s">
        <v>11</v>
      </c>
      <c r="D3420" t="s">
        <v>16</v>
      </c>
      <c r="E3420">
        <v>1</v>
      </c>
      <c r="F3420">
        <v>1</v>
      </c>
      <c r="G3420" t="s">
        <v>149</v>
      </c>
      <c r="H3420">
        <v>3</v>
      </c>
      <c r="I3420">
        <v>3</v>
      </c>
      <c r="J3420" t="s">
        <v>14</v>
      </c>
      <c r="K3420" s="36" t="s">
        <v>149</v>
      </c>
    </row>
    <row r="3421" spans="1:11" x14ac:dyDescent="0.3">
      <c r="A3421">
        <v>55380194</v>
      </c>
      <c r="B3421" s="1">
        <v>42389</v>
      </c>
      <c r="C3421" t="s">
        <v>11</v>
      </c>
      <c r="D3421" t="s">
        <v>12</v>
      </c>
      <c r="F3421">
        <v>0</v>
      </c>
      <c r="G3421" t="s">
        <v>148</v>
      </c>
      <c r="H3421">
        <v>2</v>
      </c>
      <c r="I3421">
        <v>2</v>
      </c>
      <c r="J3421" t="s">
        <v>14</v>
      </c>
      <c r="K3421" s="36" t="s">
        <v>149</v>
      </c>
    </row>
    <row r="3422" spans="1:11" x14ac:dyDescent="0.3">
      <c r="A3422">
        <v>464636547</v>
      </c>
      <c r="B3422" s="1">
        <v>44728</v>
      </c>
      <c r="C3422" t="s">
        <v>27</v>
      </c>
      <c r="D3422" t="s">
        <v>20</v>
      </c>
      <c r="E3422">
        <v>0.1</v>
      </c>
      <c r="F3422">
        <v>0</v>
      </c>
      <c r="G3422" t="s">
        <v>148</v>
      </c>
      <c r="H3422">
        <v>3</v>
      </c>
      <c r="I3422">
        <v>3</v>
      </c>
      <c r="J3422" t="s">
        <v>14</v>
      </c>
      <c r="K3422" s="36" t="s">
        <v>149</v>
      </c>
    </row>
    <row r="3423" spans="1:11" x14ac:dyDescent="0.3">
      <c r="A3423">
        <v>73963640</v>
      </c>
      <c r="B3423" s="1">
        <v>42515</v>
      </c>
      <c r="C3423" t="s">
        <v>11</v>
      </c>
      <c r="D3423" t="s">
        <v>16</v>
      </c>
      <c r="E3423">
        <v>0.94</v>
      </c>
      <c r="F3423">
        <v>1</v>
      </c>
      <c r="G3423" t="s">
        <v>149</v>
      </c>
      <c r="H3423">
        <v>4</v>
      </c>
      <c r="I3423">
        <v>4</v>
      </c>
      <c r="J3423" t="s">
        <v>14</v>
      </c>
      <c r="K3423" s="36" t="s">
        <v>149</v>
      </c>
    </row>
    <row r="3424" spans="1:11" x14ac:dyDescent="0.3">
      <c r="A3424">
        <v>429100626</v>
      </c>
      <c r="B3424" s="1">
        <v>44495</v>
      </c>
      <c r="C3424" t="s">
        <v>27</v>
      </c>
      <c r="D3424" t="s">
        <v>16</v>
      </c>
      <c r="E3424">
        <v>1</v>
      </c>
      <c r="F3424">
        <v>1</v>
      </c>
      <c r="G3424" t="s">
        <v>148</v>
      </c>
      <c r="H3424">
        <v>1</v>
      </c>
      <c r="I3424">
        <v>2</v>
      </c>
      <c r="J3424" t="s">
        <v>14</v>
      </c>
      <c r="K3424" s="36" t="s">
        <v>149</v>
      </c>
    </row>
    <row r="3425" spans="1:11" x14ac:dyDescent="0.3">
      <c r="A3425">
        <v>8481058</v>
      </c>
      <c r="B3425" s="1">
        <v>41514</v>
      </c>
      <c r="C3425" t="s">
        <v>11</v>
      </c>
      <c r="D3425" t="s">
        <v>16</v>
      </c>
      <c r="E3425">
        <v>1</v>
      </c>
      <c r="F3425">
        <v>1</v>
      </c>
      <c r="G3425" t="s">
        <v>148</v>
      </c>
      <c r="H3425">
        <v>2</v>
      </c>
      <c r="I3425">
        <v>6</v>
      </c>
      <c r="J3425" t="s">
        <v>18</v>
      </c>
      <c r="K3425" s="36" t="s">
        <v>149</v>
      </c>
    </row>
    <row r="3426" spans="1:11" x14ac:dyDescent="0.3">
      <c r="A3426">
        <v>464702990</v>
      </c>
      <c r="B3426" s="1">
        <v>44729</v>
      </c>
      <c r="C3426" t="s">
        <v>11</v>
      </c>
      <c r="D3426" t="s">
        <v>16</v>
      </c>
      <c r="E3426">
        <v>1</v>
      </c>
      <c r="F3426">
        <v>0.97</v>
      </c>
      <c r="G3426" t="s">
        <v>149</v>
      </c>
      <c r="H3426">
        <v>2</v>
      </c>
      <c r="I3426">
        <v>2</v>
      </c>
      <c r="J3426" t="s">
        <v>14</v>
      </c>
      <c r="K3426" s="36" t="s">
        <v>149</v>
      </c>
    </row>
    <row r="3427" spans="1:11" x14ac:dyDescent="0.3">
      <c r="A3427">
        <v>463509779</v>
      </c>
      <c r="B3427" s="1">
        <v>44722</v>
      </c>
      <c r="C3427" t="s">
        <v>27</v>
      </c>
      <c r="D3427" t="s">
        <v>16</v>
      </c>
      <c r="E3427">
        <v>1</v>
      </c>
      <c r="F3427">
        <v>1</v>
      </c>
      <c r="G3427" t="s">
        <v>148</v>
      </c>
      <c r="H3427">
        <v>1</v>
      </c>
      <c r="I3427">
        <v>2</v>
      </c>
      <c r="J3427" t="s">
        <v>14</v>
      </c>
      <c r="K3427" s="36" t="s">
        <v>149</v>
      </c>
    </row>
    <row r="3428" spans="1:11" x14ac:dyDescent="0.3">
      <c r="A3428">
        <v>440571767</v>
      </c>
      <c r="B3428" s="1">
        <v>44576</v>
      </c>
      <c r="C3428" t="s">
        <v>27</v>
      </c>
      <c r="D3428" t="s">
        <v>16</v>
      </c>
      <c r="E3428">
        <v>1</v>
      </c>
      <c r="F3428">
        <v>1</v>
      </c>
      <c r="G3428" t="s">
        <v>27</v>
      </c>
      <c r="H3428">
        <v>5</v>
      </c>
      <c r="I3428">
        <v>5</v>
      </c>
      <c r="J3428" t="s">
        <v>14</v>
      </c>
      <c r="K3428" s="36" t="s">
        <v>149</v>
      </c>
    </row>
    <row r="3429" spans="1:11" x14ac:dyDescent="0.3">
      <c r="A3429">
        <v>455358804</v>
      </c>
      <c r="B3429" s="1">
        <v>44672</v>
      </c>
      <c r="C3429" t="s">
        <v>27</v>
      </c>
      <c r="D3429" t="s">
        <v>16</v>
      </c>
      <c r="E3429">
        <v>1</v>
      </c>
      <c r="F3429">
        <v>1</v>
      </c>
      <c r="G3429" t="s">
        <v>149</v>
      </c>
      <c r="H3429">
        <v>1</v>
      </c>
      <c r="I3429">
        <v>1</v>
      </c>
      <c r="J3429" t="s">
        <v>14</v>
      </c>
      <c r="K3429" s="36" t="s">
        <v>149</v>
      </c>
    </row>
    <row r="3430" spans="1:11" x14ac:dyDescent="0.3">
      <c r="A3430">
        <v>464829561</v>
      </c>
      <c r="B3430" s="1">
        <v>44730</v>
      </c>
      <c r="C3430" t="s">
        <v>11</v>
      </c>
      <c r="D3430" t="s">
        <v>16</v>
      </c>
      <c r="E3430">
        <v>1</v>
      </c>
      <c r="F3430">
        <v>0.96</v>
      </c>
      <c r="G3430" t="s">
        <v>148</v>
      </c>
      <c r="H3430">
        <v>1</v>
      </c>
      <c r="I3430">
        <v>2</v>
      </c>
      <c r="J3430" t="s">
        <v>14</v>
      </c>
      <c r="K3430" s="36" t="s">
        <v>149</v>
      </c>
    </row>
    <row r="3431" spans="1:11" x14ac:dyDescent="0.3">
      <c r="A3431">
        <v>28943060</v>
      </c>
      <c r="B3431" s="1">
        <v>42070</v>
      </c>
      <c r="C3431" t="s">
        <v>19</v>
      </c>
      <c r="D3431" t="s">
        <v>16</v>
      </c>
      <c r="E3431">
        <v>1</v>
      </c>
      <c r="F3431">
        <v>0.7</v>
      </c>
      <c r="G3431" t="s">
        <v>149</v>
      </c>
      <c r="H3431">
        <v>1</v>
      </c>
      <c r="I3431">
        <v>1</v>
      </c>
      <c r="J3431" t="s">
        <v>14</v>
      </c>
      <c r="K3431" s="36" t="s">
        <v>149</v>
      </c>
    </row>
    <row r="3432" spans="1:11" x14ac:dyDescent="0.3">
      <c r="A3432">
        <v>44254788</v>
      </c>
      <c r="B3432" s="1">
        <v>42262</v>
      </c>
      <c r="C3432" t="s">
        <v>11</v>
      </c>
      <c r="D3432" t="s">
        <v>20</v>
      </c>
      <c r="E3432">
        <v>0.4</v>
      </c>
      <c r="F3432">
        <v>0.8</v>
      </c>
      <c r="G3432" t="s">
        <v>148</v>
      </c>
      <c r="H3432">
        <v>1</v>
      </c>
      <c r="I3432">
        <v>1</v>
      </c>
      <c r="J3432" t="s">
        <v>14</v>
      </c>
      <c r="K3432" s="36" t="s">
        <v>149</v>
      </c>
    </row>
    <row r="3433" spans="1:11" x14ac:dyDescent="0.3">
      <c r="A3433">
        <v>79220159</v>
      </c>
      <c r="B3433" s="1">
        <v>42543</v>
      </c>
      <c r="C3433" t="s">
        <v>11</v>
      </c>
      <c r="D3433" t="s">
        <v>17</v>
      </c>
      <c r="E3433">
        <v>1</v>
      </c>
      <c r="F3433">
        <v>0.97</v>
      </c>
      <c r="G3433" t="s">
        <v>149</v>
      </c>
      <c r="H3433">
        <v>1</v>
      </c>
      <c r="I3433">
        <v>1</v>
      </c>
      <c r="J3433" t="s">
        <v>14</v>
      </c>
      <c r="K3433" s="36" t="s">
        <v>149</v>
      </c>
    </row>
    <row r="3434" spans="1:11" x14ac:dyDescent="0.3">
      <c r="A3434">
        <v>418289007</v>
      </c>
      <c r="B3434" s="1">
        <v>44421</v>
      </c>
      <c r="C3434" t="s">
        <v>27</v>
      </c>
      <c r="D3434" t="s">
        <v>16</v>
      </c>
      <c r="E3434">
        <v>1</v>
      </c>
      <c r="F3434">
        <v>1</v>
      </c>
      <c r="G3434" t="s">
        <v>148</v>
      </c>
      <c r="H3434">
        <v>2</v>
      </c>
      <c r="I3434">
        <v>2</v>
      </c>
      <c r="J3434" t="s">
        <v>14</v>
      </c>
      <c r="K3434" s="36" t="s">
        <v>149</v>
      </c>
    </row>
    <row r="3435" spans="1:11" x14ac:dyDescent="0.3">
      <c r="A3435">
        <v>3926595</v>
      </c>
      <c r="B3435" s="1">
        <v>41202</v>
      </c>
      <c r="C3435" t="s">
        <v>11</v>
      </c>
      <c r="D3435" t="s">
        <v>16</v>
      </c>
      <c r="E3435">
        <v>1</v>
      </c>
      <c r="F3435">
        <v>0.99</v>
      </c>
      <c r="G3435" t="s">
        <v>149</v>
      </c>
      <c r="H3435">
        <v>2</v>
      </c>
      <c r="I3435">
        <v>2</v>
      </c>
      <c r="J3435" t="s">
        <v>18</v>
      </c>
      <c r="K3435" s="36" t="s">
        <v>149</v>
      </c>
    </row>
    <row r="3436" spans="1:11" x14ac:dyDescent="0.3">
      <c r="A3436">
        <v>8983711</v>
      </c>
      <c r="B3436" s="1">
        <v>41539</v>
      </c>
      <c r="C3436" t="s">
        <v>11</v>
      </c>
      <c r="D3436" t="s">
        <v>17</v>
      </c>
      <c r="E3436">
        <v>1</v>
      </c>
      <c r="F3436">
        <v>0.56000000000000005</v>
      </c>
      <c r="G3436" t="s">
        <v>149</v>
      </c>
      <c r="H3436">
        <v>1</v>
      </c>
      <c r="I3436">
        <v>3</v>
      </c>
      <c r="J3436" t="s">
        <v>18</v>
      </c>
      <c r="K3436" s="36" t="s">
        <v>149</v>
      </c>
    </row>
    <row r="3437" spans="1:11" x14ac:dyDescent="0.3">
      <c r="A3437">
        <v>227451</v>
      </c>
      <c r="B3437" s="1">
        <v>40428</v>
      </c>
      <c r="C3437" t="s">
        <v>11</v>
      </c>
      <c r="D3437" t="s">
        <v>16</v>
      </c>
      <c r="E3437">
        <v>1</v>
      </c>
      <c r="F3437">
        <v>1</v>
      </c>
      <c r="G3437" t="s">
        <v>149</v>
      </c>
      <c r="H3437">
        <v>1</v>
      </c>
      <c r="I3437">
        <v>1</v>
      </c>
      <c r="J3437" t="s">
        <v>14</v>
      </c>
      <c r="K3437" s="36" t="s">
        <v>149</v>
      </c>
    </row>
    <row r="3438" spans="1:11" x14ac:dyDescent="0.3">
      <c r="A3438">
        <v>60910914</v>
      </c>
      <c r="B3438" s="1">
        <v>42429</v>
      </c>
      <c r="C3438" t="s">
        <v>11</v>
      </c>
      <c r="D3438" t="s">
        <v>16</v>
      </c>
      <c r="E3438">
        <v>1</v>
      </c>
      <c r="F3438">
        <v>1</v>
      </c>
      <c r="G3438" t="s">
        <v>148</v>
      </c>
      <c r="H3438">
        <v>3</v>
      </c>
      <c r="I3438">
        <v>3</v>
      </c>
      <c r="J3438" t="s">
        <v>14</v>
      </c>
      <c r="K3438" s="36" t="s">
        <v>149</v>
      </c>
    </row>
    <row r="3439" spans="1:11" x14ac:dyDescent="0.3">
      <c r="A3439">
        <v>30416683</v>
      </c>
      <c r="B3439" s="1">
        <v>42095</v>
      </c>
      <c r="C3439" t="s">
        <v>11</v>
      </c>
      <c r="D3439" t="s">
        <v>12</v>
      </c>
      <c r="F3439">
        <v>0</v>
      </c>
      <c r="G3439" t="s">
        <v>148</v>
      </c>
      <c r="H3439">
        <v>1</v>
      </c>
      <c r="I3439">
        <v>1</v>
      </c>
      <c r="J3439" t="s">
        <v>14</v>
      </c>
      <c r="K3439" s="36" t="s">
        <v>149</v>
      </c>
    </row>
    <row r="3440" spans="1:11" x14ac:dyDescent="0.3">
      <c r="A3440">
        <v>465040981</v>
      </c>
      <c r="B3440" s="1">
        <v>44731</v>
      </c>
      <c r="C3440" t="s">
        <v>27</v>
      </c>
      <c r="D3440" t="s">
        <v>16</v>
      </c>
      <c r="E3440">
        <v>1</v>
      </c>
      <c r="F3440">
        <v>0.94</v>
      </c>
      <c r="G3440" t="s">
        <v>149</v>
      </c>
      <c r="H3440">
        <v>9</v>
      </c>
      <c r="I3440">
        <v>9</v>
      </c>
      <c r="J3440" t="s">
        <v>14</v>
      </c>
      <c r="K3440" s="36" t="s">
        <v>149</v>
      </c>
    </row>
    <row r="3441" spans="1:11" x14ac:dyDescent="0.3">
      <c r="A3441">
        <v>19207919</v>
      </c>
      <c r="B3441" s="1">
        <v>41851</v>
      </c>
      <c r="C3441" t="s">
        <v>11</v>
      </c>
      <c r="D3441" t="s">
        <v>16</v>
      </c>
      <c r="E3441">
        <v>1</v>
      </c>
      <c r="F3441">
        <v>1</v>
      </c>
      <c r="G3441" t="s">
        <v>148</v>
      </c>
      <c r="H3441">
        <v>4</v>
      </c>
      <c r="I3441">
        <v>5</v>
      </c>
      <c r="J3441" t="s">
        <v>14</v>
      </c>
      <c r="K3441" s="36" t="s">
        <v>149</v>
      </c>
    </row>
    <row r="3442" spans="1:11" x14ac:dyDescent="0.3">
      <c r="A3442">
        <v>64324998</v>
      </c>
      <c r="B3442" s="1">
        <v>42453</v>
      </c>
      <c r="C3442" t="s">
        <v>27</v>
      </c>
      <c r="D3442" t="s">
        <v>17</v>
      </c>
      <c r="E3442">
        <v>1</v>
      </c>
      <c r="F3442">
        <v>0.8</v>
      </c>
      <c r="G3442" t="s">
        <v>149</v>
      </c>
      <c r="H3442">
        <v>1</v>
      </c>
      <c r="I3442">
        <v>2</v>
      </c>
      <c r="J3442" t="s">
        <v>14</v>
      </c>
      <c r="K3442" s="36" t="s">
        <v>149</v>
      </c>
    </row>
    <row r="3443" spans="1:11" x14ac:dyDescent="0.3">
      <c r="A3443">
        <v>459041778</v>
      </c>
      <c r="B3443" s="1">
        <v>44695</v>
      </c>
      <c r="C3443" t="s">
        <v>11</v>
      </c>
      <c r="D3443" t="s">
        <v>16</v>
      </c>
      <c r="E3443">
        <v>1</v>
      </c>
      <c r="F3443">
        <v>0.79</v>
      </c>
      <c r="G3443" t="s">
        <v>148</v>
      </c>
      <c r="H3443">
        <v>3</v>
      </c>
      <c r="I3443">
        <v>3</v>
      </c>
      <c r="J3443" t="s">
        <v>14</v>
      </c>
      <c r="K3443" s="36" t="s">
        <v>149</v>
      </c>
    </row>
    <row r="3444" spans="1:11" x14ac:dyDescent="0.3">
      <c r="A3444">
        <v>259134821</v>
      </c>
      <c r="B3444" s="1">
        <v>43586</v>
      </c>
      <c r="C3444" t="s">
        <v>11</v>
      </c>
      <c r="D3444" t="s">
        <v>21</v>
      </c>
      <c r="E3444">
        <v>1</v>
      </c>
      <c r="F3444">
        <v>0.8</v>
      </c>
      <c r="G3444" t="s">
        <v>148</v>
      </c>
      <c r="H3444">
        <v>1</v>
      </c>
      <c r="I3444">
        <v>1</v>
      </c>
      <c r="J3444" t="s">
        <v>14</v>
      </c>
      <c r="K3444" s="36" t="s">
        <v>149</v>
      </c>
    </row>
    <row r="3445" spans="1:11" x14ac:dyDescent="0.3">
      <c r="A3445">
        <v>465153016</v>
      </c>
      <c r="B3445" s="1">
        <v>44732</v>
      </c>
      <c r="C3445" t="s">
        <v>27</v>
      </c>
      <c r="D3445" t="s">
        <v>16</v>
      </c>
      <c r="E3445">
        <v>0.96</v>
      </c>
      <c r="F3445">
        <v>1</v>
      </c>
      <c r="G3445" t="s">
        <v>149</v>
      </c>
      <c r="H3445">
        <v>2</v>
      </c>
      <c r="I3445">
        <v>2</v>
      </c>
      <c r="J3445" t="s">
        <v>22</v>
      </c>
      <c r="K3445" s="36" t="s">
        <v>149</v>
      </c>
    </row>
    <row r="3446" spans="1:11" x14ac:dyDescent="0.3">
      <c r="A3446">
        <v>39046329</v>
      </c>
      <c r="B3446" s="1">
        <v>42205</v>
      </c>
      <c r="C3446" t="s">
        <v>11</v>
      </c>
      <c r="D3446" t="s">
        <v>17</v>
      </c>
      <c r="E3446">
        <v>1</v>
      </c>
      <c r="F3446">
        <v>0.5</v>
      </c>
      <c r="G3446" t="s">
        <v>148</v>
      </c>
      <c r="H3446">
        <v>1</v>
      </c>
      <c r="I3446">
        <v>2</v>
      </c>
      <c r="J3446" t="s">
        <v>14</v>
      </c>
      <c r="K3446" s="36" t="s">
        <v>149</v>
      </c>
    </row>
    <row r="3447" spans="1:11" x14ac:dyDescent="0.3">
      <c r="A3447">
        <v>129339480</v>
      </c>
      <c r="B3447" s="1">
        <v>42863</v>
      </c>
      <c r="C3447" t="s">
        <v>34</v>
      </c>
      <c r="D3447" t="s">
        <v>21</v>
      </c>
      <c r="E3447">
        <v>1</v>
      </c>
      <c r="F3447">
        <v>0.33</v>
      </c>
      <c r="G3447" t="s">
        <v>148</v>
      </c>
      <c r="H3447">
        <v>1</v>
      </c>
      <c r="I3447">
        <v>1</v>
      </c>
      <c r="J3447" t="s">
        <v>22</v>
      </c>
      <c r="K3447" s="36" t="s">
        <v>149</v>
      </c>
    </row>
    <row r="3448" spans="1:11" x14ac:dyDescent="0.3">
      <c r="A3448">
        <v>136199330</v>
      </c>
      <c r="B3448" s="1">
        <v>42907</v>
      </c>
      <c r="C3448" t="s">
        <v>11</v>
      </c>
      <c r="D3448" t="s">
        <v>17</v>
      </c>
      <c r="E3448">
        <v>1</v>
      </c>
      <c r="F3448">
        <v>0.99</v>
      </c>
      <c r="G3448" t="s">
        <v>149</v>
      </c>
      <c r="H3448">
        <v>8</v>
      </c>
      <c r="I3448">
        <v>8</v>
      </c>
      <c r="J3448" t="s">
        <v>14</v>
      </c>
      <c r="K3448" s="36" t="s">
        <v>149</v>
      </c>
    </row>
    <row r="3449" spans="1:11" x14ac:dyDescent="0.3">
      <c r="A3449">
        <v>81831494</v>
      </c>
      <c r="B3449" s="1">
        <v>42556</v>
      </c>
      <c r="C3449" t="s">
        <v>11</v>
      </c>
      <c r="D3449" t="s">
        <v>16</v>
      </c>
      <c r="E3449">
        <v>1</v>
      </c>
      <c r="F3449">
        <v>1</v>
      </c>
      <c r="G3449" t="s">
        <v>148</v>
      </c>
      <c r="H3449">
        <v>2</v>
      </c>
      <c r="I3449">
        <v>2</v>
      </c>
      <c r="J3449" t="s">
        <v>14</v>
      </c>
      <c r="K3449" s="36" t="s">
        <v>149</v>
      </c>
    </row>
    <row r="3450" spans="1:11" x14ac:dyDescent="0.3">
      <c r="A3450">
        <v>10013092</v>
      </c>
      <c r="B3450" s="1">
        <v>41592</v>
      </c>
      <c r="C3450" t="s">
        <v>11</v>
      </c>
      <c r="D3450" t="s">
        <v>21</v>
      </c>
      <c r="E3450">
        <v>1</v>
      </c>
      <c r="F3450">
        <v>0.22</v>
      </c>
      <c r="G3450" t="s">
        <v>148</v>
      </c>
      <c r="H3450">
        <v>1</v>
      </c>
      <c r="I3450">
        <v>1</v>
      </c>
      <c r="J3450" t="s">
        <v>14</v>
      </c>
      <c r="K3450" s="36" t="s">
        <v>149</v>
      </c>
    </row>
    <row r="3451" spans="1:11" x14ac:dyDescent="0.3">
      <c r="A3451">
        <v>466866080</v>
      </c>
      <c r="B3451" s="1">
        <v>44742</v>
      </c>
      <c r="C3451" t="s">
        <v>11</v>
      </c>
      <c r="D3451" t="s">
        <v>16</v>
      </c>
      <c r="E3451">
        <v>1</v>
      </c>
      <c r="F3451">
        <v>0.94</v>
      </c>
      <c r="G3451" t="s">
        <v>148</v>
      </c>
      <c r="H3451">
        <v>1</v>
      </c>
      <c r="I3451">
        <v>1</v>
      </c>
      <c r="J3451" t="s">
        <v>14</v>
      </c>
      <c r="K3451" s="36" t="s">
        <v>149</v>
      </c>
    </row>
    <row r="3452" spans="1:11" x14ac:dyDescent="0.3">
      <c r="A3452">
        <v>466866190</v>
      </c>
      <c r="B3452" s="1">
        <v>44742</v>
      </c>
      <c r="C3452" t="s">
        <v>27</v>
      </c>
      <c r="D3452" t="s">
        <v>16</v>
      </c>
      <c r="E3452">
        <v>0.97</v>
      </c>
      <c r="F3452">
        <v>0.93</v>
      </c>
      <c r="G3452" t="s">
        <v>148</v>
      </c>
      <c r="H3452">
        <v>2</v>
      </c>
      <c r="I3452">
        <v>2</v>
      </c>
      <c r="J3452" t="s">
        <v>14</v>
      </c>
      <c r="K3452" s="36" t="s">
        <v>149</v>
      </c>
    </row>
    <row r="3453" spans="1:11" x14ac:dyDescent="0.3">
      <c r="A3453">
        <v>447878515</v>
      </c>
      <c r="B3453" s="1">
        <v>44624</v>
      </c>
      <c r="C3453" t="s">
        <v>27</v>
      </c>
      <c r="D3453" t="s">
        <v>16</v>
      </c>
      <c r="E3453">
        <v>1</v>
      </c>
      <c r="F3453">
        <v>1</v>
      </c>
      <c r="G3453" t="s">
        <v>148</v>
      </c>
      <c r="H3453">
        <v>1</v>
      </c>
      <c r="I3453">
        <v>1</v>
      </c>
      <c r="J3453" t="s">
        <v>14</v>
      </c>
      <c r="K3453" s="36" t="s">
        <v>149</v>
      </c>
    </row>
    <row r="3454" spans="1:11" x14ac:dyDescent="0.3">
      <c r="A3454">
        <v>465369475</v>
      </c>
      <c r="B3454" s="1">
        <v>44733</v>
      </c>
      <c r="C3454" t="s">
        <v>11</v>
      </c>
      <c r="D3454" t="s">
        <v>16</v>
      </c>
      <c r="E3454">
        <v>1</v>
      </c>
      <c r="F3454">
        <v>1</v>
      </c>
      <c r="G3454" t="s">
        <v>149</v>
      </c>
      <c r="H3454">
        <v>2</v>
      </c>
      <c r="I3454">
        <v>2</v>
      </c>
      <c r="J3454" t="s">
        <v>14</v>
      </c>
      <c r="K3454" s="36" t="s">
        <v>149</v>
      </c>
    </row>
    <row r="3455" spans="1:11" x14ac:dyDescent="0.3">
      <c r="A3455">
        <v>466953262</v>
      </c>
      <c r="B3455" s="1">
        <v>44742</v>
      </c>
      <c r="C3455" t="s">
        <v>27</v>
      </c>
      <c r="D3455" t="s">
        <v>16</v>
      </c>
      <c r="E3455">
        <v>1</v>
      </c>
      <c r="F3455">
        <v>1</v>
      </c>
      <c r="G3455" t="s">
        <v>149</v>
      </c>
      <c r="H3455">
        <v>1</v>
      </c>
      <c r="I3455">
        <v>1</v>
      </c>
      <c r="J3455" t="s">
        <v>22</v>
      </c>
      <c r="K3455" s="36" t="s">
        <v>149</v>
      </c>
    </row>
    <row r="3456" spans="1:11" x14ac:dyDescent="0.3">
      <c r="A3456">
        <v>228859208</v>
      </c>
      <c r="B3456" s="1">
        <v>43437</v>
      </c>
      <c r="C3456" t="s">
        <v>11</v>
      </c>
      <c r="D3456" t="s">
        <v>16</v>
      </c>
      <c r="E3456">
        <v>1</v>
      </c>
      <c r="F3456">
        <v>1</v>
      </c>
      <c r="G3456" t="s">
        <v>149</v>
      </c>
      <c r="H3456">
        <v>2</v>
      </c>
      <c r="I3456">
        <v>2</v>
      </c>
      <c r="J3456" t="s">
        <v>14</v>
      </c>
      <c r="K3456" s="36" t="s">
        <v>149</v>
      </c>
    </row>
    <row r="3457" spans="1:11" x14ac:dyDescent="0.3">
      <c r="A3457">
        <v>77903541</v>
      </c>
      <c r="B3457" s="1">
        <v>42536</v>
      </c>
      <c r="C3457" t="s">
        <v>11</v>
      </c>
      <c r="D3457" t="s">
        <v>16</v>
      </c>
      <c r="E3457">
        <v>1</v>
      </c>
      <c r="F3457">
        <v>0.83</v>
      </c>
      <c r="G3457" t="s">
        <v>149</v>
      </c>
      <c r="H3457">
        <v>1</v>
      </c>
      <c r="I3457">
        <v>1</v>
      </c>
      <c r="J3457" t="s">
        <v>14</v>
      </c>
      <c r="K3457" s="36" t="s">
        <v>149</v>
      </c>
    </row>
    <row r="3458" spans="1:11" x14ac:dyDescent="0.3">
      <c r="A3458">
        <v>20072522</v>
      </c>
      <c r="B3458" s="1">
        <v>42692</v>
      </c>
      <c r="C3458" t="s">
        <v>27</v>
      </c>
      <c r="D3458" t="s">
        <v>17</v>
      </c>
      <c r="E3458">
        <v>0.92</v>
      </c>
      <c r="F3458">
        <v>0.98</v>
      </c>
      <c r="G3458" t="s">
        <v>149</v>
      </c>
      <c r="H3458">
        <v>1</v>
      </c>
      <c r="I3458">
        <v>1</v>
      </c>
      <c r="J3458" t="s">
        <v>14</v>
      </c>
      <c r="K3458" s="36" t="s">
        <v>149</v>
      </c>
    </row>
    <row r="3459" spans="1:11" x14ac:dyDescent="0.3">
      <c r="A3459">
        <v>465674914</v>
      </c>
      <c r="B3459" s="1">
        <v>44735</v>
      </c>
      <c r="C3459" t="s">
        <v>11</v>
      </c>
      <c r="D3459" t="s">
        <v>16</v>
      </c>
      <c r="E3459">
        <v>1</v>
      </c>
      <c r="F3459">
        <v>1</v>
      </c>
      <c r="G3459" t="s">
        <v>149</v>
      </c>
      <c r="H3459">
        <v>1</v>
      </c>
      <c r="I3459">
        <v>4</v>
      </c>
      <c r="J3459" t="s">
        <v>14</v>
      </c>
      <c r="K3459" s="36" t="s">
        <v>149</v>
      </c>
    </row>
    <row r="3460" spans="1:11" x14ac:dyDescent="0.3">
      <c r="A3460">
        <v>10786895</v>
      </c>
      <c r="B3460" s="1">
        <v>41631</v>
      </c>
      <c r="C3460" t="s">
        <v>11</v>
      </c>
      <c r="D3460" t="s">
        <v>16</v>
      </c>
      <c r="E3460">
        <v>1</v>
      </c>
      <c r="F3460">
        <v>0.97</v>
      </c>
      <c r="G3460" t="s">
        <v>149</v>
      </c>
      <c r="H3460">
        <v>2</v>
      </c>
      <c r="I3460">
        <v>2</v>
      </c>
      <c r="J3460" t="s">
        <v>18</v>
      </c>
      <c r="K3460" s="36" t="s">
        <v>149</v>
      </c>
    </row>
    <row r="3461" spans="1:11" x14ac:dyDescent="0.3">
      <c r="A3461">
        <v>3091307</v>
      </c>
      <c r="B3461" s="1">
        <v>41119</v>
      </c>
      <c r="C3461" t="s">
        <v>11</v>
      </c>
      <c r="D3461" t="s">
        <v>16</v>
      </c>
      <c r="E3461">
        <v>1</v>
      </c>
      <c r="F3461">
        <v>1</v>
      </c>
      <c r="G3461" t="s">
        <v>148</v>
      </c>
      <c r="H3461">
        <v>10</v>
      </c>
      <c r="I3461">
        <v>10</v>
      </c>
      <c r="J3461" t="s">
        <v>14</v>
      </c>
      <c r="K3461" s="36" t="s">
        <v>149</v>
      </c>
    </row>
    <row r="3462" spans="1:11" x14ac:dyDescent="0.3">
      <c r="A3462">
        <v>128964924</v>
      </c>
      <c r="B3462" s="1">
        <v>42860</v>
      </c>
      <c r="C3462" t="s">
        <v>27</v>
      </c>
      <c r="D3462" t="s">
        <v>16</v>
      </c>
      <c r="E3462">
        <v>1</v>
      </c>
      <c r="F3462">
        <v>1</v>
      </c>
      <c r="G3462" t="s">
        <v>149</v>
      </c>
      <c r="H3462">
        <v>1</v>
      </c>
      <c r="I3462">
        <v>1</v>
      </c>
      <c r="J3462" t="s">
        <v>14</v>
      </c>
      <c r="K3462" s="36" t="s">
        <v>149</v>
      </c>
    </row>
    <row r="3463" spans="1:11" x14ac:dyDescent="0.3">
      <c r="A3463">
        <v>4194849</v>
      </c>
      <c r="B3463" s="1">
        <v>41232</v>
      </c>
      <c r="C3463" t="s">
        <v>11</v>
      </c>
      <c r="D3463" t="s">
        <v>16</v>
      </c>
      <c r="E3463">
        <v>1</v>
      </c>
      <c r="F3463">
        <v>0.72</v>
      </c>
      <c r="G3463" t="s">
        <v>149</v>
      </c>
      <c r="H3463">
        <v>4</v>
      </c>
      <c r="I3463">
        <v>4</v>
      </c>
      <c r="J3463" t="s">
        <v>14</v>
      </c>
      <c r="K3463" s="36" t="s">
        <v>149</v>
      </c>
    </row>
    <row r="3464" spans="1:11" x14ac:dyDescent="0.3">
      <c r="A3464">
        <v>467261680</v>
      </c>
      <c r="B3464" s="1">
        <v>44744</v>
      </c>
      <c r="C3464" t="s">
        <v>27</v>
      </c>
      <c r="D3464" t="s">
        <v>21</v>
      </c>
      <c r="E3464">
        <v>1</v>
      </c>
      <c r="F3464">
        <v>0.74</v>
      </c>
      <c r="G3464" t="s">
        <v>148</v>
      </c>
      <c r="H3464">
        <v>1</v>
      </c>
      <c r="I3464">
        <v>2</v>
      </c>
      <c r="J3464" t="s">
        <v>14</v>
      </c>
      <c r="K3464" s="36" t="s">
        <v>149</v>
      </c>
    </row>
    <row r="3465" spans="1:11" x14ac:dyDescent="0.3">
      <c r="A3465">
        <v>467263694</v>
      </c>
      <c r="B3465" s="1">
        <v>44744</v>
      </c>
      <c r="C3465" t="s">
        <v>11</v>
      </c>
      <c r="D3465" t="s">
        <v>17</v>
      </c>
      <c r="E3465">
        <v>1</v>
      </c>
      <c r="F3465">
        <v>0.71</v>
      </c>
      <c r="G3465" t="s">
        <v>149</v>
      </c>
      <c r="H3465">
        <v>2</v>
      </c>
      <c r="I3465">
        <v>2</v>
      </c>
      <c r="J3465" t="s">
        <v>14</v>
      </c>
      <c r="K3465" s="36" t="s">
        <v>149</v>
      </c>
    </row>
    <row r="3466" spans="1:11" x14ac:dyDescent="0.3">
      <c r="A3466">
        <v>465777640</v>
      </c>
      <c r="B3466" s="1">
        <v>44735</v>
      </c>
      <c r="C3466" t="s">
        <v>27</v>
      </c>
      <c r="D3466" t="s">
        <v>16</v>
      </c>
      <c r="E3466">
        <v>1</v>
      </c>
      <c r="F3466">
        <v>0.97</v>
      </c>
      <c r="G3466" t="s">
        <v>148</v>
      </c>
      <c r="H3466">
        <v>1</v>
      </c>
      <c r="I3466">
        <v>1</v>
      </c>
      <c r="J3466" t="s">
        <v>14</v>
      </c>
      <c r="K3466" s="36" t="s">
        <v>149</v>
      </c>
    </row>
    <row r="3467" spans="1:11" x14ac:dyDescent="0.3">
      <c r="A3467">
        <v>101929189</v>
      </c>
      <c r="B3467" s="1">
        <v>42674</v>
      </c>
      <c r="C3467" t="s">
        <v>11</v>
      </c>
      <c r="D3467" t="s">
        <v>16</v>
      </c>
      <c r="E3467">
        <v>1</v>
      </c>
      <c r="F3467">
        <v>0.97</v>
      </c>
      <c r="G3467" t="s">
        <v>149</v>
      </c>
      <c r="H3467">
        <v>2</v>
      </c>
      <c r="I3467">
        <v>2</v>
      </c>
      <c r="J3467" t="s">
        <v>14</v>
      </c>
      <c r="K3467" s="36" t="s">
        <v>149</v>
      </c>
    </row>
    <row r="3468" spans="1:11" x14ac:dyDescent="0.3">
      <c r="A3468">
        <v>464515940</v>
      </c>
      <c r="B3468" s="1">
        <v>44728</v>
      </c>
      <c r="C3468" t="s">
        <v>27</v>
      </c>
      <c r="D3468" t="s">
        <v>16</v>
      </c>
      <c r="E3468">
        <v>1</v>
      </c>
      <c r="F3468">
        <v>1</v>
      </c>
      <c r="G3468" t="s">
        <v>148</v>
      </c>
      <c r="H3468">
        <v>1</v>
      </c>
      <c r="I3468">
        <v>1</v>
      </c>
      <c r="J3468" t="s">
        <v>14</v>
      </c>
      <c r="K3468" s="36" t="s">
        <v>149</v>
      </c>
    </row>
    <row r="3469" spans="1:11" x14ac:dyDescent="0.3">
      <c r="A3469">
        <v>465827044</v>
      </c>
      <c r="B3469" s="1">
        <v>44736</v>
      </c>
      <c r="C3469" t="s">
        <v>27</v>
      </c>
      <c r="D3469" t="s">
        <v>16</v>
      </c>
      <c r="E3469">
        <v>1</v>
      </c>
      <c r="F3469">
        <v>1</v>
      </c>
      <c r="G3469" t="s">
        <v>149</v>
      </c>
      <c r="H3469">
        <v>1</v>
      </c>
      <c r="I3469">
        <v>1</v>
      </c>
      <c r="J3469" t="s">
        <v>14</v>
      </c>
      <c r="K3469" s="36" t="s">
        <v>149</v>
      </c>
    </row>
    <row r="3470" spans="1:11" x14ac:dyDescent="0.3">
      <c r="A3470">
        <v>467439113</v>
      </c>
      <c r="B3470" s="1">
        <v>44745</v>
      </c>
      <c r="C3470" t="s">
        <v>27</v>
      </c>
      <c r="D3470" t="s">
        <v>16</v>
      </c>
      <c r="E3470">
        <v>1</v>
      </c>
      <c r="F3470">
        <v>1</v>
      </c>
      <c r="G3470" t="s">
        <v>149</v>
      </c>
      <c r="H3470">
        <v>2</v>
      </c>
      <c r="I3470">
        <v>2</v>
      </c>
      <c r="J3470" t="s">
        <v>14</v>
      </c>
      <c r="K3470" s="36" t="s">
        <v>149</v>
      </c>
    </row>
    <row r="3471" spans="1:11" x14ac:dyDescent="0.3">
      <c r="A3471">
        <v>440450871</v>
      </c>
      <c r="B3471" s="1">
        <v>44575</v>
      </c>
      <c r="C3471" t="s">
        <v>11</v>
      </c>
      <c r="D3471" t="s">
        <v>12</v>
      </c>
      <c r="G3471" t="s">
        <v>148</v>
      </c>
      <c r="H3471">
        <v>1</v>
      </c>
      <c r="I3471">
        <v>1</v>
      </c>
      <c r="J3471" t="s">
        <v>22</v>
      </c>
      <c r="K3471" s="36" t="s">
        <v>149</v>
      </c>
    </row>
    <row r="3472" spans="1:11" x14ac:dyDescent="0.3">
      <c r="A3472">
        <v>538536126</v>
      </c>
      <c r="B3472" s="1">
        <v>45192</v>
      </c>
      <c r="C3472" t="s">
        <v>11</v>
      </c>
      <c r="D3472" t="s">
        <v>12</v>
      </c>
      <c r="G3472" t="s">
        <v>148</v>
      </c>
      <c r="H3472">
        <v>1</v>
      </c>
      <c r="I3472">
        <v>1</v>
      </c>
      <c r="J3472" t="s">
        <v>14</v>
      </c>
      <c r="K3472" s="36" t="s">
        <v>149</v>
      </c>
    </row>
    <row r="3473" spans="1:11" x14ac:dyDescent="0.3">
      <c r="A3473">
        <v>120600447</v>
      </c>
      <c r="B3473" s="1">
        <v>42807</v>
      </c>
      <c r="C3473" t="s">
        <v>11</v>
      </c>
      <c r="D3473" t="s">
        <v>16</v>
      </c>
      <c r="E3473">
        <v>1</v>
      </c>
      <c r="F3473">
        <v>0.99</v>
      </c>
      <c r="G3473" t="s">
        <v>148</v>
      </c>
      <c r="H3473">
        <v>1</v>
      </c>
      <c r="I3473">
        <v>1</v>
      </c>
      <c r="J3473" t="s">
        <v>14</v>
      </c>
      <c r="K3473" s="36" t="s">
        <v>149</v>
      </c>
    </row>
    <row r="3474" spans="1:11" x14ac:dyDescent="0.3">
      <c r="A3474">
        <v>16284307</v>
      </c>
      <c r="B3474" s="1">
        <v>41792</v>
      </c>
      <c r="C3474" t="s">
        <v>11</v>
      </c>
      <c r="D3474" t="s">
        <v>20</v>
      </c>
      <c r="E3474">
        <v>0</v>
      </c>
      <c r="F3474">
        <v>0</v>
      </c>
      <c r="G3474" t="s">
        <v>148</v>
      </c>
      <c r="H3474">
        <v>1</v>
      </c>
      <c r="I3474">
        <v>3</v>
      </c>
      <c r="J3474" t="s">
        <v>14</v>
      </c>
      <c r="K3474" s="36" t="s">
        <v>149</v>
      </c>
    </row>
    <row r="3475" spans="1:11" x14ac:dyDescent="0.3">
      <c r="A3475">
        <v>169034311</v>
      </c>
      <c r="B3475" s="1">
        <v>43121</v>
      </c>
      <c r="C3475" t="s">
        <v>11</v>
      </c>
      <c r="D3475" t="s">
        <v>16</v>
      </c>
      <c r="E3475">
        <v>1</v>
      </c>
      <c r="F3475">
        <v>1</v>
      </c>
      <c r="G3475" t="s">
        <v>148</v>
      </c>
      <c r="H3475">
        <v>2</v>
      </c>
      <c r="I3475">
        <v>3</v>
      </c>
      <c r="J3475" t="s">
        <v>14</v>
      </c>
      <c r="K3475" s="36" t="s">
        <v>149</v>
      </c>
    </row>
    <row r="3476" spans="1:11" x14ac:dyDescent="0.3">
      <c r="A3476">
        <v>465900260</v>
      </c>
      <c r="B3476" s="1">
        <v>44736</v>
      </c>
      <c r="C3476" t="s">
        <v>27</v>
      </c>
      <c r="D3476" t="s">
        <v>16</v>
      </c>
      <c r="E3476">
        <v>1</v>
      </c>
      <c r="F3476">
        <v>1</v>
      </c>
      <c r="G3476" t="s">
        <v>148</v>
      </c>
      <c r="H3476">
        <v>1</v>
      </c>
      <c r="I3476">
        <v>1</v>
      </c>
      <c r="J3476" t="s">
        <v>14</v>
      </c>
      <c r="K3476" s="36" t="s">
        <v>149</v>
      </c>
    </row>
    <row r="3477" spans="1:11" x14ac:dyDescent="0.3">
      <c r="A3477">
        <v>97778792</v>
      </c>
      <c r="B3477" s="1">
        <v>42646</v>
      </c>
      <c r="C3477" t="s">
        <v>11</v>
      </c>
      <c r="D3477" t="s">
        <v>16</v>
      </c>
      <c r="E3477">
        <v>1</v>
      </c>
      <c r="F3477">
        <v>1</v>
      </c>
      <c r="G3477" t="s">
        <v>149</v>
      </c>
      <c r="H3477">
        <v>2</v>
      </c>
      <c r="I3477">
        <v>2</v>
      </c>
      <c r="J3477" t="s">
        <v>14</v>
      </c>
      <c r="K3477" s="36" t="s">
        <v>149</v>
      </c>
    </row>
    <row r="3478" spans="1:11" x14ac:dyDescent="0.3">
      <c r="A3478">
        <v>7103323</v>
      </c>
      <c r="B3478" s="1">
        <v>41450</v>
      </c>
      <c r="C3478" t="s">
        <v>11</v>
      </c>
      <c r="D3478" t="s">
        <v>17</v>
      </c>
      <c r="E3478">
        <v>1</v>
      </c>
      <c r="F3478">
        <v>0.76</v>
      </c>
      <c r="G3478" t="s">
        <v>149</v>
      </c>
      <c r="H3478">
        <v>2</v>
      </c>
      <c r="I3478">
        <v>2</v>
      </c>
      <c r="J3478" t="s">
        <v>14</v>
      </c>
      <c r="K3478" s="36" t="s">
        <v>149</v>
      </c>
    </row>
    <row r="3479" spans="1:11" x14ac:dyDescent="0.3">
      <c r="A3479">
        <v>70034218</v>
      </c>
      <c r="B3479" s="1">
        <v>42492</v>
      </c>
      <c r="C3479" t="s">
        <v>11</v>
      </c>
      <c r="D3479" t="s">
        <v>17</v>
      </c>
      <c r="E3479">
        <v>0.97</v>
      </c>
      <c r="F3479">
        <v>0.69</v>
      </c>
      <c r="G3479" t="s">
        <v>148</v>
      </c>
      <c r="H3479">
        <v>25</v>
      </c>
      <c r="I3479">
        <v>32</v>
      </c>
      <c r="J3479" t="s">
        <v>14</v>
      </c>
      <c r="K3479" s="36" t="s">
        <v>149</v>
      </c>
    </row>
    <row r="3480" spans="1:11" x14ac:dyDescent="0.3">
      <c r="A3480">
        <v>423389342</v>
      </c>
      <c r="B3480" s="1">
        <v>44456</v>
      </c>
      <c r="C3480" t="s">
        <v>11</v>
      </c>
      <c r="D3480" t="s">
        <v>16</v>
      </c>
      <c r="E3480">
        <v>1</v>
      </c>
      <c r="F3480">
        <v>0.81</v>
      </c>
      <c r="G3480" t="s">
        <v>149</v>
      </c>
      <c r="H3480">
        <v>1</v>
      </c>
      <c r="I3480">
        <v>1</v>
      </c>
      <c r="J3480" t="s">
        <v>22</v>
      </c>
      <c r="K3480" s="36" t="s">
        <v>149</v>
      </c>
    </row>
    <row r="3481" spans="1:11" x14ac:dyDescent="0.3">
      <c r="A3481">
        <v>153637362</v>
      </c>
      <c r="B3481" s="1">
        <v>43015</v>
      </c>
      <c r="C3481" t="s">
        <v>27</v>
      </c>
      <c r="D3481" t="s">
        <v>12</v>
      </c>
      <c r="G3481" t="s">
        <v>148</v>
      </c>
      <c r="H3481">
        <v>1</v>
      </c>
      <c r="I3481">
        <v>1</v>
      </c>
      <c r="J3481" t="s">
        <v>14</v>
      </c>
      <c r="K3481" s="36" t="s">
        <v>149</v>
      </c>
    </row>
    <row r="3482" spans="1:11" x14ac:dyDescent="0.3">
      <c r="A3482">
        <v>100828432</v>
      </c>
      <c r="B3482" s="1">
        <v>42665</v>
      </c>
      <c r="C3482" t="s">
        <v>11</v>
      </c>
      <c r="D3482" t="s">
        <v>17</v>
      </c>
      <c r="E3482">
        <v>1</v>
      </c>
      <c r="F3482">
        <v>0</v>
      </c>
      <c r="G3482" t="s">
        <v>148</v>
      </c>
      <c r="H3482">
        <v>1</v>
      </c>
      <c r="I3482">
        <v>1</v>
      </c>
      <c r="J3482" t="s">
        <v>14</v>
      </c>
      <c r="K3482" s="36" t="s">
        <v>149</v>
      </c>
    </row>
    <row r="3483" spans="1:11" x14ac:dyDescent="0.3">
      <c r="A3483">
        <v>377672089</v>
      </c>
      <c r="B3483" s="1">
        <v>44165</v>
      </c>
      <c r="C3483" t="s">
        <v>27</v>
      </c>
      <c r="D3483" t="s">
        <v>12</v>
      </c>
      <c r="G3483" t="s">
        <v>148</v>
      </c>
      <c r="H3483">
        <v>1</v>
      </c>
      <c r="I3483">
        <v>1</v>
      </c>
      <c r="J3483" t="s">
        <v>22</v>
      </c>
      <c r="K3483" s="36" t="s">
        <v>149</v>
      </c>
    </row>
    <row r="3484" spans="1:11" x14ac:dyDescent="0.3">
      <c r="A3484">
        <v>77069397</v>
      </c>
      <c r="B3484" s="1">
        <v>42532</v>
      </c>
      <c r="C3484" t="s">
        <v>11</v>
      </c>
      <c r="D3484" t="s">
        <v>16</v>
      </c>
      <c r="E3484">
        <v>0.94</v>
      </c>
      <c r="F3484">
        <v>0.89</v>
      </c>
      <c r="G3484" t="s">
        <v>27</v>
      </c>
      <c r="H3484">
        <v>7</v>
      </c>
      <c r="I3484">
        <v>18</v>
      </c>
      <c r="J3484" t="s">
        <v>14</v>
      </c>
      <c r="K3484" s="36" t="s">
        <v>149</v>
      </c>
    </row>
    <row r="3485" spans="1:11" x14ac:dyDescent="0.3">
      <c r="A3485">
        <v>70645639</v>
      </c>
      <c r="B3485" s="1">
        <v>42496</v>
      </c>
      <c r="C3485" t="s">
        <v>11</v>
      </c>
      <c r="D3485" t="s">
        <v>12</v>
      </c>
      <c r="F3485">
        <v>0.6</v>
      </c>
      <c r="G3485" t="s">
        <v>148</v>
      </c>
      <c r="H3485">
        <v>1</v>
      </c>
      <c r="I3485">
        <v>1</v>
      </c>
      <c r="J3485" t="s">
        <v>14</v>
      </c>
      <c r="K3485" s="36" t="s">
        <v>149</v>
      </c>
    </row>
    <row r="3486" spans="1:11" x14ac:dyDescent="0.3">
      <c r="A3486">
        <v>503079588</v>
      </c>
      <c r="B3486" s="1">
        <v>44984</v>
      </c>
      <c r="C3486" t="s">
        <v>11</v>
      </c>
      <c r="D3486" t="s">
        <v>12</v>
      </c>
      <c r="G3486" t="s">
        <v>148</v>
      </c>
      <c r="H3486">
        <v>4</v>
      </c>
      <c r="I3486">
        <v>4</v>
      </c>
      <c r="J3486" t="s">
        <v>14</v>
      </c>
      <c r="K3486" s="36" t="s">
        <v>149</v>
      </c>
    </row>
    <row r="3487" spans="1:11" x14ac:dyDescent="0.3">
      <c r="A3487">
        <v>406073124</v>
      </c>
      <c r="B3487" s="1">
        <v>44355</v>
      </c>
      <c r="C3487" t="s">
        <v>27</v>
      </c>
      <c r="D3487" t="s">
        <v>12</v>
      </c>
      <c r="G3487" t="s">
        <v>148</v>
      </c>
      <c r="H3487">
        <v>2</v>
      </c>
      <c r="I3487">
        <v>3</v>
      </c>
      <c r="J3487" t="s">
        <v>22</v>
      </c>
      <c r="K3487" s="36" t="s">
        <v>148</v>
      </c>
    </row>
    <row r="3488" spans="1:11" x14ac:dyDescent="0.3">
      <c r="A3488">
        <v>466380030</v>
      </c>
      <c r="B3488" s="1">
        <v>44739</v>
      </c>
      <c r="C3488" t="s">
        <v>27</v>
      </c>
      <c r="D3488" t="s">
        <v>16</v>
      </c>
      <c r="E3488">
        <v>0.87</v>
      </c>
      <c r="F3488">
        <v>0.81</v>
      </c>
      <c r="G3488" t="s">
        <v>148</v>
      </c>
      <c r="H3488">
        <v>2</v>
      </c>
      <c r="I3488">
        <v>2</v>
      </c>
      <c r="J3488" t="s">
        <v>14</v>
      </c>
      <c r="K3488" s="36" t="s">
        <v>149</v>
      </c>
    </row>
    <row r="3489" spans="1:11" x14ac:dyDescent="0.3">
      <c r="A3489">
        <v>24397260</v>
      </c>
      <c r="B3489" s="1">
        <v>41975</v>
      </c>
      <c r="C3489" t="s">
        <v>11</v>
      </c>
      <c r="D3489" t="s">
        <v>16</v>
      </c>
      <c r="E3489">
        <v>1</v>
      </c>
      <c r="F3489">
        <v>0.95</v>
      </c>
      <c r="G3489" t="s">
        <v>149</v>
      </c>
      <c r="H3489">
        <v>1</v>
      </c>
      <c r="I3489">
        <v>1</v>
      </c>
      <c r="J3489" t="s">
        <v>14</v>
      </c>
      <c r="K3489" s="36" t="s">
        <v>149</v>
      </c>
    </row>
    <row r="3490" spans="1:11" x14ac:dyDescent="0.3">
      <c r="A3490">
        <v>98484971</v>
      </c>
      <c r="B3490" s="1">
        <v>42649</v>
      </c>
      <c r="C3490" t="s">
        <v>11</v>
      </c>
      <c r="D3490" t="s">
        <v>16</v>
      </c>
      <c r="E3490">
        <v>1</v>
      </c>
      <c r="F3490">
        <v>1</v>
      </c>
      <c r="G3490" t="s">
        <v>148</v>
      </c>
      <c r="H3490">
        <v>2</v>
      </c>
      <c r="I3490">
        <v>2</v>
      </c>
      <c r="J3490" t="s">
        <v>14</v>
      </c>
      <c r="K3490" s="36" t="s">
        <v>149</v>
      </c>
    </row>
    <row r="3491" spans="1:11" x14ac:dyDescent="0.3">
      <c r="A3491">
        <v>39942555</v>
      </c>
      <c r="B3491" s="1">
        <v>42214</v>
      </c>
      <c r="C3491" t="s">
        <v>11</v>
      </c>
      <c r="D3491" t="s">
        <v>16</v>
      </c>
      <c r="E3491">
        <v>1</v>
      </c>
      <c r="F3491">
        <v>1</v>
      </c>
      <c r="G3491" t="s">
        <v>149</v>
      </c>
      <c r="H3491">
        <v>1</v>
      </c>
      <c r="I3491">
        <v>1</v>
      </c>
      <c r="J3491" t="s">
        <v>14</v>
      </c>
      <c r="K3491" s="36" t="s">
        <v>149</v>
      </c>
    </row>
    <row r="3492" spans="1:11" x14ac:dyDescent="0.3">
      <c r="A3492">
        <v>61846468</v>
      </c>
      <c r="B3492" s="1">
        <v>42435</v>
      </c>
      <c r="C3492" t="s">
        <v>55</v>
      </c>
      <c r="D3492" t="s">
        <v>16</v>
      </c>
      <c r="E3492">
        <v>1</v>
      </c>
      <c r="F3492">
        <v>0.98</v>
      </c>
      <c r="G3492" t="s">
        <v>149</v>
      </c>
      <c r="H3492">
        <v>1</v>
      </c>
      <c r="I3492">
        <v>1</v>
      </c>
      <c r="J3492" t="s">
        <v>14</v>
      </c>
      <c r="K3492" s="36" t="s">
        <v>149</v>
      </c>
    </row>
    <row r="3493" spans="1:11" x14ac:dyDescent="0.3">
      <c r="A3493">
        <v>7791996</v>
      </c>
      <c r="B3493" s="1">
        <v>41484</v>
      </c>
      <c r="C3493" t="s">
        <v>11</v>
      </c>
      <c r="D3493" t="s">
        <v>17</v>
      </c>
      <c r="E3493">
        <v>1</v>
      </c>
      <c r="F3493">
        <v>0.71</v>
      </c>
      <c r="G3493" t="s">
        <v>148</v>
      </c>
      <c r="H3493">
        <v>6</v>
      </c>
      <c r="I3493">
        <v>6</v>
      </c>
      <c r="J3493" t="s">
        <v>14</v>
      </c>
      <c r="K3493" s="36" t="s">
        <v>149</v>
      </c>
    </row>
    <row r="3494" spans="1:11" x14ac:dyDescent="0.3">
      <c r="A3494">
        <v>466566181</v>
      </c>
      <c r="B3494" s="1">
        <v>44740</v>
      </c>
      <c r="C3494" t="s">
        <v>27</v>
      </c>
      <c r="D3494" t="s">
        <v>16</v>
      </c>
      <c r="E3494">
        <v>1</v>
      </c>
      <c r="F3494">
        <v>1</v>
      </c>
      <c r="G3494" t="s">
        <v>148</v>
      </c>
      <c r="H3494">
        <v>1</v>
      </c>
      <c r="I3494">
        <v>1</v>
      </c>
      <c r="J3494" t="s">
        <v>14</v>
      </c>
      <c r="K3494" s="36" t="s">
        <v>149</v>
      </c>
    </row>
    <row r="3495" spans="1:11" x14ac:dyDescent="0.3">
      <c r="A3495">
        <v>157052542</v>
      </c>
      <c r="B3495" s="1">
        <v>43040</v>
      </c>
      <c r="C3495" t="s">
        <v>32</v>
      </c>
      <c r="D3495" t="s">
        <v>12</v>
      </c>
      <c r="G3495" t="s">
        <v>148</v>
      </c>
      <c r="H3495">
        <v>1</v>
      </c>
      <c r="I3495">
        <v>1</v>
      </c>
      <c r="J3495" t="s">
        <v>14</v>
      </c>
      <c r="K3495" s="36" t="s">
        <v>149</v>
      </c>
    </row>
    <row r="3496" spans="1:11" x14ac:dyDescent="0.3">
      <c r="A3496">
        <v>287850982</v>
      </c>
      <c r="B3496" s="1">
        <v>43698</v>
      </c>
      <c r="C3496" t="s">
        <v>11</v>
      </c>
      <c r="D3496" t="s">
        <v>16</v>
      </c>
      <c r="E3496">
        <v>1</v>
      </c>
      <c r="F3496">
        <v>0.61</v>
      </c>
      <c r="G3496" t="s">
        <v>149</v>
      </c>
      <c r="H3496">
        <v>1</v>
      </c>
      <c r="I3496">
        <v>2</v>
      </c>
      <c r="J3496" t="s">
        <v>22</v>
      </c>
      <c r="K3496" s="36" t="s">
        <v>149</v>
      </c>
    </row>
    <row r="3497" spans="1:11" x14ac:dyDescent="0.3">
      <c r="A3497">
        <v>266041336</v>
      </c>
      <c r="B3497" s="1">
        <v>43619</v>
      </c>
      <c r="C3497" t="s">
        <v>11</v>
      </c>
      <c r="D3497" t="s">
        <v>16</v>
      </c>
      <c r="E3497">
        <v>1</v>
      </c>
      <c r="F3497">
        <v>1</v>
      </c>
      <c r="G3497" t="s">
        <v>149</v>
      </c>
      <c r="H3497">
        <v>2</v>
      </c>
      <c r="I3497">
        <v>4</v>
      </c>
      <c r="J3497" t="s">
        <v>14</v>
      </c>
      <c r="K3497" s="36" t="s">
        <v>149</v>
      </c>
    </row>
    <row r="3498" spans="1:11" x14ac:dyDescent="0.3">
      <c r="A3498">
        <v>400414682</v>
      </c>
      <c r="B3498" s="1">
        <v>44323</v>
      </c>
      <c r="C3498" t="s">
        <v>11</v>
      </c>
      <c r="D3498" t="s">
        <v>12</v>
      </c>
      <c r="F3498">
        <v>1</v>
      </c>
      <c r="G3498" t="s">
        <v>148</v>
      </c>
      <c r="H3498">
        <v>1</v>
      </c>
      <c r="I3498">
        <v>1</v>
      </c>
      <c r="J3498" t="s">
        <v>14</v>
      </c>
      <c r="K3498" s="36" t="s">
        <v>149</v>
      </c>
    </row>
    <row r="3499" spans="1:11" x14ac:dyDescent="0.3">
      <c r="A3499">
        <v>264037527</v>
      </c>
      <c r="B3499" s="1">
        <v>43610</v>
      </c>
      <c r="C3499" t="s">
        <v>11</v>
      </c>
      <c r="D3499" t="s">
        <v>16</v>
      </c>
      <c r="E3499">
        <v>1</v>
      </c>
      <c r="F3499">
        <v>1</v>
      </c>
      <c r="G3499" t="s">
        <v>148</v>
      </c>
      <c r="H3499">
        <v>3</v>
      </c>
      <c r="I3499">
        <v>3</v>
      </c>
      <c r="J3499" t="s">
        <v>14</v>
      </c>
      <c r="K3499" s="36" t="s">
        <v>149</v>
      </c>
    </row>
    <row r="3500" spans="1:11" x14ac:dyDescent="0.3">
      <c r="A3500">
        <v>756787</v>
      </c>
      <c r="B3500" s="1">
        <v>40723</v>
      </c>
      <c r="C3500" t="s">
        <v>11</v>
      </c>
      <c r="D3500" t="s">
        <v>17</v>
      </c>
      <c r="E3500">
        <v>1</v>
      </c>
      <c r="G3500" t="s">
        <v>148</v>
      </c>
      <c r="H3500">
        <v>11</v>
      </c>
      <c r="I3500">
        <v>11</v>
      </c>
      <c r="J3500" t="s">
        <v>18</v>
      </c>
      <c r="K3500" s="36" t="s">
        <v>149</v>
      </c>
    </row>
    <row r="3501" spans="1:11" x14ac:dyDescent="0.3">
      <c r="A3501">
        <v>1776296</v>
      </c>
      <c r="B3501" s="1">
        <v>40958</v>
      </c>
      <c r="C3501" t="s">
        <v>11</v>
      </c>
      <c r="D3501" t="s">
        <v>17</v>
      </c>
      <c r="E3501">
        <v>1</v>
      </c>
      <c r="F3501">
        <v>0.5</v>
      </c>
      <c r="G3501" t="s">
        <v>148</v>
      </c>
      <c r="H3501">
        <v>1</v>
      </c>
      <c r="I3501">
        <v>1</v>
      </c>
      <c r="J3501" t="s">
        <v>18</v>
      </c>
      <c r="K3501" s="36" t="s">
        <v>149</v>
      </c>
    </row>
    <row r="3502" spans="1:11" x14ac:dyDescent="0.3">
      <c r="A3502">
        <v>467852621</v>
      </c>
      <c r="B3502" s="1">
        <v>44747</v>
      </c>
      <c r="C3502" t="s">
        <v>27</v>
      </c>
      <c r="D3502" t="s">
        <v>21</v>
      </c>
      <c r="E3502">
        <v>1</v>
      </c>
      <c r="F3502">
        <v>0.5</v>
      </c>
      <c r="G3502" t="s">
        <v>148</v>
      </c>
      <c r="H3502">
        <v>2</v>
      </c>
      <c r="I3502">
        <v>2</v>
      </c>
      <c r="J3502" t="s">
        <v>14</v>
      </c>
      <c r="K3502" s="36" t="s">
        <v>149</v>
      </c>
    </row>
    <row r="3503" spans="1:11" x14ac:dyDescent="0.3">
      <c r="A3503">
        <v>444765019</v>
      </c>
      <c r="B3503" s="1">
        <v>44604</v>
      </c>
      <c r="C3503" t="s">
        <v>27</v>
      </c>
      <c r="D3503" t="s">
        <v>16</v>
      </c>
      <c r="E3503">
        <v>0.9</v>
      </c>
      <c r="F3503">
        <v>0.79</v>
      </c>
      <c r="G3503" t="s">
        <v>148</v>
      </c>
      <c r="H3503">
        <v>1</v>
      </c>
      <c r="I3503">
        <v>3</v>
      </c>
      <c r="J3503" t="s">
        <v>14</v>
      </c>
      <c r="K3503" s="36" t="s">
        <v>149</v>
      </c>
    </row>
    <row r="3504" spans="1:11" x14ac:dyDescent="0.3">
      <c r="A3504">
        <v>35192363</v>
      </c>
      <c r="B3504" s="1">
        <v>42162</v>
      </c>
      <c r="C3504" t="s">
        <v>11</v>
      </c>
      <c r="D3504" t="s">
        <v>16</v>
      </c>
      <c r="E3504">
        <v>1</v>
      </c>
      <c r="F3504">
        <v>0.95</v>
      </c>
      <c r="G3504" t="s">
        <v>149</v>
      </c>
      <c r="H3504">
        <v>1</v>
      </c>
      <c r="I3504">
        <v>1</v>
      </c>
      <c r="J3504" t="s">
        <v>14</v>
      </c>
      <c r="K3504" s="36" t="s">
        <v>149</v>
      </c>
    </row>
    <row r="3505" spans="1:11" x14ac:dyDescent="0.3">
      <c r="A3505">
        <v>341858174</v>
      </c>
      <c r="B3505" s="1">
        <v>43907</v>
      </c>
      <c r="C3505" t="s">
        <v>27</v>
      </c>
      <c r="D3505" t="s">
        <v>16</v>
      </c>
      <c r="E3505">
        <v>0.75</v>
      </c>
      <c r="F3505">
        <v>0.99</v>
      </c>
      <c r="G3505" t="s">
        <v>149</v>
      </c>
      <c r="H3505">
        <v>2</v>
      </c>
      <c r="I3505">
        <v>2</v>
      </c>
      <c r="J3505" t="s">
        <v>14</v>
      </c>
      <c r="K3505" s="36" t="s">
        <v>149</v>
      </c>
    </row>
    <row r="3506" spans="1:11" x14ac:dyDescent="0.3">
      <c r="A3506">
        <v>123916329</v>
      </c>
      <c r="B3506" s="1">
        <v>42827</v>
      </c>
      <c r="C3506" t="s">
        <v>11</v>
      </c>
      <c r="D3506" t="s">
        <v>16</v>
      </c>
      <c r="E3506">
        <v>1</v>
      </c>
      <c r="F3506">
        <v>0.77</v>
      </c>
      <c r="G3506" t="s">
        <v>148</v>
      </c>
      <c r="H3506">
        <v>2</v>
      </c>
      <c r="I3506">
        <v>2</v>
      </c>
      <c r="J3506" t="s">
        <v>14</v>
      </c>
      <c r="K3506" s="36" t="s">
        <v>149</v>
      </c>
    </row>
    <row r="3507" spans="1:11" x14ac:dyDescent="0.3">
      <c r="A3507">
        <v>109948084</v>
      </c>
      <c r="B3507" s="1">
        <v>42740</v>
      </c>
      <c r="C3507" t="s">
        <v>11</v>
      </c>
      <c r="D3507" t="s">
        <v>17</v>
      </c>
      <c r="E3507">
        <v>1</v>
      </c>
      <c r="F3507">
        <v>0.94</v>
      </c>
      <c r="G3507" t="s">
        <v>149</v>
      </c>
      <c r="H3507">
        <v>1</v>
      </c>
      <c r="I3507">
        <v>7</v>
      </c>
      <c r="J3507" t="s">
        <v>14</v>
      </c>
      <c r="K3507" s="36" t="s">
        <v>149</v>
      </c>
    </row>
    <row r="3508" spans="1:11" x14ac:dyDescent="0.3">
      <c r="A3508">
        <v>468192826</v>
      </c>
      <c r="B3508" s="1">
        <v>44749</v>
      </c>
      <c r="C3508" t="s">
        <v>11</v>
      </c>
      <c r="D3508" t="s">
        <v>16</v>
      </c>
      <c r="E3508">
        <v>1</v>
      </c>
      <c r="F3508">
        <v>0.99</v>
      </c>
      <c r="G3508" t="s">
        <v>148</v>
      </c>
      <c r="H3508">
        <v>2</v>
      </c>
      <c r="I3508">
        <v>2</v>
      </c>
      <c r="J3508" t="s">
        <v>14</v>
      </c>
      <c r="K3508" s="36" t="s">
        <v>149</v>
      </c>
    </row>
    <row r="3509" spans="1:11" x14ac:dyDescent="0.3">
      <c r="A3509">
        <v>109157360</v>
      </c>
      <c r="B3509" s="1">
        <v>42734</v>
      </c>
      <c r="C3509" t="s">
        <v>11</v>
      </c>
      <c r="D3509" t="s">
        <v>16</v>
      </c>
      <c r="E3509">
        <v>1</v>
      </c>
      <c r="F3509">
        <v>1</v>
      </c>
      <c r="G3509" t="s">
        <v>149</v>
      </c>
      <c r="H3509">
        <v>3</v>
      </c>
      <c r="I3509">
        <v>4</v>
      </c>
      <c r="J3509" t="s">
        <v>14</v>
      </c>
      <c r="K3509" s="36" t="s">
        <v>149</v>
      </c>
    </row>
    <row r="3510" spans="1:11" x14ac:dyDescent="0.3">
      <c r="A3510">
        <v>35587487</v>
      </c>
      <c r="B3510" s="1">
        <v>42166</v>
      </c>
      <c r="C3510" t="s">
        <v>11</v>
      </c>
      <c r="D3510" t="s">
        <v>17</v>
      </c>
      <c r="E3510">
        <v>1</v>
      </c>
      <c r="F3510">
        <v>1</v>
      </c>
      <c r="G3510" t="s">
        <v>148</v>
      </c>
      <c r="H3510">
        <v>2</v>
      </c>
      <c r="I3510">
        <v>2</v>
      </c>
      <c r="J3510" t="s">
        <v>14</v>
      </c>
      <c r="K3510" s="36" t="s">
        <v>149</v>
      </c>
    </row>
    <row r="3511" spans="1:11" x14ac:dyDescent="0.3">
      <c r="A3511">
        <v>465663104</v>
      </c>
      <c r="B3511" s="1">
        <v>44735</v>
      </c>
      <c r="C3511" t="s">
        <v>27</v>
      </c>
      <c r="D3511" t="s">
        <v>16</v>
      </c>
      <c r="E3511">
        <v>1</v>
      </c>
      <c r="F3511">
        <v>1</v>
      </c>
      <c r="G3511" t="s">
        <v>149</v>
      </c>
      <c r="H3511">
        <v>2</v>
      </c>
      <c r="I3511">
        <v>2</v>
      </c>
      <c r="J3511" t="s">
        <v>18</v>
      </c>
      <c r="K3511" s="36" t="s">
        <v>149</v>
      </c>
    </row>
    <row r="3512" spans="1:11" x14ac:dyDescent="0.3">
      <c r="A3512">
        <v>130869443</v>
      </c>
      <c r="B3512" s="1">
        <v>42873</v>
      </c>
      <c r="C3512" t="s">
        <v>11</v>
      </c>
      <c r="D3512" t="s">
        <v>16</v>
      </c>
      <c r="E3512">
        <v>1</v>
      </c>
      <c r="F3512">
        <v>0.81</v>
      </c>
      <c r="G3512" t="s">
        <v>149</v>
      </c>
      <c r="H3512">
        <v>1</v>
      </c>
      <c r="I3512">
        <v>1</v>
      </c>
      <c r="J3512" t="s">
        <v>14</v>
      </c>
      <c r="K3512" s="36" t="s">
        <v>149</v>
      </c>
    </row>
    <row r="3513" spans="1:11" x14ac:dyDescent="0.3">
      <c r="A3513">
        <v>143741548</v>
      </c>
      <c r="B3513" s="1">
        <v>42948</v>
      </c>
      <c r="C3513" t="s">
        <v>27</v>
      </c>
      <c r="D3513" t="s">
        <v>20</v>
      </c>
      <c r="E3513">
        <v>0.21</v>
      </c>
      <c r="F3513">
        <v>0</v>
      </c>
      <c r="G3513" t="s">
        <v>148</v>
      </c>
      <c r="H3513">
        <v>3</v>
      </c>
      <c r="I3513">
        <v>12</v>
      </c>
      <c r="J3513" t="s">
        <v>22</v>
      </c>
      <c r="K3513" s="36" t="s">
        <v>149</v>
      </c>
    </row>
    <row r="3514" spans="1:11" x14ac:dyDescent="0.3">
      <c r="A3514">
        <v>468341535</v>
      </c>
      <c r="B3514" s="1">
        <v>44750</v>
      </c>
      <c r="C3514" t="s">
        <v>11</v>
      </c>
      <c r="D3514" t="s">
        <v>17</v>
      </c>
      <c r="E3514">
        <v>1</v>
      </c>
      <c r="F3514">
        <v>0.99</v>
      </c>
      <c r="G3514" t="s">
        <v>149</v>
      </c>
      <c r="H3514">
        <v>1</v>
      </c>
      <c r="I3514">
        <v>2</v>
      </c>
      <c r="J3514" t="s">
        <v>14</v>
      </c>
      <c r="K3514" s="36" t="s">
        <v>149</v>
      </c>
    </row>
    <row r="3515" spans="1:11" x14ac:dyDescent="0.3">
      <c r="A3515">
        <v>463092196</v>
      </c>
      <c r="B3515" s="1">
        <v>44719</v>
      </c>
      <c r="C3515" t="s">
        <v>11</v>
      </c>
      <c r="D3515" t="s">
        <v>16</v>
      </c>
      <c r="E3515">
        <v>1</v>
      </c>
      <c r="F3515">
        <v>1</v>
      </c>
      <c r="G3515" t="s">
        <v>149</v>
      </c>
      <c r="H3515">
        <v>1</v>
      </c>
      <c r="I3515">
        <v>1</v>
      </c>
      <c r="J3515" t="s">
        <v>22</v>
      </c>
      <c r="K3515" s="36" t="s">
        <v>149</v>
      </c>
    </row>
    <row r="3516" spans="1:11" x14ac:dyDescent="0.3">
      <c r="A3516">
        <v>94527746</v>
      </c>
      <c r="B3516" s="1">
        <v>42623</v>
      </c>
      <c r="C3516" t="s">
        <v>11</v>
      </c>
      <c r="D3516" t="s">
        <v>17</v>
      </c>
      <c r="E3516">
        <v>1</v>
      </c>
      <c r="F3516">
        <v>0.47</v>
      </c>
      <c r="G3516" t="s">
        <v>148</v>
      </c>
      <c r="H3516">
        <v>1</v>
      </c>
      <c r="I3516">
        <v>1</v>
      </c>
      <c r="J3516" t="s">
        <v>14</v>
      </c>
      <c r="K3516" s="36" t="s">
        <v>149</v>
      </c>
    </row>
    <row r="3517" spans="1:11" x14ac:dyDescent="0.3">
      <c r="A3517">
        <v>469212972</v>
      </c>
      <c r="B3517" s="1">
        <v>44755</v>
      </c>
      <c r="C3517" t="s">
        <v>27</v>
      </c>
      <c r="D3517" t="s">
        <v>16</v>
      </c>
      <c r="E3517">
        <v>1</v>
      </c>
      <c r="F3517">
        <v>1</v>
      </c>
      <c r="G3517" t="s">
        <v>148</v>
      </c>
      <c r="H3517">
        <v>1</v>
      </c>
      <c r="I3517">
        <v>1</v>
      </c>
      <c r="J3517" t="s">
        <v>14</v>
      </c>
      <c r="K3517" s="36" t="s">
        <v>149</v>
      </c>
    </row>
    <row r="3518" spans="1:11" x14ac:dyDescent="0.3">
      <c r="A3518">
        <v>468500641</v>
      </c>
      <c r="B3518" s="1">
        <v>44751</v>
      </c>
      <c r="C3518" t="s">
        <v>27</v>
      </c>
      <c r="D3518" t="s">
        <v>17</v>
      </c>
      <c r="E3518">
        <v>1</v>
      </c>
      <c r="F3518">
        <v>0.92</v>
      </c>
      <c r="G3518" t="s">
        <v>148</v>
      </c>
      <c r="H3518">
        <v>2</v>
      </c>
      <c r="I3518">
        <v>2</v>
      </c>
      <c r="J3518" t="s">
        <v>14</v>
      </c>
      <c r="K3518" s="36" t="s">
        <v>149</v>
      </c>
    </row>
    <row r="3519" spans="1:11" x14ac:dyDescent="0.3">
      <c r="A3519">
        <v>177101103</v>
      </c>
      <c r="B3519" s="1">
        <v>43166</v>
      </c>
      <c r="C3519" t="s">
        <v>11</v>
      </c>
      <c r="D3519" t="s">
        <v>12</v>
      </c>
      <c r="G3519" t="s">
        <v>148</v>
      </c>
      <c r="H3519">
        <v>1</v>
      </c>
      <c r="I3519">
        <v>1</v>
      </c>
      <c r="J3519" t="s">
        <v>14</v>
      </c>
      <c r="K3519" s="36" t="s">
        <v>149</v>
      </c>
    </row>
    <row r="3520" spans="1:11" x14ac:dyDescent="0.3">
      <c r="A3520">
        <v>469405161</v>
      </c>
      <c r="B3520" s="1">
        <v>44756</v>
      </c>
      <c r="C3520" t="s">
        <v>27</v>
      </c>
      <c r="D3520" t="s">
        <v>16</v>
      </c>
      <c r="E3520">
        <v>1</v>
      </c>
      <c r="F3520">
        <v>1</v>
      </c>
      <c r="G3520" t="s">
        <v>148</v>
      </c>
      <c r="H3520">
        <v>1</v>
      </c>
      <c r="I3520">
        <v>1</v>
      </c>
      <c r="J3520" t="s">
        <v>14</v>
      </c>
      <c r="K3520" s="36" t="s">
        <v>149</v>
      </c>
    </row>
    <row r="3521" spans="1:11" x14ac:dyDescent="0.3">
      <c r="A3521">
        <v>469051985</v>
      </c>
      <c r="B3521" s="1">
        <v>44754</v>
      </c>
      <c r="C3521" t="s">
        <v>27</v>
      </c>
      <c r="D3521" t="s">
        <v>16</v>
      </c>
      <c r="E3521">
        <v>1</v>
      </c>
      <c r="F3521">
        <v>1</v>
      </c>
      <c r="G3521" t="s">
        <v>149</v>
      </c>
      <c r="H3521">
        <v>1</v>
      </c>
      <c r="I3521">
        <v>1</v>
      </c>
      <c r="J3521" t="s">
        <v>14</v>
      </c>
      <c r="K3521" s="36" t="s">
        <v>149</v>
      </c>
    </row>
    <row r="3522" spans="1:11" x14ac:dyDescent="0.3">
      <c r="A3522">
        <v>470349718</v>
      </c>
      <c r="B3522" s="1">
        <v>44761</v>
      </c>
      <c r="C3522" t="s">
        <v>27</v>
      </c>
      <c r="D3522" t="s">
        <v>16</v>
      </c>
      <c r="E3522">
        <v>1</v>
      </c>
      <c r="F3522">
        <v>1</v>
      </c>
      <c r="G3522" t="s">
        <v>149</v>
      </c>
      <c r="H3522">
        <v>1</v>
      </c>
      <c r="I3522">
        <v>1</v>
      </c>
      <c r="J3522" t="s">
        <v>14</v>
      </c>
      <c r="K3522" s="36" t="s">
        <v>149</v>
      </c>
    </row>
    <row r="3523" spans="1:11" x14ac:dyDescent="0.3">
      <c r="A3523">
        <v>27139687</v>
      </c>
      <c r="B3523" s="1">
        <v>42038</v>
      </c>
      <c r="C3523" t="s">
        <v>11</v>
      </c>
      <c r="D3523" t="s">
        <v>16</v>
      </c>
      <c r="E3523">
        <v>1</v>
      </c>
      <c r="F3523">
        <v>0.88</v>
      </c>
      <c r="G3523" t="s">
        <v>149</v>
      </c>
      <c r="H3523">
        <v>1</v>
      </c>
      <c r="I3523">
        <v>2</v>
      </c>
      <c r="J3523" t="s">
        <v>14</v>
      </c>
      <c r="K3523" s="36" t="s">
        <v>149</v>
      </c>
    </row>
    <row r="3524" spans="1:11" x14ac:dyDescent="0.3">
      <c r="A3524">
        <v>309311848</v>
      </c>
      <c r="B3524" s="1">
        <v>43782</v>
      </c>
      <c r="C3524" t="s">
        <v>11</v>
      </c>
      <c r="D3524" t="s">
        <v>20</v>
      </c>
      <c r="E3524">
        <v>0</v>
      </c>
      <c r="F3524">
        <v>0.33</v>
      </c>
      <c r="G3524" t="s">
        <v>148</v>
      </c>
      <c r="H3524">
        <v>1</v>
      </c>
      <c r="I3524">
        <v>1</v>
      </c>
      <c r="J3524" t="s">
        <v>14</v>
      </c>
      <c r="K3524" s="36" t="s">
        <v>149</v>
      </c>
    </row>
    <row r="3525" spans="1:11" x14ac:dyDescent="0.3">
      <c r="A3525">
        <v>470512544</v>
      </c>
      <c r="B3525" s="1">
        <v>44762</v>
      </c>
      <c r="C3525" t="s">
        <v>27</v>
      </c>
      <c r="D3525" t="s">
        <v>16</v>
      </c>
      <c r="E3525">
        <v>1</v>
      </c>
      <c r="F3525">
        <v>0.96</v>
      </c>
      <c r="G3525" t="s">
        <v>149</v>
      </c>
      <c r="H3525">
        <v>1</v>
      </c>
      <c r="I3525">
        <v>1</v>
      </c>
      <c r="J3525" t="s">
        <v>14</v>
      </c>
      <c r="K3525" s="36" t="s">
        <v>149</v>
      </c>
    </row>
    <row r="3526" spans="1:11" x14ac:dyDescent="0.3">
      <c r="A3526">
        <v>159570292</v>
      </c>
      <c r="B3526" s="1">
        <v>43060</v>
      </c>
      <c r="C3526" t="s">
        <v>27</v>
      </c>
      <c r="D3526" t="s">
        <v>16</v>
      </c>
      <c r="E3526">
        <v>1</v>
      </c>
      <c r="F3526">
        <v>0.94</v>
      </c>
      <c r="G3526" t="s">
        <v>148</v>
      </c>
      <c r="H3526">
        <v>1</v>
      </c>
      <c r="I3526">
        <v>1</v>
      </c>
      <c r="J3526" t="s">
        <v>22</v>
      </c>
      <c r="K3526" s="36" t="s">
        <v>149</v>
      </c>
    </row>
    <row r="3527" spans="1:11" x14ac:dyDescent="0.3">
      <c r="A3527">
        <v>469417868</v>
      </c>
      <c r="B3527" s="1">
        <v>44756</v>
      </c>
      <c r="C3527" t="s">
        <v>11</v>
      </c>
      <c r="D3527" t="s">
        <v>16</v>
      </c>
      <c r="E3527">
        <v>1</v>
      </c>
      <c r="F3527">
        <v>1</v>
      </c>
      <c r="G3527" t="s">
        <v>148</v>
      </c>
      <c r="H3527">
        <v>1</v>
      </c>
      <c r="I3527">
        <v>1</v>
      </c>
      <c r="J3527" t="s">
        <v>22</v>
      </c>
      <c r="K3527" s="36" t="s">
        <v>149</v>
      </c>
    </row>
    <row r="3528" spans="1:11" x14ac:dyDescent="0.3">
      <c r="A3528">
        <v>453793910</v>
      </c>
      <c r="B3528" s="1">
        <v>44662</v>
      </c>
      <c r="C3528" t="s">
        <v>11</v>
      </c>
      <c r="D3528" t="s">
        <v>21</v>
      </c>
      <c r="E3528">
        <v>0.5</v>
      </c>
      <c r="F3528">
        <v>0.96</v>
      </c>
      <c r="G3528" t="s">
        <v>148</v>
      </c>
      <c r="H3528">
        <v>1</v>
      </c>
      <c r="I3528">
        <v>1</v>
      </c>
      <c r="J3528" t="s">
        <v>22</v>
      </c>
      <c r="K3528" s="36" t="s">
        <v>149</v>
      </c>
    </row>
    <row r="3529" spans="1:11" x14ac:dyDescent="0.3">
      <c r="A3529">
        <v>459598058</v>
      </c>
      <c r="B3529" s="1">
        <v>44698</v>
      </c>
      <c r="C3529" t="s">
        <v>11</v>
      </c>
      <c r="D3529" t="s">
        <v>17</v>
      </c>
      <c r="E3529">
        <v>1</v>
      </c>
      <c r="F3529">
        <v>1</v>
      </c>
      <c r="G3529" t="s">
        <v>148</v>
      </c>
      <c r="H3529">
        <v>4</v>
      </c>
      <c r="I3529">
        <v>4</v>
      </c>
      <c r="J3529" t="s">
        <v>22</v>
      </c>
      <c r="K3529" s="36" t="s">
        <v>149</v>
      </c>
    </row>
    <row r="3530" spans="1:11" x14ac:dyDescent="0.3">
      <c r="A3530">
        <v>469574493</v>
      </c>
      <c r="B3530" s="1">
        <v>44757</v>
      </c>
      <c r="C3530" t="s">
        <v>27</v>
      </c>
      <c r="D3530" t="s">
        <v>16</v>
      </c>
      <c r="E3530">
        <v>1</v>
      </c>
      <c r="F3530">
        <v>0.99</v>
      </c>
      <c r="G3530" t="s">
        <v>149</v>
      </c>
      <c r="H3530">
        <v>1</v>
      </c>
      <c r="I3530">
        <v>1</v>
      </c>
      <c r="J3530" t="s">
        <v>14</v>
      </c>
      <c r="K3530" s="36" t="s">
        <v>149</v>
      </c>
    </row>
    <row r="3531" spans="1:11" x14ac:dyDescent="0.3">
      <c r="A3531">
        <v>469574562</v>
      </c>
      <c r="B3531" s="1">
        <v>44757</v>
      </c>
      <c r="C3531" t="s">
        <v>27</v>
      </c>
      <c r="D3531" t="s">
        <v>16</v>
      </c>
      <c r="E3531">
        <v>1</v>
      </c>
      <c r="F3531">
        <v>1</v>
      </c>
      <c r="G3531" t="s">
        <v>148</v>
      </c>
      <c r="H3531">
        <v>1</v>
      </c>
      <c r="I3531">
        <v>1</v>
      </c>
      <c r="J3531" t="s">
        <v>14</v>
      </c>
      <c r="K3531" s="36" t="s">
        <v>149</v>
      </c>
    </row>
    <row r="3532" spans="1:11" x14ac:dyDescent="0.3">
      <c r="A3532">
        <v>469576646</v>
      </c>
      <c r="B3532" s="1">
        <v>44757</v>
      </c>
      <c r="C3532" t="s">
        <v>27</v>
      </c>
      <c r="D3532" t="s">
        <v>16</v>
      </c>
      <c r="E3532">
        <v>1</v>
      </c>
      <c r="F3532">
        <v>1</v>
      </c>
      <c r="G3532" t="s">
        <v>148</v>
      </c>
      <c r="H3532">
        <v>1</v>
      </c>
      <c r="I3532">
        <v>1</v>
      </c>
      <c r="J3532" t="s">
        <v>14</v>
      </c>
      <c r="K3532" s="36" t="s">
        <v>149</v>
      </c>
    </row>
    <row r="3533" spans="1:11" x14ac:dyDescent="0.3">
      <c r="A3533">
        <v>77736183</v>
      </c>
      <c r="B3533" s="1">
        <v>42535</v>
      </c>
      <c r="C3533" t="s">
        <v>27</v>
      </c>
      <c r="D3533" t="s">
        <v>12</v>
      </c>
      <c r="G3533" t="s">
        <v>148</v>
      </c>
      <c r="H3533">
        <v>13</v>
      </c>
      <c r="I3533">
        <v>31</v>
      </c>
      <c r="J3533" t="s">
        <v>14</v>
      </c>
      <c r="K3533" s="36" t="s">
        <v>149</v>
      </c>
    </row>
    <row r="3534" spans="1:11" x14ac:dyDescent="0.3">
      <c r="A3534">
        <v>50963821</v>
      </c>
      <c r="B3534" s="1">
        <v>42348</v>
      </c>
      <c r="C3534" t="s">
        <v>11</v>
      </c>
      <c r="D3534" t="s">
        <v>12</v>
      </c>
      <c r="F3534">
        <v>0</v>
      </c>
      <c r="G3534" t="s">
        <v>148</v>
      </c>
      <c r="H3534">
        <v>1</v>
      </c>
      <c r="I3534">
        <v>1</v>
      </c>
      <c r="J3534" t="s">
        <v>14</v>
      </c>
      <c r="K3534" s="36" t="s">
        <v>149</v>
      </c>
    </row>
    <row r="3535" spans="1:11" x14ac:dyDescent="0.3">
      <c r="A3535">
        <v>460468157</v>
      </c>
      <c r="B3535" s="1">
        <v>44704</v>
      </c>
      <c r="C3535" t="s">
        <v>11</v>
      </c>
      <c r="D3535" t="s">
        <v>16</v>
      </c>
      <c r="E3535">
        <v>1</v>
      </c>
      <c r="F3535">
        <v>1</v>
      </c>
      <c r="G3535" t="s">
        <v>148</v>
      </c>
      <c r="H3535">
        <v>1</v>
      </c>
      <c r="I3535">
        <v>2</v>
      </c>
      <c r="J3535" t="s">
        <v>22</v>
      </c>
      <c r="K3535" s="36" t="s">
        <v>149</v>
      </c>
    </row>
    <row r="3536" spans="1:11" x14ac:dyDescent="0.3">
      <c r="A3536">
        <v>238258404</v>
      </c>
      <c r="B3536" s="1">
        <v>43487</v>
      </c>
      <c r="C3536" t="s">
        <v>27</v>
      </c>
      <c r="D3536" t="s">
        <v>12</v>
      </c>
      <c r="F3536">
        <v>0.77</v>
      </c>
      <c r="G3536" t="s">
        <v>148</v>
      </c>
      <c r="H3536">
        <v>1</v>
      </c>
      <c r="I3536">
        <v>1</v>
      </c>
      <c r="J3536" t="s">
        <v>14</v>
      </c>
      <c r="K3536" s="36" t="s">
        <v>149</v>
      </c>
    </row>
    <row r="3537" spans="1:11" x14ac:dyDescent="0.3">
      <c r="A3537">
        <v>470572826</v>
      </c>
      <c r="B3537" s="1">
        <v>44762</v>
      </c>
      <c r="C3537" t="s">
        <v>27</v>
      </c>
      <c r="D3537" t="s">
        <v>16</v>
      </c>
      <c r="E3537">
        <v>0.86</v>
      </c>
      <c r="F3537">
        <v>1</v>
      </c>
      <c r="G3537" t="s">
        <v>148</v>
      </c>
      <c r="H3537">
        <v>1</v>
      </c>
      <c r="I3537">
        <v>1</v>
      </c>
      <c r="J3537" t="s">
        <v>14</v>
      </c>
      <c r="K3537" s="36" t="s">
        <v>149</v>
      </c>
    </row>
    <row r="3538" spans="1:11" x14ac:dyDescent="0.3">
      <c r="A3538">
        <v>18998422</v>
      </c>
      <c r="B3538" s="1">
        <v>41847</v>
      </c>
      <c r="C3538" t="s">
        <v>11</v>
      </c>
      <c r="D3538" t="s">
        <v>21</v>
      </c>
      <c r="E3538">
        <v>0.8</v>
      </c>
      <c r="F3538">
        <v>0.69</v>
      </c>
      <c r="G3538" t="s">
        <v>148</v>
      </c>
      <c r="H3538">
        <v>2</v>
      </c>
      <c r="I3538">
        <v>3</v>
      </c>
      <c r="J3538" t="s">
        <v>14</v>
      </c>
      <c r="K3538" s="36" t="s">
        <v>149</v>
      </c>
    </row>
    <row r="3539" spans="1:11" x14ac:dyDescent="0.3">
      <c r="A3539">
        <v>369126370</v>
      </c>
      <c r="B3539" s="1">
        <v>44098</v>
      </c>
      <c r="C3539" t="s">
        <v>27</v>
      </c>
      <c r="D3539" t="s">
        <v>16</v>
      </c>
      <c r="E3539">
        <v>1</v>
      </c>
      <c r="F3539">
        <v>0.99</v>
      </c>
      <c r="G3539" t="s">
        <v>149</v>
      </c>
      <c r="H3539">
        <v>1</v>
      </c>
      <c r="I3539">
        <v>1</v>
      </c>
      <c r="J3539" t="s">
        <v>22</v>
      </c>
      <c r="K3539" s="36" t="s">
        <v>149</v>
      </c>
    </row>
    <row r="3540" spans="1:11" x14ac:dyDescent="0.3">
      <c r="A3540">
        <v>8237595</v>
      </c>
      <c r="B3540" s="1">
        <v>41504</v>
      </c>
      <c r="C3540" t="s">
        <v>11</v>
      </c>
      <c r="D3540" t="s">
        <v>16</v>
      </c>
      <c r="E3540">
        <v>1</v>
      </c>
      <c r="F3540">
        <v>0.97</v>
      </c>
      <c r="G3540" t="s">
        <v>148</v>
      </c>
      <c r="H3540">
        <v>4</v>
      </c>
      <c r="I3540">
        <v>10</v>
      </c>
      <c r="J3540" t="s">
        <v>14</v>
      </c>
      <c r="K3540" s="36" t="s">
        <v>149</v>
      </c>
    </row>
    <row r="3541" spans="1:11" x14ac:dyDescent="0.3">
      <c r="A3541">
        <v>49930511</v>
      </c>
      <c r="B3541" s="1">
        <v>42334</v>
      </c>
      <c r="C3541" t="s">
        <v>11</v>
      </c>
      <c r="D3541" t="s">
        <v>16</v>
      </c>
      <c r="E3541">
        <v>1</v>
      </c>
      <c r="F3541">
        <v>0.97</v>
      </c>
      <c r="G3541" t="s">
        <v>149</v>
      </c>
      <c r="H3541">
        <v>5</v>
      </c>
      <c r="I3541">
        <v>6</v>
      </c>
      <c r="J3541" t="s">
        <v>14</v>
      </c>
      <c r="K3541" s="36" t="s">
        <v>149</v>
      </c>
    </row>
    <row r="3542" spans="1:11" x14ac:dyDescent="0.3">
      <c r="A3542">
        <v>164258741</v>
      </c>
      <c r="B3542" s="1">
        <v>43095</v>
      </c>
      <c r="C3542" t="s">
        <v>11</v>
      </c>
      <c r="D3542" t="s">
        <v>16</v>
      </c>
      <c r="E3542">
        <v>0.8</v>
      </c>
      <c r="F3542">
        <v>0.5</v>
      </c>
      <c r="G3542" t="s">
        <v>148</v>
      </c>
      <c r="H3542">
        <v>1</v>
      </c>
      <c r="I3542">
        <v>8</v>
      </c>
      <c r="J3542" t="s">
        <v>14</v>
      </c>
      <c r="K3542" s="36" t="s">
        <v>149</v>
      </c>
    </row>
    <row r="3543" spans="1:11" x14ac:dyDescent="0.3">
      <c r="A3543">
        <v>29307974</v>
      </c>
      <c r="B3543" s="1">
        <v>42077</v>
      </c>
      <c r="C3543" t="s">
        <v>11</v>
      </c>
      <c r="D3543" t="s">
        <v>16</v>
      </c>
      <c r="E3543">
        <v>1</v>
      </c>
      <c r="F3543">
        <v>1</v>
      </c>
      <c r="G3543" t="s">
        <v>149</v>
      </c>
      <c r="H3543">
        <v>5</v>
      </c>
      <c r="I3543">
        <v>5</v>
      </c>
      <c r="J3543" t="s">
        <v>14</v>
      </c>
      <c r="K3543" s="36" t="s">
        <v>149</v>
      </c>
    </row>
    <row r="3544" spans="1:11" x14ac:dyDescent="0.3">
      <c r="A3544">
        <v>20263793</v>
      </c>
      <c r="B3544" s="1">
        <v>41870</v>
      </c>
      <c r="C3544" t="s">
        <v>11</v>
      </c>
      <c r="D3544" t="s">
        <v>12</v>
      </c>
      <c r="G3544" t="s">
        <v>148</v>
      </c>
      <c r="H3544">
        <v>1</v>
      </c>
      <c r="I3544">
        <v>2</v>
      </c>
      <c r="J3544" t="s">
        <v>14</v>
      </c>
      <c r="K3544" s="36" t="s">
        <v>149</v>
      </c>
    </row>
    <row r="3545" spans="1:11" x14ac:dyDescent="0.3">
      <c r="A3545">
        <v>468308273</v>
      </c>
      <c r="B3545" s="1">
        <v>44750</v>
      </c>
      <c r="C3545" t="s">
        <v>27</v>
      </c>
      <c r="D3545" t="s">
        <v>16</v>
      </c>
      <c r="E3545">
        <v>0.95</v>
      </c>
      <c r="F3545">
        <v>1</v>
      </c>
      <c r="G3545" t="s">
        <v>149</v>
      </c>
      <c r="H3545">
        <v>1</v>
      </c>
      <c r="I3545">
        <v>1</v>
      </c>
      <c r="J3545" t="s">
        <v>22</v>
      </c>
      <c r="K3545" s="36" t="s">
        <v>149</v>
      </c>
    </row>
    <row r="3546" spans="1:11" x14ac:dyDescent="0.3">
      <c r="A3546">
        <v>219439535</v>
      </c>
      <c r="B3546" s="1">
        <v>43381</v>
      </c>
      <c r="C3546" t="s">
        <v>11</v>
      </c>
      <c r="D3546" t="s">
        <v>16</v>
      </c>
      <c r="E3546">
        <v>1</v>
      </c>
      <c r="F3546">
        <v>0.92</v>
      </c>
      <c r="G3546" t="s">
        <v>149</v>
      </c>
      <c r="H3546">
        <v>2</v>
      </c>
      <c r="I3546">
        <v>2</v>
      </c>
      <c r="J3546" t="s">
        <v>14</v>
      </c>
      <c r="K3546" s="36" t="s">
        <v>149</v>
      </c>
    </row>
    <row r="3547" spans="1:11" x14ac:dyDescent="0.3">
      <c r="A3547">
        <v>470202331</v>
      </c>
      <c r="B3547" s="1">
        <v>44760</v>
      </c>
      <c r="C3547" t="s">
        <v>27</v>
      </c>
      <c r="D3547" t="s">
        <v>12</v>
      </c>
      <c r="G3547" t="s">
        <v>148</v>
      </c>
      <c r="H3547">
        <v>1</v>
      </c>
      <c r="I3547">
        <v>1</v>
      </c>
      <c r="J3547" t="s">
        <v>14</v>
      </c>
      <c r="K3547" s="36" t="s">
        <v>149</v>
      </c>
    </row>
    <row r="3548" spans="1:11" x14ac:dyDescent="0.3">
      <c r="A3548">
        <v>468851616</v>
      </c>
      <c r="B3548" s="1">
        <v>44753</v>
      </c>
      <c r="C3548" t="s">
        <v>27</v>
      </c>
      <c r="D3548" t="s">
        <v>16</v>
      </c>
      <c r="E3548">
        <v>1</v>
      </c>
      <c r="F3548">
        <v>1</v>
      </c>
      <c r="G3548" t="s">
        <v>148</v>
      </c>
      <c r="H3548">
        <v>4</v>
      </c>
      <c r="I3548">
        <v>4</v>
      </c>
      <c r="J3548" t="s">
        <v>14</v>
      </c>
      <c r="K3548" s="36" t="s">
        <v>148</v>
      </c>
    </row>
    <row r="3549" spans="1:11" x14ac:dyDescent="0.3">
      <c r="A3549">
        <v>471977881</v>
      </c>
      <c r="B3549" s="1">
        <v>44770</v>
      </c>
      <c r="C3549" t="s">
        <v>11</v>
      </c>
      <c r="D3549" t="s">
        <v>20</v>
      </c>
      <c r="E3549">
        <v>0</v>
      </c>
      <c r="F3549">
        <v>0</v>
      </c>
      <c r="G3549" t="s">
        <v>148</v>
      </c>
      <c r="H3549">
        <v>125</v>
      </c>
      <c r="I3549">
        <v>182</v>
      </c>
      <c r="J3549" t="s">
        <v>22</v>
      </c>
      <c r="K3549" s="36" t="s">
        <v>149</v>
      </c>
    </row>
    <row r="3550" spans="1:11" x14ac:dyDescent="0.3">
      <c r="A3550">
        <v>472716837</v>
      </c>
      <c r="B3550" s="1">
        <v>44774</v>
      </c>
      <c r="C3550" t="s">
        <v>11</v>
      </c>
      <c r="D3550" t="s">
        <v>16</v>
      </c>
      <c r="E3550">
        <v>1</v>
      </c>
      <c r="F3550">
        <v>0.99</v>
      </c>
      <c r="G3550" t="s">
        <v>148</v>
      </c>
      <c r="H3550">
        <v>1</v>
      </c>
      <c r="I3550">
        <v>1</v>
      </c>
      <c r="J3550" t="s">
        <v>14</v>
      </c>
      <c r="K3550" s="36" t="s">
        <v>149</v>
      </c>
    </row>
    <row r="3551" spans="1:11" x14ac:dyDescent="0.3">
      <c r="A3551">
        <v>324904855</v>
      </c>
      <c r="B3551" s="1">
        <v>43836</v>
      </c>
      <c r="C3551" t="s">
        <v>11</v>
      </c>
      <c r="D3551" t="s">
        <v>16</v>
      </c>
      <c r="E3551">
        <v>1</v>
      </c>
      <c r="F3551">
        <v>1</v>
      </c>
      <c r="G3551" t="s">
        <v>149</v>
      </c>
      <c r="H3551">
        <v>1</v>
      </c>
      <c r="I3551">
        <v>1</v>
      </c>
      <c r="J3551" t="s">
        <v>14</v>
      </c>
      <c r="K3551" s="36" t="s">
        <v>149</v>
      </c>
    </row>
    <row r="3552" spans="1:11" x14ac:dyDescent="0.3">
      <c r="A3552">
        <v>63235711</v>
      </c>
      <c r="B3552" s="1">
        <v>42445</v>
      </c>
      <c r="C3552" t="s">
        <v>11</v>
      </c>
      <c r="D3552" t="s">
        <v>16</v>
      </c>
      <c r="E3552">
        <v>1</v>
      </c>
      <c r="F3552">
        <v>0.91</v>
      </c>
      <c r="G3552" t="s">
        <v>149</v>
      </c>
      <c r="H3552">
        <v>2</v>
      </c>
      <c r="I3552">
        <v>7</v>
      </c>
      <c r="J3552" t="s">
        <v>14</v>
      </c>
      <c r="K3552" s="36" t="s">
        <v>149</v>
      </c>
    </row>
    <row r="3553" spans="1:11" x14ac:dyDescent="0.3">
      <c r="A3553">
        <v>472745685</v>
      </c>
      <c r="B3553" s="1">
        <v>44774</v>
      </c>
      <c r="C3553" t="s">
        <v>11</v>
      </c>
      <c r="D3553" t="s">
        <v>16</v>
      </c>
      <c r="E3553">
        <v>1</v>
      </c>
      <c r="F3553">
        <v>1</v>
      </c>
      <c r="G3553" t="s">
        <v>148</v>
      </c>
      <c r="H3553">
        <v>3</v>
      </c>
      <c r="I3553">
        <v>3</v>
      </c>
      <c r="J3553" t="s">
        <v>14</v>
      </c>
      <c r="K3553" s="36" t="s">
        <v>149</v>
      </c>
    </row>
    <row r="3554" spans="1:11" x14ac:dyDescent="0.3">
      <c r="A3554">
        <v>19458219</v>
      </c>
      <c r="B3554" s="1">
        <v>42934</v>
      </c>
      <c r="C3554" t="s">
        <v>27</v>
      </c>
      <c r="D3554" t="s">
        <v>17</v>
      </c>
      <c r="E3554">
        <v>1</v>
      </c>
      <c r="F3554">
        <v>0.86</v>
      </c>
      <c r="G3554" t="s">
        <v>149</v>
      </c>
      <c r="H3554">
        <v>3</v>
      </c>
      <c r="I3554">
        <v>3</v>
      </c>
      <c r="J3554" t="s">
        <v>22</v>
      </c>
      <c r="K3554" s="36" t="s">
        <v>149</v>
      </c>
    </row>
    <row r="3555" spans="1:11" x14ac:dyDescent="0.3">
      <c r="A3555">
        <v>200753943</v>
      </c>
      <c r="B3555" s="1">
        <v>43289</v>
      </c>
      <c r="C3555" t="s">
        <v>11</v>
      </c>
      <c r="D3555" t="s">
        <v>16</v>
      </c>
      <c r="E3555">
        <v>1</v>
      </c>
      <c r="F3555">
        <v>0.99</v>
      </c>
      <c r="G3555" t="s">
        <v>148</v>
      </c>
      <c r="H3555">
        <v>3</v>
      </c>
      <c r="I3555">
        <v>3</v>
      </c>
      <c r="J3555" t="s">
        <v>14</v>
      </c>
      <c r="K3555" s="36" t="s">
        <v>149</v>
      </c>
    </row>
    <row r="3556" spans="1:11" x14ac:dyDescent="0.3">
      <c r="A3556">
        <v>451189684</v>
      </c>
      <c r="B3556" s="1">
        <v>44645</v>
      </c>
      <c r="C3556" t="s">
        <v>11</v>
      </c>
      <c r="D3556" t="s">
        <v>16</v>
      </c>
      <c r="E3556">
        <v>1</v>
      </c>
      <c r="F3556">
        <v>1</v>
      </c>
      <c r="G3556" t="s">
        <v>148</v>
      </c>
      <c r="H3556">
        <v>6</v>
      </c>
      <c r="I3556">
        <v>7</v>
      </c>
      <c r="J3556" t="s">
        <v>14</v>
      </c>
      <c r="K3556" s="36" t="s">
        <v>148</v>
      </c>
    </row>
    <row r="3557" spans="1:11" x14ac:dyDescent="0.3">
      <c r="A3557">
        <v>43285185</v>
      </c>
      <c r="B3557" s="1">
        <v>42250</v>
      </c>
      <c r="C3557" t="s">
        <v>11</v>
      </c>
      <c r="D3557" t="s">
        <v>16</v>
      </c>
      <c r="E3557">
        <v>1</v>
      </c>
      <c r="F3557">
        <v>1</v>
      </c>
      <c r="G3557" t="s">
        <v>149</v>
      </c>
      <c r="H3557">
        <v>3</v>
      </c>
      <c r="I3557">
        <v>3</v>
      </c>
      <c r="J3557" t="s">
        <v>14</v>
      </c>
      <c r="K3557" s="36" t="s">
        <v>149</v>
      </c>
    </row>
    <row r="3558" spans="1:11" x14ac:dyDescent="0.3">
      <c r="A3558">
        <v>471467851</v>
      </c>
      <c r="B3558" s="1">
        <v>44767</v>
      </c>
      <c r="C3558" t="s">
        <v>27</v>
      </c>
      <c r="D3558" t="s">
        <v>16</v>
      </c>
      <c r="E3558">
        <v>1</v>
      </c>
      <c r="F3558">
        <v>1</v>
      </c>
      <c r="G3558" t="s">
        <v>149</v>
      </c>
      <c r="H3558">
        <v>1</v>
      </c>
      <c r="I3558">
        <v>1</v>
      </c>
      <c r="J3558" t="s">
        <v>14</v>
      </c>
      <c r="K3558" s="36" t="s">
        <v>149</v>
      </c>
    </row>
    <row r="3559" spans="1:11" x14ac:dyDescent="0.3">
      <c r="A3559">
        <v>172290878</v>
      </c>
      <c r="B3559" s="1">
        <v>43139</v>
      </c>
      <c r="C3559" t="s">
        <v>11</v>
      </c>
      <c r="D3559" t="s">
        <v>16</v>
      </c>
      <c r="E3559">
        <v>1</v>
      </c>
      <c r="F3559">
        <v>1</v>
      </c>
      <c r="G3559" t="s">
        <v>149</v>
      </c>
      <c r="H3559">
        <v>1</v>
      </c>
      <c r="I3559">
        <v>1</v>
      </c>
      <c r="J3559" t="s">
        <v>14</v>
      </c>
      <c r="K3559" s="36" t="s">
        <v>149</v>
      </c>
    </row>
    <row r="3560" spans="1:11" x14ac:dyDescent="0.3">
      <c r="A3560">
        <v>133895019</v>
      </c>
      <c r="B3560" s="1">
        <v>42893</v>
      </c>
      <c r="C3560" t="s">
        <v>11</v>
      </c>
      <c r="D3560" t="s">
        <v>16</v>
      </c>
      <c r="E3560">
        <v>0.91</v>
      </c>
      <c r="F3560">
        <v>1</v>
      </c>
      <c r="G3560" t="s">
        <v>148</v>
      </c>
      <c r="H3560">
        <v>1</v>
      </c>
      <c r="I3560">
        <v>1</v>
      </c>
      <c r="J3560" t="s">
        <v>22</v>
      </c>
      <c r="K3560" s="36" t="s">
        <v>149</v>
      </c>
    </row>
    <row r="3561" spans="1:11" x14ac:dyDescent="0.3">
      <c r="A3561">
        <v>472471361</v>
      </c>
      <c r="B3561" s="1">
        <v>44773</v>
      </c>
      <c r="C3561" t="s">
        <v>27</v>
      </c>
      <c r="D3561" t="s">
        <v>16</v>
      </c>
      <c r="E3561">
        <v>1</v>
      </c>
      <c r="F3561">
        <v>0.99</v>
      </c>
      <c r="G3561" t="s">
        <v>148</v>
      </c>
      <c r="H3561">
        <v>10</v>
      </c>
      <c r="I3561">
        <v>11</v>
      </c>
      <c r="J3561" t="s">
        <v>22</v>
      </c>
      <c r="K3561" s="36" t="s">
        <v>149</v>
      </c>
    </row>
    <row r="3562" spans="1:11" x14ac:dyDescent="0.3">
      <c r="A3562">
        <v>469595250</v>
      </c>
      <c r="B3562" s="1">
        <v>44757</v>
      </c>
      <c r="C3562" t="s">
        <v>27</v>
      </c>
      <c r="D3562" t="s">
        <v>16</v>
      </c>
      <c r="E3562">
        <v>1</v>
      </c>
      <c r="F3562">
        <v>1</v>
      </c>
      <c r="G3562" t="s">
        <v>148</v>
      </c>
      <c r="H3562">
        <v>1</v>
      </c>
      <c r="I3562">
        <v>1</v>
      </c>
      <c r="J3562" t="s">
        <v>14</v>
      </c>
      <c r="K3562" s="36" t="s">
        <v>149</v>
      </c>
    </row>
    <row r="3563" spans="1:11" x14ac:dyDescent="0.3">
      <c r="A3563">
        <v>471621736</v>
      </c>
      <c r="B3563" s="1">
        <v>44768</v>
      </c>
      <c r="C3563" t="s">
        <v>27</v>
      </c>
      <c r="D3563" t="s">
        <v>16</v>
      </c>
      <c r="E3563">
        <v>1</v>
      </c>
      <c r="F3563">
        <v>0.94</v>
      </c>
      <c r="G3563" t="s">
        <v>148</v>
      </c>
      <c r="H3563">
        <v>1</v>
      </c>
      <c r="I3563">
        <v>1</v>
      </c>
      <c r="J3563" t="s">
        <v>14</v>
      </c>
      <c r="K3563" s="36" t="s">
        <v>149</v>
      </c>
    </row>
    <row r="3564" spans="1:11" x14ac:dyDescent="0.3">
      <c r="A3564">
        <v>36404544</v>
      </c>
      <c r="B3564" s="1">
        <v>42177</v>
      </c>
      <c r="C3564" t="s">
        <v>11</v>
      </c>
      <c r="D3564" t="s">
        <v>17</v>
      </c>
      <c r="E3564">
        <v>1</v>
      </c>
      <c r="F3564">
        <v>0</v>
      </c>
      <c r="G3564" t="s">
        <v>148</v>
      </c>
      <c r="H3564">
        <v>1</v>
      </c>
      <c r="I3564">
        <v>1</v>
      </c>
      <c r="J3564" t="s">
        <v>14</v>
      </c>
      <c r="K3564" s="36" t="s">
        <v>149</v>
      </c>
    </row>
    <row r="3565" spans="1:11" x14ac:dyDescent="0.3">
      <c r="A3565">
        <v>467597202</v>
      </c>
      <c r="B3565" s="1">
        <v>44746</v>
      </c>
      <c r="C3565" t="s">
        <v>11</v>
      </c>
      <c r="D3565" t="s">
        <v>21</v>
      </c>
      <c r="E3565">
        <v>0.8</v>
      </c>
      <c r="F3565">
        <v>0</v>
      </c>
      <c r="G3565" t="s">
        <v>148</v>
      </c>
      <c r="H3565">
        <v>3</v>
      </c>
      <c r="I3565">
        <v>3</v>
      </c>
      <c r="J3565" t="s">
        <v>14</v>
      </c>
      <c r="K3565" s="36" t="s">
        <v>149</v>
      </c>
    </row>
    <row r="3566" spans="1:11" x14ac:dyDescent="0.3">
      <c r="A3566">
        <v>349342406</v>
      </c>
      <c r="B3566" s="1">
        <v>43991</v>
      </c>
      <c r="C3566" t="s">
        <v>27</v>
      </c>
      <c r="D3566" t="s">
        <v>20</v>
      </c>
      <c r="E3566">
        <v>0.28999999999999998</v>
      </c>
      <c r="F3566">
        <v>0</v>
      </c>
      <c r="G3566" t="s">
        <v>148</v>
      </c>
      <c r="H3566">
        <v>1</v>
      </c>
      <c r="I3566">
        <v>1</v>
      </c>
      <c r="J3566" t="s">
        <v>22</v>
      </c>
      <c r="K3566" s="36" t="s">
        <v>149</v>
      </c>
    </row>
    <row r="3567" spans="1:11" x14ac:dyDescent="0.3">
      <c r="A3567">
        <v>204406531</v>
      </c>
      <c r="B3567" s="1">
        <v>43304</v>
      </c>
      <c r="C3567" t="s">
        <v>11</v>
      </c>
      <c r="D3567" t="s">
        <v>16</v>
      </c>
      <c r="E3567">
        <v>1</v>
      </c>
      <c r="F3567">
        <v>1</v>
      </c>
      <c r="G3567" t="s">
        <v>149</v>
      </c>
      <c r="H3567">
        <v>14</v>
      </c>
      <c r="I3567">
        <v>14</v>
      </c>
      <c r="J3567" t="s">
        <v>14</v>
      </c>
      <c r="K3567" s="36" t="s">
        <v>149</v>
      </c>
    </row>
    <row r="3568" spans="1:11" x14ac:dyDescent="0.3">
      <c r="A3568">
        <v>418525308</v>
      </c>
      <c r="B3568" s="1">
        <v>44423</v>
      </c>
      <c r="C3568" t="s">
        <v>27</v>
      </c>
      <c r="D3568" t="s">
        <v>16</v>
      </c>
      <c r="E3568">
        <v>1</v>
      </c>
      <c r="F3568">
        <v>1</v>
      </c>
      <c r="G3568" t="s">
        <v>149</v>
      </c>
      <c r="H3568">
        <v>1</v>
      </c>
      <c r="I3568">
        <v>1</v>
      </c>
      <c r="J3568" t="s">
        <v>14</v>
      </c>
      <c r="K3568" s="36" t="s">
        <v>149</v>
      </c>
    </row>
    <row r="3569" spans="1:11" x14ac:dyDescent="0.3">
      <c r="A3569">
        <v>461633679</v>
      </c>
      <c r="B3569" s="1">
        <v>44711</v>
      </c>
      <c r="C3569" t="s">
        <v>27</v>
      </c>
      <c r="D3569" t="s">
        <v>16</v>
      </c>
      <c r="E3569">
        <v>0.98</v>
      </c>
      <c r="F3569">
        <v>0.91</v>
      </c>
      <c r="G3569" t="s">
        <v>148</v>
      </c>
      <c r="H3569">
        <v>2</v>
      </c>
      <c r="I3569">
        <v>5</v>
      </c>
      <c r="J3569" t="s">
        <v>14</v>
      </c>
      <c r="K3569" s="36" t="s">
        <v>149</v>
      </c>
    </row>
    <row r="3570" spans="1:11" x14ac:dyDescent="0.3">
      <c r="A3570">
        <v>472005457</v>
      </c>
      <c r="B3570" s="1">
        <v>44770</v>
      </c>
      <c r="C3570" t="s">
        <v>27</v>
      </c>
      <c r="D3570" t="s">
        <v>16</v>
      </c>
      <c r="E3570">
        <v>1</v>
      </c>
      <c r="F3570">
        <v>1</v>
      </c>
      <c r="G3570" t="s">
        <v>148</v>
      </c>
      <c r="H3570">
        <v>1</v>
      </c>
      <c r="I3570">
        <v>1</v>
      </c>
      <c r="J3570" t="s">
        <v>14</v>
      </c>
      <c r="K3570" s="36" t="s">
        <v>149</v>
      </c>
    </row>
    <row r="3571" spans="1:11" x14ac:dyDescent="0.3">
      <c r="A3571">
        <v>472052291</v>
      </c>
      <c r="B3571" s="1">
        <v>44770</v>
      </c>
      <c r="C3571" t="s">
        <v>27</v>
      </c>
      <c r="D3571" t="s">
        <v>16</v>
      </c>
      <c r="E3571">
        <v>1</v>
      </c>
      <c r="F3571">
        <v>1</v>
      </c>
      <c r="G3571" t="s">
        <v>148</v>
      </c>
      <c r="H3571">
        <v>1</v>
      </c>
      <c r="I3571">
        <v>1</v>
      </c>
      <c r="J3571" t="s">
        <v>14</v>
      </c>
      <c r="K3571" s="36" t="s">
        <v>149</v>
      </c>
    </row>
    <row r="3572" spans="1:11" x14ac:dyDescent="0.3">
      <c r="A3572">
        <v>6857159</v>
      </c>
      <c r="B3572" s="1">
        <v>41436</v>
      </c>
      <c r="C3572" t="s">
        <v>11</v>
      </c>
      <c r="D3572" t="s">
        <v>17</v>
      </c>
      <c r="E3572">
        <v>0.93</v>
      </c>
      <c r="F3572">
        <v>0.28000000000000003</v>
      </c>
      <c r="G3572" t="s">
        <v>148</v>
      </c>
      <c r="H3572">
        <v>5</v>
      </c>
      <c r="I3572">
        <v>7</v>
      </c>
      <c r="J3572" t="s">
        <v>14</v>
      </c>
      <c r="K3572" s="36" t="s">
        <v>149</v>
      </c>
    </row>
    <row r="3573" spans="1:11" x14ac:dyDescent="0.3">
      <c r="A3573">
        <v>473957811</v>
      </c>
      <c r="B3573" s="1">
        <v>44781</v>
      </c>
      <c r="C3573" t="s">
        <v>27</v>
      </c>
      <c r="D3573" t="s">
        <v>12</v>
      </c>
      <c r="F3573">
        <v>1</v>
      </c>
      <c r="G3573" t="s">
        <v>148</v>
      </c>
      <c r="H3573">
        <v>2</v>
      </c>
      <c r="I3573">
        <v>5</v>
      </c>
      <c r="J3573" t="s">
        <v>14</v>
      </c>
      <c r="K3573" s="36" t="s">
        <v>149</v>
      </c>
    </row>
    <row r="3574" spans="1:11" x14ac:dyDescent="0.3">
      <c r="A3574">
        <v>393858186</v>
      </c>
      <c r="B3574" s="1">
        <v>44278</v>
      </c>
      <c r="C3574" t="s">
        <v>11</v>
      </c>
      <c r="D3574" t="s">
        <v>20</v>
      </c>
      <c r="E3574">
        <v>0.1</v>
      </c>
      <c r="F3574">
        <v>0.01</v>
      </c>
      <c r="G3574" t="s">
        <v>148</v>
      </c>
      <c r="H3574">
        <v>1</v>
      </c>
      <c r="I3574">
        <v>1</v>
      </c>
      <c r="J3574" t="s">
        <v>22</v>
      </c>
      <c r="K3574" s="36" t="s">
        <v>149</v>
      </c>
    </row>
    <row r="3575" spans="1:11" x14ac:dyDescent="0.3">
      <c r="A3575">
        <v>184182643</v>
      </c>
      <c r="B3575" s="1">
        <v>43204</v>
      </c>
      <c r="C3575" t="s">
        <v>27</v>
      </c>
      <c r="D3575" t="s">
        <v>17</v>
      </c>
      <c r="E3575">
        <v>1</v>
      </c>
      <c r="F3575">
        <v>0.87</v>
      </c>
      <c r="G3575" t="s">
        <v>148</v>
      </c>
      <c r="H3575">
        <v>1</v>
      </c>
      <c r="I3575">
        <v>1</v>
      </c>
      <c r="J3575" t="s">
        <v>14</v>
      </c>
      <c r="K3575" s="36" t="s">
        <v>149</v>
      </c>
    </row>
    <row r="3576" spans="1:11" x14ac:dyDescent="0.3">
      <c r="A3576">
        <v>352848869</v>
      </c>
      <c r="B3576" s="1">
        <v>44013</v>
      </c>
      <c r="C3576" t="s">
        <v>11</v>
      </c>
      <c r="D3576" t="s">
        <v>21</v>
      </c>
      <c r="E3576">
        <v>1</v>
      </c>
      <c r="F3576">
        <v>0.86</v>
      </c>
      <c r="G3576" t="s">
        <v>148</v>
      </c>
      <c r="H3576">
        <v>1</v>
      </c>
      <c r="I3576">
        <v>1</v>
      </c>
      <c r="J3576" t="s">
        <v>14</v>
      </c>
      <c r="K3576" s="36" t="s">
        <v>149</v>
      </c>
    </row>
    <row r="3577" spans="1:11" x14ac:dyDescent="0.3">
      <c r="A3577">
        <v>87118313</v>
      </c>
      <c r="B3577" s="1">
        <v>42582</v>
      </c>
      <c r="C3577" t="s">
        <v>27</v>
      </c>
      <c r="D3577" t="s">
        <v>16</v>
      </c>
      <c r="E3577">
        <v>1</v>
      </c>
      <c r="F3577">
        <v>1</v>
      </c>
      <c r="G3577" t="s">
        <v>149</v>
      </c>
      <c r="H3577">
        <v>25</v>
      </c>
      <c r="I3577">
        <v>26</v>
      </c>
      <c r="J3577" t="s">
        <v>14</v>
      </c>
      <c r="K3577" s="36" t="s">
        <v>149</v>
      </c>
    </row>
    <row r="3578" spans="1:11" x14ac:dyDescent="0.3">
      <c r="A3578">
        <v>256093186</v>
      </c>
      <c r="B3578" s="1">
        <v>43570</v>
      </c>
      <c r="C3578" t="s">
        <v>11</v>
      </c>
      <c r="D3578" t="s">
        <v>16</v>
      </c>
      <c r="E3578">
        <v>1</v>
      </c>
      <c r="F3578">
        <v>1</v>
      </c>
      <c r="G3578" t="s">
        <v>149</v>
      </c>
      <c r="H3578">
        <v>1</v>
      </c>
      <c r="I3578">
        <v>2</v>
      </c>
      <c r="J3578" t="s">
        <v>14</v>
      </c>
      <c r="K3578" s="36" t="s">
        <v>149</v>
      </c>
    </row>
    <row r="3579" spans="1:11" x14ac:dyDescent="0.3">
      <c r="A3579">
        <v>416958665</v>
      </c>
      <c r="B3579" s="1">
        <v>44413</v>
      </c>
      <c r="C3579" t="s">
        <v>11</v>
      </c>
      <c r="D3579" t="s">
        <v>16</v>
      </c>
      <c r="E3579">
        <v>0.9</v>
      </c>
      <c r="F3579">
        <v>1</v>
      </c>
      <c r="G3579" t="s">
        <v>149</v>
      </c>
      <c r="H3579">
        <v>1</v>
      </c>
      <c r="I3579">
        <v>1</v>
      </c>
      <c r="J3579" t="s">
        <v>22</v>
      </c>
      <c r="K3579" s="36" t="s">
        <v>149</v>
      </c>
    </row>
    <row r="3580" spans="1:11" x14ac:dyDescent="0.3">
      <c r="A3580">
        <v>202899321</v>
      </c>
      <c r="B3580" s="1">
        <v>43298</v>
      </c>
      <c r="C3580" t="s">
        <v>27</v>
      </c>
      <c r="D3580" t="s">
        <v>20</v>
      </c>
      <c r="E3580">
        <v>0.2</v>
      </c>
      <c r="F3580">
        <v>0.2</v>
      </c>
      <c r="G3580" t="s">
        <v>148</v>
      </c>
      <c r="H3580">
        <v>2</v>
      </c>
      <c r="I3580">
        <v>3</v>
      </c>
      <c r="J3580" t="s">
        <v>14</v>
      </c>
      <c r="K3580" s="36" t="s">
        <v>149</v>
      </c>
    </row>
    <row r="3581" spans="1:11" x14ac:dyDescent="0.3">
      <c r="A3581">
        <v>327353271</v>
      </c>
      <c r="B3581" s="1">
        <v>43844</v>
      </c>
      <c r="C3581" t="s">
        <v>11</v>
      </c>
      <c r="D3581" t="s">
        <v>16</v>
      </c>
      <c r="E3581">
        <v>0.95</v>
      </c>
      <c r="F3581">
        <v>0.39</v>
      </c>
      <c r="G3581" t="s">
        <v>148</v>
      </c>
      <c r="H3581">
        <v>22</v>
      </c>
      <c r="I3581">
        <v>23</v>
      </c>
      <c r="J3581" t="s">
        <v>14</v>
      </c>
      <c r="K3581" s="36" t="s">
        <v>149</v>
      </c>
    </row>
    <row r="3582" spans="1:11" x14ac:dyDescent="0.3">
      <c r="A3582">
        <v>30265922</v>
      </c>
      <c r="B3582" s="1">
        <v>42093</v>
      </c>
      <c r="C3582" t="s">
        <v>30</v>
      </c>
      <c r="D3582" t="s">
        <v>16</v>
      </c>
      <c r="E3582">
        <v>1</v>
      </c>
      <c r="F3582">
        <v>0.97</v>
      </c>
      <c r="G3582" t="s">
        <v>149</v>
      </c>
      <c r="H3582">
        <v>5</v>
      </c>
      <c r="I3582">
        <v>5</v>
      </c>
      <c r="J3582" t="s">
        <v>14</v>
      </c>
      <c r="K3582" s="36" t="s">
        <v>149</v>
      </c>
    </row>
    <row r="3583" spans="1:11" x14ac:dyDescent="0.3">
      <c r="A3583">
        <v>18624087</v>
      </c>
      <c r="B3583" s="1">
        <v>41842</v>
      </c>
      <c r="C3583" t="s">
        <v>11</v>
      </c>
      <c r="D3583" t="s">
        <v>20</v>
      </c>
      <c r="E3583">
        <v>0</v>
      </c>
      <c r="G3583" t="s">
        <v>148</v>
      </c>
      <c r="H3583">
        <v>1</v>
      </c>
      <c r="I3583">
        <v>2</v>
      </c>
      <c r="J3583" t="s">
        <v>18</v>
      </c>
      <c r="K3583" s="36" t="s">
        <v>149</v>
      </c>
    </row>
    <row r="3584" spans="1:11" x14ac:dyDescent="0.3">
      <c r="A3584">
        <v>10895865</v>
      </c>
      <c r="B3584" s="1">
        <v>41637</v>
      </c>
      <c r="C3584" t="s">
        <v>11</v>
      </c>
      <c r="D3584" t="s">
        <v>12</v>
      </c>
      <c r="G3584" t="s">
        <v>148</v>
      </c>
      <c r="H3584">
        <v>1</v>
      </c>
      <c r="I3584">
        <v>1</v>
      </c>
      <c r="J3584" t="s">
        <v>14</v>
      </c>
      <c r="K3584" s="36" t="s">
        <v>149</v>
      </c>
    </row>
    <row r="3585" spans="1:11" x14ac:dyDescent="0.3">
      <c r="A3585">
        <v>472413831</v>
      </c>
      <c r="B3585" s="1">
        <v>44772</v>
      </c>
      <c r="C3585" t="s">
        <v>11</v>
      </c>
      <c r="D3585" t="s">
        <v>21</v>
      </c>
      <c r="E3585">
        <v>0.75</v>
      </c>
      <c r="F3585">
        <v>0.6</v>
      </c>
      <c r="G3585" t="s">
        <v>148</v>
      </c>
      <c r="H3585">
        <v>5</v>
      </c>
      <c r="I3585">
        <v>8</v>
      </c>
      <c r="J3585" t="s">
        <v>14</v>
      </c>
      <c r="K3585" s="36" t="s">
        <v>149</v>
      </c>
    </row>
    <row r="3586" spans="1:11" x14ac:dyDescent="0.3">
      <c r="A3586">
        <v>418270816</v>
      </c>
      <c r="B3586" s="1">
        <v>44421</v>
      </c>
      <c r="C3586" t="s">
        <v>27</v>
      </c>
      <c r="D3586" t="s">
        <v>16</v>
      </c>
      <c r="E3586">
        <v>0.96</v>
      </c>
      <c r="F3586">
        <v>0.99</v>
      </c>
      <c r="G3586" t="s">
        <v>148</v>
      </c>
      <c r="H3586">
        <v>889</v>
      </c>
      <c r="I3586">
        <v>962</v>
      </c>
      <c r="J3586" t="s">
        <v>14</v>
      </c>
      <c r="K3586" s="36" t="s">
        <v>149</v>
      </c>
    </row>
    <row r="3587" spans="1:11" x14ac:dyDescent="0.3">
      <c r="A3587">
        <v>15575085</v>
      </c>
      <c r="B3587" s="1">
        <v>41774</v>
      </c>
      <c r="C3587" t="s">
        <v>11</v>
      </c>
      <c r="D3587" t="s">
        <v>21</v>
      </c>
      <c r="E3587">
        <v>1</v>
      </c>
      <c r="F3587">
        <v>0.28999999999999998</v>
      </c>
      <c r="G3587" t="s">
        <v>148</v>
      </c>
      <c r="H3587">
        <v>1</v>
      </c>
      <c r="I3587">
        <v>1</v>
      </c>
      <c r="J3587" t="s">
        <v>14</v>
      </c>
      <c r="K3587" s="36" t="s">
        <v>149</v>
      </c>
    </row>
    <row r="3588" spans="1:11" x14ac:dyDescent="0.3">
      <c r="A3588">
        <v>4361819</v>
      </c>
      <c r="B3588" s="1">
        <v>41252</v>
      </c>
      <c r="C3588" t="s">
        <v>11</v>
      </c>
      <c r="D3588" t="s">
        <v>16</v>
      </c>
      <c r="E3588">
        <v>1</v>
      </c>
      <c r="F3588">
        <v>1</v>
      </c>
      <c r="G3588" t="s">
        <v>149</v>
      </c>
      <c r="H3588">
        <v>5</v>
      </c>
      <c r="I3588">
        <v>6</v>
      </c>
      <c r="J3588" t="s">
        <v>14</v>
      </c>
      <c r="K3588" s="36" t="s">
        <v>149</v>
      </c>
    </row>
    <row r="3589" spans="1:11" x14ac:dyDescent="0.3">
      <c r="A3589">
        <v>201265756</v>
      </c>
      <c r="B3589" s="1">
        <v>43291</v>
      </c>
      <c r="C3589" t="s">
        <v>34</v>
      </c>
      <c r="D3589" t="s">
        <v>17</v>
      </c>
      <c r="E3589">
        <v>1</v>
      </c>
      <c r="F3589">
        <v>0.96</v>
      </c>
      <c r="G3589" t="s">
        <v>148</v>
      </c>
      <c r="H3589">
        <v>2</v>
      </c>
      <c r="I3589">
        <v>3</v>
      </c>
      <c r="J3589" t="s">
        <v>14</v>
      </c>
      <c r="K3589" s="36" t="s">
        <v>149</v>
      </c>
    </row>
    <row r="3590" spans="1:11" x14ac:dyDescent="0.3">
      <c r="A3590">
        <v>464202589</v>
      </c>
      <c r="B3590" s="1">
        <v>44726</v>
      </c>
      <c r="C3590" t="s">
        <v>27</v>
      </c>
      <c r="D3590" t="s">
        <v>16</v>
      </c>
      <c r="E3590">
        <v>1</v>
      </c>
      <c r="F3590">
        <v>1</v>
      </c>
      <c r="G3590" t="s">
        <v>149</v>
      </c>
      <c r="H3590">
        <v>6</v>
      </c>
      <c r="I3590">
        <v>6</v>
      </c>
      <c r="J3590" t="s">
        <v>14</v>
      </c>
      <c r="K3590" s="36" t="s">
        <v>149</v>
      </c>
    </row>
    <row r="3591" spans="1:11" x14ac:dyDescent="0.3">
      <c r="A3591">
        <v>86777756</v>
      </c>
      <c r="B3591" s="1">
        <v>42580</v>
      </c>
      <c r="C3591" t="s">
        <v>11</v>
      </c>
      <c r="D3591" t="s">
        <v>20</v>
      </c>
      <c r="E3591">
        <v>0.17</v>
      </c>
      <c r="F3591">
        <v>0</v>
      </c>
      <c r="G3591" t="s">
        <v>148</v>
      </c>
      <c r="H3591">
        <v>1</v>
      </c>
      <c r="I3591">
        <v>1</v>
      </c>
      <c r="J3591" t="s">
        <v>14</v>
      </c>
      <c r="K3591" s="36" t="s">
        <v>149</v>
      </c>
    </row>
    <row r="3592" spans="1:11" x14ac:dyDescent="0.3">
      <c r="A3592">
        <v>32428708</v>
      </c>
      <c r="B3592" s="1">
        <v>42126</v>
      </c>
      <c r="C3592" t="s">
        <v>11</v>
      </c>
      <c r="D3592" t="s">
        <v>16</v>
      </c>
      <c r="E3592">
        <v>1</v>
      </c>
      <c r="F3592">
        <v>1</v>
      </c>
      <c r="G3592" t="s">
        <v>27</v>
      </c>
      <c r="H3592">
        <v>2</v>
      </c>
      <c r="I3592">
        <v>2</v>
      </c>
      <c r="J3592" t="s">
        <v>14</v>
      </c>
      <c r="K3592" s="36" t="s">
        <v>149</v>
      </c>
    </row>
    <row r="3593" spans="1:11" x14ac:dyDescent="0.3">
      <c r="A3593">
        <v>475090700</v>
      </c>
      <c r="B3593" s="1">
        <v>44788</v>
      </c>
      <c r="C3593" t="s">
        <v>11</v>
      </c>
      <c r="D3593" t="s">
        <v>16</v>
      </c>
      <c r="E3593">
        <v>1</v>
      </c>
      <c r="F3593">
        <v>1</v>
      </c>
      <c r="G3593" t="s">
        <v>148</v>
      </c>
      <c r="H3593">
        <v>1</v>
      </c>
      <c r="I3593">
        <v>1</v>
      </c>
      <c r="J3593" t="s">
        <v>14</v>
      </c>
      <c r="K3593" s="36" t="s">
        <v>149</v>
      </c>
    </row>
    <row r="3594" spans="1:11" x14ac:dyDescent="0.3">
      <c r="A3594">
        <v>195815855</v>
      </c>
      <c r="B3594" s="1">
        <v>43266</v>
      </c>
      <c r="C3594" t="s">
        <v>33</v>
      </c>
      <c r="D3594" t="s">
        <v>21</v>
      </c>
      <c r="E3594">
        <v>0.5</v>
      </c>
      <c r="F3594">
        <v>1</v>
      </c>
      <c r="G3594" t="s">
        <v>148</v>
      </c>
      <c r="H3594">
        <v>2</v>
      </c>
      <c r="I3594">
        <v>2</v>
      </c>
      <c r="J3594" t="s">
        <v>26</v>
      </c>
      <c r="K3594" s="36" t="s">
        <v>149</v>
      </c>
    </row>
    <row r="3595" spans="1:11" x14ac:dyDescent="0.3">
      <c r="A3595">
        <v>144457564</v>
      </c>
      <c r="B3595" s="1">
        <v>42952</v>
      </c>
      <c r="C3595" t="s">
        <v>11</v>
      </c>
      <c r="D3595" t="s">
        <v>12</v>
      </c>
      <c r="G3595" t="s">
        <v>148</v>
      </c>
      <c r="H3595">
        <v>1</v>
      </c>
      <c r="I3595">
        <v>1</v>
      </c>
      <c r="J3595" t="s">
        <v>14</v>
      </c>
      <c r="K3595" s="36" t="s">
        <v>149</v>
      </c>
    </row>
    <row r="3596" spans="1:11" x14ac:dyDescent="0.3">
      <c r="A3596">
        <v>5905260</v>
      </c>
      <c r="B3596" s="1">
        <v>41377</v>
      </c>
      <c r="C3596" t="s">
        <v>11</v>
      </c>
      <c r="D3596" t="s">
        <v>21</v>
      </c>
      <c r="E3596">
        <v>0.91</v>
      </c>
      <c r="F3596">
        <v>0.67</v>
      </c>
      <c r="G3596" t="s">
        <v>148</v>
      </c>
      <c r="H3596">
        <v>6</v>
      </c>
      <c r="I3596">
        <v>13</v>
      </c>
      <c r="J3596" t="s">
        <v>14</v>
      </c>
      <c r="K3596" s="36" t="s">
        <v>149</v>
      </c>
    </row>
    <row r="3597" spans="1:11" x14ac:dyDescent="0.3">
      <c r="A3597">
        <v>476492367</v>
      </c>
      <c r="B3597" s="1">
        <v>44797</v>
      </c>
      <c r="C3597" t="s">
        <v>11</v>
      </c>
      <c r="D3597" t="s">
        <v>16</v>
      </c>
      <c r="E3597">
        <v>1</v>
      </c>
      <c r="F3597">
        <v>0.97</v>
      </c>
      <c r="G3597" t="s">
        <v>148</v>
      </c>
      <c r="H3597">
        <v>1</v>
      </c>
      <c r="I3597">
        <v>1</v>
      </c>
      <c r="J3597" t="s">
        <v>14</v>
      </c>
      <c r="K3597" s="36" t="s">
        <v>149</v>
      </c>
    </row>
    <row r="3598" spans="1:11" x14ac:dyDescent="0.3">
      <c r="A3598">
        <v>28742950</v>
      </c>
      <c r="B3598" s="1">
        <v>42067</v>
      </c>
      <c r="C3598" t="s">
        <v>11</v>
      </c>
      <c r="D3598" t="s">
        <v>16</v>
      </c>
      <c r="E3598">
        <v>1</v>
      </c>
      <c r="F3598">
        <v>0.85</v>
      </c>
      <c r="G3598" t="s">
        <v>149</v>
      </c>
      <c r="H3598">
        <v>1</v>
      </c>
      <c r="I3598">
        <v>1</v>
      </c>
      <c r="J3598" t="s">
        <v>14</v>
      </c>
      <c r="K3598" s="36" t="s">
        <v>149</v>
      </c>
    </row>
    <row r="3599" spans="1:11" x14ac:dyDescent="0.3">
      <c r="A3599">
        <v>459777463</v>
      </c>
      <c r="B3599" s="1">
        <v>44699</v>
      </c>
      <c r="C3599" t="s">
        <v>27</v>
      </c>
      <c r="D3599" t="s">
        <v>12</v>
      </c>
      <c r="F3599">
        <v>0</v>
      </c>
      <c r="G3599" t="s">
        <v>148</v>
      </c>
      <c r="H3599">
        <v>1</v>
      </c>
      <c r="I3599">
        <v>3</v>
      </c>
      <c r="J3599" t="s">
        <v>14</v>
      </c>
      <c r="K3599" s="36" t="s">
        <v>149</v>
      </c>
    </row>
    <row r="3600" spans="1:11" x14ac:dyDescent="0.3">
      <c r="A3600">
        <v>458549699</v>
      </c>
      <c r="B3600" s="1">
        <v>44692</v>
      </c>
      <c r="C3600" t="s">
        <v>27</v>
      </c>
      <c r="D3600" t="s">
        <v>16</v>
      </c>
      <c r="E3600">
        <v>1</v>
      </c>
      <c r="F3600">
        <v>0.94</v>
      </c>
      <c r="G3600" t="s">
        <v>148</v>
      </c>
      <c r="H3600">
        <v>3</v>
      </c>
      <c r="I3600">
        <v>3</v>
      </c>
      <c r="J3600" t="s">
        <v>14</v>
      </c>
      <c r="K3600" s="36" t="s">
        <v>149</v>
      </c>
    </row>
    <row r="3601" spans="1:11" x14ac:dyDescent="0.3">
      <c r="A3601">
        <v>242792995</v>
      </c>
      <c r="B3601" s="1">
        <v>43508</v>
      </c>
      <c r="C3601" t="s">
        <v>11</v>
      </c>
      <c r="D3601" t="s">
        <v>16</v>
      </c>
      <c r="E3601">
        <v>1</v>
      </c>
      <c r="F3601">
        <v>1</v>
      </c>
      <c r="G3601" t="s">
        <v>149</v>
      </c>
      <c r="H3601">
        <v>3</v>
      </c>
      <c r="I3601">
        <v>3</v>
      </c>
      <c r="J3601" t="s">
        <v>14</v>
      </c>
      <c r="K3601" s="36" t="s">
        <v>149</v>
      </c>
    </row>
    <row r="3602" spans="1:11" x14ac:dyDescent="0.3">
      <c r="A3602">
        <v>467736757</v>
      </c>
      <c r="B3602" s="1">
        <v>44747</v>
      </c>
      <c r="C3602" t="s">
        <v>27</v>
      </c>
      <c r="D3602" t="s">
        <v>16</v>
      </c>
      <c r="E3602">
        <v>1</v>
      </c>
      <c r="F3602">
        <v>1</v>
      </c>
      <c r="G3602" t="s">
        <v>148</v>
      </c>
      <c r="H3602">
        <v>1</v>
      </c>
      <c r="I3602">
        <v>1</v>
      </c>
      <c r="J3602" t="s">
        <v>14</v>
      </c>
      <c r="K3602" s="36" t="s">
        <v>149</v>
      </c>
    </row>
    <row r="3603" spans="1:11" x14ac:dyDescent="0.3">
      <c r="A3603">
        <v>476328475</v>
      </c>
      <c r="B3603" s="1">
        <v>44796</v>
      </c>
      <c r="C3603" t="s">
        <v>11</v>
      </c>
      <c r="D3603" t="s">
        <v>16</v>
      </c>
      <c r="E3603">
        <v>1</v>
      </c>
      <c r="F3603">
        <v>1</v>
      </c>
      <c r="G3603" t="s">
        <v>148</v>
      </c>
      <c r="H3603">
        <v>1</v>
      </c>
      <c r="I3603">
        <v>1</v>
      </c>
      <c r="J3603" t="s">
        <v>22</v>
      </c>
      <c r="K3603" s="36" t="s">
        <v>149</v>
      </c>
    </row>
    <row r="3604" spans="1:11" x14ac:dyDescent="0.3">
      <c r="A3604">
        <v>475648623</v>
      </c>
      <c r="B3604" s="1">
        <v>44791</v>
      </c>
      <c r="C3604" t="s">
        <v>11</v>
      </c>
      <c r="D3604" t="s">
        <v>21</v>
      </c>
      <c r="E3604">
        <v>1</v>
      </c>
      <c r="F3604">
        <v>0.75</v>
      </c>
      <c r="G3604" t="s">
        <v>148</v>
      </c>
      <c r="H3604">
        <v>1</v>
      </c>
      <c r="I3604">
        <v>1</v>
      </c>
      <c r="J3604" t="s">
        <v>14</v>
      </c>
      <c r="K3604" s="36" t="s">
        <v>149</v>
      </c>
    </row>
    <row r="3605" spans="1:11" x14ac:dyDescent="0.3">
      <c r="A3605">
        <v>475256425</v>
      </c>
      <c r="B3605" s="1">
        <v>44789</v>
      </c>
      <c r="C3605" t="s">
        <v>11</v>
      </c>
      <c r="D3605" t="s">
        <v>16</v>
      </c>
      <c r="E3605">
        <v>0.74</v>
      </c>
      <c r="F3605">
        <v>1</v>
      </c>
      <c r="G3605" t="s">
        <v>148</v>
      </c>
      <c r="H3605">
        <v>4</v>
      </c>
      <c r="I3605">
        <v>4</v>
      </c>
      <c r="J3605" t="s">
        <v>14</v>
      </c>
      <c r="K3605" s="36" t="s">
        <v>149</v>
      </c>
    </row>
    <row r="3606" spans="1:11" x14ac:dyDescent="0.3">
      <c r="A3606">
        <v>186286623</v>
      </c>
      <c r="B3606" s="1">
        <v>43215</v>
      </c>
      <c r="C3606" t="s">
        <v>27</v>
      </c>
      <c r="D3606" t="s">
        <v>16</v>
      </c>
      <c r="E3606">
        <v>1</v>
      </c>
      <c r="F3606">
        <v>0.98</v>
      </c>
      <c r="G3606" t="s">
        <v>148</v>
      </c>
      <c r="H3606">
        <v>2</v>
      </c>
      <c r="I3606">
        <v>2</v>
      </c>
      <c r="J3606" t="s">
        <v>18</v>
      </c>
      <c r="K3606" s="36" t="s">
        <v>149</v>
      </c>
    </row>
    <row r="3607" spans="1:11" x14ac:dyDescent="0.3">
      <c r="A3607">
        <v>442755327</v>
      </c>
      <c r="B3607" s="1">
        <v>44591</v>
      </c>
      <c r="C3607" t="s">
        <v>11</v>
      </c>
      <c r="D3607" t="s">
        <v>20</v>
      </c>
      <c r="E3607">
        <v>0</v>
      </c>
      <c r="F3607">
        <v>0.06</v>
      </c>
      <c r="G3607" t="s">
        <v>148</v>
      </c>
      <c r="H3607">
        <v>1</v>
      </c>
      <c r="I3607">
        <v>1</v>
      </c>
      <c r="J3607" t="s">
        <v>22</v>
      </c>
      <c r="K3607" s="36" t="s">
        <v>149</v>
      </c>
    </row>
    <row r="3608" spans="1:11" x14ac:dyDescent="0.3">
      <c r="A3608">
        <v>414073716</v>
      </c>
      <c r="B3608" s="1">
        <v>44397</v>
      </c>
      <c r="C3608" t="s">
        <v>11</v>
      </c>
      <c r="D3608" t="s">
        <v>16</v>
      </c>
      <c r="E3608">
        <v>1</v>
      </c>
      <c r="F3608">
        <v>1</v>
      </c>
      <c r="G3608" t="s">
        <v>148</v>
      </c>
      <c r="H3608">
        <v>1</v>
      </c>
      <c r="I3608">
        <v>1</v>
      </c>
      <c r="J3608" t="s">
        <v>14</v>
      </c>
      <c r="K3608" s="36" t="s">
        <v>149</v>
      </c>
    </row>
    <row r="3609" spans="1:11" x14ac:dyDescent="0.3">
      <c r="A3609">
        <v>476808920</v>
      </c>
      <c r="B3609" s="1">
        <v>44799</v>
      </c>
      <c r="C3609" t="s">
        <v>27</v>
      </c>
      <c r="D3609" t="s">
        <v>21</v>
      </c>
      <c r="E3609">
        <v>0.8</v>
      </c>
      <c r="F3609">
        <v>0.45</v>
      </c>
      <c r="G3609" t="s">
        <v>148</v>
      </c>
      <c r="H3609">
        <v>1</v>
      </c>
      <c r="I3609">
        <v>1</v>
      </c>
      <c r="J3609" t="s">
        <v>22</v>
      </c>
      <c r="K3609" s="36" t="s">
        <v>149</v>
      </c>
    </row>
    <row r="3610" spans="1:11" x14ac:dyDescent="0.3">
      <c r="A3610">
        <v>24985578</v>
      </c>
      <c r="B3610" s="1">
        <v>41991</v>
      </c>
      <c r="C3610" t="s">
        <v>11</v>
      </c>
      <c r="D3610" t="s">
        <v>12</v>
      </c>
      <c r="G3610" t="s">
        <v>148</v>
      </c>
      <c r="H3610">
        <v>1</v>
      </c>
      <c r="I3610">
        <v>1</v>
      </c>
      <c r="J3610" t="s">
        <v>18</v>
      </c>
      <c r="K3610" s="36" t="s">
        <v>149</v>
      </c>
    </row>
    <row r="3611" spans="1:11" x14ac:dyDescent="0.3">
      <c r="A3611">
        <v>51150300</v>
      </c>
      <c r="B3611" s="1">
        <v>42350</v>
      </c>
      <c r="C3611" t="s">
        <v>11</v>
      </c>
      <c r="D3611" t="s">
        <v>16</v>
      </c>
      <c r="E3611">
        <v>1</v>
      </c>
      <c r="F3611">
        <v>0.96</v>
      </c>
      <c r="G3611" t="s">
        <v>149</v>
      </c>
      <c r="H3611">
        <v>2</v>
      </c>
      <c r="I3611">
        <v>2</v>
      </c>
      <c r="J3611" t="s">
        <v>14</v>
      </c>
      <c r="K3611" s="36" t="s">
        <v>149</v>
      </c>
    </row>
    <row r="3612" spans="1:11" x14ac:dyDescent="0.3">
      <c r="A3612">
        <v>216571352</v>
      </c>
      <c r="B3612" s="1">
        <v>43364</v>
      </c>
      <c r="C3612" t="s">
        <v>11</v>
      </c>
      <c r="D3612" t="s">
        <v>16</v>
      </c>
      <c r="E3612">
        <v>1</v>
      </c>
      <c r="F3612">
        <v>0.97</v>
      </c>
      <c r="G3612" t="s">
        <v>148</v>
      </c>
      <c r="H3612">
        <v>2</v>
      </c>
      <c r="I3612">
        <v>2</v>
      </c>
      <c r="J3612" t="s">
        <v>14</v>
      </c>
      <c r="K3612" s="36" t="s">
        <v>149</v>
      </c>
    </row>
    <row r="3613" spans="1:11" x14ac:dyDescent="0.3">
      <c r="A3613">
        <v>82242716</v>
      </c>
      <c r="B3613" s="1">
        <v>42558</v>
      </c>
      <c r="C3613" t="s">
        <v>11</v>
      </c>
      <c r="D3613" t="s">
        <v>20</v>
      </c>
      <c r="E3613">
        <v>0.3</v>
      </c>
      <c r="F3613">
        <v>0</v>
      </c>
      <c r="G3613" t="s">
        <v>148</v>
      </c>
      <c r="H3613">
        <v>2</v>
      </c>
      <c r="I3613">
        <v>2</v>
      </c>
      <c r="J3613" t="s">
        <v>14</v>
      </c>
      <c r="K3613" s="36" t="s">
        <v>149</v>
      </c>
    </row>
    <row r="3614" spans="1:11" x14ac:dyDescent="0.3">
      <c r="A3614">
        <v>6734218</v>
      </c>
      <c r="B3614" s="1">
        <v>41429</v>
      </c>
      <c r="C3614" t="s">
        <v>11</v>
      </c>
      <c r="D3614" t="s">
        <v>16</v>
      </c>
      <c r="E3614">
        <v>1</v>
      </c>
      <c r="F3614">
        <v>1</v>
      </c>
      <c r="G3614" t="s">
        <v>148</v>
      </c>
      <c r="H3614">
        <v>1</v>
      </c>
      <c r="I3614">
        <v>6</v>
      </c>
      <c r="J3614" t="s">
        <v>18</v>
      </c>
      <c r="K3614" s="36" t="s">
        <v>149</v>
      </c>
    </row>
    <row r="3615" spans="1:11" x14ac:dyDescent="0.3">
      <c r="A3615">
        <v>475692569</v>
      </c>
      <c r="B3615" s="1">
        <v>44791</v>
      </c>
      <c r="C3615" t="s">
        <v>27</v>
      </c>
      <c r="D3615" t="s">
        <v>16</v>
      </c>
      <c r="E3615">
        <v>1</v>
      </c>
      <c r="F3615">
        <v>0.82</v>
      </c>
      <c r="G3615" t="s">
        <v>148</v>
      </c>
      <c r="H3615">
        <v>1</v>
      </c>
      <c r="I3615">
        <v>1</v>
      </c>
      <c r="J3615" t="s">
        <v>14</v>
      </c>
      <c r="K3615" s="36" t="s">
        <v>149</v>
      </c>
    </row>
    <row r="3616" spans="1:11" x14ac:dyDescent="0.3">
      <c r="A3616">
        <v>21490697</v>
      </c>
      <c r="B3616" s="1">
        <v>41900</v>
      </c>
      <c r="C3616" t="s">
        <v>11</v>
      </c>
      <c r="D3616" t="s">
        <v>16</v>
      </c>
      <c r="E3616">
        <v>1</v>
      </c>
      <c r="F3616">
        <v>1</v>
      </c>
      <c r="G3616" t="s">
        <v>148</v>
      </c>
      <c r="H3616">
        <v>1</v>
      </c>
      <c r="I3616">
        <v>1</v>
      </c>
      <c r="J3616" t="s">
        <v>14</v>
      </c>
      <c r="K3616" s="36" t="s">
        <v>149</v>
      </c>
    </row>
    <row r="3617" spans="1:11" x14ac:dyDescent="0.3">
      <c r="A3617">
        <v>433790291</v>
      </c>
      <c r="B3617" s="1">
        <v>44528</v>
      </c>
      <c r="C3617" t="s">
        <v>27</v>
      </c>
      <c r="D3617" t="s">
        <v>16</v>
      </c>
      <c r="E3617">
        <v>1</v>
      </c>
      <c r="F3617">
        <v>1</v>
      </c>
      <c r="G3617" t="s">
        <v>148</v>
      </c>
      <c r="H3617">
        <v>4</v>
      </c>
      <c r="I3617">
        <v>4</v>
      </c>
      <c r="J3617" t="s">
        <v>22</v>
      </c>
      <c r="K3617" s="36" t="s">
        <v>149</v>
      </c>
    </row>
    <row r="3618" spans="1:11" x14ac:dyDescent="0.3">
      <c r="A3618">
        <v>477410864</v>
      </c>
      <c r="B3618" s="1">
        <v>44803</v>
      </c>
      <c r="C3618" t="s">
        <v>11</v>
      </c>
      <c r="D3618" t="s">
        <v>16</v>
      </c>
      <c r="E3618">
        <v>1</v>
      </c>
      <c r="F3618">
        <v>1</v>
      </c>
      <c r="G3618" t="s">
        <v>149</v>
      </c>
      <c r="H3618">
        <v>1</v>
      </c>
      <c r="I3618">
        <v>1</v>
      </c>
      <c r="J3618" t="s">
        <v>14</v>
      </c>
      <c r="K3618" s="36" t="s">
        <v>149</v>
      </c>
    </row>
    <row r="3619" spans="1:11" x14ac:dyDescent="0.3">
      <c r="A3619">
        <v>62102783</v>
      </c>
      <c r="B3619" s="1">
        <v>42437</v>
      </c>
      <c r="C3619" t="s">
        <v>27</v>
      </c>
      <c r="D3619" t="s">
        <v>12</v>
      </c>
      <c r="G3619" t="s">
        <v>148</v>
      </c>
      <c r="H3619">
        <v>1</v>
      </c>
      <c r="I3619">
        <v>2</v>
      </c>
      <c r="J3619" t="s">
        <v>14</v>
      </c>
      <c r="K3619" s="36" t="s">
        <v>149</v>
      </c>
    </row>
    <row r="3620" spans="1:11" x14ac:dyDescent="0.3">
      <c r="A3620">
        <v>477190159</v>
      </c>
      <c r="B3620" s="1">
        <v>44802</v>
      </c>
      <c r="C3620" t="s">
        <v>27</v>
      </c>
      <c r="D3620" t="s">
        <v>16</v>
      </c>
      <c r="E3620">
        <v>1</v>
      </c>
      <c r="F3620">
        <v>0.96</v>
      </c>
      <c r="G3620" t="s">
        <v>149</v>
      </c>
      <c r="H3620">
        <v>4</v>
      </c>
      <c r="I3620">
        <v>21</v>
      </c>
      <c r="J3620" t="s">
        <v>14</v>
      </c>
      <c r="K3620" s="36" t="s">
        <v>149</v>
      </c>
    </row>
    <row r="3621" spans="1:11" x14ac:dyDescent="0.3">
      <c r="A3621">
        <v>77322007</v>
      </c>
      <c r="B3621" s="1">
        <v>42533</v>
      </c>
      <c r="C3621" t="s">
        <v>11</v>
      </c>
      <c r="D3621" t="s">
        <v>16</v>
      </c>
      <c r="E3621">
        <v>1</v>
      </c>
      <c r="F3621">
        <v>0.98</v>
      </c>
      <c r="G3621" t="s">
        <v>148</v>
      </c>
      <c r="H3621">
        <v>8</v>
      </c>
      <c r="I3621">
        <v>10</v>
      </c>
      <c r="J3621" t="s">
        <v>18</v>
      </c>
      <c r="K3621" s="36" t="s">
        <v>149</v>
      </c>
    </row>
    <row r="3622" spans="1:11" x14ac:dyDescent="0.3">
      <c r="A3622">
        <v>41441815</v>
      </c>
      <c r="B3622" s="1">
        <v>42230</v>
      </c>
      <c r="C3622" t="s">
        <v>11</v>
      </c>
      <c r="D3622" t="s">
        <v>16</v>
      </c>
      <c r="E3622">
        <v>1</v>
      </c>
      <c r="F3622">
        <v>0.97</v>
      </c>
      <c r="G3622" t="s">
        <v>149</v>
      </c>
      <c r="H3622">
        <v>1</v>
      </c>
      <c r="I3622">
        <v>2</v>
      </c>
      <c r="J3622" t="s">
        <v>14</v>
      </c>
      <c r="K3622" s="36" t="s">
        <v>149</v>
      </c>
    </row>
    <row r="3623" spans="1:11" x14ac:dyDescent="0.3">
      <c r="A3623">
        <v>35783608</v>
      </c>
      <c r="B3623" s="1">
        <v>42169</v>
      </c>
      <c r="C3623" t="s">
        <v>11</v>
      </c>
      <c r="D3623" t="s">
        <v>16</v>
      </c>
      <c r="E3623">
        <v>1</v>
      </c>
      <c r="F3623">
        <v>1</v>
      </c>
      <c r="G3623" t="s">
        <v>148</v>
      </c>
      <c r="H3623">
        <v>4</v>
      </c>
      <c r="I3623">
        <v>4</v>
      </c>
      <c r="J3623" t="s">
        <v>14</v>
      </c>
      <c r="K3623" s="36" t="s">
        <v>149</v>
      </c>
    </row>
    <row r="3624" spans="1:11" x14ac:dyDescent="0.3">
      <c r="A3624">
        <v>474855997</v>
      </c>
      <c r="B3624" s="1">
        <v>44786</v>
      </c>
      <c r="C3624" t="s">
        <v>11</v>
      </c>
      <c r="D3624" t="s">
        <v>16</v>
      </c>
      <c r="E3624">
        <v>1</v>
      </c>
      <c r="F3624">
        <v>1</v>
      </c>
      <c r="G3624" t="s">
        <v>149</v>
      </c>
      <c r="H3624">
        <v>1</v>
      </c>
      <c r="I3624">
        <v>1</v>
      </c>
      <c r="J3624" t="s">
        <v>22</v>
      </c>
      <c r="K3624" s="36" t="s">
        <v>149</v>
      </c>
    </row>
    <row r="3625" spans="1:11" x14ac:dyDescent="0.3">
      <c r="A3625">
        <v>222591915</v>
      </c>
      <c r="B3625" s="1">
        <v>43398</v>
      </c>
      <c r="C3625" t="s">
        <v>11</v>
      </c>
      <c r="D3625" t="s">
        <v>17</v>
      </c>
      <c r="E3625">
        <v>1</v>
      </c>
      <c r="F3625">
        <v>0.89</v>
      </c>
      <c r="G3625" t="s">
        <v>148</v>
      </c>
      <c r="H3625">
        <v>1</v>
      </c>
      <c r="I3625">
        <v>1</v>
      </c>
      <c r="J3625" t="s">
        <v>14</v>
      </c>
      <c r="K3625" s="36" t="s">
        <v>149</v>
      </c>
    </row>
    <row r="3626" spans="1:11" x14ac:dyDescent="0.3">
      <c r="A3626">
        <v>15962195</v>
      </c>
      <c r="B3626" s="1">
        <v>41784</v>
      </c>
      <c r="C3626" t="s">
        <v>11</v>
      </c>
      <c r="D3626" t="s">
        <v>16</v>
      </c>
      <c r="E3626">
        <v>1</v>
      </c>
      <c r="F3626">
        <v>0.98</v>
      </c>
      <c r="G3626" t="s">
        <v>149</v>
      </c>
      <c r="H3626">
        <v>1</v>
      </c>
      <c r="I3626">
        <v>1</v>
      </c>
      <c r="J3626" t="s">
        <v>14</v>
      </c>
      <c r="K3626" s="36" t="s">
        <v>149</v>
      </c>
    </row>
    <row r="3627" spans="1:11" x14ac:dyDescent="0.3">
      <c r="A3627">
        <v>270380293</v>
      </c>
      <c r="B3627" s="1">
        <v>43637</v>
      </c>
      <c r="C3627" t="s">
        <v>11</v>
      </c>
      <c r="D3627" t="s">
        <v>16</v>
      </c>
      <c r="E3627">
        <v>1</v>
      </c>
      <c r="F3627">
        <v>1</v>
      </c>
      <c r="G3627" t="s">
        <v>148</v>
      </c>
      <c r="H3627">
        <v>1</v>
      </c>
      <c r="I3627">
        <v>5</v>
      </c>
      <c r="J3627" t="s">
        <v>14</v>
      </c>
      <c r="K3627" s="36" t="s">
        <v>149</v>
      </c>
    </row>
    <row r="3628" spans="1:11" x14ac:dyDescent="0.3">
      <c r="A3628">
        <v>476338149</v>
      </c>
      <c r="B3628" s="1">
        <v>44796</v>
      </c>
      <c r="C3628" t="s">
        <v>28</v>
      </c>
      <c r="D3628" t="s">
        <v>16</v>
      </c>
      <c r="E3628">
        <v>1</v>
      </c>
      <c r="F3628">
        <v>1</v>
      </c>
      <c r="G3628" t="s">
        <v>148</v>
      </c>
      <c r="H3628">
        <v>1</v>
      </c>
      <c r="I3628">
        <v>1</v>
      </c>
      <c r="J3628" t="s">
        <v>14</v>
      </c>
      <c r="K3628" s="36" t="s">
        <v>149</v>
      </c>
    </row>
    <row r="3629" spans="1:11" x14ac:dyDescent="0.3">
      <c r="A3629">
        <v>237305239</v>
      </c>
      <c r="B3629" s="1">
        <v>43482</v>
      </c>
      <c r="C3629" t="s">
        <v>11</v>
      </c>
      <c r="D3629" t="s">
        <v>16</v>
      </c>
      <c r="E3629">
        <v>1</v>
      </c>
      <c r="F3629">
        <v>1</v>
      </c>
      <c r="G3629" t="s">
        <v>27</v>
      </c>
      <c r="H3629">
        <v>4</v>
      </c>
      <c r="I3629">
        <v>4</v>
      </c>
      <c r="J3629" t="s">
        <v>14</v>
      </c>
      <c r="K3629" s="36" t="s">
        <v>149</v>
      </c>
    </row>
    <row r="3630" spans="1:11" x14ac:dyDescent="0.3">
      <c r="A3630">
        <v>35662774</v>
      </c>
      <c r="B3630" s="1">
        <v>42167</v>
      </c>
      <c r="C3630" t="s">
        <v>11</v>
      </c>
      <c r="D3630" t="s">
        <v>20</v>
      </c>
      <c r="E3630">
        <v>0</v>
      </c>
      <c r="F3630">
        <v>0</v>
      </c>
      <c r="G3630" t="s">
        <v>148</v>
      </c>
      <c r="H3630">
        <v>1</v>
      </c>
      <c r="I3630">
        <v>2</v>
      </c>
      <c r="J3630" t="s">
        <v>14</v>
      </c>
      <c r="K3630" s="36" t="s">
        <v>149</v>
      </c>
    </row>
    <row r="3631" spans="1:11" x14ac:dyDescent="0.3">
      <c r="A3631">
        <v>449206103</v>
      </c>
      <c r="B3631" s="1">
        <v>44632</v>
      </c>
      <c r="C3631" t="s">
        <v>11</v>
      </c>
      <c r="D3631" t="s">
        <v>20</v>
      </c>
      <c r="E3631">
        <v>0</v>
      </c>
      <c r="F3631">
        <v>0.69</v>
      </c>
      <c r="G3631" t="s">
        <v>148</v>
      </c>
      <c r="H3631">
        <v>3</v>
      </c>
      <c r="I3631">
        <v>3</v>
      </c>
      <c r="J3631" t="s">
        <v>22</v>
      </c>
      <c r="K3631" s="36" t="s">
        <v>148</v>
      </c>
    </row>
    <row r="3632" spans="1:11" x14ac:dyDescent="0.3">
      <c r="A3632">
        <v>477242252</v>
      </c>
      <c r="B3632" s="1">
        <v>44802</v>
      </c>
      <c r="C3632" t="s">
        <v>27</v>
      </c>
      <c r="D3632" t="s">
        <v>16</v>
      </c>
      <c r="E3632">
        <v>1</v>
      </c>
      <c r="F3632">
        <v>1</v>
      </c>
      <c r="G3632" t="s">
        <v>149</v>
      </c>
      <c r="H3632">
        <v>1</v>
      </c>
      <c r="I3632">
        <v>1</v>
      </c>
      <c r="J3632" t="s">
        <v>14</v>
      </c>
      <c r="K3632" s="36" t="s">
        <v>149</v>
      </c>
    </row>
    <row r="3633" spans="1:11" x14ac:dyDescent="0.3">
      <c r="A3633">
        <v>34662291</v>
      </c>
      <c r="B3633" s="1">
        <v>42155</v>
      </c>
      <c r="C3633" t="s">
        <v>27</v>
      </c>
      <c r="D3633" t="s">
        <v>16</v>
      </c>
      <c r="E3633">
        <v>1</v>
      </c>
      <c r="F3633">
        <v>0.94</v>
      </c>
      <c r="G3633" t="s">
        <v>148</v>
      </c>
      <c r="H3633">
        <v>1</v>
      </c>
      <c r="I3633">
        <v>1</v>
      </c>
      <c r="J3633" t="s">
        <v>18</v>
      </c>
      <c r="K3633" s="36" t="s">
        <v>149</v>
      </c>
    </row>
    <row r="3634" spans="1:11" x14ac:dyDescent="0.3">
      <c r="A3634">
        <v>476075947</v>
      </c>
      <c r="B3634" s="1">
        <v>44794</v>
      </c>
      <c r="C3634" t="s">
        <v>27</v>
      </c>
      <c r="D3634" t="s">
        <v>16</v>
      </c>
      <c r="E3634">
        <v>1</v>
      </c>
      <c r="F3634">
        <v>1</v>
      </c>
      <c r="G3634" t="s">
        <v>148</v>
      </c>
      <c r="H3634">
        <v>2</v>
      </c>
      <c r="I3634">
        <v>2</v>
      </c>
      <c r="J3634" t="s">
        <v>14</v>
      </c>
      <c r="K3634" s="36" t="s">
        <v>149</v>
      </c>
    </row>
    <row r="3635" spans="1:11" x14ac:dyDescent="0.3">
      <c r="A3635">
        <v>477796664</v>
      </c>
      <c r="B3635" s="1">
        <v>44806</v>
      </c>
      <c r="C3635" t="s">
        <v>27</v>
      </c>
      <c r="D3635" t="s">
        <v>16</v>
      </c>
      <c r="E3635">
        <v>1</v>
      </c>
      <c r="F3635">
        <v>0.99</v>
      </c>
      <c r="G3635" t="s">
        <v>148</v>
      </c>
      <c r="H3635">
        <v>7</v>
      </c>
      <c r="I3635">
        <v>7</v>
      </c>
      <c r="J3635" t="s">
        <v>14</v>
      </c>
      <c r="K3635" s="36" t="s">
        <v>149</v>
      </c>
    </row>
    <row r="3636" spans="1:11" x14ac:dyDescent="0.3">
      <c r="A3636">
        <v>18539360</v>
      </c>
      <c r="B3636" s="1">
        <v>41841</v>
      </c>
      <c r="C3636" t="s">
        <v>11</v>
      </c>
      <c r="D3636" t="s">
        <v>17</v>
      </c>
      <c r="E3636">
        <v>1</v>
      </c>
      <c r="F3636">
        <v>1</v>
      </c>
      <c r="G3636" t="s">
        <v>148</v>
      </c>
      <c r="H3636">
        <v>1</v>
      </c>
      <c r="I3636">
        <v>1</v>
      </c>
      <c r="J3636" t="s">
        <v>14</v>
      </c>
      <c r="K3636" s="36" t="s">
        <v>149</v>
      </c>
    </row>
    <row r="3637" spans="1:11" x14ac:dyDescent="0.3">
      <c r="A3637">
        <v>476102244</v>
      </c>
      <c r="B3637" s="1">
        <v>44794</v>
      </c>
      <c r="C3637" t="s">
        <v>27</v>
      </c>
      <c r="D3637" t="s">
        <v>16</v>
      </c>
      <c r="E3637">
        <v>0.95</v>
      </c>
      <c r="F3637">
        <v>0.98</v>
      </c>
      <c r="G3637" t="s">
        <v>148</v>
      </c>
      <c r="H3637">
        <v>1</v>
      </c>
      <c r="I3637">
        <v>1</v>
      </c>
      <c r="J3637" t="s">
        <v>14</v>
      </c>
      <c r="K3637" s="36" t="s">
        <v>149</v>
      </c>
    </row>
    <row r="3638" spans="1:11" x14ac:dyDescent="0.3">
      <c r="A3638">
        <v>173061641</v>
      </c>
      <c r="B3638" s="1">
        <v>43143</v>
      </c>
      <c r="C3638" t="s">
        <v>11</v>
      </c>
      <c r="D3638" t="s">
        <v>16</v>
      </c>
      <c r="E3638">
        <v>1</v>
      </c>
      <c r="F3638">
        <v>1</v>
      </c>
      <c r="G3638" t="s">
        <v>149</v>
      </c>
      <c r="H3638">
        <v>1</v>
      </c>
      <c r="I3638">
        <v>1</v>
      </c>
      <c r="J3638" t="s">
        <v>14</v>
      </c>
      <c r="K3638" s="36" t="s">
        <v>149</v>
      </c>
    </row>
    <row r="3639" spans="1:11" x14ac:dyDescent="0.3">
      <c r="A3639">
        <v>308706724</v>
      </c>
      <c r="B3639" s="1">
        <v>43780</v>
      </c>
      <c r="C3639" t="s">
        <v>27</v>
      </c>
      <c r="D3639" t="s">
        <v>21</v>
      </c>
      <c r="E3639">
        <v>0.5</v>
      </c>
      <c r="F3639">
        <v>0.15</v>
      </c>
      <c r="G3639" t="s">
        <v>148</v>
      </c>
      <c r="H3639">
        <v>2</v>
      </c>
      <c r="I3639">
        <v>2</v>
      </c>
      <c r="J3639" t="s">
        <v>14</v>
      </c>
      <c r="K3639" s="36" t="s">
        <v>149</v>
      </c>
    </row>
    <row r="3640" spans="1:11" x14ac:dyDescent="0.3">
      <c r="A3640">
        <v>303492015</v>
      </c>
      <c r="B3640" s="1">
        <v>43758</v>
      </c>
      <c r="C3640" t="s">
        <v>27</v>
      </c>
      <c r="D3640" t="s">
        <v>16</v>
      </c>
      <c r="E3640">
        <v>1</v>
      </c>
      <c r="F3640">
        <v>1</v>
      </c>
      <c r="G3640" t="s">
        <v>148</v>
      </c>
      <c r="H3640">
        <v>2</v>
      </c>
      <c r="I3640">
        <v>2</v>
      </c>
      <c r="J3640" t="s">
        <v>14</v>
      </c>
      <c r="K3640" s="36" t="s">
        <v>149</v>
      </c>
    </row>
    <row r="3641" spans="1:11" x14ac:dyDescent="0.3">
      <c r="A3641">
        <v>395022234</v>
      </c>
      <c r="B3641" s="1">
        <v>44286</v>
      </c>
      <c r="C3641" t="s">
        <v>11</v>
      </c>
      <c r="D3641" t="s">
        <v>20</v>
      </c>
      <c r="E3641">
        <v>0</v>
      </c>
      <c r="F3641">
        <v>0</v>
      </c>
      <c r="G3641" t="s">
        <v>148</v>
      </c>
      <c r="H3641">
        <v>1</v>
      </c>
      <c r="I3641">
        <v>1</v>
      </c>
      <c r="J3641" t="s">
        <v>22</v>
      </c>
      <c r="K3641" s="36" t="s">
        <v>149</v>
      </c>
    </row>
    <row r="3642" spans="1:11" x14ac:dyDescent="0.3">
      <c r="A3642">
        <v>94384416</v>
      </c>
      <c r="B3642" s="1">
        <v>42622</v>
      </c>
      <c r="C3642" t="s">
        <v>11</v>
      </c>
      <c r="D3642" t="s">
        <v>16</v>
      </c>
      <c r="E3642">
        <v>1</v>
      </c>
      <c r="F3642">
        <v>0.95</v>
      </c>
      <c r="G3642" t="s">
        <v>149</v>
      </c>
      <c r="H3642">
        <v>2</v>
      </c>
      <c r="I3642">
        <v>6</v>
      </c>
      <c r="J3642" t="s">
        <v>14</v>
      </c>
      <c r="K3642" s="36" t="s">
        <v>149</v>
      </c>
    </row>
    <row r="3643" spans="1:11" x14ac:dyDescent="0.3">
      <c r="A3643">
        <v>376318804</v>
      </c>
      <c r="B3643" s="1">
        <v>44154</v>
      </c>
      <c r="C3643" t="s">
        <v>11</v>
      </c>
      <c r="D3643" t="s">
        <v>16</v>
      </c>
      <c r="E3643">
        <v>1</v>
      </c>
      <c r="F3643">
        <v>0.79</v>
      </c>
      <c r="G3643" t="s">
        <v>27</v>
      </c>
      <c r="H3643">
        <v>6</v>
      </c>
      <c r="I3643">
        <v>8</v>
      </c>
      <c r="J3643" t="s">
        <v>14</v>
      </c>
      <c r="K3643" s="36" t="s">
        <v>149</v>
      </c>
    </row>
    <row r="3644" spans="1:11" x14ac:dyDescent="0.3">
      <c r="A3644">
        <v>477926308</v>
      </c>
      <c r="B3644" s="1">
        <v>44807</v>
      </c>
      <c r="C3644" t="s">
        <v>27</v>
      </c>
      <c r="D3644" t="s">
        <v>17</v>
      </c>
      <c r="E3644">
        <v>0.9</v>
      </c>
      <c r="F3644">
        <v>0.86</v>
      </c>
      <c r="G3644" t="s">
        <v>148</v>
      </c>
      <c r="H3644">
        <v>1</v>
      </c>
      <c r="I3644">
        <v>1</v>
      </c>
      <c r="J3644" t="s">
        <v>22</v>
      </c>
      <c r="K3644" s="36" t="s">
        <v>149</v>
      </c>
    </row>
    <row r="3645" spans="1:11" x14ac:dyDescent="0.3">
      <c r="A3645">
        <v>23659234</v>
      </c>
      <c r="B3645" s="1">
        <v>41955</v>
      </c>
      <c r="C3645" t="s">
        <v>11</v>
      </c>
      <c r="D3645" t="s">
        <v>17</v>
      </c>
      <c r="E3645">
        <v>1</v>
      </c>
      <c r="F3645">
        <v>0.79</v>
      </c>
      <c r="G3645" t="s">
        <v>149</v>
      </c>
      <c r="H3645">
        <v>1</v>
      </c>
      <c r="I3645">
        <v>3</v>
      </c>
      <c r="J3645" t="s">
        <v>14</v>
      </c>
      <c r="K3645" s="36" t="s">
        <v>149</v>
      </c>
    </row>
    <row r="3646" spans="1:11" x14ac:dyDescent="0.3">
      <c r="A3646">
        <v>9667989</v>
      </c>
      <c r="B3646" s="1">
        <v>41574</v>
      </c>
      <c r="C3646" t="s">
        <v>11</v>
      </c>
      <c r="D3646" t="s">
        <v>17</v>
      </c>
      <c r="E3646">
        <v>1</v>
      </c>
      <c r="F3646">
        <v>0.3</v>
      </c>
      <c r="G3646" t="s">
        <v>149</v>
      </c>
      <c r="H3646">
        <v>1</v>
      </c>
      <c r="I3646">
        <v>2</v>
      </c>
      <c r="J3646" t="s">
        <v>22</v>
      </c>
      <c r="K3646" s="36" t="s">
        <v>149</v>
      </c>
    </row>
    <row r="3647" spans="1:11" x14ac:dyDescent="0.3">
      <c r="A3647">
        <v>44388662</v>
      </c>
      <c r="B3647" s="1">
        <v>42263</v>
      </c>
      <c r="C3647" t="s">
        <v>11</v>
      </c>
      <c r="D3647" t="s">
        <v>16</v>
      </c>
      <c r="E3647">
        <v>1</v>
      </c>
      <c r="F3647">
        <v>0.98</v>
      </c>
      <c r="G3647" t="s">
        <v>149</v>
      </c>
      <c r="H3647">
        <v>1</v>
      </c>
      <c r="I3647">
        <v>1</v>
      </c>
      <c r="J3647" t="s">
        <v>14</v>
      </c>
      <c r="K3647" s="36" t="s">
        <v>149</v>
      </c>
    </row>
    <row r="3648" spans="1:11" x14ac:dyDescent="0.3">
      <c r="A3648">
        <v>120239641</v>
      </c>
      <c r="B3648" s="1">
        <v>42805</v>
      </c>
      <c r="C3648" t="s">
        <v>27</v>
      </c>
      <c r="D3648" t="s">
        <v>16</v>
      </c>
      <c r="E3648">
        <v>1</v>
      </c>
      <c r="F3648">
        <v>0.93</v>
      </c>
      <c r="G3648" t="s">
        <v>149</v>
      </c>
      <c r="H3648">
        <v>1</v>
      </c>
      <c r="I3648">
        <v>1</v>
      </c>
      <c r="J3648" t="s">
        <v>14</v>
      </c>
      <c r="K3648" s="36" t="s">
        <v>149</v>
      </c>
    </row>
    <row r="3649" spans="1:11" x14ac:dyDescent="0.3">
      <c r="A3649">
        <v>445873393</v>
      </c>
      <c r="B3649" s="1">
        <v>44611</v>
      </c>
      <c r="C3649" t="s">
        <v>27</v>
      </c>
      <c r="D3649" t="s">
        <v>12</v>
      </c>
      <c r="F3649">
        <v>1</v>
      </c>
      <c r="G3649" t="s">
        <v>149</v>
      </c>
      <c r="H3649">
        <v>1</v>
      </c>
      <c r="I3649">
        <v>1</v>
      </c>
      <c r="J3649" t="s">
        <v>22</v>
      </c>
      <c r="K3649" s="36" t="s">
        <v>149</v>
      </c>
    </row>
    <row r="3650" spans="1:11" x14ac:dyDescent="0.3">
      <c r="A3650">
        <v>478164501</v>
      </c>
      <c r="B3650" s="1">
        <v>44808</v>
      </c>
      <c r="C3650" t="s">
        <v>34</v>
      </c>
      <c r="D3650" t="s">
        <v>16</v>
      </c>
      <c r="E3650">
        <v>1</v>
      </c>
      <c r="F3650">
        <v>0.95</v>
      </c>
      <c r="G3650" t="s">
        <v>149</v>
      </c>
      <c r="H3650">
        <v>1</v>
      </c>
      <c r="I3650">
        <v>1</v>
      </c>
      <c r="J3650" t="s">
        <v>14</v>
      </c>
      <c r="K3650" s="36" t="s">
        <v>149</v>
      </c>
    </row>
    <row r="3651" spans="1:11" x14ac:dyDescent="0.3">
      <c r="A3651">
        <v>479366391</v>
      </c>
      <c r="B3651" s="1">
        <v>44817</v>
      </c>
      <c r="C3651" t="s">
        <v>11</v>
      </c>
      <c r="D3651" t="s">
        <v>16</v>
      </c>
      <c r="E3651">
        <v>1</v>
      </c>
      <c r="F3651">
        <v>0.92</v>
      </c>
      <c r="G3651" t="s">
        <v>149</v>
      </c>
      <c r="H3651">
        <v>1</v>
      </c>
      <c r="I3651">
        <v>2</v>
      </c>
      <c r="J3651" t="s">
        <v>14</v>
      </c>
      <c r="K3651" s="36" t="s">
        <v>149</v>
      </c>
    </row>
    <row r="3652" spans="1:11" x14ac:dyDescent="0.3">
      <c r="A3652">
        <v>70303424</v>
      </c>
      <c r="B3652" s="1">
        <v>42494</v>
      </c>
      <c r="C3652" t="s">
        <v>11</v>
      </c>
      <c r="D3652" t="s">
        <v>16</v>
      </c>
      <c r="E3652">
        <v>1</v>
      </c>
      <c r="F3652">
        <v>1</v>
      </c>
      <c r="G3652" t="s">
        <v>148</v>
      </c>
      <c r="H3652">
        <v>1</v>
      </c>
      <c r="I3652">
        <v>1</v>
      </c>
      <c r="J3652" t="s">
        <v>14</v>
      </c>
      <c r="K3652" s="36" t="s">
        <v>149</v>
      </c>
    </row>
    <row r="3653" spans="1:11" x14ac:dyDescent="0.3">
      <c r="A3653">
        <v>479447303</v>
      </c>
      <c r="B3653" s="1">
        <v>44818</v>
      </c>
      <c r="C3653" t="s">
        <v>27</v>
      </c>
      <c r="D3653" t="s">
        <v>16</v>
      </c>
      <c r="E3653">
        <v>1</v>
      </c>
      <c r="F3653">
        <v>1</v>
      </c>
      <c r="G3653" t="s">
        <v>148</v>
      </c>
      <c r="H3653">
        <v>1</v>
      </c>
      <c r="I3653">
        <v>2</v>
      </c>
      <c r="J3653" t="s">
        <v>14</v>
      </c>
      <c r="K3653" s="36" t="s">
        <v>149</v>
      </c>
    </row>
    <row r="3654" spans="1:11" x14ac:dyDescent="0.3">
      <c r="A3654">
        <v>96847177</v>
      </c>
      <c r="B3654" s="1">
        <v>42639</v>
      </c>
      <c r="C3654" t="s">
        <v>11</v>
      </c>
      <c r="D3654" t="s">
        <v>17</v>
      </c>
      <c r="E3654">
        <v>1</v>
      </c>
      <c r="F3654">
        <v>0.28000000000000003</v>
      </c>
      <c r="G3654" t="s">
        <v>149</v>
      </c>
      <c r="H3654">
        <v>1</v>
      </c>
      <c r="I3654">
        <v>4</v>
      </c>
      <c r="J3654" t="s">
        <v>14</v>
      </c>
      <c r="K3654" s="36" t="s">
        <v>149</v>
      </c>
    </row>
    <row r="3655" spans="1:11" x14ac:dyDescent="0.3">
      <c r="A3655">
        <v>435300021</v>
      </c>
      <c r="B3655" s="1">
        <v>44539</v>
      </c>
      <c r="C3655" t="s">
        <v>27</v>
      </c>
      <c r="D3655" t="s">
        <v>16</v>
      </c>
      <c r="E3655">
        <v>1</v>
      </c>
      <c r="F3655">
        <v>0.72</v>
      </c>
      <c r="G3655" t="s">
        <v>148</v>
      </c>
      <c r="H3655">
        <v>3</v>
      </c>
      <c r="I3655">
        <v>4</v>
      </c>
      <c r="J3655" t="s">
        <v>14</v>
      </c>
      <c r="K3655" s="36" t="s">
        <v>149</v>
      </c>
    </row>
    <row r="3656" spans="1:11" x14ac:dyDescent="0.3">
      <c r="A3656">
        <v>319893092</v>
      </c>
      <c r="B3656" s="1">
        <v>43821</v>
      </c>
      <c r="C3656" t="s">
        <v>11</v>
      </c>
      <c r="D3656" t="s">
        <v>16</v>
      </c>
      <c r="E3656">
        <v>0.9</v>
      </c>
      <c r="F3656">
        <v>0.99</v>
      </c>
      <c r="G3656" t="s">
        <v>148</v>
      </c>
      <c r="H3656">
        <v>1</v>
      </c>
      <c r="I3656">
        <v>1</v>
      </c>
      <c r="J3656" t="s">
        <v>14</v>
      </c>
      <c r="K3656" s="36" t="s">
        <v>149</v>
      </c>
    </row>
    <row r="3657" spans="1:11" x14ac:dyDescent="0.3">
      <c r="A3657">
        <v>15839179</v>
      </c>
      <c r="B3657" s="1">
        <v>41781</v>
      </c>
      <c r="C3657" t="s">
        <v>11</v>
      </c>
      <c r="D3657" t="s">
        <v>12</v>
      </c>
      <c r="F3657">
        <v>0</v>
      </c>
      <c r="G3657" t="s">
        <v>148</v>
      </c>
      <c r="H3657">
        <v>1</v>
      </c>
      <c r="I3657">
        <v>1</v>
      </c>
      <c r="J3657" t="s">
        <v>14</v>
      </c>
      <c r="K3657" s="36" t="s">
        <v>149</v>
      </c>
    </row>
    <row r="3658" spans="1:11" x14ac:dyDescent="0.3">
      <c r="A3658">
        <v>478261692</v>
      </c>
      <c r="B3658" s="1">
        <v>44809</v>
      </c>
      <c r="C3658" t="s">
        <v>27</v>
      </c>
      <c r="D3658" t="s">
        <v>16</v>
      </c>
      <c r="E3658">
        <v>1</v>
      </c>
      <c r="F3658">
        <v>0.99</v>
      </c>
      <c r="G3658" t="s">
        <v>148</v>
      </c>
      <c r="H3658">
        <v>2</v>
      </c>
      <c r="I3658">
        <v>2</v>
      </c>
      <c r="J3658" t="s">
        <v>22</v>
      </c>
      <c r="K3658" s="36" t="s">
        <v>149</v>
      </c>
    </row>
    <row r="3659" spans="1:11" x14ac:dyDescent="0.3">
      <c r="A3659">
        <v>477582887</v>
      </c>
      <c r="B3659" s="1">
        <v>44804</v>
      </c>
      <c r="C3659" t="s">
        <v>27</v>
      </c>
      <c r="D3659" t="s">
        <v>16</v>
      </c>
      <c r="E3659">
        <v>1</v>
      </c>
      <c r="F3659">
        <v>1</v>
      </c>
      <c r="G3659" t="s">
        <v>148</v>
      </c>
      <c r="H3659">
        <v>8</v>
      </c>
      <c r="I3659">
        <v>8</v>
      </c>
      <c r="J3659" t="s">
        <v>14</v>
      </c>
      <c r="K3659" s="36" t="s">
        <v>149</v>
      </c>
    </row>
    <row r="3660" spans="1:11" x14ac:dyDescent="0.3">
      <c r="A3660">
        <v>106488863</v>
      </c>
      <c r="B3660" s="1">
        <v>42711</v>
      </c>
      <c r="C3660" t="s">
        <v>11</v>
      </c>
      <c r="D3660" t="s">
        <v>16</v>
      </c>
      <c r="E3660">
        <v>1</v>
      </c>
      <c r="F3660">
        <v>1</v>
      </c>
      <c r="G3660" t="s">
        <v>148</v>
      </c>
      <c r="H3660">
        <v>3</v>
      </c>
      <c r="I3660">
        <v>7</v>
      </c>
      <c r="J3660" t="s">
        <v>14</v>
      </c>
      <c r="K3660" s="36" t="s">
        <v>149</v>
      </c>
    </row>
    <row r="3661" spans="1:11" x14ac:dyDescent="0.3">
      <c r="A3661">
        <v>13643859</v>
      </c>
      <c r="B3661" s="1">
        <v>41726</v>
      </c>
      <c r="C3661" t="s">
        <v>11</v>
      </c>
      <c r="D3661" t="s">
        <v>16</v>
      </c>
      <c r="E3661">
        <v>1</v>
      </c>
      <c r="F3661">
        <v>0.71</v>
      </c>
      <c r="G3661" t="s">
        <v>149</v>
      </c>
      <c r="H3661">
        <v>2</v>
      </c>
      <c r="I3661">
        <v>5</v>
      </c>
      <c r="J3661" t="s">
        <v>14</v>
      </c>
      <c r="K3661" s="36" t="s">
        <v>149</v>
      </c>
    </row>
    <row r="3662" spans="1:11" x14ac:dyDescent="0.3">
      <c r="A3662">
        <v>479630113</v>
      </c>
      <c r="B3662" s="1">
        <v>44819</v>
      </c>
      <c r="C3662" t="s">
        <v>11</v>
      </c>
      <c r="D3662" t="s">
        <v>12</v>
      </c>
      <c r="F3662">
        <v>0.5</v>
      </c>
      <c r="G3662" t="s">
        <v>148</v>
      </c>
      <c r="H3662">
        <v>1</v>
      </c>
      <c r="I3662">
        <v>3</v>
      </c>
      <c r="J3662" t="s">
        <v>22</v>
      </c>
      <c r="K3662" s="36" t="s">
        <v>149</v>
      </c>
    </row>
    <row r="3663" spans="1:11" x14ac:dyDescent="0.3">
      <c r="A3663">
        <v>43865099</v>
      </c>
      <c r="B3663" s="1">
        <v>42257</v>
      </c>
      <c r="C3663" t="s">
        <v>11</v>
      </c>
      <c r="D3663" t="s">
        <v>16</v>
      </c>
      <c r="E3663">
        <v>1</v>
      </c>
      <c r="F3663">
        <v>0.93</v>
      </c>
      <c r="G3663" t="s">
        <v>149</v>
      </c>
      <c r="H3663">
        <v>1</v>
      </c>
      <c r="I3663">
        <v>1</v>
      </c>
      <c r="J3663" t="s">
        <v>18</v>
      </c>
      <c r="K3663" s="36" t="s">
        <v>149</v>
      </c>
    </row>
    <row r="3664" spans="1:11" x14ac:dyDescent="0.3">
      <c r="A3664">
        <v>479644813</v>
      </c>
      <c r="B3664" s="1">
        <v>44819</v>
      </c>
      <c r="C3664" t="s">
        <v>27</v>
      </c>
      <c r="D3664" t="s">
        <v>16</v>
      </c>
      <c r="E3664">
        <v>0.8</v>
      </c>
      <c r="F3664">
        <v>0.99</v>
      </c>
      <c r="G3664" t="s">
        <v>148</v>
      </c>
      <c r="H3664">
        <v>3</v>
      </c>
      <c r="I3664">
        <v>4</v>
      </c>
      <c r="J3664" t="s">
        <v>14</v>
      </c>
      <c r="K3664" s="36" t="s">
        <v>149</v>
      </c>
    </row>
    <row r="3665" spans="1:11" x14ac:dyDescent="0.3">
      <c r="A3665">
        <v>313117686</v>
      </c>
      <c r="B3665" s="1">
        <v>43798</v>
      </c>
      <c r="C3665" t="s">
        <v>11</v>
      </c>
      <c r="D3665" t="s">
        <v>16</v>
      </c>
      <c r="E3665">
        <v>1</v>
      </c>
      <c r="F3665">
        <v>0.68</v>
      </c>
      <c r="G3665" t="s">
        <v>148</v>
      </c>
      <c r="H3665">
        <v>2</v>
      </c>
      <c r="I3665">
        <v>2</v>
      </c>
      <c r="J3665" t="s">
        <v>14</v>
      </c>
      <c r="K3665" s="36" t="s">
        <v>149</v>
      </c>
    </row>
    <row r="3666" spans="1:11" x14ac:dyDescent="0.3">
      <c r="A3666">
        <v>479330399</v>
      </c>
      <c r="B3666" s="1">
        <v>44817</v>
      </c>
      <c r="C3666" t="s">
        <v>11</v>
      </c>
      <c r="D3666" t="s">
        <v>16</v>
      </c>
      <c r="E3666">
        <v>1</v>
      </c>
      <c r="F3666">
        <v>1</v>
      </c>
      <c r="G3666" t="s">
        <v>149</v>
      </c>
      <c r="H3666">
        <v>1</v>
      </c>
      <c r="I3666">
        <v>1</v>
      </c>
      <c r="J3666" t="s">
        <v>14</v>
      </c>
      <c r="K3666" s="36" t="s">
        <v>149</v>
      </c>
    </row>
    <row r="3667" spans="1:11" x14ac:dyDescent="0.3">
      <c r="A3667">
        <v>478500760</v>
      </c>
      <c r="B3667" s="1">
        <v>44811</v>
      </c>
      <c r="C3667" t="s">
        <v>27</v>
      </c>
      <c r="D3667" t="s">
        <v>16</v>
      </c>
      <c r="E3667">
        <v>1</v>
      </c>
      <c r="F3667">
        <v>1</v>
      </c>
      <c r="G3667" t="s">
        <v>148</v>
      </c>
      <c r="H3667">
        <v>3</v>
      </c>
      <c r="I3667">
        <v>3</v>
      </c>
      <c r="J3667" t="s">
        <v>14</v>
      </c>
      <c r="K3667" s="36" t="s">
        <v>149</v>
      </c>
    </row>
    <row r="3668" spans="1:11" x14ac:dyDescent="0.3">
      <c r="A3668">
        <v>280975205</v>
      </c>
      <c r="B3668" s="1">
        <v>43677</v>
      </c>
      <c r="C3668" t="s">
        <v>11</v>
      </c>
      <c r="D3668" t="s">
        <v>17</v>
      </c>
      <c r="E3668">
        <v>1</v>
      </c>
      <c r="F3668">
        <v>0.67</v>
      </c>
      <c r="G3668" t="s">
        <v>149</v>
      </c>
      <c r="H3668">
        <v>1</v>
      </c>
      <c r="I3668">
        <v>9</v>
      </c>
      <c r="J3668" t="s">
        <v>14</v>
      </c>
      <c r="K3668" s="36" t="s">
        <v>149</v>
      </c>
    </row>
    <row r="3669" spans="1:11" x14ac:dyDescent="0.3">
      <c r="A3669">
        <v>11233926</v>
      </c>
      <c r="B3669" s="1">
        <v>41651</v>
      </c>
      <c r="C3669" t="s">
        <v>11</v>
      </c>
      <c r="D3669" t="s">
        <v>16</v>
      </c>
      <c r="E3669">
        <v>0.94</v>
      </c>
      <c r="F3669">
        <v>0.94</v>
      </c>
      <c r="G3669" t="s">
        <v>148</v>
      </c>
      <c r="H3669">
        <v>7</v>
      </c>
      <c r="I3669">
        <v>8</v>
      </c>
      <c r="J3669" t="s">
        <v>14</v>
      </c>
      <c r="K3669" s="36" t="s">
        <v>149</v>
      </c>
    </row>
    <row r="3670" spans="1:11" x14ac:dyDescent="0.3">
      <c r="A3670">
        <v>436094637</v>
      </c>
      <c r="B3670" s="1">
        <v>44545</v>
      </c>
      <c r="C3670" t="s">
        <v>11</v>
      </c>
      <c r="D3670" t="s">
        <v>21</v>
      </c>
      <c r="E3670">
        <v>0.68</v>
      </c>
      <c r="F3670">
        <v>0.28999999999999998</v>
      </c>
      <c r="G3670" t="s">
        <v>148</v>
      </c>
      <c r="H3670">
        <v>4</v>
      </c>
      <c r="I3670">
        <v>6</v>
      </c>
      <c r="J3670" t="s">
        <v>22</v>
      </c>
      <c r="K3670" s="36" t="s">
        <v>149</v>
      </c>
    </row>
    <row r="3671" spans="1:11" x14ac:dyDescent="0.3">
      <c r="A3671">
        <v>367698236</v>
      </c>
      <c r="B3671" s="1">
        <v>44089</v>
      </c>
      <c r="C3671" t="s">
        <v>11</v>
      </c>
      <c r="D3671" t="s">
        <v>16</v>
      </c>
      <c r="E3671">
        <v>1</v>
      </c>
      <c r="F3671">
        <v>0.92</v>
      </c>
      <c r="G3671" t="s">
        <v>149</v>
      </c>
      <c r="H3671">
        <v>1</v>
      </c>
      <c r="I3671">
        <v>2</v>
      </c>
      <c r="J3671" t="s">
        <v>22</v>
      </c>
      <c r="K3671" s="36" t="s">
        <v>149</v>
      </c>
    </row>
    <row r="3672" spans="1:11" x14ac:dyDescent="0.3">
      <c r="A3672">
        <v>476968846</v>
      </c>
      <c r="B3672" s="1">
        <v>44800</v>
      </c>
      <c r="C3672" t="s">
        <v>27</v>
      </c>
      <c r="D3672" t="s">
        <v>16</v>
      </c>
      <c r="E3672">
        <v>1</v>
      </c>
      <c r="F3672">
        <v>1</v>
      </c>
      <c r="G3672" t="s">
        <v>148</v>
      </c>
      <c r="H3672">
        <v>2</v>
      </c>
      <c r="I3672">
        <v>2</v>
      </c>
      <c r="J3672" t="s">
        <v>22</v>
      </c>
      <c r="K3672" s="36" t="s">
        <v>149</v>
      </c>
    </row>
    <row r="3673" spans="1:11" x14ac:dyDescent="0.3">
      <c r="A3673">
        <v>13193210</v>
      </c>
      <c r="B3673" s="1">
        <v>41714</v>
      </c>
      <c r="C3673" t="s">
        <v>11</v>
      </c>
      <c r="D3673" t="s">
        <v>21</v>
      </c>
      <c r="E3673">
        <v>1</v>
      </c>
      <c r="F3673">
        <v>0.91</v>
      </c>
      <c r="G3673" t="s">
        <v>148</v>
      </c>
      <c r="H3673">
        <v>2</v>
      </c>
      <c r="I3673">
        <v>3</v>
      </c>
      <c r="J3673" t="s">
        <v>14</v>
      </c>
      <c r="K3673" s="36" t="s">
        <v>149</v>
      </c>
    </row>
    <row r="3674" spans="1:11" x14ac:dyDescent="0.3">
      <c r="A3674">
        <v>135352272</v>
      </c>
      <c r="B3674" s="1">
        <v>42902</v>
      </c>
      <c r="C3674" t="s">
        <v>11</v>
      </c>
      <c r="D3674" t="s">
        <v>16</v>
      </c>
      <c r="E3674">
        <v>1</v>
      </c>
      <c r="F3674">
        <v>0.89</v>
      </c>
      <c r="G3674" t="s">
        <v>149</v>
      </c>
      <c r="H3674">
        <v>1</v>
      </c>
      <c r="I3674">
        <v>1</v>
      </c>
      <c r="J3674" t="s">
        <v>14</v>
      </c>
      <c r="K3674" s="36" t="s">
        <v>149</v>
      </c>
    </row>
    <row r="3675" spans="1:11" x14ac:dyDescent="0.3">
      <c r="A3675">
        <v>153752130</v>
      </c>
      <c r="B3675" s="1">
        <v>43016</v>
      </c>
      <c r="C3675" t="s">
        <v>11</v>
      </c>
      <c r="D3675" t="s">
        <v>16</v>
      </c>
      <c r="E3675">
        <v>1</v>
      </c>
      <c r="F3675">
        <v>1</v>
      </c>
      <c r="G3675" t="s">
        <v>148</v>
      </c>
      <c r="H3675">
        <v>2</v>
      </c>
      <c r="I3675">
        <v>2</v>
      </c>
      <c r="J3675" t="s">
        <v>14</v>
      </c>
      <c r="K3675" s="36" t="s">
        <v>149</v>
      </c>
    </row>
    <row r="3676" spans="1:11" x14ac:dyDescent="0.3">
      <c r="A3676">
        <v>478652691</v>
      </c>
      <c r="B3676" s="1">
        <v>44812</v>
      </c>
      <c r="C3676" t="s">
        <v>11</v>
      </c>
      <c r="D3676" t="s">
        <v>16</v>
      </c>
      <c r="E3676">
        <v>1</v>
      </c>
      <c r="F3676">
        <v>1</v>
      </c>
      <c r="G3676" t="s">
        <v>149</v>
      </c>
      <c r="H3676">
        <v>1</v>
      </c>
      <c r="I3676">
        <v>1</v>
      </c>
      <c r="J3676" t="s">
        <v>14</v>
      </c>
      <c r="K3676" s="36" t="s">
        <v>149</v>
      </c>
    </row>
    <row r="3677" spans="1:11" x14ac:dyDescent="0.3">
      <c r="A3677">
        <v>524664388</v>
      </c>
      <c r="B3677" s="1">
        <v>45116</v>
      </c>
      <c r="C3677" t="s">
        <v>11</v>
      </c>
      <c r="D3677" t="s">
        <v>12</v>
      </c>
      <c r="G3677" t="s">
        <v>148</v>
      </c>
      <c r="H3677">
        <v>2</v>
      </c>
      <c r="I3677">
        <v>2</v>
      </c>
      <c r="J3677" t="s">
        <v>14</v>
      </c>
      <c r="K3677" s="36" t="s">
        <v>149</v>
      </c>
    </row>
    <row r="3678" spans="1:11" x14ac:dyDescent="0.3">
      <c r="A3678">
        <v>443986517</v>
      </c>
      <c r="B3678" s="1">
        <v>44599</v>
      </c>
      <c r="C3678" t="s">
        <v>27</v>
      </c>
      <c r="D3678" t="s">
        <v>17</v>
      </c>
      <c r="E3678">
        <v>1</v>
      </c>
      <c r="F3678">
        <v>0.99</v>
      </c>
      <c r="G3678" t="s">
        <v>149</v>
      </c>
      <c r="H3678">
        <v>4</v>
      </c>
      <c r="I3678">
        <v>4</v>
      </c>
      <c r="J3678" t="s">
        <v>18</v>
      </c>
      <c r="K3678" s="36" t="s">
        <v>149</v>
      </c>
    </row>
    <row r="3679" spans="1:11" x14ac:dyDescent="0.3">
      <c r="A3679">
        <v>463381274</v>
      </c>
      <c r="B3679" s="1">
        <v>44721</v>
      </c>
      <c r="C3679" t="s">
        <v>27</v>
      </c>
      <c r="D3679" t="s">
        <v>16</v>
      </c>
      <c r="E3679">
        <v>1</v>
      </c>
      <c r="F3679">
        <v>1</v>
      </c>
      <c r="G3679" t="s">
        <v>148</v>
      </c>
      <c r="H3679">
        <v>1</v>
      </c>
      <c r="I3679">
        <v>1</v>
      </c>
      <c r="J3679" t="s">
        <v>14</v>
      </c>
      <c r="K3679" s="36" t="s">
        <v>149</v>
      </c>
    </row>
    <row r="3680" spans="1:11" x14ac:dyDescent="0.3">
      <c r="A3680">
        <v>477720503</v>
      </c>
      <c r="B3680" s="1">
        <v>44805</v>
      </c>
      <c r="C3680" t="s">
        <v>11</v>
      </c>
      <c r="D3680" t="s">
        <v>16</v>
      </c>
      <c r="E3680">
        <v>1</v>
      </c>
      <c r="F3680">
        <v>0.99</v>
      </c>
      <c r="G3680" t="s">
        <v>149</v>
      </c>
      <c r="H3680">
        <v>1</v>
      </c>
      <c r="I3680">
        <v>1</v>
      </c>
      <c r="J3680" t="s">
        <v>22</v>
      </c>
      <c r="K3680" s="36" t="s">
        <v>149</v>
      </c>
    </row>
    <row r="3681" spans="1:11" x14ac:dyDescent="0.3">
      <c r="A3681">
        <v>478796705</v>
      </c>
      <c r="B3681" s="1">
        <v>44813</v>
      </c>
      <c r="C3681" t="s">
        <v>11</v>
      </c>
      <c r="D3681" t="s">
        <v>16</v>
      </c>
      <c r="E3681">
        <v>1</v>
      </c>
      <c r="F3681">
        <v>1</v>
      </c>
      <c r="G3681" t="s">
        <v>148</v>
      </c>
      <c r="H3681">
        <v>2</v>
      </c>
      <c r="I3681">
        <v>2</v>
      </c>
      <c r="J3681" t="s">
        <v>22</v>
      </c>
      <c r="K3681" s="36" t="s">
        <v>149</v>
      </c>
    </row>
    <row r="3682" spans="1:11" x14ac:dyDescent="0.3">
      <c r="A3682">
        <v>26870013</v>
      </c>
      <c r="B3682" s="1">
        <v>42032</v>
      </c>
      <c r="C3682" t="s">
        <v>11</v>
      </c>
      <c r="D3682" t="s">
        <v>17</v>
      </c>
      <c r="E3682">
        <v>1</v>
      </c>
      <c r="F3682">
        <v>0.83</v>
      </c>
      <c r="G3682" t="s">
        <v>149</v>
      </c>
      <c r="H3682">
        <v>1</v>
      </c>
      <c r="I3682">
        <v>1</v>
      </c>
      <c r="J3682" t="s">
        <v>14</v>
      </c>
      <c r="K3682" s="36" t="s">
        <v>149</v>
      </c>
    </row>
    <row r="3683" spans="1:11" x14ac:dyDescent="0.3">
      <c r="A3683">
        <v>478834761</v>
      </c>
      <c r="B3683" s="1">
        <v>44813</v>
      </c>
      <c r="C3683" t="s">
        <v>27</v>
      </c>
      <c r="D3683" t="s">
        <v>21</v>
      </c>
      <c r="E3683">
        <v>1</v>
      </c>
      <c r="G3683" t="s">
        <v>148</v>
      </c>
      <c r="H3683">
        <v>1</v>
      </c>
      <c r="I3683">
        <v>1</v>
      </c>
      <c r="J3683" t="s">
        <v>22</v>
      </c>
      <c r="K3683" s="36" t="s">
        <v>149</v>
      </c>
    </row>
    <row r="3684" spans="1:11" x14ac:dyDescent="0.3">
      <c r="A3684">
        <v>131885187</v>
      </c>
      <c r="B3684" s="1">
        <v>42880</v>
      </c>
      <c r="C3684" t="s">
        <v>11</v>
      </c>
      <c r="D3684" t="s">
        <v>17</v>
      </c>
      <c r="E3684">
        <v>1</v>
      </c>
      <c r="F3684">
        <v>0.93</v>
      </c>
      <c r="G3684" t="s">
        <v>149</v>
      </c>
      <c r="H3684">
        <v>1</v>
      </c>
      <c r="I3684">
        <v>1</v>
      </c>
      <c r="J3684" t="s">
        <v>14</v>
      </c>
      <c r="K3684" s="36" t="s">
        <v>149</v>
      </c>
    </row>
    <row r="3685" spans="1:11" x14ac:dyDescent="0.3">
      <c r="A3685">
        <v>480257336</v>
      </c>
      <c r="B3685" s="1">
        <v>44824</v>
      </c>
      <c r="C3685" t="s">
        <v>27</v>
      </c>
      <c r="D3685" t="s">
        <v>12</v>
      </c>
      <c r="F3685">
        <v>0.75</v>
      </c>
      <c r="G3685" t="s">
        <v>148</v>
      </c>
      <c r="H3685">
        <v>1</v>
      </c>
      <c r="I3685">
        <v>1</v>
      </c>
      <c r="J3685" t="s">
        <v>14</v>
      </c>
      <c r="K3685" s="36" t="s">
        <v>149</v>
      </c>
    </row>
    <row r="3686" spans="1:11" x14ac:dyDescent="0.3">
      <c r="A3686">
        <v>459519010</v>
      </c>
      <c r="B3686" s="1">
        <v>44698</v>
      </c>
      <c r="C3686" t="s">
        <v>27</v>
      </c>
      <c r="D3686" t="s">
        <v>16</v>
      </c>
      <c r="E3686">
        <v>1</v>
      </c>
      <c r="F3686">
        <v>1</v>
      </c>
      <c r="G3686" t="s">
        <v>149</v>
      </c>
      <c r="H3686">
        <v>6</v>
      </c>
      <c r="I3686">
        <v>6</v>
      </c>
      <c r="J3686" t="s">
        <v>14</v>
      </c>
      <c r="K3686" s="36" t="s">
        <v>149</v>
      </c>
    </row>
    <row r="3687" spans="1:11" x14ac:dyDescent="0.3">
      <c r="A3687">
        <v>480277135</v>
      </c>
      <c r="B3687" s="1">
        <v>44824</v>
      </c>
      <c r="C3687" t="s">
        <v>27</v>
      </c>
      <c r="D3687" t="s">
        <v>16</v>
      </c>
      <c r="E3687">
        <v>1</v>
      </c>
      <c r="F3687">
        <v>0.94</v>
      </c>
      <c r="G3687" t="s">
        <v>148</v>
      </c>
      <c r="H3687">
        <v>3</v>
      </c>
      <c r="I3687">
        <v>6</v>
      </c>
      <c r="J3687" t="s">
        <v>22</v>
      </c>
      <c r="K3687" s="36" t="s">
        <v>149</v>
      </c>
    </row>
    <row r="3688" spans="1:11" x14ac:dyDescent="0.3">
      <c r="A3688">
        <v>9915110</v>
      </c>
      <c r="B3688" s="1">
        <v>41588</v>
      </c>
      <c r="C3688" t="s">
        <v>11</v>
      </c>
      <c r="D3688" t="s">
        <v>16</v>
      </c>
      <c r="E3688">
        <v>1</v>
      </c>
      <c r="F3688">
        <v>0.99</v>
      </c>
      <c r="G3688" t="s">
        <v>149</v>
      </c>
      <c r="H3688">
        <v>1</v>
      </c>
      <c r="I3688">
        <v>3</v>
      </c>
      <c r="J3688" t="s">
        <v>14</v>
      </c>
      <c r="K3688" s="36" t="s">
        <v>149</v>
      </c>
    </row>
    <row r="3689" spans="1:11" x14ac:dyDescent="0.3">
      <c r="A3689">
        <v>2088885</v>
      </c>
      <c r="B3689" s="1">
        <v>41006</v>
      </c>
      <c r="C3689" t="s">
        <v>11</v>
      </c>
      <c r="D3689" t="s">
        <v>16</v>
      </c>
      <c r="E3689">
        <v>1</v>
      </c>
      <c r="F3689">
        <v>0.9</v>
      </c>
      <c r="G3689" t="s">
        <v>149</v>
      </c>
      <c r="H3689">
        <v>1</v>
      </c>
      <c r="I3689">
        <v>4</v>
      </c>
      <c r="J3689" t="s">
        <v>14</v>
      </c>
      <c r="K3689" s="36" t="s">
        <v>149</v>
      </c>
    </row>
    <row r="3690" spans="1:11" x14ac:dyDescent="0.3">
      <c r="A3690">
        <v>249106886</v>
      </c>
      <c r="B3690" s="1">
        <v>43539</v>
      </c>
      <c r="C3690" t="s">
        <v>27</v>
      </c>
      <c r="D3690" t="s">
        <v>16</v>
      </c>
      <c r="E3690">
        <v>1</v>
      </c>
      <c r="F3690">
        <v>1</v>
      </c>
      <c r="G3690" t="s">
        <v>148</v>
      </c>
      <c r="H3690">
        <v>1</v>
      </c>
      <c r="I3690">
        <v>1</v>
      </c>
      <c r="J3690" t="s">
        <v>14</v>
      </c>
      <c r="K3690" s="36" t="s">
        <v>149</v>
      </c>
    </row>
    <row r="3691" spans="1:11" x14ac:dyDescent="0.3">
      <c r="A3691">
        <v>423275834</v>
      </c>
      <c r="B3691" s="1">
        <v>44455</v>
      </c>
      <c r="C3691" t="s">
        <v>11</v>
      </c>
      <c r="D3691" t="s">
        <v>16</v>
      </c>
      <c r="E3691">
        <v>1</v>
      </c>
      <c r="F3691">
        <v>1</v>
      </c>
      <c r="G3691" t="s">
        <v>148</v>
      </c>
      <c r="H3691">
        <v>9</v>
      </c>
      <c r="I3691">
        <v>10</v>
      </c>
      <c r="J3691" t="s">
        <v>14</v>
      </c>
      <c r="K3691" s="36" t="s">
        <v>149</v>
      </c>
    </row>
    <row r="3692" spans="1:11" x14ac:dyDescent="0.3">
      <c r="A3692">
        <v>479095542</v>
      </c>
      <c r="B3692" s="1">
        <v>44815</v>
      </c>
      <c r="C3692" t="s">
        <v>11</v>
      </c>
      <c r="D3692" t="s">
        <v>17</v>
      </c>
      <c r="E3692">
        <v>1</v>
      </c>
      <c r="F3692">
        <v>0.93</v>
      </c>
      <c r="G3692" t="s">
        <v>149</v>
      </c>
      <c r="H3692">
        <v>1</v>
      </c>
      <c r="I3692">
        <v>1</v>
      </c>
      <c r="J3692" t="s">
        <v>22</v>
      </c>
      <c r="K3692" s="36" t="s">
        <v>149</v>
      </c>
    </row>
    <row r="3693" spans="1:11" x14ac:dyDescent="0.3">
      <c r="A3693">
        <v>81054786</v>
      </c>
      <c r="B3693" s="1">
        <v>42552</v>
      </c>
      <c r="C3693" t="s">
        <v>11</v>
      </c>
      <c r="D3693" t="s">
        <v>16</v>
      </c>
      <c r="E3693">
        <v>1</v>
      </c>
      <c r="F3693">
        <v>0.95</v>
      </c>
      <c r="G3693" t="s">
        <v>148</v>
      </c>
      <c r="H3693">
        <v>1</v>
      </c>
      <c r="I3693">
        <v>1</v>
      </c>
      <c r="J3693" t="s">
        <v>14</v>
      </c>
      <c r="K3693" s="36" t="s">
        <v>149</v>
      </c>
    </row>
    <row r="3694" spans="1:11" x14ac:dyDescent="0.3">
      <c r="A3694">
        <v>269305617</v>
      </c>
      <c r="B3694" s="1">
        <v>43633</v>
      </c>
      <c r="C3694" t="s">
        <v>27</v>
      </c>
      <c r="D3694" t="s">
        <v>16</v>
      </c>
      <c r="E3694">
        <v>1</v>
      </c>
      <c r="F3694">
        <v>0.84</v>
      </c>
      <c r="G3694" t="s">
        <v>149</v>
      </c>
      <c r="H3694">
        <v>2</v>
      </c>
      <c r="I3694">
        <v>3</v>
      </c>
      <c r="J3694" t="s">
        <v>14</v>
      </c>
      <c r="K3694" s="36" t="s">
        <v>148</v>
      </c>
    </row>
    <row r="3695" spans="1:11" x14ac:dyDescent="0.3">
      <c r="A3695">
        <v>55780429</v>
      </c>
      <c r="B3695" s="1">
        <v>42392</v>
      </c>
      <c r="C3695" t="s">
        <v>11</v>
      </c>
      <c r="D3695" t="s">
        <v>16</v>
      </c>
      <c r="E3695">
        <v>1</v>
      </c>
      <c r="F3695">
        <v>0.97</v>
      </c>
      <c r="G3695" t="s">
        <v>149</v>
      </c>
      <c r="H3695">
        <v>2</v>
      </c>
      <c r="I3695">
        <v>2</v>
      </c>
      <c r="J3695" t="s">
        <v>14</v>
      </c>
      <c r="K3695" s="36" t="s">
        <v>149</v>
      </c>
    </row>
    <row r="3696" spans="1:11" x14ac:dyDescent="0.3">
      <c r="A3696">
        <v>435363892</v>
      </c>
      <c r="B3696" s="1">
        <v>44539</v>
      </c>
      <c r="C3696" t="s">
        <v>27</v>
      </c>
      <c r="D3696" t="s">
        <v>16</v>
      </c>
      <c r="E3696">
        <v>1</v>
      </c>
      <c r="F3696">
        <v>1</v>
      </c>
      <c r="G3696" t="s">
        <v>148</v>
      </c>
      <c r="H3696">
        <v>2</v>
      </c>
      <c r="I3696">
        <v>3</v>
      </c>
      <c r="J3696" t="s">
        <v>14</v>
      </c>
      <c r="K3696" s="36" t="s">
        <v>149</v>
      </c>
    </row>
    <row r="3697" spans="1:11" x14ac:dyDescent="0.3">
      <c r="A3697">
        <v>480146735</v>
      </c>
      <c r="B3697" s="1">
        <v>44823</v>
      </c>
      <c r="C3697" t="s">
        <v>11</v>
      </c>
      <c r="D3697" t="s">
        <v>16</v>
      </c>
      <c r="E3697">
        <v>1</v>
      </c>
      <c r="F3697">
        <v>1</v>
      </c>
      <c r="G3697" t="s">
        <v>149</v>
      </c>
      <c r="H3697">
        <v>1</v>
      </c>
      <c r="I3697">
        <v>1</v>
      </c>
      <c r="J3697" t="s">
        <v>22</v>
      </c>
      <c r="K3697" s="36" t="s">
        <v>149</v>
      </c>
    </row>
    <row r="3698" spans="1:11" x14ac:dyDescent="0.3">
      <c r="A3698">
        <v>467049523</v>
      </c>
      <c r="B3698" s="1">
        <v>44743</v>
      </c>
      <c r="C3698" t="s">
        <v>27</v>
      </c>
      <c r="D3698" t="s">
        <v>16</v>
      </c>
      <c r="E3698">
        <v>1</v>
      </c>
      <c r="F3698">
        <v>1</v>
      </c>
      <c r="G3698" t="s">
        <v>148</v>
      </c>
      <c r="H3698">
        <v>1</v>
      </c>
      <c r="I3698">
        <v>1</v>
      </c>
      <c r="J3698" t="s">
        <v>14</v>
      </c>
      <c r="K3698" s="36" t="s">
        <v>149</v>
      </c>
    </row>
    <row r="3699" spans="1:11" x14ac:dyDescent="0.3">
      <c r="A3699">
        <v>213575688</v>
      </c>
      <c r="B3699" s="1">
        <v>43347</v>
      </c>
      <c r="C3699" t="s">
        <v>11</v>
      </c>
      <c r="D3699" t="s">
        <v>16</v>
      </c>
      <c r="E3699">
        <v>1</v>
      </c>
      <c r="F3699">
        <v>0.78</v>
      </c>
      <c r="G3699" t="s">
        <v>149</v>
      </c>
      <c r="H3699">
        <v>1</v>
      </c>
      <c r="I3699">
        <v>1</v>
      </c>
      <c r="J3699" t="s">
        <v>14</v>
      </c>
      <c r="K3699" s="36" t="s">
        <v>149</v>
      </c>
    </row>
    <row r="3700" spans="1:11" x14ac:dyDescent="0.3">
      <c r="A3700">
        <v>479232610</v>
      </c>
      <c r="B3700" s="1">
        <v>44816</v>
      </c>
      <c r="C3700" t="s">
        <v>27</v>
      </c>
      <c r="D3700" t="s">
        <v>16</v>
      </c>
      <c r="E3700">
        <v>1</v>
      </c>
      <c r="F3700">
        <v>1</v>
      </c>
      <c r="G3700" t="s">
        <v>148</v>
      </c>
      <c r="H3700">
        <v>1</v>
      </c>
      <c r="I3700">
        <v>3</v>
      </c>
      <c r="J3700" t="s">
        <v>14</v>
      </c>
      <c r="K3700" s="36" t="s">
        <v>149</v>
      </c>
    </row>
    <row r="3701" spans="1:11" x14ac:dyDescent="0.3">
      <c r="A3701">
        <v>287672372</v>
      </c>
      <c r="B3701" s="1">
        <v>43697</v>
      </c>
      <c r="C3701" t="s">
        <v>11</v>
      </c>
      <c r="D3701" t="s">
        <v>16</v>
      </c>
      <c r="E3701">
        <v>0.99</v>
      </c>
      <c r="F3701">
        <v>0.93</v>
      </c>
      <c r="G3701" t="s">
        <v>148</v>
      </c>
      <c r="H3701">
        <v>16</v>
      </c>
      <c r="I3701">
        <v>19</v>
      </c>
      <c r="J3701" t="s">
        <v>14</v>
      </c>
      <c r="K3701" s="36" t="s">
        <v>149</v>
      </c>
    </row>
    <row r="3702" spans="1:11" x14ac:dyDescent="0.3">
      <c r="A3702">
        <v>467101283</v>
      </c>
      <c r="B3702" s="1">
        <v>44743</v>
      </c>
      <c r="C3702" t="s">
        <v>27</v>
      </c>
      <c r="D3702" t="s">
        <v>16</v>
      </c>
      <c r="E3702">
        <v>1</v>
      </c>
      <c r="F3702">
        <v>1</v>
      </c>
      <c r="G3702" t="s">
        <v>148</v>
      </c>
      <c r="H3702">
        <v>1</v>
      </c>
      <c r="I3702">
        <v>1</v>
      </c>
      <c r="J3702" t="s">
        <v>14</v>
      </c>
      <c r="K3702" s="36" t="s">
        <v>149</v>
      </c>
    </row>
    <row r="3703" spans="1:11" x14ac:dyDescent="0.3">
      <c r="A3703">
        <v>479035792</v>
      </c>
      <c r="B3703" s="1">
        <v>44815</v>
      </c>
      <c r="C3703" t="s">
        <v>27</v>
      </c>
      <c r="D3703" t="s">
        <v>17</v>
      </c>
      <c r="E3703">
        <v>1</v>
      </c>
      <c r="F3703">
        <v>1</v>
      </c>
      <c r="G3703" t="s">
        <v>148</v>
      </c>
      <c r="H3703">
        <v>1</v>
      </c>
      <c r="I3703">
        <v>1</v>
      </c>
      <c r="J3703" t="s">
        <v>14</v>
      </c>
      <c r="K3703" s="36" t="s">
        <v>149</v>
      </c>
    </row>
    <row r="3704" spans="1:11" x14ac:dyDescent="0.3">
      <c r="A3704">
        <v>303646734</v>
      </c>
      <c r="B3704" s="1">
        <v>43759</v>
      </c>
      <c r="C3704" t="s">
        <v>11</v>
      </c>
      <c r="D3704" t="s">
        <v>21</v>
      </c>
      <c r="E3704">
        <v>1</v>
      </c>
      <c r="F3704">
        <v>0.9</v>
      </c>
      <c r="G3704" t="s">
        <v>148</v>
      </c>
      <c r="H3704">
        <v>1</v>
      </c>
      <c r="I3704">
        <v>1</v>
      </c>
      <c r="J3704" t="s">
        <v>14</v>
      </c>
      <c r="K3704" s="36" t="s">
        <v>149</v>
      </c>
    </row>
    <row r="3705" spans="1:11" x14ac:dyDescent="0.3">
      <c r="A3705">
        <v>397053855</v>
      </c>
      <c r="B3705" s="1">
        <v>44301</v>
      </c>
      <c r="C3705" t="s">
        <v>27</v>
      </c>
      <c r="D3705" t="s">
        <v>16</v>
      </c>
      <c r="E3705">
        <v>0.99</v>
      </c>
      <c r="F3705">
        <v>0.99</v>
      </c>
      <c r="G3705" t="s">
        <v>148</v>
      </c>
      <c r="H3705">
        <v>133</v>
      </c>
      <c r="I3705">
        <v>157</v>
      </c>
      <c r="J3705" t="s">
        <v>14</v>
      </c>
      <c r="K3705" s="36" t="s">
        <v>149</v>
      </c>
    </row>
    <row r="3706" spans="1:11" x14ac:dyDescent="0.3">
      <c r="A3706">
        <v>20239245</v>
      </c>
      <c r="B3706" s="1">
        <v>41869</v>
      </c>
      <c r="C3706" t="s">
        <v>11</v>
      </c>
      <c r="D3706" t="s">
        <v>12</v>
      </c>
      <c r="F3706">
        <v>0.85</v>
      </c>
      <c r="G3706" t="s">
        <v>149</v>
      </c>
      <c r="H3706">
        <v>1</v>
      </c>
      <c r="I3706">
        <v>1</v>
      </c>
      <c r="J3706" t="s">
        <v>18</v>
      </c>
      <c r="K3706" s="36" t="s">
        <v>149</v>
      </c>
    </row>
    <row r="3707" spans="1:11" x14ac:dyDescent="0.3">
      <c r="A3707">
        <v>4388184</v>
      </c>
      <c r="B3707" s="1">
        <v>41255</v>
      </c>
      <c r="C3707" t="s">
        <v>25</v>
      </c>
      <c r="D3707" t="s">
        <v>17</v>
      </c>
      <c r="E3707">
        <v>1</v>
      </c>
      <c r="F3707">
        <v>0.85</v>
      </c>
      <c r="G3707" t="s">
        <v>149</v>
      </c>
      <c r="H3707">
        <v>3</v>
      </c>
      <c r="I3707">
        <v>3</v>
      </c>
      <c r="J3707" t="s">
        <v>18</v>
      </c>
      <c r="K3707" s="36" t="s">
        <v>149</v>
      </c>
    </row>
    <row r="3708" spans="1:11" x14ac:dyDescent="0.3">
      <c r="A3708">
        <v>222442460</v>
      </c>
      <c r="B3708" s="1">
        <v>43397</v>
      </c>
      <c r="C3708" t="s">
        <v>11</v>
      </c>
      <c r="D3708" t="s">
        <v>17</v>
      </c>
      <c r="E3708">
        <v>1</v>
      </c>
      <c r="F3708">
        <v>0.98</v>
      </c>
      <c r="G3708" t="s">
        <v>149</v>
      </c>
      <c r="H3708">
        <v>9</v>
      </c>
      <c r="I3708">
        <v>11</v>
      </c>
      <c r="J3708" t="s">
        <v>14</v>
      </c>
      <c r="K3708" s="36" t="s">
        <v>149</v>
      </c>
    </row>
    <row r="3709" spans="1:11" x14ac:dyDescent="0.3">
      <c r="A3709">
        <v>481255280</v>
      </c>
      <c r="B3709" s="1">
        <v>44831</v>
      </c>
      <c r="C3709" t="s">
        <v>27</v>
      </c>
      <c r="D3709" t="s">
        <v>16</v>
      </c>
      <c r="E3709">
        <v>0.9</v>
      </c>
      <c r="F3709">
        <v>1</v>
      </c>
      <c r="G3709" t="s">
        <v>148</v>
      </c>
      <c r="H3709">
        <v>1</v>
      </c>
      <c r="I3709">
        <v>1</v>
      </c>
      <c r="J3709" t="s">
        <v>14</v>
      </c>
      <c r="K3709" s="36" t="s">
        <v>149</v>
      </c>
    </row>
    <row r="3710" spans="1:11" x14ac:dyDescent="0.3">
      <c r="A3710">
        <v>262383631</v>
      </c>
      <c r="B3710" s="1">
        <v>43602</v>
      </c>
      <c r="C3710" t="s">
        <v>11</v>
      </c>
      <c r="D3710" t="s">
        <v>16</v>
      </c>
      <c r="E3710">
        <v>1</v>
      </c>
      <c r="F3710">
        <v>0.9</v>
      </c>
      <c r="G3710" t="s">
        <v>149</v>
      </c>
      <c r="H3710">
        <v>5</v>
      </c>
      <c r="I3710">
        <v>7</v>
      </c>
      <c r="J3710" t="s">
        <v>14</v>
      </c>
      <c r="K3710" s="36" t="s">
        <v>149</v>
      </c>
    </row>
    <row r="3711" spans="1:11" x14ac:dyDescent="0.3">
      <c r="A3711">
        <v>480581575</v>
      </c>
      <c r="B3711" s="1">
        <v>44826</v>
      </c>
      <c r="C3711" t="s">
        <v>27</v>
      </c>
      <c r="D3711" t="s">
        <v>16</v>
      </c>
      <c r="E3711">
        <v>1</v>
      </c>
      <c r="F3711">
        <v>0.59</v>
      </c>
      <c r="G3711" t="s">
        <v>148</v>
      </c>
      <c r="H3711">
        <v>1</v>
      </c>
      <c r="I3711">
        <v>2</v>
      </c>
      <c r="J3711" t="s">
        <v>14</v>
      </c>
      <c r="K3711" s="36" t="s">
        <v>149</v>
      </c>
    </row>
    <row r="3712" spans="1:11" x14ac:dyDescent="0.3">
      <c r="A3712">
        <v>151379921</v>
      </c>
      <c r="B3712" s="1">
        <v>42998</v>
      </c>
      <c r="C3712" t="s">
        <v>11</v>
      </c>
      <c r="D3712" t="s">
        <v>12</v>
      </c>
      <c r="F3712">
        <v>0</v>
      </c>
      <c r="G3712" t="s">
        <v>148</v>
      </c>
      <c r="H3712">
        <v>1</v>
      </c>
      <c r="I3712">
        <v>1</v>
      </c>
      <c r="J3712" t="s">
        <v>14</v>
      </c>
      <c r="K3712" s="36" t="s">
        <v>149</v>
      </c>
    </row>
    <row r="3713" spans="1:11" x14ac:dyDescent="0.3">
      <c r="A3713">
        <v>97884420</v>
      </c>
      <c r="B3713" s="1">
        <v>42647</v>
      </c>
      <c r="C3713" t="s">
        <v>27</v>
      </c>
      <c r="D3713" t="s">
        <v>16</v>
      </c>
      <c r="E3713">
        <v>0.9</v>
      </c>
      <c r="F3713">
        <v>1</v>
      </c>
      <c r="G3713" t="s">
        <v>149</v>
      </c>
      <c r="H3713">
        <v>5</v>
      </c>
      <c r="I3713">
        <v>6</v>
      </c>
      <c r="J3713" t="s">
        <v>14</v>
      </c>
      <c r="K3713" s="36" t="s">
        <v>149</v>
      </c>
    </row>
    <row r="3714" spans="1:11" x14ac:dyDescent="0.3">
      <c r="A3714">
        <v>12696570</v>
      </c>
      <c r="B3714" s="1">
        <v>41699</v>
      </c>
      <c r="C3714" t="s">
        <v>11</v>
      </c>
      <c r="D3714" t="s">
        <v>16</v>
      </c>
      <c r="E3714">
        <v>1</v>
      </c>
      <c r="F3714">
        <v>1</v>
      </c>
      <c r="G3714" t="s">
        <v>148</v>
      </c>
      <c r="H3714">
        <v>1</v>
      </c>
      <c r="I3714">
        <v>1</v>
      </c>
      <c r="J3714" t="s">
        <v>22</v>
      </c>
      <c r="K3714" s="36" t="s">
        <v>149</v>
      </c>
    </row>
    <row r="3715" spans="1:11" x14ac:dyDescent="0.3">
      <c r="A3715">
        <v>54307632</v>
      </c>
      <c r="B3715" s="1">
        <v>42381</v>
      </c>
      <c r="C3715" t="s">
        <v>11</v>
      </c>
      <c r="D3715" t="s">
        <v>16</v>
      </c>
      <c r="E3715">
        <v>1</v>
      </c>
      <c r="F3715">
        <v>0.97</v>
      </c>
      <c r="G3715" t="s">
        <v>148</v>
      </c>
      <c r="H3715">
        <v>1</v>
      </c>
      <c r="I3715">
        <v>3</v>
      </c>
      <c r="J3715" t="s">
        <v>14</v>
      </c>
      <c r="K3715" s="36" t="s">
        <v>149</v>
      </c>
    </row>
    <row r="3716" spans="1:11" x14ac:dyDescent="0.3">
      <c r="A3716">
        <v>480967153</v>
      </c>
      <c r="B3716" s="1">
        <v>44829</v>
      </c>
      <c r="C3716" t="s">
        <v>27</v>
      </c>
      <c r="D3716" t="s">
        <v>16</v>
      </c>
      <c r="E3716">
        <v>1</v>
      </c>
      <c r="F3716">
        <v>1</v>
      </c>
      <c r="G3716" t="s">
        <v>149</v>
      </c>
      <c r="H3716">
        <v>3</v>
      </c>
      <c r="I3716">
        <v>3</v>
      </c>
      <c r="J3716" t="s">
        <v>14</v>
      </c>
      <c r="K3716" s="36" t="s">
        <v>149</v>
      </c>
    </row>
    <row r="3717" spans="1:11" x14ac:dyDescent="0.3">
      <c r="A3717">
        <v>232608142</v>
      </c>
      <c r="B3717" s="1">
        <v>43460</v>
      </c>
      <c r="C3717" t="s">
        <v>11</v>
      </c>
      <c r="D3717" t="s">
        <v>16</v>
      </c>
      <c r="E3717">
        <v>1</v>
      </c>
      <c r="F3717">
        <v>0.68</v>
      </c>
      <c r="G3717" t="s">
        <v>148</v>
      </c>
      <c r="H3717">
        <v>1</v>
      </c>
      <c r="I3717">
        <v>1</v>
      </c>
      <c r="J3717" t="s">
        <v>14</v>
      </c>
      <c r="K3717" s="36" t="s">
        <v>149</v>
      </c>
    </row>
    <row r="3718" spans="1:11" x14ac:dyDescent="0.3">
      <c r="A3718">
        <v>465758770</v>
      </c>
      <c r="B3718" s="1">
        <v>44735</v>
      </c>
      <c r="C3718" t="s">
        <v>11</v>
      </c>
      <c r="D3718" t="s">
        <v>21</v>
      </c>
      <c r="E3718">
        <v>0.5</v>
      </c>
      <c r="F3718">
        <v>1</v>
      </c>
      <c r="G3718" t="s">
        <v>148</v>
      </c>
      <c r="H3718">
        <v>3</v>
      </c>
      <c r="I3718">
        <v>3</v>
      </c>
      <c r="J3718" t="s">
        <v>14</v>
      </c>
      <c r="K3718" s="36" t="s">
        <v>149</v>
      </c>
    </row>
    <row r="3719" spans="1:11" x14ac:dyDescent="0.3">
      <c r="A3719">
        <v>481427278</v>
      </c>
      <c r="B3719" s="1">
        <v>44832</v>
      </c>
      <c r="C3719" t="s">
        <v>27</v>
      </c>
      <c r="D3719" t="s">
        <v>16</v>
      </c>
      <c r="E3719">
        <v>1</v>
      </c>
      <c r="F3719">
        <v>1</v>
      </c>
      <c r="G3719" t="s">
        <v>148</v>
      </c>
      <c r="H3719">
        <v>7</v>
      </c>
      <c r="I3719">
        <v>8</v>
      </c>
      <c r="J3719" t="s">
        <v>14</v>
      </c>
      <c r="K3719" s="36" t="s">
        <v>149</v>
      </c>
    </row>
    <row r="3720" spans="1:11" x14ac:dyDescent="0.3">
      <c r="A3720">
        <v>6852431</v>
      </c>
      <c r="B3720" s="1">
        <v>41436</v>
      </c>
      <c r="C3720" t="s">
        <v>11</v>
      </c>
      <c r="D3720" t="s">
        <v>17</v>
      </c>
      <c r="E3720">
        <v>0.75</v>
      </c>
      <c r="F3720">
        <v>0.62</v>
      </c>
      <c r="G3720" t="s">
        <v>148</v>
      </c>
      <c r="H3720">
        <v>1</v>
      </c>
      <c r="I3720">
        <v>2</v>
      </c>
      <c r="J3720" t="s">
        <v>14</v>
      </c>
      <c r="K3720" s="36" t="s">
        <v>149</v>
      </c>
    </row>
    <row r="3721" spans="1:11" x14ac:dyDescent="0.3">
      <c r="A3721">
        <v>67725432</v>
      </c>
      <c r="B3721" s="1">
        <v>42478</v>
      </c>
      <c r="C3721" t="s">
        <v>27</v>
      </c>
      <c r="D3721" t="s">
        <v>16</v>
      </c>
      <c r="E3721">
        <v>0.83</v>
      </c>
      <c r="F3721">
        <v>0.26</v>
      </c>
      <c r="G3721" t="s">
        <v>148</v>
      </c>
      <c r="H3721">
        <v>2</v>
      </c>
      <c r="I3721">
        <v>3</v>
      </c>
      <c r="J3721" t="s">
        <v>14</v>
      </c>
      <c r="K3721" s="36" t="s">
        <v>149</v>
      </c>
    </row>
    <row r="3722" spans="1:11" x14ac:dyDescent="0.3">
      <c r="A3722">
        <v>93644379</v>
      </c>
      <c r="B3722" s="1">
        <v>42618</v>
      </c>
      <c r="C3722" t="s">
        <v>11</v>
      </c>
      <c r="D3722" t="s">
        <v>12</v>
      </c>
      <c r="F3722">
        <v>0</v>
      </c>
      <c r="G3722" t="s">
        <v>148</v>
      </c>
      <c r="H3722">
        <v>2</v>
      </c>
      <c r="I3722">
        <v>4</v>
      </c>
      <c r="J3722" t="s">
        <v>14</v>
      </c>
      <c r="K3722" s="36" t="s">
        <v>149</v>
      </c>
    </row>
    <row r="3723" spans="1:11" x14ac:dyDescent="0.3">
      <c r="A3723">
        <v>87904360</v>
      </c>
      <c r="B3723" s="1">
        <v>42586</v>
      </c>
      <c r="C3723" t="s">
        <v>11</v>
      </c>
      <c r="D3723" t="s">
        <v>20</v>
      </c>
      <c r="E3723">
        <v>0.2</v>
      </c>
      <c r="F3723">
        <v>0.16</v>
      </c>
      <c r="G3723" t="s">
        <v>148</v>
      </c>
      <c r="H3723">
        <v>1</v>
      </c>
      <c r="I3723">
        <v>3</v>
      </c>
      <c r="J3723" t="s">
        <v>14</v>
      </c>
      <c r="K3723" s="36" t="s">
        <v>149</v>
      </c>
    </row>
    <row r="3724" spans="1:11" x14ac:dyDescent="0.3">
      <c r="A3724">
        <v>5447249</v>
      </c>
      <c r="B3724" s="1">
        <v>41346</v>
      </c>
      <c r="C3724" t="s">
        <v>11</v>
      </c>
      <c r="D3724" t="s">
        <v>17</v>
      </c>
      <c r="E3724">
        <v>1</v>
      </c>
      <c r="F3724">
        <v>0.73</v>
      </c>
      <c r="G3724" t="s">
        <v>148</v>
      </c>
      <c r="H3724">
        <v>1</v>
      </c>
      <c r="I3724">
        <v>3</v>
      </c>
      <c r="J3724" t="s">
        <v>14</v>
      </c>
      <c r="K3724" s="36" t="s">
        <v>149</v>
      </c>
    </row>
    <row r="3725" spans="1:11" x14ac:dyDescent="0.3">
      <c r="A3725">
        <v>481555674</v>
      </c>
      <c r="B3725" s="1">
        <v>44833</v>
      </c>
      <c r="C3725" t="s">
        <v>11</v>
      </c>
      <c r="D3725" t="s">
        <v>17</v>
      </c>
      <c r="E3725">
        <v>1</v>
      </c>
      <c r="F3725">
        <v>0.86</v>
      </c>
      <c r="G3725" t="s">
        <v>148</v>
      </c>
      <c r="H3725">
        <v>2</v>
      </c>
      <c r="I3725">
        <v>2</v>
      </c>
      <c r="J3725" t="s">
        <v>14</v>
      </c>
      <c r="K3725" s="36" t="s">
        <v>149</v>
      </c>
    </row>
    <row r="3726" spans="1:11" x14ac:dyDescent="0.3">
      <c r="A3726">
        <v>481559529</v>
      </c>
      <c r="B3726" s="1">
        <v>44833</v>
      </c>
      <c r="C3726" t="s">
        <v>27</v>
      </c>
      <c r="D3726" t="s">
        <v>16</v>
      </c>
      <c r="E3726">
        <v>1</v>
      </c>
      <c r="F3726">
        <v>1</v>
      </c>
      <c r="G3726" t="s">
        <v>149</v>
      </c>
      <c r="H3726">
        <v>7</v>
      </c>
      <c r="I3726">
        <v>7</v>
      </c>
      <c r="J3726" t="s">
        <v>22</v>
      </c>
      <c r="K3726" s="36" t="s">
        <v>149</v>
      </c>
    </row>
    <row r="3727" spans="1:11" x14ac:dyDescent="0.3">
      <c r="A3727">
        <v>481577969</v>
      </c>
      <c r="B3727" s="1">
        <v>44833</v>
      </c>
      <c r="C3727" t="s">
        <v>27</v>
      </c>
      <c r="D3727" t="s">
        <v>16</v>
      </c>
      <c r="E3727">
        <v>1</v>
      </c>
      <c r="F3727">
        <v>0.92</v>
      </c>
      <c r="G3727" t="s">
        <v>148</v>
      </c>
      <c r="H3727">
        <v>1</v>
      </c>
      <c r="I3727">
        <v>1</v>
      </c>
      <c r="J3727" t="s">
        <v>14</v>
      </c>
      <c r="K3727" s="36" t="s">
        <v>149</v>
      </c>
    </row>
    <row r="3728" spans="1:11" x14ac:dyDescent="0.3">
      <c r="A3728">
        <v>153229405</v>
      </c>
      <c r="B3728" s="1">
        <v>43012</v>
      </c>
      <c r="C3728" t="s">
        <v>11</v>
      </c>
      <c r="D3728" t="s">
        <v>16</v>
      </c>
      <c r="E3728">
        <v>0.92</v>
      </c>
      <c r="F3728">
        <v>0.91</v>
      </c>
      <c r="G3728" t="s">
        <v>149</v>
      </c>
      <c r="H3728">
        <v>3</v>
      </c>
      <c r="I3728">
        <v>8</v>
      </c>
      <c r="J3728" t="s">
        <v>14</v>
      </c>
      <c r="K3728" s="36" t="s">
        <v>149</v>
      </c>
    </row>
    <row r="3729" spans="1:11" x14ac:dyDescent="0.3">
      <c r="A3729">
        <v>481523675</v>
      </c>
      <c r="B3729" s="1">
        <v>44833</v>
      </c>
      <c r="C3729" t="s">
        <v>27</v>
      </c>
      <c r="D3729" t="s">
        <v>16</v>
      </c>
      <c r="E3729">
        <v>1</v>
      </c>
      <c r="F3729">
        <v>1</v>
      </c>
      <c r="G3729" t="s">
        <v>149</v>
      </c>
      <c r="H3729">
        <v>1</v>
      </c>
      <c r="I3729">
        <v>1</v>
      </c>
      <c r="J3729" t="s">
        <v>14</v>
      </c>
      <c r="K3729" s="36" t="s">
        <v>149</v>
      </c>
    </row>
    <row r="3730" spans="1:11" x14ac:dyDescent="0.3">
      <c r="A3730">
        <v>187848403</v>
      </c>
      <c r="B3730" s="1">
        <v>43224</v>
      </c>
      <c r="C3730" t="s">
        <v>11</v>
      </c>
      <c r="D3730" t="s">
        <v>16</v>
      </c>
      <c r="E3730">
        <v>1</v>
      </c>
      <c r="F3730">
        <v>1</v>
      </c>
      <c r="G3730" t="s">
        <v>148</v>
      </c>
      <c r="H3730">
        <v>2</v>
      </c>
      <c r="I3730">
        <v>2</v>
      </c>
      <c r="J3730" t="s">
        <v>14</v>
      </c>
      <c r="K3730" s="36" t="s">
        <v>149</v>
      </c>
    </row>
    <row r="3731" spans="1:11" x14ac:dyDescent="0.3">
      <c r="A3731">
        <v>424019834</v>
      </c>
      <c r="B3731" s="1">
        <v>44460</v>
      </c>
      <c r="C3731" t="s">
        <v>11</v>
      </c>
      <c r="D3731" t="s">
        <v>16</v>
      </c>
      <c r="E3731">
        <v>1</v>
      </c>
      <c r="F3731">
        <v>0.95</v>
      </c>
      <c r="G3731" t="s">
        <v>148</v>
      </c>
      <c r="H3731">
        <v>5</v>
      </c>
      <c r="I3731">
        <v>6</v>
      </c>
      <c r="J3731" t="s">
        <v>14</v>
      </c>
      <c r="K3731" s="36" t="s">
        <v>149</v>
      </c>
    </row>
    <row r="3732" spans="1:11" x14ac:dyDescent="0.3">
      <c r="A3732">
        <v>285752870</v>
      </c>
      <c r="B3732" s="1">
        <v>43691</v>
      </c>
      <c r="C3732" t="s">
        <v>27</v>
      </c>
      <c r="D3732" t="s">
        <v>17</v>
      </c>
      <c r="E3732">
        <v>1</v>
      </c>
      <c r="F3732">
        <v>0.97</v>
      </c>
      <c r="G3732" t="s">
        <v>149</v>
      </c>
      <c r="H3732">
        <v>1</v>
      </c>
      <c r="I3732">
        <v>1</v>
      </c>
      <c r="J3732" t="s">
        <v>14</v>
      </c>
      <c r="K3732" s="36" t="s">
        <v>149</v>
      </c>
    </row>
    <row r="3733" spans="1:11" x14ac:dyDescent="0.3">
      <c r="A3733">
        <v>481931223</v>
      </c>
      <c r="B3733" s="1">
        <v>44836</v>
      </c>
      <c r="C3733" t="s">
        <v>27</v>
      </c>
      <c r="D3733" t="s">
        <v>20</v>
      </c>
      <c r="E3733">
        <v>0</v>
      </c>
      <c r="F3733">
        <v>0</v>
      </c>
      <c r="G3733" t="s">
        <v>148</v>
      </c>
      <c r="H3733">
        <v>1</v>
      </c>
      <c r="I3733">
        <v>1</v>
      </c>
      <c r="J3733" t="s">
        <v>56</v>
      </c>
      <c r="K3733" s="36" t="s">
        <v>149</v>
      </c>
    </row>
    <row r="3734" spans="1:11" x14ac:dyDescent="0.3">
      <c r="A3734">
        <v>465671449</v>
      </c>
      <c r="B3734" s="1">
        <v>44735</v>
      </c>
      <c r="C3734" t="s">
        <v>11</v>
      </c>
      <c r="D3734" t="s">
        <v>16</v>
      </c>
      <c r="E3734">
        <v>1</v>
      </c>
      <c r="F3734">
        <v>0.99</v>
      </c>
      <c r="G3734" t="s">
        <v>148</v>
      </c>
      <c r="H3734">
        <v>3</v>
      </c>
      <c r="I3734">
        <v>6</v>
      </c>
      <c r="J3734" t="s">
        <v>14</v>
      </c>
      <c r="K3734" s="36" t="s">
        <v>149</v>
      </c>
    </row>
    <row r="3735" spans="1:11" x14ac:dyDescent="0.3">
      <c r="A3735">
        <v>482018572</v>
      </c>
      <c r="B3735" s="1">
        <v>44837</v>
      </c>
      <c r="C3735" t="s">
        <v>11</v>
      </c>
      <c r="D3735" t="s">
        <v>16</v>
      </c>
      <c r="E3735">
        <v>1</v>
      </c>
      <c r="F3735">
        <v>0.97</v>
      </c>
      <c r="G3735" t="s">
        <v>149</v>
      </c>
      <c r="H3735">
        <v>1</v>
      </c>
      <c r="I3735">
        <v>2</v>
      </c>
      <c r="J3735" t="s">
        <v>14</v>
      </c>
      <c r="K3735" s="36" t="s">
        <v>149</v>
      </c>
    </row>
    <row r="3736" spans="1:11" x14ac:dyDescent="0.3">
      <c r="A3736">
        <v>50137787</v>
      </c>
      <c r="B3736" s="1">
        <v>42337</v>
      </c>
      <c r="C3736" t="s">
        <v>11</v>
      </c>
      <c r="D3736" t="s">
        <v>16</v>
      </c>
      <c r="E3736">
        <v>1</v>
      </c>
      <c r="F3736">
        <v>0.98</v>
      </c>
      <c r="G3736" t="s">
        <v>148</v>
      </c>
      <c r="H3736">
        <v>1</v>
      </c>
      <c r="I3736">
        <v>1</v>
      </c>
      <c r="J3736" t="s">
        <v>14</v>
      </c>
      <c r="K3736" s="36" t="s">
        <v>149</v>
      </c>
    </row>
    <row r="3737" spans="1:11" x14ac:dyDescent="0.3">
      <c r="A3737">
        <v>482033788</v>
      </c>
      <c r="B3737" s="1">
        <v>44837</v>
      </c>
      <c r="C3737" t="s">
        <v>27</v>
      </c>
      <c r="D3737" t="s">
        <v>16</v>
      </c>
      <c r="E3737">
        <v>1</v>
      </c>
      <c r="F3737">
        <v>1</v>
      </c>
      <c r="G3737" t="s">
        <v>148</v>
      </c>
      <c r="H3737">
        <v>2</v>
      </c>
      <c r="I3737">
        <v>2</v>
      </c>
      <c r="J3737" t="s">
        <v>14</v>
      </c>
      <c r="K3737" s="36" t="s">
        <v>149</v>
      </c>
    </row>
    <row r="3738" spans="1:11" x14ac:dyDescent="0.3">
      <c r="A3738">
        <v>454228487</v>
      </c>
      <c r="B3738" s="1">
        <v>44665</v>
      </c>
      <c r="C3738" t="s">
        <v>11</v>
      </c>
      <c r="D3738" t="s">
        <v>16</v>
      </c>
      <c r="E3738">
        <v>1</v>
      </c>
      <c r="F3738">
        <v>1</v>
      </c>
      <c r="G3738" t="s">
        <v>148</v>
      </c>
      <c r="H3738">
        <v>50</v>
      </c>
      <c r="I3738">
        <v>62</v>
      </c>
      <c r="J3738" t="s">
        <v>14</v>
      </c>
      <c r="K3738" s="36" t="s">
        <v>149</v>
      </c>
    </row>
    <row r="3739" spans="1:11" x14ac:dyDescent="0.3">
      <c r="A3739">
        <v>482049741</v>
      </c>
      <c r="B3739" s="1">
        <v>44837</v>
      </c>
      <c r="C3739" t="s">
        <v>27</v>
      </c>
      <c r="D3739" t="s">
        <v>12</v>
      </c>
      <c r="F3739">
        <v>0.91</v>
      </c>
      <c r="G3739" t="s">
        <v>148</v>
      </c>
      <c r="H3739">
        <v>1</v>
      </c>
      <c r="I3739">
        <v>1</v>
      </c>
      <c r="J3739" t="s">
        <v>14</v>
      </c>
      <c r="K3739" s="36" t="s">
        <v>149</v>
      </c>
    </row>
    <row r="3740" spans="1:11" x14ac:dyDescent="0.3">
      <c r="A3740">
        <v>90892134</v>
      </c>
      <c r="B3740" s="1">
        <v>42602</v>
      </c>
      <c r="C3740" t="s">
        <v>11</v>
      </c>
      <c r="D3740" t="s">
        <v>16</v>
      </c>
      <c r="E3740">
        <v>1</v>
      </c>
      <c r="F3740">
        <v>0.96</v>
      </c>
      <c r="G3740" t="s">
        <v>149</v>
      </c>
      <c r="H3740">
        <v>1</v>
      </c>
      <c r="I3740">
        <v>1</v>
      </c>
      <c r="J3740" t="s">
        <v>18</v>
      </c>
      <c r="K3740" s="36" t="s">
        <v>149</v>
      </c>
    </row>
    <row r="3741" spans="1:11" x14ac:dyDescent="0.3">
      <c r="A3741">
        <v>482168726</v>
      </c>
      <c r="B3741" s="1">
        <v>44838</v>
      </c>
      <c r="C3741" t="s">
        <v>11</v>
      </c>
      <c r="D3741" t="s">
        <v>16</v>
      </c>
      <c r="E3741">
        <v>1</v>
      </c>
      <c r="F3741">
        <v>0.93</v>
      </c>
      <c r="G3741" t="s">
        <v>149</v>
      </c>
      <c r="H3741">
        <v>1</v>
      </c>
      <c r="I3741">
        <v>1</v>
      </c>
      <c r="J3741" t="s">
        <v>14</v>
      </c>
      <c r="K3741" s="36" t="s">
        <v>149</v>
      </c>
    </row>
    <row r="3742" spans="1:11" x14ac:dyDescent="0.3">
      <c r="A3742">
        <v>85334079</v>
      </c>
      <c r="B3742" s="1">
        <v>42573</v>
      </c>
      <c r="C3742" t="s">
        <v>11</v>
      </c>
      <c r="D3742" t="s">
        <v>16</v>
      </c>
      <c r="E3742">
        <v>1</v>
      </c>
      <c r="F3742">
        <v>0.67</v>
      </c>
      <c r="G3742" t="s">
        <v>148</v>
      </c>
      <c r="H3742">
        <v>1</v>
      </c>
      <c r="I3742">
        <v>1</v>
      </c>
      <c r="J3742" t="s">
        <v>14</v>
      </c>
      <c r="K3742" s="36" t="s">
        <v>149</v>
      </c>
    </row>
    <row r="3743" spans="1:11" x14ac:dyDescent="0.3">
      <c r="A3743">
        <v>168941968</v>
      </c>
      <c r="B3743" s="1">
        <v>43120</v>
      </c>
      <c r="C3743" t="s">
        <v>11</v>
      </c>
      <c r="D3743" t="s">
        <v>16</v>
      </c>
      <c r="E3743">
        <v>1</v>
      </c>
      <c r="F3743">
        <v>1</v>
      </c>
      <c r="G3743" t="s">
        <v>149</v>
      </c>
      <c r="H3743">
        <v>7</v>
      </c>
      <c r="I3743">
        <v>7</v>
      </c>
      <c r="J3743" t="s">
        <v>14</v>
      </c>
      <c r="K3743" s="36" t="s">
        <v>149</v>
      </c>
    </row>
    <row r="3744" spans="1:11" x14ac:dyDescent="0.3">
      <c r="A3744">
        <v>108972458</v>
      </c>
      <c r="B3744" s="1">
        <v>42733</v>
      </c>
      <c r="C3744" t="s">
        <v>11</v>
      </c>
      <c r="D3744" t="s">
        <v>20</v>
      </c>
      <c r="E3744">
        <v>0</v>
      </c>
      <c r="F3744">
        <v>0.56000000000000005</v>
      </c>
      <c r="G3744" t="s">
        <v>148</v>
      </c>
      <c r="H3744">
        <v>1</v>
      </c>
      <c r="I3744">
        <v>1</v>
      </c>
      <c r="J3744" t="s">
        <v>14</v>
      </c>
      <c r="K3744" s="36" t="s">
        <v>149</v>
      </c>
    </row>
    <row r="3745" spans="1:11" x14ac:dyDescent="0.3">
      <c r="A3745">
        <v>216543610</v>
      </c>
      <c r="B3745" s="1">
        <v>43364</v>
      </c>
      <c r="C3745" t="s">
        <v>11</v>
      </c>
      <c r="D3745" t="s">
        <v>12</v>
      </c>
      <c r="F3745">
        <v>1</v>
      </c>
      <c r="G3745" t="s">
        <v>148</v>
      </c>
      <c r="H3745">
        <v>1</v>
      </c>
      <c r="I3745">
        <v>1</v>
      </c>
      <c r="J3745" t="s">
        <v>14</v>
      </c>
      <c r="K3745" s="36" t="s">
        <v>149</v>
      </c>
    </row>
    <row r="3746" spans="1:11" x14ac:dyDescent="0.3">
      <c r="A3746">
        <v>5697443</v>
      </c>
      <c r="B3746" s="1">
        <v>41364</v>
      </c>
      <c r="C3746" t="s">
        <v>33</v>
      </c>
      <c r="D3746" t="s">
        <v>17</v>
      </c>
      <c r="E3746">
        <v>0.88</v>
      </c>
      <c r="F3746">
        <v>0.91</v>
      </c>
      <c r="G3746" t="s">
        <v>148</v>
      </c>
      <c r="H3746">
        <v>17</v>
      </c>
      <c r="I3746">
        <v>21</v>
      </c>
      <c r="J3746" t="s">
        <v>22</v>
      </c>
      <c r="K3746" s="36" t="s">
        <v>149</v>
      </c>
    </row>
    <row r="3747" spans="1:11" x14ac:dyDescent="0.3">
      <c r="A3747">
        <v>482197567</v>
      </c>
      <c r="B3747" s="1">
        <v>44838</v>
      </c>
      <c r="C3747" t="s">
        <v>27</v>
      </c>
      <c r="D3747" t="s">
        <v>16</v>
      </c>
      <c r="E3747">
        <v>1</v>
      </c>
      <c r="F3747">
        <v>1</v>
      </c>
      <c r="G3747" t="s">
        <v>149</v>
      </c>
      <c r="H3747">
        <v>2</v>
      </c>
      <c r="I3747">
        <v>2</v>
      </c>
      <c r="J3747" t="s">
        <v>14</v>
      </c>
      <c r="K3747" s="36" t="s">
        <v>149</v>
      </c>
    </row>
    <row r="3748" spans="1:11" x14ac:dyDescent="0.3">
      <c r="A3748">
        <v>115112898</v>
      </c>
      <c r="B3748" s="1">
        <v>42772</v>
      </c>
      <c r="C3748" t="s">
        <v>11</v>
      </c>
      <c r="D3748" t="s">
        <v>16</v>
      </c>
      <c r="E3748">
        <v>1</v>
      </c>
      <c r="F3748">
        <v>0.35</v>
      </c>
      <c r="G3748" t="s">
        <v>149</v>
      </c>
      <c r="H3748">
        <v>4</v>
      </c>
      <c r="I3748">
        <v>4</v>
      </c>
      <c r="J3748" t="s">
        <v>14</v>
      </c>
      <c r="K3748" s="36" t="s">
        <v>149</v>
      </c>
    </row>
    <row r="3749" spans="1:11" x14ac:dyDescent="0.3">
      <c r="A3749">
        <v>374213915</v>
      </c>
      <c r="B3749" s="1">
        <v>44137</v>
      </c>
      <c r="C3749" t="s">
        <v>11</v>
      </c>
      <c r="D3749" t="s">
        <v>16</v>
      </c>
      <c r="E3749">
        <v>1</v>
      </c>
      <c r="F3749">
        <v>0.98</v>
      </c>
      <c r="G3749" t="s">
        <v>149</v>
      </c>
      <c r="H3749">
        <v>3</v>
      </c>
      <c r="I3749">
        <v>4</v>
      </c>
      <c r="J3749" t="s">
        <v>14</v>
      </c>
      <c r="K3749" s="36" t="s">
        <v>149</v>
      </c>
    </row>
    <row r="3750" spans="1:11" x14ac:dyDescent="0.3">
      <c r="A3750">
        <v>481391793</v>
      </c>
      <c r="B3750" s="1">
        <v>44832</v>
      </c>
      <c r="C3750" t="s">
        <v>27</v>
      </c>
      <c r="D3750" t="s">
        <v>16</v>
      </c>
      <c r="E3750">
        <v>1</v>
      </c>
      <c r="F3750">
        <v>1</v>
      </c>
      <c r="G3750" t="s">
        <v>149</v>
      </c>
      <c r="H3750">
        <v>1</v>
      </c>
      <c r="I3750">
        <v>2</v>
      </c>
      <c r="J3750" t="s">
        <v>14</v>
      </c>
      <c r="K3750" s="36" t="s">
        <v>149</v>
      </c>
    </row>
    <row r="3751" spans="1:11" x14ac:dyDescent="0.3">
      <c r="A3751">
        <v>15158626</v>
      </c>
      <c r="B3751" s="1">
        <v>41765</v>
      </c>
      <c r="C3751" t="s">
        <v>11</v>
      </c>
      <c r="D3751" t="s">
        <v>16</v>
      </c>
      <c r="E3751">
        <v>1</v>
      </c>
      <c r="F3751">
        <v>1</v>
      </c>
      <c r="G3751" t="s">
        <v>148</v>
      </c>
      <c r="H3751">
        <v>3</v>
      </c>
      <c r="I3751">
        <v>3</v>
      </c>
      <c r="J3751" t="s">
        <v>14</v>
      </c>
      <c r="K3751" s="36" t="s">
        <v>149</v>
      </c>
    </row>
    <row r="3752" spans="1:11" x14ac:dyDescent="0.3">
      <c r="A3752">
        <v>88273454</v>
      </c>
      <c r="B3752" s="1">
        <v>42588</v>
      </c>
      <c r="C3752" t="s">
        <v>11</v>
      </c>
      <c r="D3752" t="s">
        <v>16</v>
      </c>
      <c r="E3752">
        <v>1</v>
      </c>
      <c r="F3752">
        <v>0.56000000000000005</v>
      </c>
      <c r="G3752" t="s">
        <v>148</v>
      </c>
      <c r="H3752">
        <v>1</v>
      </c>
      <c r="I3752">
        <v>1</v>
      </c>
      <c r="J3752" t="s">
        <v>18</v>
      </c>
      <c r="K3752" s="36" t="s">
        <v>149</v>
      </c>
    </row>
    <row r="3753" spans="1:11" x14ac:dyDescent="0.3">
      <c r="A3753">
        <v>482372185</v>
      </c>
      <c r="B3753" s="1">
        <v>44839</v>
      </c>
      <c r="C3753" t="s">
        <v>27</v>
      </c>
      <c r="D3753" t="s">
        <v>16</v>
      </c>
      <c r="E3753">
        <v>1</v>
      </c>
      <c r="F3753">
        <v>1</v>
      </c>
      <c r="G3753" t="s">
        <v>148</v>
      </c>
      <c r="H3753">
        <v>1</v>
      </c>
      <c r="I3753">
        <v>1</v>
      </c>
      <c r="J3753" t="s">
        <v>14</v>
      </c>
      <c r="K3753" s="36" t="s">
        <v>149</v>
      </c>
    </row>
    <row r="3754" spans="1:11" x14ac:dyDescent="0.3">
      <c r="A3754">
        <v>77298703</v>
      </c>
      <c r="B3754" s="1">
        <v>42533</v>
      </c>
      <c r="C3754" t="s">
        <v>57</v>
      </c>
      <c r="D3754" t="s">
        <v>12</v>
      </c>
      <c r="G3754" t="s">
        <v>148</v>
      </c>
      <c r="H3754">
        <v>1</v>
      </c>
      <c r="I3754">
        <v>1</v>
      </c>
      <c r="J3754" t="s">
        <v>18</v>
      </c>
      <c r="K3754" s="36" t="s">
        <v>149</v>
      </c>
    </row>
    <row r="3755" spans="1:11" x14ac:dyDescent="0.3">
      <c r="A3755">
        <v>10553659</v>
      </c>
      <c r="B3755" s="1">
        <v>41618</v>
      </c>
      <c r="C3755" t="s">
        <v>11</v>
      </c>
      <c r="D3755" t="s">
        <v>17</v>
      </c>
      <c r="E3755">
        <v>1</v>
      </c>
      <c r="F3755">
        <v>0.7</v>
      </c>
      <c r="G3755" t="s">
        <v>149</v>
      </c>
      <c r="H3755">
        <v>1</v>
      </c>
      <c r="I3755">
        <v>1</v>
      </c>
      <c r="J3755" t="s">
        <v>22</v>
      </c>
      <c r="K3755" s="36" t="s">
        <v>149</v>
      </c>
    </row>
    <row r="3756" spans="1:11" x14ac:dyDescent="0.3">
      <c r="A3756">
        <v>88750713</v>
      </c>
      <c r="B3756" s="1">
        <v>42590</v>
      </c>
      <c r="C3756" t="s">
        <v>11</v>
      </c>
      <c r="D3756" t="s">
        <v>16</v>
      </c>
      <c r="E3756">
        <v>1</v>
      </c>
      <c r="F3756">
        <v>0.5</v>
      </c>
      <c r="G3756" t="s">
        <v>148</v>
      </c>
      <c r="H3756">
        <v>2</v>
      </c>
      <c r="I3756">
        <v>2</v>
      </c>
      <c r="J3756" t="s">
        <v>14</v>
      </c>
      <c r="K3756" s="36" t="s">
        <v>149</v>
      </c>
    </row>
    <row r="3757" spans="1:11" x14ac:dyDescent="0.3">
      <c r="A3757">
        <v>482919179</v>
      </c>
      <c r="B3757" s="1">
        <v>44843</v>
      </c>
      <c r="C3757" t="s">
        <v>27</v>
      </c>
      <c r="D3757" t="s">
        <v>16</v>
      </c>
      <c r="E3757">
        <v>1</v>
      </c>
      <c r="F3757">
        <v>1</v>
      </c>
      <c r="G3757" t="s">
        <v>149</v>
      </c>
      <c r="H3757">
        <v>1</v>
      </c>
      <c r="I3757">
        <v>1</v>
      </c>
      <c r="J3757" t="s">
        <v>14</v>
      </c>
      <c r="K3757" s="36" t="s">
        <v>149</v>
      </c>
    </row>
    <row r="3758" spans="1:11" x14ac:dyDescent="0.3">
      <c r="A3758">
        <v>105551703</v>
      </c>
      <c r="B3758" s="1">
        <v>42703</v>
      </c>
      <c r="C3758" t="s">
        <v>11</v>
      </c>
      <c r="D3758" t="s">
        <v>16</v>
      </c>
      <c r="E3758">
        <v>1</v>
      </c>
      <c r="F3758">
        <v>0.99</v>
      </c>
      <c r="G3758" t="s">
        <v>149</v>
      </c>
      <c r="H3758">
        <v>1</v>
      </c>
      <c r="I3758">
        <v>2</v>
      </c>
      <c r="J3758" t="s">
        <v>14</v>
      </c>
      <c r="K3758" s="36" t="s">
        <v>149</v>
      </c>
    </row>
    <row r="3759" spans="1:11" x14ac:dyDescent="0.3">
      <c r="A3759">
        <v>351664928</v>
      </c>
      <c r="B3759" s="1">
        <v>44006</v>
      </c>
      <c r="C3759" t="s">
        <v>27</v>
      </c>
      <c r="D3759" t="s">
        <v>16</v>
      </c>
      <c r="E3759">
        <v>1</v>
      </c>
      <c r="F3759">
        <v>1</v>
      </c>
      <c r="G3759" t="s">
        <v>148</v>
      </c>
      <c r="H3759">
        <v>1</v>
      </c>
      <c r="I3759">
        <v>1</v>
      </c>
      <c r="J3759" t="s">
        <v>14</v>
      </c>
      <c r="K3759" s="36" t="s">
        <v>149</v>
      </c>
    </row>
    <row r="3760" spans="1:11" x14ac:dyDescent="0.3">
      <c r="A3760">
        <v>122917680</v>
      </c>
      <c r="B3760" s="1">
        <v>42821</v>
      </c>
      <c r="C3760" t="s">
        <v>25</v>
      </c>
      <c r="D3760" t="s">
        <v>12</v>
      </c>
      <c r="F3760">
        <v>0.63</v>
      </c>
      <c r="G3760" t="s">
        <v>148</v>
      </c>
      <c r="H3760">
        <v>2</v>
      </c>
      <c r="I3760">
        <v>4</v>
      </c>
      <c r="J3760" t="s">
        <v>14</v>
      </c>
      <c r="K3760" s="36" t="s">
        <v>149</v>
      </c>
    </row>
    <row r="3761" spans="1:11" x14ac:dyDescent="0.3">
      <c r="A3761">
        <v>482474523</v>
      </c>
      <c r="B3761" s="1">
        <v>44840</v>
      </c>
      <c r="C3761" t="s">
        <v>27</v>
      </c>
      <c r="D3761" t="s">
        <v>16</v>
      </c>
      <c r="E3761">
        <v>1</v>
      </c>
      <c r="F3761">
        <v>0.97</v>
      </c>
      <c r="G3761" t="s">
        <v>148</v>
      </c>
      <c r="H3761">
        <v>10</v>
      </c>
      <c r="I3761">
        <v>18</v>
      </c>
      <c r="J3761" t="s">
        <v>18</v>
      </c>
      <c r="K3761" s="36" t="s">
        <v>149</v>
      </c>
    </row>
    <row r="3762" spans="1:11" x14ac:dyDescent="0.3">
      <c r="A3762">
        <v>483206141</v>
      </c>
      <c r="B3762" s="1">
        <v>44845</v>
      </c>
      <c r="C3762" t="s">
        <v>11</v>
      </c>
      <c r="D3762" t="s">
        <v>16</v>
      </c>
      <c r="E3762">
        <v>1</v>
      </c>
      <c r="F3762">
        <v>0.98</v>
      </c>
      <c r="G3762" t="s">
        <v>149</v>
      </c>
      <c r="H3762">
        <v>3</v>
      </c>
      <c r="I3762">
        <v>3</v>
      </c>
      <c r="J3762" t="s">
        <v>14</v>
      </c>
      <c r="K3762" s="36" t="s">
        <v>149</v>
      </c>
    </row>
    <row r="3763" spans="1:11" x14ac:dyDescent="0.3">
      <c r="A3763">
        <v>439801966</v>
      </c>
      <c r="B3763" s="1">
        <v>44571</v>
      </c>
      <c r="C3763" t="s">
        <v>11</v>
      </c>
      <c r="D3763" t="s">
        <v>16</v>
      </c>
      <c r="E3763">
        <v>1</v>
      </c>
      <c r="F3763">
        <v>1</v>
      </c>
      <c r="G3763" t="s">
        <v>149</v>
      </c>
      <c r="H3763">
        <v>1</v>
      </c>
      <c r="I3763">
        <v>1</v>
      </c>
      <c r="J3763" t="s">
        <v>14</v>
      </c>
      <c r="K3763" s="36" t="s">
        <v>149</v>
      </c>
    </row>
    <row r="3764" spans="1:11" x14ac:dyDescent="0.3">
      <c r="A3764">
        <v>483704705</v>
      </c>
      <c r="B3764" s="1">
        <v>44849</v>
      </c>
      <c r="C3764" t="s">
        <v>27</v>
      </c>
      <c r="D3764" t="s">
        <v>17</v>
      </c>
      <c r="E3764">
        <v>1</v>
      </c>
      <c r="F3764">
        <v>0.98</v>
      </c>
      <c r="G3764" t="s">
        <v>149</v>
      </c>
      <c r="H3764">
        <v>2</v>
      </c>
      <c r="I3764">
        <v>2</v>
      </c>
      <c r="J3764" t="s">
        <v>14</v>
      </c>
      <c r="K3764" s="36" t="s">
        <v>149</v>
      </c>
    </row>
    <row r="3765" spans="1:11" x14ac:dyDescent="0.3">
      <c r="A3765">
        <v>239814535</v>
      </c>
      <c r="B3765" s="1">
        <v>43494</v>
      </c>
      <c r="C3765" t="s">
        <v>11</v>
      </c>
      <c r="D3765" t="s">
        <v>16</v>
      </c>
      <c r="E3765">
        <v>1</v>
      </c>
      <c r="F3765">
        <v>0.97</v>
      </c>
      <c r="G3765" t="s">
        <v>148</v>
      </c>
      <c r="H3765">
        <v>1</v>
      </c>
      <c r="I3765">
        <v>1</v>
      </c>
      <c r="J3765" t="s">
        <v>14</v>
      </c>
      <c r="K3765" s="36" t="s">
        <v>149</v>
      </c>
    </row>
    <row r="3766" spans="1:11" x14ac:dyDescent="0.3">
      <c r="A3766">
        <v>95974436</v>
      </c>
      <c r="B3766" s="1">
        <v>42633</v>
      </c>
      <c r="C3766" t="s">
        <v>11</v>
      </c>
      <c r="D3766" t="s">
        <v>16</v>
      </c>
      <c r="E3766">
        <v>1</v>
      </c>
      <c r="F3766">
        <v>1</v>
      </c>
      <c r="G3766" t="s">
        <v>149</v>
      </c>
      <c r="H3766">
        <v>3</v>
      </c>
      <c r="I3766">
        <v>4</v>
      </c>
      <c r="J3766" t="s">
        <v>14</v>
      </c>
      <c r="K3766" s="36" t="s">
        <v>149</v>
      </c>
    </row>
    <row r="3767" spans="1:11" x14ac:dyDescent="0.3">
      <c r="A3767">
        <v>481208911</v>
      </c>
      <c r="B3767" s="1">
        <v>44831</v>
      </c>
      <c r="C3767" t="s">
        <v>27</v>
      </c>
      <c r="D3767" t="s">
        <v>16</v>
      </c>
      <c r="E3767">
        <v>1</v>
      </c>
      <c r="F3767">
        <v>1</v>
      </c>
      <c r="G3767" t="s">
        <v>148</v>
      </c>
      <c r="H3767">
        <v>1</v>
      </c>
      <c r="I3767">
        <v>2</v>
      </c>
      <c r="J3767" t="s">
        <v>14</v>
      </c>
      <c r="K3767" s="36" t="s">
        <v>149</v>
      </c>
    </row>
    <row r="3768" spans="1:11" x14ac:dyDescent="0.3">
      <c r="A3768">
        <v>483916756</v>
      </c>
      <c r="B3768" s="1">
        <v>44851</v>
      </c>
      <c r="C3768" t="s">
        <v>27</v>
      </c>
      <c r="D3768" t="s">
        <v>12</v>
      </c>
      <c r="G3768" t="s">
        <v>148</v>
      </c>
      <c r="H3768">
        <v>1</v>
      </c>
      <c r="I3768">
        <v>1</v>
      </c>
      <c r="J3768" t="s">
        <v>14</v>
      </c>
      <c r="K3768" s="36" t="s">
        <v>149</v>
      </c>
    </row>
    <row r="3769" spans="1:11" x14ac:dyDescent="0.3">
      <c r="A3769">
        <v>483938036</v>
      </c>
      <c r="B3769" s="1">
        <v>44851</v>
      </c>
      <c r="C3769" t="s">
        <v>27</v>
      </c>
      <c r="D3769" t="s">
        <v>16</v>
      </c>
      <c r="E3769">
        <v>1</v>
      </c>
      <c r="F3769">
        <v>1</v>
      </c>
      <c r="G3769" t="s">
        <v>148</v>
      </c>
      <c r="H3769">
        <v>3</v>
      </c>
      <c r="I3769">
        <v>3</v>
      </c>
      <c r="J3769" t="s">
        <v>14</v>
      </c>
      <c r="K3769" s="36" t="s">
        <v>149</v>
      </c>
    </row>
    <row r="3770" spans="1:11" x14ac:dyDescent="0.3">
      <c r="A3770">
        <v>264250276</v>
      </c>
      <c r="B3770" s="1">
        <v>43611</v>
      </c>
      <c r="C3770" t="s">
        <v>11</v>
      </c>
      <c r="D3770" t="s">
        <v>17</v>
      </c>
      <c r="E3770">
        <v>1</v>
      </c>
      <c r="F3770">
        <v>0.94</v>
      </c>
      <c r="G3770" t="s">
        <v>149</v>
      </c>
      <c r="H3770">
        <v>5</v>
      </c>
      <c r="I3770">
        <v>5</v>
      </c>
      <c r="J3770" t="s">
        <v>14</v>
      </c>
      <c r="K3770" s="36" t="s">
        <v>149</v>
      </c>
    </row>
    <row r="3771" spans="1:11" x14ac:dyDescent="0.3">
      <c r="A3771">
        <v>12909491</v>
      </c>
      <c r="B3771" s="1">
        <v>41705</v>
      </c>
      <c r="C3771" t="s">
        <v>11</v>
      </c>
      <c r="D3771" t="s">
        <v>12</v>
      </c>
      <c r="F3771">
        <v>0.92</v>
      </c>
      <c r="G3771" t="s">
        <v>149</v>
      </c>
      <c r="H3771">
        <v>1</v>
      </c>
      <c r="I3771">
        <v>1</v>
      </c>
      <c r="J3771" t="s">
        <v>14</v>
      </c>
      <c r="K3771" s="36" t="s">
        <v>149</v>
      </c>
    </row>
    <row r="3772" spans="1:11" x14ac:dyDescent="0.3">
      <c r="A3772">
        <v>483991483</v>
      </c>
      <c r="B3772" s="1">
        <v>44851</v>
      </c>
      <c r="C3772" t="s">
        <v>11</v>
      </c>
      <c r="D3772" t="s">
        <v>12</v>
      </c>
      <c r="F3772">
        <v>0.41</v>
      </c>
      <c r="G3772" t="s">
        <v>148</v>
      </c>
      <c r="H3772">
        <v>2</v>
      </c>
      <c r="I3772">
        <v>2</v>
      </c>
      <c r="J3772" t="s">
        <v>14</v>
      </c>
      <c r="K3772" s="36" t="s">
        <v>149</v>
      </c>
    </row>
    <row r="3773" spans="1:11" x14ac:dyDescent="0.3">
      <c r="A3773">
        <v>286071668</v>
      </c>
      <c r="B3773" s="1">
        <v>43692</v>
      </c>
      <c r="C3773" t="s">
        <v>11</v>
      </c>
      <c r="D3773" t="s">
        <v>16</v>
      </c>
      <c r="E3773">
        <v>1</v>
      </c>
      <c r="F3773">
        <v>0.92</v>
      </c>
      <c r="G3773" t="s">
        <v>149</v>
      </c>
      <c r="H3773">
        <v>2</v>
      </c>
      <c r="I3773">
        <v>2</v>
      </c>
      <c r="J3773" t="s">
        <v>14</v>
      </c>
      <c r="K3773" s="36" t="s">
        <v>149</v>
      </c>
    </row>
    <row r="3774" spans="1:11" x14ac:dyDescent="0.3">
      <c r="A3774">
        <v>29203908</v>
      </c>
      <c r="B3774" s="1">
        <v>42075</v>
      </c>
      <c r="C3774" t="s">
        <v>11</v>
      </c>
      <c r="D3774" t="s">
        <v>16</v>
      </c>
      <c r="E3774">
        <v>1</v>
      </c>
      <c r="F3774">
        <v>1</v>
      </c>
      <c r="G3774" t="s">
        <v>149</v>
      </c>
      <c r="H3774">
        <v>2</v>
      </c>
      <c r="I3774">
        <v>2</v>
      </c>
      <c r="J3774" t="s">
        <v>14</v>
      </c>
      <c r="K3774" s="36" t="s">
        <v>149</v>
      </c>
    </row>
    <row r="3775" spans="1:11" x14ac:dyDescent="0.3">
      <c r="A3775">
        <v>14235114</v>
      </c>
      <c r="B3775" s="1">
        <v>41742</v>
      </c>
      <c r="C3775" t="s">
        <v>27</v>
      </c>
      <c r="D3775" t="s">
        <v>17</v>
      </c>
      <c r="E3775">
        <v>1</v>
      </c>
      <c r="F3775">
        <v>0.89</v>
      </c>
      <c r="G3775" t="s">
        <v>148</v>
      </c>
      <c r="H3775">
        <v>2</v>
      </c>
      <c r="I3775">
        <v>2</v>
      </c>
      <c r="J3775" t="s">
        <v>14</v>
      </c>
      <c r="K3775" s="36" t="s">
        <v>149</v>
      </c>
    </row>
    <row r="3776" spans="1:11" x14ac:dyDescent="0.3">
      <c r="A3776">
        <v>4894315</v>
      </c>
      <c r="B3776" s="1">
        <v>41303</v>
      </c>
      <c r="C3776" t="s">
        <v>27</v>
      </c>
      <c r="D3776" t="s">
        <v>16</v>
      </c>
      <c r="E3776">
        <v>1</v>
      </c>
      <c r="F3776">
        <v>0.86</v>
      </c>
      <c r="G3776" t="s">
        <v>148</v>
      </c>
      <c r="H3776">
        <v>3</v>
      </c>
      <c r="I3776">
        <v>4</v>
      </c>
      <c r="J3776" t="s">
        <v>14</v>
      </c>
      <c r="K3776" s="36" t="s">
        <v>149</v>
      </c>
    </row>
    <row r="3777" spans="1:11" x14ac:dyDescent="0.3">
      <c r="A3777">
        <v>642673</v>
      </c>
      <c r="B3777" s="1">
        <v>40693</v>
      </c>
      <c r="C3777" t="s">
        <v>11</v>
      </c>
      <c r="D3777" t="s">
        <v>16</v>
      </c>
      <c r="E3777">
        <v>1</v>
      </c>
      <c r="F3777">
        <v>0</v>
      </c>
      <c r="G3777" t="s">
        <v>148</v>
      </c>
      <c r="H3777">
        <v>1</v>
      </c>
      <c r="I3777">
        <v>1</v>
      </c>
      <c r="J3777" t="s">
        <v>22</v>
      </c>
      <c r="K3777" s="36" t="s">
        <v>149</v>
      </c>
    </row>
    <row r="3778" spans="1:11" x14ac:dyDescent="0.3">
      <c r="A3778">
        <v>407877123</v>
      </c>
      <c r="B3778" s="1">
        <v>44365</v>
      </c>
      <c r="C3778" t="s">
        <v>11</v>
      </c>
      <c r="D3778" t="s">
        <v>16</v>
      </c>
      <c r="E3778">
        <v>1</v>
      </c>
      <c r="F3778">
        <v>0.97</v>
      </c>
      <c r="G3778" t="s">
        <v>149</v>
      </c>
      <c r="H3778">
        <v>1</v>
      </c>
      <c r="I3778">
        <v>1</v>
      </c>
      <c r="J3778" t="s">
        <v>22</v>
      </c>
      <c r="K3778" s="36" t="s">
        <v>149</v>
      </c>
    </row>
    <row r="3779" spans="1:11" x14ac:dyDescent="0.3">
      <c r="A3779">
        <v>506665</v>
      </c>
      <c r="B3779" s="1">
        <v>40646</v>
      </c>
      <c r="C3779" t="s">
        <v>11</v>
      </c>
      <c r="D3779" t="s">
        <v>12</v>
      </c>
      <c r="G3779" t="s">
        <v>148</v>
      </c>
      <c r="H3779">
        <v>1</v>
      </c>
      <c r="I3779">
        <v>1</v>
      </c>
      <c r="J3779" t="s">
        <v>14</v>
      </c>
      <c r="K3779" s="36" t="s">
        <v>149</v>
      </c>
    </row>
    <row r="3780" spans="1:11" x14ac:dyDescent="0.3">
      <c r="A3780">
        <v>482746263</v>
      </c>
      <c r="B3780" s="1">
        <v>44842</v>
      </c>
      <c r="C3780" t="s">
        <v>11</v>
      </c>
      <c r="D3780" t="s">
        <v>16</v>
      </c>
      <c r="E3780">
        <v>1</v>
      </c>
      <c r="F3780">
        <v>0.69</v>
      </c>
      <c r="G3780" t="s">
        <v>148</v>
      </c>
      <c r="H3780">
        <v>1</v>
      </c>
      <c r="I3780">
        <v>1</v>
      </c>
      <c r="J3780" t="s">
        <v>14</v>
      </c>
      <c r="K3780" s="36" t="s">
        <v>149</v>
      </c>
    </row>
    <row r="3781" spans="1:11" x14ac:dyDescent="0.3">
      <c r="A3781">
        <v>38768424</v>
      </c>
      <c r="B3781" s="1">
        <v>42202</v>
      </c>
      <c r="C3781" t="s">
        <v>11</v>
      </c>
      <c r="D3781" t="s">
        <v>16</v>
      </c>
      <c r="E3781">
        <v>1</v>
      </c>
      <c r="F3781">
        <v>1</v>
      </c>
      <c r="G3781" t="s">
        <v>149</v>
      </c>
      <c r="H3781">
        <v>1</v>
      </c>
      <c r="I3781">
        <v>1</v>
      </c>
      <c r="J3781" t="s">
        <v>14</v>
      </c>
      <c r="K3781" s="36" t="s">
        <v>149</v>
      </c>
    </row>
    <row r="3782" spans="1:11" x14ac:dyDescent="0.3">
      <c r="A3782">
        <v>927994</v>
      </c>
      <c r="B3782" s="1">
        <v>40760</v>
      </c>
      <c r="C3782" t="s">
        <v>11</v>
      </c>
      <c r="D3782" t="s">
        <v>17</v>
      </c>
      <c r="E3782">
        <v>1</v>
      </c>
      <c r="F3782">
        <v>0.6</v>
      </c>
      <c r="G3782" t="s">
        <v>148</v>
      </c>
      <c r="H3782">
        <v>1</v>
      </c>
      <c r="I3782">
        <v>4</v>
      </c>
      <c r="J3782" t="s">
        <v>14</v>
      </c>
      <c r="K3782" s="36" t="s">
        <v>149</v>
      </c>
    </row>
    <row r="3783" spans="1:11" x14ac:dyDescent="0.3">
      <c r="A3783">
        <v>9051441</v>
      </c>
      <c r="B3783" s="1">
        <v>41542</v>
      </c>
      <c r="C3783" t="s">
        <v>11</v>
      </c>
      <c r="D3783" t="s">
        <v>20</v>
      </c>
      <c r="E3783">
        <v>0</v>
      </c>
      <c r="F3783">
        <v>0</v>
      </c>
      <c r="G3783" t="s">
        <v>148</v>
      </c>
      <c r="H3783">
        <v>1</v>
      </c>
      <c r="I3783">
        <v>1</v>
      </c>
      <c r="J3783" t="s">
        <v>18</v>
      </c>
      <c r="K3783" s="36" t="s">
        <v>149</v>
      </c>
    </row>
    <row r="3784" spans="1:11" x14ac:dyDescent="0.3">
      <c r="A3784">
        <v>483301685</v>
      </c>
      <c r="B3784" s="1">
        <v>44846</v>
      </c>
      <c r="C3784" t="s">
        <v>27</v>
      </c>
      <c r="D3784" t="s">
        <v>21</v>
      </c>
      <c r="E3784">
        <v>0.7</v>
      </c>
      <c r="F3784">
        <v>0.36</v>
      </c>
      <c r="G3784" t="s">
        <v>148</v>
      </c>
      <c r="H3784">
        <v>4</v>
      </c>
      <c r="I3784">
        <v>4</v>
      </c>
      <c r="J3784" t="s">
        <v>14</v>
      </c>
      <c r="K3784" s="36" t="s">
        <v>149</v>
      </c>
    </row>
    <row r="3785" spans="1:11" x14ac:dyDescent="0.3">
      <c r="A3785">
        <v>152045271</v>
      </c>
      <c r="B3785" s="1">
        <v>43003</v>
      </c>
      <c r="C3785" t="s">
        <v>11</v>
      </c>
      <c r="D3785" t="s">
        <v>16</v>
      </c>
      <c r="E3785">
        <v>1</v>
      </c>
      <c r="F3785">
        <v>0.56999999999999995</v>
      </c>
      <c r="G3785" t="s">
        <v>148</v>
      </c>
      <c r="H3785">
        <v>1</v>
      </c>
      <c r="I3785">
        <v>1</v>
      </c>
      <c r="J3785" t="s">
        <v>14</v>
      </c>
      <c r="K3785" s="36" t="s">
        <v>149</v>
      </c>
    </row>
    <row r="3786" spans="1:11" x14ac:dyDescent="0.3">
      <c r="A3786">
        <v>483290619</v>
      </c>
      <c r="B3786" s="1">
        <v>44846</v>
      </c>
      <c r="C3786" t="s">
        <v>27</v>
      </c>
      <c r="D3786" t="s">
        <v>16</v>
      </c>
      <c r="E3786">
        <v>1</v>
      </c>
      <c r="F3786">
        <v>1</v>
      </c>
      <c r="G3786" t="s">
        <v>148</v>
      </c>
      <c r="H3786">
        <v>1</v>
      </c>
      <c r="I3786">
        <v>1</v>
      </c>
      <c r="J3786" t="s">
        <v>14</v>
      </c>
      <c r="K3786" s="36" t="s">
        <v>149</v>
      </c>
    </row>
    <row r="3787" spans="1:11" x14ac:dyDescent="0.3">
      <c r="A3787">
        <v>483278612</v>
      </c>
      <c r="B3787" s="1">
        <v>44846</v>
      </c>
      <c r="C3787" t="s">
        <v>27</v>
      </c>
      <c r="D3787" t="s">
        <v>16</v>
      </c>
      <c r="E3787">
        <v>1</v>
      </c>
      <c r="F3787">
        <v>1</v>
      </c>
      <c r="G3787" t="s">
        <v>149</v>
      </c>
      <c r="H3787">
        <v>1</v>
      </c>
      <c r="I3787">
        <v>1</v>
      </c>
      <c r="J3787" t="s">
        <v>14</v>
      </c>
      <c r="K3787" s="36" t="s">
        <v>149</v>
      </c>
    </row>
    <row r="3788" spans="1:11" x14ac:dyDescent="0.3">
      <c r="A3788">
        <v>474744216</v>
      </c>
      <c r="B3788" s="1">
        <v>44785</v>
      </c>
      <c r="C3788" t="s">
        <v>27</v>
      </c>
      <c r="D3788" t="s">
        <v>16</v>
      </c>
      <c r="E3788">
        <v>1</v>
      </c>
      <c r="F3788">
        <v>1</v>
      </c>
      <c r="G3788" t="s">
        <v>148</v>
      </c>
      <c r="H3788">
        <v>1</v>
      </c>
      <c r="I3788">
        <v>1</v>
      </c>
      <c r="J3788" t="s">
        <v>14</v>
      </c>
      <c r="K3788" s="36" t="s">
        <v>149</v>
      </c>
    </row>
    <row r="3789" spans="1:11" x14ac:dyDescent="0.3">
      <c r="A3789">
        <v>167946185</v>
      </c>
      <c r="B3789" s="1">
        <v>43115</v>
      </c>
      <c r="C3789" t="s">
        <v>27</v>
      </c>
      <c r="D3789" t="s">
        <v>12</v>
      </c>
      <c r="G3789" t="s">
        <v>148</v>
      </c>
      <c r="H3789">
        <v>82</v>
      </c>
      <c r="I3789">
        <v>96</v>
      </c>
      <c r="J3789" t="s">
        <v>14</v>
      </c>
      <c r="K3789" s="36" t="s">
        <v>149</v>
      </c>
    </row>
    <row r="3790" spans="1:11" x14ac:dyDescent="0.3">
      <c r="A3790">
        <v>9548677</v>
      </c>
      <c r="B3790" s="1">
        <v>41568</v>
      </c>
      <c r="C3790" t="s">
        <v>27</v>
      </c>
      <c r="D3790" t="s">
        <v>16</v>
      </c>
      <c r="E3790">
        <v>0.98</v>
      </c>
      <c r="F3790">
        <v>0.99</v>
      </c>
      <c r="G3790" t="s">
        <v>27</v>
      </c>
      <c r="H3790">
        <v>13</v>
      </c>
      <c r="I3790">
        <v>15</v>
      </c>
      <c r="J3790" t="s">
        <v>14</v>
      </c>
      <c r="K3790" s="36" t="s">
        <v>149</v>
      </c>
    </row>
    <row r="3791" spans="1:11" x14ac:dyDescent="0.3">
      <c r="A3791">
        <v>262418161</v>
      </c>
      <c r="B3791" s="1">
        <v>43602</v>
      </c>
      <c r="C3791" t="s">
        <v>11</v>
      </c>
      <c r="D3791" t="s">
        <v>16</v>
      </c>
      <c r="E3791">
        <v>1</v>
      </c>
      <c r="F3791">
        <v>1</v>
      </c>
      <c r="G3791" t="s">
        <v>149</v>
      </c>
      <c r="H3791">
        <v>7</v>
      </c>
      <c r="I3791">
        <v>8</v>
      </c>
      <c r="J3791" t="s">
        <v>14</v>
      </c>
      <c r="K3791" s="36" t="s">
        <v>149</v>
      </c>
    </row>
    <row r="3792" spans="1:11" x14ac:dyDescent="0.3">
      <c r="A3792">
        <v>269431434</v>
      </c>
      <c r="B3792" s="1">
        <v>43634</v>
      </c>
      <c r="C3792" t="s">
        <v>11</v>
      </c>
      <c r="D3792" t="s">
        <v>21</v>
      </c>
      <c r="E3792">
        <v>0.53</v>
      </c>
      <c r="F3792">
        <v>0.44</v>
      </c>
      <c r="G3792" t="s">
        <v>148</v>
      </c>
      <c r="H3792">
        <v>2</v>
      </c>
      <c r="I3792">
        <v>2</v>
      </c>
      <c r="J3792" t="s">
        <v>22</v>
      </c>
      <c r="K3792" s="36" t="s">
        <v>149</v>
      </c>
    </row>
    <row r="3793" spans="1:11" x14ac:dyDescent="0.3">
      <c r="A3793">
        <v>446961504</v>
      </c>
      <c r="B3793" s="1">
        <v>44618</v>
      </c>
      <c r="C3793" t="s">
        <v>11</v>
      </c>
      <c r="D3793" t="s">
        <v>20</v>
      </c>
      <c r="E3793">
        <v>0.25</v>
      </c>
      <c r="F3793">
        <v>0.66</v>
      </c>
      <c r="G3793" t="s">
        <v>148</v>
      </c>
      <c r="H3793">
        <v>1</v>
      </c>
      <c r="I3793">
        <v>2</v>
      </c>
      <c r="J3793" t="s">
        <v>14</v>
      </c>
      <c r="K3793" s="36" t="s">
        <v>149</v>
      </c>
    </row>
    <row r="3794" spans="1:11" x14ac:dyDescent="0.3">
      <c r="A3794">
        <v>125038717</v>
      </c>
      <c r="B3794" s="1">
        <v>42834</v>
      </c>
      <c r="C3794" t="s">
        <v>11</v>
      </c>
      <c r="D3794" t="s">
        <v>20</v>
      </c>
      <c r="E3794">
        <v>0</v>
      </c>
      <c r="F3794">
        <v>0</v>
      </c>
      <c r="G3794" t="s">
        <v>148</v>
      </c>
      <c r="H3794">
        <v>1</v>
      </c>
      <c r="I3794">
        <v>1</v>
      </c>
      <c r="J3794" t="s">
        <v>14</v>
      </c>
      <c r="K3794" s="36" t="s">
        <v>149</v>
      </c>
    </row>
    <row r="3795" spans="1:11" x14ac:dyDescent="0.3">
      <c r="A3795">
        <v>52386302</v>
      </c>
      <c r="B3795" s="1">
        <v>42365</v>
      </c>
      <c r="C3795" t="s">
        <v>11</v>
      </c>
      <c r="D3795" t="s">
        <v>16</v>
      </c>
      <c r="E3795">
        <v>1</v>
      </c>
      <c r="F3795">
        <v>0.98</v>
      </c>
      <c r="G3795" t="s">
        <v>148</v>
      </c>
      <c r="H3795">
        <v>3</v>
      </c>
      <c r="I3795">
        <v>3</v>
      </c>
      <c r="J3795" t="s">
        <v>14</v>
      </c>
      <c r="K3795" s="36" t="s">
        <v>149</v>
      </c>
    </row>
    <row r="3796" spans="1:11" x14ac:dyDescent="0.3">
      <c r="A3796">
        <v>4347030</v>
      </c>
      <c r="B3796" s="1">
        <v>41250</v>
      </c>
      <c r="C3796" t="s">
        <v>11</v>
      </c>
      <c r="D3796" t="s">
        <v>16</v>
      </c>
      <c r="E3796">
        <v>1</v>
      </c>
      <c r="F3796">
        <v>0.98</v>
      </c>
      <c r="G3796" t="s">
        <v>148</v>
      </c>
      <c r="H3796">
        <v>6</v>
      </c>
      <c r="I3796">
        <v>6</v>
      </c>
      <c r="J3796" t="s">
        <v>14</v>
      </c>
      <c r="K3796" s="36" t="s">
        <v>149</v>
      </c>
    </row>
    <row r="3797" spans="1:11" x14ac:dyDescent="0.3">
      <c r="A3797">
        <v>78243344</v>
      </c>
      <c r="B3797" s="1">
        <v>42538</v>
      </c>
      <c r="C3797" t="s">
        <v>11</v>
      </c>
      <c r="D3797" t="s">
        <v>16</v>
      </c>
      <c r="E3797">
        <v>1</v>
      </c>
      <c r="F3797">
        <v>1</v>
      </c>
      <c r="G3797" t="s">
        <v>149</v>
      </c>
      <c r="H3797">
        <v>2</v>
      </c>
      <c r="I3797">
        <v>2</v>
      </c>
      <c r="J3797" t="s">
        <v>18</v>
      </c>
      <c r="K3797" s="36" t="s">
        <v>149</v>
      </c>
    </row>
    <row r="3798" spans="1:11" x14ac:dyDescent="0.3">
      <c r="A3798">
        <v>19167532</v>
      </c>
      <c r="B3798" s="1">
        <v>41850</v>
      </c>
      <c r="C3798" t="s">
        <v>11</v>
      </c>
      <c r="D3798" t="s">
        <v>16</v>
      </c>
      <c r="E3798">
        <v>1</v>
      </c>
      <c r="F3798">
        <v>0.98</v>
      </c>
      <c r="G3798" t="s">
        <v>149</v>
      </c>
      <c r="H3798">
        <v>1</v>
      </c>
      <c r="I3798">
        <v>1</v>
      </c>
      <c r="J3798" t="s">
        <v>22</v>
      </c>
      <c r="K3798" s="36" t="s">
        <v>149</v>
      </c>
    </row>
    <row r="3799" spans="1:11" x14ac:dyDescent="0.3">
      <c r="A3799">
        <v>261117152</v>
      </c>
      <c r="B3799" s="1">
        <v>43596</v>
      </c>
      <c r="C3799" t="s">
        <v>11</v>
      </c>
      <c r="D3799" t="s">
        <v>20</v>
      </c>
      <c r="E3799">
        <v>0</v>
      </c>
      <c r="F3799">
        <v>0.8</v>
      </c>
      <c r="G3799" t="s">
        <v>148</v>
      </c>
      <c r="H3799">
        <v>1</v>
      </c>
      <c r="I3799">
        <v>1</v>
      </c>
      <c r="J3799" t="s">
        <v>18</v>
      </c>
      <c r="K3799" s="36" t="s">
        <v>149</v>
      </c>
    </row>
    <row r="3800" spans="1:11" x14ac:dyDescent="0.3">
      <c r="A3800">
        <v>1122141</v>
      </c>
      <c r="B3800" s="1">
        <v>40793</v>
      </c>
      <c r="C3800" t="s">
        <v>19</v>
      </c>
      <c r="D3800" t="s">
        <v>16</v>
      </c>
      <c r="E3800">
        <v>1</v>
      </c>
      <c r="F3800">
        <v>0.94</v>
      </c>
      <c r="G3800" t="s">
        <v>149</v>
      </c>
      <c r="H3800">
        <v>2</v>
      </c>
      <c r="I3800">
        <v>8</v>
      </c>
      <c r="J3800" t="s">
        <v>14</v>
      </c>
      <c r="K3800" s="36" t="s">
        <v>149</v>
      </c>
    </row>
    <row r="3801" spans="1:11" x14ac:dyDescent="0.3">
      <c r="A3801">
        <v>484686189</v>
      </c>
      <c r="B3801" s="1">
        <v>44856</v>
      </c>
      <c r="C3801" t="s">
        <v>11</v>
      </c>
      <c r="D3801" t="s">
        <v>16</v>
      </c>
      <c r="E3801">
        <v>1</v>
      </c>
      <c r="F3801">
        <v>0.92</v>
      </c>
      <c r="G3801" t="s">
        <v>149</v>
      </c>
      <c r="H3801">
        <v>1</v>
      </c>
      <c r="I3801">
        <v>1</v>
      </c>
      <c r="J3801" t="s">
        <v>14</v>
      </c>
      <c r="K3801" s="36" t="s">
        <v>149</v>
      </c>
    </row>
    <row r="3802" spans="1:11" x14ac:dyDescent="0.3">
      <c r="A3802">
        <v>485095130</v>
      </c>
      <c r="B3802" s="1">
        <v>44859</v>
      </c>
      <c r="C3802" t="s">
        <v>11</v>
      </c>
      <c r="D3802" t="s">
        <v>16</v>
      </c>
      <c r="E3802">
        <v>1</v>
      </c>
      <c r="F3802">
        <v>0.84</v>
      </c>
      <c r="G3802" t="s">
        <v>149</v>
      </c>
      <c r="H3802">
        <v>1</v>
      </c>
      <c r="I3802">
        <v>1</v>
      </c>
      <c r="J3802" t="s">
        <v>14</v>
      </c>
      <c r="K3802" s="36" t="s">
        <v>149</v>
      </c>
    </row>
    <row r="3803" spans="1:11" x14ac:dyDescent="0.3">
      <c r="A3803">
        <v>481499055</v>
      </c>
      <c r="B3803" s="1">
        <v>44833</v>
      </c>
      <c r="C3803" t="s">
        <v>27</v>
      </c>
      <c r="D3803" t="s">
        <v>16</v>
      </c>
      <c r="E3803">
        <v>1</v>
      </c>
      <c r="F3803">
        <v>1</v>
      </c>
      <c r="G3803" t="s">
        <v>149</v>
      </c>
      <c r="H3803">
        <v>1</v>
      </c>
      <c r="I3803">
        <v>1</v>
      </c>
      <c r="J3803" t="s">
        <v>14</v>
      </c>
      <c r="K3803" s="36" t="s">
        <v>149</v>
      </c>
    </row>
    <row r="3804" spans="1:11" x14ac:dyDescent="0.3">
      <c r="A3804">
        <v>483592848</v>
      </c>
      <c r="B3804" s="1">
        <v>44848</v>
      </c>
      <c r="C3804" t="s">
        <v>27</v>
      </c>
      <c r="D3804" t="s">
        <v>16</v>
      </c>
      <c r="E3804">
        <v>1</v>
      </c>
      <c r="F3804">
        <v>1</v>
      </c>
      <c r="G3804" t="s">
        <v>148</v>
      </c>
      <c r="H3804">
        <v>1</v>
      </c>
      <c r="I3804">
        <v>1</v>
      </c>
      <c r="J3804" t="s">
        <v>14</v>
      </c>
      <c r="K3804" s="36" t="s">
        <v>149</v>
      </c>
    </row>
    <row r="3805" spans="1:11" x14ac:dyDescent="0.3">
      <c r="A3805">
        <v>484523278</v>
      </c>
      <c r="B3805" s="1">
        <v>44855</v>
      </c>
      <c r="C3805" t="s">
        <v>27</v>
      </c>
      <c r="D3805" t="s">
        <v>16</v>
      </c>
      <c r="E3805">
        <v>1</v>
      </c>
      <c r="F3805">
        <v>1</v>
      </c>
      <c r="G3805" t="s">
        <v>149</v>
      </c>
      <c r="H3805">
        <v>1</v>
      </c>
      <c r="I3805">
        <v>1</v>
      </c>
      <c r="J3805" t="s">
        <v>14</v>
      </c>
      <c r="K3805" s="36" t="s">
        <v>149</v>
      </c>
    </row>
    <row r="3806" spans="1:11" x14ac:dyDescent="0.3">
      <c r="A3806">
        <v>192477907</v>
      </c>
      <c r="B3806" s="1">
        <v>43250</v>
      </c>
      <c r="C3806" t="s">
        <v>11</v>
      </c>
      <c r="D3806" t="s">
        <v>16</v>
      </c>
      <c r="E3806">
        <v>1</v>
      </c>
      <c r="F3806">
        <v>0.87</v>
      </c>
      <c r="G3806" t="s">
        <v>27</v>
      </c>
      <c r="H3806">
        <v>26</v>
      </c>
      <c r="I3806">
        <v>26</v>
      </c>
      <c r="J3806" t="s">
        <v>14</v>
      </c>
      <c r="K3806" s="36" t="s">
        <v>149</v>
      </c>
    </row>
    <row r="3807" spans="1:11" x14ac:dyDescent="0.3">
      <c r="A3807">
        <v>485212476</v>
      </c>
      <c r="B3807" s="1">
        <v>44860</v>
      </c>
      <c r="C3807" t="s">
        <v>27</v>
      </c>
      <c r="D3807" t="s">
        <v>12</v>
      </c>
      <c r="F3807">
        <v>0</v>
      </c>
      <c r="G3807" t="s">
        <v>148</v>
      </c>
      <c r="H3807">
        <v>1</v>
      </c>
      <c r="I3807">
        <v>1</v>
      </c>
      <c r="J3807" t="s">
        <v>14</v>
      </c>
      <c r="K3807" s="36" t="s">
        <v>149</v>
      </c>
    </row>
    <row r="3808" spans="1:11" x14ac:dyDescent="0.3">
      <c r="A3808">
        <v>33765627</v>
      </c>
      <c r="B3808" s="1">
        <v>42143</v>
      </c>
      <c r="C3808" t="s">
        <v>27</v>
      </c>
      <c r="D3808" t="s">
        <v>12</v>
      </c>
      <c r="G3808" t="s">
        <v>148</v>
      </c>
      <c r="H3808">
        <v>1</v>
      </c>
      <c r="I3808">
        <v>2</v>
      </c>
      <c r="J3808" t="s">
        <v>14</v>
      </c>
      <c r="K3808" s="36" t="s">
        <v>149</v>
      </c>
    </row>
    <row r="3809" spans="1:11" x14ac:dyDescent="0.3">
      <c r="A3809">
        <v>471430210</v>
      </c>
      <c r="B3809" s="1">
        <v>44767</v>
      </c>
      <c r="C3809" t="s">
        <v>11</v>
      </c>
      <c r="D3809" t="s">
        <v>16</v>
      </c>
      <c r="E3809">
        <v>0.98</v>
      </c>
      <c r="F3809">
        <v>0.99</v>
      </c>
      <c r="G3809" t="s">
        <v>149</v>
      </c>
      <c r="H3809">
        <v>4</v>
      </c>
      <c r="I3809">
        <v>4</v>
      </c>
      <c r="J3809" t="s">
        <v>14</v>
      </c>
      <c r="K3809" s="36" t="s">
        <v>149</v>
      </c>
    </row>
    <row r="3810" spans="1:11" x14ac:dyDescent="0.3">
      <c r="A3810">
        <v>7832636</v>
      </c>
      <c r="B3810" s="1">
        <v>41485</v>
      </c>
      <c r="C3810" t="s">
        <v>11</v>
      </c>
      <c r="D3810" t="s">
        <v>17</v>
      </c>
      <c r="E3810">
        <v>1</v>
      </c>
      <c r="F3810">
        <v>0.83</v>
      </c>
      <c r="G3810" t="s">
        <v>149</v>
      </c>
      <c r="H3810">
        <v>6</v>
      </c>
      <c r="I3810">
        <v>12</v>
      </c>
      <c r="J3810" t="s">
        <v>14</v>
      </c>
      <c r="K3810" s="36" t="s">
        <v>149</v>
      </c>
    </row>
    <row r="3811" spans="1:11" x14ac:dyDescent="0.3">
      <c r="A3811">
        <v>119357172</v>
      </c>
      <c r="B3811" s="1">
        <v>42799</v>
      </c>
      <c r="C3811" t="s">
        <v>11</v>
      </c>
      <c r="D3811" t="s">
        <v>12</v>
      </c>
      <c r="F3811">
        <v>0</v>
      </c>
      <c r="G3811" t="s">
        <v>148</v>
      </c>
      <c r="H3811">
        <v>1</v>
      </c>
      <c r="I3811">
        <v>1</v>
      </c>
      <c r="J3811" t="s">
        <v>22</v>
      </c>
      <c r="K3811" s="36" t="s">
        <v>149</v>
      </c>
    </row>
    <row r="3812" spans="1:11" x14ac:dyDescent="0.3">
      <c r="A3812">
        <v>13184219</v>
      </c>
      <c r="B3812" s="1">
        <v>41714</v>
      </c>
      <c r="C3812" t="s">
        <v>11</v>
      </c>
      <c r="D3812" t="s">
        <v>16</v>
      </c>
      <c r="E3812">
        <v>1</v>
      </c>
      <c r="F3812">
        <v>1</v>
      </c>
      <c r="G3812" t="s">
        <v>27</v>
      </c>
      <c r="H3812">
        <v>32</v>
      </c>
      <c r="I3812">
        <v>36</v>
      </c>
      <c r="J3812" t="s">
        <v>14</v>
      </c>
      <c r="K3812" s="36" t="s">
        <v>149</v>
      </c>
    </row>
    <row r="3813" spans="1:11" x14ac:dyDescent="0.3">
      <c r="A3813">
        <v>464538878</v>
      </c>
      <c r="B3813" s="1">
        <v>44728</v>
      </c>
      <c r="C3813" t="s">
        <v>11</v>
      </c>
      <c r="D3813" t="s">
        <v>16</v>
      </c>
      <c r="E3813">
        <v>1</v>
      </c>
      <c r="F3813">
        <v>0.97</v>
      </c>
      <c r="G3813" t="s">
        <v>27</v>
      </c>
      <c r="H3813">
        <v>7</v>
      </c>
      <c r="I3813">
        <v>7</v>
      </c>
      <c r="J3813" t="s">
        <v>22</v>
      </c>
      <c r="K3813" s="36" t="s">
        <v>149</v>
      </c>
    </row>
    <row r="3814" spans="1:11" x14ac:dyDescent="0.3">
      <c r="A3814">
        <v>194371127</v>
      </c>
      <c r="B3814" s="1">
        <v>43259</v>
      </c>
      <c r="C3814" t="s">
        <v>11</v>
      </c>
      <c r="D3814" t="s">
        <v>16</v>
      </c>
      <c r="E3814">
        <v>1</v>
      </c>
      <c r="F3814">
        <v>0.27</v>
      </c>
      <c r="G3814" t="s">
        <v>148</v>
      </c>
      <c r="H3814">
        <v>5</v>
      </c>
      <c r="I3814">
        <v>5</v>
      </c>
      <c r="J3814" t="s">
        <v>14</v>
      </c>
      <c r="K3814" s="36" t="s">
        <v>149</v>
      </c>
    </row>
    <row r="3815" spans="1:11" x14ac:dyDescent="0.3">
      <c r="A3815">
        <v>485016897</v>
      </c>
      <c r="B3815" s="1">
        <v>44859</v>
      </c>
      <c r="C3815" t="s">
        <v>27</v>
      </c>
      <c r="D3815" t="s">
        <v>16</v>
      </c>
      <c r="E3815">
        <v>1</v>
      </c>
      <c r="F3815">
        <v>0.99</v>
      </c>
      <c r="G3815" t="s">
        <v>149</v>
      </c>
      <c r="H3815">
        <v>6</v>
      </c>
      <c r="I3815">
        <v>6</v>
      </c>
      <c r="J3815" t="s">
        <v>14</v>
      </c>
      <c r="K3815" s="36" t="s">
        <v>149</v>
      </c>
    </row>
    <row r="3816" spans="1:11" x14ac:dyDescent="0.3">
      <c r="A3816">
        <v>373260276</v>
      </c>
      <c r="B3816" s="1">
        <v>44129</v>
      </c>
      <c r="C3816" t="s">
        <v>11</v>
      </c>
      <c r="D3816" t="s">
        <v>16</v>
      </c>
      <c r="E3816">
        <v>1</v>
      </c>
      <c r="F3816">
        <v>0.88</v>
      </c>
      <c r="G3816" t="s">
        <v>149</v>
      </c>
      <c r="H3816">
        <v>1</v>
      </c>
      <c r="I3816">
        <v>1</v>
      </c>
      <c r="J3816" t="s">
        <v>22</v>
      </c>
      <c r="K3816" s="36" t="s">
        <v>149</v>
      </c>
    </row>
    <row r="3817" spans="1:11" x14ac:dyDescent="0.3">
      <c r="A3817">
        <v>43094295</v>
      </c>
      <c r="B3817" s="1">
        <v>42248</v>
      </c>
      <c r="C3817" t="s">
        <v>11</v>
      </c>
      <c r="D3817" t="s">
        <v>21</v>
      </c>
      <c r="E3817">
        <v>0.5</v>
      </c>
      <c r="F3817">
        <v>0.91</v>
      </c>
      <c r="G3817" t="s">
        <v>148</v>
      </c>
      <c r="H3817">
        <v>2</v>
      </c>
      <c r="I3817">
        <v>5</v>
      </c>
      <c r="J3817" t="s">
        <v>14</v>
      </c>
      <c r="K3817" s="36" t="s">
        <v>149</v>
      </c>
    </row>
    <row r="3818" spans="1:11" x14ac:dyDescent="0.3">
      <c r="A3818">
        <v>240432233</v>
      </c>
      <c r="B3818" s="1">
        <v>43497</v>
      </c>
      <c r="C3818" t="s">
        <v>27</v>
      </c>
      <c r="D3818" t="s">
        <v>16</v>
      </c>
      <c r="E3818">
        <v>1</v>
      </c>
      <c r="F3818">
        <v>1</v>
      </c>
      <c r="G3818" t="s">
        <v>148</v>
      </c>
      <c r="H3818">
        <v>1</v>
      </c>
      <c r="I3818">
        <v>2</v>
      </c>
      <c r="J3818" t="s">
        <v>14</v>
      </c>
      <c r="K3818" s="36" t="s">
        <v>149</v>
      </c>
    </row>
    <row r="3819" spans="1:11" x14ac:dyDescent="0.3">
      <c r="A3819">
        <v>48049713</v>
      </c>
      <c r="B3819" s="1">
        <v>42311</v>
      </c>
      <c r="C3819" t="s">
        <v>11</v>
      </c>
      <c r="D3819" t="s">
        <v>17</v>
      </c>
      <c r="E3819">
        <v>1</v>
      </c>
      <c r="F3819">
        <v>0.77</v>
      </c>
      <c r="G3819" t="s">
        <v>149</v>
      </c>
      <c r="H3819">
        <v>2</v>
      </c>
      <c r="I3819">
        <v>2</v>
      </c>
      <c r="J3819" t="s">
        <v>14</v>
      </c>
      <c r="K3819" s="36" t="s">
        <v>149</v>
      </c>
    </row>
    <row r="3820" spans="1:11" x14ac:dyDescent="0.3">
      <c r="A3820">
        <v>474281278</v>
      </c>
      <c r="B3820" s="1">
        <v>44783</v>
      </c>
      <c r="C3820" t="s">
        <v>11</v>
      </c>
      <c r="D3820" t="s">
        <v>16</v>
      </c>
      <c r="E3820">
        <v>1</v>
      </c>
      <c r="F3820">
        <v>1</v>
      </c>
      <c r="G3820" t="s">
        <v>149</v>
      </c>
      <c r="H3820">
        <v>1</v>
      </c>
      <c r="I3820">
        <v>1</v>
      </c>
      <c r="J3820" t="s">
        <v>22</v>
      </c>
      <c r="K3820" s="36" t="s">
        <v>149</v>
      </c>
    </row>
    <row r="3821" spans="1:11" x14ac:dyDescent="0.3">
      <c r="A3821">
        <v>485688509</v>
      </c>
      <c r="B3821" s="1">
        <v>44864</v>
      </c>
      <c r="C3821" t="s">
        <v>27</v>
      </c>
      <c r="D3821" t="s">
        <v>16</v>
      </c>
      <c r="E3821">
        <v>1</v>
      </c>
      <c r="F3821">
        <v>0.2</v>
      </c>
      <c r="G3821" t="s">
        <v>149</v>
      </c>
      <c r="H3821">
        <v>2</v>
      </c>
      <c r="I3821">
        <v>2</v>
      </c>
      <c r="J3821" t="s">
        <v>14</v>
      </c>
      <c r="K3821" s="36" t="s">
        <v>149</v>
      </c>
    </row>
    <row r="3822" spans="1:11" x14ac:dyDescent="0.3">
      <c r="A3822">
        <v>420932966</v>
      </c>
      <c r="B3822" s="1">
        <v>44439</v>
      </c>
      <c r="C3822" t="s">
        <v>11</v>
      </c>
      <c r="D3822" t="s">
        <v>17</v>
      </c>
      <c r="E3822">
        <v>1</v>
      </c>
      <c r="F3822">
        <v>0.05</v>
      </c>
      <c r="G3822" t="s">
        <v>149</v>
      </c>
      <c r="H3822">
        <v>1</v>
      </c>
      <c r="I3822">
        <v>2</v>
      </c>
      <c r="J3822" t="s">
        <v>14</v>
      </c>
      <c r="K3822" s="36" t="s">
        <v>149</v>
      </c>
    </row>
    <row r="3823" spans="1:11" x14ac:dyDescent="0.3">
      <c r="A3823">
        <v>393445364</v>
      </c>
      <c r="B3823" s="1">
        <v>44275</v>
      </c>
      <c r="C3823" t="s">
        <v>11</v>
      </c>
      <c r="D3823" t="s">
        <v>16</v>
      </c>
      <c r="E3823">
        <v>1</v>
      </c>
      <c r="F3823">
        <v>0.99</v>
      </c>
      <c r="G3823" t="s">
        <v>149</v>
      </c>
      <c r="H3823">
        <v>1</v>
      </c>
      <c r="I3823">
        <v>1</v>
      </c>
      <c r="J3823" t="s">
        <v>14</v>
      </c>
      <c r="K3823" s="36" t="s">
        <v>149</v>
      </c>
    </row>
    <row r="3824" spans="1:11" x14ac:dyDescent="0.3">
      <c r="A3824">
        <v>2837886</v>
      </c>
      <c r="B3824" s="1">
        <v>41095</v>
      </c>
      <c r="C3824" t="s">
        <v>28</v>
      </c>
      <c r="D3824" t="s">
        <v>17</v>
      </c>
      <c r="E3824">
        <v>1</v>
      </c>
      <c r="F3824">
        <v>0.74</v>
      </c>
      <c r="G3824" t="s">
        <v>148</v>
      </c>
      <c r="H3824">
        <v>2</v>
      </c>
      <c r="I3824">
        <v>2</v>
      </c>
      <c r="J3824" t="s">
        <v>18</v>
      </c>
      <c r="K3824" s="36" t="s">
        <v>149</v>
      </c>
    </row>
    <row r="3825" spans="1:11" x14ac:dyDescent="0.3">
      <c r="A3825">
        <v>37641159</v>
      </c>
      <c r="B3825" s="1">
        <v>42191</v>
      </c>
      <c r="C3825" t="s">
        <v>27</v>
      </c>
      <c r="D3825" t="s">
        <v>16</v>
      </c>
      <c r="E3825">
        <v>1</v>
      </c>
      <c r="F3825">
        <v>1</v>
      </c>
      <c r="G3825" t="s">
        <v>148</v>
      </c>
      <c r="H3825">
        <v>1</v>
      </c>
      <c r="I3825">
        <v>1</v>
      </c>
      <c r="J3825" t="s">
        <v>14</v>
      </c>
      <c r="K3825" s="36" t="s">
        <v>149</v>
      </c>
    </row>
    <row r="3826" spans="1:11" x14ac:dyDescent="0.3">
      <c r="A3826">
        <v>487138241</v>
      </c>
      <c r="B3826" s="1">
        <v>44875</v>
      </c>
      <c r="C3826" t="s">
        <v>27</v>
      </c>
      <c r="D3826" t="s">
        <v>16</v>
      </c>
      <c r="E3826">
        <v>1</v>
      </c>
      <c r="F3826">
        <v>1</v>
      </c>
      <c r="G3826" t="s">
        <v>148</v>
      </c>
      <c r="H3826">
        <v>1</v>
      </c>
      <c r="I3826">
        <v>1</v>
      </c>
      <c r="J3826" t="s">
        <v>14</v>
      </c>
      <c r="K3826" s="36" t="s">
        <v>149</v>
      </c>
    </row>
    <row r="3827" spans="1:11" x14ac:dyDescent="0.3">
      <c r="A3827">
        <v>80498846</v>
      </c>
      <c r="B3827" s="1">
        <v>42549</v>
      </c>
      <c r="C3827" t="s">
        <v>11</v>
      </c>
      <c r="D3827" t="s">
        <v>16</v>
      </c>
      <c r="E3827">
        <v>0.91</v>
      </c>
      <c r="F3827">
        <v>0.98</v>
      </c>
      <c r="G3827" t="s">
        <v>149</v>
      </c>
      <c r="H3827">
        <v>1</v>
      </c>
      <c r="I3827">
        <v>2</v>
      </c>
      <c r="J3827" t="s">
        <v>14</v>
      </c>
      <c r="K3827" s="36" t="s">
        <v>149</v>
      </c>
    </row>
    <row r="3828" spans="1:11" x14ac:dyDescent="0.3">
      <c r="A3828">
        <v>153528689</v>
      </c>
      <c r="B3828" s="1">
        <v>43014</v>
      </c>
      <c r="C3828" t="s">
        <v>11</v>
      </c>
      <c r="D3828" t="s">
        <v>17</v>
      </c>
      <c r="E3828">
        <v>1</v>
      </c>
      <c r="F3828">
        <v>0.87</v>
      </c>
      <c r="G3828" t="s">
        <v>148</v>
      </c>
      <c r="H3828">
        <v>2</v>
      </c>
      <c r="I3828">
        <v>6</v>
      </c>
      <c r="J3828" t="s">
        <v>14</v>
      </c>
      <c r="K3828" s="36" t="s">
        <v>149</v>
      </c>
    </row>
    <row r="3829" spans="1:11" x14ac:dyDescent="0.3">
      <c r="A3829">
        <v>47287490</v>
      </c>
      <c r="B3829" s="1">
        <v>42300</v>
      </c>
      <c r="C3829" t="s">
        <v>11</v>
      </c>
      <c r="D3829" t="s">
        <v>16</v>
      </c>
      <c r="E3829">
        <v>1</v>
      </c>
      <c r="F3829">
        <v>1</v>
      </c>
      <c r="G3829" t="s">
        <v>148</v>
      </c>
      <c r="H3829">
        <v>1</v>
      </c>
      <c r="I3829">
        <v>2</v>
      </c>
      <c r="J3829" t="s">
        <v>14</v>
      </c>
      <c r="K3829" s="36" t="s">
        <v>149</v>
      </c>
    </row>
    <row r="3830" spans="1:11" x14ac:dyDescent="0.3">
      <c r="A3830">
        <v>172712554</v>
      </c>
      <c r="B3830" s="1">
        <v>43141</v>
      </c>
      <c r="C3830" t="s">
        <v>11</v>
      </c>
      <c r="D3830" t="s">
        <v>16</v>
      </c>
      <c r="E3830">
        <v>1</v>
      </c>
      <c r="F3830">
        <v>1</v>
      </c>
      <c r="G3830" t="s">
        <v>149</v>
      </c>
      <c r="H3830">
        <v>3</v>
      </c>
      <c r="I3830">
        <v>3</v>
      </c>
      <c r="J3830" t="s">
        <v>14</v>
      </c>
      <c r="K3830" s="36" t="s">
        <v>149</v>
      </c>
    </row>
    <row r="3831" spans="1:11" x14ac:dyDescent="0.3">
      <c r="A3831">
        <v>485801286</v>
      </c>
      <c r="B3831" s="1">
        <v>44865</v>
      </c>
      <c r="C3831" t="s">
        <v>11</v>
      </c>
      <c r="D3831" t="s">
        <v>16</v>
      </c>
      <c r="E3831">
        <v>1</v>
      </c>
      <c r="F3831">
        <v>1</v>
      </c>
      <c r="G3831" t="s">
        <v>149</v>
      </c>
      <c r="H3831">
        <v>1</v>
      </c>
      <c r="I3831">
        <v>1</v>
      </c>
      <c r="J3831" t="s">
        <v>14</v>
      </c>
      <c r="K3831" s="36" t="s">
        <v>149</v>
      </c>
    </row>
    <row r="3832" spans="1:11" x14ac:dyDescent="0.3">
      <c r="A3832">
        <v>486013854</v>
      </c>
      <c r="B3832" s="1">
        <v>44867</v>
      </c>
      <c r="C3832" t="s">
        <v>27</v>
      </c>
      <c r="D3832" t="s">
        <v>17</v>
      </c>
      <c r="E3832">
        <v>1</v>
      </c>
      <c r="F3832">
        <v>0.97</v>
      </c>
      <c r="G3832" t="s">
        <v>148</v>
      </c>
      <c r="H3832">
        <v>1</v>
      </c>
      <c r="I3832">
        <v>1</v>
      </c>
      <c r="J3832" t="s">
        <v>14</v>
      </c>
      <c r="K3832" s="36" t="s">
        <v>149</v>
      </c>
    </row>
    <row r="3833" spans="1:11" x14ac:dyDescent="0.3">
      <c r="A3833">
        <v>87786135</v>
      </c>
      <c r="B3833" s="1">
        <v>42585</v>
      </c>
      <c r="C3833" t="s">
        <v>11</v>
      </c>
      <c r="D3833" t="s">
        <v>16</v>
      </c>
      <c r="E3833">
        <v>1</v>
      </c>
      <c r="F3833">
        <v>0.98</v>
      </c>
      <c r="G3833" t="s">
        <v>149</v>
      </c>
      <c r="H3833">
        <v>1</v>
      </c>
      <c r="I3833">
        <v>1</v>
      </c>
      <c r="J3833" t="s">
        <v>14</v>
      </c>
      <c r="K3833" s="36" t="s">
        <v>149</v>
      </c>
    </row>
    <row r="3834" spans="1:11" x14ac:dyDescent="0.3">
      <c r="A3834">
        <v>191117953</v>
      </c>
      <c r="B3834" s="1">
        <v>43243</v>
      </c>
      <c r="C3834" t="s">
        <v>11</v>
      </c>
      <c r="D3834" t="s">
        <v>16</v>
      </c>
      <c r="E3834">
        <v>1</v>
      </c>
      <c r="F3834">
        <v>1</v>
      </c>
      <c r="G3834" t="s">
        <v>149</v>
      </c>
      <c r="H3834">
        <v>4</v>
      </c>
      <c r="I3834">
        <v>4</v>
      </c>
      <c r="J3834" t="s">
        <v>22</v>
      </c>
      <c r="K3834" s="36" t="s">
        <v>149</v>
      </c>
    </row>
    <row r="3835" spans="1:11" x14ac:dyDescent="0.3">
      <c r="A3835">
        <v>95477672</v>
      </c>
      <c r="B3835" s="1">
        <v>42629</v>
      </c>
      <c r="C3835" t="s">
        <v>27</v>
      </c>
      <c r="D3835" t="s">
        <v>16</v>
      </c>
      <c r="E3835">
        <v>1</v>
      </c>
      <c r="F3835">
        <v>0.99</v>
      </c>
      <c r="G3835" t="s">
        <v>148</v>
      </c>
      <c r="H3835">
        <v>5</v>
      </c>
      <c r="I3835">
        <v>5</v>
      </c>
      <c r="J3835" t="s">
        <v>14</v>
      </c>
      <c r="K3835" s="36" t="s">
        <v>149</v>
      </c>
    </row>
    <row r="3836" spans="1:11" x14ac:dyDescent="0.3">
      <c r="A3836">
        <v>485319597</v>
      </c>
      <c r="B3836" s="1">
        <v>44861</v>
      </c>
      <c r="C3836" t="s">
        <v>27</v>
      </c>
      <c r="D3836" t="s">
        <v>16</v>
      </c>
      <c r="E3836">
        <v>1</v>
      </c>
      <c r="F3836">
        <v>1</v>
      </c>
      <c r="G3836" t="s">
        <v>148</v>
      </c>
      <c r="H3836">
        <v>1</v>
      </c>
      <c r="I3836">
        <v>1</v>
      </c>
      <c r="J3836" t="s">
        <v>14</v>
      </c>
      <c r="K3836" s="36" t="s">
        <v>149</v>
      </c>
    </row>
    <row r="3837" spans="1:11" x14ac:dyDescent="0.3">
      <c r="A3837">
        <v>486074612</v>
      </c>
      <c r="B3837" s="1">
        <v>44867</v>
      </c>
      <c r="C3837" t="s">
        <v>27</v>
      </c>
      <c r="D3837" t="s">
        <v>21</v>
      </c>
      <c r="E3837">
        <v>0.5</v>
      </c>
      <c r="F3837">
        <v>0.34</v>
      </c>
      <c r="G3837" t="s">
        <v>148</v>
      </c>
      <c r="H3837">
        <v>2</v>
      </c>
      <c r="I3837">
        <v>2</v>
      </c>
      <c r="J3837" t="s">
        <v>14</v>
      </c>
      <c r="K3837" s="36" t="s">
        <v>149</v>
      </c>
    </row>
    <row r="3838" spans="1:11" x14ac:dyDescent="0.3">
      <c r="A3838">
        <v>164122712</v>
      </c>
      <c r="B3838" s="1">
        <v>43094</v>
      </c>
      <c r="C3838" t="s">
        <v>11</v>
      </c>
      <c r="D3838" t="s">
        <v>16</v>
      </c>
      <c r="E3838">
        <v>1</v>
      </c>
      <c r="F3838">
        <v>0.96</v>
      </c>
      <c r="G3838" t="s">
        <v>149</v>
      </c>
      <c r="H3838">
        <v>1</v>
      </c>
      <c r="I3838">
        <v>1</v>
      </c>
      <c r="J3838" t="s">
        <v>14</v>
      </c>
      <c r="K3838" s="36" t="s">
        <v>149</v>
      </c>
    </row>
    <row r="3839" spans="1:11" x14ac:dyDescent="0.3">
      <c r="A3839">
        <v>173955731</v>
      </c>
      <c r="B3839" s="1">
        <v>43149</v>
      </c>
      <c r="C3839" t="s">
        <v>11</v>
      </c>
      <c r="D3839" t="s">
        <v>12</v>
      </c>
      <c r="F3839">
        <v>0.25</v>
      </c>
      <c r="G3839" t="s">
        <v>148</v>
      </c>
      <c r="H3839">
        <v>1</v>
      </c>
      <c r="I3839">
        <v>3</v>
      </c>
      <c r="J3839" t="s">
        <v>14</v>
      </c>
      <c r="K3839" s="36" t="s">
        <v>149</v>
      </c>
    </row>
    <row r="3840" spans="1:11" x14ac:dyDescent="0.3">
      <c r="A3840">
        <v>448563396</v>
      </c>
      <c r="B3840" s="1">
        <v>44628</v>
      </c>
      <c r="C3840" t="s">
        <v>11</v>
      </c>
      <c r="D3840" t="s">
        <v>12</v>
      </c>
      <c r="F3840">
        <v>0.53</v>
      </c>
      <c r="G3840" t="s">
        <v>148</v>
      </c>
      <c r="H3840">
        <v>1</v>
      </c>
      <c r="I3840">
        <v>1</v>
      </c>
      <c r="J3840" t="s">
        <v>22</v>
      </c>
      <c r="K3840" s="36" t="s">
        <v>149</v>
      </c>
    </row>
    <row r="3841" spans="1:11" x14ac:dyDescent="0.3">
      <c r="A3841">
        <v>409131879</v>
      </c>
      <c r="B3841" s="1">
        <v>44372</v>
      </c>
      <c r="C3841" t="s">
        <v>11</v>
      </c>
      <c r="D3841" t="s">
        <v>16</v>
      </c>
      <c r="E3841">
        <v>1</v>
      </c>
      <c r="F3841">
        <v>0.99</v>
      </c>
      <c r="G3841" t="s">
        <v>149</v>
      </c>
      <c r="H3841">
        <v>1</v>
      </c>
      <c r="I3841">
        <v>1</v>
      </c>
      <c r="J3841" t="s">
        <v>22</v>
      </c>
      <c r="K3841" s="36" t="s">
        <v>149</v>
      </c>
    </row>
    <row r="3842" spans="1:11" x14ac:dyDescent="0.3">
      <c r="A3842">
        <v>486712469</v>
      </c>
      <c r="B3842" s="1">
        <v>44872</v>
      </c>
      <c r="C3842" t="s">
        <v>27</v>
      </c>
      <c r="D3842" t="s">
        <v>16</v>
      </c>
      <c r="E3842">
        <v>1</v>
      </c>
      <c r="F3842">
        <v>1</v>
      </c>
      <c r="G3842" t="s">
        <v>149</v>
      </c>
      <c r="H3842">
        <v>1</v>
      </c>
      <c r="I3842">
        <v>1</v>
      </c>
      <c r="J3842" t="s">
        <v>14</v>
      </c>
      <c r="K3842" s="36" t="s">
        <v>149</v>
      </c>
    </row>
    <row r="3843" spans="1:11" x14ac:dyDescent="0.3">
      <c r="A3843">
        <v>9563884</v>
      </c>
      <c r="B3843" s="1">
        <v>41568</v>
      </c>
      <c r="C3843" t="s">
        <v>11</v>
      </c>
      <c r="D3843" t="s">
        <v>20</v>
      </c>
      <c r="E3843">
        <v>0</v>
      </c>
      <c r="F3843">
        <v>0</v>
      </c>
      <c r="G3843" t="s">
        <v>148</v>
      </c>
      <c r="H3843">
        <v>1</v>
      </c>
      <c r="I3843">
        <v>2</v>
      </c>
      <c r="J3843" t="s">
        <v>14</v>
      </c>
      <c r="K3843" s="36" t="s">
        <v>149</v>
      </c>
    </row>
    <row r="3844" spans="1:11" x14ac:dyDescent="0.3">
      <c r="A3844">
        <v>486314068</v>
      </c>
      <c r="B3844" s="1">
        <v>44869</v>
      </c>
      <c r="C3844" t="s">
        <v>11</v>
      </c>
      <c r="D3844" t="s">
        <v>16</v>
      </c>
      <c r="E3844">
        <v>1</v>
      </c>
      <c r="F3844">
        <v>0.86</v>
      </c>
      <c r="G3844" t="s">
        <v>149</v>
      </c>
      <c r="H3844">
        <v>2</v>
      </c>
      <c r="I3844">
        <v>2</v>
      </c>
      <c r="J3844" t="s">
        <v>14</v>
      </c>
      <c r="K3844" s="36" t="s">
        <v>149</v>
      </c>
    </row>
    <row r="3845" spans="1:11" x14ac:dyDescent="0.3">
      <c r="A3845">
        <v>487670841</v>
      </c>
      <c r="B3845" s="1">
        <v>44879</v>
      </c>
      <c r="C3845" t="s">
        <v>27</v>
      </c>
      <c r="D3845" t="s">
        <v>16</v>
      </c>
      <c r="E3845">
        <v>0.9</v>
      </c>
      <c r="F3845">
        <v>0</v>
      </c>
      <c r="G3845" t="s">
        <v>148</v>
      </c>
      <c r="H3845">
        <v>1</v>
      </c>
      <c r="I3845">
        <v>1</v>
      </c>
      <c r="J3845" t="s">
        <v>14</v>
      </c>
      <c r="K3845" s="36" t="s">
        <v>149</v>
      </c>
    </row>
    <row r="3846" spans="1:11" x14ac:dyDescent="0.3">
      <c r="A3846">
        <v>487693818</v>
      </c>
      <c r="B3846" s="1">
        <v>44879</v>
      </c>
      <c r="C3846" t="s">
        <v>27</v>
      </c>
      <c r="D3846" t="s">
        <v>16</v>
      </c>
      <c r="E3846">
        <v>1</v>
      </c>
      <c r="F3846">
        <v>1</v>
      </c>
      <c r="G3846" t="s">
        <v>149</v>
      </c>
      <c r="H3846">
        <v>1</v>
      </c>
      <c r="I3846">
        <v>1</v>
      </c>
      <c r="J3846" t="s">
        <v>14</v>
      </c>
      <c r="K3846" s="36" t="s">
        <v>149</v>
      </c>
    </row>
    <row r="3847" spans="1:11" x14ac:dyDescent="0.3">
      <c r="A3847">
        <v>487788314</v>
      </c>
      <c r="B3847" s="1">
        <v>44880</v>
      </c>
      <c r="C3847" t="s">
        <v>27</v>
      </c>
      <c r="D3847" t="s">
        <v>16</v>
      </c>
      <c r="E3847">
        <v>1</v>
      </c>
      <c r="F3847">
        <v>0.99</v>
      </c>
      <c r="G3847" t="s">
        <v>148</v>
      </c>
      <c r="H3847">
        <v>2</v>
      </c>
      <c r="I3847">
        <v>2</v>
      </c>
      <c r="J3847" t="s">
        <v>14</v>
      </c>
      <c r="K3847" s="36" t="s">
        <v>149</v>
      </c>
    </row>
    <row r="3848" spans="1:11" x14ac:dyDescent="0.3">
      <c r="A3848">
        <v>288666993</v>
      </c>
      <c r="B3848" s="1">
        <v>43701</v>
      </c>
      <c r="C3848" t="s">
        <v>11</v>
      </c>
      <c r="D3848" t="s">
        <v>16</v>
      </c>
      <c r="E3848">
        <v>1</v>
      </c>
      <c r="F3848">
        <v>0.98</v>
      </c>
      <c r="G3848" t="s">
        <v>149</v>
      </c>
      <c r="H3848">
        <v>1</v>
      </c>
      <c r="I3848">
        <v>1</v>
      </c>
      <c r="J3848" t="s">
        <v>14</v>
      </c>
      <c r="K3848" s="36" t="s">
        <v>149</v>
      </c>
    </row>
    <row r="3849" spans="1:11" x14ac:dyDescent="0.3">
      <c r="A3849">
        <v>9784188</v>
      </c>
      <c r="B3849" s="1">
        <v>41581</v>
      </c>
      <c r="C3849" t="s">
        <v>11</v>
      </c>
      <c r="D3849" t="s">
        <v>21</v>
      </c>
      <c r="E3849">
        <v>0.5</v>
      </c>
      <c r="F3849">
        <v>0.19</v>
      </c>
      <c r="G3849" t="s">
        <v>148</v>
      </c>
      <c r="H3849">
        <v>1</v>
      </c>
      <c r="I3849">
        <v>2</v>
      </c>
      <c r="J3849" t="s">
        <v>14</v>
      </c>
      <c r="K3849" s="36" t="s">
        <v>149</v>
      </c>
    </row>
    <row r="3850" spans="1:11" x14ac:dyDescent="0.3">
      <c r="A3850">
        <v>487934914</v>
      </c>
      <c r="B3850" s="1">
        <v>44881</v>
      </c>
      <c r="C3850" t="s">
        <v>11</v>
      </c>
      <c r="D3850" t="s">
        <v>16</v>
      </c>
      <c r="E3850">
        <v>0.97</v>
      </c>
      <c r="F3850">
        <v>1</v>
      </c>
      <c r="G3850" t="s">
        <v>149</v>
      </c>
      <c r="H3850">
        <v>4</v>
      </c>
      <c r="I3850">
        <v>4</v>
      </c>
      <c r="J3850" t="s">
        <v>14</v>
      </c>
      <c r="K3850" s="36" t="s">
        <v>149</v>
      </c>
    </row>
    <row r="3851" spans="1:11" x14ac:dyDescent="0.3">
      <c r="A3851">
        <v>487942944</v>
      </c>
      <c r="B3851" s="1">
        <v>44881</v>
      </c>
      <c r="C3851" t="s">
        <v>11</v>
      </c>
      <c r="D3851" t="s">
        <v>20</v>
      </c>
      <c r="E3851">
        <v>0</v>
      </c>
      <c r="F3851">
        <v>0</v>
      </c>
      <c r="G3851" t="s">
        <v>148</v>
      </c>
      <c r="H3851">
        <v>1</v>
      </c>
      <c r="I3851">
        <v>1</v>
      </c>
      <c r="J3851" t="s">
        <v>22</v>
      </c>
      <c r="K3851" s="36" t="s">
        <v>149</v>
      </c>
    </row>
    <row r="3852" spans="1:11" x14ac:dyDescent="0.3">
      <c r="A3852">
        <v>406818894</v>
      </c>
      <c r="B3852" s="1">
        <v>44360</v>
      </c>
      <c r="C3852" t="s">
        <v>27</v>
      </c>
      <c r="D3852" t="s">
        <v>20</v>
      </c>
      <c r="E3852">
        <v>0</v>
      </c>
      <c r="F3852">
        <v>0</v>
      </c>
      <c r="G3852" t="s">
        <v>148</v>
      </c>
      <c r="H3852">
        <v>2</v>
      </c>
      <c r="I3852">
        <v>2</v>
      </c>
      <c r="J3852" t="s">
        <v>22</v>
      </c>
      <c r="K3852" s="36" t="s">
        <v>149</v>
      </c>
    </row>
    <row r="3853" spans="1:11" x14ac:dyDescent="0.3">
      <c r="A3853">
        <v>46732991</v>
      </c>
      <c r="B3853" s="1">
        <v>42293</v>
      </c>
      <c r="C3853" t="s">
        <v>11</v>
      </c>
      <c r="D3853" t="s">
        <v>16</v>
      </c>
      <c r="E3853">
        <v>0.93</v>
      </c>
      <c r="F3853">
        <v>0.51</v>
      </c>
      <c r="G3853" t="s">
        <v>149</v>
      </c>
      <c r="H3853">
        <v>3</v>
      </c>
      <c r="I3853">
        <v>4</v>
      </c>
      <c r="J3853" t="s">
        <v>14</v>
      </c>
      <c r="K3853" s="36" t="s">
        <v>149</v>
      </c>
    </row>
    <row r="3854" spans="1:11" x14ac:dyDescent="0.3">
      <c r="A3854">
        <v>26043654</v>
      </c>
      <c r="B3854" s="1">
        <v>42017</v>
      </c>
      <c r="C3854" t="s">
        <v>11</v>
      </c>
      <c r="D3854" t="s">
        <v>17</v>
      </c>
      <c r="E3854">
        <v>1</v>
      </c>
      <c r="F3854">
        <v>0.98</v>
      </c>
      <c r="G3854" t="s">
        <v>149</v>
      </c>
      <c r="H3854">
        <v>2</v>
      </c>
      <c r="I3854">
        <v>2</v>
      </c>
      <c r="J3854" t="s">
        <v>14</v>
      </c>
      <c r="K3854" s="36" t="s">
        <v>149</v>
      </c>
    </row>
    <row r="3855" spans="1:11" x14ac:dyDescent="0.3">
      <c r="A3855">
        <v>161437264</v>
      </c>
      <c r="B3855" s="1">
        <v>43074</v>
      </c>
      <c r="C3855" t="s">
        <v>11</v>
      </c>
      <c r="D3855" t="s">
        <v>16</v>
      </c>
      <c r="E3855">
        <v>1</v>
      </c>
      <c r="F3855">
        <v>1</v>
      </c>
      <c r="G3855" t="s">
        <v>148</v>
      </c>
      <c r="H3855">
        <v>1</v>
      </c>
      <c r="I3855">
        <v>1</v>
      </c>
      <c r="J3855" t="s">
        <v>14</v>
      </c>
      <c r="K3855" s="36" t="s">
        <v>148</v>
      </c>
    </row>
    <row r="3856" spans="1:11" x14ac:dyDescent="0.3">
      <c r="A3856">
        <v>488063659</v>
      </c>
      <c r="B3856" s="1">
        <v>44882</v>
      </c>
      <c r="C3856" t="s">
        <v>27</v>
      </c>
      <c r="D3856" t="s">
        <v>16</v>
      </c>
      <c r="E3856">
        <v>1</v>
      </c>
      <c r="F3856">
        <v>1</v>
      </c>
      <c r="G3856" t="s">
        <v>149</v>
      </c>
      <c r="H3856">
        <v>10</v>
      </c>
      <c r="I3856">
        <v>10</v>
      </c>
      <c r="J3856" t="s">
        <v>14</v>
      </c>
      <c r="K3856" s="36" t="s">
        <v>149</v>
      </c>
    </row>
    <row r="3857" spans="1:11" x14ac:dyDescent="0.3">
      <c r="A3857">
        <v>484869307</v>
      </c>
      <c r="B3857" s="1">
        <v>44858</v>
      </c>
      <c r="C3857" t="s">
        <v>27</v>
      </c>
      <c r="D3857" t="s">
        <v>16</v>
      </c>
      <c r="E3857">
        <v>1</v>
      </c>
      <c r="F3857">
        <v>1</v>
      </c>
      <c r="G3857" t="s">
        <v>148</v>
      </c>
      <c r="H3857">
        <v>1</v>
      </c>
      <c r="I3857">
        <v>1</v>
      </c>
      <c r="J3857" t="s">
        <v>14</v>
      </c>
      <c r="K3857" s="36" t="s">
        <v>149</v>
      </c>
    </row>
    <row r="3858" spans="1:11" x14ac:dyDescent="0.3">
      <c r="A3858">
        <v>486168327</v>
      </c>
      <c r="B3858" s="1">
        <v>44868</v>
      </c>
      <c r="C3858" t="s">
        <v>11</v>
      </c>
      <c r="D3858" t="s">
        <v>16</v>
      </c>
      <c r="E3858">
        <v>1</v>
      </c>
      <c r="F3858">
        <v>1</v>
      </c>
      <c r="G3858" t="s">
        <v>149</v>
      </c>
      <c r="H3858">
        <v>4</v>
      </c>
      <c r="I3858">
        <v>5</v>
      </c>
      <c r="J3858" t="s">
        <v>14</v>
      </c>
      <c r="K3858" s="36" t="s">
        <v>149</v>
      </c>
    </row>
    <row r="3859" spans="1:11" x14ac:dyDescent="0.3">
      <c r="A3859">
        <v>478655947</v>
      </c>
      <c r="B3859" s="1">
        <v>44812</v>
      </c>
      <c r="C3859" t="s">
        <v>27</v>
      </c>
      <c r="D3859" t="s">
        <v>12</v>
      </c>
      <c r="F3859">
        <v>0</v>
      </c>
      <c r="G3859" t="s">
        <v>148</v>
      </c>
      <c r="H3859">
        <v>1</v>
      </c>
      <c r="I3859">
        <v>1</v>
      </c>
      <c r="J3859" t="s">
        <v>22</v>
      </c>
      <c r="K3859" s="36" t="s">
        <v>149</v>
      </c>
    </row>
    <row r="3860" spans="1:11" x14ac:dyDescent="0.3">
      <c r="A3860">
        <v>487925738</v>
      </c>
      <c r="B3860" s="1">
        <v>44881</v>
      </c>
      <c r="C3860" t="s">
        <v>27</v>
      </c>
      <c r="D3860" t="s">
        <v>16</v>
      </c>
      <c r="E3860">
        <v>1</v>
      </c>
      <c r="F3860">
        <v>1</v>
      </c>
      <c r="G3860" t="s">
        <v>148</v>
      </c>
      <c r="H3860">
        <v>4</v>
      </c>
      <c r="I3860">
        <v>4</v>
      </c>
      <c r="J3860" t="s">
        <v>14</v>
      </c>
      <c r="K3860" s="36" t="s">
        <v>149</v>
      </c>
    </row>
    <row r="3861" spans="1:11" x14ac:dyDescent="0.3">
      <c r="A3861">
        <v>488100800</v>
      </c>
      <c r="B3861" s="1">
        <v>44882</v>
      </c>
      <c r="C3861" t="s">
        <v>27</v>
      </c>
      <c r="D3861" t="s">
        <v>17</v>
      </c>
      <c r="E3861">
        <v>0.86</v>
      </c>
      <c r="F3861">
        <v>0.83</v>
      </c>
      <c r="G3861" t="s">
        <v>149</v>
      </c>
      <c r="H3861">
        <v>4</v>
      </c>
      <c r="I3861">
        <v>5</v>
      </c>
      <c r="J3861" t="s">
        <v>14</v>
      </c>
      <c r="K3861" s="36" t="s">
        <v>149</v>
      </c>
    </row>
    <row r="3862" spans="1:11" x14ac:dyDescent="0.3">
      <c r="A3862">
        <v>458208332</v>
      </c>
      <c r="B3862" s="1">
        <v>44690</v>
      </c>
      <c r="C3862" t="s">
        <v>11</v>
      </c>
      <c r="D3862" t="s">
        <v>20</v>
      </c>
      <c r="E3862">
        <v>0.48</v>
      </c>
      <c r="F3862">
        <v>0.88</v>
      </c>
      <c r="G3862" t="s">
        <v>148</v>
      </c>
      <c r="H3862">
        <v>7</v>
      </c>
      <c r="I3862">
        <v>62</v>
      </c>
      <c r="J3862" t="s">
        <v>18</v>
      </c>
      <c r="K3862" s="36" t="s">
        <v>149</v>
      </c>
    </row>
    <row r="3863" spans="1:11" x14ac:dyDescent="0.3">
      <c r="A3863">
        <v>48754379</v>
      </c>
      <c r="B3863" s="1">
        <v>42319</v>
      </c>
      <c r="C3863" t="s">
        <v>11</v>
      </c>
      <c r="D3863" t="s">
        <v>16</v>
      </c>
      <c r="E3863">
        <v>1</v>
      </c>
      <c r="F3863">
        <v>0.88</v>
      </c>
      <c r="G3863" t="s">
        <v>148</v>
      </c>
      <c r="H3863">
        <v>2</v>
      </c>
      <c r="I3863">
        <v>7</v>
      </c>
      <c r="J3863" t="s">
        <v>14</v>
      </c>
      <c r="K3863" s="36" t="s">
        <v>149</v>
      </c>
    </row>
    <row r="3864" spans="1:11" x14ac:dyDescent="0.3">
      <c r="A3864">
        <v>187111609</v>
      </c>
      <c r="B3864" s="1">
        <v>43220</v>
      </c>
      <c r="C3864" t="s">
        <v>11</v>
      </c>
      <c r="D3864" t="s">
        <v>16</v>
      </c>
      <c r="E3864">
        <v>0.9</v>
      </c>
      <c r="F3864">
        <v>0.96</v>
      </c>
      <c r="G3864" t="s">
        <v>149</v>
      </c>
      <c r="H3864">
        <v>1</v>
      </c>
      <c r="I3864">
        <v>1</v>
      </c>
      <c r="J3864" t="s">
        <v>14</v>
      </c>
      <c r="K3864" s="36" t="s">
        <v>149</v>
      </c>
    </row>
    <row r="3865" spans="1:11" x14ac:dyDescent="0.3">
      <c r="A3865">
        <v>674118530</v>
      </c>
      <c r="B3865" s="1">
        <v>45677</v>
      </c>
      <c r="C3865" t="s">
        <v>11</v>
      </c>
      <c r="D3865" t="s">
        <v>12</v>
      </c>
      <c r="G3865" t="s">
        <v>148</v>
      </c>
      <c r="H3865">
        <v>8</v>
      </c>
      <c r="I3865">
        <v>11</v>
      </c>
      <c r="J3865" t="s">
        <v>14</v>
      </c>
      <c r="K3865" s="36" t="s">
        <v>149</v>
      </c>
    </row>
    <row r="3866" spans="1:11" x14ac:dyDescent="0.3">
      <c r="A3866">
        <v>22211520</v>
      </c>
      <c r="B3866" s="1">
        <v>41918</v>
      </c>
      <c r="C3866" t="s">
        <v>11</v>
      </c>
      <c r="D3866" t="s">
        <v>16</v>
      </c>
      <c r="E3866">
        <v>1</v>
      </c>
      <c r="F3866">
        <v>0.86</v>
      </c>
      <c r="G3866" t="s">
        <v>149</v>
      </c>
      <c r="H3866">
        <v>1</v>
      </c>
      <c r="I3866">
        <v>1</v>
      </c>
      <c r="J3866" t="s">
        <v>14</v>
      </c>
      <c r="K3866" s="36" t="s">
        <v>149</v>
      </c>
    </row>
    <row r="3867" spans="1:11" x14ac:dyDescent="0.3">
      <c r="A3867">
        <v>488223724</v>
      </c>
      <c r="B3867" s="1">
        <v>44883</v>
      </c>
      <c r="C3867" t="s">
        <v>27</v>
      </c>
      <c r="D3867" t="s">
        <v>16</v>
      </c>
      <c r="E3867">
        <v>1</v>
      </c>
      <c r="F3867">
        <v>1</v>
      </c>
      <c r="G3867" t="s">
        <v>148</v>
      </c>
      <c r="H3867">
        <v>1</v>
      </c>
      <c r="I3867">
        <v>1</v>
      </c>
      <c r="J3867" t="s">
        <v>14</v>
      </c>
      <c r="K3867" s="36" t="s">
        <v>149</v>
      </c>
    </row>
    <row r="3868" spans="1:11" x14ac:dyDescent="0.3">
      <c r="A3868">
        <v>486845705</v>
      </c>
      <c r="B3868" s="1">
        <v>44873</v>
      </c>
      <c r="C3868" t="s">
        <v>27</v>
      </c>
      <c r="D3868" t="s">
        <v>17</v>
      </c>
      <c r="E3868">
        <v>1</v>
      </c>
      <c r="F3868">
        <v>1</v>
      </c>
      <c r="G3868" t="s">
        <v>149</v>
      </c>
      <c r="H3868">
        <v>6</v>
      </c>
      <c r="I3868">
        <v>7</v>
      </c>
      <c r="J3868" t="s">
        <v>14</v>
      </c>
      <c r="K3868" s="36" t="s">
        <v>149</v>
      </c>
    </row>
    <row r="3869" spans="1:11" x14ac:dyDescent="0.3">
      <c r="A3869">
        <v>486862345</v>
      </c>
      <c r="B3869" s="1">
        <v>44873</v>
      </c>
      <c r="C3869" t="s">
        <v>27</v>
      </c>
      <c r="D3869" t="s">
        <v>16</v>
      </c>
      <c r="E3869">
        <v>1</v>
      </c>
      <c r="F3869">
        <v>0.94</v>
      </c>
      <c r="G3869" t="s">
        <v>149</v>
      </c>
      <c r="H3869">
        <v>2</v>
      </c>
      <c r="I3869">
        <v>2</v>
      </c>
      <c r="J3869" t="s">
        <v>14</v>
      </c>
      <c r="K3869" s="36" t="s">
        <v>149</v>
      </c>
    </row>
    <row r="3870" spans="1:11" x14ac:dyDescent="0.3">
      <c r="A3870">
        <v>488248135</v>
      </c>
      <c r="B3870" s="1">
        <v>44883</v>
      </c>
      <c r="C3870" t="s">
        <v>27</v>
      </c>
      <c r="D3870" t="s">
        <v>16</v>
      </c>
      <c r="E3870">
        <v>1</v>
      </c>
      <c r="F3870">
        <v>0.99</v>
      </c>
      <c r="G3870" t="s">
        <v>148</v>
      </c>
      <c r="H3870">
        <v>1</v>
      </c>
      <c r="I3870">
        <v>2</v>
      </c>
      <c r="J3870" t="s">
        <v>14</v>
      </c>
      <c r="K3870" s="36" t="s">
        <v>149</v>
      </c>
    </row>
    <row r="3871" spans="1:11" x14ac:dyDescent="0.3">
      <c r="A3871">
        <v>488239230</v>
      </c>
      <c r="B3871" s="1">
        <v>44883</v>
      </c>
      <c r="C3871" t="s">
        <v>11</v>
      </c>
      <c r="D3871" t="s">
        <v>16</v>
      </c>
      <c r="E3871">
        <v>1</v>
      </c>
      <c r="F3871">
        <v>0.98</v>
      </c>
      <c r="G3871" t="s">
        <v>148</v>
      </c>
      <c r="H3871">
        <v>2</v>
      </c>
      <c r="I3871">
        <v>2</v>
      </c>
      <c r="J3871" t="s">
        <v>14</v>
      </c>
      <c r="K3871" s="36" t="s">
        <v>149</v>
      </c>
    </row>
    <row r="3872" spans="1:11" x14ac:dyDescent="0.3">
      <c r="A3872">
        <v>53204829</v>
      </c>
      <c r="B3872" s="1">
        <v>42372</v>
      </c>
      <c r="C3872" t="s">
        <v>11</v>
      </c>
      <c r="D3872" t="s">
        <v>12</v>
      </c>
      <c r="F3872">
        <v>0</v>
      </c>
      <c r="G3872" t="s">
        <v>148</v>
      </c>
      <c r="H3872">
        <v>3</v>
      </c>
      <c r="I3872">
        <v>3</v>
      </c>
      <c r="J3872" t="s">
        <v>14</v>
      </c>
      <c r="K3872" s="36" t="s">
        <v>149</v>
      </c>
    </row>
    <row r="3873" spans="1:11" x14ac:dyDescent="0.3">
      <c r="A3873">
        <v>56641315</v>
      </c>
      <c r="B3873" s="1">
        <v>42398</v>
      </c>
      <c r="C3873" t="s">
        <v>11</v>
      </c>
      <c r="D3873" t="s">
        <v>12</v>
      </c>
      <c r="F3873">
        <v>0.11</v>
      </c>
      <c r="G3873" t="s">
        <v>148</v>
      </c>
      <c r="H3873">
        <v>1</v>
      </c>
      <c r="I3873">
        <v>1</v>
      </c>
      <c r="J3873" t="s">
        <v>14</v>
      </c>
      <c r="K3873" s="36" t="s">
        <v>148</v>
      </c>
    </row>
    <row r="3874" spans="1:11" x14ac:dyDescent="0.3">
      <c r="A3874">
        <v>67791304</v>
      </c>
      <c r="B3874" s="1">
        <v>42478</v>
      </c>
      <c r="C3874" t="s">
        <v>11</v>
      </c>
      <c r="D3874" t="s">
        <v>16</v>
      </c>
      <c r="E3874">
        <v>1</v>
      </c>
      <c r="F3874">
        <v>1</v>
      </c>
      <c r="G3874" t="s">
        <v>148</v>
      </c>
      <c r="H3874">
        <v>3</v>
      </c>
      <c r="I3874">
        <v>5</v>
      </c>
      <c r="J3874" t="s">
        <v>22</v>
      </c>
      <c r="K3874" s="36" t="s">
        <v>149</v>
      </c>
    </row>
    <row r="3875" spans="1:11" x14ac:dyDescent="0.3">
      <c r="A3875">
        <v>35813772</v>
      </c>
      <c r="B3875" s="1">
        <v>42169</v>
      </c>
      <c r="C3875" t="s">
        <v>11</v>
      </c>
      <c r="D3875" t="s">
        <v>16</v>
      </c>
      <c r="E3875">
        <v>1</v>
      </c>
      <c r="F3875">
        <v>0.99</v>
      </c>
      <c r="G3875" t="s">
        <v>149</v>
      </c>
      <c r="H3875">
        <v>6</v>
      </c>
      <c r="I3875">
        <v>9</v>
      </c>
      <c r="J3875" t="s">
        <v>14</v>
      </c>
      <c r="K3875" s="36" t="s">
        <v>149</v>
      </c>
    </row>
    <row r="3876" spans="1:11" x14ac:dyDescent="0.3">
      <c r="A3876">
        <v>409856489</v>
      </c>
      <c r="B3876" s="1">
        <v>44376</v>
      </c>
      <c r="C3876" t="s">
        <v>27</v>
      </c>
      <c r="D3876" t="s">
        <v>17</v>
      </c>
      <c r="E3876">
        <v>1</v>
      </c>
      <c r="F3876">
        <v>0</v>
      </c>
      <c r="G3876" t="s">
        <v>148</v>
      </c>
      <c r="H3876">
        <v>1</v>
      </c>
      <c r="I3876">
        <v>1</v>
      </c>
      <c r="J3876" t="s">
        <v>18</v>
      </c>
      <c r="K3876" s="36" t="s">
        <v>149</v>
      </c>
    </row>
    <row r="3877" spans="1:11" x14ac:dyDescent="0.3">
      <c r="A3877">
        <v>127034838</v>
      </c>
      <c r="B3877" s="1">
        <v>42847</v>
      </c>
      <c r="C3877" t="s">
        <v>11</v>
      </c>
      <c r="D3877" t="s">
        <v>21</v>
      </c>
      <c r="E3877">
        <v>0.68</v>
      </c>
      <c r="F3877">
        <v>0.49</v>
      </c>
      <c r="G3877" t="s">
        <v>148</v>
      </c>
      <c r="H3877">
        <v>2</v>
      </c>
      <c r="I3877">
        <v>4</v>
      </c>
      <c r="J3877" t="s">
        <v>14</v>
      </c>
      <c r="K3877" s="36" t="s">
        <v>149</v>
      </c>
    </row>
    <row r="3878" spans="1:11" x14ac:dyDescent="0.3">
      <c r="A3878">
        <v>487017921</v>
      </c>
      <c r="B3878" s="1">
        <v>44874</v>
      </c>
      <c r="C3878" t="s">
        <v>27</v>
      </c>
      <c r="D3878" t="s">
        <v>16</v>
      </c>
      <c r="E3878">
        <v>0.97</v>
      </c>
      <c r="F3878">
        <v>0.95</v>
      </c>
      <c r="G3878" t="s">
        <v>149</v>
      </c>
      <c r="H3878">
        <v>3</v>
      </c>
      <c r="I3878">
        <v>3</v>
      </c>
      <c r="J3878" t="s">
        <v>14</v>
      </c>
      <c r="K3878" s="36" t="s">
        <v>149</v>
      </c>
    </row>
    <row r="3879" spans="1:11" x14ac:dyDescent="0.3">
      <c r="A3879">
        <v>23193594</v>
      </c>
      <c r="B3879" s="1">
        <v>41943</v>
      </c>
      <c r="C3879" t="s">
        <v>11</v>
      </c>
      <c r="D3879" t="s">
        <v>16</v>
      </c>
      <c r="E3879">
        <v>1</v>
      </c>
      <c r="F3879">
        <v>0.99</v>
      </c>
      <c r="G3879" t="s">
        <v>27</v>
      </c>
      <c r="H3879">
        <v>7</v>
      </c>
      <c r="I3879">
        <v>9</v>
      </c>
      <c r="J3879" t="s">
        <v>14</v>
      </c>
      <c r="K3879" s="36" t="s">
        <v>149</v>
      </c>
    </row>
    <row r="3880" spans="1:11" x14ac:dyDescent="0.3">
      <c r="A3880">
        <v>106630282</v>
      </c>
      <c r="B3880" s="1">
        <v>42712</v>
      </c>
      <c r="C3880" t="s">
        <v>11</v>
      </c>
      <c r="D3880" t="s">
        <v>16</v>
      </c>
      <c r="E3880">
        <v>1</v>
      </c>
      <c r="F3880">
        <v>0.97</v>
      </c>
      <c r="G3880" t="s">
        <v>149</v>
      </c>
      <c r="H3880">
        <v>1</v>
      </c>
      <c r="I3880">
        <v>1</v>
      </c>
      <c r="J3880" t="s">
        <v>14</v>
      </c>
      <c r="K3880" s="36" t="s">
        <v>149</v>
      </c>
    </row>
    <row r="3881" spans="1:11" x14ac:dyDescent="0.3">
      <c r="A3881">
        <v>48858860</v>
      </c>
      <c r="B3881" s="1">
        <v>42320</v>
      </c>
      <c r="C3881" t="s">
        <v>11</v>
      </c>
      <c r="D3881" t="s">
        <v>16</v>
      </c>
      <c r="E3881">
        <v>1</v>
      </c>
      <c r="F3881">
        <v>1</v>
      </c>
      <c r="G3881" t="s">
        <v>149</v>
      </c>
      <c r="H3881">
        <v>1</v>
      </c>
      <c r="I3881">
        <v>3</v>
      </c>
      <c r="J3881" t="s">
        <v>14</v>
      </c>
      <c r="K3881" s="36" t="s">
        <v>149</v>
      </c>
    </row>
    <row r="3882" spans="1:11" x14ac:dyDescent="0.3">
      <c r="A3882">
        <v>488629416</v>
      </c>
      <c r="B3882" s="1">
        <v>44886</v>
      </c>
      <c r="C3882" t="s">
        <v>27</v>
      </c>
      <c r="D3882" t="s">
        <v>21</v>
      </c>
      <c r="E3882">
        <v>1</v>
      </c>
      <c r="F3882">
        <v>0.21</v>
      </c>
      <c r="G3882" t="s">
        <v>148</v>
      </c>
      <c r="H3882">
        <v>1</v>
      </c>
      <c r="I3882">
        <v>3</v>
      </c>
      <c r="J3882" t="s">
        <v>14</v>
      </c>
      <c r="K3882" s="36" t="s">
        <v>149</v>
      </c>
    </row>
    <row r="3883" spans="1:11" x14ac:dyDescent="0.3">
      <c r="A3883">
        <v>480403970</v>
      </c>
      <c r="B3883" s="1">
        <v>44825</v>
      </c>
      <c r="C3883" t="s">
        <v>27</v>
      </c>
      <c r="D3883" t="s">
        <v>16</v>
      </c>
      <c r="E3883">
        <v>1</v>
      </c>
      <c r="F3883">
        <v>1</v>
      </c>
      <c r="G3883" t="s">
        <v>148</v>
      </c>
      <c r="H3883">
        <v>5</v>
      </c>
      <c r="I3883">
        <v>7</v>
      </c>
      <c r="J3883" t="s">
        <v>14</v>
      </c>
      <c r="K3883" s="36" t="s">
        <v>149</v>
      </c>
    </row>
    <row r="3884" spans="1:11" x14ac:dyDescent="0.3">
      <c r="A3884">
        <v>488756008</v>
      </c>
      <c r="B3884" s="1">
        <v>44887</v>
      </c>
      <c r="C3884" t="s">
        <v>27</v>
      </c>
      <c r="D3884" t="s">
        <v>12</v>
      </c>
      <c r="G3884" t="s">
        <v>148</v>
      </c>
      <c r="H3884">
        <v>1</v>
      </c>
      <c r="I3884">
        <v>1</v>
      </c>
      <c r="J3884" t="s">
        <v>14</v>
      </c>
      <c r="K3884" s="36" t="s">
        <v>149</v>
      </c>
    </row>
    <row r="3885" spans="1:11" x14ac:dyDescent="0.3">
      <c r="A3885">
        <v>91632045</v>
      </c>
      <c r="B3885" s="1">
        <v>42606</v>
      </c>
      <c r="C3885" t="s">
        <v>11</v>
      </c>
      <c r="D3885" t="s">
        <v>16</v>
      </c>
      <c r="E3885">
        <v>1</v>
      </c>
      <c r="F3885">
        <v>1</v>
      </c>
      <c r="G3885" t="s">
        <v>149</v>
      </c>
      <c r="H3885">
        <v>1</v>
      </c>
      <c r="I3885">
        <v>1</v>
      </c>
      <c r="J3885" t="s">
        <v>14</v>
      </c>
      <c r="K3885" s="36" t="s">
        <v>149</v>
      </c>
    </row>
    <row r="3886" spans="1:11" x14ac:dyDescent="0.3">
      <c r="A3886">
        <v>101553096</v>
      </c>
      <c r="B3886" s="1">
        <v>42670</v>
      </c>
      <c r="C3886" t="s">
        <v>11</v>
      </c>
      <c r="D3886" t="s">
        <v>16</v>
      </c>
      <c r="E3886">
        <v>1</v>
      </c>
      <c r="F3886">
        <v>0.99</v>
      </c>
      <c r="G3886" t="s">
        <v>149</v>
      </c>
      <c r="H3886">
        <v>1</v>
      </c>
      <c r="I3886">
        <v>1</v>
      </c>
      <c r="J3886" t="s">
        <v>14</v>
      </c>
      <c r="K3886" s="36" t="s">
        <v>149</v>
      </c>
    </row>
    <row r="3887" spans="1:11" x14ac:dyDescent="0.3">
      <c r="A3887">
        <v>489559517</v>
      </c>
      <c r="B3887" s="1">
        <v>44894</v>
      </c>
      <c r="C3887" t="s">
        <v>27</v>
      </c>
      <c r="D3887" t="s">
        <v>21</v>
      </c>
      <c r="E3887">
        <v>1</v>
      </c>
      <c r="F3887">
        <v>0.83</v>
      </c>
      <c r="G3887" t="s">
        <v>148</v>
      </c>
      <c r="H3887">
        <v>1</v>
      </c>
      <c r="I3887">
        <v>1</v>
      </c>
      <c r="J3887" t="s">
        <v>14</v>
      </c>
      <c r="K3887" s="36" t="s">
        <v>149</v>
      </c>
    </row>
    <row r="3888" spans="1:11" x14ac:dyDescent="0.3">
      <c r="A3888">
        <v>444347008</v>
      </c>
      <c r="B3888" s="1">
        <v>44601</v>
      </c>
      <c r="C3888" t="s">
        <v>27</v>
      </c>
      <c r="D3888" t="s">
        <v>12</v>
      </c>
      <c r="G3888" t="s">
        <v>148</v>
      </c>
      <c r="H3888">
        <v>1</v>
      </c>
      <c r="I3888">
        <v>1</v>
      </c>
      <c r="J3888" t="s">
        <v>22</v>
      </c>
      <c r="K3888" s="36" t="s">
        <v>149</v>
      </c>
    </row>
    <row r="3889" spans="1:11" x14ac:dyDescent="0.3">
      <c r="A3889">
        <v>356135704</v>
      </c>
      <c r="B3889" s="1">
        <v>44025</v>
      </c>
      <c r="C3889" t="s">
        <v>11</v>
      </c>
      <c r="D3889" t="s">
        <v>16</v>
      </c>
      <c r="E3889">
        <v>1</v>
      </c>
      <c r="F3889">
        <v>0.99</v>
      </c>
      <c r="G3889" t="s">
        <v>149</v>
      </c>
      <c r="H3889">
        <v>2</v>
      </c>
      <c r="I3889">
        <v>2</v>
      </c>
      <c r="J3889" t="s">
        <v>14</v>
      </c>
      <c r="K3889" s="36" t="s">
        <v>149</v>
      </c>
    </row>
    <row r="3890" spans="1:11" x14ac:dyDescent="0.3">
      <c r="A3890">
        <v>16913612</v>
      </c>
      <c r="B3890" s="1">
        <v>41807</v>
      </c>
      <c r="C3890" t="s">
        <v>11</v>
      </c>
      <c r="D3890" t="s">
        <v>17</v>
      </c>
      <c r="E3890">
        <v>1</v>
      </c>
      <c r="F3890">
        <v>0.91</v>
      </c>
      <c r="G3890" t="s">
        <v>148</v>
      </c>
      <c r="H3890">
        <v>1</v>
      </c>
      <c r="I3890">
        <v>1</v>
      </c>
      <c r="J3890" t="s">
        <v>14</v>
      </c>
      <c r="K3890" s="36" t="s">
        <v>149</v>
      </c>
    </row>
    <row r="3891" spans="1:11" x14ac:dyDescent="0.3">
      <c r="A3891">
        <v>463004964</v>
      </c>
      <c r="B3891" s="1">
        <v>44719</v>
      </c>
      <c r="C3891" t="s">
        <v>11</v>
      </c>
      <c r="D3891" t="s">
        <v>20</v>
      </c>
      <c r="E3891">
        <v>0</v>
      </c>
      <c r="F3891">
        <v>0</v>
      </c>
      <c r="G3891" t="s">
        <v>148</v>
      </c>
      <c r="H3891">
        <v>4</v>
      </c>
      <c r="I3891">
        <v>4</v>
      </c>
      <c r="J3891" t="s">
        <v>56</v>
      </c>
      <c r="K3891" s="36" t="s">
        <v>149</v>
      </c>
    </row>
    <row r="3892" spans="1:11" x14ac:dyDescent="0.3">
      <c r="A3892">
        <v>4986536</v>
      </c>
      <c r="B3892" s="1">
        <v>41311</v>
      </c>
      <c r="C3892" t="s">
        <v>11</v>
      </c>
      <c r="D3892" t="s">
        <v>21</v>
      </c>
      <c r="E3892">
        <v>0.8</v>
      </c>
      <c r="F3892">
        <v>0.73</v>
      </c>
      <c r="G3892" t="s">
        <v>148</v>
      </c>
      <c r="H3892">
        <v>1</v>
      </c>
      <c r="I3892">
        <v>1</v>
      </c>
      <c r="J3892" t="s">
        <v>14</v>
      </c>
      <c r="K3892" s="36" t="s">
        <v>149</v>
      </c>
    </row>
    <row r="3893" spans="1:11" x14ac:dyDescent="0.3">
      <c r="A3893">
        <v>85674592</v>
      </c>
      <c r="B3893" s="1">
        <v>42575</v>
      </c>
      <c r="C3893" t="s">
        <v>11</v>
      </c>
      <c r="D3893" t="s">
        <v>16</v>
      </c>
      <c r="E3893">
        <v>1</v>
      </c>
      <c r="F3893">
        <v>1</v>
      </c>
      <c r="G3893" t="s">
        <v>149</v>
      </c>
      <c r="H3893">
        <v>1</v>
      </c>
      <c r="I3893">
        <v>1</v>
      </c>
      <c r="J3893" t="s">
        <v>14</v>
      </c>
      <c r="K3893" s="36" t="s">
        <v>149</v>
      </c>
    </row>
    <row r="3894" spans="1:11" x14ac:dyDescent="0.3">
      <c r="A3894">
        <v>476497287</v>
      </c>
      <c r="B3894" s="1">
        <v>44797</v>
      </c>
      <c r="C3894" t="s">
        <v>11</v>
      </c>
      <c r="D3894" t="s">
        <v>16</v>
      </c>
      <c r="E3894">
        <v>1</v>
      </c>
      <c r="F3894">
        <v>0.96</v>
      </c>
      <c r="G3894" t="s">
        <v>149</v>
      </c>
      <c r="H3894">
        <v>1</v>
      </c>
      <c r="I3894">
        <v>1</v>
      </c>
      <c r="J3894" t="s">
        <v>14</v>
      </c>
      <c r="K3894" s="36" t="s">
        <v>149</v>
      </c>
    </row>
    <row r="3895" spans="1:11" x14ac:dyDescent="0.3">
      <c r="A3895">
        <v>41264057</v>
      </c>
      <c r="B3895" s="1">
        <v>42228</v>
      </c>
      <c r="C3895" t="s">
        <v>11</v>
      </c>
      <c r="D3895" t="s">
        <v>16</v>
      </c>
      <c r="E3895">
        <v>1</v>
      </c>
      <c r="F3895">
        <v>1</v>
      </c>
      <c r="G3895" t="s">
        <v>148</v>
      </c>
      <c r="H3895">
        <v>2</v>
      </c>
      <c r="I3895">
        <v>2</v>
      </c>
      <c r="J3895" t="s">
        <v>14</v>
      </c>
      <c r="K3895" s="36" t="s">
        <v>149</v>
      </c>
    </row>
    <row r="3896" spans="1:11" x14ac:dyDescent="0.3">
      <c r="A3896">
        <v>488967949</v>
      </c>
      <c r="B3896" s="1">
        <v>44889</v>
      </c>
      <c r="C3896" t="s">
        <v>27</v>
      </c>
      <c r="D3896" t="s">
        <v>16</v>
      </c>
      <c r="E3896">
        <v>1</v>
      </c>
      <c r="F3896">
        <v>1</v>
      </c>
      <c r="G3896" t="s">
        <v>149</v>
      </c>
      <c r="H3896">
        <v>1</v>
      </c>
      <c r="I3896">
        <v>1</v>
      </c>
      <c r="J3896" t="s">
        <v>14</v>
      </c>
      <c r="K3896" s="36" t="s">
        <v>149</v>
      </c>
    </row>
    <row r="3897" spans="1:11" x14ac:dyDescent="0.3">
      <c r="A3897">
        <v>53915759</v>
      </c>
      <c r="B3897" s="1">
        <v>42378</v>
      </c>
      <c r="C3897" t="s">
        <v>11</v>
      </c>
      <c r="D3897" t="s">
        <v>17</v>
      </c>
      <c r="E3897">
        <v>1</v>
      </c>
      <c r="F3897">
        <v>0</v>
      </c>
      <c r="G3897" t="s">
        <v>148</v>
      </c>
      <c r="H3897">
        <v>2</v>
      </c>
      <c r="I3897">
        <v>2</v>
      </c>
      <c r="J3897" t="s">
        <v>14</v>
      </c>
      <c r="K3897" s="36" t="s">
        <v>149</v>
      </c>
    </row>
    <row r="3898" spans="1:11" x14ac:dyDescent="0.3">
      <c r="A3898">
        <v>394139103</v>
      </c>
      <c r="B3898" s="1">
        <v>44280</v>
      </c>
      <c r="C3898" t="s">
        <v>11</v>
      </c>
      <c r="D3898" t="s">
        <v>16</v>
      </c>
      <c r="E3898">
        <v>0.83</v>
      </c>
      <c r="F3898">
        <v>0.92</v>
      </c>
      <c r="G3898" t="s">
        <v>148</v>
      </c>
      <c r="H3898">
        <v>13</v>
      </c>
      <c r="I3898">
        <v>25</v>
      </c>
      <c r="J3898" t="s">
        <v>14</v>
      </c>
      <c r="K3898" s="36" t="s">
        <v>149</v>
      </c>
    </row>
    <row r="3899" spans="1:11" x14ac:dyDescent="0.3">
      <c r="A3899">
        <v>402837283</v>
      </c>
      <c r="B3899" s="1">
        <v>44338</v>
      </c>
      <c r="C3899" t="s">
        <v>11</v>
      </c>
      <c r="D3899" t="s">
        <v>16</v>
      </c>
      <c r="E3899">
        <v>1</v>
      </c>
      <c r="F3899">
        <v>1</v>
      </c>
      <c r="G3899" t="s">
        <v>149</v>
      </c>
      <c r="H3899">
        <v>13</v>
      </c>
      <c r="I3899">
        <v>15</v>
      </c>
      <c r="J3899" t="s">
        <v>14</v>
      </c>
      <c r="K3899" s="36" t="s">
        <v>149</v>
      </c>
    </row>
    <row r="3900" spans="1:11" x14ac:dyDescent="0.3">
      <c r="A3900">
        <v>347871800</v>
      </c>
      <c r="B3900" s="1">
        <v>43979</v>
      </c>
      <c r="C3900" t="s">
        <v>11</v>
      </c>
      <c r="D3900" t="s">
        <v>16</v>
      </c>
      <c r="E3900">
        <v>1</v>
      </c>
      <c r="F3900">
        <v>0.97</v>
      </c>
      <c r="G3900" t="s">
        <v>148</v>
      </c>
      <c r="H3900">
        <v>4</v>
      </c>
      <c r="I3900">
        <v>4</v>
      </c>
      <c r="J3900" t="s">
        <v>14</v>
      </c>
      <c r="K3900" s="36" t="s">
        <v>149</v>
      </c>
    </row>
    <row r="3901" spans="1:11" x14ac:dyDescent="0.3">
      <c r="A3901">
        <v>20200999</v>
      </c>
      <c r="B3901" s="1">
        <v>41869</v>
      </c>
      <c r="C3901" t="s">
        <v>11</v>
      </c>
      <c r="D3901" t="s">
        <v>16</v>
      </c>
      <c r="E3901">
        <v>1</v>
      </c>
      <c r="F3901">
        <v>0.73</v>
      </c>
      <c r="G3901" t="s">
        <v>149</v>
      </c>
      <c r="H3901">
        <v>1</v>
      </c>
      <c r="I3901">
        <v>1</v>
      </c>
      <c r="J3901" t="s">
        <v>14</v>
      </c>
      <c r="K3901" s="36" t="s">
        <v>149</v>
      </c>
    </row>
    <row r="3902" spans="1:11" x14ac:dyDescent="0.3">
      <c r="A3902">
        <v>328102551</v>
      </c>
      <c r="B3902" s="1">
        <v>43846</v>
      </c>
      <c r="C3902" t="s">
        <v>11</v>
      </c>
      <c r="D3902" t="s">
        <v>16</v>
      </c>
      <c r="E3902">
        <v>1</v>
      </c>
      <c r="F3902">
        <v>1</v>
      </c>
      <c r="G3902" t="s">
        <v>149</v>
      </c>
      <c r="H3902">
        <v>1</v>
      </c>
      <c r="I3902">
        <v>1</v>
      </c>
      <c r="J3902" t="s">
        <v>14</v>
      </c>
      <c r="K3902" s="36" t="s">
        <v>149</v>
      </c>
    </row>
    <row r="3903" spans="1:11" x14ac:dyDescent="0.3">
      <c r="A3903">
        <v>296257911</v>
      </c>
      <c r="B3903" s="1">
        <v>43727</v>
      </c>
      <c r="C3903" t="s">
        <v>11</v>
      </c>
      <c r="D3903" t="s">
        <v>17</v>
      </c>
      <c r="E3903">
        <v>1</v>
      </c>
      <c r="F3903">
        <v>0.38</v>
      </c>
      <c r="G3903" t="s">
        <v>149</v>
      </c>
      <c r="H3903">
        <v>2</v>
      </c>
      <c r="I3903">
        <v>2</v>
      </c>
      <c r="J3903" t="s">
        <v>14</v>
      </c>
      <c r="K3903" s="36" t="s">
        <v>149</v>
      </c>
    </row>
    <row r="3904" spans="1:11" x14ac:dyDescent="0.3">
      <c r="A3904">
        <v>489051594</v>
      </c>
      <c r="B3904" s="1">
        <v>44890</v>
      </c>
      <c r="C3904" t="s">
        <v>11</v>
      </c>
      <c r="D3904" t="s">
        <v>16</v>
      </c>
      <c r="E3904">
        <v>1</v>
      </c>
      <c r="F3904">
        <v>0.99</v>
      </c>
      <c r="G3904" t="s">
        <v>148</v>
      </c>
      <c r="H3904">
        <v>1</v>
      </c>
      <c r="I3904">
        <v>2</v>
      </c>
      <c r="J3904" t="s">
        <v>14</v>
      </c>
      <c r="K3904" s="36" t="s">
        <v>149</v>
      </c>
    </row>
    <row r="3905" spans="1:11" x14ac:dyDescent="0.3">
      <c r="A3905">
        <v>489051912</v>
      </c>
      <c r="B3905" s="1">
        <v>44890</v>
      </c>
      <c r="C3905" t="s">
        <v>27</v>
      </c>
      <c r="D3905" t="s">
        <v>16</v>
      </c>
      <c r="E3905">
        <v>0.93</v>
      </c>
      <c r="F3905">
        <v>0.97</v>
      </c>
      <c r="G3905" t="s">
        <v>148</v>
      </c>
      <c r="H3905">
        <v>2</v>
      </c>
      <c r="I3905">
        <v>2</v>
      </c>
      <c r="J3905" t="s">
        <v>14</v>
      </c>
      <c r="K3905" s="36" t="s">
        <v>149</v>
      </c>
    </row>
    <row r="3906" spans="1:11" x14ac:dyDescent="0.3">
      <c r="A3906">
        <v>489088840</v>
      </c>
      <c r="B3906" s="1">
        <v>44890</v>
      </c>
      <c r="C3906" t="s">
        <v>27</v>
      </c>
      <c r="D3906" t="s">
        <v>16</v>
      </c>
      <c r="E3906">
        <v>1</v>
      </c>
      <c r="F3906">
        <v>0</v>
      </c>
      <c r="G3906" t="s">
        <v>148</v>
      </c>
      <c r="H3906">
        <v>1</v>
      </c>
      <c r="I3906">
        <v>1</v>
      </c>
      <c r="J3906" t="s">
        <v>14</v>
      </c>
      <c r="K3906" s="36" t="s">
        <v>149</v>
      </c>
    </row>
    <row r="3907" spans="1:11" x14ac:dyDescent="0.3">
      <c r="A3907">
        <v>489692840</v>
      </c>
      <c r="B3907" s="1">
        <v>44895</v>
      </c>
      <c r="C3907" t="s">
        <v>27</v>
      </c>
      <c r="D3907" t="s">
        <v>16</v>
      </c>
      <c r="E3907">
        <v>1</v>
      </c>
      <c r="F3907">
        <v>1</v>
      </c>
      <c r="G3907" t="s">
        <v>149</v>
      </c>
      <c r="H3907">
        <v>1</v>
      </c>
      <c r="I3907">
        <v>1</v>
      </c>
      <c r="J3907" t="s">
        <v>14</v>
      </c>
      <c r="K3907" s="36" t="s">
        <v>149</v>
      </c>
    </row>
    <row r="3908" spans="1:11" x14ac:dyDescent="0.3">
      <c r="A3908">
        <v>488979108</v>
      </c>
      <c r="B3908" s="1">
        <v>44889</v>
      </c>
      <c r="C3908" t="s">
        <v>27</v>
      </c>
      <c r="D3908" t="s">
        <v>16</v>
      </c>
      <c r="E3908">
        <v>0.95</v>
      </c>
      <c r="F3908">
        <v>1</v>
      </c>
      <c r="G3908" t="s">
        <v>149</v>
      </c>
      <c r="H3908">
        <v>14</v>
      </c>
      <c r="I3908">
        <v>14</v>
      </c>
      <c r="J3908" t="s">
        <v>14</v>
      </c>
      <c r="K3908" s="36" t="s">
        <v>149</v>
      </c>
    </row>
    <row r="3909" spans="1:11" x14ac:dyDescent="0.3">
      <c r="A3909">
        <v>326385763</v>
      </c>
      <c r="B3909" s="1">
        <v>43841</v>
      </c>
      <c r="C3909" t="s">
        <v>27</v>
      </c>
      <c r="D3909" t="s">
        <v>16</v>
      </c>
      <c r="E3909">
        <v>1</v>
      </c>
      <c r="F3909">
        <v>1</v>
      </c>
      <c r="G3909" t="s">
        <v>27</v>
      </c>
      <c r="H3909">
        <v>8</v>
      </c>
      <c r="I3909">
        <v>12</v>
      </c>
      <c r="J3909" t="s">
        <v>14</v>
      </c>
      <c r="K3909" s="36" t="s">
        <v>149</v>
      </c>
    </row>
    <row r="3910" spans="1:11" x14ac:dyDescent="0.3">
      <c r="A3910">
        <v>45104691</v>
      </c>
      <c r="B3910" s="1">
        <v>42272</v>
      </c>
      <c r="C3910" t="s">
        <v>11</v>
      </c>
      <c r="D3910" t="s">
        <v>16</v>
      </c>
      <c r="E3910">
        <v>1</v>
      </c>
      <c r="F3910">
        <v>1</v>
      </c>
      <c r="G3910" t="s">
        <v>149</v>
      </c>
      <c r="H3910">
        <v>3</v>
      </c>
      <c r="I3910">
        <v>3</v>
      </c>
      <c r="J3910" t="s">
        <v>14</v>
      </c>
      <c r="K3910" s="36" t="s">
        <v>149</v>
      </c>
    </row>
    <row r="3911" spans="1:11" x14ac:dyDescent="0.3">
      <c r="A3911">
        <v>3775349</v>
      </c>
      <c r="B3911" s="1">
        <v>41188</v>
      </c>
      <c r="C3911" t="s">
        <v>11</v>
      </c>
      <c r="D3911" t="s">
        <v>12</v>
      </c>
      <c r="F3911">
        <v>7.0000000000000007E-2</v>
      </c>
      <c r="G3911" t="s">
        <v>27</v>
      </c>
      <c r="H3911">
        <v>110</v>
      </c>
      <c r="I3911">
        <v>136</v>
      </c>
      <c r="J3911" t="s">
        <v>14</v>
      </c>
      <c r="K3911" s="36" t="s">
        <v>149</v>
      </c>
    </row>
    <row r="3912" spans="1:11" x14ac:dyDescent="0.3">
      <c r="A3912">
        <v>225696790</v>
      </c>
      <c r="B3912" s="1">
        <v>43418</v>
      </c>
      <c r="C3912" t="s">
        <v>11</v>
      </c>
      <c r="D3912" t="s">
        <v>12</v>
      </c>
      <c r="G3912" t="s">
        <v>148</v>
      </c>
      <c r="H3912">
        <v>1</v>
      </c>
      <c r="I3912">
        <v>1</v>
      </c>
      <c r="J3912" t="s">
        <v>14</v>
      </c>
      <c r="K3912" s="36" t="s">
        <v>149</v>
      </c>
    </row>
    <row r="3913" spans="1:11" x14ac:dyDescent="0.3">
      <c r="A3913">
        <v>186769723</v>
      </c>
      <c r="B3913" s="1">
        <v>43218</v>
      </c>
      <c r="C3913" t="s">
        <v>11</v>
      </c>
      <c r="D3913" t="s">
        <v>16</v>
      </c>
      <c r="E3913">
        <v>1</v>
      </c>
      <c r="F3913">
        <v>1</v>
      </c>
      <c r="G3913" t="s">
        <v>149</v>
      </c>
      <c r="H3913">
        <v>1</v>
      </c>
      <c r="I3913">
        <v>1</v>
      </c>
      <c r="J3913" t="s">
        <v>14</v>
      </c>
      <c r="K3913" s="36" t="s">
        <v>149</v>
      </c>
    </row>
    <row r="3914" spans="1:11" x14ac:dyDescent="0.3">
      <c r="A3914">
        <v>195822153</v>
      </c>
      <c r="B3914" s="1">
        <v>43266</v>
      </c>
      <c r="C3914" t="s">
        <v>27</v>
      </c>
      <c r="D3914" t="s">
        <v>16</v>
      </c>
      <c r="E3914">
        <v>1</v>
      </c>
      <c r="F3914">
        <v>1</v>
      </c>
      <c r="G3914" t="s">
        <v>148</v>
      </c>
      <c r="H3914">
        <v>1</v>
      </c>
      <c r="I3914">
        <v>1</v>
      </c>
      <c r="J3914" t="s">
        <v>14</v>
      </c>
      <c r="K3914" s="36" t="s">
        <v>149</v>
      </c>
    </row>
    <row r="3915" spans="1:11" x14ac:dyDescent="0.3">
      <c r="A3915">
        <v>489284432</v>
      </c>
      <c r="B3915" s="1">
        <v>44892</v>
      </c>
      <c r="C3915" t="s">
        <v>27</v>
      </c>
      <c r="D3915" t="s">
        <v>16</v>
      </c>
      <c r="E3915">
        <v>1</v>
      </c>
      <c r="F3915">
        <v>1</v>
      </c>
      <c r="G3915" t="s">
        <v>149</v>
      </c>
      <c r="H3915">
        <v>1</v>
      </c>
      <c r="I3915">
        <v>1</v>
      </c>
      <c r="J3915" t="s">
        <v>14</v>
      </c>
      <c r="K3915" s="36" t="s">
        <v>149</v>
      </c>
    </row>
    <row r="3916" spans="1:11" x14ac:dyDescent="0.3">
      <c r="A3916">
        <v>5432336</v>
      </c>
      <c r="B3916" s="1">
        <v>41345</v>
      </c>
      <c r="C3916" t="s">
        <v>11</v>
      </c>
      <c r="D3916" t="s">
        <v>16</v>
      </c>
      <c r="E3916">
        <v>0.91</v>
      </c>
      <c r="F3916">
        <v>0.98</v>
      </c>
      <c r="G3916" t="s">
        <v>148</v>
      </c>
      <c r="H3916">
        <v>26</v>
      </c>
      <c r="I3916">
        <v>41</v>
      </c>
      <c r="J3916" t="s">
        <v>14</v>
      </c>
      <c r="K3916" s="36" t="s">
        <v>149</v>
      </c>
    </row>
    <row r="3917" spans="1:11" x14ac:dyDescent="0.3">
      <c r="A3917">
        <v>488216313</v>
      </c>
      <c r="B3917" s="1">
        <v>44883</v>
      </c>
      <c r="C3917" t="s">
        <v>27</v>
      </c>
      <c r="D3917" t="s">
        <v>16</v>
      </c>
      <c r="E3917">
        <v>0.86</v>
      </c>
      <c r="F3917">
        <v>1</v>
      </c>
      <c r="G3917" t="s">
        <v>148</v>
      </c>
      <c r="H3917">
        <v>1</v>
      </c>
      <c r="I3917">
        <v>1</v>
      </c>
      <c r="J3917" t="s">
        <v>14</v>
      </c>
      <c r="K3917" s="36" t="s">
        <v>149</v>
      </c>
    </row>
    <row r="3918" spans="1:11" x14ac:dyDescent="0.3">
      <c r="A3918">
        <v>471985460</v>
      </c>
      <c r="B3918" s="1">
        <v>44770</v>
      </c>
      <c r="C3918" t="s">
        <v>11</v>
      </c>
      <c r="D3918" t="s">
        <v>16</v>
      </c>
      <c r="E3918">
        <v>1</v>
      </c>
      <c r="F3918">
        <v>1</v>
      </c>
      <c r="G3918" t="s">
        <v>148</v>
      </c>
      <c r="H3918">
        <v>1</v>
      </c>
      <c r="I3918">
        <v>2</v>
      </c>
      <c r="J3918" t="s">
        <v>22</v>
      </c>
      <c r="K3918" s="36" t="s">
        <v>149</v>
      </c>
    </row>
    <row r="3919" spans="1:11" x14ac:dyDescent="0.3">
      <c r="A3919">
        <v>454257968</v>
      </c>
      <c r="B3919" s="1">
        <v>44665</v>
      </c>
      <c r="C3919" t="s">
        <v>11</v>
      </c>
      <c r="D3919" t="s">
        <v>16</v>
      </c>
      <c r="E3919">
        <v>1</v>
      </c>
      <c r="F3919">
        <v>1</v>
      </c>
      <c r="G3919" t="s">
        <v>148</v>
      </c>
      <c r="H3919">
        <v>1</v>
      </c>
      <c r="I3919">
        <v>2</v>
      </c>
      <c r="J3919" t="s">
        <v>22</v>
      </c>
      <c r="K3919" s="36" t="s">
        <v>149</v>
      </c>
    </row>
    <row r="3920" spans="1:11" x14ac:dyDescent="0.3">
      <c r="A3920">
        <v>489968739</v>
      </c>
      <c r="B3920" s="1">
        <v>44897</v>
      </c>
      <c r="C3920" t="s">
        <v>27</v>
      </c>
      <c r="D3920" t="s">
        <v>16</v>
      </c>
      <c r="E3920">
        <v>1</v>
      </c>
      <c r="F3920">
        <v>1</v>
      </c>
      <c r="G3920" t="s">
        <v>148</v>
      </c>
      <c r="H3920">
        <v>24</v>
      </c>
      <c r="I3920">
        <v>24</v>
      </c>
      <c r="J3920" t="s">
        <v>14</v>
      </c>
      <c r="K3920" s="36" t="s">
        <v>149</v>
      </c>
    </row>
    <row r="3921" spans="1:11" x14ac:dyDescent="0.3">
      <c r="A3921">
        <v>490804286</v>
      </c>
      <c r="B3921" s="1">
        <v>44904</v>
      </c>
      <c r="C3921" t="s">
        <v>27</v>
      </c>
      <c r="D3921" t="s">
        <v>12</v>
      </c>
      <c r="G3921" t="s">
        <v>148</v>
      </c>
      <c r="H3921">
        <v>1</v>
      </c>
      <c r="I3921">
        <v>1</v>
      </c>
      <c r="J3921" t="s">
        <v>14</v>
      </c>
      <c r="K3921" s="36" t="s">
        <v>149</v>
      </c>
    </row>
    <row r="3922" spans="1:11" x14ac:dyDescent="0.3">
      <c r="A3922">
        <v>490812264</v>
      </c>
      <c r="B3922" s="1">
        <v>44904</v>
      </c>
      <c r="C3922" t="s">
        <v>27</v>
      </c>
      <c r="D3922" t="s">
        <v>16</v>
      </c>
      <c r="E3922">
        <v>0.97</v>
      </c>
      <c r="F3922">
        <v>1</v>
      </c>
      <c r="G3922" t="s">
        <v>148</v>
      </c>
      <c r="H3922">
        <v>17</v>
      </c>
      <c r="I3922">
        <v>18</v>
      </c>
      <c r="J3922" t="s">
        <v>14</v>
      </c>
      <c r="K3922" s="36" t="s">
        <v>149</v>
      </c>
    </row>
    <row r="3923" spans="1:11" x14ac:dyDescent="0.3">
      <c r="A3923">
        <v>11749060</v>
      </c>
      <c r="B3923" s="1">
        <v>41668</v>
      </c>
      <c r="C3923" t="s">
        <v>58</v>
      </c>
      <c r="D3923" t="s">
        <v>17</v>
      </c>
      <c r="E3923">
        <v>1</v>
      </c>
      <c r="F3923">
        <v>0.96</v>
      </c>
      <c r="G3923" t="s">
        <v>149</v>
      </c>
      <c r="H3923">
        <v>1</v>
      </c>
      <c r="I3923">
        <v>3</v>
      </c>
      <c r="J3923" t="s">
        <v>14</v>
      </c>
      <c r="K3923" s="36" t="s">
        <v>149</v>
      </c>
    </row>
    <row r="3924" spans="1:11" x14ac:dyDescent="0.3">
      <c r="A3924">
        <v>473523429</v>
      </c>
      <c r="B3924" s="1">
        <v>44778</v>
      </c>
      <c r="C3924" t="s">
        <v>11</v>
      </c>
      <c r="D3924" t="s">
        <v>16</v>
      </c>
      <c r="E3924">
        <v>1</v>
      </c>
      <c r="F3924">
        <v>1</v>
      </c>
      <c r="G3924" t="s">
        <v>149</v>
      </c>
      <c r="H3924">
        <v>4</v>
      </c>
      <c r="I3924">
        <v>4</v>
      </c>
      <c r="J3924" t="s">
        <v>22</v>
      </c>
      <c r="K3924" s="36" t="s">
        <v>149</v>
      </c>
    </row>
    <row r="3925" spans="1:11" x14ac:dyDescent="0.3">
      <c r="A3925">
        <v>94778179</v>
      </c>
      <c r="B3925" s="1">
        <v>42625</v>
      </c>
      <c r="C3925" t="s">
        <v>11</v>
      </c>
      <c r="D3925" t="s">
        <v>16</v>
      </c>
      <c r="E3925">
        <v>1</v>
      </c>
      <c r="F3925">
        <v>0.97</v>
      </c>
      <c r="G3925" t="s">
        <v>149</v>
      </c>
      <c r="H3925">
        <v>3</v>
      </c>
      <c r="I3925">
        <v>4</v>
      </c>
      <c r="J3925" t="s">
        <v>14</v>
      </c>
      <c r="K3925" s="36" t="s">
        <v>149</v>
      </c>
    </row>
    <row r="3926" spans="1:11" x14ac:dyDescent="0.3">
      <c r="A3926">
        <v>463380868</v>
      </c>
      <c r="B3926" s="1">
        <v>44721</v>
      </c>
      <c r="C3926" t="s">
        <v>27</v>
      </c>
      <c r="D3926" t="s">
        <v>16</v>
      </c>
      <c r="E3926">
        <v>0.78</v>
      </c>
      <c r="F3926">
        <v>0.78</v>
      </c>
      <c r="G3926" t="s">
        <v>148</v>
      </c>
      <c r="H3926">
        <v>10</v>
      </c>
      <c r="I3926">
        <v>12</v>
      </c>
      <c r="J3926" t="s">
        <v>14</v>
      </c>
      <c r="K3926" s="36" t="s">
        <v>148</v>
      </c>
    </row>
    <row r="3927" spans="1:11" x14ac:dyDescent="0.3">
      <c r="A3927">
        <v>325389483</v>
      </c>
      <c r="B3927" s="1">
        <v>43837</v>
      </c>
      <c r="C3927" t="s">
        <v>11</v>
      </c>
      <c r="D3927" t="s">
        <v>17</v>
      </c>
      <c r="E3927">
        <v>1</v>
      </c>
      <c r="F3927">
        <v>0.84</v>
      </c>
      <c r="G3927" t="s">
        <v>149</v>
      </c>
      <c r="H3927">
        <v>1</v>
      </c>
      <c r="I3927">
        <v>6</v>
      </c>
      <c r="J3927" t="s">
        <v>14</v>
      </c>
      <c r="K3927" s="36" t="s">
        <v>149</v>
      </c>
    </row>
    <row r="3928" spans="1:11" x14ac:dyDescent="0.3">
      <c r="A3928">
        <v>195950344</v>
      </c>
      <c r="B3928" s="1">
        <v>43267</v>
      </c>
      <c r="C3928" t="s">
        <v>11</v>
      </c>
      <c r="D3928" t="s">
        <v>12</v>
      </c>
      <c r="G3928" t="s">
        <v>148</v>
      </c>
      <c r="H3928">
        <v>1</v>
      </c>
      <c r="I3928">
        <v>1</v>
      </c>
      <c r="J3928" t="s">
        <v>22</v>
      </c>
      <c r="K3928" s="36" t="s">
        <v>149</v>
      </c>
    </row>
    <row r="3929" spans="1:11" x14ac:dyDescent="0.3">
      <c r="A3929">
        <v>267013641</v>
      </c>
      <c r="B3929" s="1">
        <v>43623</v>
      </c>
      <c r="C3929" t="s">
        <v>27</v>
      </c>
      <c r="D3929" t="s">
        <v>12</v>
      </c>
      <c r="F3929">
        <v>0</v>
      </c>
      <c r="G3929" t="s">
        <v>148</v>
      </c>
      <c r="H3929">
        <v>1</v>
      </c>
      <c r="I3929">
        <v>3</v>
      </c>
      <c r="J3929" t="s">
        <v>22</v>
      </c>
      <c r="K3929" s="36" t="s">
        <v>149</v>
      </c>
    </row>
    <row r="3930" spans="1:11" x14ac:dyDescent="0.3">
      <c r="A3930">
        <v>490294432</v>
      </c>
      <c r="B3930" s="1">
        <v>44900</v>
      </c>
      <c r="C3930" t="s">
        <v>27</v>
      </c>
      <c r="D3930" t="s">
        <v>20</v>
      </c>
      <c r="E3930">
        <v>0.33</v>
      </c>
      <c r="G3930" t="s">
        <v>148</v>
      </c>
      <c r="H3930">
        <v>1</v>
      </c>
      <c r="I3930">
        <v>1</v>
      </c>
      <c r="J3930" t="s">
        <v>14</v>
      </c>
      <c r="K3930" s="36" t="s">
        <v>149</v>
      </c>
    </row>
    <row r="3931" spans="1:11" x14ac:dyDescent="0.3">
      <c r="A3931">
        <v>60968787</v>
      </c>
      <c r="B3931" s="1">
        <v>42429</v>
      </c>
      <c r="C3931" t="s">
        <v>11</v>
      </c>
      <c r="D3931" t="s">
        <v>20</v>
      </c>
      <c r="E3931">
        <v>0</v>
      </c>
      <c r="F3931">
        <v>0</v>
      </c>
      <c r="G3931" t="s">
        <v>148</v>
      </c>
      <c r="H3931">
        <v>1</v>
      </c>
      <c r="I3931">
        <v>5</v>
      </c>
      <c r="J3931" t="s">
        <v>14</v>
      </c>
      <c r="K3931" s="36" t="s">
        <v>149</v>
      </c>
    </row>
    <row r="3932" spans="1:11" x14ac:dyDescent="0.3">
      <c r="A3932">
        <v>491010863</v>
      </c>
      <c r="B3932" s="1">
        <v>44906</v>
      </c>
      <c r="C3932" t="s">
        <v>11</v>
      </c>
      <c r="D3932" t="s">
        <v>16</v>
      </c>
      <c r="E3932">
        <v>1</v>
      </c>
      <c r="F3932">
        <v>1</v>
      </c>
      <c r="G3932" t="s">
        <v>149</v>
      </c>
      <c r="H3932">
        <v>1</v>
      </c>
      <c r="I3932">
        <v>1</v>
      </c>
      <c r="J3932" t="s">
        <v>14</v>
      </c>
      <c r="K3932" s="36" t="s">
        <v>149</v>
      </c>
    </row>
    <row r="3933" spans="1:11" x14ac:dyDescent="0.3">
      <c r="A3933">
        <v>284718373</v>
      </c>
      <c r="B3933" s="1">
        <v>43688</v>
      </c>
      <c r="C3933" t="s">
        <v>11</v>
      </c>
      <c r="D3933" t="s">
        <v>16</v>
      </c>
      <c r="E3933">
        <v>1</v>
      </c>
      <c r="F3933">
        <v>0.89</v>
      </c>
      <c r="G3933" t="s">
        <v>148</v>
      </c>
      <c r="H3933">
        <v>1</v>
      </c>
      <c r="I3933">
        <v>1</v>
      </c>
      <c r="J3933" t="s">
        <v>14</v>
      </c>
      <c r="K3933" s="36" t="s">
        <v>149</v>
      </c>
    </row>
    <row r="3934" spans="1:11" x14ac:dyDescent="0.3">
      <c r="A3934">
        <v>235143175</v>
      </c>
      <c r="B3934" s="1">
        <v>43473</v>
      </c>
      <c r="C3934" t="s">
        <v>11</v>
      </c>
      <c r="D3934" t="s">
        <v>16</v>
      </c>
      <c r="E3934">
        <v>1</v>
      </c>
      <c r="F3934">
        <v>0.97</v>
      </c>
      <c r="G3934" t="s">
        <v>149</v>
      </c>
      <c r="H3934">
        <v>1</v>
      </c>
      <c r="I3934">
        <v>2</v>
      </c>
      <c r="J3934" t="s">
        <v>14</v>
      </c>
      <c r="K3934" s="36" t="s">
        <v>149</v>
      </c>
    </row>
    <row r="3935" spans="1:11" x14ac:dyDescent="0.3">
      <c r="A3935">
        <v>4230758</v>
      </c>
      <c r="B3935" s="1">
        <v>41237</v>
      </c>
      <c r="C3935" t="s">
        <v>11</v>
      </c>
      <c r="D3935" t="s">
        <v>16</v>
      </c>
      <c r="E3935">
        <v>1</v>
      </c>
      <c r="F3935">
        <v>1</v>
      </c>
      <c r="G3935" t="s">
        <v>149</v>
      </c>
      <c r="H3935">
        <v>1</v>
      </c>
      <c r="I3935">
        <v>1</v>
      </c>
      <c r="J3935" t="s">
        <v>18</v>
      </c>
      <c r="K3935" s="36" t="s">
        <v>149</v>
      </c>
    </row>
    <row r="3936" spans="1:11" x14ac:dyDescent="0.3">
      <c r="A3936">
        <v>152808547</v>
      </c>
      <c r="B3936" s="1">
        <v>43009</v>
      </c>
      <c r="C3936" t="s">
        <v>11</v>
      </c>
      <c r="D3936" t="s">
        <v>16</v>
      </c>
      <c r="E3936">
        <v>0.99</v>
      </c>
      <c r="F3936">
        <v>1</v>
      </c>
      <c r="G3936" t="s">
        <v>148</v>
      </c>
      <c r="H3936">
        <v>6</v>
      </c>
      <c r="I3936">
        <v>7</v>
      </c>
      <c r="J3936" t="s">
        <v>14</v>
      </c>
      <c r="K3936" s="36" t="s">
        <v>149</v>
      </c>
    </row>
    <row r="3937" spans="1:11" x14ac:dyDescent="0.3">
      <c r="A3937">
        <v>488585997</v>
      </c>
      <c r="B3937" s="1">
        <v>44886</v>
      </c>
      <c r="C3937" t="s">
        <v>27</v>
      </c>
      <c r="D3937" t="s">
        <v>16</v>
      </c>
      <c r="E3937">
        <v>1</v>
      </c>
      <c r="F3937">
        <v>0.99</v>
      </c>
      <c r="G3937" t="s">
        <v>149</v>
      </c>
      <c r="H3937">
        <v>4</v>
      </c>
      <c r="I3937">
        <v>4</v>
      </c>
      <c r="J3937" t="s">
        <v>14</v>
      </c>
      <c r="K3937" s="36" t="s">
        <v>149</v>
      </c>
    </row>
    <row r="3938" spans="1:11" x14ac:dyDescent="0.3">
      <c r="A3938">
        <v>109772930</v>
      </c>
      <c r="B3938" s="1">
        <v>42739</v>
      </c>
      <c r="C3938" t="s">
        <v>11</v>
      </c>
      <c r="D3938" t="s">
        <v>16</v>
      </c>
      <c r="E3938">
        <v>1</v>
      </c>
      <c r="F3938">
        <v>0.98</v>
      </c>
      <c r="G3938" t="s">
        <v>148</v>
      </c>
      <c r="H3938">
        <v>1</v>
      </c>
      <c r="I3938">
        <v>7</v>
      </c>
      <c r="J3938" t="s">
        <v>22</v>
      </c>
      <c r="K3938" s="36" t="s">
        <v>149</v>
      </c>
    </row>
    <row r="3939" spans="1:11" x14ac:dyDescent="0.3">
      <c r="A3939">
        <v>491145471</v>
      </c>
      <c r="B3939" s="1">
        <v>44907</v>
      </c>
      <c r="C3939" t="s">
        <v>27</v>
      </c>
      <c r="D3939" t="s">
        <v>16</v>
      </c>
      <c r="E3939">
        <v>1</v>
      </c>
      <c r="F3939">
        <v>1</v>
      </c>
      <c r="G3939" t="s">
        <v>148</v>
      </c>
      <c r="H3939">
        <v>8</v>
      </c>
      <c r="I3939">
        <v>8</v>
      </c>
      <c r="J3939" t="s">
        <v>22</v>
      </c>
      <c r="K3939" s="36" t="s">
        <v>149</v>
      </c>
    </row>
    <row r="3940" spans="1:11" x14ac:dyDescent="0.3">
      <c r="A3940">
        <v>490340942</v>
      </c>
      <c r="B3940" s="1">
        <v>44900</v>
      </c>
      <c r="C3940" t="s">
        <v>11</v>
      </c>
      <c r="D3940" t="s">
        <v>16</v>
      </c>
      <c r="E3940">
        <v>0.9</v>
      </c>
      <c r="F3940">
        <v>0.96</v>
      </c>
      <c r="G3940" t="s">
        <v>149</v>
      </c>
      <c r="H3940">
        <v>1</v>
      </c>
      <c r="I3940">
        <v>1</v>
      </c>
      <c r="J3940" t="s">
        <v>14</v>
      </c>
      <c r="K3940" s="36" t="s">
        <v>149</v>
      </c>
    </row>
    <row r="3941" spans="1:11" x14ac:dyDescent="0.3">
      <c r="A3941">
        <v>74116207</v>
      </c>
      <c r="B3941" s="1">
        <v>42516</v>
      </c>
      <c r="C3941" t="s">
        <v>11</v>
      </c>
      <c r="D3941" t="s">
        <v>16</v>
      </c>
      <c r="E3941">
        <v>1</v>
      </c>
      <c r="F3941">
        <v>0.98</v>
      </c>
      <c r="G3941" t="s">
        <v>27</v>
      </c>
      <c r="H3941">
        <v>3</v>
      </c>
      <c r="I3941">
        <v>14</v>
      </c>
      <c r="J3941" t="s">
        <v>14</v>
      </c>
      <c r="K3941" s="36" t="s">
        <v>149</v>
      </c>
    </row>
    <row r="3942" spans="1:11" x14ac:dyDescent="0.3">
      <c r="A3942">
        <v>131144463</v>
      </c>
      <c r="B3942" s="1">
        <v>42875</v>
      </c>
      <c r="C3942" t="s">
        <v>27</v>
      </c>
      <c r="D3942" t="s">
        <v>16</v>
      </c>
      <c r="E3942">
        <v>1</v>
      </c>
      <c r="F3942">
        <v>0.74</v>
      </c>
      <c r="G3942" t="s">
        <v>149</v>
      </c>
      <c r="H3942">
        <v>2</v>
      </c>
      <c r="I3942">
        <v>2</v>
      </c>
      <c r="J3942" t="s">
        <v>14</v>
      </c>
      <c r="K3942" s="36" t="s">
        <v>149</v>
      </c>
    </row>
    <row r="3943" spans="1:11" x14ac:dyDescent="0.3">
      <c r="A3943">
        <v>213791169</v>
      </c>
      <c r="B3943" s="1">
        <v>43348</v>
      </c>
      <c r="C3943" t="s">
        <v>11</v>
      </c>
      <c r="D3943" t="s">
        <v>16</v>
      </c>
      <c r="E3943">
        <v>1</v>
      </c>
      <c r="F3943">
        <v>1</v>
      </c>
      <c r="G3943" t="s">
        <v>148</v>
      </c>
      <c r="H3943">
        <v>1</v>
      </c>
      <c r="I3943">
        <v>1</v>
      </c>
      <c r="J3943" t="s">
        <v>14</v>
      </c>
      <c r="K3943" s="36" t="s">
        <v>149</v>
      </c>
    </row>
    <row r="3944" spans="1:11" x14ac:dyDescent="0.3">
      <c r="A3944">
        <v>4774114</v>
      </c>
      <c r="B3944" s="1">
        <v>41294</v>
      </c>
      <c r="C3944" t="s">
        <v>11</v>
      </c>
      <c r="D3944" t="s">
        <v>16</v>
      </c>
      <c r="E3944">
        <v>1</v>
      </c>
      <c r="F3944">
        <v>1</v>
      </c>
      <c r="G3944" t="s">
        <v>148</v>
      </c>
      <c r="H3944">
        <v>1</v>
      </c>
      <c r="I3944">
        <v>4</v>
      </c>
      <c r="J3944" t="s">
        <v>14</v>
      </c>
      <c r="K3944" s="36" t="s">
        <v>149</v>
      </c>
    </row>
    <row r="3945" spans="1:11" x14ac:dyDescent="0.3">
      <c r="A3945">
        <v>491208911</v>
      </c>
      <c r="B3945" s="1">
        <v>44907</v>
      </c>
      <c r="C3945" t="s">
        <v>27</v>
      </c>
      <c r="D3945" t="s">
        <v>20</v>
      </c>
      <c r="E3945">
        <v>0</v>
      </c>
      <c r="F3945">
        <v>0</v>
      </c>
      <c r="G3945" t="s">
        <v>148</v>
      </c>
      <c r="H3945">
        <v>1</v>
      </c>
      <c r="I3945">
        <v>5</v>
      </c>
      <c r="J3945" t="s">
        <v>22</v>
      </c>
      <c r="K3945" s="36" t="s">
        <v>149</v>
      </c>
    </row>
    <row r="3946" spans="1:11" x14ac:dyDescent="0.3">
      <c r="A3946">
        <v>490363823</v>
      </c>
      <c r="B3946" s="1">
        <v>44900</v>
      </c>
      <c r="C3946" t="s">
        <v>11</v>
      </c>
      <c r="D3946" t="s">
        <v>16</v>
      </c>
      <c r="E3946">
        <v>1</v>
      </c>
      <c r="F3946">
        <v>0.27</v>
      </c>
      <c r="G3946" t="s">
        <v>149</v>
      </c>
      <c r="H3946">
        <v>3</v>
      </c>
      <c r="I3946">
        <v>3</v>
      </c>
      <c r="J3946" t="s">
        <v>14</v>
      </c>
      <c r="K3946" s="36" t="s">
        <v>149</v>
      </c>
    </row>
    <row r="3947" spans="1:11" x14ac:dyDescent="0.3">
      <c r="A3947">
        <v>138958364</v>
      </c>
      <c r="B3947" s="1">
        <v>42922</v>
      </c>
      <c r="C3947" t="s">
        <v>11</v>
      </c>
      <c r="D3947" t="s">
        <v>16</v>
      </c>
      <c r="E3947">
        <v>1</v>
      </c>
      <c r="F3947">
        <v>1</v>
      </c>
      <c r="G3947" t="s">
        <v>27</v>
      </c>
      <c r="H3947">
        <v>25</v>
      </c>
      <c r="I3947">
        <v>48</v>
      </c>
      <c r="J3947" t="s">
        <v>14</v>
      </c>
      <c r="K3947" s="36" t="s">
        <v>149</v>
      </c>
    </row>
    <row r="3948" spans="1:11" x14ac:dyDescent="0.3">
      <c r="A3948">
        <v>491281034</v>
      </c>
      <c r="B3948" s="1">
        <v>44908</v>
      </c>
      <c r="C3948" t="s">
        <v>27</v>
      </c>
      <c r="D3948" t="s">
        <v>16</v>
      </c>
      <c r="E3948">
        <v>1</v>
      </c>
      <c r="F3948">
        <v>0.93</v>
      </c>
      <c r="G3948" t="s">
        <v>148</v>
      </c>
      <c r="H3948">
        <v>1</v>
      </c>
      <c r="I3948">
        <v>1</v>
      </c>
      <c r="J3948" t="s">
        <v>56</v>
      </c>
      <c r="K3948" s="36" t="s">
        <v>149</v>
      </c>
    </row>
    <row r="3949" spans="1:11" x14ac:dyDescent="0.3">
      <c r="A3949">
        <v>3595203</v>
      </c>
      <c r="B3949" s="1">
        <v>41169</v>
      </c>
      <c r="C3949" t="s">
        <v>11</v>
      </c>
      <c r="D3949" t="s">
        <v>16</v>
      </c>
      <c r="E3949">
        <v>0.9</v>
      </c>
      <c r="F3949">
        <v>0.92</v>
      </c>
      <c r="G3949" t="s">
        <v>148</v>
      </c>
      <c r="H3949">
        <v>2</v>
      </c>
      <c r="I3949">
        <v>4</v>
      </c>
      <c r="J3949" t="s">
        <v>14</v>
      </c>
      <c r="K3949" s="36" t="s">
        <v>149</v>
      </c>
    </row>
    <row r="3950" spans="1:11" x14ac:dyDescent="0.3">
      <c r="A3950">
        <v>116645943</v>
      </c>
      <c r="B3950" s="1">
        <v>42782</v>
      </c>
      <c r="C3950" t="s">
        <v>27</v>
      </c>
      <c r="D3950" t="s">
        <v>16</v>
      </c>
      <c r="E3950">
        <v>1</v>
      </c>
      <c r="F3950">
        <v>1</v>
      </c>
      <c r="G3950" t="s">
        <v>27</v>
      </c>
      <c r="H3950">
        <v>4</v>
      </c>
      <c r="I3950">
        <v>4</v>
      </c>
      <c r="J3950" t="s">
        <v>14</v>
      </c>
      <c r="K3950" s="36" t="s">
        <v>149</v>
      </c>
    </row>
    <row r="3951" spans="1:11" x14ac:dyDescent="0.3">
      <c r="A3951">
        <v>410598956</v>
      </c>
      <c r="B3951" s="1">
        <v>44380</v>
      </c>
      <c r="C3951" t="s">
        <v>11</v>
      </c>
      <c r="D3951" t="s">
        <v>16</v>
      </c>
      <c r="E3951">
        <v>1</v>
      </c>
      <c r="F3951">
        <v>0.94</v>
      </c>
      <c r="G3951" t="s">
        <v>149</v>
      </c>
      <c r="H3951">
        <v>1</v>
      </c>
      <c r="I3951">
        <v>2</v>
      </c>
      <c r="J3951" t="s">
        <v>22</v>
      </c>
      <c r="K3951" s="36" t="s">
        <v>148</v>
      </c>
    </row>
    <row r="3952" spans="1:11" x14ac:dyDescent="0.3">
      <c r="A3952">
        <v>49441177</v>
      </c>
      <c r="B3952" s="1">
        <v>42327</v>
      </c>
      <c r="C3952" t="s">
        <v>11</v>
      </c>
      <c r="D3952" t="s">
        <v>16</v>
      </c>
      <c r="E3952">
        <v>1</v>
      </c>
      <c r="F3952">
        <v>1</v>
      </c>
      <c r="G3952" t="s">
        <v>148</v>
      </c>
      <c r="H3952">
        <v>1</v>
      </c>
      <c r="I3952">
        <v>1</v>
      </c>
      <c r="J3952" t="s">
        <v>14</v>
      </c>
      <c r="K3952" s="36" t="s">
        <v>148</v>
      </c>
    </row>
    <row r="3953" spans="1:11" x14ac:dyDescent="0.3">
      <c r="A3953">
        <v>673418435</v>
      </c>
      <c r="B3953" s="1">
        <v>45673</v>
      </c>
      <c r="C3953" t="s">
        <v>27</v>
      </c>
      <c r="D3953" t="s">
        <v>12</v>
      </c>
      <c r="G3953" t="s">
        <v>148</v>
      </c>
      <c r="H3953">
        <v>1</v>
      </c>
      <c r="I3953">
        <v>1</v>
      </c>
      <c r="J3953" t="s">
        <v>14</v>
      </c>
      <c r="K3953" s="36" t="s">
        <v>149</v>
      </c>
    </row>
    <row r="3954" spans="1:11" x14ac:dyDescent="0.3">
      <c r="A3954">
        <v>277963447</v>
      </c>
      <c r="B3954" s="1">
        <v>43667</v>
      </c>
      <c r="C3954" t="s">
        <v>27</v>
      </c>
      <c r="D3954" t="s">
        <v>12</v>
      </c>
      <c r="F3954">
        <v>1</v>
      </c>
      <c r="G3954" t="s">
        <v>148</v>
      </c>
      <c r="H3954">
        <v>3</v>
      </c>
      <c r="I3954">
        <v>3</v>
      </c>
      <c r="J3954" t="s">
        <v>14</v>
      </c>
      <c r="K3954" s="36" t="s">
        <v>149</v>
      </c>
    </row>
    <row r="3955" spans="1:11" x14ac:dyDescent="0.3">
      <c r="A3955">
        <v>491343408</v>
      </c>
      <c r="B3955" s="1">
        <v>44908</v>
      </c>
      <c r="C3955" t="s">
        <v>27</v>
      </c>
      <c r="D3955" t="s">
        <v>16</v>
      </c>
      <c r="E3955">
        <v>1</v>
      </c>
      <c r="F3955">
        <v>0.98</v>
      </c>
      <c r="G3955" t="s">
        <v>148</v>
      </c>
      <c r="H3955">
        <v>1</v>
      </c>
      <c r="I3955">
        <v>1</v>
      </c>
      <c r="J3955" t="s">
        <v>14</v>
      </c>
      <c r="K3955" s="36" t="s">
        <v>149</v>
      </c>
    </row>
    <row r="3956" spans="1:11" x14ac:dyDescent="0.3">
      <c r="A3956">
        <v>491409596</v>
      </c>
      <c r="B3956" s="1">
        <v>44909</v>
      </c>
      <c r="C3956" t="s">
        <v>27</v>
      </c>
      <c r="D3956" t="s">
        <v>16</v>
      </c>
      <c r="E3956">
        <v>1</v>
      </c>
      <c r="F3956">
        <v>1</v>
      </c>
      <c r="G3956" t="s">
        <v>148</v>
      </c>
      <c r="H3956">
        <v>1</v>
      </c>
      <c r="I3956">
        <v>3</v>
      </c>
      <c r="J3956" t="s">
        <v>22</v>
      </c>
      <c r="K3956" s="36" t="s">
        <v>149</v>
      </c>
    </row>
    <row r="3957" spans="1:11" x14ac:dyDescent="0.3">
      <c r="A3957">
        <v>489877484</v>
      </c>
      <c r="B3957" s="1">
        <v>44896</v>
      </c>
      <c r="C3957" t="s">
        <v>27</v>
      </c>
      <c r="D3957" t="s">
        <v>12</v>
      </c>
      <c r="G3957" t="s">
        <v>148</v>
      </c>
      <c r="H3957">
        <v>2</v>
      </c>
      <c r="I3957">
        <v>2</v>
      </c>
      <c r="J3957" t="s">
        <v>22</v>
      </c>
      <c r="K3957" s="36" t="s">
        <v>149</v>
      </c>
    </row>
    <row r="3958" spans="1:11" x14ac:dyDescent="0.3">
      <c r="A3958">
        <v>71801745</v>
      </c>
      <c r="B3958" s="1">
        <v>42503</v>
      </c>
      <c r="C3958" t="s">
        <v>27</v>
      </c>
      <c r="D3958" t="s">
        <v>16</v>
      </c>
      <c r="E3958">
        <v>1</v>
      </c>
      <c r="F3958">
        <v>1</v>
      </c>
      <c r="G3958" t="s">
        <v>149</v>
      </c>
      <c r="H3958">
        <v>3</v>
      </c>
      <c r="I3958">
        <v>3</v>
      </c>
      <c r="J3958" t="s">
        <v>14</v>
      </c>
      <c r="K3958" s="36" t="s">
        <v>149</v>
      </c>
    </row>
    <row r="3959" spans="1:11" x14ac:dyDescent="0.3">
      <c r="A3959">
        <v>491511167</v>
      </c>
      <c r="B3959" s="1">
        <v>44910</v>
      </c>
      <c r="C3959" t="s">
        <v>27</v>
      </c>
      <c r="D3959" t="s">
        <v>16</v>
      </c>
      <c r="E3959">
        <v>1</v>
      </c>
      <c r="F3959">
        <v>1</v>
      </c>
      <c r="G3959" t="s">
        <v>148</v>
      </c>
      <c r="H3959">
        <v>1</v>
      </c>
      <c r="I3959">
        <v>1</v>
      </c>
      <c r="J3959" t="s">
        <v>14</v>
      </c>
      <c r="K3959" s="36" t="s">
        <v>149</v>
      </c>
    </row>
    <row r="3960" spans="1:11" x14ac:dyDescent="0.3">
      <c r="A3960">
        <v>7767350</v>
      </c>
      <c r="B3960" s="1">
        <v>41483</v>
      </c>
      <c r="C3960" t="s">
        <v>11</v>
      </c>
      <c r="D3960" t="s">
        <v>20</v>
      </c>
      <c r="E3960">
        <v>0.4</v>
      </c>
      <c r="F3960">
        <v>0.3</v>
      </c>
      <c r="G3960" t="s">
        <v>148</v>
      </c>
      <c r="H3960">
        <v>1</v>
      </c>
      <c r="I3960">
        <v>2</v>
      </c>
      <c r="J3960" t="s">
        <v>14</v>
      </c>
      <c r="K3960" s="36" t="s">
        <v>148</v>
      </c>
    </row>
    <row r="3961" spans="1:11" x14ac:dyDescent="0.3">
      <c r="A3961">
        <v>491524184</v>
      </c>
      <c r="B3961" s="1">
        <v>44910</v>
      </c>
      <c r="C3961" t="s">
        <v>27</v>
      </c>
      <c r="D3961" t="s">
        <v>12</v>
      </c>
      <c r="F3961">
        <v>0</v>
      </c>
      <c r="G3961" t="s">
        <v>148</v>
      </c>
      <c r="H3961">
        <v>1</v>
      </c>
      <c r="I3961">
        <v>1</v>
      </c>
      <c r="J3961" t="s">
        <v>14</v>
      </c>
      <c r="K3961" s="36" t="s">
        <v>149</v>
      </c>
    </row>
    <row r="3962" spans="1:11" x14ac:dyDescent="0.3">
      <c r="A3962">
        <v>491539237</v>
      </c>
      <c r="B3962" s="1">
        <v>44910</v>
      </c>
      <c r="C3962" t="s">
        <v>27</v>
      </c>
      <c r="D3962" t="s">
        <v>12</v>
      </c>
      <c r="F3962">
        <v>0</v>
      </c>
      <c r="G3962" t="s">
        <v>148</v>
      </c>
      <c r="H3962">
        <v>1</v>
      </c>
      <c r="I3962">
        <v>1</v>
      </c>
      <c r="J3962" t="s">
        <v>22</v>
      </c>
      <c r="K3962" s="36" t="s">
        <v>149</v>
      </c>
    </row>
    <row r="3963" spans="1:11" x14ac:dyDescent="0.3">
      <c r="A3963">
        <v>402557195</v>
      </c>
      <c r="B3963" s="1">
        <v>44336</v>
      </c>
      <c r="C3963" t="s">
        <v>27</v>
      </c>
      <c r="D3963" t="s">
        <v>20</v>
      </c>
      <c r="E3963">
        <v>0</v>
      </c>
      <c r="F3963">
        <v>0</v>
      </c>
      <c r="G3963" t="s">
        <v>148</v>
      </c>
      <c r="H3963">
        <v>1</v>
      </c>
      <c r="I3963">
        <v>1</v>
      </c>
      <c r="J3963" t="s">
        <v>14</v>
      </c>
      <c r="K3963" s="36" t="s">
        <v>149</v>
      </c>
    </row>
    <row r="3964" spans="1:11" x14ac:dyDescent="0.3">
      <c r="A3964">
        <v>456906715</v>
      </c>
      <c r="B3964" s="1">
        <v>44682</v>
      </c>
      <c r="C3964" t="s">
        <v>27</v>
      </c>
      <c r="D3964" t="s">
        <v>21</v>
      </c>
      <c r="E3964">
        <v>0.5</v>
      </c>
      <c r="F3964">
        <v>1</v>
      </c>
      <c r="G3964" t="s">
        <v>148</v>
      </c>
      <c r="H3964">
        <v>2</v>
      </c>
      <c r="I3964">
        <v>3</v>
      </c>
      <c r="J3964" t="s">
        <v>14</v>
      </c>
      <c r="K3964" s="36" t="s">
        <v>149</v>
      </c>
    </row>
    <row r="3965" spans="1:11" x14ac:dyDescent="0.3">
      <c r="A3965">
        <v>15258917</v>
      </c>
      <c r="B3965" s="1">
        <v>41767</v>
      </c>
      <c r="C3965" t="s">
        <v>11</v>
      </c>
      <c r="D3965" t="s">
        <v>17</v>
      </c>
      <c r="E3965">
        <v>1</v>
      </c>
      <c r="F3965">
        <v>0.43</v>
      </c>
      <c r="G3965" t="s">
        <v>148</v>
      </c>
      <c r="H3965">
        <v>1</v>
      </c>
      <c r="I3965">
        <v>1</v>
      </c>
      <c r="J3965" t="s">
        <v>14</v>
      </c>
      <c r="K3965" s="36" t="s">
        <v>149</v>
      </c>
    </row>
    <row r="3966" spans="1:11" x14ac:dyDescent="0.3">
      <c r="A3966">
        <v>100152046</v>
      </c>
      <c r="B3966" s="1">
        <v>42661</v>
      </c>
      <c r="C3966" t="s">
        <v>11</v>
      </c>
      <c r="D3966" t="s">
        <v>16</v>
      </c>
      <c r="E3966">
        <v>0.7</v>
      </c>
      <c r="F3966">
        <v>0.98</v>
      </c>
      <c r="G3966" t="s">
        <v>148</v>
      </c>
      <c r="H3966">
        <v>29</v>
      </c>
      <c r="I3966">
        <v>78</v>
      </c>
      <c r="J3966" t="s">
        <v>18</v>
      </c>
      <c r="K3966" s="36" t="s">
        <v>149</v>
      </c>
    </row>
    <row r="3967" spans="1:11" x14ac:dyDescent="0.3">
      <c r="A3967">
        <v>213268838</v>
      </c>
      <c r="B3967" s="1">
        <v>43346</v>
      </c>
      <c r="C3967" t="s">
        <v>11</v>
      </c>
      <c r="D3967" t="s">
        <v>12</v>
      </c>
      <c r="G3967" t="s">
        <v>148</v>
      </c>
      <c r="H3967">
        <v>1</v>
      </c>
      <c r="I3967">
        <v>2</v>
      </c>
      <c r="J3967" t="s">
        <v>14</v>
      </c>
      <c r="K3967" s="36" t="s">
        <v>149</v>
      </c>
    </row>
    <row r="3968" spans="1:11" x14ac:dyDescent="0.3">
      <c r="A3968">
        <v>491261498</v>
      </c>
      <c r="B3968" s="1">
        <v>44908</v>
      </c>
      <c r="C3968" t="s">
        <v>27</v>
      </c>
      <c r="D3968" t="s">
        <v>21</v>
      </c>
      <c r="E3968">
        <v>0.57999999999999996</v>
      </c>
      <c r="F3968">
        <v>0.4</v>
      </c>
      <c r="G3968" t="s">
        <v>148</v>
      </c>
      <c r="H3968">
        <v>5</v>
      </c>
      <c r="I3968">
        <v>10</v>
      </c>
      <c r="J3968" t="s">
        <v>22</v>
      </c>
      <c r="K3968" s="36" t="s">
        <v>149</v>
      </c>
    </row>
    <row r="3969" spans="1:11" x14ac:dyDescent="0.3">
      <c r="A3969">
        <v>74589107</v>
      </c>
      <c r="B3969" s="1">
        <v>42519</v>
      </c>
      <c r="C3969" t="s">
        <v>11</v>
      </c>
      <c r="D3969" t="s">
        <v>20</v>
      </c>
      <c r="E3969">
        <v>0.13</v>
      </c>
      <c r="F3969">
        <v>0.22</v>
      </c>
      <c r="G3969" t="s">
        <v>148</v>
      </c>
      <c r="H3969">
        <v>2</v>
      </c>
      <c r="I3969">
        <v>2</v>
      </c>
      <c r="J3969" t="s">
        <v>14</v>
      </c>
      <c r="K3969" s="36" t="s">
        <v>149</v>
      </c>
    </row>
    <row r="3970" spans="1:11" x14ac:dyDescent="0.3">
      <c r="A3970">
        <v>1606029</v>
      </c>
      <c r="B3970" s="1">
        <v>40922</v>
      </c>
      <c r="C3970" t="s">
        <v>30</v>
      </c>
      <c r="D3970" t="s">
        <v>21</v>
      </c>
      <c r="E3970">
        <v>1</v>
      </c>
      <c r="F3970">
        <v>0.74</v>
      </c>
      <c r="G3970" t="s">
        <v>149</v>
      </c>
      <c r="H3970">
        <v>2</v>
      </c>
      <c r="I3970">
        <v>4</v>
      </c>
      <c r="J3970" t="s">
        <v>18</v>
      </c>
      <c r="K3970" s="36" t="s">
        <v>149</v>
      </c>
    </row>
    <row r="3971" spans="1:11" x14ac:dyDescent="0.3">
      <c r="A3971">
        <v>222710799</v>
      </c>
      <c r="B3971" s="1">
        <v>43399</v>
      </c>
      <c r="C3971" t="s">
        <v>11</v>
      </c>
      <c r="D3971" t="s">
        <v>16</v>
      </c>
      <c r="E3971">
        <v>1</v>
      </c>
      <c r="F3971">
        <v>1</v>
      </c>
      <c r="G3971" t="s">
        <v>148</v>
      </c>
      <c r="H3971">
        <v>1</v>
      </c>
      <c r="I3971">
        <v>2</v>
      </c>
      <c r="J3971" t="s">
        <v>14</v>
      </c>
      <c r="K3971" s="36" t="s">
        <v>149</v>
      </c>
    </row>
    <row r="3972" spans="1:11" x14ac:dyDescent="0.3">
      <c r="A3972">
        <v>492484277</v>
      </c>
      <c r="B3972" s="1">
        <v>44918</v>
      </c>
      <c r="C3972" t="s">
        <v>27</v>
      </c>
      <c r="D3972" t="s">
        <v>16</v>
      </c>
      <c r="E3972">
        <v>1</v>
      </c>
      <c r="F3972">
        <v>1</v>
      </c>
      <c r="G3972" t="s">
        <v>149</v>
      </c>
      <c r="H3972">
        <v>1</v>
      </c>
      <c r="I3972">
        <v>1</v>
      </c>
      <c r="J3972" t="s">
        <v>14</v>
      </c>
      <c r="K3972" s="36" t="s">
        <v>149</v>
      </c>
    </row>
    <row r="3973" spans="1:11" x14ac:dyDescent="0.3">
      <c r="A3973">
        <v>146017578</v>
      </c>
      <c r="B3973" s="1">
        <v>42961</v>
      </c>
      <c r="C3973" t="s">
        <v>27</v>
      </c>
      <c r="D3973" t="s">
        <v>16</v>
      </c>
      <c r="E3973">
        <v>0.9</v>
      </c>
      <c r="F3973">
        <v>0.98</v>
      </c>
      <c r="G3973" t="s">
        <v>148</v>
      </c>
      <c r="H3973">
        <v>1</v>
      </c>
      <c r="I3973">
        <v>1</v>
      </c>
      <c r="J3973" t="s">
        <v>14</v>
      </c>
      <c r="K3973" s="36" t="s">
        <v>149</v>
      </c>
    </row>
    <row r="3974" spans="1:11" x14ac:dyDescent="0.3">
      <c r="A3974">
        <v>63860943</v>
      </c>
      <c r="B3974" s="1">
        <v>42450</v>
      </c>
      <c r="C3974" t="s">
        <v>11</v>
      </c>
      <c r="D3974" t="s">
        <v>21</v>
      </c>
      <c r="E3974">
        <v>1</v>
      </c>
      <c r="F3974">
        <v>0.28000000000000003</v>
      </c>
      <c r="G3974" t="s">
        <v>148</v>
      </c>
      <c r="H3974">
        <v>1</v>
      </c>
      <c r="I3974">
        <v>1</v>
      </c>
      <c r="J3974" t="s">
        <v>14</v>
      </c>
      <c r="K3974" s="36" t="s">
        <v>149</v>
      </c>
    </row>
    <row r="3975" spans="1:11" x14ac:dyDescent="0.3">
      <c r="A3975">
        <v>493209598</v>
      </c>
      <c r="B3975" s="1">
        <v>44923</v>
      </c>
      <c r="C3975" t="s">
        <v>27</v>
      </c>
      <c r="D3975" t="s">
        <v>17</v>
      </c>
      <c r="E3975">
        <v>0.6</v>
      </c>
      <c r="F3975">
        <v>0.7</v>
      </c>
      <c r="G3975" t="s">
        <v>148</v>
      </c>
      <c r="H3975">
        <v>1</v>
      </c>
      <c r="I3975">
        <v>1</v>
      </c>
      <c r="J3975" t="s">
        <v>14</v>
      </c>
      <c r="K3975" s="36" t="s">
        <v>149</v>
      </c>
    </row>
    <row r="3976" spans="1:11" x14ac:dyDescent="0.3">
      <c r="A3976">
        <v>488348544</v>
      </c>
      <c r="B3976" s="1">
        <v>44884</v>
      </c>
      <c r="C3976" t="s">
        <v>27</v>
      </c>
      <c r="D3976" t="s">
        <v>16</v>
      </c>
      <c r="E3976">
        <v>1</v>
      </c>
      <c r="F3976">
        <v>1</v>
      </c>
      <c r="G3976" t="s">
        <v>149</v>
      </c>
      <c r="H3976">
        <v>1</v>
      </c>
      <c r="I3976">
        <v>1</v>
      </c>
      <c r="J3976" t="s">
        <v>14</v>
      </c>
      <c r="K3976" s="36" t="s">
        <v>149</v>
      </c>
    </row>
    <row r="3977" spans="1:11" x14ac:dyDescent="0.3">
      <c r="A3977">
        <v>492016411</v>
      </c>
      <c r="B3977" s="1">
        <v>44914</v>
      </c>
      <c r="C3977" t="s">
        <v>27</v>
      </c>
      <c r="D3977" t="s">
        <v>16</v>
      </c>
      <c r="E3977">
        <v>1</v>
      </c>
      <c r="F3977">
        <v>1</v>
      </c>
      <c r="G3977" t="s">
        <v>149</v>
      </c>
      <c r="H3977">
        <v>1</v>
      </c>
      <c r="I3977">
        <v>1</v>
      </c>
      <c r="J3977" t="s">
        <v>14</v>
      </c>
      <c r="K3977" s="36" t="s">
        <v>149</v>
      </c>
    </row>
    <row r="3978" spans="1:11" x14ac:dyDescent="0.3">
      <c r="A3978">
        <v>492026277</v>
      </c>
      <c r="B3978" s="1">
        <v>44914</v>
      </c>
      <c r="C3978" t="s">
        <v>11</v>
      </c>
      <c r="D3978" t="s">
        <v>17</v>
      </c>
      <c r="E3978">
        <v>1</v>
      </c>
      <c r="F3978">
        <v>0.73</v>
      </c>
      <c r="G3978" t="s">
        <v>148</v>
      </c>
      <c r="H3978">
        <v>1</v>
      </c>
      <c r="I3978">
        <v>1</v>
      </c>
      <c r="J3978" t="s">
        <v>22</v>
      </c>
      <c r="K3978" s="36" t="s">
        <v>149</v>
      </c>
    </row>
    <row r="3979" spans="1:11" x14ac:dyDescent="0.3">
      <c r="A3979">
        <v>23645872</v>
      </c>
      <c r="B3979" s="1">
        <v>41955</v>
      </c>
      <c r="C3979" t="s">
        <v>11</v>
      </c>
      <c r="D3979" t="s">
        <v>12</v>
      </c>
      <c r="F3979">
        <v>1</v>
      </c>
      <c r="G3979" t="s">
        <v>27</v>
      </c>
      <c r="H3979">
        <v>13</v>
      </c>
      <c r="I3979">
        <v>18</v>
      </c>
      <c r="J3979" t="s">
        <v>14</v>
      </c>
      <c r="K3979" s="36" t="s">
        <v>149</v>
      </c>
    </row>
    <row r="3980" spans="1:11" x14ac:dyDescent="0.3">
      <c r="A3980">
        <v>490077896</v>
      </c>
      <c r="B3980" s="1">
        <v>44898</v>
      </c>
      <c r="C3980" t="s">
        <v>27</v>
      </c>
      <c r="D3980" t="s">
        <v>16</v>
      </c>
      <c r="E3980">
        <v>1</v>
      </c>
      <c r="F3980">
        <v>0.96</v>
      </c>
      <c r="G3980" t="s">
        <v>148</v>
      </c>
      <c r="H3980">
        <v>1</v>
      </c>
      <c r="I3980">
        <v>1</v>
      </c>
      <c r="J3980" t="s">
        <v>14</v>
      </c>
      <c r="K3980" s="36" t="s">
        <v>149</v>
      </c>
    </row>
    <row r="3981" spans="1:11" x14ac:dyDescent="0.3">
      <c r="A3981">
        <v>492033758</v>
      </c>
      <c r="B3981" s="1">
        <v>44914</v>
      </c>
      <c r="C3981" t="s">
        <v>27</v>
      </c>
      <c r="D3981" t="s">
        <v>16</v>
      </c>
      <c r="E3981">
        <v>1</v>
      </c>
      <c r="F3981">
        <v>1</v>
      </c>
      <c r="G3981" t="s">
        <v>27</v>
      </c>
      <c r="H3981">
        <v>16</v>
      </c>
      <c r="I3981">
        <v>17</v>
      </c>
      <c r="J3981" t="s">
        <v>14</v>
      </c>
      <c r="K3981" s="36" t="s">
        <v>149</v>
      </c>
    </row>
    <row r="3982" spans="1:11" x14ac:dyDescent="0.3">
      <c r="A3982">
        <v>469480001</v>
      </c>
      <c r="B3982" s="1">
        <v>44756</v>
      </c>
      <c r="C3982" t="s">
        <v>27</v>
      </c>
      <c r="D3982" t="s">
        <v>12</v>
      </c>
      <c r="F3982">
        <v>0.33</v>
      </c>
      <c r="G3982" t="s">
        <v>148</v>
      </c>
      <c r="H3982">
        <v>1</v>
      </c>
      <c r="I3982">
        <v>2</v>
      </c>
      <c r="J3982" t="s">
        <v>22</v>
      </c>
      <c r="K3982" s="36" t="s">
        <v>149</v>
      </c>
    </row>
    <row r="3983" spans="1:11" x14ac:dyDescent="0.3">
      <c r="A3983">
        <v>493342316</v>
      </c>
      <c r="B3983" s="1">
        <v>44924</v>
      </c>
      <c r="C3983" t="s">
        <v>27</v>
      </c>
      <c r="D3983" t="s">
        <v>21</v>
      </c>
      <c r="E3983">
        <v>1</v>
      </c>
      <c r="F3983">
        <v>0.88</v>
      </c>
      <c r="G3983" t="s">
        <v>148</v>
      </c>
      <c r="H3983">
        <v>13</v>
      </c>
      <c r="I3983">
        <v>13</v>
      </c>
      <c r="J3983" t="s">
        <v>14</v>
      </c>
      <c r="K3983" s="36" t="s">
        <v>149</v>
      </c>
    </row>
    <row r="3984" spans="1:11" x14ac:dyDescent="0.3">
      <c r="A3984">
        <v>493383985</v>
      </c>
      <c r="B3984" s="1">
        <v>44924</v>
      </c>
      <c r="C3984" t="s">
        <v>11</v>
      </c>
      <c r="D3984" t="s">
        <v>16</v>
      </c>
      <c r="E3984">
        <v>1</v>
      </c>
      <c r="F3984">
        <v>1</v>
      </c>
      <c r="G3984" t="s">
        <v>149</v>
      </c>
      <c r="H3984">
        <v>1</v>
      </c>
      <c r="I3984">
        <v>1</v>
      </c>
      <c r="J3984" t="s">
        <v>14</v>
      </c>
      <c r="K3984" s="36" t="s">
        <v>149</v>
      </c>
    </row>
    <row r="3985" spans="1:11" x14ac:dyDescent="0.3">
      <c r="A3985">
        <v>43924905</v>
      </c>
      <c r="B3985" s="1">
        <v>42258</v>
      </c>
      <c r="C3985" t="s">
        <v>27</v>
      </c>
      <c r="D3985" t="s">
        <v>20</v>
      </c>
      <c r="E3985">
        <v>0.33</v>
      </c>
      <c r="F3985">
        <v>0.08</v>
      </c>
      <c r="G3985" t="s">
        <v>148</v>
      </c>
      <c r="H3985">
        <v>1</v>
      </c>
      <c r="I3985">
        <v>2</v>
      </c>
      <c r="J3985" t="s">
        <v>14</v>
      </c>
      <c r="K3985" s="36" t="s">
        <v>149</v>
      </c>
    </row>
    <row r="3986" spans="1:11" x14ac:dyDescent="0.3">
      <c r="A3986">
        <v>492253458</v>
      </c>
      <c r="B3986" s="1">
        <v>44916</v>
      </c>
      <c r="C3986" t="s">
        <v>27</v>
      </c>
      <c r="D3986" t="s">
        <v>16</v>
      </c>
      <c r="E3986">
        <v>1</v>
      </c>
      <c r="F3986">
        <v>1</v>
      </c>
      <c r="G3986" t="s">
        <v>149</v>
      </c>
      <c r="H3986">
        <v>1</v>
      </c>
      <c r="I3986">
        <v>1</v>
      </c>
      <c r="J3986" t="s">
        <v>14</v>
      </c>
      <c r="K3986" s="36" t="s">
        <v>149</v>
      </c>
    </row>
    <row r="3987" spans="1:11" x14ac:dyDescent="0.3">
      <c r="A3987">
        <v>98973759</v>
      </c>
      <c r="B3987" s="1">
        <v>42652</v>
      </c>
      <c r="C3987" t="s">
        <v>27</v>
      </c>
      <c r="D3987" t="s">
        <v>21</v>
      </c>
      <c r="E3987">
        <v>0.6</v>
      </c>
      <c r="F3987">
        <v>0</v>
      </c>
      <c r="G3987" t="s">
        <v>148</v>
      </c>
      <c r="H3987">
        <v>1</v>
      </c>
      <c r="I3987">
        <v>1</v>
      </c>
      <c r="J3987" t="s">
        <v>14</v>
      </c>
      <c r="K3987" s="36" t="s">
        <v>149</v>
      </c>
    </row>
    <row r="3988" spans="1:11" x14ac:dyDescent="0.3">
      <c r="A3988">
        <v>480405730</v>
      </c>
      <c r="B3988" s="1">
        <v>44825</v>
      </c>
      <c r="C3988" t="s">
        <v>11</v>
      </c>
      <c r="D3988" t="s">
        <v>16</v>
      </c>
      <c r="E3988">
        <v>1</v>
      </c>
      <c r="F3988">
        <v>1</v>
      </c>
      <c r="G3988" t="s">
        <v>149</v>
      </c>
      <c r="H3988">
        <v>2</v>
      </c>
      <c r="I3988">
        <v>2</v>
      </c>
      <c r="J3988" t="s">
        <v>14</v>
      </c>
      <c r="K3988" s="36" t="s">
        <v>149</v>
      </c>
    </row>
    <row r="3989" spans="1:11" x14ac:dyDescent="0.3">
      <c r="A3989">
        <v>5262198</v>
      </c>
      <c r="B3989" s="1">
        <v>41333</v>
      </c>
      <c r="C3989" t="s">
        <v>11</v>
      </c>
      <c r="D3989" t="s">
        <v>16</v>
      </c>
      <c r="E3989">
        <v>0.9</v>
      </c>
      <c r="F3989">
        <v>0.38</v>
      </c>
      <c r="G3989" t="s">
        <v>149</v>
      </c>
      <c r="H3989">
        <v>10</v>
      </c>
      <c r="I3989">
        <v>13</v>
      </c>
      <c r="J3989" t="s">
        <v>14</v>
      </c>
      <c r="K3989" s="36" t="s">
        <v>149</v>
      </c>
    </row>
    <row r="3990" spans="1:11" x14ac:dyDescent="0.3">
      <c r="A3990">
        <v>492280007</v>
      </c>
      <c r="B3990" s="1">
        <v>44916</v>
      </c>
      <c r="C3990" t="s">
        <v>11</v>
      </c>
      <c r="D3990" t="s">
        <v>16</v>
      </c>
      <c r="E3990">
        <v>1</v>
      </c>
      <c r="F3990">
        <v>1</v>
      </c>
      <c r="G3990" t="s">
        <v>148</v>
      </c>
      <c r="H3990">
        <v>3</v>
      </c>
      <c r="I3990">
        <v>3</v>
      </c>
      <c r="J3990" t="s">
        <v>14</v>
      </c>
      <c r="K3990" s="36" t="s">
        <v>149</v>
      </c>
    </row>
    <row r="3991" spans="1:11" x14ac:dyDescent="0.3">
      <c r="A3991">
        <v>44205379</v>
      </c>
      <c r="B3991" s="1">
        <v>42261</v>
      </c>
      <c r="C3991" t="s">
        <v>11</v>
      </c>
      <c r="D3991" t="s">
        <v>17</v>
      </c>
      <c r="E3991">
        <v>1</v>
      </c>
      <c r="F3991">
        <v>0.97</v>
      </c>
      <c r="G3991" t="s">
        <v>148</v>
      </c>
      <c r="H3991">
        <v>1</v>
      </c>
      <c r="I3991">
        <v>12</v>
      </c>
      <c r="J3991" t="s">
        <v>14</v>
      </c>
      <c r="K3991" s="36" t="s">
        <v>149</v>
      </c>
    </row>
    <row r="3992" spans="1:11" x14ac:dyDescent="0.3">
      <c r="A3992">
        <v>417983251</v>
      </c>
      <c r="B3992" s="1">
        <v>44419</v>
      </c>
      <c r="C3992" t="s">
        <v>11</v>
      </c>
      <c r="D3992" t="s">
        <v>16</v>
      </c>
      <c r="E3992">
        <v>1</v>
      </c>
      <c r="F3992">
        <v>0.99</v>
      </c>
      <c r="G3992" t="s">
        <v>149</v>
      </c>
      <c r="H3992">
        <v>2</v>
      </c>
      <c r="I3992">
        <v>2</v>
      </c>
      <c r="J3992" t="s">
        <v>14</v>
      </c>
      <c r="K3992" s="36" t="s">
        <v>149</v>
      </c>
    </row>
    <row r="3993" spans="1:11" x14ac:dyDescent="0.3">
      <c r="A3993">
        <v>115210020</v>
      </c>
      <c r="B3993" s="1">
        <v>42772</v>
      </c>
      <c r="C3993" t="s">
        <v>11</v>
      </c>
      <c r="D3993" t="s">
        <v>16</v>
      </c>
      <c r="E3993">
        <v>1</v>
      </c>
      <c r="F3993">
        <v>1</v>
      </c>
      <c r="G3993" t="s">
        <v>149</v>
      </c>
      <c r="H3993">
        <v>2</v>
      </c>
      <c r="I3993">
        <v>2</v>
      </c>
      <c r="J3993" t="s">
        <v>22</v>
      </c>
      <c r="K3993" s="36" t="s">
        <v>149</v>
      </c>
    </row>
    <row r="3994" spans="1:11" x14ac:dyDescent="0.3">
      <c r="A3994">
        <v>51791726</v>
      </c>
      <c r="B3994" s="1">
        <v>42358</v>
      </c>
      <c r="C3994" t="s">
        <v>11</v>
      </c>
      <c r="D3994" t="s">
        <v>16</v>
      </c>
      <c r="E3994">
        <v>1</v>
      </c>
      <c r="F3994">
        <v>0.28999999999999998</v>
      </c>
      <c r="G3994" t="s">
        <v>149</v>
      </c>
      <c r="H3994">
        <v>1</v>
      </c>
      <c r="I3994">
        <v>1</v>
      </c>
      <c r="J3994" t="s">
        <v>14</v>
      </c>
      <c r="K3994" s="36" t="s">
        <v>149</v>
      </c>
    </row>
    <row r="3995" spans="1:11" x14ac:dyDescent="0.3">
      <c r="A3995">
        <v>472106807</v>
      </c>
      <c r="B3995" s="1">
        <v>44770</v>
      </c>
      <c r="C3995" t="s">
        <v>11</v>
      </c>
      <c r="D3995" t="s">
        <v>16</v>
      </c>
      <c r="E3995">
        <v>1</v>
      </c>
      <c r="F3995">
        <v>1</v>
      </c>
      <c r="G3995" t="s">
        <v>148</v>
      </c>
      <c r="H3995">
        <v>1</v>
      </c>
      <c r="I3995">
        <v>1</v>
      </c>
      <c r="J3995" t="s">
        <v>14</v>
      </c>
      <c r="K3995" s="36" t="s">
        <v>149</v>
      </c>
    </row>
    <row r="3996" spans="1:11" x14ac:dyDescent="0.3">
      <c r="A3996">
        <v>491146093</v>
      </c>
      <c r="B3996" s="1">
        <v>44907</v>
      </c>
      <c r="C3996" t="s">
        <v>27</v>
      </c>
      <c r="D3996" t="s">
        <v>16</v>
      </c>
      <c r="E3996">
        <v>0.9</v>
      </c>
      <c r="F3996">
        <v>0.28000000000000003</v>
      </c>
      <c r="G3996" t="s">
        <v>148</v>
      </c>
      <c r="H3996">
        <v>2</v>
      </c>
      <c r="I3996">
        <v>3</v>
      </c>
      <c r="J3996" t="s">
        <v>14</v>
      </c>
      <c r="K3996" s="36" t="s">
        <v>149</v>
      </c>
    </row>
    <row r="3997" spans="1:11" x14ac:dyDescent="0.3">
      <c r="A3997">
        <v>38250762</v>
      </c>
      <c r="B3997" s="1">
        <v>42197</v>
      </c>
      <c r="C3997" t="s">
        <v>11</v>
      </c>
      <c r="D3997" t="s">
        <v>16</v>
      </c>
      <c r="E3997">
        <v>1</v>
      </c>
      <c r="F3997">
        <v>0.88</v>
      </c>
      <c r="G3997" t="s">
        <v>148</v>
      </c>
      <c r="H3997">
        <v>2</v>
      </c>
      <c r="I3997">
        <v>5</v>
      </c>
      <c r="J3997" t="s">
        <v>14</v>
      </c>
      <c r="K3997" s="36" t="s">
        <v>149</v>
      </c>
    </row>
    <row r="3998" spans="1:11" x14ac:dyDescent="0.3">
      <c r="A3998">
        <v>9851381</v>
      </c>
      <c r="B3998" s="1">
        <v>41584</v>
      </c>
      <c r="C3998" t="s">
        <v>11</v>
      </c>
      <c r="D3998" t="s">
        <v>16</v>
      </c>
      <c r="E3998">
        <v>1</v>
      </c>
      <c r="F3998">
        <v>1</v>
      </c>
      <c r="G3998" t="s">
        <v>148</v>
      </c>
      <c r="H3998">
        <v>2</v>
      </c>
      <c r="I3998">
        <v>3</v>
      </c>
      <c r="J3998" t="s">
        <v>14</v>
      </c>
      <c r="K3998" s="36" t="s">
        <v>149</v>
      </c>
    </row>
    <row r="3999" spans="1:11" x14ac:dyDescent="0.3">
      <c r="A3999">
        <v>386076449</v>
      </c>
      <c r="B3999" s="1">
        <v>44222</v>
      </c>
      <c r="C3999" t="s">
        <v>11</v>
      </c>
      <c r="D3999" t="s">
        <v>16</v>
      </c>
      <c r="E3999">
        <v>1</v>
      </c>
      <c r="F3999">
        <v>0.9</v>
      </c>
      <c r="G3999" t="s">
        <v>149</v>
      </c>
      <c r="H3999">
        <v>1</v>
      </c>
      <c r="I3999">
        <v>1</v>
      </c>
      <c r="J3999" t="s">
        <v>14</v>
      </c>
      <c r="K3999" s="36" t="s">
        <v>149</v>
      </c>
    </row>
    <row r="4000" spans="1:11" x14ac:dyDescent="0.3">
      <c r="A4000">
        <v>494067125</v>
      </c>
      <c r="B4000" s="1">
        <v>44929</v>
      </c>
      <c r="C4000" t="s">
        <v>11</v>
      </c>
      <c r="D4000" t="s">
        <v>20</v>
      </c>
      <c r="E4000">
        <v>0.1</v>
      </c>
      <c r="F4000">
        <v>0.12</v>
      </c>
      <c r="G4000" t="s">
        <v>148</v>
      </c>
      <c r="H4000">
        <v>2</v>
      </c>
      <c r="I4000">
        <v>2</v>
      </c>
      <c r="J4000" t="s">
        <v>14</v>
      </c>
      <c r="K4000" s="36" t="s">
        <v>149</v>
      </c>
    </row>
    <row r="4001" spans="1:11" x14ac:dyDescent="0.3">
      <c r="A4001">
        <v>62023417</v>
      </c>
      <c r="B4001" s="1">
        <v>42436</v>
      </c>
      <c r="C4001" t="s">
        <v>11</v>
      </c>
      <c r="D4001" t="s">
        <v>16</v>
      </c>
      <c r="E4001">
        <v>1</v>
      </c>
      <c r="F4001">
        <v>1</v>
      </c>
      <c r="G4001" t="s">
        <v>148</v>
      </c>
      <c r="H4001">
        <v>2</v>
      </c>
      <c r="I4001">
        <v>2</v>
      </c>
      <c r="J4001" t="s">
        <v>14</v>
      </c>
      <c r="K4001" s="36" t="s">
        <v>149</v>
      </c>
    </row>
    <row r="4002" spans="1:11" x14ac:dyDescent="0.3">
      <c r="A4002">
        <v>494926890</v>
      </c>
      <c r="B4002" s="1">
        <v>44934</v>
      </c>
      <c r="C4002" t="s">
        <v>27</v>
      </c>
      <c r="D4002" t="s">
        <v>16</v>
      </c>
      <c r="E4002">
        <v>1</v>
      </c>
      <c r="F4002">
        <v>0.99</v>
      </c>
      <c r="G4002" t="s">
        <v>148</v>
      </c>
      <c r="H4002">
        <v>3</v>
      </c>
      <c r="I4002">
        <v>3</v>
      </c>
      <c r="J4002" t="s">
        <v>14</v>
      </c>
      <c r="K4002" s="36" t="s">
        <v>149</v>
      </c>
    </row>
    <row r="4003" spans="1:11" x14ac:dyDescent="0.3">
      <c r="A4003">
        <v>169169588</v>
      </c>
      <c r="B4003" s="1">
        <v>43121</v>
      </c>
      <c r="C4003" t="s">
        <v>44</v>
      </c>
      <c r="D4003" t="s">
        <v>16</v>
      </c>
      <c r="E4003">
        <v>1</v>
      </c>
      <c r="F4003">
        <v>0.98</v>
      </c>
      <c r="G4003" t="s">
        <v>148</v>
      </c>
      <c r="H4003">
        <v>3</v>
      </c>
      <c r="I4003">
        <v>3</v>
      </c>
      <c r="J4003" t="s">
        <v>18</v>
      </c>
      <c r="K4003" s="36" t="s">
        <v>149</v>
      </c>
    </row>
    <row r="4004" spans="1:11" x14ac:dyDescent="0.3">
      <c r="A4004">
        <v>85805425</v>
      </c>
      <c r="B4004" s="1">
        <v>42576</v>
      </c>
      <c r="C4004" t="s">
        <v>11</v>
      </c>
      <c r="D4004" t="s">
        <v>16</v>
      </c>
      <c r="E4004">
        <v>1</v>
      </c>
      <c r="F4004">
        <v>1</v>
      </c>
      <c r="G4004" t="s">
        <v>149</v>
      </c>
      <c r="H4004">
        <v>6</v>
      </c>
      <c r="I4004">
        <v>6</v>
      </c>
      <c r="J4004" t="s">
        <v>14</v>
      </c>
      <c r="K4004" s="36" t="s">
        <v>149</v>
      </c>
    </row>
    <row r="4005" spans="1:11" x14ac:dyDescent="0.3">
      <c r="A4005">
        <v>452300115</v>
      </c>
      <c r="B4005" s="1">
        <v>44652</v>
      </c>
      <c r="C4005" t="s">
        <v>11</v>
      </c>
      <c r="D4005" t="s">
        <v>16</v>
      </c>
      <c r="E4005">
        <v>1</v>
      </c>
      <c r="F4005">
        <v>1</v>
      </c>
      <c r="G4005" t="s">
        <v>149</v>
      </c>
      <c r="H4005">
        <v>2</v>
      </c>
      <c r="I4005">
        <v>2</v>
      </c>
      <c r="J4005" t="s">
        <v>22</v>
      </c>
      <c r="K4005" s="36" t="s">
        <v>149</v>
      </c>
    </row>
    <row r="4006" spans="1:11" x14ac:dyDescent="0.3">
      <c r="A4006">
        <v>494156063</v>
      </c>
      <c r="B4006" s="1">
        <v>44929</v>
      </c>
      <c r="C4006" t="s">
        <v>27</v>
      </c>
      <c r="D4006" t="s">
        <v>16</v>
      </c>
      <c r="E4006">
        <v>1</v>
      </c>
      <c r="F4006">
        <v>1</v>
      </c>
      <c r="G4006" t="s">
        <v>149</v>
      </c>
      <c r="H4006">
        <v>3</v>
      </c>
      <c r="I4006">
        <v>3</v>
      </c>
      <c r="J4006" t="s">
        <v>14</v>
      </c>
      <c r="K4006" s="36" t="s">
        <v>149</v>
      </c>
    </row>
    <row r="4007" spans="1:11" x14ac:dyDescent="0.3">
      <c r="A4007">
        <v>51644987</v>
      </c>
      <c r="B4007" s="1">
        <v>42356</v>
      </c>
      <c r="C4007" t="s">
        <v>11</v>
      </c>
      <c r="D4007" t="s">
        <v>16</v>
      </c>
      <c r="E4007">
        <v>0.89</v>
      </c>
      <c r="F4007">
        <v>0.96</v>
      </c>
      <c r="G4007" t="s">
        <v>148</v>
      </c>
      <c r="H4007">
        <v>14</v>
      </c>
      <c r="I4007">
        <v>21</v>
      </c>
      <c r="J4007" t="s">
        <v>14</v>
      </c>
      <c r="K4007" s="36" t="s">
        <v>149</v>
      </c>
    </row>
    <row r="4008" spans="1:11" x14ac:dyDescent="0.3">
      <c r="A4008">
        <v>665793</v>
      </c>
      <c r="B4008" s="1">
        <v>40699</v>
      </c>
      <c r="C4008" t="s">
        <v>11</v>
      </c>
      <c r="D4008" t="s">
        <v>16</v>
      </c>
      <c r="E4008">
        <v>0.92</v>
      </c>
      <c r="F4008">
        <v>0.99</v>
      </c>
      <c r="G4008" t="s">
        <v>148</v>
      </c>
      <c r="H4008">
        <v>14</v>
      </c>
      <c r="I4008">
        <v>18</v>
      </c>
      <c r="J4008" t="s">
        <v>14</v>
      </c>
      <c r="K4008" s="36" t="s">
        <v>149</v>
      </c>
    </row>
    <row r="4009" spans="1:11" x14ac:dyDescent="0.3">
      <c r="A4009">
        <v>491265979</v>
      </c>
      <c r="B4009" s="1">
        <v>44908</v>
      </c>
      <c r="C4009" t="s">
        <v>27</v>
      </c>
      <c r="D4009" t="s">
        <v>16</v>
      </c>
      <c r="E4009">
        <v>1</v>
      </c>
      <c r="F4009">
        <v>1</v>
      </c>
      <c r="G4009" t="s">
        <v>149</v>
      </c>
      <c r="H4009">
        <v>1</v>
      </c>
      <c r="I4009">
        <v>2</v>
      </c>
      <c r="J4009" t="s">
        <v>14</v>
      </c>
      <c r="K4009" s="36" t="s">
        <v>149</v>
      </c>
    </row>
    <row r="4010" spans="1:11" x14ac:dyDescent="0.3">
      <c r="A4010">
        <v>104512645</v>
      </c>
      <c r="B4010" s="1">
        <v>42694</v>
      </c>
      <c r="C4010" t="s">
        <v>11</v>
      </c>
      <c r="D4010" t="s">
        <v>17</v>
      </c>
      <c r="E4010">
        <v>0.85</v>
      </c>
      <c r="F4010">
        <v>0.66</v>
      </c>
      <c r="G4010" t="s">
        <v>148</v>
      </c>
      <c r="H4010">
        <v>1</v>
      </c>
      <c r="I4010">
        <v>1</v>
      </c>
      <c r="J4010" t="s">
        <v>22</v>
      </c>
      <c r="K4010" s="36" t="s">
        <v>149</v>
      </c>
    </row>
    <row r="4011" spans="1:11" x14ac:dyDescent="0.3">
      <c r="A4011">
        <v>167932349</v>
      </c>
      <c r="B4011" s="1">
        <v>43115</v>
      </c>
      <c r="C4011" t="s">
        <v>11</v>
      </c>
      <c r="D4011" t="s">
        <v>16</v>
      </c>
      <c r="E4011">
        <v>1</v>
      </c>
      <c r="F4011">
        <v>0.98</v>
      </c>
      <c r="G4011" t="s">
        <v>149</v>
      </c>
      <c r="H4011">
        <v>1</v>
      </c>
      <c r="I4011">
        <v>1</v>
      </c>
      <c r="J4011" t="s">
        <v>14</v>
      </c>
      <c r="K4011" s="36" t="s">
        <v>149</v>
      </c>
    </row>
    <row r="4012" spans="1:11" x14ac:dyDescent="0.3">
      <c r="A4012">
        <v>495336594</v>
      </c>
      <c r="B4012" s="1">
        <v>44936</v>
      </c>
      <c r="C4012" t="s">
        <v>11</v>
      </c>
      <c r="D4012" t="s">
        <v>16</v>
      </c>
      <c r="E4012">
        <v>1</v>
      </c>
      <c r="F4012">
        <v>0.48</v>
      </c>
      <c r="G4012" t="s">
        <v>149</v>
      </c>
      <c r="H4012">
        <v>1</v>
      </c>
      <c r="I4012">
        <v>1</v>
      </c>
      <c r="J4012" t="s">
        <v>14</v>
      </c>
      <c r="K4012" s="36" t="s">
        <v>149</v>
      </c>
    </row>
    <row r="4013" spans="1:11" x14ac:dyDescent="0.3">
      <c r="A4013">
        <v>144838867</v>
      </c>
      <c r="B4013" s="1">
        <v>42954</v>
      </c>
      <c r="C4013" t="s">
        <v>11</v>
      </c>
      <c r="D4013" t="s">
        <v>16</v>
      </c>
      <c r="E4013">
        <v>1</v>
      </c>
      <c r="F4013">
        <v>1</v>
      </c>
      <c r="G4013" t="s">
        <v>148</v>
      </c>
      <c r="H4013">
        <v>3</v>
      </c>
      <c r="I4013">
        <v>3</v>
      </c>
      <c r="J4013" t="s">
        <v>18</v>
      </c>
      <c r="K4013" s="36" t="s">
        <v>149</v>
      </c>
    </row>
    <row r="4014" spans="1:11" x14ac:dyDescent="0.3">
      <c r="A4014">
        <v>19814690</v>
      </c>
      <c r="B4014" s="1">
        <v>41862</v>
      </c>
      <c r="C4014" t="s">
        <v>11</v>
      </c>
      <c r="D4014" t="s">
        <v>16</v>
      </c>
      <c r="E4014">
        <v>1</v>
      </c>
      <c r="F4014">
        <v>0.91</v>
      </c>
      <c r="G4014" t="s">
        <v>149</v>
      </c>
      <c r="H4014">
        <v>2</v>
      </c>
      <c r="I4014">
        <v>3</v>
      </c>
      <c r="J4014" t="s">
        <v>14</v>
      </c>
      <c r="K4014" s="36" t="s">
        <v>149</v>
      </c>
    </row>
    <row r="4015" spans="1:11" x14ac:dyDescent="0.3">
      <c r="A4015">
        <v>419037298</v>
      </c>
      <c r="B4015" s="1">
        <v>44426</v>
      </c>
      <c r="C4015" t="s">
        <v>11</v>
      </c>
      <c r="D4015" t="s">
        <v>17</v>
      </c>
      <c r="E4015">
        <v>1</v>
      </c>
      <c r="F4015">
        <v>0.86</v>
      </c>
      <c r="G4015" t="s">
        <v>148</v>
      </c>
      <c r="H4015">
        <v>1</v>
      </c>
      <c r="I4015">
        <v>1</v>
      </c>
      <c r="J4015" t="s">
        <v>14</v>
      </c>
      <c r="K4015" s="36" t="s">
        <v>149</v>
      </c>
    </row>
    <row r="4016" spans="1:11" x14ac:dyDescent="0.3">
      <c r="A4016">
        <v>116983616</v>
      </c>
      <c r="B4016" s="1">
        <v>42784</v>
      </c>
      <c r="C4016" t="s">
        <v>11</v>
      </c>
      <c r="D4016" t="s">
        <v>16</v>
      </c>
      <c r="E4016">
        <v>1</v>
      </c>
      <c r="F4016">
        <v>0.93</v>
      </c>
      <c r="G4016" t="s">
        <v>149</v>
      </c>
      <c r="H4016">
        <v>1</v>
      </c>
      <c r="I4016">
        <v>1</v>
      </c>
      <c r="J4016" t="s">
        <v>14</v>
      </c>
      <c r="K4016" s="36" t="s">
        <v>149</v>
      </c>
    </row>
    <row r="4017" spans="1:11" x14ac:dyDescent="0.3">
      <c r="A4017">
        <v>90387690</v>
      </c>
      <c r="B4017" s="1">
        <v>42599</v>
      </c>
      <c r="C4017" t="s">
        <v>11</v>
      </c>
      <c r="D4017" t="s">
        <v>21</v>
      </c>
      <c r="E4017">
        <v>0.88</v>
      </c>
      <c r="F4017">
        <v>0</v>
      </c>
      <c r="G4017" t="s">
        <v>148</v>
      </c>
      <c r="H4017">
        <v>1</v>
      </c>
      <c r="I4017">
        <v>6</v>
      </c>
      <c r="J4017" t="s">
        <v>14</v>
      </c>
      <c r="K4017" s="36" t="s">
        <v>148</v>
      </c>
    </row>
    <row r="4018" spans="1:11" x14ac:dyDescent="0.3">
      <c r="A4018">
        <v>3030343</v>
      </c>
      <c r="B4018" s="1">
        <v>41113</v>
      </c>
      <c r="C4018" t="s">
        <v>11</v>
      </c>
      <c r="D4018" t="s">
        <v>16</v>
      </c>
      <c r="E4018">
        <v>1</v>
      </c>
      <c r="F4018">
        <v>1</v>
      </c>
      <c r="G4018" t="s">
        <v>149</v>
      </c>
      <c r="H4018">
        <v>2</v>
      </c>
      <c r="I4018">
        <v>3</v>
      </c>
      <c r="J4018" t="s">
        <v>14</v>
      </c>
      <c r="K4018" s="36" t="s">
        <v>149</v>
      </c>
    </row>
    <row r="4019" spans="1:11" x14ac:dyDescent="0.3">
      <c r="A4019">
        <v>193421156</v>
      </c>
      <c r="B4019" s="1">
        <v>43255</v>
      </c>
      <c r="C4019" t="s">
        <v>11</v>
      </c>
      <c r="D4019" t="s">
        <v>16</v>
      </c>
      <c r="E4019">
        <v>1</v>
      </c>
      <c r="F4019">
        <v>0.99</v>
      </c>
      <c r="G4019" t="s">
        <v>148</v>
      </c>
      <c r="H4019">
        <v>1</v>
      </c>
      <c r="I4019">
        <v>1</v>
      </c>
      <c r="J4019" t="s">
        <v>14</v>
      </c>
      <c r="K4019" s="36" t="s">
        <v>149</v>
      </c>
    </row>
    <row r="4020" spans="1:11" x14ac:dyDescent="0.3">
      <c r="A4020">
        <v>522405604</v>
      </c>
      <c r="B4020" s="1">
        <v>45104</v>
      </c>
      <c r="C4020" t="s">
        <v>11</v>
      </c>
      <c r="D4020" t="s">
        <v>12</v>
      </c>
      <c r="G4020" t="s">
        <v>148</v>
      </c>
      <c r="H4020">
        <v>2</v>
      </c>
      <c r="I4020">
        <v>2</v>
      </c>
      <c r="J4020" t="s">
        <v>14</v>
      </c>
      <c r="K4020" s="36" t="s">
        <v>149</v>
      </c>
    </row>
    <row r="4021" spans="1:11" x14ac:dyDescent="0.3">
      <c r="A4021">
        <v>423112775</v>
      </c>
      <c r="B4021" s="1">
        <v>44454</v>
      </c>
      <c r="C4021" t="s">
        <v>27</v>
      </c>
      <c r="D4021" t="s">
        <v>16</v>
      </c>
      <c r="E4021">
        <v>1</v>
      </c>
      <c r="F4021">
        <v>1</v>
      </c>
      <c r="G4021" t="s">
        <v>148</v>
      </c>
      <c r="H4021">
        <v>16</v>
      </c>
      <c r="I4021">
        <v>16</v>
      </c>
      <c r="J4021" t="s">
        <v>14</v>
      </c>
      <c r="K4021" s="36" t="s">
        <v>149</v>
      </c>
    </row>
    <row r="4022" spans="1:11" x14ac:dyDescent="0.3">
      <c r="A4022">
        <v>495559452</v>
      </c>
      <c r="B4022" s="1">
        <v>44937</v>
      </c>
      <c r="C4022" t="s">
        <v>27</v>
      </c>
      <c r="D4022" t="s">
        <v>21</v>
      </c>
      <c r="E4022">
        <v>1</v>
      </c>
      <c r="F4022">
        <v>0.83</v>
      </c>
      <c r="G4022" t="s">
        <v>149</v>
      </c>
      <c r="H4022">
        <v>1</v>
      </c>
      <c r="I4022">
        <v>1</v>
      </c>
      <c r="J4022" t="s">
        <v>14</v>
      </c>
      <c r="K4022" s="36" t="s">
        <v>149</v>
      </c>
    </row>
    <row r="4023" spans="1:11" x14ac:dyDescent="0.3">
      <c r="A4023">
        <v>151902129</v>
      </c>
      <c r="B4023" s="1">
        <v>43002</v>
      </c>
      <c r="C4023" t="s">
        <v>27</v>
      </c>
      <c r="D4023" t="s">
        <v>16</v>
      </c>
      <c r="E4023">
        <v>0.8</v>
      </c>
      <c r="F4023">
        <v>0.85</v>
      </c>
      <c r="G4023" t="s">
        <v>148</v>
      </c>
      <c r="H4023">
        <v>4</v>
      </c>
      <c r="I4023">
        <v>4</v>
      </c>
      <c r="J4023" t="s">
        <v>14</v>
      </c>
      <c r="K4023" s="36" t="s">
        <v>149</v>
      </c>
    </row>
    <row r="4024" spans="1:11" x14ac:dyDescent="0.3">
      <c r="A4024">
        <v>495702445</v>
      </c>
      <c r="B4024" s="1">
        <v>44938</v>
      </c>
      <c r="C4024" t="s">
        <v>27</v>
      </c>
      <c r="D4024" t="s">
        <v>17</v>
      </c>
      <c r="E4024">
        <v>1</v>
      </c>
      <c r="F4024">
        <v>1</v>
      </c>
      <c r="G4024" t="s">
        <v>148</v>
      </c>
      <c r="H4024">
        <v>1</v>
      </c>
      <c r="I4024">
        <v>1</v>
      </c>
      <c r="J4024" t="s">
        <v>14</v>
      </c>
      <c r="K4024" s="36" t="s">
        <v>149</v>
      </c>
    </row>
    <row r="4025" spans="1:11" x14ac:dyDescent="0.3">
      <c r="A4025">
        <v>495666470</v>
      </c>
      <c r="B4025" s="1">
        <v>44938</v>
      </c>
      <c r="C4025" t="s">
        <v>27</v>
      </c>
      <c r="D4025" t="s">
        <v>16</v>
      </c>
      <c r="E4025">
        <v>1</v>
      </c>
      <c r="F4025">
        <v>0.91</v>
      </c>
      <c r="G4025" t="s">
        <v>149</v>
      </c>
      <c r="H4025">
        <v>14</v>
      </c>
      <c r="I4025">
        <v>14</v>
      </c>
      <c r="J4025" t="s">
        <v>14</v>
      </c>
      <c r="K4025" s="36" t="s">
        <v>149</v>
      </c>
    </row>
    <row r="4026" spans="1:11" x14ac:dyDescent="0.3">
      <c r="A4026">
        <v>495333914</v>
      </c>
      <c r="B4026" s="1">
        <v>44936</v>
      </c>
      <c r="C4026" t="s">
        <v>27</v>
      </c>
      <c r="D4026" t="s">
        <v>16</v>
      </c>
      <c r="E4026">
        <v>1</v>
      </c>
      <c r="F4026">
        <v>1</v>
      </c>
      <c r="G4026" t="s">
        <v>148</v>
      </c>
      <c r="H4026">
        <v>1</v>
      </c>
      <c r="I4026">
        <v>1</v>
      </c>
      <c r="J4026" t="s">
        <v>14</v>
      </c>
      <c r="K4026" s="36" t="s">
        <v>149</v>
      </c>
    </row>
    <row r="4027" spans="1:11" x14ac:dyDescent="0.3">
      <c r="A4027">
        <v>495855253</v>
      </c>
      <c r="B4027" s="1">
        <v>44939</v>
      </c>
      <c r="C4027" t="s">
        <v>11</v>
      </c>
      <c r="D4027" t="s">
        <v>16</v>
      </c>
      <c r="E4027">
        <v>1</v>
      </c>
      <c r="F4027">
        <v>0.95</v>
      </c>
      <c r="G4027" t="s">
        <v>148</v>
      </c>
      <c r="H4027">
        <v>1</v>
      </c>
      <c r="I4027">
        <v>1</v>
      </c>
      <c r="J4027" t="s">
        <v>22</v>
      </c>
      <c r="K4027" s="36" t="s">
        <v>149</v>
      </c>
    </row>
    <row r="4028" spans="1:11" x14ac:dyDescent="0.3">
      <c r="A4028">
        <v>494775913</v>
      </c>
      <c r="B4028" s="1">
        <v>44933</v>
      </c>
      <c r="C4028" t="s">
        <v>27</v>
      </c>
      <c r="D4028" t="s">
        <v>16</v>
      </c>
      <c r="E4028">
        <v>0.95</v>
      </c>
      <c r="F4028">
        <v>0.91</v>
      </c>
      <c r="G4028" t="s">
        <v>148</v>
      </c>
      <c r="H4028">
        <v>5</v>
      </c>
      <c r="I4028">
        <v>10</v>
      </c>
      <c r="J4028" t="s">
        <v>22</v>
      </c>
      <c r="K4028" s="36" t="s">
        <v>149</v>
      </c>
    </row>
    <row r="4029" spans="1:11" x14ac:dyDescent="0.3">
      <c r="A4029">
        <v>436406729</v>
      </c>
      <c r="B4029" s="1">
        <v>44547</v>
      </c>
      <c r="C4029" t="s">
        <v>11</v>
      </c>
      <c r="D4029" t="s">
        <v>17</v>
      </c>
      <c r="E4029">
        <v>0.9</v>
      </c>
      <c r="F4029">
        <v>0.78</v>
      </c>
      <c r="G4029" t="s">
        <v>148</v>
      </c>
      <c r="H4029">
        <v>2</v>
      </c>
      <c r="I4029">
        <v>2</v>
      </c>
      <c r="J4029" t="s">
        <v>14</v>
      </c>
      <c r="K4029" s="36" t="s">
        <v>149</v>
      </c>
    </row>
    <row r="4030" spans="1:11" x14ac:dyDescent="0.3">
      <c r="A4030">
        <v>467666802</v>
      </c>
      <c r="B4030" s="1">
        <v>44746</v>
      </c>
      <c r="C4030" t="s">
        <v>27</v>
      </c>
      <c r="D4030" t="s">
        <v>16</v>
      </c>
      <c r="E4030">
        <v>1</v>
      </c>
      <c r="F4030">
        <v>0.99</v>
      </c>
      <c r="G4030" t="s">
        <v>148</v>
      </c>
      <c r="H4030">
        <v>4</v>
      </c>
      <c r="I4030">
        <v>5</v>
      </c>
      <c r="J4030" t="s">
        <v>22</v>
      </c>
      <c r="K4030" s="36" t="s">
        <v>149</v>
      </c>
    </row>
    <row r="4031" spans="1:11" x14ac:dyDescent="0.3">
      <c r="A4031">
        <v>207146058</v>
      </c>
      <c r="B4031" s="1">
        <v>43315</v>
      </c>
      <c r="C4031" t="s">
        <v>11</v>
      </c>
      <c r="D4031" t="s">
        <v>17</v>
      </c>
      <c r="E4031">
        <v>1</v>
      </c>
      <c r="F4031">
        <v>0.2</v>
      </c>
      <c r="G4031" t="s">
        <v>148</v>
      </c>
      <c r="H4031">
        <v>1</v>
      </c>
      <c r="I4031">
        <v>1</v>
      </c>
      <c r="J4031" t="s">
        <v>14</v>
      </c>
      <c r="K4031" s="36" t="s">
        <v>149</v>
      </c>
    </row>
    <row r="4032" spans="1:11" x14ac:dyDescent="0.3">
      <c r="A4032">
        <v>495985820</v>
      </c>
      <c r="B4032" s="1">
        <v>44940</v>
      </c>
      <c r="C4032" t="s">
        <v>11</v>
      </c>
      <c r="D4032" t="s">
        <v>16</v>
      </c>
      <c r="E4032">
        <v>1</v>
      </c>
      <c r="F4032">
        <v>0.98</v>
      </c>
      <c r="G4032" t="s">
        <v>148</v>
      </c>
      <c r="H4032">
        <v>1</v>
      </c>
      <c r="I4032">
        <v>1</v>
      </c>
      <c r="J4032" t="s">
        <v>14</v>
      </c>
      <c r="K4032" s="36" t="s">
        <v>149</v>
      </c>
    </row>
    <row r="4033" spans="1:11" x14ac:dyDescent="0.3">
      <c r="A4033">
        <v>495882861</v>
      </c>
      <c r="B4033" s="1">
        <v>44939</v>
      </c>
      <c r="C4033" t="s">
        <v>27</v>
      </c>
      <c r="D4033" t="s">
        <v>20</v>
      </c>
      <c r="E4033">
        <v>0</v>
      </c>
      <c r="G4033" t="s">
        <v>148</v>
      </c>
      <c r="H4033">
        <v>3</v>
      </c>
      <c r="I4033">
        <v>3</v>
      </c>
      <c r="J4033" t="s">
        <v>14</v>
      </c>
      <c r="K4033" s="36" t="s">
        <v>149</v>
      </c>
    </row>
    <row r="4034" spans="1:11" x14ac:dyDescent="0.3">
      <c r="A4034">
        <v>401916112</v>
      </c>
      <c r="B4034" s="1">
        <v>44332</v>
      </c>
      <c r="C4034" t="s">
        <v>11</v>
      </c>
      <c r="D4034" t="s">
        <v>21</v>
      </c>
      <c r="E4034">
        <v>1</v>
      </c>
      <c r="F4034">
        <v>0.89</v>
      </c>
      <c r="G4034" t="s">
        <v>149</v>
      </c>
      <c r="H4034">
        <v>1</v>
      </c>
      <c r="I4034">
        <v>1</v>
      </c>
      <c r="J4034" t="s">
        <v>14</v>
      </c>
      <c r="K4034" s="36" t="s">
        <v>149</v>
      </c>
    </row>
    <row r="4035" spans="1:11" x14ac:dyDescent="0.3">
      <c r="A4035">
        <v>496178764</v>
      </c>
      <c r="B4035" s="1">
        <v>44941</v>
      </c>
      <c r="C4035" t="s">
        <v>27</v>
      </c>
      <c r="D4035" t="s">
        <v>12</v>
      </c>
      <c r="F4035">
        <v>0.96</v>
      </c>
      <c r="G4035" t="s">
        <v>149</v>
      </c>
      <c r="H4035">
        <v>1</v>
      </c>
      <c r="I4035">
        <v>1</v>
      </c>
      <c r="J4035" t="s">
        <v>14</v>
      </c>
      <c r="K4035" s="36" t="s">
        <v>149</v>
      </c>
    </row>
    <row r="4036" spans="1:11" x14ac:dyDescent="0.3">
      <c r="A4036">
        <v>423009014</v>
      </c>
      <c r="B4036" s="1">
        <v>44453</v>
      </c>
      <c r="C4036" t="s">
        <v>27</v>
      </c>
      <c r="D4036" t="s">
        <v>17</v>
      </c>
      <c r="E4036">
        <v>1</v>
      </c>
      <c r="F4036">
        <v>1</v>
      </c>
      <c r="G4036" t="s">
        <v>149</v>
      </c>
      <c r="H4036">
        <v>4</v>
      </c>
      <c r="I4036">
        <v>5</v>
      </c>
      <c r="J4036" t="s">
        <v>22</v>
      </c>
      <c r="K4036" s="36" t="s">
        <v>149</v>
      </c>
    </row>
    <row r="4037" spans="1:11" x14ac:dyDescent="0.3">
      <c r="A4037">
        <v>378459299</v>
      </c>
      <c r="B4037" s="1">
        <v>44171</v>
      </c>
      <c r="C4037" t="s">
        <v>27</v>
      </c>
      <c r="D4037" t="s">
        <v>20</v>
      </c>
      <c r="E4037">
        <v>0.2</v>
      </c>
      <c r="F4037">
        <v>0</v>
      </c>
      <c r="G4037" t="s">
        <v>148</v>
      </c>
      <c r="H4037">
        <v>2</v>
      </c>
      <c r="I4037">
        <v>3</v>
      </c>
      <c r="J4037" t="s">
        <v>22</v>
      </c>
      <c r="K4037" s="36" t="s">
        <v>149</v>
      </c>
    </row>
    <row r="4038" spans="1:11" x14ac:dyDescent="0.3">
      <c r="A4038">
        <v>435953375</v>
      </c>
      <c r="B4038" s="1">
        <v>44544</v>
      </c>
      <c r="C4038" t="s">
        <v>11</v>
      </c>
      <c r="D4038" t="s">
        <v>16</v>
      </c>
      <c r="E4038">
        <v>1</v>
      </c>
      <c r="F4038">
        <v>1</v>
      </c>
      <c r="G4038" t="s">
        <v>149</v>
      </c>
      <c r="H4038">
        <v>1</v>
      </c>
      <c r="I4038">
        <v>2</v>
      </c>
      <c r="J4038" t="s">
        <v>14</v>
      </c>
      <c r="K4038" s="36" t="s">
        <v>149</v>
      </c>
    </row>
    <row r="4039" spans="1:11" x14ac:dyDescent="0.3">
      <c r="A4039">
        <v>115484751</v>
      </c>
      <c r="B4039" s="1">
        <v>42774</v>
      </c>
      <c r="C4039" t="s">
        <v>11</v>
      </c>
      <c r="D4039" t="s">
        <v>16</v>
      </c>
      <c r="E4039">
        <v>1</v>
      </c>
      <c r="F4039">
        <v>0.67</v>
      </c>
      <c r="G4039" t="s">
        <v>148</v>
      </c>
      <c r="H4039">
        <v>1</v>
      </c>
      <c r="I4039">
        <v>3</v>
      </c>
      <c r="J4039" t="s">
        <v>14</v>
      </c>
      <c r="K4039" s="36" t="s">
        <v>149</v>
      </c>
    </row>
    <row r="4040" spans="1:11" x14ac:dyDescent="0.3">
      <c r="A4040">
        <v>6774354</v>
      </c>
      <c r="B4040" s="1">
        <v>41431</v>
      </c>
      <c r="C4040" t="s">
        <v>11</v>
      </c>
      <c r="D4040" t="s">
        <v>16</v>
      </c>
      <c r="E4040">
        <v>0.99</v>
      </c>
      <c r="F4040">
        <v>0.99</v>
      </c>
      <c r="G4040" t="s">
        <v>148</v>
      </c>
      <c r="H4040">
        <v>14</v>
      </c>
      <c r="I4040">
        <v>29</v>
      </c>
      <c r="J4040" t="s">
        <v>18</v>
      </c>
      <c r="K4040" s="36" t="s">
        <v>149</v>
      </c>
    </row>
    <row r="4041" spans="1:11" x14ac:dyDescent="0.3">
      <c r="A4041">
        <v>496375350</v>
      </c>
      <c r="B4041" s="1">
        <v>44942</v>
      </c>
      <c r="C4041" t="s">
        <v>27</v>
      </c>
      <c r="D4041" t="s">
        <v>12</v>
      </c>
      <c r="G4041" t="s">
        <v>148</v>
      </c>
      <c r="H4041">
        <v>1</v>
      </c>
      <c r="I4041">
        <v>1</v>
      </c>
      <c r="J4041" t="s">
        <v>14</v>
      </c>
      <c r="K4041" s="36" t="s">
        <v>149</v>
      </c>
    </row>
    <row r="4042" spans="1:11" x14ac:dyDescent="0.3">
      <c r="A4042">
        <v>497050783</v>
      </c>
      <c r="B4042" s="1">
        <v>44946</v>
      </c>
      <c r="C4042" t="s">
        <v>27</v>
      </c>
      <c r="D4042" t="s">
        <v>20</v>
      </c>
      <c r="E4042">
        <v>0</v>
      </c>
      <c r="F4042">
        <v>0</v>
      </c>
      <c r="G4042" t="s">
        <v>148</v>
      </c>
      <c r="H4042">
        <v>1</v>
      </c>
      <c r="I4042">
        <v>1</v>
      </c>
      <c r="J4042" t="s">
        <v>22</v>
      </c>
      <c r="K4042" s="36" t="s">
        <v>149</v>
      </c>
    </row>
    <row r="4043" spans="1:11" x14ac:dyDescent="0.3">
      <c r="A4043">
        <v>61359680</v>
      </c>
      <c r="B4043" s="1">
        <v>42432</v>
      </c>
      <c r="C4043" t="s">
        <v>27</v>
      </c>
      <c r="D4043" t="s">
        <v>16</v>
      </c>
      <c r="E4043">
        <v>1</v>
      </c>
      <c r="F4043">
        <v>0.94</v>
      </c>
      <c r="G4043" t="s">
        <v>149</v>
      </c>
      <c r="H4043">
        <v>1</v>
      </c>
      <c r="I4043">
        <v>1</v>
      </c>
      <c r="J4043" t="s">
        <v>18</v>
      </c>
      <c r="K4043" s="36" t="s">
        <v>149</v>
      </c>
    </row>
    <row r="4044" spans="1:11" x14ac:dyDescent="0.3">
      <c r="A4044">
        <v>496430113</v>
      </c>
      <c r="B4044" s="1">
        <v>44942</v>
      </c>
      <c r="C4044" t="s">
        <v>11</v>
      </c>
      <c r="D4044" t="s">
        <v>16</v>
      </c>
      <c r="E4044">
        <v>1</v>
      </c>
      <c r="F4044">
        <v>0.96</v>
      </c>
      <c r="G4044" t="s">
        <v>149</v>
      </c>
      <c r="H4044">
        <v>1</v>
      </c>
      <c r="I4044">
        <v>1</v>
      </c>
      <c r="J4044" t="s">
        <v>14</v>
      </c>
      <c r="K4044" s="36" t="s">
        <v>149</v>
      </c>
    </row>
    <row r="4045" spans="1:11" x14ac:dyDescent="0.3">
      <c r="A4045">
        <v>496358149</v>
      </c>
      <c r="B4045" s="1">
        <v>44942</v>
      </c>
      <c r="C4045" t="s">
        <v>11</v>
      </c>
      <c r="D4045" t="s">
        <v>16</v>
      </c>
      <c r="E4045">
        <v>1</v>
      </c>
      <c r="F4045">
        <v>1</v>
      </c>
      <c r="G4045" t="s">
        <v>148</v>
      </c>
      <c r="H4045">
        <v>3</v>
      </c>
      <c r="I4045">
        <v>3</v>
      </c>
      <c r="J4045" t="s">
        <v>14</v>
      </c>
      <c r="K4045" s="36" t="s">
        <v>149</v>
      </c>
    </row>
    <row r="4046" spans="1:11" x14ac:dyDescent="0.3">
      <c r="A4046">
        <v>496549681</v>
      </c>
      <c r="B4046" s="1">
        <v>44943</v>
      </c>
      <c r="C4046" t="s">
        <v>27</v>
      </c>
      <c r="D4046" t="s">
        <v>17</v>
      </c>
      <c r="E4046">
        <v>1</v>
      </c>
      <c r="F4046">
        <v>0.96</v>
      </c>
      <c r="G4046" t="s">
        <v>149</v>
      </c>
      <c r="H4046">
        <v>1</v>
      </c>
      <c r="I4046">
        <v>2</v>
      </c>
      <c r="J4046" t="s">
        <v>14</v>
      </c>
      <c r="K4046" s="36" t="s">
        <v>149</v>
      </c>
    </row>
    <row r="4047" spans="1:11" x14ac:dyDescent="0.3">
      <c r="A4047">
        <v>12876661</v>
      </c>
      <c r="B4047" s="1">
        <v>41704</v>
      </c>
      <c r="C4047" t="s">
        <v>11</v>
      </c>
      <c r="D4047" t="s">
        <v>16</v>
      </c>
      <c r="E4047">
        <v>1</v>
      </c>
      <c r="F4047">
        <v>0.74</v>
      </c>
      <c r="G4047" t="s">
        <v>149</v>
      </c>
      <c r="H4047">
        <v>4</v>
      </c>
      <c r="I4047">
        <v>7</v>
      </c>
      <c r="J4047" t="s">
        <v>18</v>
      </c>
      <c r="K4047" s="36" t="s">
        <v>149</v>
      </c>
    </row>
    <row r="4048" spans="1:11" x14ac:dyDescent="0.3">
      <c r="A4048">
        <v>482024398</v>
      </c>
      <c r="B4048" s="1">
        <v>44837</v>
      </c>
      <c r="C4048" t="s">
        <v>27</v>
      </c>
      <c r="D4048" t="s">
        <v>16</v>
      </c>
      <c r="E4048">
        <v>1</v>
      </c>
      <c r="F4048">
        <v>0.9</v>
      </c>
      <c r="G4048" t="s">
        <v>148</v>
      </c>
      <c r="H4048">
        <v>2</v>
      </c>
      <c r="I4048">
        <v>2</v>
      </c>
      <c r="J4048" t="s">
        <v>14</v>
      </c>
      <c r="K4048" s="36" t="s">
        <v>149</v>
      </c>
    </row>
    <row r="4049" spans="1:11" x14ac:dyDescent="0.3">
      <c r="A4049">
        <v>217406193</v>
      </c>
      <c r="B4049" s="1">
        <v>43369</v>
      </c>
      <c r="C4049" t="s">
        <v>34</v>
      </c>
      <c r="D4049" t="s">
        <v>16</v>
      </c>
      <c r="E4049">
        <v>1</v>
      </c>
      <c r="F4049">
        <v>0.88</v>
      </c>
      <c r="G4049" t="s">
        <v>149</v>
      </c>
      <c r="H4049">
        <v>4</v>
      </c>
      <c r="I4049">
        <v>4</v>
      </c>
      <c r="J4049" t="s">
        <v>14</v>
      </c>
      <c r="K4049" s="36" t="s">
        <v>149</v>
      </c>
    </row>
    <row r="4050" spans="1:11" x14ac:dyDescent="0.3">
      <c r="A4050">
        <v>134555143</v>
      </c>
      <c r="B4050" s="1">
        <v>42897</v>
      </c>
      <c r="C4050" t="s">
        <v>11</v>
      </c>
      <c r="D4050" t="s">
        <v>16</v>
      </c>
      <c r="E4050">
        <v>0.94</v>
      </c>
      <c r="F4050">
        <v>1</v>
      </c>
      <c r="G4050" t="s">
        <v>148</v>
      </c>
      <c r="H4050">
        <v>1</v>
      </c>
      <c r="I4050">
        <v>2</v>
      </c>
      <c r="J4050" t="s">
        <v>14</v>
      </c>
      <c r="K4050" s="36" t="s">
        <v>149</v>
      </c>
    </row>
    <row r="4051" spans="1:11" x14ac:dyDescent="0.3">
      <c r="A4051">
        <v>17518805</v>
      </c>
      <c r="B4051" s="1">
        <v>41821</v>
      </c>
      <c r="C4051" t="s">
        <v>11</v>
      </c>
      <c r="D4051" t="s">
        <v>16</v>
      </c>
      <c r="E4051">
        <v>1</v>
      </c>
      <c r="F4051">
        <v>0.97</v>
      </c>
      <c r="G4051" t="s">
        <v>148</v>
      </c>
      <c r="H4051">
        <v>3</v>
      </c>
      <c r="I4051">
        <v>4</v>
      </c>
      <c r="J4051" t="s">
        <v>14</v>
      </c>
      <c r="K4051" s="36" t="s">
        <v>149</v>
      </c>
    </row>
    <row r="4052" spans="1:11" x14ac:dyDescent="0.3">
      <c r="A4052">
        <v>496599866</v>
      </c>
      <c r="B4052" s="1">
        <v>44943</v>
      </c>
      <c r="C4052" t="s">
        <v>11</v>
      </c>
      <c r="D4052" t="s">
        <v>16</v>
      </c>
      <c r="E4052">
        <v>1</v>
      </c>
      <c r="F4052">
        <v>0.98</v>
      </c>
      <c r="G4052" t="s">
        <v>148</v>
      </c>
      <c r="H4052">
        <v>1</v>
      </c>
      <c r="I4052">
        <v>1</v>
      </c>
      <c r="J4052" t="s">
        <v>22</v>
      </c>
      <c r="K4052" s="36" t="s">
        <v>149</v>
      </c>
    </row>
    <row r="4053" spans="1:11" x14ac:dyDescent="0.3">
      <c r="A4053">
        <v>495653264</v>
      </c>
      <c r="B4053" s="1">
        <v>44938</v>
      </c>
      <c r="C4053" t="s">
        <v>27</v>
      </c>
      <c r="D4053" t="s">
        <v>16</v>
      </c>
      <c r="E4053">
        <v>1</v>
      </c>
      <c r="F4053">
        <v>1</v>
      </c>
      <c r="G4053" t="s">
        <v>148</v>
      </c>
      <c r="H4053">
        <v>1</v>
      </c>
      <c r="I4053">
        <v>1</v>
      </c>
      <c r="J4053" t="s">
        <v>22</v>
      </c>
      <c r="K4053" s="36" t="s">
        <v>149</v>
      </c>
    </row>
    <row r="4054" spans="1:11" x14ac:dyDescent="0.3">
      <c r="A4054">
        <v>487521477</v>
      </c>
      <c r="B4054" s="1">
        <v>44878</v>
      </c>
      <c r="C4054" t="s">
        <v>11</v>
      </c>
      <c r="D4054" t="s">
        <v>16</v>
      </c>
      <c r="E4054">
        <v>1</v>
      </c>
      <c r="F4054">
        <v>0.99</v>
      </c>
      <c r="G4054" t="s">
        <v>149</v>
      </c>
      <c r="H4054">
        <v>9</v>
      </c>
      <c r="I4054">
        <v>9</v>
      </c>
      <c r="J4054" t="s">
        <v>14</v>
      </c>
      <c r="K4054" s="36" t="s">
        <v>149</v>
      </c>
    </row>
    <row r="4055" spans="1:11" x14ac:dyDescent="0.3">
      <c r="A4055">
        <v>3908006</v>
      </c>
      <c r="B4055" s="1">
        <v>41200</v>
      </c>
      <c r="C4055" t="s">
        <v>11</v>
      </c>
      <c r="D4055" t="s">
        <v>16</v>
      </c>
      <c r="E4055">
        <v>1</v>
      </c>
      <c r="F4055">
        <v>0.63</v>
      </c>
      <c r="G4055" t="s">
        <v>148</v>
      </c>
      <c r="H4055">
        <v>1</v>
      </c>
      <c r="I4055">
        <v>5</v>
      </c>
      <c r="J4055" t="s">
        <v>14</v>
      </c>
      <c r="K4055" s="36" t="s">
        <v>149</v>
      </c>
    </row>
    <row r="4056" spans="1:11" x14ac:dyDescent="0.3">
      <c r="A4056">
        <v>464017486</v>
      </c>
      <c r="B4056" s="1">
        <v>44725</v>
      </c>
      <c r="C4056" t="s">
        <v>11</v>
      </c>
      <c r="D4056" t="s">
        <v>12</v>
      </c>
      <c r="F4056">
        <v>0.17</v>
      </c>
      <c r="G4056" t="s">
        <v>148</v>
      </c>
      <c r="H4056">
        <v>1</v>
      </c>
      <c r="I4056">
        <v>2</v>
      </c>
      <c r="J4056" t="s">
        <v>22</v>
      </c>
      <c r="K4056" s="36" t="s">
        <v>149</v>
      </c>
    </row>
    <row r="4057" spans="1:11" x14ac:dyDescent="0.3">
      <c r="A4057">
        <v>325604169</v>
      </c>
      <c r="B4057" s="1">
        <v>43838</v>
      </c>
      <c r="C4057" t="s">
        <v>11</v>
      </c>
      <c r="D4057" t="s">
        <v>12</v>
      </c>
      <c r="F4057">
        <v>1</v>
      </c>
      <c r="G4057" t="s">
        <v>149</v>
      </c>
      <c r="H4057">
        <v>2</v>
      </c>
      <c r="I4057">
        <v>2</v>
      </c>
      <c r="J4057" t="s">
        <v>14</v>
      </c>
      <c r="K4057" s="36" t="s">
        <v>149</v>
      </c>
    </row>
    <row r="4058" spans="1:11" x14ac:dyDescent="0.3">
      <c r="A4058">
        <v>3412006</v>
      </c>
      <c r="B4058" s="1">
        <v>41150</v>
      </c>
      <c r="C4058" t="s">
        <v>34</v>
      </c>
      <c r="D4058" t="s">
        <v>16</v>
      </c>
      <c r="E4058">
        <v>1</v>
      </c>
      <c r="F4058">
        <v>1</v>
      </c>
      <c r="G4058" t="s">
        <v>149</v>
      </c>
      <c r="H4058">
        <v>1</v>
      </c>
      <c r="I4058">
        <v>1</v>
      </c>
      <c r="J4058" t="s">
        <v>14</v>
      </c>
      <c r="K4058" s="36" t="s">
        <v>149</v>
      </c>
    </row>
    <row r="4059" spans="1:11" x14ac:dyDescent="0.3">
      <c r="A4059">
        <v>497513992</v>
      </c>
      <c r="B4059" s="1">
        <v>44949</v>
      </c>
      <c r="C4059" t="s">
        <v>27</v>
      </c>
      <c r="D4059" t="s">
        <v>21</v>
      </c>
      <c r="E4059">
        <v>0.96</v>
      </c>
      <c r="F4059">
        <v>0.64</v>
      </c>
      <c r="G4059" t="s">
        <v>149</v>
      </c>
      <c r="H4059">
        <v>1</v>
      </c>
      <c r="I4059">
        <v>1</v>
      </c>
      <c r="J4059" t="s">
        <v>14</v>
      </c>
      <c r="K4059" s="36" t="s">
        <v>149</v>
      </c>
    </row>
    <row r="4060" spans="1:11" x14ac:dyDescent="0.3">
      <c r="A4060">
        <v>490325631</v>
      </c>
      <c r="B4060" s="1">
        <v>44900</v>
      </c>
      <c r="C4060" t="s">
        <v>27</v>
      </c>
      <c r="D4060" t="s">
        <v>12</v>
      </c>
      <c r="F4060">
        <v>0.4</v>
      </c>
      <c r="G4060" t="s">
        <v>148</v>
      </c>
      <c r="H4060">
        <v>1</v>
      </c>
      <c r="I4060">
        <v>1</v>
      </c>
      <c r="J4060" t="s">
        <v>22</v>
      </c>
      <c r="K4060" s="36" t="s">
        <v>149</v>
      </c>
    </row>
    <row r="4061" spans="1:11" x14ac:dyDescent="0.3">
      <c r="A4061">
        <v>497914882</v>
      </c>
      <c r="B4061" s="1">
        <v>44951</v>
      </c>
      <c r="C4061" t="s">
        <v>11</v>
      </c>
      <c r="D4061" t="s">
        <v>16</v>
      </c>
      <c r="E4061">
        <v>1</v>
      </c>
      <c r="F4061">
        <v>0.97</v>
      </c>
      <c r="G4061" t="s">
        <v>149</v>
      </c>
      <c r="H4061">
        <v>2</v>
      </c>
      <c r="I4061">
        <v>2</v>
      </c>
      <c r="J4061" t="s">
        <v>14</v>
      </c>
      <c r="K4061" s="36" t="s">
        <v>149</v>
      </c>
    </row>
    <row r="4062" spans="1:11" x14ac:dyDescent="0.3">
      <c r="A4062">
        <v>70535097</v>
      </c>
      <c r="B4062" s="1">
        <v>42495</v>
      </c>
      <c r="C4062" t="s">
        <v>11</v>
      </c>
      <c r="D4062" t="s">
        <v>21</v>
      </c>
      <c r="E4062">
        <v>0.5</v>
      </c>
      <c r="F4062">
        <v>0</v>
      </c>
      <c r="G4062" t="s">
        <v>148</v>
      </c>
      <c r="H4062">
        <v>1</v>
      </c>
      <c r="I4062">
        <v>2</v>
      </c>
      <c r="J4062" t="s">
        <v>14</v>
      </c>
      <c r="K4062" s="36" t="s">
        <v>149</v>
      </c>
    </row>
    <row r="4063" spans="1:11" x14ac:dyDescent="0.3">
      <c r="A4063">
        <v>17789078</v>
      </c>
      <c r="B4063" s="1">
        <v>41827</v>
      </c>
      <c r="C4063" t="s">
        <v>11</v>
      </c>
      <c r="D4063" t="s">
        <v>16</v>
      </c>
      <c r="E4063">
        <v>0.88</v>
      </c>
      <c r="F4063">
        <v>0.95</v>
      </c>
      <c r="G4063" t="s">
        <v>148</v>
      </c>
      <c r="H4063">
        <v>1</v>
      </c>
      <c r="I4063">
        <v>1</v>
      </c>
      <c r="J4063" t="s">
        <v>14</v>
      </c>
      <c r="K4063" s="36" t="s">
        <v>149</v>
      </c>
    </row>
    <row r="4064" spans="1:11" x14ac:dyDescent="0.3">
      <c r="A4064">
        <v>498422466</v>
      </c>
      <c r="B4064" s="1">
        <v>44954</v>
      </c>
      <c r="C4064" t="s">
        <v>11</v>
      </c>
      <c r="D4064" t="s">
        <v>16</v>
      </c>
      <c r="E4064">
        <v>1</v>
      </c>
      <c r="F4064">
        <v>0.94</v>
      </c>
      <c r="G4064" t="s">
        <v>149</v>
      </c>
      <c r="H4064">
        <v>1</v>
      </c>
      <c r="I4064">
        <v>1</v>
      </c>
      <c r="J4064" t="s">
        <v>14</v>
      </c>
      <c r="K4064" s="36" t="s">
        <v>149</v>
      </c>
    </row>
    <row r="4065" spans="1:11" x14ac:dyDescent="0.3">
      <c r="A4065">
        <v>284783746</v>
      </c>
      <c r="B4065" s="1">
        <v>43688</v>
      </c>
      <c r="C4065" t="s">
        <v>11</v>
      </c>
      <c r="D4065" t="s">
        <v>12</v>
      </c>
      <c r="F4065">
        <v>0</v>
      </c>
      <c r="G4065" t="s">
        <v>148</v>
      </c>
      <c r="H4065">
        <v>1</v>
      </c>
      <c r="I4065">
        <v>1</v>
      </c>
      <c r="J4065" t="s">
        <v>14</v>
      </c>
      <c r="K4065" s="36" t="s">
        <v>149</v>
      </c>
    </row>
    <row r="4066" spans="1:11" x14ac:dyDescent="0.3">
      <c r="A4066">
        <v>243693444</v>
      </c>
      <c r="B4066" s="1">
        <v>43513</v>
      </c>
      <c r="C4066" t="s">
        <v>11</v>
      </c>
      <c r="D4066" t="s">
        <v>16</v>
      </c>
      <c r="E4066">
        <v>1</v>
      </c>
      <c r="F4066">
        <v>0.93</v>
      </c>
      <c r="G4066" t="s">
        <v>149</v>
      </c>
      <c r="H4066">
        <v>1</v>
      </c>
      <c r="I4066">
        <v>1</v>
      </c>
      <c r="J4066" t="s">
        <v>14</v>
      </c>
      <c r="K4066" s="36" t="s">
        <v>149</v>
      </c>
    </row>
    <row r="4067" spans="1:11" x14ac:dyDescent="0.3">
      <c r="A4067">
        <v>194764985</v>
      </c>
      <c r="B4067" s="1">
        <v>43261</v>
      </c>
      <c r="C4067" t="s">
        <v>11</v>
      </c>
      <c r="D4067" t="s">
        <v>16</v>
      </c>
      <c r="E4067">
        <v>1</v>
      </c>
      <c r="F4067">
        <v>1</v>
      </c>
      <c r="G4067" t="s">
        <v>149</v>
      </c>
      <c r="H4067">
        <v>1</v>
      </c>
      <c r="I4067">
        <v>2</v>
      </c>
      <c r="J4067" t="s">
        <v>14</v>
      </c>
      <c r="K4067" s="36" t="s">
        <v>149</v>
      </c>
    </row>
    <row r="4068" spans="1:11" x14ac:dyDescent="0.3">
      <c r="A4068">
        <v>497707636</v>
      </c>
      <c r="B4068" s="1">
        <v>44950</v>
      </c>
      <c r="C4068" t="s">
        <v>27</v>
      </c>
      <c r="D4068" t="s">
        <v>16</v>
      </c>
      <c r="E4068">
        <v>1</v>
      </c>
      <c r="F4068">
        <v>1</v>
      </c>
      <c r="G4068" t="s">
        <v>149</v>
      </c>
      <c r="H4068">
        <v>1</v>
      </c>
      <c r="I4068">
        <v>2</v>
      </c>
      <c r="J4068" t="s">
        <v>14</v>
      </c>
      <c r="K4068" s="36" t="s">
        <v>149</v>
      </c>
    </row>
    <row r="4069" spans="1:11" x14ac:dyDescent="0.3">
      <c r="A4069">
        <v>498186402</v>
      </c>
      <c r="B4069" s="1">
        <v>44953</v>
      </c>
      <c r="C4069" t="s">
        <v>27</v>
      </c>
      <c r="D4069" t="s">
        <v>16</v>
      </c>
      <c r="E4069">
        <v>1</v>
      </c>
      <c r="F4069">
        <v>0.98</v>
      </c>
      <c r="G4069" t="s">
        <v>149</v>
      </c>
      <c r="H4069">
        <v>1</v>
      </c>
      <c r="I4069">
        <v>1</v>
      </c>
      <c r="J4069" t="s">
        <v>22</v>
      </c>
      <c r="K4069" s="36" t="s">
        <v>149</v>
      </c>
    </row>
    <row r="4070" spans="1:11" x14ac:dyDescent="0.3">
      <c r="A4070">
        <v>54387648</v>
      </c>
      <c r="B4070" s="1">
        <v>42381</v>
      </c>
      <c r="C4070" t="s">
        <v>11</v>
      </c>
      <c r="D4070" t="s">
        <v>16</v>
      </c>
      <c r="E4070">
        <v>1</v>
      </c>
      <c r="F4070">
        <v>0.99</v>
      </c>
      <c r="G4070" t="s">
        <v>149</v>
      </c>
      <c r="H4070">
        <v>4</v>
      </c>
      <c r="I4070">
        <v>4</v>
      </c>
      <c r="J4070" t="s">
        <v>18</v>
      </c>
      <c r="K4070" s="36" t="s">
        <v>149</v>
      </c>
    </row>
    <row r="4071" spans="1:11" x14ac:dyDescent="0.3">
      <c r="A4071">
        <v>498666451</v>
      </c>
      <c r="B4071" s="1">
        <v>44956</v>
      </c>
      <c r="C4071" t="s">
        <v>27</v>
      </c>
      <c r="D4071" t="s">
        <v>16</v>
      </c>
      <c r="E4071">
        <v>1</v>
      </c>
      <c r="F4071">
        <v>0.98</v>
      </c>
      <c r="G4071" t="s">
        <v>148</v>
      </c>
      <c r="H4071">
        <v>1</v>
      </c>
      <c r="I4071">
        <v>1</v>
      </c>
      <c r="J4071" t="s">
        <v>22</v>
      </c>
      <c r="K4071" s="36" t="s">
        <v>149</v>
      </c>
    </row>
    <row r="4072" spans="1:11" x14ac:dyDescent="0.3">
      <c r="A4072">
        <v>498682234</v>
      </c>
      <c r="B4072" s="1">
        <v>44956</v>
      </c>
      <c r="C4072" t="s">
        <v>11</v>
      </c>
      <c r="D4072" t="s">
        <v>12</v>
      </c>
      <c r="G4072" t="s">
        <v>148</v>
      </c>
      <c r="H4072">
        <v>1</v>
      </c>
      <c r="I4072">
        <v>1</v>
      </c>
      <c r="J4072" t="s">
        <v>14</v>
      </c>
      <c r="K4072" s="36" t="s">
        <v>149</v>
      </c>
    </row>
    <row r="4073" spans="1:11" x14ac:dyDescent="0.3">
      <c r="A4073">
        <v>5556487</v>
      </c>
      <c r="B4073" s="1">
        <v>41354</v>
      </c>
      <c r="C4073" t="s">
        <v>11</v>
      </c>
      <c r="D4073" t="s">
        <v>17</v>
      </c>
      <c r="E4073">
        <v>0.9</v>
      </c>
      <c r="F4073">
        <v>0.79</v>
      </c>
      <c r="G4073" t="s">
        <v>149</v>
      </c>
      <c r="H4073">
        <v>1</v>
      </c>
      <c r="I4073">
        <v>1</v>
      </c>
      <c r="J4073" t="s">
        <v>14</v>
      </c>
      <c r="K4073" s="36" t="s">
        <v>149</v>
      </c>
    </row>
    <row r="4074" spans="1:11" x14ac:dyDescent="0.3">
      <c r="A4074">
        <v>489884115</v>
      </c>
      <c r="B4074" s="1">
        <v>44896</v>
      </c>
      <c r="C4074" t="s">
        <v>27</v>
      </c>
      <c r="D4074" t="s">
        <v>17</v>
      </c>
      <c r="E4074">
        <v>1</v>
      </c>
      <c r="F4074">
        <v>0.56000000000000005</v>
      </c>
      <c r="G4074" t="s">
        <v>148</v>
      </c>
      <c r="H4074">
        <v>1</v>
      </c>
      <c r="I4074">
        <v>1</v>
      </c>
      <c r="J4074" t="s">
        <v>14</v>
      </c>
      <c r="K4074" s="36" t="s">
        <v>149</v>
      </c>
    </row>
    <row r="4075" spans="1:11" x14ac:dyDescent="0.3">
      <c r="A4075">
        <v>3636412</v>
      </c>
      <c r="B4075" s="1">
        <v>41173</v>
      </c>
      <c r="C4075" t="s">
        <v>11</v>
      </c>
      <c r="D4075" t="s">
        <v>17</v>
      </c>
      <c r="E4075">
        <v>0.9</v>
      </c>
      <c r="F4075">
        <v>0.86</v>
      </c>
      <c r="G4075" t="s">
        <v>148</v>
      </c>
      <c r="H4075">
        <v>1</v>
      </c>
      <c r="I4075">
        <v>1</v>
      </c>
      <c r="J4075" t="s">
        <v>14</v>
      </c>
      <c r="K4075" s="36" t="s">
        <v>149</v>
      </c>
    </row>
    <row r="4076" spans="1:11" x14ac:dyDescent="0.3">
      <c r="A4076">
        <v>497772515</v>
      </c>
      <c r="B4076" s="1">
        <v>44950</v>
      </c>
      <c r="C4076" t="s">
        <v>27</v>
      </c>
      <c r="D4076" t="s">
        <v>16</v>
      </c>
      <c r="E4076">
        <v>1</v>
      </c>
      <c r="F4076">
        <v>1</v>
      </c>
      <c r="G4076" t="s">
        <v>149</v>
      </c>
      <c r="H4076">
        <v>1</v>
      </c>
      <c r="I4076">
        <v>1</v>
      </c>
      <c r="J4076" t="s">
        <v>22</v>
      </c>
      <c r="K4076" s="36" t="s">
        <v>149</v>
      </c>
    </row>
    <row r="4077" spans="1:11" x14ac:dyDescent="0.3">
      <c r="A4077">
        <v>494454853</v>
      </c>
      <c r="B4077" s="1">
        <v>44931</v>
      </c>
      <c r="C4077" t="s">
        <v>11</v>
      </c>
      <c r="D4077" t="s">
        <v>12</v>
      </c>
      <c r="F4077">
        <v>0.88</v>
      </c>
      <c r="G4077" t="s">
        <v>148</v>
      </c>
      <c r="H4077">
        <v>2</v>
      </c>
      <c r="I4077">
        <v>2</v>
      </c>
      <c r="J4077" t="s">
        <v>14</v>
      </c>
      <c r="K4077" s="36" t="s">
        <v>149</v>
      </c>
    </row>
    <row r="4078" spans="1:11" x14ac:dyDescent="0.3">
      <c r="A4078">
        <v>35119277</v>
      </c>
      <c r="B4078" s="1">
        <v>42161</v>
      </c>
      <c r="C4078" t="s">
        <v>11</v>
      </c>
      <c r="D4078" t="s">
        <v>16</v>
      </c>
      <c r="E4078">
        <v>1</v>
      </c>
      <c r="F4078">
        <v>1</v>
      </c>
      <c r="G4078" t="s">
        <v>148</v>
      </c>
      <c r="H4078">
        <v>1</v>
      </c>
      <c r="I4078">
        <v>2</v>
      </c>
      <c r="J4078" t="s">
        <v>14</v>
      </c>
      <c r="K4078" s="36" t="s">
        <v>149</v>
      </c>
    </row>
    <row r="4079" spans="1:11" x14ac:dyDescent="0.3">
      <c r="A4079">
        <v>499006374</v>
      </c>
      <c r="B4079" s="1">
        <v>44958</v>
      </c>
      <c r="C4079" t="s">
        <v>27</v>
      </c>
      <c r="D4079" t="s">
        <v>16</v>
      </c>
      <c r="E4079">
        <v>1</v>
      </c>
      <c r="F4079">
        <v>1</v>
      </c>
      <c r="G4079" t="s">
        <v>148</v>
      </c>
      <c r="H4079">
        <v>1</v>
      </c>
      <c r="I4079">
        <v>1</v>
      </c>
      <c r="J4079" t="s">
        <v>14</v>
      </c>
      <c r="K4079" s="36" t="s">
        <v>149</v>
      </c>
    </row>
    <row r="4080" spans="1:11" x14ac:dyDescent="0.3">
      <c r="A4080">
        <v>209767276</v>
      </c>
      <c r="B4080" s="1">
        <v>43327</v>
      </c>
      <c r="C4080" t="s">
        <v>11</v>
      </c>
      <c r="D4080" t="s">
        <v>20</v>
      </c>
      <c r="E4080">
        <v>0</v>
      </c>
      <c r="F4080">
        <v>0.54</v>
      </c>
      <c r="G4080" t="s">
        <v>149</v>
      </c>
      <c r="H4080">
        <v>1</v>
      </c>
      <c r="I4080">
        <v>1</v>
      </c>
      <c r="J4080" t="s">
        <v>14</v>
      </c>
      <c r="K4080" s="36" t="s">
        <v>149</v>
      </c>
    </row>
    <row r="4081" spans="1:11" x14ac:dyDescent="0.3">
      <c r="A4081">
        <v>470838356</v>
      </c>
      <c r="B4081" s="1">
        <v>44763</v>
      </c>
      <c r="C4081" t="s">
        <v>11</v>
      </c>
      <c r="D4081" t="s">
        <v>16</v>
      </c>
      <c r="E4081">
        <v>1</v>
      </c>
      <c r="F4081">
        <v>1</v>
      </c>
      <c r="G4081" t="s">
        <v>149</v>
      </c>
      <c r="H4081">
        <v>2</v>
      </c>
      <c r="I4081">
        <v>2</v>
      </c>
      <c r="J4081" t="s">
        <v>14</v>
      </c>
      <c r="K4081" s="36" t="s">
        <v>149</v>
      </c>
    </row>
    <row r="4082" spans="1:11" x14ac:dyDescent="0.3">
      <c r="A4082">
        <v>101250154</v>
      </c>
      <c r="B4082" s="1">
        <v>42668</v>
      </c>
      <c r="C4082" t="s">
        <v>11</v>
      </c>
      <c r="D4082" t="s">
        <v>16</v>
      </c>
      <c r="E4082">
        <v>1</v>
      </c>
      <c r="F4082">
        <v>0.98</v>
      </c>
      <c r="G4082" t="s">
        <v>148</v>
      </c>
      <c r="H4082">
        <v>4</v>
      </c>
      <c r="I4082">
        <v>5</v>
      </c>
      <c r="J4082" t="s">
        <v>18</v>
      </c>
      <c r="K4082" s="36" t="s">
        <v>149</v>
      </c>
    </row>
    <row r="4083" spans="1:11" x14ac:dyDescent="0.3">
      <c r="A4083">
        <v>25816068</v>
      </c>
      <c r="B4083" s="1">
        <v>42012</v>
      </c>
      <c r="C4083" t="s">
        <v>11</v>
      </c>
      <c r="D4083" t="s">
        <v>16</v>
      </c>
      <c r="E4083">
        <v>1</v>
      </c>
      <c r="F4083">
        <v>1</v>
      </c>
      <c r="G4083" t="s">
        <v>149</v>
      </c>
      <c r="H4083">
        <v>1</v>
      </c>
      <c r="I4083">
        <v>1</v>
      </c>
      <c r="J4083" t="s">
        <v>14</v>
      </c>
      <c r="K4083" s="36" t="s">
        <v>149</v>
      </c>
    </row>
    <row r="4084" spans="1:11" x14ac:dyDescent="0.3">
      <c r="A4084">
        <v>497728802</v>
      </c>
      <c r="B4084" s="1">
        <v>44950</v>
      </c>
      <c r="C4084" t="s">
        <v>11</v>
      </c>
      <c r="D4084" t="s">
        <v>20</v>
      </c>
      <c r="E4084">
        <v>0.17</v>
      </c>
      <c r="F4084">
        <v>0</v>
      </c>
      <c r="G4084" t="s">
        <v>148</v>
      </c>
      <c r="H4084">
        <v>1</v>
      </c>
      <c r="I4084">
        <v>1</v>
      </c>
      <c r="J4084" t="s">
        <v>22</v>
      </c>
      <c r="K4084" s="36" t="s">
        <v>149</v>
      </c>
    </row>
    <row r="4085" spans="1:11" x14ac:dyDescent="0.3">
      <c r="A4085">
        <v>497864255</v>
      </c>
      <c r="B4085" s="1">
        <v>44951</v>
      </c>
      <c r="C4085" t="s">
        <v>27</v>
      </c>
      <c r="D4085" t="s">
        <v>12</v>
      </c>
      <c r="F4085">
        <v>1</v>
      </c>
      <c r="G4085" t="s">
        <v>148</v>
      </c>
      <c r="H4085">
        <v>2</v>
      </c>
      <c r="I4085">
        <v>3</v>
      </c>
      <c r="J4085" t="s">
        <v>14</v>
      </c>
      <c r="K4085" s="36" t="s">
        <v>149</v>
      </c>
    </row>
    <row r="4086" spans="1:11" x14ac:dyDescent="0.3">
      <c r="A4086">
        <v>126240387</v>
      </c>
      <c r="B4086" s="1">
        <v>42842</v>
      </c>
      <c r="C4086" t="s">
        <v>11</v>
      </c>
      <c r="D4086" t="s">
        <v>20</v>
      </c>
      <c r="E4086">
        <v>0.33</v>
      </c>
      <c r="F4086">
        <v>0.2</v>
      </c>
      <c r="G4086" t="s">
        <v>148</v>
      </c>
      <c r="H4086">
        <v>1</v>
      </c>
      <c r="I4086">
        <v>1</v>
      </c>
      <c r="J4086" t="s">
        <v>14</v>
      </c>
      <c r="K4086" s="36" t="s">
        <v>149</v>
      </c>
    </row>
    <row r="4087" spans="1:11" x14ac:dyDescent="0.3">
      <c r="A4087">
        <v>342500454</v>
      </c>
      <c r="B4087" s="1">
        <v>43916</v>
      </c>
      <c r="C4087" t="s">
        <v>11</v>
      </c>
      <c r="D4087" t="s">
        <v>16</v>
      </c>
      <c r="E4087">
        <v>1</v>
      </c>
      <c r="F4087">
        <v>0.95</v>
      </c>
      <c r="G4087" t="s">
        <v>148</v>
      </c>
      <c r="H4087">
        <v>1</v>
      </c>
      <c r="I4087">
        <v>1</v>
      </c>
      <c r="J4087" t="s">
        <v>14</v>
      </c>
      <c r="K4087" s="36" t="s">
        <v>149</v>
      </c>
    </row>
    <row r="4088" spans="1:11" x14ac:dyDescent="0.3">
      <c r="A4088">
        <v>499192910</v>
      </c>
      <c r="B4088" s="1">
        <v>44959</v>
      </c>
      <c r="C4088" t="s">
        <v>27</v>
      </c>
      <c r="D4088" t="s">
        <v>16</v>
      </c>
      <c r="E4088">
        <v>1</v>
      </c>
      <c r="F4088">
        <v>1</v>
      </c>
      <c r="G4088" t="s">
        <v>148</v>
      </c>
      <c r="H4088">
        <v>20</v>
      </c>
      <c r="I4088">
        <v>21</v>
      </c>
      <c r="J4088" t="s">
        <v>18</v>
      </c>
      <c r="K4088" s="36" t="s">
        <v>149</v>
      </c>
    </row>
    <row r="4089" spans="1:11" x14ac:dyDescent="0.3">
      <c r="A4089">
        <v>498051877</v>
      </c>
      <c r="B4089" s="1">
        <v>44952</v>
      </c>
      <c r="C4089" t="s">
        <v>27</v>
      </c>
      <c r="D4089" t="s">
        <v>16</v>
      </c>
      <c r="E4089">
        <v>1</v>
      </c>
      <c r="F4089">
        <v>1</v>
      </c>
      <c r="G4089" t="s">
        <v>148</v>
      </c>
      <c r="H4089">
        <v>1</v>
      </c>
      <c r="I4089">
        <v>1</v>
      </c>
      <c r="J4089" t="s">
        <v>14</v>
      </c>
      <c r="K4089" s="36" t="s">
        <v>149</v>
      </c>
    </row>
    <row r="4090" spans="1:11" x14ac:dyDescent="0.3">
      <c r="A4090">
        <v>35217913</v>
      </c>
      <c r="B4090" s="1">
        <v>42162</v>
      </c>
      <c r="C4090" t="s">
        <v>11</v>
      </c>
      <c r="D4090" t="s">
        <v>17</v>
      </c>
      <c r="E4090">
        <v>1</v>
      </c>
      <c r="F4090">
        <v>0.63</v>
      </c>
      <c r="G4090" t="s">
        <v>148</v>
      </c>
      <c r="H4090">
        <v>2</v>
      </c>
      <c r="I4090">
        <v>3</v>
      </c>
      <c r="J4090" t="s">
        <v>14</v>
      </c>
      <c r="K4090" s="36" t="s">
        <v>149</v>
      </c>
    </row>
    <row r="4091" spans="1:11" x14ac:dyDescent="0.3">
      <c r="A4091">
        <v>31868650</v>
      </c>
      <c r="B4091" s="1">
        <v>42118</v>
      </c>
      <c r="C4091" t="s">
        <v>11</v>
      </c>
      <c r="D4091" t="s">
        <v>16</v>
      </c>
      <c r="E4091">
        <v>1</v>
      </c>
      <c r="F4091">
        <v>0.94</v>
      </c>
      <c r="G4091" t="s">
        <v>149</v>
      </c>
      <c r="H4091">
        <v>2</v>
      </c>
      <c r="I4091">
        <v>2</v>
      </c>
      <c r="J4091" t="s">
        <v>14</v>
      </c>
      <c r="K4091" s="36" t="s">
        <v>149</v>
      </c>
    </row>
    <row r="4092" spans="1:11" x14ac:dyDescent="0.3">
      <c r="A4092">
        <v>51350461</v>
      </c>
      <c r="B4092" s="1">
        <v>42352</v>
      </c>
      <c r="C4092" t="s">
        <v>44</v>
      </c>
      <c r="D4092" t="s">
        <v>17</v>
      </c>
      <c r="E4092">
        <v>1</v>
      </c>
      <c r="F4092">
        <v>0.83</v>
      </c>
      <c r="G4092" t="s">
        <v>148</v>
      </c>
      <c r="H4092">
        <v>2</v>
      </c>
      <c r="I4092">
        <v>2</v>
      </c>
      <c r="J4092" t="s">
        <v>14</v>
      </c>
      <c r="K4092" s="36" t="s">
        <v>149</v>
      </c>
    </row>
    <row r="4093" spans="1:11" x14ac:dyDescent="0.3">
      <c r="A4093">
        <v>482666491</v>
      </c>
      <c r="B4093" s="1">
        <v>44841</v>
      </c>
      <c r="C4093" t="s">
        <v>27</v>
      </c>
      <c r="D4093" t="s">
        <v>16</v>
      </c>
      <c r="E4093">
        <v>1</v>
      </c>
      <c r="F4093">
        <v>0.99</v>
      </c>
      <c r="G4093" t="s">
        <v>148</v>
      </c>
      <c r="H4093">
        <v>2</v>
      </c>
      <c r="I4093">
        <v>2</v>
      </c>
      <c r="J4093" t="s">
        <v>14</v>
      </c>
      <c r="K4093" s="36" t="s">
        <v>149</v>
      </c>
    </row>
    <row r="4094" spans="1:11" x14ac:dyDescent="0.3">
      <c r="A4094">
        <v>498840208</v>
      </c>
      <c r="B4094" s="1">
        <v>44957</v>
      </c>
      <c r="C4094" t="s">
        <v>11</v>
      </c>
      <c r="D4094" t="s">
        <v>16</v>
      </c>
      <c r="E4094">
        <v>1</v>
      </c>
      <c r="F4094">
        <v>0.73</v>
      </c>
      <c r="G4094" t="s">
        <v>148</v>
      </c>
      <c r="H4094">
        <v>1</v>
      </c>
      <c r="I4094">
        <v>3</v>
      </c>
      <c r="J4094" t="s">
        <v>14</v>
      </c>
      <c r="K4094" s="36" t="s">
        <v>149</v>
      </c>
    </row>
    <row r="4095" spans="1:11" x14ac:dyDescent="0.3">
      <c r="A4095">
        <v>499325680</v>
      </c>
      <c r="B4095" s="1">
        <v>44960</v>
      </c>
      <c r="C4095" t="s">
        <v>11</v>
      </c>
      <c r="D4095" t="s">
        <v>16</v>
      </c>
      <c r="E4095">
        <v>0.96</v>
      </c>
      <c r="F4095">
        <v>0.99</v>
      </c>
      <c r="G4095" t="s">
        <v>148</v>
      </c>
      <c r="H4095">
        <v>2</v>
      </c>
      <c r="I4095">
        <v>2</v>
      </c>
      <c r="J4095" t="s">
        <v>14</v>
      </c>
      <c r="K4095" s="36" t="s">
        <v>149</v>
      </c>
    </row>
    <row r="4096" spans="1:11" x14ac:dyDescent="0.3">
      <c r="A4096">
        <v>16878014</v>
      </c>
      <c r="B4096" s="1">
        <v>41806</v>
      </c>
      <c r="C4096" t="s">
        <v>11</v>
      </c>
      <c r="D4096" t="s">
        <v>16</v>
      </c>
      <c r="E4096">
        <v>1</v>
      </c>
      <c r="F4096">
        <v>0.71</v>
      </c>
      <c r="G4096" t="s">
        <v>148</v>
      </c>
      <c r="H4096">
        <v>1</v>
      </c>
      <c r="I4096">
        <v>1</v>
      </c>
      <c r="J4096" t="s">
        <v>14</v>
      </c>
      <c r="K4096" s="36" t="s">
        <v>149</v>
      </c>
    </row>
    <row r="4097" spans="1:11" x14ac:dyDescent="0.3">
      <c r="A4097">
        <v>407261450</v>
      </c>
      <c r="B4097" s="1">
        <v>44362</v>
      </c>
      <c r="C4097" t="s">
        <v>11</v>
      </c>
      <c r="D4097" t="s">
        <v>20</v>
      </c>
      <c r="E4097">
        <v>0.3</v>
      </c>
      <c r="F4097">
        <v>0.05</v>
      </c>
      <c r="G4097" t="s">
        <v>148</v>
      </c>
      <c r="H4097">
        <v>1</v>
      </c>
      <c r="I4097">
        <v>1</v>
      </c>
      <c r="J4097" t="s">
        <v>22</v>
      </c>
      <c r="K4097" s="36" t="s">
        <v>149</v>
      </c>
    </row>
    <row r="4098" spans="1:11" x14ac:dyDescent="0.3">
      <c r="A4098">
        <v>477532472</v>
      </c>
      <c r="B4098" s="1">
        <v>44804</v>
      </c>
      <c r="C4098" t="s">
        <v>11</v>
      </c>
      <c r="D4098" t="s">
        <v>12</v>
      </c>
      <c r="F4098">
        <v>1</v>
      </c>
      <c r="G4098" t="s">
        <v>148</v>
      </c>
      <c r="H4098">
        <v>5</v>
      </c>
      <c r="I4098">
        <v>19</v>
      </c>
      <c r="J4098" t="s">
        <v>14</v>
      </c>
      <c r="K4098" s="36" t="s">
        <v>149</v>
      </c>
    </row>
    <row r="4099" spans="1:11" x14ac:dyDescent="0.3">
      <c r="A4099">
        <v>9568648</v>
      </c>
      <c r="B4099" s="1">
        <v>41569</v>
      </c>
      <c r="C4099" t="s">
        <v>46</v>
      </c>
      <c r="D4099" t="s">
        <v>17</v>
      </c>
      <c r="E4099">
        <v>1</v>
      </c>
      <c r="F4099">
        <v>0.89</v>
      </c>
      <c r="G4099" t="s">
        <v>148</v>
      </c>
      <c r="H4099">
        <v>6</v>
      </c>
      <c r="I4099">
        <v>6</v>
      </c>
      <c r="J4099" t="s">
        <v>14</v>
      </c>
      <c r="K4099" s="36" t="s">
        <v>149</v>
      </c>
    </row>
    <row r="4100" spans="1:11" x14ac:dyDescent="0.3">
      <c r="A4100">
        <v>35626245</v>
      </c>
      <c r="B4100" s="1">
        <v>42167</v>
      </c>
      <c r="C4100" t="s">
        <v>11</v>
      </c>
      <c r="D4100" t="s">
        <v>16</v>
      </c>
      <c r="E4100">
        <v>1</v>
      </c>
      <c r="F4100">
        <v>0.62</v>
      </c>
      <c r="G4100" t="s">
        <v>148</v>
      </c>
      <c r="H4100">
        <v>1</v>
      </c>
      <c r="I4100">
        <v>2</v>
      </c>
      <c r="J4100" t="s">
        <v>14</v>
      </c>
      <c r="K4100" s="36" t="s">
        <v>149</v>
      </c>
    </row>
    <row r="4101" spans="1:11" x14ac:dyDescent="0.3">
      <c r="A4101">
        <v>339785072</v>
      </c>
      <c r="B4101" s="1">
        <v>43892</v>
      </c>
      <c r="C4101" t="s">
        <v>27</v>
      </c>
      <c r="D4101" t="s">
        <v>17</v>
      </c>
      <c r="E4101">
        <v>1</v>
      </c>
      <c r="F4101">
        <v>1</v>
      </c>
      <c r="G4101" t="s">
        <v>27</v>
      </c>
      <c r="H4101">
        <v>5</v>
      </c>
      <c r="I4101">
        <v>10</v>
      </c>
      <c r="J4101" t="s">
        <v>14</v>
      </c>
      <c r="K4101" s="36" t="s">
        <v>149</v>
      </c>
    </row>
    <row r="4102" spans="1:11" x14ac:dyDescent="0.3">
      <c r="A4102">
        <v>278326693</v>
      </c>
      <c r="B4102" s="1">
        <v>43668</v>
      </c>
      <c r="C4102" t="s">
        <v>11</v>
      </c>
      <c r="D4102" t="s">
        <v>16</v>
      </c>
      <c r="E4102">
        <v>0.96</v>
      </c>
      <c r="F4102">
        <v>0.78</v>
      </c>
      <c r="G4102" t="s">
        <v>148</v>
      </c>
      <c r="H4102">
        <v>9</v>
      </c>
      <c r="I4102">
        <v>12</v>
      </c>
      <c r="J4102" t="s">
        <v>14</v>
      </c>
      <c r="K4102" s="36" t="s">
        <v>149</v>
      </c>
    </row>
    <row r="4103" spans="1:11" x14ac:dyDescent="0.3">
      <c r="A4103">
        <v>13910255</v>
      </c>
      <c r="B4103" s="1">
        <v>41734</v>
      </c>
      <c r="C4103" t="s">
        <v>11</v>
      </c>
      <c r="D4103" t="s">
        <v>17</v>
      </c>
      <c r="E4103">
        <v>1</v>
      </c>
      <c r="F4103">
        <v>0.81</v>
      </c>
      <c r="G4103" t="s">
        <v>148</v>
      </c>
      <c r="H4103">
        <v>1</v>
      </c>
      <c r="I4103">
        <v>1</v>
      </c>
      <c r="J4103" t="s">
        <v>14</v>
      </c>
      <c r="K4103" s="36" t="s">
        <v>149</v>
      </c>
    </row>
    <row r="4104" spans="1:11" x14ac:dyDescent="0.3">
      <c r="A4104">
        <v>499680772</v>
      </c>
      <c r="B4104" s="1">
        <v>44962</v>
      </c>
      <c r="C4104" t="s">
        <v>11</v>
      </c>
      <c r="D4104" t="s">
        <v>16</v>
      </c>
      <c r="E4104">
        <v>1</v>
      </c>
      <c r="F4104">
        <v>0.97</v>
      </c>
      <c r="G4104" t="s">
        <v>149</v>
      </c>
      <c r="H4104">
        <v>1</v>
      </c>
      <c r="I4104">
        <v>1</v>
      </c>
      <c r="J4104" t="s">
        <v>14</v>
      </c>
      <c r="K4104" s="36" t="s">
        <v>149</v>
      </c>
    </row>
    <row r="4105" spans="1:11" x14ac:dyDescent="0.3">
      <c r="A4105">
        <v>499794953</v>
      </c>
      <c r="B4105" s="1">
        <v>44963</v>
      </c>
      <c r="C4105" t="s">
        <v>11</v>
      </c>
      <c r="D4105" t="s">
        <v>16</v>
      </c>
      <c r="E4105">
        <v>1</v>
      </c>
      <c r="F4105">
        <v>1</v>
      </c>
      <c r="G4105" t="s">
        <v>148</v>
      </c>
      <c r="H4105">
        <v>1</v>
      </c>
      <c r="I4105">
        <v>1</v>
      </c>
      <c r="J4105" t="s">
        <v>14</v>
      </c>
      <c r="K4105" s="36" t="s">
        <v>149</v>
      </c>
    </row>
    <row r="4106" spans="1:11" x14ac:dyDescent="0.3">
      <c r="A4106">
        <v>493526976</v>
      </c>
      <c r="B4106" s="1">
        <v>44925</v>
      </c>
      <c r="C4106" t="s">
        <v>11</v>
      </c>
      <c r="D4106" t="s">
        <v>16</v>
      </c>
      <c r="E4106">
        <v>1</v>
      </c>
      <c r="F4106">
        <v>1</v>
      </c>
      <c r="G4106" t="s">
        <v>149</v>
      </c>
      <c r="H4106">
        <v>1</v>
      </c>
      <c r="I4106">
        <v>1</v>
      </c>
      <c r="J4106" t="s">
        <v>18</v>
      </c>
      <c r="K4106" s="36" t="s">
        <v>149</v>
      </c>
    </row>
    <row r="4107" spans="1:11" x14ac:dyDescent="0.3">
      <c r="A4107">
        <v>499971083</v>
      </c>
      <c r="B4107" s="1">
        <v>44964</v>
      </c>
      <c r="C4107" t="s">
        <v>11</v>
      </c>
      <c r="D4107" t="s">
        <v>16</v>
      </c>
      <c r="E4107">
        <v>1</v>
      </c>
      <c r="F4107">
        <v>1</v>
      </c>
      <c r="G4107" t="s">
        <v>149</v>
      </c>
      <c r="H4107">
        <v>1</v>
      </c>
      <c r="I4107">
        <v>3</v>
      </c>
      <c r="J4107" t="s">
        <v>22</v>
      </c>
      <c r="K4107" s="36" t="s">
        <v>149</v>
      </c>
    </row>
    <row r="4108" spans="1:11" x14ac:dyDescent="0.3">
      <c r="A4108">
        <v>499823566</v>
      </c>
      <c r="B4108" s="1">
        <v>44963</v>
      </c>
      <c r="C4108" t="s">
        <v>11</v>
      </c>
      <c r="D4108" t="s">
        <v>16</v>
      </c>
      <c r="E4108">
        <v>1</v>
      </c>
      <c r="F4108">
        <v>0.96</v>
      </c>
      <c r="G4108" t="s">
        <v>27</v>
      </c>
      <c r="H4108">
        <v>4</v>
      </c>
      <c r="I4108">
        <v>4</v>
      </c>
      <c r="J4108" t="s">
        <v>14</v>
      </c>
      <c r="K4108" s="36" t="s">
        <v>149</v>
      </c>
    </row>
    <row r="4109" spans="1:11" x14ac:dyDescent="0.3">
      <c r="A4109">
        <v>495549615</v>
      </c>
      <c r="B4109" s="1">
        <v>44937</v>
      </c>
      <c r="C4109" t="s">
        <v>11</v>
      </c>
      <c r="D4109" t="s">
        <v>17</v>
      </c>
      <c r="E4109">
        <v>1</v>
      </c>
      <c r="F4109">
        <v>0.71</v>
      </c>
      <c r="G4109" t="s">
        <v>148</v>
      </c>
      <c r="H4109">
        <v>1</v>
      </c>
      <c r="I4109">
        <v>1</v>
      </c>
      <c r="J4109" t="s">
        <v>14</v>
      </c>
      <c r="K4109" s="36" t="s">
        <v>149</v>
      </c>
    </row>
    <row r="4110" spans="1:11" x14ac:dyDescent="0.3">
      <c r="A4110">
        <v>498073500</v>
      </c>
      <c r="B4110" s="1">
        <v>44952</v>
      </c>
      <c r="C4110" t="s">
        <v>11</v>
      </c>
      <c r="D4110" t="s">
        <v>12</v>
      </c>
      <c r="F4110">
        <v>0</v>
      </c>
      <c r="G4110" t="s">
        <v>148</v>
      </c>
      <c r="H4110">
        <v>1</v>
      </c>
      <c r="I4110">
        <v>1</v>
      </c>
      <c r="J4110" t="s">
        <v>22</v>
      </c>
      <c r="K4110" s="36" t="s">
        <v>149</v>
      </c>
    </row>
    <row r="4111" spans="1:11" x14ac:dyDescent="0.3">
      <c r="A4111">
        <v>500123580</v>
      </c>
      <c r="B4111" s="1">
        <v>44965</v>
      </c>
      <c r="C4111" t="s">
        <v>27</v>
      </c>
      <c r="D4111" t="s">
        <v>16</v>
      </c>
      <c r="E4111">
        <v>1</v>
      </c>
      <c r="F4111">
        <v>0.94</v>
      </c>
      <c r="G4111" t="s">
        <v>148</v>
      </c>
      <c r="H4111">
        <v>1</v>
      </c>
      <c r="I4111">
        <v>1</v>
      </c>
      <c r="J4111" t="s">
        <v>14</v>
      </c>
      <c r="K4111" s="36" t="s">
        <v>149</v>
      </c>
    </row>
    <row r="4112" spans="1:11" x14ac:dyDescent="0.3">
      <c r="A4112">
        <v>501575934</v>
      </c>
      <c r="B4112" s="1">
        <v>44974</v>
      </c>
      <c r="C4112" t="s">
        <v>27</v>
      </c>
      <c r="D4112" t="s">
        <v>20</v>
      </c>
      <c r="E4112">
        <v>0.1</v>
      </c>
      <c r="F4112">
        <v>0</v>
      </c>
      <c r="G4112" t="s">
        <v>148</v>
      </c>
      <c r="H4112">
        <v>1</v>
      </c>
      <c r="I4112">
        <v>1</v>
      </c>
      <c r="J4112" t="s">
        <v>22</v>
      </c>
      <c r="K4112" s="36" t="s">
        <v>149</v>
      </c>
    </row>
    <row r="4113" spans="1:11" x14ac:dyDescent="0.3">
      <c r="A4113">
        <v>493916828</v>
      </c>
      <c r="B4113" s="1">
        <v>44928</v>
      </c>
      <c r="C4113" t="s">
        <v>27</v>
      </c>
      <c r="D4113" t="s">
        <v>16</v>
      </c>
      <c r="E4113">
        <v>0.99</v>
      </c>
      <c r="F4113">
        <v>1</v>
      </c>
      <c r="G4113" t="s">
        <v>148</v>
      </c>
      <c r="H4113">
        <v>17</v>
      </c>
      <c r="I4113">
        <v>23</v>
      </c>
      <c r="J4113" t="s">
        <v>14</v>
      </c>
      <c r="K4113" s="36" t="s">
        <v>149</v>
      </c>
    </row>
    <row r="4114" spans="1:11" x14ac:dyDescent="0.3">
      <c r="A4114">
        <v>498292026</v>
      </c>
      <c r="B4114" s="1">
        <v>44953</v>
      </c>
      <c r="C4114" t="s">
        <v>11</v>
      </c>
      <c r="D4114" t="s">
        <v>16</v>
      </c>
      <c r="E4114">
        <v>1</v>
      </c>
      <c r="F4114">
        <v>1</v>
      </c>
      <c r="G4114" t="s">
        <v>149</v>
      </c>
      <c r="H4114">
        <v>1</v>
      </c>
      <c r="I4114">
        <v>3</v>
      </c>
      <c r="J4114" t="s">
        <v>14</v>
      </c>
      <c r="K4114" s="36" t="s">
        <v>149</v>
      </c>
    </row>
    <row r="4115" spans="1:11" x14ac:dyDescent="0.3">
      <c r="A4115">
        <v>480547381</v>
      </c>
      <c r="B4115" s="1">
        <v>44826</v>
      </c>
      <c r="C4115" t="s">
        <v>27</v>
      </c>
      <c r="D4115" t="s">
        <v>16</v>
      </c>
      <c r="E4115">
        <v>1</v>
      </c>
      <c r="F4115">
        <v>1</v>
      </c>
      <c r="G4115" t="s">
        <v>148</v>
      </c>
      <c r="H4115">
        <v>1</v>
      </c>
      <c r="I4115">
        <v>3</v>
      </c>
      <c r="J4115" t="s">
        <v>14</v>
      </c>
      <c r="K4115" s="36" t="s">
        <v>149</v>
      </c>
    </row>
    <row r="4116" spans="1:11" x14ac:dyDescent="0.3">
      <c r="A4116">
        <v>4462053</v>
      </c>
      <c r="B4116" s="1">
        <v>41264</v>
      </c>
      <c r="C4116" t="s">
        <v>11</v>
      </c>
      <c r="D4116" t="s">
        <v>17</v>
      </c>
      <c r="E4116">
        <v>1</v>
      </c>
      <c r="F4116">
        <v>1</v>
      </c>
      <c r="G4116" t="s">
        <v>148</v>
      </c>
      <c r="H4116">
        <v>1</v>
      </c>
      <c r="I4116">
        <v>2</v>
      </c>
      <c r="J4116" t="s">
        <v>14</v>
      </c>
      <c r="K4116" s="36" t="s">
        <v>149</v>
      </c>
    </row>
    <row r="4117" spans="1:11" x14ac:dyDescent="0.3">
      <c r="A4117">
        <v>501927198</v>
      </c>
      <c r="B4117" s="1">
        <v>44977</v>
      </c>
      <c r="C4117" t="s">
        <v>27</v>
      </c>
      <c r="D4117" t="s">
        <v>17</v>
      </c>
      <c r="E4117">
        <v>0.92</v>
      </c>
      <c r="F4117">
        <v>0.61</v>
      </c>
      <c r="G4117" t="s">
        <v>148</v>
      </c>
      <c r="H4117">
        <v>3</v>
      </c>
      <c r="I4117">
        <v>4</v>
      </c>
      <c r="J4117" t="s">
        <v>14</v>
      </c>
      <c r="K4117" s="36" t="s">
        <v>149</v>
      </c>
    </row>
    <row r="4118" spans="1:11" x14ac:dyDescent="0.3">
      <c r="A4118">
        <v>532476813</v>
      </c>
      <c r="B4118" s="1">
        <v>45155</v>
      </c>
      <c r="C4118" t="s">
        <v>11</v>
      </c>
      <c r="D4118" t="s">
        <v>12</v>
      </c>
      <c r="G4118" t="s">
        <v>148</v>
      </c>
      <c r="H4118">
        <v>31</v>
      </c>
      <c r="I4118">
        <v>36</v>
      </c>
      <c r="J4118" t="s">
        <v>14</v>
      </c>
      <c r="K4118" s="36" t="s">
        <v>149</v>
      </c>
    </row>
    <row r="4119" spans="1:11" x14ac:dyDescent="0.3">
      <c r="A4119">
        <v>376238101</v>
      </c>
      <c r="B4119" s="1">
        <v>44154</v>
      </c>
      <c r="C4119" t="s">
        <v>11</v>
      </c>
      <c r="D4119" t="s">
        <v>16</v>
      </c>
      <c r="E4119">
        <v>1</v>
      </c>
      <c r="F4119">
        <v>0.94</v>
      </c>
      <c r="G4119" t="s">
        <v>149</v>
      </c>
      <c r="H4119">
        <v>1</v>
      </c>
      <c r="I4119">
        <v>1</v>
      </c>
      <c r="J4119" t="s">
        <v>14</v>
      </c>
      <c r="K4119" s="36" t="s">
        <v>149</v>
      </c>
    </row>
    <row r="4120" spans="1:11" x14ac:dyDescent="0.3">
      <c r="A4120">
        <v>431124003</v>
      </c>
      <c r="B4120" s="1">
        <v>44509</v>
      </c>
      <c r="C4120" t="s">
        <v>27</v>
      </c>
      <c r="D4120" t="s">
        <v>16</v>
      </c>
      <c r="E4120">
        <v>1</v>
      </c>
      <c r="F4120">
        <v>0.99</v>
      </c>
      <c r="G4120" t="s">
        <v>148</v>
      </c>
      <c r="H4120">
        <v>16</v>
      </c>
      <c r="I4120">
        <v>29</v>
      </c>
      <c r="J4120" t="s">
        <v>14</v>
      </c>
      <c r="K4120" s="36" t="s">
        <v>149</v>
      </c>
    </row>
    <row r="4121" spans="1:11" x14ac:dyDescent="0.3">
      <c r="A4121">
        <v>489440367</v>
      </c>
      <c r="B4121" s="1">
        <v>44893</v>
      </c>
      <c r="C4121" t="s">
        <v>27</v>
      </c>
      <c r="D4121" t="s">
        <v>16</v>
      </c>
      <c r="E4121">
        <v>1</v>
      </c>
      <c r="F4121">
        <v>1</v>
      </c>
      <c r="G4121" t="s">
        <v>148</v>
      </c>
      <c r="H4121">
        <v>1</v>
      </c>
      <c r="I4121">
        <v>1</v>
      </c>
      <c r="J4121" t="s">
        <v>14</v>
      </c>
      <c r="K4121" s="36" t="s">
        <v>149</v>
      </c>
    </row>
    <row r="4122" spans="1:11" x14ac:dyDescent="0.3">
      <c r="A4122">
        <v>59229887</v>
      </c>
      <c r="B4122" s="1">
        <v>42417</v>
      </c>
      <c r="C4122" t="s">
        <v>11</v>
      </c>
      <c r="D4122" t="s">
        <v>16</v>
      </c>
      <c r="E4122">
        <v>1</v>
      </c>
      <c r="F4122">
        <v>1</v>
      </c>
      <c r="G4122" t="s">
        <v>148</v>
      </c>
      <c r="H4122">
        <v>1</v>
      </c>
      <c r="I4122">
        <v>1</v>
      </c>
      <c r="J4122" t="s">
        <v>14</v>
      </c>
      <c r="K4122" s="36" t="s">
        <v>148</v>
      </c>
    </row>
    <row r="4123" spans="1:11" x14ac:dyDescent="0.3">
      <c r="A4123">
        <v>256258077</v>
      </c>
      <c r="B4123" s="1">
        <v>43571</v>
      </c>
      <c r="C4123" t="s">
        <v>27</v>
      </c>
      <c r="D4123" t="s">
        <v>17</v>
      </c>
      <c r="E4123">
        <v>0.9</v>
      </c>
      <c r="F4123">
        <v>0.69</v>
      </c>
      <c r="G4123" t="s">
        <v>148</v>
      </c>
      <c r="H4123">
        <v>1</v>
      </c>
      <c r="I4123">
        <v>1</v>
      </c>
      <c r="J4123" t="s">
        <v>14</v>
      </c>
      <c r="K4123" s="36" t="s">
        <v>149</v>
      </c>
    </row>
    <row r="4124" spans="1:11" x14ac:dyDescent="0.3">
      <c r="A4124">
        <v>501482953</v>
      </c>
      <c r="B4124" s="1">
        <v>44974</v>
      </c>
      <c r="C4124" t="s">
        <v>11</v>
      </c>
      <c r="D4124" t="s">
        <v>16</v>
      </c>
      <c r="E4124">
        <v>0.97</v>
      </c>
      <c r="F4124">
        <v>1</v>
      </c>
      <c r="G4124" t="s">
        <v>148</v>
      </c>
      <c r="H4124">
        <v>7</v>
      </c>
      <c r="I4124">
        <v>11</v>
      </c>
      <c r="J4124" t="s">
        <v>14</v>
      </c>
      <c r="K4124" s="36" t="s">
        <v>149</v>
      </c>
    </row>
    <row r="4125" spans="1:11" x14ac:dyDescent="0.3">
      <c r="A4125">
        <v>59783556</v>
      </c>
      <c r="B4125" s="1">
        <v>42421</v>
      </c>
      <c r="C4125" t="s">
        <v>11</v>
      </c>
      <c r="D4125" t="s">
        <v>17</v>
      </c>
      <c r="E4125">
        <v>1</v>
      </c>
      <c r="F4125">
        <v>0.97</v>
      </c>
      <c r="G4125" t="s">
        <v>149</v>
      </c>
      <c r="H4125">
        <v>1</v>
      </c>
      <c r="I4125">
        <v>1</v>
      </c>
      <c r="J4125" t="s">
        <v>14</v>
      </c>
      <c r="K4125" s="36" t="s">
        <v>149</v>
      </c>
    </row>
    <row r="4126" spans="1:11" x14ac:dyDescent="0.3">
      <c r="A4126">
        <v>465723700</v>
      </c>
      <c r="B4126" s="1">
        <v>44735</v>
      </c>
      <c r="C4126" t="s">
        <v>11</v>
      </c>
      <c r="D4126" t="s">
        <v>12</v>
      </c>
      <c r="F4126">
        <v>1</v>
      </c>
      <c r="G4126" t="s">
        <v>148</v>
      </c>
      <c r="H4126">
        <v>1</v>
      </c>
      <c r="I4126">
        <v>2</v>
      </c>
      <c r="J4126" t="s">
        <v>14</v>
      </c>
      <c r="K4126" s="36" t="s">
        <v>149</v>
      </c>
    </row>
    <row r="4127" spans="1:11" x14ac:dyDescent="0.3">
      <c r="A4127">
        <v>344940857</v>
      </c>
      <c r="B4127" s="1">
        <v>43950</v>
      </c>
      <c r="C4127" t="s">
        <v>27</v>
      </c>
      <c r="D4127" t="s">
        <v>16</v>
      </c>
      <c r="E4127">
        <v>0.91</v>
      </c>
      <c r="F4127">
        <v>0.99</v>
      </c>
      <c r="G4127" t="s">
        <v>148</v>
      </c>
      <c r="H4127">
        <v>1</v>
      </c>
      <c r="I4127">
        <v>1</v>
      </c>
      <c r="J4127" t="s">
        <v>22</v>
      </c>
      <c r="K4127" s="36" t="s">
        <v>149</v>
      </c>
    </row>
    <row r="4128" spans="1:11" x14ac:dyDescent="0.3">
      <c r="A4128">
        <v>448569938</v>
      </c>
      <c r="B4128" s="1">
        <v>44628</v>
      </c>
      <c r="C4128" t="s">
        <v>11</v>
      </c>
      <c r="D4128" t="s">
        <v>16</v>
      </c>
      <c r="E4128">
        <v>1</v>
      </c>
      <c r="F4128">
        <v>0.98</v>
      </c>
      <c r="G4128" t="s">
        <v>148</v>
      </c>
      <c r="H4128">
        <v>1</v>
      </c>
      <c r="I4128">
        <v>1</v>
      </c>
      <c r="J4128" t="s">
        <v>14</v>
      </c>
      <c r="K4128" s="36" t="s">
        <v>149</v>
      </c>
    </row>
    <row r="4129" spans="1:11" x14ac:dyDescent="0.3">
      <c r="A4129">
        <v>414849763</v>
      </c>
      <c r="B4129" s="1">
        <v>44401</v>
      </c>
      <c r="C4129" t="s">
        <v>27</v>
      </c>
      <c r="D4129" t="s">
        <v>20</v>
      </c>
      <c r="E4129">
        <v>0.1</v>
      </c>
      <c r="F4129">
        <v>0.21</v>
      </c>
      <c r="G4129" t="s">
        <v>148</v>
      </c>
      <c r="H4129">
        <v>1</v>
      </c>
      <c r="I4129">
        <v>2</v>
      </c>
      <c r="J4129" t="s">
        <v>14</v>
      </c>
      <c r="K4129" s="36" t="s">
        <v>149</v>
      </c>
    </row>
    <row r="4130" spans="1:11" x14ac:dyDescent="0.3">
      <c r="A4130">
        <v>500867396</v>
      </c>
      <c r="B4130" s="1">
        <v>44970</v>
      </c>
      <c r="C4130" t="s">
        <v>27</v>
      </c>
      <c r="D4130" t="s">
        <v>17</v>
      </c>
      <c r="E4130">
        <v>0.91</v>
      </c>
      <c r="F4130">
        <v>0.45</v>
      </c>
      <c r="G4130" t="s">
        <v>148</v>
      </c>
      <c r="H4130">
        <v>3</v>
      </c>
      <c r="I4130">
        <v>3</v>
      </c>
      <c r="J4130" t="s">
        <v>22</v>
      </c>
      <c r="K4130" s="36" t="s">
        <v>149</v>
      </c>
    </row>
    <row r="4131" spans="1:11" x14ac:dyDescent="0.3">
      <c r="A4131">
        <v>500874285</v>
      </c>
      <c r="B4131" s="1">
        <v>44970</v>
      </c>
      <c r="C4131" t="s">
        <v>11</v>
      </c>
      <c r="D4131" t="s">
        <v>16</v>
      </c>
      <c r="E4131">
        <v>1</v>
      </c>
      <c r="F4131">
        <v>1</v>
      </c>
      <c r="G4131" t="s">
        <v>149</v>
      </c>
      <c r="H4131">
        <v>1</v>
      </c>
      <c r="I4131">
        <v>1</v>
      </c>
      <c r="J4131" t="s">
        <v>14</v>
      </c>
      <c r="K4131" s="36" t="s">
        <v>149</v>
      </c>
    </row>
    <row r="4132" spans="1:11" x14ac:dyDescent="0.3">
      <c r="A4132">
        <v>502345292</v>
      </c>
      <c r="B4132" s="1">
        <v>44979</v>
      </c>
      <c r="C4132" t="s">
        <v>11</v>
      </c>
      <c r="D4132" t="s">
        <v>16</v>
      </c>
      <c r="E4132">
        <v>0.97</v>
      </c>
      <c r="F4132">
        <v>0.88</v>
      </c>
      <c r="G4132" t="s">
        <v>148</v>
      </c>
      <c r="H4132">
        <v>8</v>
      </c>
      <c r="I4132">
        <v>11</v>
      </c>
      <c r="J4132" t="s">
        <v>22</v>
      </c>
      <c r="K4132" s="36" t="s">
        <v>149</v>
      </c>
    </row>
    <row r="4133" spans="1:11" x14ac:dyDescent="0.3">
      <c r="A4133">
        <v>500920364</v>
      </c>
      <c r="B4133" s="1">
        <v>44970</v>
      </c>
      <c r="C4133" t="s">
        <v>11</v>
      </c>
      <c r="D4133" t="s">
        <v>16</v>
      </c>
      <c r="E4133">
        <v>1</v>
      </c>
      <c r="F4133">
        <v>0.87</v>
      </c>
      <c r="G4133" t="s">
        <v>148</v>
      </c>
      <c r="H4133">
        <v>3</v>
      </c>
      <c r="I4133">
        <v>3</v>
      </c>
      <c r="J4133" t="s">
        <v>14</v>
      </c>
      <c r="K4133" s="36" t="s">
        <v>149</v>
      </c>
    </row>
    <row r="4134" spans="1:11" x14ac:dyDescent="0.3">
      <c r="A4134">
        <v>502417694</v>
      </c>
      <c r="B4134" s="1">
        <v>44980</v>
      </c>
      <c r="C4134" t="s">
        <v>11</v>
      </c>
      <c r="D4134" t="s">
        <v>12</v>
      </c>
      <c r="F4134">
        <v>0</v>
      </c>
      <c r="G4134" t="s">
        <v>148</v>
      </c>
      <c r="H4134">
        <v>1</v>
      </c>
      <c r="I4134">
        <v>1</v>
      </c>
      <c r="J4134" t="s">
        <v>22</v>
      </c>
      <c r="K4134" s="36" t="s">
        <v>149</v>
      </c>
    </row>
    <row r="4135" spans="1:11" x14ac:dyDescent="0.3">
      <c r="A4135">
        <v>297363177</v>
      </c>
      <c r="B4135" s="1">
        <v>43731</v>
      </c>
      <c r="C4135" t="s">
        <v>11</v>
      </c>
      <c r="D4135" t="s">
        <v>16</v>
      </c>
      <c r="E4135">
        <v>1</v>
      </c>
      <c r="F4135">
        <v>1</v>
      </c>
      <c r="G4135" t="s">
        <v>148</v>
      </c>
      <c r="H4135">
        <v>1</v>
      </c>
      <c r="I4135">
        <v>1</v>
      </c>
      <c r="J4135" t="s">
        <v>14</v>
      </c>
      <c r="K4135" s="36" t="s">
        <v>149</v>
      </c>
    </row>
    <row r="4136" spans="1:11" x14ac:dyDescent="0.3">
      <c r="A4136">
        <v>500002968</v>
      </c>
      <c r="B4136" s="1">
        <v>44964</v>
      </c>
      <c r="C4136" t="s">
        <v>27</v>
      </c>
      <c r="D4136" t="s">
        <v>16</v>
      </c>
      <c r="E4136">
        <v>1</v>
      </c>
      <c r="F4136">
        <v>1</v>
      </c>
      <c r="G4136" t="s">
        <v>149</v>
      </c>
      <c r="H4136">
        <v>1</v>
      </c>
      <c r="I4136">
        <v>1</v>
      </c>
      <c r="J4136" t="s">
        <v>14</v>
      </c>
      <c r="K4136" s="36" t="s">
        <v>149</v>
      </c>
    </row>
    <row r="4137" spans="1:11" x14ac:dyDescent="0.3">
      <c r="A4137">
        <v>501016003</v>
      </c>
      <c r="B4137" s="1">
        <v>44971</v>
      </c>
      <c r="C4137" t="s">
        <v>27</v>
      </c>
      <c r="D4137" t="s">
        <v>16</v>
      </c>
      <c r="E4137">
        <v>1</v>
      </c>
      <c r="F4137">
        <v>0.94</v>
      </c>
      <c r="G4137" t="s">
        <v>149</v>
      </c>
      <c r="H4137">
        <v>1</v>
      </c>
      <c r="I4137">
        <v>1</v>
      </c>
      <c r="J4137" t="s">
        <v>14</v>
      </c>
      <c r="K4137" s="36" t="s">
        <v>149</v>
      </c>
    </row>
    <row r="4138" spans="1:11" x14ac:dyDescent="0.3">
      <c r="A4138">
        <v>495402442</v>
      </c>
      <c r="B4138" s="1">
        <v>44936</v>
      </c>
      <c r="C4138" t="s">
        <v>27</v>
      </c>
      <c r="D4138" t="s">
        <v>16</v>
      </c>
      <c r="E4138">
        <v>1</v>
      </c>
      <c r="F4138">
        <v>0.98</v>
      </c>
      <c r="G4138" t="s">
        <v>149</v>
      </c>
      <c r="H4138">
        <v>5</v>
      </c>
      <c r="I4138">
        <v>17</v>
      </c>
      <c r="J4138" t="s">
        <v>14</v>
      </c>
      <c r="K4138" s="36" t="s">
        <v>149</v>
      </c>
    </row>
    <row r="4139" spans="1:11" x14ac:dyDescent="0.3">
      <c r="A4139">
        <v>108998840</v>
      </c>
      <c r="B4139" s="1">
        <v>42733</v>
      </c>
      <c r="C4139" t="s">
        <v>11</v>
      </c>
      <c r="D4139" t="s">
        <v>16</v>
      </c>
      <c r="E4139">
        <v>1</v>
      </c>
      <c r="F4139">
        <v>1</v>
      </c>
      <c r="G4139" t="s">
        <v>149</v>
      </c>
      <c r="H4139">
        <v>2</v>
      </c>
      <c r="I4139">
        <v>3</v>
      </c>
      <c r="J4139" t="s">
        <v>14</v>
      </c>
      <c r="K4139" s="36" t="s">
        <v>149</v>
      </c>
    </row>
    <row r="4140" spans="1:11" x14ac:dyDescent="0.3">
      <c r="A4140">
        <v>407071100</v>
      </c>
      <c r="B4140" s="1">
        <v>44361</v>
      </c>
      <c r="C4140" t="s">
        <v>11</v>
      </c>
      <c r="D4140" t="s">
        <v>16</v>
      </c>
      <c r="E4140">
        <v>1</v>
      </c>
      <c r="F4140">
        <v>0.86</v>
      </c>
      <c r="G4140" t="s">
        <v>149</v>
      </c>
      <c r="H4140">
        <v>1</v>
      </c>
      <c r="I4140">
        <v>1</v>
      </c>
      <c r="J4140" t="s">
        <v>22</v>
      </c>
      <c r="K4140" s="36" t="s">
        <v>149</v>
      </c>
    </row>
    <row r="4141" spans="1:11" x14ac:dyDescent="0.3">
      <c r="A4141">
        <v>472329041</v>
      </c>
      <c r="B4141" s="1">
        <v>44772</v>
      </c>
      <c r="C4141" t="s">
        <v>11</v>
      </c>
      <c r="D4141" t="s">
        <v>12</v>
      </c>
      <c r="F4141">
        <v>0.94</v>
      </c>
      <c r="G4141" t="s">
        <v>148</v>
      </c>
      <c r="H4141">
        <v>1</v>
      </c>
      <c r="I4141">
        <v>1</v>
      </c>
      <c r="J4141" t="s">
        <v>14</v>
      </c>
      <c r="K4141" s="36" t="s">
        <v>149</v>
      </c>
    </row>
    <row r="4142" spans="1:11" x14ac:dyDescent="0.3">
      <c r="A4142">
        <v>344251208</v>
      </c>
      <c r="B4142" s="1">
        <v>43940</v>
      </c>
      <c r="C4142" t="s">
        <v>27</v>
      </c>
      <c r="D4142" t="s">
        <v>16</v>
      </c>
      <c r="E4142">
        <v>1</v>
      </c>
      <c r="F4142">
        <v>0.95</v>
      </c>
      <c r="G4142" t="s">
        <v>149</v>
      </c>
      <c r="H4142">
        <v>2</v>
      </c>
      <c r="I4142">
        <v>2</v>
      </c>
      <c r="J4142" t="s">
        <v>22</v>
      </c>
      <c r="K4142" s="36" t="s">
        <v>149</v>
      </c>
    </row>
    <row r="4143" spans="1:11" x14ac:dyDescent="0.3">
      <c r="A4143">
        <v>392375423</v>
      </c>
      <c r="B4143" s="1">
        <v>44268</v>
      </c>
      <c r="C4143" t="s">
        <v>27</v>
      </c>
      <c r="D4143" t="s">
        <v>20</v>
      </c>
      <c r="E4143">
        <v>0</v>
      </c>
      <c r="F4143">
        <v>0</v>
      </c>
      <c r="G4143" t="s">
        <v>148</v>
      </c>
      <c r="H4143">
        <v>1</v>
      </c>
      <c r="I4143">
        <v>1</v>
      </c>
      <c r="J4143" t="s">
        <v>22</v>
      </c>
      <c r="K4143" s="36" t="s">
        <v>149</v>
      </c>
    </row>
    <row r="4144" spans="1:11" x14ac:dyDescent="0.3">
      <c r="A4144">
        <v>293593737</v>
      </c>
      <c r="B4144" s="1">
        <v>43718</v>
      </c>
      <c r="C4144" t="s">
        <v>27</v>
      </c>
      <c r="D4144" t="s">
        <v>16</v>
      </c>
      <c r="E4144">
        <v>1</v>
      </c>
      <c r="F4144">
        <v>0.98</v>
      </c>
      <c r="G4144" t="s">
        <v>149</v>
      </c>
      <c r="H4144">
        <v>1</v>
      </c>
      <c r="I4144">
        <v>2</v>
      </c>
      <c r="J4144" t="s">
        <v>22</v>
      </c>
      <c r="K4144" s="36" t="s">
        <v>149</v>
      </c>
    </row>
    <row r="4145" spans="1:11" x14ac:dyDescent="0.3">
      <c r="A4145">
        <v>208240099</v>
      </c>
      <c r="B4145" s="1">
        <v>43320</v>
      </c>
      <c r="C4145" t="s">
        <v>27</v>
      </c>
      <c r="D4145" t="s">
        <v>16</v>
      </c>
      <c r="E4145">
        <v>1</v>
      </c>
      <c r="F4145">
        <v>1</v>
      </c>
      <c r="G4145" t="s">
        <v>148</v>
      </c>
      <c r="H4145">
        <v>1</v>
      </c>
      <c r="I4145">
        <v>2</v>
      </c>
      <c r="J4145" t="s">
        <v>14</v>
      </c>
      <c r="K4145" s="36" t="s">
        <v>149</v>
      </c>
    </row>
    <row r="4146" spans="1:11" x14ac:dyDescent="0.3">
      <c r="A4146">
        <v>439265888</v>
      </c>
      <c r="B4146" s="1">
        <v>44567</v>
      </c>
      <c r="C4146" t="s">
        <v>11</v>
      </c>
      <c r="D4146" t="s">
        <v>16</v>
      </c>
      <c r="E4146">
        <v>1</v>
      </c>
      <c r="F4146">
        <v>0.88</v>
      </c>
      <c r="G4146" t="s">
        <v>149</v>
      </c>
      <c r="H4146">
        <v>1</v>
      </c>
      <c r="I4146">
        <v>1</v>
      </c>
      <c r="J4146" t="s">
        <v>14</v>
      </c>
      <c r="K4146" s="36" t="s">
        <v>149</v>
      </c>
    </row>
    <row r="4147" spans="1:11" x14ac:dyDescent="0.3">
      <c r="A4147">
        <v>502906038</v>
      </c>
      <c r="B4147" s="1">
        <v>44983</v>
      </c>
      <c r="C4147" t="s">
        <v>27</v>
      </c>
      <c r="D4147" t="s">
        <v>20</v>
      </c>
      <c r="E4147">
        <v>0</v>
      </c>
      <c r="F4147">
        <v>0</v>
      </c>
      <c r="G4147" t="s">
        <v>148</v>
      </c>
      <c r="H4147">
        <v>1</v>
      </c>
      <c r="I4147">
        <v>1</v>
      </c>
      <c r="J4147" t="s">
        <v>14</v>
      </c>
      <c r="K4147" s="36" t="s">
        <v>149</v>
      </c>
    </row>
    <row r="4148" spans="1:11" x14ac:dyDescent="0.3">
      <c r="A4148">
        <v>502907170</v>
      </c>
      <c r="B4148" s="1">
        <v>44983</v>
      </c>
      <c r="C4148" t="s">
        <v>11</v>
      </c>
      <c r="D4148" t="s">
        <v>16</v>
      </c>
      <c r="E4148">
        <v>1</v>
      </c>
      <c r="F4148">
        <v>0.98</v>
      </c>
      <c r="G4148" t="s">
        <v>149</v>
      </c>
      <c r="H4148">
        <v>1</v>
      </c>
      <c r="I4148">
        <v>1</v>
      </c>
      <c r="J4148" t="s">
        <v>14</v>
      </c>
      <c r="K4148" s="36" t="s">
        <v>149</v>
      </c>
    </row>
    <row r="4149" spans="1:11" x14ac:dyDescent="0.3">
      <c r="A4149">
        <v>77647271</v>
      </c>
      <c r="B4149" s="1">
        <v>42535</v>
      </c>
      <c r="C4149" t="s">
        <v>11</v>
      </c>
      <c r="D4149" t="s">
        <v>16</v>
      </c>
      <c r="E4149">
        <v>1</v>
      </c>
      <c r="F4149">
        <v>1</v>
      </c>
      <c r="G4149" t="s">
        <v>149</v>
      </c>
      <c r="H4149">
        <v>1</v>
      </c>
      <c r="I4149">
        <v>1</v>
      </c>
      <c r="J4149" t="s">
        <v>14</v>
      </c>
      <c r="K4149" s="36" t="s">
        <v>149</v>
      </c>
    </row>
    <row r="4150" spans="1:11" x14ac:dyDescent="0.3">
      <c r="A4150">
        <v>502926904</v>
      </c>
      <c r="B4150" s="1">
        <v>44983</v>
      </c>
      <c r="C4150" t="s">
        <v>27</v>
      </c>
      <c r="D4150" t="s">
        <v>12</v>
      </c>
      <c r="F4150">
        <v>0</v>
      </c>
      <c r="G4150" t="s">
        <v>148</v>
      </c>
      <c r="H4150">
        <v>1</v>
      </c>
      <c r="I4150">
        <v>1</v>
      </c>
      <c r="J4150" t="s">
        <v>22</v>
      </c>
      <c r="K4150" s="36" t="s">
        <v>149</v>
      </c>
    </row>
    <row r="4151" spans="1:11" x14ac:dyDescent="0.3">
      <c r="A4151">
        <v>492262145</v>
      </c>
      <c r="B4151" s="1">
        <v>44916</v>
      </c>
      <c r="C4151" t="s">
        <v>27</v>
      </c>
      <c r="D4151" t="s">
        <v>16</v>
      </c>
      <c r="E4151">
        <v>1</v>
      </c>
      <c r="F4151">
        <v>0.98</v>
      </c>
      <c r="G4151" t="s">
        <v>149</v>
      </c>
      <c r="H4151">
        <v>1</v>
      </c>
      <c r="I4151">
        <v>1</v>
      </c>
      <c r="J4151" t="s">
        <v>14</v>
      </c>
      <c r="K4151" s="36" t="s">
        <v>148</v>
      </c>
    </row>
    <row r="4152" spans="1:11" x14ac:dyDescent="0.3">
      <c r="A4152">
        <v>29446134</v>
      </c>
      <c r="B4152" s="1">
        <v>42079</v>
      </c>
      <c r="C4152" t="s">
        <v>11</v>
      </c>
      <c r="D4152" t="s">
        <v>21</v>
      </c>
      <c r="E4152">
        <v>0.75</v>
      </c>
      <c r="F4152">
        <v>0.56000000000000005</v>
      </c>
      <c r="G4152" t="s">
        <v>148</v>
      </c>
      <c r="H4152">
        <v>1</v>
      </c>
      <c r="I4152">
        <v>1</v>
      </c>
      <c r="J4152" t="s">
        <v>14</v>
      </c>
      <c r="K4152" s="36" t="s">
        <v>149</v>
      </c>
    </row>
    <row r="4153" spans="1:11" x14ac:dyDescent="0.3">
      <c r="A4153">
        <v>24310137</v>
      </c>
      <c r="B4153" s="1">
        <v>41973</v>
      </c>
      <c r="C4153" t="s">
        <v>11</v>
      </c>
      <c r="D4153" t="s">
        <v>12</v>
      </c>
      <c r="G4153" t="s">
        <v>148</v>
      </c>
      <c r="H4153">
        <v>1</v>
      </c>
      <c r="I4153">
        <v>4</v>
      </c>
      <c r="J4153" t="s">
        <v>14</v>
      </c>
      <c r="K4153" s="36" t="s">
        <v>149</v>
      </c>
    </row>
    <row r="4154" spans="1:11" x14ac:dyDescent="0.3">
      <c r="A4154">
        <v>472867051</v>
      </c>
      <c r="B4154" s="1">
        <v>44775</v>
      </c>
      <c r="C4154" t="s">
        <v>27</v>
      </c>
      <c r="D4154" t="s">
        <v>16</v>
      </c>
      <c r="E4154">
        <v>0.93</v>
      </c>
      <c r="F4154">
        <v>1</v>
      </c>
      <c r="G4154" t="s">
        <v>148</v>
      </c>
      <c r="H4154">
        <v>19</v>
      </c>
      <c r="I4154">
        <v>19</v>
      </c>
      <c r="J4154" t="s">
        <v>14</v>
      </c>
      <c r="K4154" s="36" t="s">
        <v>149</v>
      </c>
    </row>
    <row r="4155" spans="1:11" x14ac:dyDescent="0.3">
      <c r="A4155">
        <v>148383521</v>
      </c>
      <c r="B4155" s="1">
        <v>42977</v>
      </c>
      <c r="C4155" t="s">
        <v>11</v>
      </c>
      <c r="D4155" t="s">
        <v>21</v>
      </c>
      <c r="E4155">
        <v>0.67</v>
      </c>
      <c r="F4155">
        <v>0.73</v>
      </c>
      <c r="G4155" t="s">
        <v>148</v>
      </c>
      <c r="H4155">
        <v>1</v>
      </c>
      <c r="I4155">
        <v>1</v>
      </c>
      <c r="J4155" t="s">
        <v>14</v>
      </c>
      <c r="K4155" s="36" t="s">
        <v>149</v>
      </c>
    </row>
    <row r="4156" spans="1:11" x14ac:dyDescent="0.3">
      <c r="A4156">
        <v>485304726</v>
      </c>
      <c r="B4156" s="1">
        <v>44861</v>
      </c>
      <c r="C4156" t="s">
        <v>27</v>
      </c>
      <c r="D4156" t="s">
        <v>16</v>
      </c>
      <c r="E4156">
        <v>1</v>
      </c>
      <c r="F4156">
        <v>0.99</v>
      </c>
      <c r="G4156" t="s">
        <v>149</v>
      </c>
      <c r="H4156">
        <v>2</v>
      </c>
      <c r="I4156">
        <v>2</v>
      </c>
      <c r="J4156" t="s">
        <v>22</v>
      </c>
      <c r="K4156" s="36" t="s">
        <v>149</v>
      </c>
    </row>
    <row r="4157" spans="1:11" x14ac:dyDescent="0.3">
      <c r="A4157">
        <v>129584698</v>
      </c>
      <c r="B4157" s="1">
        <v>42864</v>
      </c>
      <c r="C4157" t="s">
        <v>11</v>
      </c>
      <c r="D4157" t="s">
        <v>16</v>
      </c>
      <c r="E4157">
        <v>1</v>
      </c>
      <c r="F4157">
        <v>1</v>
      </c>
      <c r="G4157" t="s">
        <v>148</v>
      </c>
      <c r="H4157">
        <v>1</v>
      </c>
      <c r="I4157">
        <v>4</v>
      </c>
      <c r="J4157" t="s">
        <v>14</v>
      </c>
      <c r="K4157" s="36" t="s">
        <v>149</v>
      </c>
    </row>
    <row r="4158" spans="1:11" x14ac:dyDescent="0.3">
      <c r="A4158">
        <v>407492831</v>
      </c>
      <c r="B4158" s="1">
        <v>44363</v>
      </c>
      <c r="C4158" t="s">
        <v>27</v>
      </c>
      <c r="D4158" t="s">
        <v>16</v>
      </c>
      <c r="E4158">
        <v>1</v>
      </c>
      <c r="F4158">
        <v>0.85</v>
      </c>
      <c r="G4158" t="s">
        <v>149</v>
      </c>
      <c r="H4158">
        <v>2</v>
      </c>
      <c r="I4158">
        <v>6</v>
      </c>
      <c r="J4158" t="s">
        <v>14</v>
      </c>
      <c r="K4158" s="36" t="s">
        <v>149</v>
      </c>
    </row>
    <row r="4159" spans="1:11" x14ac:dyDescent="0.3">
      <c r="A4159">
        <v>501360163</v>
      </c>
      <c r="B4159" s="1">
        <v>44973</v>
      </c>
      <c r="C4159" t="s">
        <v>27</v>
      </c>
      <c r="D4159" t="s">
        <v>16</v>
      </c>
      <c r="E4159">
        <v>0.94</v>
      </c>
      <c r="F4159">
        <v>0.94</v>
      </c>
      <c r="G4159" t="s">
        <v>149</v>
      </c>
      <c r="H4159">
        <v>1</v>
      </c>
      <c r="I4159">
        <v>2</v>
      </c>
      <c r="J4159" t="s">
        <v>14</v>
      </c>
      <c r="K4159" s="36" t="s">
        <v>149</v>
      </c>
    </row>
    <row r="4160" spans="1:11" x14ac:dyDescent="0.3">
      <c r="A4160">
        <v>66952923</v>
      </c>
      <c r="B4160" s="1">
        <v>42472</v>
      </c>
      <c r="C4160" t="s">
        <v>11</v>
      </c>
      <c r="D4160" t="s">
        <v>17</v>
      </c>
      <c r="E4160">
        <v>0.88</v>
      </c>
      <c r="F4160">
        <v>0.78</v>
      </c>
      <c r="G4160" t="s">
        <v>148</v>
      </c>
      <c r="H4160">
        <v>3</v>
      </c>
      <c r="I4160">
        <v>3</v>
      </c>
      <c r="J4160" t="s">
        <v>14</v>
      </c>
      <c r="K4160" s="36" t="s">
        <v>149</v>
      </c>
    </row>
    <row r="4161" spans="1:11" x14ac:dyDescent="0.3">
      <c r="A4161">
        <v>25201276</v>
      </c>
      <c r="B4161" s="1">
        <v>41998</v>
      </c>
      <c r="C4161" t="s">
        <v>11</v>
      </c>
      <c r="D4161" t="s">
        <v>16</v>
      </c>
      <c r="E4161">
        <v>1</v>
      </c>
      <c r="F4161">
        <v>1</v>
      </c>
      <c r="G4161" t="s">
        <v>149</v>
      </c>
      <c r="H4161">
        <v>1</v>
      </c>
      <c r="I4161">
        <v>2</v>
      </c>
      <c r="J4161" t="s">
        <v>14</v>
      </c>
      <c r="K4161" s="36" t="s">
        <v>149</v>
      </c>
    </row>
    <row r="4162" spans="1:11" x14ac:dyDescent="0.3">
      <c r="A4162">
        <v>23202103</v>
      </c>
      <c r="B4162" s="1">
        <v>41944</v>
      </c>
      <c r="C4162" t="s">
        <v>11</v>
      </c>
      <c r="D4162" t="s">
        <v>12</v>
      </c>
      <c r="F4162">
        <v>0.33</v>
      </c>
      <c r="G4162" t="s">
        <v>148</v>
      </c>
      <c r="H4162">
        <v>1</v>
      </c>
      <c r="I4162">
        <v>1</v>
      </c>
      <c r="J4162" t="s">
        <v>14</v>
      </c>
      <c r="K4162" s="36" t="s">
        <v>149</v>
      </c>
    </row>
    <row r="4163" spans="1:11" x14ac:dyDescent="0.3">
      <c r="A4163">
        <v>501462746</v>
      </c>
      <c r="B4163" s="1">
        <v>44974</v>
      </c>
      <c r="C4163" t="s">
        <v>11</v>
      </c>
      <c r="D4163" t="s">
        <v>17</v>
      </c>
      <c r="E4163">
        <v>1</v>
      </c>
      <c r="F4163">
        <v>1</v>
      </c>
      <c r="G4163" t="s">
        <v>149</v>
      </c>
      <c r="H4163">
        <v>1</v>
      </c>
      <c r="I4163">
        <v>1</v>
      </c>
      <c r="J4163" t="s">
        <v>14</v>
      </c>
      <c r="K4163" s="36" t="s">
        <v>149</v>
      </c>
    </row>
    <row r="4164" spans="1:11" x14ac:dyDescent="0.3">
      <c r="A4164">
        <v>316831838</v>
      </c>
      <c r="B4164" s="1">
        <v>43811</v>
      </c>
      <c r="C4164" t="s">
        <v>27</v>
      </c>
      <c r="D4164" t="s">
        <v>16</v>
      </c>
      <c r="E4164">
        <v>1</v>
      </c>
      <c r="F4164">
        <v>1</v>
      </c>
      <c r="G4164" t="s">
        <v>148</v>
      </c>
      <c r="H4164">
        <v>1</v>
      </c>
      <c r="I4164">
        <v>2</v>
      </c>
      <c r="J4164" t="s">
        <v>14</v>
      </c>
      <c r="K4164" s="36" t="s">
        <v>149</v>
      </c>
    </row>
    <row r="4165" spans="1:11" x14ac:dyDescent="0.3">
      <c r="A4165">
        <v>368097582</v>
      </c>
      <c r="B4165" s="1">
        <v>44092</v>
      </c>
      <c r="C4165" t="s">
        <v>11</v>
      </c>
      <c r="D4165" t="s">
        <v>21</v>
      </c>
      <c r="E4165">
        <v>0.8</v>
      </c>
      <c r="F4165">
        <v>0.65</v>
      </c>
      <c r="G4165" t="s">
        <v>149</v>
      </c>
      <c r="H4165">
        <v>3</v>
      </c>
      <c r="I4165">
        <v>4</v>
      </c>
      <c r="J4165" t="s">
        <v>14</v>
      </c>
      <c r="K4165" s="36" t="s">
        <v>149</v>
      </c>
    </row>
    <row r="4166" spans="1:11" x14ac:dyDescent="0.3">
      <c r="A4166">
        <v>26213351</v>
      </c>
      <c r="B4166" s="1">
        <v>42020</v>
      </c>
      <c r="C4166" t="s">
        <v>11</v>
      </c>
      <c r="D4166" t="s">
        <v>12</v>
      </c>
      <c r="F4166">
        <v>1</v>
      </c>
      <c r="G4166" t="s">
        <v>148</v>
      </c>
      <c r="H4166">
        <v>1</v>
      </c>
      <c r="I4166">
        <v>3</v>
      </c>
      <c r="J4166" t="s">
        <v>18</v>
      </c>
      <c r="K4166" s="36" t="s">
        <v>149</v>
      </c>
    </row>
    <row r="4167" spans="1:11" x14ac:dyDescent="0.3">
      <c r="A4167">
        <v>264795318</v>
      </c>
      <c r="B4167" s="1">
        <v>43613</v>
      </c>
      <c r="C4167" t="s">
        <v>11</v>
      </c>
      <c r="D4167" t="s">
        <v>16</v>
      </c>
      <c r="E4167">
        <v>1</v>
      </c>
      <c r="F4167">
        <v>0.3</v>
      </c>
      <c r="G4167" t="s">
        <v>148</v>
      </c>
      <c r="H4167">
        <v>1</v>
      </c>
      <c r="I4167">
        <v>1</v>
      </c>
      <c r="J4167" t="s">
        <v>14</v>
      </c>
      <c r="K4167" s="36" t="s">
        <v>149</v>
      </c>
    </row>
    <row r="4168" spans="1:11" x14ac:dyDescent="0.3">
      <c r="A4168">
        <v>6311649</v>
      </c>
      <c r="B4168" s="1">
        <v>41403</v>
      </c>
      <c r="C4168" t="s">
        <v>11</v>
      </c>
      <c r="D4168" t="s">
        <v>20</v>
      </c>
      <c r="E4168">
        <v>0</v>
      </c>
      <c r="F4168">
        <v>0</v>
      </c>
      <c r="G4168" t="s">
        <v>148</v>
      </c>
      <c r="H4168">
        <v>2</v>
      </c>
      <c r="I4168">
        <v>2</v>
      </c>
      <c r="J4168" t="s">
        <v>18</v>
      </c>
      <c r="K4168" s="36" t="s">
        <v>149</v>
      </c>
    </row>
    <row r="4169" spans="1:11" x14ac:dyDescent="0.3">
      <c r="A4169">
        <v>233936307</v>
      </c>
      <c r="B4169" s="1">
        <v>43467</v>
      </c>
      <c r="C4169" t="s">
        <v>11</v>
      </c>
      <c r="D4169" t="s">
        <v>16</v>
      </c>
      <c r="E4169">
        <v>1</v>
      </c>
      <c r="F4169">
        <v>1</v>
      </c>
      <c r="G4169" t="s">
        <v>148</v>
      </c>
      <c r="H4169">
        <v>1</v>
      </c>
      <c r="I4169">
        <v>1</v>
      </c>
      <c r="J4169" t="s">
        <v>14</v>
      </c>
      <c r="K4169" s="36" t="s">
        <v>149</v>
      </c>
    </row>
    <row r="4170" spans="1:11" x14ac:dyDescent="0.3">
      <c r="A4170">
        <v>489618331</v>
      </c>
      <c r="B4170" s="1">
        <v>44894</v>
      </c>
      <c r="C4170" t="s">
        <v>27</v>
      </c>
      <c r="D4170" t="s">
        <v>20</v>
      </c>
      <c r="E4170">
        <v>0</v>
      </c>
      <c r="F4170">
        <v>0.56000000000000005</v>
      </c>
      <c r="G4170" t="s">
        <v>148</v>
      </c>
      <c r="H4170">
        <v>1</v>
      </c>
      <c r="I4170">
        <v>2</v>
      </c>
      <c r="J4170" t="s">
        <v>14</v>
      </c>
      <c r="K4170" s="36" t="s">
        <v>149</v>
      </c>
    </row>
    <row r="4171" spans="1:11" x14ac:dyDescent="0.3">
      <c r="A4171">
        <v>181101751</v>
      </c>
      <c r="B4171" s="1">
        <v>43187</v>
      </c>
      <c r="C4171" t="s">
        <v>11</v>
      </c>
      <c r="D4171" t="s">
        <v>16</v>
      </c>
      <c r="E4171">
        <v>1</v>
      </c>
      <c r="F4171">
        <v>1</v>
      </c>
      <c r="G4171" t="s">
        <v>148</v>
      </c>
      <c r="H4171">
        <v>1</v>
      </c>
      <c r="I4171">
        <v>3</v>
      </c>
      <c r="J4171" t="s">
        <v>14</v>
      </c>
      <c r="K4171" s="36" t="s">
        <v>149</v>
      </c>
    </row>
    <row r="4172" spans="1:11" x14ac:dyDescent="0.3">
      <c r="A4172">
        <v>205886245</v>
      </c>
      <c r="B4172" s="1">
        <v>43310</v>
      </c>
      <c r="C4172" t="s">
        <v>11</v>
      </c>
      <c r="D4172" t="s">
        <v>16</v>
      </c>
      <c r="E4172">
        <v>1</v>
      </c>
      <c r="F4172">
        <v>0.99</v>
      </c>
      <c r="G4172" t="s">
        <v>149</v>
      </c>
      <c r="H4172">
        <v>13</v>
      </c>
      <c r="I4172">
        <v>14</v>
      </c>
      <c r="J4172" t="s">
        <v>14</v>
      </c>
      <c r="K4172" s="36" t="s">
        <v>149</v>
      </c>
    </row>
    <row r="4173" spans="1:11" x14ac:dyDescent="0.3">
      <c r="A4173">
        <v>19666854</v>
      </c>
      <c r="B4173" s="1">
        <v>41859</v>
      </c>
      <c r="C4173" t="s">
        <v>11</v>
      </c>
      <c r="D4173" t="s">
        <v>17</v>
      </c>
      <c r="E4173">
        <v>0.9</v>
      </c>
      <c r="F4173">
        <v>0.72</v>
      </c>
      <c r="G4173" t="s">
        <v>148</v>
      </c>
      <c r="H4173">
        <v>1</v>
      </c>
      <c r="I4173">
        <v>1</v>
      </c>
      <c r="J4173" t="s">
        <v>14</v>
      </c>
      <c r="K4173" s="36" t="s">
        <v>149</v>
      </c>
    </row>
    <row r="4174" spans="1:11" x14ac:dyDescent="0.3">
      <c r="A4174">
        <v>75259562</v>
      </c>
      <c r="B4174" s="1">
        <v>42522</v>
      </c>
      <c r="C4174" t="s">
        <v>11</v>
      </c>
      <c r="D4174" t="s">
        <v>20</v>
      </c>
      <c r="E4174">
        <v>0</v>
      </c>
      <c r="F4174">
        <v>0</v>
      </c>
      <c r="G4174" t="s">
        <v>148</v>
      </c>
      <c r="H4174">
        <v>1</v>
      </c>
      <c r="I4174">
        <v>1</v>
      </c>
      <c r="J4174" t="s">
        <v>22</v>
      </c>
      <c r="K4174" s="36" t="s">
        <v>149</v>
      </c>
    </row>
    <row r="4175" spans="1:11" x14ac:dyDescent="0.3">
      <c r="A4175">
        <v>24378463</v>
      </c>
      <c r="B4175" s="1">
        <v>41974</v>
      </c>
      <c r="C4175" t="s">
        <v>11</v>
      </c>
      <c r="D4175" t="s">
        <v>16</v>
      </c>
      <c r="E4175">
        <v>1</v>
      </c>
      <c r="F4175">
        <v>1</v>
      </c>
      <c r="G4175" t="s">
        <v>148</v>
      </c>
      <c r="H4175">
        <v>3</v>
      </c>
      <c r="I4175">
        <v>3</v>
      </c>
      <c r="J4175" t="s">
        <v>14</v>
      </c>
      <c r="K4175" s="36" t="s">
        <v>149</v>
      </c>
    </row>
    <row r="4176" spans="1:11" x14ac:dyDescent="0.3">
      <c r="A4176">
        <v>69331314</v>
      </c>
      <c r="B4176" s="1">
        <v>42488</v>
      </c>
      <c r="C4176" t="s">
        <v>11</v>
      </c>
      <c r="D4176" t="s">
        <v>17</v>
      </c>
      <c r="E4176">
        <v>1</v>
      </c>
      <c r="F4176">
        <v>0.67</v>
      </c>
      <c r="G4176" t="s">
        <v>148</v>
      </c>
      <c r="H4176">
        <v>1</v>
      </c>
      <c r="I4176">
        <v>1</v>
      </c>
      <c r="J4176" t="s">
        <v>14</v>
      </c>
      <c r="K4176" s="36" t="s">
        <v>149</v>
      </c>
    </row>
    <row r="4177" spans="1:11" x14ac:dyDescent="0.3">
      <c r="A4177">
        <v>500017390</v>
      </c>
      <c r="B4177" s="1">
        <v>44964</v>
      </c>
      <c r="C4177" t="s">
        <v>27</v>
      </c>
      <c r="D4177" t="s">
        <v>16</v>
      </c>
      <c r="E4177">
        <v>1</v>
      </c>
      <c r="F4177">
        <v>1</v>
      </c>
      <c r="G4177" t="s">
        <v>149</v>
      </c>
      <c r="H4177">
        <v>8</v>
      </c>
      <c r="I4177">
        <v>18</v>
      </c>
      <c r="J4177" t="s">
        <v>14</v>
      </c>
      <c r="K4177" s="36" t="s">
        <v>149</v>
      </c>
    </row>
    <row r="4178" spans="1:11" x14ac:dyDescent="0.3">
      <c r="A4178">
        <v>266973813</v>
      </c>
      <c r="B4178" s="1">
        <v>43623</v>
      </c>
      <c r="C4178" t="s">
        <v>11</v>
      </c>
      <c r="D4178" t="s">
        <v>12</v>
      </c>
      <c r="F4178">
        <v>0</v>
      </c>
      <c r="G4178" t="s">
        <v>148</v>
      </c>
      <c r="H4178">
        <v>1</v>
      </c>
      <c r="I4178">
        <v>1</v>
      </c>
      <c r="J4178" t="s">
        <v>14</v>
      </c>
      <c r="K4178" s="36" t="s">
        <v>149</v>
      </c>
    </row>
    <row r="4179" spans="1:11" x14ac:dyDescent="0.3">
      <c r="A4179">
        <v>503504843</v>
      </c>
      <c r="B4179" s="1">
        <v>44987</v>
      </c>
      <c r="C4179" t="s">
        <v>11</v>
      </c>
      <c r="D4179" t="s">
        <v>12</v>
      </c>
      <c r="F4179">
        <v>1</v>
      </c>
      <c r="G4179" t="s">
        <v>148</v>
      </c>
      <c r="H4179">
        <v>2</v>
      </c>
      <c r="I4179">
        <v>3</v>
      </c>
      <c r="J4179" t="s">
        <v>14</v>
      </c>
      <c r="K4179" s="36" t="s">
        <v>149</v>
      </c>
    </row>
    <row r="4180" spans="1:11" x14ac:dyDescent="0.3">
      <c r="A4180">
        <v>30585314</v>
      </c>
      <c r="B4180" s="1">
        <v>42098</v>
      </c>
      <c r="C4180" t="s">
        <v>30</v>
      </c>
      <c r="D4180" t="s">
        <v>16</v>
      </c>
      <c r="E4180">
        <v>1</v>
      </c>
      <c r="F4180">
        <v>0.96</v>
      </c>
      <c r="G4180" t="s">
        <v>27</v>
      </c>
      <c r="H4180">
        <v>3</v>
      </c>
      <c r="I4180">
        <v>4</v>
      </c>
      <c r="J4180" t="s">
        <v>14</v>
      </c>
      <c r="K4180" s="36" t="s">
        <v>149</v>
      </c>
    </row>
    <row r="4181" spans="1:11" x14ac:dyDescent="0.3">
      <c r="A4181">
        <v>503640668</v>
      </c>
      <c r="B4181" s="1">
        <v>44988</v>
      </c>
      <c r="C4181" t="s">
        <v>27</v>
      </c>
      <c r="D4181" t="s">
        <v>16</v>
      </c>
      <c r="E4181">
        <v>1</v>
      </c>
      <c r="F4181">
        <v>0.99</v>
      </c>
      <c r="G4181" t="s">
        <v>148</v>
      </c>
      <c r="H4181">
        <v>1</v>
      </c>
      <c r="I4181">
        <v>1</v>
      </c>
      <c r="J4181" t="s">
        <v>14</v>
      </c>
      <c r="K4181" s="36" t="s">
        <v>149</v>
      </c>
    </row>
    <row r="4182" spans="1:11" x14ac:dyDescent="0.3">
      <c r="A4182">
        <v>206837080</v>
      </c>
      <c r="B4182" s="1">
        <v>43314</v>
      </c>
      <c r="C4182" t="s">
        <v>27</v>
      </c>
      <c r="D4182" t="s">
        <v>17</v>
      </c>
      <c r="E4182">
        <v>1</v>
      </c>
      <c r="F4182">
        <v>0.72</v>
      </c>
      <c r="G4182" t="s">
        <v>149</v>
      </c>
      <c r="H4182">
        <v>1</v>
      </c>
      <c r="I4182">
        <v>1</v>
      </c>
      <c r="J4182" t="s">
        <v>18</v>
      </c>
      <c r="K4182" s="36" t="s">
        <v>149</v>
      </c>
    </row>
    <row r="4183" spans="1:11" x14ac:dyDescent="0.3">
      <c r="A4183">
        <v>292805305</v>
      </c>
      <c r="B4183" s="1">
        <v>43715</v>
      </c>
      <c r="C4183" t="s">
        <v>11</v>
      </c>
      <c r="D4183" t="s">
        <v>16</v>
      </c>
      <c r="E4183">
        <v>1</v>
      </c>
      <c r="F4183">
        <v>1</v>
      </c>
      <c r="G4183" t="s">
        <v>149</v>
      </c>
      <c r="H4183">
        <v>1</v>
      </c>
      <c r="I4183">
        <v>1</v>
      </c>
      <c r="J4183" t="s">
        <v>14</v>
      </c>
      <c r="K4183" s="36" t="s">
        <v>149</v>
      </c>
    </row>
    <row r="4184" spans="1:11" x14ac:dyDescent="0.3">
      <c r="A4184">
        <v>45678654</v>
      </c>
      <c r="B4184" s="1">
        <v>42280</v>
      </c>
      <c r="C4184" t="s">
        <v>11</v>
      </c>
      <c r="D4184" t="s">
        <v>16</v>
      </c>
      <c r="E4184">
        <v>1</v>
      </c>
      <c r="F4184">
        <v>0.96</v>
      </c>
      <c r="G4184" t="s">
        <v>27</v>
      </c>
      <c r="H4184">
        <v>12</v>
      </c>
      <c r="I4184">
        <v>16</v>
      </c>
      <c r="J4184" t="s">
        <v>14</v>
      </c>
      <c r="K4184" s="36" t="s">
        <v>149</v>
      </c>
    </row>
    <row r="4185" spans="1:11" x14ac:dyDescent="0.3">
      <c r="A4185">
        <v>503694199</v>
      </c>
      <c r="B4185" s="1">
        <v>44988</v>
      </c>
      <c r="C4185" t="s">
        <v>11</v>
      </c>
      <c r="D4185" t="s">
        <v>16</v>
      </c>
      <c r="E4185">
        <v>1</v>
      </c>
      <c r="F4185">
        <v>0.96</v>
      </c>
      <c r="G4185" t="s">
        <v>27</v>
      </c>
      <c r="H4185">
        <v>18</v>
      </c>
      <c r="I4185">
        <v>18</v>
      </c>
      <c r="J4185" t="s">
        <v>14</v>
      </c>
      <c r="K4185" s="36" t="s">
        <v>149</v>
      </c>
    </row>
    <row r="4186" spans="1:11" x14ac:dyDescent="0.3">
      <c r="A4186">
        <v>503707545</v>
      </c>
      <c r="B4186" s="1">
        <v>44988</v>
      </c>
      <c r="C4186" t="s">
        <v>27</v>
      </c>
      <c r="D4186" t="s">
        <v>12</v>
      </c>
      <c r="F4186">
        <v>1</v>
      </c>
      <c r="G4186" t="s">
        <v>148</v>
      </c>
      <c r="H4186">
        <v>1</v>
      </c>
      <c r="I4186">
        <v>1</v>
      </c>
      <c r="J4186" t="s">
        <v>14</v>
      </c>
      <c r="K4186" s="36" t="s">
        <v>149</v>
      </c>
    </row>
    <row r="4187" spans="1:11" x14ac:dyDescent="0.3">
      <c r="A4187">
        <v>504113213</v>
      </c>
      <c r="B4187" s="1">
        <v>44991</v>
      </c>
      <c r="C4187" t="s">
        <v>27</v>
      </c>
      <c r="D4187" t="s">
        <v>16</v>
      </c>
      <c r="E4187">
        <v>1</v>
      </c>
      <c r="F4187">
        <v>1</v>
      </c>
      <c r="G4187" t="s">
        <v>148</v>
      </c>
      <c r="H4187">
        <v>29</v>
      </c>
      <c r="I4187">
        <v>30</v>
      </c>
      <c r="J4187" t="s">
        <v>14</v>
      </c>
      <c r="K4187" s="36" t="s">
        <v>149</v>
      </c>
    </row>
    <row r="4188" spans="1:11" x14ac:dyDescent="0.3">
      <c r="A4188">
        <v>91223850</v>
      </c>
      <c r="B4188" s="1">
        <v>42604</v>
      </c>
      <c r="C4188" t="s">
        <v>28</v>
      </c>
      <c r="D4188" t="s">
        <v>16</v>
      </c>
      <c r="E4188">
        <v>1</v>
      </c>
      <c r="F4188">
        <v>0.67</v>
      </c>
      <c r="G4188" t="s">
        <v>148</v>
      </c>
      <c r="H4188">
        <v>1</v>
      </c>
      <c r="I4188">
        <v>1</v>
      </c>
      <c r="J4188" t="s">
        <v>18</v>
      </c>
      <c r="K4188" s="36" t="s">
        <v>149</v>
      </c>
    </row>
    <row r="4189" spans="1:11" x14ac:dyDescent="0.3">
      <c r="A4189">
        <v>330216398</v>
      </c>
      <c r="B4189" s="1">
        <v>43853</v>
      </c>
      <c r="C4189" t="s">
        <v>11</v>
      </c>
      <c r="D4189" t="s">
        <v>16</v>
      </c>
      <c r="E4189">
        <v>1</v>
      </c>
      <c r="F4189">
        <v>1</v>
      </c>
      <c r="G4189" t="s">
        <v>148</v>
      </c>
      <c r="H4189">
        <v>1</v>
      </c>
      <c r="I4189">
        <v>1</v>
      </c>
      <c r="J4189" t="s">
        <v>14</v>
      </c>
      <c r="K4189" s="36" t="s">
        <v>149</v>
      </c>
    </row>
    <row r="4190" spans="1:11" x14ac:dyDescent="0.3">
      <c r="A4190">
        <v>36735861</v>
      </c>
      <c r="B4190" s="1">
        <v>42180</v>
      </c>
      <c r="C4190" t="s">
        <v>11</v>
      </c>
      <c r="D4190" t="s">
        <v>17</v>
      </c>
      <c r="E4190">
        <v>0.9</v>
      </c>
      <c r="F4190">
        <v>0.77</v>
      </c>
      <c r="G4190" t="s">
        <v>149</v>
      </c>
      <c r="H4190">
        <v>3</v>
      </c>
      <c r="I4190">
        <v>5</v>
      </c>
      <c r="J4190" t="s">
        <v>14</v>
      </c>
      <c r="K4190" s="36" t="s">
        <v>149</v>
      </c>
    </row>
    <row r="4191" spans="1:11" x14ac:dyDescent="0.3">
      <c r="A4191">
        <v>35446749</v>
      </c>
      <c r="B4191" s="1">
        <v>42165</v>
      </c>
      <c r="C4191" t="s">
        <v>11</v>
      </c>
      <c r="D4191" t="s">
        <v>16</v>
      </c>
      <c r="E4191">
        <v>1</v>
      </c>
      <c r="F4191">
        <v>0.96</v>
      </c>
      <c r="G4191" t="s">
        <v>149</v>
      </c>
      <c r="H4191">
        <v>2</v>
      </c>
      <c r="I4191">
        <v>2</v>
      </c>
      <c r="J4191" t="s">
        <v>14</v>
      </c>
      <c r="K4191" s="36" t="s">
        <v>149</v>
      </c>
    </row>
    <row r="4192" spans="1:11" x14ac:dyDescent="0.3">
      <c r="A4192">
        <v>487138580</v>
      </c>
      <c r="B4192" s="1">
        <v>44875</v>
      </c>
      <c r="C4192" t="s">
        <v>27</v>
      </c>
      <c r="D4192" t="s">
        <v>16</v>
      </c>
      <c r="E4192">
        <v>1</v>
      </c>
      <c r="F4192">
        <v>1</v>
      </c>
      <c r="G4192" t="s">
        <v>27</v>
      </c>
      <c r="H4192">
        <v>66</v>
      </c>
      <c r="I4192">
        <v>70</v>
      </c>
      <c r="J4192" t="s">
        <v>14</v>
      </c>
      <c r="K4192" s="36" t="s">
        <v>149</v>
      </c>
    </row>
    <row r="4193" spans="1:11" x14ac:dyDescent="0.3">
      <c r="A4193">
        <v>8734026</v>
      </c>
      <c r="B4193" s="1">
        <v>41526</v>
      </c>
      <c r="C4193" t="s">
        <v>11</v>
      </c>
      <c r="D4193" t="s">
        <v>16</v>
      </c>
      <c r="E4193">
        <v>1</v>
      </c>
      <c r="F4193">
        <v>0.99</v>
      </c>
      <c r="G4193" t="s">
        <v>149</v>
      </c>
      <c r="H4193">
        <v>1</v>
      </c>
      <c r="I4193">
        <v>2</v>
      </c>
      <c r="J4193" t="s">
        <v>14</v>
      </c>
      <c r="K4193" s="36" t="s">
        <v>149</v>
      </c>
    </row>
    <row r="4194" spans="1:11" x14ac:dyDescent="0.3">
      <c r="A4194">
        <v>17797425</v>
      </c>
      <c r="B4194" s="1">
        <v>41828</v>
      </c>
      <c r="C4194" t="s">
        <v>11</v>
      </c>
      <c r="D4194" t="s">
        <v>16</v>
      </c>
      <c r="E4194">
        <v>1</v>
      </c>
      <c r="F4194">
        <v>0.82</v>
      </c>
      <c r="G4194" t="s">
        <v>148</v>
      </c>
      <c r="H4194">
        <v>1</v>
      </c>
      <c r="I4194">
        <v>2</v>
      </c>
      <c r="J4194" t="s">
        <v>14</v>
      </c>
      <c r="K4194" s="36" t="s">
        <v>149</v>
      </c>
    </row>
    <row r="4195" spans="1:11" x14ac:dyDescent="0.3">
      <c r="A4195">
        <v>38084338</v>
      </c>
      <c r="B4195" s="1">
        <v>42195</v>
      </c>
      <c r="C4195" t="s">
        <v>11</v>
      </c>
      <c r="D4195" t="s">
        <v>16</v>
      </c>
      <c r="E4195">
        <v>1</v>
      </c>
      <c r="F4195">
        <v>0.95</v>
      </c>
      <c r="G4195" t="s">
        <v>149</v>
      </c>
      <c r="H4195">
        <v>1</v>
      </c>
      <c r="I4195">
        <v>1</v>
      </c>
      <c r="J4195" t="s">
        <v>14</v>
      </c>
      <c r="K4195" s="36" t="s">
        <v>149</v>
      </c>
    </row>
    <row r="4196" spans="1:11" x14ac:dyDescent="0.3">
      <c r="A4196">
        <v>28020981</v>
      </c>
      <c r="B4196" s="1">
        <v>42054</v>
      </c>
      <c r="C4196" t="s">
        <v>11</v>
      </c>
      <c r="D4196" t="s">
        <v>12</v>
      </c>
      <c r="G4196" t="s">
        <v>148</v>
      </c>
      <c r="H4196">
        <v>1</v>
      </c>
      <c r="I4196">
        <v>1</v>
      </c>
      <c r="J4196" t="s">
        <v>14</v>
      </c>
      <c r="K4196" s="36" t="s">
        <v>149</v>
      </c>
    </row>
    <row r="4197" spans="1:11" x14ac:dyDescent="0.3">
      <c r="A4197">
        <v>207109354</v>
      </c>
      <c r="B4197" s="1">
        <v>43315</v>
      </c>
      <c r="C4197" t="s">
        <v>30</v>
      </c>
      <c r="D4197" t="s">
        <v>21</v>
      </c>
      <c r="E4197">
        <v>1</v>
      </c>
      <c r="F4197">
        <v>0.95</v>
      </c>
      <c r="G4197" t="s">
        <v>148</v>
      </c>
      <c r="H4197">
        <v>3</v>
      </c>
      <c r="I4197">
        <v>3</v>
      </c>
      <c r="J4197" t="s">
        <v>14</v>
      </c>
      <c r="K4197" s="36" t="s">
        <v>149</v>
      </c>
    </row>
    <row r="4198" spans="1:11" x14ac:dyDescent="0.3">
      <c r="A4198">
        <v>256656491</v>
      </c>
      <c r="B4198" s="1">
        <v>43573</v>
      </c>
      <c r="C4198" t="s">
        <v>27</v>
      </c>
      <c r="D4198" t="s">
        <v>16</v>
      </c>
      <c r="E4198">
        <v>1</v>
      </c>
      <c r="F4198">
        <v>1</v>
      </c>
      <c r="G4198" t="s">
        <v>148</v>
      </c>
      <c r="H4198">
        <v>1</v>
      </c>
      <c r="I4198">
        <v>3</v>
      </c>
      <c r="J4198" t="s">
        <v>14</v>
      </c>
      <c r="K4198" s="36" t="s">
        <v>149</v>
      </c>
    </row>
    <row r="4199" spans="1:11" x14ac:dyDescent="0.3">
      <c r="A4199">
        <v>503495337</v>
      </c>
      <c r="B4199" s="1">
        <v>44987</v>
      </c>
      <c r="C4199" t="s">
        <v>27</v>
      </c>
      <c r="D4199" t="s">
        <v>16</v>
      </c>
      <c r="E4199">
        <v>1</v>
      </c>
      <c r="F4199">
        <v>0.98</v>
      </c>
      <c r="G4199" t="s">
        <v>149</v>
      </c>
      <c r="H4199">
        <v>1</v>
      </c>
      <c r="I4199">
        <v>1</v>
      </c>
      <c r="J4199" t="s">
        <v>14</v>
      </c>
      <c r="K4199" s="36" t="s">
        <v>149</v>
      </c>
    </row>
    <row r="4200" spans="1:11" x14ac:dyDescent="0.3">
      <c r="A4200">
        <v>184959620</v>
      </c>
      <c r="B4200" s="1">
        <v>43208</v>
      </c>
      <c r="C4200" t="s">
        <v>11</v>
      </c>
      <c r="D4200" t="s">
        <v>16</v>
      </c>
      <c r="E4200">
        <v>0.98</v>
      </c>
      <c r="F4200">
        <v>0.82</v>
      </c>
      <c r="G4200" t="s">
        <v>148</v>
      </c>
      <c r="H4200">
        <v>3</v>
      </c>
      <c r="I4200">
        <v>3</v>
      </c>
      <c r="J4200" t="s">
        <v>14</v>
      </c>
      <c r="K4200" s="36" t="s">
        <v>149</v>
      </c>
    </row>
    <row r="4201" spans="1:11" x14ac:dyDescent="0.3">
      <c r="A4201">
        <v>502461312</v>
      </c>
      <c r="B4201" s="1">
        <v>44980</v>
      </c>
      <c r="C4201" t="s">
        <v>27</v>
      </c>
      <c r="D4201" t="s">
        <v>16</v>
      </c>
      <c r="E4201">
        <v>1</v>
      </c>
      <c r="F4201">
        <v>0.97</v>
      </c>
      <c r="G4201" t="s">
        <v>149</v>
      </c>
      <c r="H4201">
        <v>5</v>
      </c>
      <c r="I4201">
        <v>5</v>
      </c>
      <c r="J4201" t="s">
        <v>14</v>
      </c>
      <c r="K4201" s="36" t="s">
        <v>149</v>
      </c>
    </row>
    <row r="4202" spans="1:11" x14ac:dyDescent="0.3">
      <c r="A4202">
        <v>485231945</v>
      </c>
      <c r="B4202" s="1">
        <v>44860</v>
      </c>
      <c r="C4202" t="s">
        <v>27</v>
      </c>
      <c r="D4202" t="s">
        <v>16</v>
      </c>
      <c r="E4202">
        <v>1</v>
      </c>
      <c r="F4202">
        <v>1</v>
      </c>
      <c r="G4202" t="s">
        <v>148</v>
      </c>
      <c r="H4202">
        <v>1</v>
      </c>
      <c r="I4202">
        <v>1</v>
      </c>
      <c r="J4202" t="s">
        <v>22</v>
      </c>
      <c r="K4202" s="36" t="s">
        <v>149</v>
      </c>
    </row>
    <row r="4203" spans="1:11" x14ac:dyDescent="0.3">
      <c r="A4203">
        <v>504263690</v>
      </c>
      <c r="B4203" s="1">
        <v>44992</v>
      </c>
      <c r="C4203" t="s">
        <v>11</v>
      </c>
      <c r="D4203" t="s">
        <v>16</v>
      </c>
      <c r="E4203">
        <v>1</v>
      </c>
      <c r="F4203">
        <v>1</v>
      </c>
      <c r="G4203" t="s">
        <v>148</v>
      </c>
      <c r="H4203">
        <v>1</v>
      </c>
      <c r="I4203">
        <v>2</v>
      </c>
      <c r="J4203" t="s">
        <v>14</v>
      </c>
      <c r="K4203" s="36" t="s">
        <v>149</v>
      </c>
    </row>
    <row r="4204" spans="1:11" x14ac:dyDescent="0.3">
      <c r="A4204">
        <v>102263790</v>
      </c>
      <c r="B4204" s="1">
        <v>42676</v>
      </c>
      <c r="C4204" t="s">
        <v>11</v>
      </c>
      <c r="D4204" t="s">
        <v>16</v>
      </c>
      <c r="E4204">
        <v>1</v>
      </c>
      <c r="F4204">
        <v>0.95</v>
      </c>
      <c r="G4204" t="s">
        <v>149</v>
      </c>
      <c r="H4204">
        <v>2</v>
      </c>
      <c r="I4204">
        <v>2</v>
      </c>
      <c r="J4204" t="s">
        <v>14</v>
      </c>
      <c r="K4204" s="36" t="s">
        <v>149</v>
      </c>
    </row>
    <row r="4205" spans="1:11" x14ac:dyDescent="0.3">
      <c r="A4205">
        <v>8488595</v>
      </c>
      <c r="B4205" s="1">
        <v>41514</v>
      </c>
      <c r="C4205" t="s">
        <v>11</v>
      </c>
      <c r="D4205" t="s">
        <v>16</v>
      </c>
      <c r="E4205">
        <v>1</v>
      </c>
      <c r="F4205">
        <v>0.99</v>
      </c>
      <c r="G4205" t="s">
        <v>149</v>
      </c>
      <c r="H4205">
        <v>1</v>
      </c>
      <c r="I4205">
        <v>1</v>
      </c>
      <c r="J4205" t="s">
        <v>14</v>
      </c>
      <c r="K4205" s="36" t="s">
        <v>149</v>
      </c>
    </row>
    <row r="4206" spans="1:11" x14ac:dyDescent="0.3">
      <c r="A4206">
        <v>486017674</v>
      </c>
      <c r="B4206" s="1">
        <v>44867</v>
      </c>
      <c r="C4206" t="s">
        <v>27</v>
      </c>
      <c r="D4206" t="s">
        <v>16</v>
      </c>
      <c r="E4206">
        <v>1</v>
      </c>
      <c r="F4206">
        <v>1</v>
      </c>
      <c r="G4206" t="s">
        <v>149</v>
      </c>
      <c r="H4206">
        <v>3</v>
      </c>
      <c r="I4206">
        <v>3</v>
      </c>
      <c r="J4206" t="s">
        <v>18</v>
      </c>
      <c r="K4206" s="36" t="s">
        <v>149</v>
      </c>
    </row>
    <row r="4207" spans="1:11" x14ac:dyDescent="0.3">
      <c r="A4207">
        <v>503213897</v>
      </c>
      <c r="B4207" s="1">
        <v>44985</v>
      </c>
      <c r="C4207" t="s">
        <v>27</v>
      </c>
      <c r="D4207" t="s">
        <v>16</v>
      </c>
      <c r="E4207">
        <v>1</v>
      </c>
      <c r="F4207">
        <v>0.93</v>
      </c>
      <c r="G4207" t="s">
        <v>149</v>
      </c>
      <c r="H4207">
        <v>1</v>
      </c>
      <c r="I4207">
        <v>1</v>
      </c>
      <c r="J4207" t="s">
        <v>22</v>
      </c>
      <c r="K4207" s="36" t="s">
        <v>149</v>
      </c>
    </row>
    <row r="4208" spans="1:11" x14ac:dyDescent="0.3">
      <c r="A4208">
        <v>504562930</v>
      </c>
      <c r="B4208" s="1">
        <v>44994</v>
      </c>
      <c r="C4208" t="s">
        <v>27</v>
      </c>
      <c r="D4208" t="s">
        <v>16</v>
      </c>
      <c r="E4208">
        <v>1</v>
      </c>
      <c r="F4208">
        <v>1</v>
      </c>
      <c r="G4208" t="s">
        <v>148</v>
      </c>
      <c r="H4208">
        <v>4</v>
      </c>
      <c r="I4208">
        <v>4</v>
      </c>
      <c r="J4208" t="s">
        <v>14</v>
      </c>
      <c r="K4208" s="36" t="s">
        <v>149</v>
      </c>
    </row>
    <row r="4209" spans="1:11" x14ac:dyDescent="0.3">
      <c r="A4209">
        <v>255926200</v>
      </c>
      <c r="B4209" s="1">
        <v>43570</v>
      </c>
      <c r="C4209" t="s">
        <v>11</v>
      </c>
      <c r="D4209" t="s">
        <v>17</v>
      </c>
      <c r="E4209">
        <v>1</v>
      </c>
      <c r="F4209">
        <v>0.68</v>
      </c>
      <c r="G4209" t="s">
        <v>148</v>
      </c>
      <c r="H4209">
        <v>1</v>
      </c>
      <c r="I4209">
        <v>1</v>
      </c>
      <c r="J4209" t="s">
        <v>14</v>
      </c>
      <c r="K4209" s="36" t="s">
        <v>149</v>
      </c>
    </row>
    <row r="4210" spans="1:11" x14ac:dyDescent="0.3">
      <c r="A4210">
        <v>455852114</v>
      </c>
      <c r="B4210" s="1">
        <v>44675</v>
      </c>
      <c r="C4210" t="s">
        <v>27</v>
      </c>
      <c r="D4210" t="s">
        <v>16</v>
      </c>
      <c r="E4210">
        <v>0.67</v>
      </c>
      <c r="F4210">
        <v>0.87</v>
      </c>
      <c r="G4210" t="s">
        <v>148</v>
      </c>
      <c r="H4210">
        <v>5</v>
      </c>
      <c r="I4210">
        <v>5</v>
      </c>
      <c r="J4210" t="s">
        <v>14</v>
      </c>
      <c r="K4210" s="36" t="s">
        <v>149</v>
      </c>
    </row>
    <row r="4211" spans="1:11" x14ac:dyDescent="0.3">
      <c r="A4211">
        <v>504700061</v>
      </c>
      <c r="B4211" s="1">
        <v>44995</v>
      </c>
      <c r="C4211" t="s">
        <v>27</v>
      </c>
      <c r="D4211" t="s">
        <v>16</v>
      </c>
      <c r="E4211">
        <v>1</v>
      </c>
      <c r="F4211">
        <v>1</v>
      </c>
      <c r="G4211" t="s">
        <v>149</v>
      </c>
      <c r="H4211">
        <v>1</v>
      </c>
      <c r="I4211">
        <v>1</v>
      </c>
      <c r="J4211" t="s">
        <v>14</v>
      </c>
      <c r="K4211" s="36" t="s">
        <v>149</v>
      </c>
    </row>
    <row r="4212" spans="1:11" x14ac:dyDescent="0.3">
      <c r="A4212">
        <v>25633808</v>
      </c>
      <c r="B4212" s="1">
        <v>42009</v>
      </c>
      <c r="C4212" t="s">
        <v>11</v>
      </c>
      <c r="D4212" t="s">
        <v>17</v>
      </c>
      <c r="E4212">
        <v>1</v>
      </c>
      <c r="F4212">
        <v>0.61</v>
      </c>
      <c r="G4212" t="s">
        <v>149</v>
      </c>
      <c r="H4212">
        <v>1</v>
      </c>
      <c r="I4212">
        <v>3</v>
      </c>
      <c r="J4212" t="s">
        <v>14</v>
      </c>
      <c r="K4212" s="36" t="s">
        <v>149</v>
      </c>
    </row>
    <row r="4213" spans="1:11" x14ac:dyDescent="0.3">
      <c r="A4213">
        <v>458215310</v>
      </c>
      <c r="B4213" s="1">
        <v>44690</v>
      </c>
      <c r="C4213" t="s">
        <v>27</v>
      </c>
      <c r="D4213" t="s">
        <v>16</v>
      </c>
      <c r="E4213">
        <v>1</v>
      </c>
      <c r="F4213">
        <v>1</v>
      </c>
      <c r="G4213" t="s">
        <v>148</v>
      </c>
      <c r="H4213">
        <v>1</v>
      </c>
      <c r="I4213">
        <v>3</v>
      </c>
      <c r="J4213" t="s">
        <v>14</v>
      </c>
      <c r="K4213" s="36" t="s">
        <v>149</v>
      </c>
    </row>
    <row r="4214" spans="1:11" x14ac:dyDescent="0.3">
      <c r="A4214">
        <v>482309669</v>
      </c>
      <c r="B4214" s="1">
        <v>44839</v>
      </c>
      <c r="C4214" t="s">
        <v>11</v>
      </c>
      <c r="D4214" t="s">
        <v>21</v>
      </c>
      <c r="E4214">
        <v>0.5</v>
      </c>
      <c r="F4214">
        <v>0.43</v>
      </c>
      <c r="G4214" t="s">
        <v>148</v>
      </c>
      <c r="H4214">
        <v>13</v>
      </c>
      <c r="I4214">
        <v>15</v>
      </c>
      <c r="J4214" t="s">
        <v>14</v>
      </c>
      <c r="K4214" s="36" t="s">
        <v>149</v>
      </c>
    </row>
    <row r="4215" spans="1:11" x14ac:dyDescent="0.3">
      <c r="A4215">
        <v>250468262</v>
      </c>
      <c r="B4215" s="1">
        <v>43546</v>
      </c>
      <c r="C4215" t="s">
        <v>27</v>
      </c>
      <c r="D4215" t="s">
        <v>20</v>
      </c>
      <c r="E4215">
        <v>0</v>
      </c>
      <c r="F4215">
        <v>7.0000000000000007E-2</v>
      </c>
      <c r="G4215" t="s">
        <v>148</v>
      </c>
      <c r="H4215">
        <v>2</v>
      </c>
      <c r="I4215">
        <v>5</v>
      </c>
      <c r="J4215" t="s">
        <v>14</v>
      </c>
      <c r="K4215" s="36" t="s">
        <v>149</v>
      </c>
    </row>
    <row r="4216" spans="1:11" x14ac:dyDescent="0.3">
      <c r="A4216">
        <v>226793524</v>
      </c>
      <c r="B4216" s="1">
        <v>43425</v>
      </c>
      <c r="C4216" t="s">
        <v>11</v>
      </c>
      <c r="D4216" t="s">
        <v>16</v>
      </c>
      <c r="E4216">
        <v>0.98</v>
      </c>
      <c r="F4216">
        <v>0.99</v>
      </c>
      <c r="G4216" t="s">
        <v>148</v>
      </c>
      <c r="H4216">
        <v>3</v>
      </c>
      <c r="I4216">
        <v>9</v>
      </c>
      <c r="J4216" t="s">
        <v>14</v>
      </c>
      <c r="K4216" s="36" t="s">
        <v>149</v>
      </c>
    </row>
    <row r="4217" spans="1:11" x14ac:dyDescent="0.3">
      <c r="A4217">
        <v>501924428</v>
      </c>
      <c r="B4217" s="1">
        <v>44977</v>
      </c>
      <c r="C4217" t="s">
        <v>27</v>
      </c>
      <c r="D4217" t="s">
        <v>16</v>
      </c>
      <c r="E4217">
        <v>1</v>
      </c>
      <c r="F4217">
        <v>1</v>
      </c>
      <c r="G4217" t="s">
        <v>148</v>
      </c>
      <c r="H4217">
        <v>2</v>
      </c>
      <c r="I4217">
        <v>4</v>
      </c>
      <c r="J4217" t="s">
        <v>14</v>
      </c>
      <c r="K4217" s="36" t="s">
        <v>149</v>
      </c>
    </row>
    <row r="4218" spans="1:11" x14ac:dyDescent="0.3">
      <c r="A4218">
        <v>109217314</v>
      </c>
      <c r="B4218" s="1">
        <v>42735</v>
      </c>
      <c r="C4218" t="s">
        <v>46</v>
      </c>
      <c r="D4218" t="s">
        <v>17</v>
      </c>
      <c r="E4218">
        <v>0.97</v>
      </c>
      <c r="F4218">
        <v>0.99</v>
      </c>
      <c r="G4218" t="s">
        <v>149</v>
      </c>
      <c r="H4218">
        <v>4</v>
      </c>
      <c r="I4218">
        <v>5</v>
      </c>
      <c r="J4218" t="s">
        <v>14</v>
      </c>
      <c r="K4218" s="36" t="s">
        <v>149</v>
      </c>
    </row>
    <row r="4219" spans="1:11" x14ac:dyDescent="0.3">
      <c r="A4219">
        <v>504740655</v>
      </c>
      <c r="B4219" s="1">
        <v>44995</v>
      </c>
      <c r="C4219" t="s">
        <v>27</v>
      </c>
      <c r="D4219" t="s">
        <v>16</v>
      </c>
      <c r="E4219">
        <v>0.96</v>
      </c>
      <c r="F4219">
        <v>0.99</v>
      </c>
      <c r="G4219" t="s">
        <v>148</v>
      </c>
      <c r="H4219">
        <v>3</v>
      </c>
      <c r="I4219">
        <v>3</v>
      </c>
      <c r="J4219" t="s">
        <v>14</v>
      </c>
      <c r="K4219" s="36" t="s">
        <v>149</v>
      </c>
    </row>
    <row r="4220" spans="1:11" x14ac:dyDescent="0.3">
      <c r="A4220">
        <v>505633770</v>
      </c>
      <c r="B4220" s="1">
        <v>45001</v>
      </c>
      <c r="C4220" t="s">
        <v>27</v>
      </c>
      <c r="D4220" t="s">
        <v>16</v>
      </c>
      <c r="E4220">
        <v>1</v>
      </c>
      <c r="F4220">
        <v>1</v>
      </c>
      <c r="G4220" t="s">
        <v>149</v>
      </c>
      <c r="H4220">
        <v>1</v>
      </c>
      <c r="I4220">
        <v>1</v>
      </c>
      <c r="J4220" t="s">
        <v>14</v>
      </c>
      <c r="K4220" s="36" t="s">
        <v>149</v>
      </c>
    </row>
    <row r="4221" spans="1:11" x14ac:dyDescent="0.3">
      <c r="A4221">
        <v>499324651</v>
      </c>
      <c r="B4221" s="1">
        <v>44960</v>
      </c>
      <c r="C4221" t="s">
        <v>27</v>
      </c>
      <c r="D4221" t="s">
        <v>16</v>
      </c>
      <c r="E4221">
        <v>0.9</v>
      </c>
      <c r="F4221">
        <v>1</v>
      </c>
      <c r="G4221" t="s">
        <v>149</v>
      </c>
      <c r="H4221">
        <v>2</v>
      </c>
      <c r="I4221">
        <v>2</v>
      </c>
      <c r="J4221" t="s">
        <v>14</v>
      </c>
      <c r="K4221" s="36" t="s">
        <v>149</v>
      </c>
    </row>
    <row r="4222" spans="1:11" x14ac:dyDescent="0.3">
      <c r="A4222">
        <v>13411543</v>
      </c>
      <c r="B4222" s="1">
        <v>41720</v>
      </c>
      <c r="C4222" t="s">
        <v>27</v>
      </c>
      <c r="D4222" t="s">
        <v>16</v>
      </c>
      <c r="E4222">
        <v>1</v>
      </c>
      <c r="F4222">
        <v>0.97</v>
      </c>
      <c r="G4222" t="s">
        <v>148</v>
      </c>
      <c r="H4222">
        <v>1</v>
      </c>
      <c r="I4222">
        <v>1</v>
      </c>
      <c r="J4222" t="s">
        <v>14</v>
      </c>
      <c r="K4222" s="36" t="s">
        <v>149</v>
      </c>
    </row>
    <row r="4223" spans="1:11" x14ac:dyDescent="0.3">
      <c r="A4223">
        <v>315320778</v>
      </c>
      <c r="B4223" s="1">
        <v>43806</v>
      </c>
      <c r="C4223" t="s">
        <v>11</v>
      </c>
      <c r="D4223" t="s">
        <v>12</v>
      </c>
      <c r="F4223">
        <v>0</v>
      </c>
      <c r="G4223" t="s">
        <v>148</v>
      </c>
      <c r="H4223">
        <v>1</v>
      </c>
      <c r="I4223">
        <v>1</v>
      </c>
      <c r="J4223" t="s">
        <v>14</v>
      </c>
      <c r="K4223" s="36" t="s">
        <v>149</v>
      </c>
    </row>
    <row r="4224" spans="1:11" x14ac:dyDescent="0.3">
      <c r="A4224">
        <v>460568135</v>
      </c>
      <c r="B4224" s="1">
        <v>44704</v>
      </c>
      <c r="C4224" t="s">
        <v>27</v>
      </c>
      <c r="D4224" t="s">
        <v>16</v>
      </c>
      <c r="E4224">
        <v>1</v>
      </c>
      <c r="F4224">
        <v>0.97</v>
      </c>
      <c r="G4224" t="s">
        <v>149</v>
      </c>
      <c r="H4224">
        <v>1</v>
      </c>
      <c r="I4224">
        <v>1</v>
      </c>
      <c r="J4224" t="s">
        <v>14</v>
      </c>
      <c r="K4224" s="36" t="s">
        <v>149</v>
      </c>
    </row>
    <row r="4225" spans="1:11" x14ac:dyDescent="0.3">
      <c r="A4225">
        <v>504780427</v>
      </c>
      <c r="B4225" s="1">
        <v>44995</v>
      </c>
      <c r="C4225" t="s">
        <v>27</v>
      </c>
      <c r="D4225" t="s">
        <v>16</v>
      </c>
      <c r="E4225">
        <v>1</v>
      </c>
      <c r="F4225">
        <v>0.99</v>
      </c>
      <c r="G4225" t="s">
        <v>149</v>
      </c>
      <c r="H4225">
        <v>2</v>
      </c>
      <c r="I4225">
        <v>2</v>
      </c>
      <c r="J4225" t="s">
        <v>14</v>
      </c>
      <c r="K4225" s="36" t="s">
        <v>149</v>
      </c>
    </row>
    <row r="4226" spans="1:11" x14ac:dyDescent="0.3">
      <c r="A4226">
        <v>505784718</v>
      </c>
      <c r="B4226" s="1">
        <v>45002</v>
      </c>
      <c r="C4226" t="s">
        <v>27</v>
      </c>
      <c r="D4226" t="s">
        <v>16</v>
      </c>
      <c r="E4226">
        <v>1</v>
      </c>
      <c r="F4226">
        <v>0.5</v>
      </c>
      <c r="G4226" t="s">
        <v>148</v>
      </c>
      <c r="H4226">
        <v>4</v>
      </c>
      <c r="I4226">
        <v>6</v>
      </c>
      <c r="J4226" t="s">
        <v>22</v>
      </c>
      <c r="K4226" s="36" t="s">
        <v>149</v>
      </c>
    </row>
    <row r="4227" spans="1:11" x14ac:dyDescent="0.3">
      <c r="A4227">
        <v>24904616</v>
      </c>
      <c r="B4227" s="1">
        <v>41989</v>
      </c>
      <c r="C4227" t="s">
        <v>11</v>
      </c>
      <c r="D4227" t="s">
        <v>16</v>
      </c>
      <c r="E4227">
        <v>1</v>
      </c>
      <c r="F4227">
        <v>0.99</v>
      </c>
      <c r="G4227" t="s">
        <v>149</v>
      </c>
      <c r="H4227">
        <v>8</v>
      </c>
      <c r="I4227">
        <v>9</v>
      </c>
      <c r="J4227" t="s">
        <v>14</v>
      </c>
      <c r="K4227" s="36" t="s">
        <v>149</v>
      </c>
    </row>
    <row r="4228" spans="1:11" x14ac:dyDescent="0.3">
      <c r="A4228">
        <v>46711699</v>
      </c>
      <c r="B4228" s="1">
        <v>42293</v>
      </c>
      <c r="C4228" t="s">
        <v>11</v>
      </c>
      <c r="D4228" t="s">
        <v>16</v>
      </c>
      <c r="E4228">
        <v>1</v>
      </c>
      <c r="F4228">
        <v>0.99</v>
      </c>
      <c r="G4228" t="s">
        <v>148</v>
      </c>
      <c r="H4228">
        <v>1</v>
      </c>
      <c r="I4228">
        <v>1</v>
      </c>
      <c r="J4228" t="s">
        <v>14</v>
      </c>
      <c r="K4228" s="36" t="s">
        <v>149</v>
      </c>
    </row>
    <row r="4229" spans="1:11" x14ac:dyDescent="0.3">
      <c r="A4229">
        <v>135548742</v>
      </c>
      <c r="B4229" s="1">
        <v>42903</v>
      </c>
      <c r="C4229" t="s">
        <v>11</v>
      </c>
      <c r="D4229" t="s">
        <v>12</v>
      </c>
      <c r="F4229">
        <v>0</v>
      </c>
      <c r="G4229" t="s">
        <v>148</v>
      </c>
      <c r="H4229">
        <v>1</v>
      </c>
      <c r="I4229">
        <v>3</v>
      </c>
      <c r="J4229" t="s">
        <v>14</v>
      </c>
      <c r="K4229" s="36" t="s">
        <v>149</v>
      </c>
    </row>
    <row r="4230" spans="1:11" x14ac:dyDescent="0.3">
      <c r="A4230">
        <v>411620303</v>
      </c>
      <c r="B4230" s="1">
        <v>44385</v>
      </c>
      <c r="C4230" t="s">
        <v>11</v>
      </c>
      <c r="D4230" t="s">
        <v>16</v>
      </c>
      <c r="E4230">
        <v>1</v>
      </c>
      <c r="F4230">
        <v>0.96</v>
      </c>
      <c r="G4230" t="s">
        <v>149</v>
      </c>
      <c r="H4230">
        <v>2</v>
      </c>
      <c r="I4230">
        <v>2</v>
      </c>
      <c r="J4230" t="s">
        <v>22</v>
      </c>
      <c r="K4230" s="36" t="s">
        <v>149</v>
      </c>
    </row>
    <row r="4231" spans="1:11" x14ac:dyDescent="0.3">
      <c r="A4231">
        <v>478311228</v>
      </c>
      <c r="B4231" s="1">
        <v>44809</v>
      </c>
      <c r="C4231" t="s">
        <v>11</v>
      </c>
      <c r="D4231" t="s">
        <v>16</v>
      </c>
      <c r="E4231">
        <v>1</v>
      </c>
      <c r="F4231">
        <v>0.9</v>
      </c>
      <c r="G4231" t="s">
        <v>148</v>
      </c>
      <c r="H4231">
        <v>2</v>
      </c>
      <c r="I4231">
        <v>2</v>
      </c>
      <c r="J4231" t="s">
        <v>14</v>
      </c>
      <c r="K4231" s="36" t="s">
        <v>149</v>
      </c>
    </row>
    <row r="4232" spans="1:11" x14ac:dyDescent="0.3">
      <c r="A4232">
        <v>124553090</v>
      </c>
      <c r="B4232" s="1">
        <v>42831</v>
      </c>
      <c r="C4232" t="s">
        <v>27</v>
      </c>
      <c r="D4232" t="s">
        <v>12</v>
      </c>
      <c r="G4232" t="s">
        <v>148</v>
      </c>
      <c r="H4232">
        <v>3</v>
      </c>
      <c r="I4232">
        <v>3</v>
      </c>
      <c r="J4232" t="s">
        <v>14</v>
      </c>
      <c r="K4232" s="36" t="s">
        <v>149</v>
      </c>
    </row>
    <row r="4233" spans="1:11" x14ac:dyDescent="0.3">
      <c r="A4233">
        <v>14754196</v>
      </c>
      <c r="B4233" s="1">
        <v>41755</v>
      </c>
      <c r="C4233" t="s">
        <v>11</v>
      </c>
      <c r="D4233" t="s">
        <v>16</v>
      </c>
      <c r="E4233">
        <v>1</v>
      </c>
      <c r="F4233">
        <v>0.92</v>
      </c>
      <c r="G4233" t="s">
        <v>149</v>
      </c>
      <c r="H4233">
        <v>1</v>
      </c>
      <c r="I4233">
        <v>3</v>
      </c>
      <c r="J4233" t="s">
        <v>14</v>
      </c>
      <c r="K4233" s="36" t="s">
        <v>149</v>
      </c>
    </row>
    <row r="4234" spans="1:11" x14ac:dyDescent="0.3">
      <c r="A4234">
        <v>217739752</v>
      </c>
      <c r="B4234" s="1">
        <v>43371</v>
      </c>
      <c r="C4234" t="s">
        <v>27</v>
      </c>
      <c r="D4234" t="s">
        <v>16</v>
      </c>
      <c r="E4234">
        <v>1</v>
      </c>
      <c r="F4234">
        <v>0.71</v>
      </c>
      <c r="G4234" t="s">
        <v>149</v>
      </c>
      <c r="H4234">
        <v>2</v>
      </c>
      <c r="I4234">
        <v>2</v>
      </c>
      <c r="J4234" t="s">
        <v>14</v>
      </c>
      <c r="K4234" s="36" t="s">
        <v>149</v>
      </c>
    </row>
    <row r="4235" spans="1:11" x14ac:dyDescent="0.3">
      <c r="A4235">
        <v>505075273</v>
      </c>
      <c r="B4235" s="1">
        <v>44997</v>
      </c>
      <c r="C4235" t="s">
        <v>27</v>
      </c>
      <c r="D4235" t="s">
        <v>12</v>
      </c>
      <c r="F4235">
        <v>0.4</v>
      </c>
      <c r="G4235" t="s">
        <v>148</v>
      </c>
      <c r="H4235">
        <v>1</v>
      </c>
      <c r="I4235">
        <v>1</v>
      </c>
      <c r="J4235" t="s">
        <v>14</v>
      </c>
      <c r="K4235" s="36" t="s">
        <v>149</v>
      </c>
    </row>
    <row r="4236" spans="1:11" x14ac:dyDescent="0.3">
      <c r="A4236">
        <v>505078252</v>
      </c>
      <c r="B4236" s="1">
        <v>44997</v>
      </c>
      <c r="C4236" t="s">
        <v>27</v>
      </c>
      <c r="D4236" t="s">
        <v>12</v>
      </c>
      <c r="G4236" t="s">
        <v>148</v>
      </c>
      <c r="H4236">
        <v>1</v>
      </c>
      <c r="I4236">
        <v>2</v>
      </c>
      <c r="J4236" t="s">
        <v>22</v>
      </c>
      <c r="K4236" s="36" t="s">
        <v>149</v>
      </c>
    </row>
    <row r="4237" spans="1:11" x14ac:dyDescent="0.3">
      <c r="A4237">
        <v>505086025</v>
      </c>
      <c r="B4237" s="1">
        <v>44997</v>
      </c>
      <c r="C4237" t="s">
        <v>11</v>
      </c>
      <c r="D4237" t="s">
        <v>16</v>
      </c>
      <c r="E4237">
        <v>1</v>
      </c>
      <c r="F4237">
        <v>0.99</v>
      </c>
      <c r="G4237" t="s">
        <v>148</v>
      </c>
      <c r="H4237">
        <v>1</v>
      </c>
      <c r="I4237">
        <v>1</v>
      </c>
      <c r="J4237" t="s">
        <v>14</v>
      </c>
      <c r="K4237" s="36" t="s">
        <v>149</v>
      </c>
    </row>
    <row r="4238" spans="1:11" x14ac:dyDescent="0.3">
      <c r="A4238">
        <v>505834886</v>
      </c>
      <c r="B4238" s="1">
        <v>45002</v>
      </c>
      <c r="C4238" t="s">
        <v>11</v>
      </c>
      <c r="D4238" t="s">
        <v>17</v>
      </c>
      <c r="E4238">
        <v>1</v>
      </c>
      <c r="F4238">
        <v>0.79</v>
      </c>
      <c r="G4238" t="s">
        <v>149</v>
      </c>
      <c r="H4238">
        <v>3</v>
      </c>
      <c r="I4238">
        <v>3</v>
      </c>
      <c r="J4238" t="s">
        <v>14</v>
      </c>
      <c r="K4238" s="36" t="s">
        <v>149</v>
      </c>
    </row>
    <row r="4239" spans="1:11" x14ac:dyDescent="0.3">
      <c r="A4239">
        <v>301553662</v>
      </c>
      <c r="B4239" s="1">
        <v>43748</v>
      </c>
      <c r="C4239" t="s">
        <v>27</v>
      </c>
      <c r="D4239" t="s">
        <v>21</v>
      </c>
      <c r="E4239">
        <v>0.7</v>
      </c>
      <c r="F4239">
        <v>0.72</v>
      </c>
      <c r="G4239" t="s">
        <v>148</v>
      </c>
      <c r="H4239">
        <v>2</v>
      </c>
      <c r="I4239">
        <v>5</v>
      </c>
      <c r="J4239" t="s">
        <v>14</v>
      </c>
      <c r="K4239" s="36" t="s">
        <v>149</v>
      </c>
    </row>
    <row r="4240" spans="1:11" x14ac:dyDescent="0.3">
      <c r="A4240">
        <v>8257474</v>
      </c>
      <c r="B4240" s="1">
        <v>41505</v>
      </c>
      <c r="C4240" t="s">
        <v>11</v>
      </c>
      <c r="D4240" t="s">
        <v>16</v>
      </c>
      <c r="E4240">
        <v>1</v>
      </c>
      <c r="F4240">
        <v>0.97</v>
      </c>
      <c r="G4240" t="s">
        <v>149</v>
      </c>
      <c r="H4240">
        <v>2</v>
      </c>
      <c r="I4240">
        <v>2</v>
      </c>
      <c r="J4240" t="s">
        <v>14</v>
      </c>
      <c r="K4240" s="36" t="s">
        <v>149</v>
      </c>
    </row>
    <row r="4241" spans="1:11" x14ac:dyDescent="0.3">
      <c r="A4241">
        <v>21565210</v>
      </c>
      <c r="B4241" s="1">
        <v>41902</v>
      </c>
      <c r="C4241" t="s">
        <v>11</v>
      </c>
      <c r="D4241" t="s">
        <v>16</v>
      </c>
      <c r="E4241">
        <v>1</v>
      </c>
      <c r="F4241">
        <v>1</v>
      </c>
      <c r="G4241" t="s">
        <v>149</v>
      </c>
      <c r="H4241">
        <v>1</v>
      </c>
      <c r="I4241">
        <v>1</v>
      </c>
      <c r="J4241" t="s">
        <v>14</v>
      </c>
      <c r="K4241" s="36" t="s">
        <v>149</v>
      </c>
    </row>
    <row r="4242" spans="1:11" x14ac:dyDescent="0.3">
      <c r="A4242">
        <v>502289023</v>
      </c>
      <c r="B4242" s="1">
        <v>44979</v>
      </c>
      <c r="C4242" t="s">
        <v>27</v>
      </c>
      <c r="D4242" t="s">
        <v>16</v>
      </c>
      <c r="E4242">
        <v>1</v>
      </c>
      <c r="F4242">
        <v>1</v>
      </c>
      <c r="G4242" t="s">
        <v>148</v>
      </c>
      <c r="H4242">
        <v>1</v>
      </c>
      <c r="I4242">
        <v>2</v>
      </c>
      <c r="J4242" t="s">
        <v>14</v>
      </c>
      <c r="K4242" s="36" t="s">
        <v>149</v>
      </c>
    </row>
    <row r="4243" spans="1:11" x14ac:dyDescent="0.3">
      <c r="A4243">
        <v>57714608</v>
      </c>
      <c r="B4243" s="1">
        <v>42407</v>
      </c>
      <c r="C4243" t="s">
        <v>11</v>
      </c>
      <c r="D4243" t="s">
        <v>16</v>
      </c>
      <c r="E4243">
        <v>1</v>
      </c>
      <c r="F4243">
        <v>1</v>
      </c>
      <c r="G4243" t="s">
        <v>149</v>
      </c>
      <c r="H4243">
        <v>1</v>
      </c>
      <c r="I4243">
        <v>1</v>
      </c>
      <c r="J4243" t="s">
        <v>14</v>
      </c>
      <c r="K4243" s="36" t="s">
        <v>149</v>
      </c>
    </row>
    <row r="4244" spans="1:11" x14ac:dyDescent="0.3">
      <c r="A4244">
        <v>204429216</v>
      </c>
      <c r="B4244" s="1">
        <v>43304</v>
      </c>
      <c r="C4244" t="s">
        <v>11</v>
      </c>
      <c r="D4244" t="s">
        <v>16</v>
      </c>
      <c r="E4244">
        <v>1</v>
      </c>
      <c r="F4244">
        <v>0.97</v>
      </c>
      <c r="G4244" t="s">
        <v>148</v>
      </c>
      <c r="H4244">
        <v>1</v>
      </c>
      <c r="I4244">
        <v>3</v>
      </c>
      <c r="J4244" t="s">
        <v>14</v>
      </c>
      <c r="K4244" s="36" t="s">
        <v>149</v>
      </c>
    </row>
    <row r="4245" spans="1:11" x14ac:dyDescent="0.3">
      <c r="A4245">
        <v>50798353</v>
      </c>
      <c r="B4245" s="1">
        <v>42346</v>
      </c>
      <c r="C4245" t="s">
        <v>11</v>
      </c>
      <c r="D4245" t="s">
        <v>17</v>
      </c>
      <c r="E4245">
        <v>1</v>
      </c>
      <c r="F4245">
        <v>0.53</v>
      </c>
      <c r="G4245" t="s">
        <v>149</v>
      </c>
      <c r="H4245">
        <v>1</v>
      </c>
      <c r="I4245">
        <v>3</v>
      </c>
      <c r="J4245" t="s">
        <v>14</v>
      </c>
      <c r="K4245" s="36" t="s">
        <v>149</v>
      </c>
    </row>
    <row r="4246" spans="1:11" x14ac:dyDescent="0.3">
      <c r="A4246">
        <v>176720990</v>
      </c>
      <c r="B4246" s="1">
        <v>43164</v>
      </c>
      <c r="C4246" t="s">
        <v>11</v>
      </c>
      <c r="D4246" t="s">
        <v>16</v>
      </c>
      <c r="E4246">
        <v>1</v>
      </c>
      <c r="F4246">
        <v>0.87</v>
      </c>
      <c r="G4246" t="s">
        <v>148</v>
      </c>
      <c r="H4246">
        <v>2</v>
      </c>
      <c r="I4246">
        <v>4</v>
      </c>
      <c r="J4246" t="s">
        <v>22</v>
      </c>
      <c r="K4246" s="36" t="s">
        <v>149</v>
      </c>
    </row>
    <row r="4247" spans="1:11" x14ac:dyDescent="0.3">
      <c r="A4247">
        <v>144209226</v>
      </c>
      <c r="B4247" s="1">
        <v>42951</v>
      </c>
      <c r="C4247" t="s">
        <v>11</v>
      </c>
      <c r="D4247" t="s">
        <v>16</v>
      </c>
      <c r="E4247">
        <v>1</v>
      </c>
      <c r="F4247">
        <v>1</v>
      </c>
      <c r="G4247" t="s">
        <v>148</v>
      </c>
      <c r="H4247">
        <v>1</v>
      </c>
      <c r="I4247">
        <v>1</v>
      </c>
      <c r="J4247" t="s">
        <v>14</v>
      </c>
      <c r="K4247" s="36" t="s">
        <v>149</v>
      </c>
    </row>
    <row r="4248" spans="1:11" x14ac:dyDescent="0.3">
      <c r="A4248">
        <v>115686981</v>
      </c>
      <c r="B4248" s="1">
        <v>42775</v>
      </c>
      <c r="C4248" t="s">
        <v>11</v>
      </c>
      <c r="D4248" t="s">
        <v>17</v>
      </c>
      <c r="E4248">
        <v>1</v>
      </c>
      <c r="F4248">
        <v>0.64</v>
      </c>
      <c r="G4248" t="s">
        <v>149</v>
      </c>
      <c r="H4248">
        <v>12</v>
      </c>
      <c r="I4248">
        <v>13</v>
      </c>
      <c r="J4248" t="s">
        <v>14</v>
      </c>
      <c r="K4248" s="36" t="s">
        <v>149</v>
      </c>
    </row>
    <row r="4249" spans="1:11" x14ac:dyDescent="0.3">
      <c r="A4249">
        <v>406092803</v>
      </c>
      <c r="B4249" s="1">
        <v>44355</v>
      </c>
      <c r="C4249" t="s">
        <v>11</v>
      </c>
      <c r="D4249" t="s">
        <v>12</v>
      </c>
      <c r="F4249">
        <v>1</v>
      </c>
      <c r="G4249" t="s">
        <v>149</v>
      </c>
      <c r="H4249">
        <v>1</v>
      </c>
      <c r="I4249">
        <v>1</v>
      </c>
      <c r="J4249" t="s">
        <v>22</v>
      </c>
      <c r="K4249" s="36" t="s">
        <v>149</v>
      </c>
    </row>
    <row r="4250" spans="1:11" x14ac:dyDescent="0.3">
      <c r="A4250">
        <v>312813621</v>
      </c>
      <c r="B4250" s="1">
        <v>43797</v>
      </c>
      <c r="C4250" t="s">
        <v>11</v>
      </c>
      <c r="D4250" t="s">
        <v>16</v>
      </c>
      <c r="E4250">
        <v>1</v>
      </c>
      <c r="F4250">
        <v>1</v>
      </c>
      <c r="G4250" t="s">
        <v>148</v>
      </c>
      <c r="H4250">
        <v>4</v>
      </c>
      <c r="I4250">
        <v>4</v>
      </c>
      <c r="J4250" t="s">
        <v>22</v>
      </c>
      <c r="K4250" s="36" t="s">
        <v>149</v>
      </c>
    </row>
    <row r="4251" spans="1:11" x14ac:dyDescent="0.3">
      <c r="A4251">
        <v>79793870</v>
      </c>
      <c r="B4251" s="1">
        <v>42546</v>
      </c>
      <c r="C4251" t="s">
        <v>11</v>
      </c>
      <c r="D4251" t="s">
        <v>16</v>
      </c>
      <c r="E4251">
        <v>1</v>
      </c>
      <c r="F4251">
        <v>0.92</v>
      </c>
      <c r="G4251" t="s">
        <v>149</v>
      </c>
      <c r="H4251">
        <v>1</v>
      </c>
      <c r="I4251">
        <v>1</v>
      </c>
      <c r="J4251" t="s">
        <v>14</v>
      </c>
      <c r="K4251" s="36" t="s">
        <v>149</v>
      </c>
    </row>
    <row r="4252" spans="1:11" x14ac:dyDescent="0.3">
      <c r="A4252">
        <v>508014909</v>
      </c>
      <c r="B4252" s="1">
        <v>45017</v>
      </c>
      <c r="C4252" t="s">
        <v>27</v>
      </c>
      <c r="D4252" t="s">
        <v>16</v>
      </c>
      <c r="E4252">
        <v>1</v>
      </c>
      <c r="F4252">
        <v>0.96</v>
      </c>
      <c r="G4252" t="s">
        <v>149</v>
      </c>
      <c r="H4252">
        <v>2</v>
      </c>
      <c r="I4252">
        <v>2</v>
      </c>
      <c r="J4252" t="s">
        <v>14</v>
      </c>
      <c r="K4252" s="36" t="s">
        <v>149</v>
      </c>
    </row>
    <row r="4253" spans="1:11" x14ac:dyDescent="0.3">
      <c r="A4253">
        <v>17010136</v>
      </c>
      <c r="B4253" s="1">
        <v>41809</v>
      </c>
      <c r="C4253" t="s">
        <v>27</v>
      </c>
      <c r="D4253" t="s">
        <v>16</v>
      </c>
      <c r="E4253">
        <v>1</v>
      </c>
      <c r="F4253">
        <v>1</v>
      </c>
      <c r="G4253" t="s">
        <v>149</v>
      </c>
      <c r="H4253">
        <v>1</v>
      </c>
      <c r="I4253">
        <v>1</v>
      </c>
      <c r="J4253" t="s">
        <v>14</v>
      </c>
      <c r="K4253" s="36" t="s">
        <v>149</v>
      </c>
    </row>
    <row r="4254" spans="1:11" x14ac:dyDescent="0.3">
      <c r="A4254">
        <v>30227115</v>
      </c>
      <c r="B4254" s="1">
        <v>42092</v>
      </c>
      <c r="C4254" t="s">
        <v>27</v>
      </c>
      <c r="D4254" t="s">
        <v>16</v>
      </c>
      <c r="E4254">
        <v>1</v>
      </c>
      <c r="F4254">
        <v>1</v>
      </c>
      <c r="G4254" t="s">
        <v>149</v>
      </c>
      <c r="H4254">
        <v>1</v>
      </c>
      <c r="I4254">
        <v>1</v>
      </c>
      <c r="J4254" t="s">
        <v>22</v>
      </c>
      <c r="K4254" s="36" t="s">
        <v>149</v>
      </c>
    </row>
    <row r="4255" spans="1:11" x14ac:dyDescent="0.3">
      <c r="A4255">
        <v>56871928</v>
      </c>
      <c r="B4255" s="1">
        <v>42400</v>
      </c>
      <c r="C4255" t="s">
        <v>11</v>
      </c>
      <c r="D4255" t="s">
        <v>20</v>
      </c>
      <c r="E4255">
        <v>0.38</v>
      </c>
      <c r="F4255">
        <v>0.61</v>
      </c>
      <c r="G4255" t="s">
        <v>148</v>
      </c>
      <c r="H4255">
        <v>1</v>
      </c>
      <c r="I4255">
        <v>3</v>
      </c>
      <c r="J4255" t="s">
        <v>14</v>
      </c>
      <c r="K4255" s="36" t="s">
        <v>149</v>
      </c>
    </row>
    <row r="4256" spans="1:11" x14ac:dyDescent="0.3">
      <c r="A4256">
        <v>366306347</v>
      </c>
      <c r="B4256" s="1">
        <v>44080</v>
      </c>
      <c r="C4256" t="s">
        <v>11</v>
      </c>
      <c r="D4256" t="s">
        <v>16</v>
      </c>
      <c r="E4256">
        <v>1</v>
      </c>
      <c r="F4256">
        <v>0.89</v>
      </c>
      <c r="G4256" t="s">
        <v>149</v>
      </c>
      <c r="H4256">
        <v>2</v>
      </c>
      <c r="I4256">
        <v>2</v>
      </c>
      <c r="J4256" t="s">
        <v>14</v>
      </c>
      <c r="K4256" s="36" t="s">
        <v>149</v>
      </c>
    </row>
    <row r="4257" spans="1:11" x14ac:dyDescent="0.3">
      <c r="A4257">
        <v>386318675</v>
      </c>
      <c r="B4257" s="1">
        <v>44224</v>
      </c>
      <c r="C4257" t="s">
        <v>11</v>
      </c>
      <c r="D4257" t="s">
        <v>16</v>
      </c>
      <c r="E4257">
        <v>1</v>
      </c>
      <c r="F4257">
        <v>1</v>
      </c>
      <c r="G4257" t="s">
        <v>149</v>
      </c>
      <c r="H4257">
        <v>4</v>
      </c>
      <c r="I4257">
        <v>4</v>
      </c>
      <c r="J4257" t="s">
        <v>18</v>
      </c>
      <c r="K4257" s="36" t="s">
        <v>149</v>
      </c>
    </row>
    <row r="4258" spans="1:11" x14ac:dyDescent="0.3">
      <c r="A4258">
        <v>103348320</v>
      </c>
      <c r="B4258" s="1">
        <v>42685</v>
      </c>
      <c r="C4258" t="s">
        <v>11</v>
      </c>
      <c r="D4258" t="s">
        <v>16</v>
      </c>
      <c r="E4258">
        <v>1</v>
      </c>
      <c r="F4258">
        <v>0.56000000000000005</v>
      </c>
      <c r="G4258" t="s">
        <v>149</v>
      </c>
      <c r="H4258">
        <v>1</v>
      </c>
      <c r="I4258">
        <v>1</v>
      </c>
      <c r="J4258" t="s">
        <v>14</v>
      </c>
      <c r="K4258" s="36" t="s">
        <v>149</v>
      </c>
    </row>
    <row r="4259" spans="1:11" x14ac:dyDescent="0.3">
      <c r="A4259">
        <v>267332998</v>
      </c>
      <c r="B4259" s="1">
        <v>43625</v>
      </c>
      <c r="C4259" t="s">
        <v>27</v>
      </c>
      <c r="D4259" t="s">
        <v>16</v>
      </c>
      <c r="E4259">
        <v>1</v>
      </c>
      <c r="F4259">
        <v>1</v>
      </c>
      <c r="G4259" t="s">
        <v>149</v>
      </c>
      <c r="H4259">
        <v>1</v>
      </c>
      <c r="I4259">
        <v>1</v>
      </c>
      <c r="J4259" t="s">
        <v>14</v>
      </c>
      <c r="K4259" s="36" t="s">
        <v>149</v>
      </c>
    </row>
    <row r="4260" spans="1:11" x14ac:dyDescent="0.3">
      <c r="A4260">
        <v>2063957</v>
      </c>
      <c r="B4260" s="1">
        <v>41002</v>
      </c>
      <c r="C4260" t="s">
        <v>11</v>
      </c>
      <c r="D4260" t="s">
        <v>20</v>
      </c>
      <c r="E4260">
        <v>0.11</v>
      </c>
      <c r="F4260">
        <v>0</v>
      </c>
      <c r="G4260" t="s">
        <v>148</v>
      </c>
      <c r="H4260">
        <v>1</v>
      </c>
      <c r="I4260">
        <v>1</v>
      </c>
      <c r="J4260" t="s">
        <v>14</v>
      </c>
      <c r="K4260" s="36" t="s">
        <v>149</v>
      </c>
    </row>
    <row r="4261" spans="1:11" x14ac:dyDescent="0.3">
      <c r="A4261">
        <v>232400671</v>
      </c>
      <c r="B4261" s="1">
        <v>43459</v>
      </c>
      <c r="C4261" t="s">
        <v>27</v>
      </c>
      <c r="D4261" t="s">
        <v>16</v>
      </c>
      <c r="E4261">
        <v>1</v>
      </c>
      <c r="F4261">
        <v>1</v>
      </c>
      <c r="G4261" t="s">
        <v>149</v>
      </c>
      <c r="H4261">
        <v>1</v>
      </c>
      <c r="I4261">
        <v>1</v>
      </c>
      <c r="J4261" t="s">
        <v>14</v>
      </c>
      <c r="K4261" s="36" t="s">
        <v>149</v>
      </c>
    </row>
    <row r="4262" spans="1:11" x14ac:dyDescent="0.3">
      <c r="A4262">
        <v>473474851</v>
      </c>
      <c r="B4262" s="1">
        <v>44778</v>
      </c>
      <c r="C4262" t="s">
        <v>11</v>
      </c>
      <c r="D4262" t="s">
        <v>16</v>
      </c>
      <c r="E4262">
        <v>1</v>
      </c>
      <c r="F4262">
        <v>1</v>
      </c>
      <c r="G4262" t="s">
        <v>148</v>
      </c>
      <c r="H4262">
        <v>11</v>
      </c>
      <c r="I4262">
        <v>11</v>
      </c>
      <c r="J4262" t="s">
        <v>14</v>
      </c>
      <c r="K4262" s="36" t="s">
        <v>149</v>
      </c>
    </row>
    <row r="4263" spans="1:11" x14ac:dyDescent="0.3">
      <c r="A4263">
        <v>93054326</v>
      </c>
      <c r="B4263" s="1">
        <v>42614</v>
      </c>
      <c r="C4263" t="s">
        <v>11</v>
      </c>
      <c r="D4263" t="s">
        <v>16</v>
      </c>
      <c r="E4263">
        <v>1</v>
      </c>
      <c r="F4263">
        <v>0.02</v>
      </c>
      <c r="G4263" t="s">
        <v>149</v>
      </c>
      <c r="H4263">
        <v>1</v>
      </c>
      <c r="I4263">
        <v>2</v>
      </c>
      <c r="J4263" t="s">
        <v>18</v>
      </c>
      <c r="K4263" s="36" t="s">
        <v>149</v>
      </c>
    </row>
    <row r="4264" spans="1:11" x14ac:dyDescent="0.3">
      <c r="A4264">
        <v>372206573</v>
      </c>
      <c r="B4264" s="1">
        <v>44120</v>
      </c>
      <c r="C4264" t="s">
        <v>27</v>
      </c>
      <c r="D4264" t="s">
        <v>12</v>
      </c>
      <c r="F4264">
        <v>0</v>
      </c>
      <c r="G4264" t="s">
        <v>148</v>
      </c>
      <c r="H4264">
        <v>1</v>
      </c>
      <c r="I4264">
        <v>3</v>
      </c>
      <c r="J4264" t="s">
        <v>14</v>
      </c>
      <c r="K4264" s="36" t="s">
        <v>149</v>
      </c>
    </row>
    <row r="4265" spans="1:11" x14ac:dyDescent="0.3">
      <c r="A4265">
        <v>508113863</v>
      </c>
      <c r="B4265" s="1">
        <v>45017</v>
      </c>
      <c r="C4265" t="s">
        <v>27</v>
      </c>
      <c r="D4265" t="s">
        <v>12</v>
      </c>
      <c r="G4265" t="s">
        <v>148</v>
      </c>
      <c r="H4265">
        <v>1</v>
      </c>
      <c r="I4265">
        <v>1</v>
      </c>
      <c r="J4265" t="s">
        <v>14</v>
      </c>
      <c r="K4265" s="36" t="s">
        <v>149</v>
      </c>
    </row>
    <row r="4266" spans="1:11" x14ac:dyDescent="0.3">
      <c r="A4266">
        <v>196627659</v>
      </c>
      <c r="B4266" s="1">
        <v>43270</v>
      </c>
      <c r="C4266" t="s">
        <v>11</v>
      </c>
      <c r="D4266" t="s">
        <v>21</v>
      </c>
      <c r="E4266">
        <v>0.5</v>
      </c>
      <c r="F4266">
        <v>0.1</v>
      </c>
      <c r="G4266" t="s">
        <v>148</v>
      </c>
      <c r="H4266">
        <v>1</v>
      </c>
      <c r="I4266">
        <v>1</v>
      </c>
      <c r="J4266" t="s">
        <v>14</v>
      </c>
      <c r="K4266" s="36" t="s">
        <v>149</v>
      </c>
    </row>
    <row r="4267" spans="1:11" x14ac:dyDescent="0.3">
      <c r="A4267">
        <v>37457492</v>
      </c>
      <c r="B4267" s="1">
        <v>42189</v>
      </c>
      <c r="C4267" t="s">
        <v>11</v>
      </c>
      <c r="D4267" t="s">
        <v>16</v>
      </c>
      <c r="E4267">
        <v>1</v>
      </c>
      <c r="F4267">
        <v>1</v>
      </c>
      <c r="G4267" t="s">
        <v>149</v>
      </c>
      <c r="H4267">
        <v>1</v>
      </c>
      <c r="I4267">
        <v>3</v>
      </c>
      <c r="J4267" t="s">
        <v>14</v>
      </c>
      <c r="K4267" s="36" t="s">
        <v>149</v>
      </c>
    </row>
    <row r="4268" spans="1:11" x14ac:dyDescent="0.3">
      <c r="A4268">
        <v>14123755</v>
      </c>
      <c r="B4268" s="1">
        <v>41739</v>
      </c>
      <c r="C4268" t="s">
        <v>11</v>
      </c>
      <c r="D4268" t="s">
        <v>12</v>
      </c>
      <c r="G4268" t="s">
        <v>148</v>
      </c>
      <c r="H4268">
        <v>1</v>
      </c>
      <c r="I4268">
        <v>1</v>
      </c>
      <c r="J4268" t="s">
        <v>14</v>
      </c>
      <c r="K4268" s="36" t="s">
        <v>149</v>
      </c>
    </row>
    <row r="4269" spans="1:11" x14ac:dyDescent="0.3">
      <c r="A4269">
        <v>171926345</v>
      </c>
      <c r="B4269" s="1">
        <v>43137</v>
      </c>
      <c r="C4269" t="s">
        <v>11</v>
      </c>
      <c r="D4269" t="s">
        <v>16</v>
      </c>
      <c r="E4269">
        <v>0.92</v>
      </c>
      <c r="F4269">
        <v>1</v>
      </c>
      <c r="G4269" t="s">
        <v>148</v>
      </c>
      <c r="H4269">
        <v>4</v>
      </c>
      <c r="I4269">
        <v>12</v>
      </c>
      <c r="J4269" t="s">
        <v>18</v>
      </c>
      <c r="K4269" s="36" t="s">
        <v>149</v>
      </c>
    </row>
    <row r="4270" spans="1:11" x14ac:dyDescent="0.3">
      <c r="A4270">
        <v>505801747</v>
      </c>
      <c r="B4270" s="1">
        <v>45002</v>
      </c>
      <c r="C4270" t="s">
        <v>11</v>
      </c>
      <c r="D4270" t="s">
        <v>16</v>
      </c>
      <c r="E4270">
        <v>1</v>
      </c>
      <c r="F4270">
        <v>0.97</v>
      </c>
      <c r="G4270" t="s">
        <v>149</v>
      </c>
      <c r="H4270">
        <v>1</v>
      </c>
      <c r="I4270">
        <v>1</v>
      </c>
      <c r="J4270" t="s">
        <v>14</v>
      </c>
      <c r="K4270" s="36" t="s">
        <v>149</v>
      </c>
    </row>
    <row r="4271" spans="1:11" x14ac:dyDescent="0.3">
      <c r="A4271">
        <v>12603845</v>
      </c>
      <c r="B4271" s="1">
        <v>41696</v>
      </c>
      <c r="C4271" t="s">
        <v>11</v>
      </c>
      <c r="D4271" t="s">
        <v>21</v>
      </c>
      <c r="E4271">
        <v>1</v>
      </c>
      <c r="F4271">
        <v>0.91</v>
      </c>
      <c r="G4271" t="s">
        <v>149</v>
      </c>
      <c r="H4271">
        <v>1</v>
      </c>
      <c r="I4271">
        <v>1</v>
      </c>
      <c r="J4271" t="s">
        <v>14</v>
      </c>
      <c r="K4271" s="36" t="s">
        <v>149</v>
      </c>
    </row>
    <row r="4272" spans="1:11" x14ac:dyDescent="0.3">
      <c r="A4272">
        <v>75630494</v>
      </c>
      <c r="B4272" s="1">
        <v>42524</v>
      </c>
      <c r="C4272" t="s">
        <v>28</v>
      </c>
      <c r="D4272" t="s">
        <v>16</v>
      </c>
      <c r="E4272">
        <v>1</v>
      </c>
      <c r="F4272">
        <v>1</v>
      </c>
      <c r="G4272" t="s">
        <v>148</v>
      </c>
      <c r="H4272">
        <v>4</v>
      </c>
      <c r="I4272">
        <v>5</v>
      </c>
      <c r="J4272" t="s">
        <v>14</v>
      </c>
      <c r="K4272" s="36" t="s">
        <v>149</v>
      </c>
    </row>
    <row r="4273" spans="1:11" x14ac:dyDescent="0.3">
      <c r="A4273">
        <v>240962959</v>
      </c>
      <c r="B4273" s="1">
        <v>43500</v>
      </c>
      <c r="C4273" t="s">
        <v>11</v>
      </c>
      <c r="D4273" t="s">
        <v>20</v>
      </c>
      <c r="E4273">
        <v>0</v>
      </c>
      <c r="F4273">
        <v>0.67</v>
      </c>
      <c r="G4273" t="s">
        <v>148</v>
      </c>
      <c r="H4273">
        <v>2</v>
      </c>
      <c r="I4273">
        <v>6</v>
      </c>
      <c r="J4273" t="s">
        <v>14</v>
      </c>
      <c r="K4273" s="36" t="s">
        <v>149</v>
      </c>
    </row>
    <row r="4274" spans="1:11" x14ac:dyDescent="0.3">
      <c r="A4274">
        <v>507329997</v>
      </c>
      <c r="B4274" s="1">
        <v>45012</v>
      </c>
      <c r="C4274" t="s">
        <v>27</v>
      </c>
      <c r="D4274" t="s">
        <v>16</v>
      </c>
      <c r="E4274">
        <v>1</v>
      </c>
      <c r="F4274">
        <v>1</v>
      </c>
      <c r="G4274" t="s">
        <v>149</v>
      </c>
      <c r="H4274">
        <v>1</v>
      </c>
      <c r="I4274">
        <v>1</v>
      </c>
      <c r="J4274" t="s">
        <v>14</v>
      </c>
      <c r="K4274" s="36" t="s">
        <v>148</v>
      </c>
    </row>
    <row r="4275" spans="1:11" x14ac:dyDescent="0.3">
      <c r="A4275">
        <v>116371966</v>
      </c>
      <c r="B4275" s="1">
        <v>42780</v>
      </c>
      <c r="C4275" t="s">
        <v>27</v>
      </c>
      <c r="D4275" t="s">
        <v>16</v>
      </c>
      <c r="E4275">
        <v>1</v>
      </c>
      <c r="F4275">
        <v>1</v>
      </c>
      <c r="G4275" t="s">
        <v>149</v>
      </c>
      <c r="H4275">
        <v>1</v>
      </c>
      <c r="I4275">
        <v>1</v>
      </c>
      <c r="J4275" t="s">
        <v>14</v>
      </c>
      <c r="K4275" s="36" t="s">
        <v>149</v>
      </c>
    </row>
    <row r="4276" spans="1:11" x14ac:dyDescent="0.3">
      <c r="A4276">
        <v>96313169</v>
      </c>
      <c r="B4276" s="1">
        <v>42635</v>
      </c>
      <c r="C4276" t="s">
        <v>11</v>
      </c>
      <c r="D4276" t="s">
        <v>17</v>
      </c>
      <c r="E4276">
        <v>1</v>
      </c>
      <c r="F4276">
        <v>0.69</v>
      </c>
      <c r="G4276" t="s">
        <v>148</v>
      </c>
      <c r="H4276">
        <v>1</v>
      </c>
      <c r="I4276">
        <v>1</v>
      </c>
      <c r="J4276" t="s">
        <v>18</v>
      </c>
      <c r="K4276" s="36" t="s">
        <v>149</v>
      </c>
    </row>
    <row r="4277" spans="1:11" x14ac:dyDescent="0.3">
      <c r="A4277">
        <v>506586959</v>
      </c>
      <c r="B4277" s="1">
        <v>45007</v>
      </c>
      <c r="C4277" t="s">
        <v>11</v>
      </c>
      <c r="D4277" t="s">
        <v>17</v>
      </c>
      <c r="E4277">
        <v>1</v>
      </c>
      <c r="F4277">
        <v>1</v>
      </c>
      <c r="G4277" t="s">
        <v>148</v>
      </c>
      <c r="H4277">
        <v>1</v>
      </c>
      <c r="I4277">
        <v>1</v>
      </c>
      <c r="J4277" t="s">
        <v>14</v>
      </c>
      <c r="K4277" s="36" t="s">
        <v>149</v>
      </c>
    </row>
    <row r="4278" spans="1:11" x14ac:dyDescent="0.3">
      <c r="A4278">
        <v>562048819</v>
      </c>
      <c r="B4278" s="1">
        <v>45336</v>
      </c>
      <c r="C4278" t="s">
        <v>11</v>
      </c>
      <c r="D4278" t="s">
        <v>16</v>
      </c>
      <c r="E4278">
        <v>1</v>
      </c>
      <c r="F4278">
        <v>0.99</v>
      </c>
      <c r="G4278" t="s">
        <v>148</v>
      </c>
      <c r="H4278">
        <v>10</v>
      </c>
      <c r="I4278">
        <v>11</v>
      </c>
      <c r="J4278" t="s">
        <v>14</v>
      </c>
      <c r="K4278" s="36" t="s">
        <v>149</v>
      </c>
    </row>
    <row r="4279" spans="1:11" x14ac:dyDescent="0.3">
      <c r="A4279">
        <v>166018976</v>
      </c>
      <c r="B4279" s="1">
        <v>43105</v>
      </c>
      <c r="C4279" t="s">
        <v>11</v>
      </c>
      <c r="D4279" t="s">
        <v>16</v>
      </c>
      <c r="E4279">
        <v>1</v>
      </c>
      <c r="F4279">
        <v>0.97</v>
      </c>
      <c r="G4279" t="s">
        <v>149</v>
      </c>
      <c r="H4279">
        <v>1</v>
      </c>
      <c r="I4279">
        <v>1</v>
      </c>
      <c r="J4279" t="s">
        <v>18</v>
      </c>
      <c r="K4279" s="36" t="s">
        <v>149</v>
      </c>
    </row>
    <row r="4280" spans="1:11" x14ac:dyDescent="0.3">
      <c r="A4280">
        <v>237612725</v>
      </c>
      <c r="B4280" s="1">
        <v>43484</v>
      </c>
      <c r="C4280" t="s">
        <v>11</v>
      </c>
      <c r="D4280" t="s">
        <v>16</v>
      </c>
      <c r="E4280">
        <v>1</v>
      </c>
      <c r="F4280">
        <v>0.89</v>
      </c>
      <c r="G4280" t="s">
        <v>148</v>
      </c>
      <c r="H4280">
        <v>7</v>
      </c>
      <c r="I4280">
        <v>8</v>
      </c>
      <c r="J4280" t="s">
        <v>14</v>
      </c>
      <c r="K4280" s="36" t="s">
        <v>149</v>
      </c>
    </row>
    <row r="4281" spans="1:11" x14ac:dyDescent="0.3">
      <c r="A4281">
        <v>17628109</v>
      </c>
      <c r="B4281" s="1">
        <v>41824</v>
      </c>
      <c r="C4281" t="s">
        <v>11</v>
      </c>
      <c r="D4281" t="s">
        <v>21</v>
      </c>
      <c r="E4281">
        <v>0.9</v>
      </c>
      <c r="F4281">
        <v>0.51</v>
      </c>
      <c r="G4281" t="s">
        <v>149</v>
      </c>
      <c r="H4281">
        <v>1</v>
      </c>
      <c r="I4281">
        <v>1</v>
      </c>
      <c r="J4281" t="s">
        <v>14</v>
      </c>
      <c r="K4281" s="36" t="s">
        <v>149</v>
      </c>
    </row>
    <row r="4282" spans="1:11" x14ac:dyDescent="0.3">
      <c r="A4282">
        <v>507462749</v>
      </c>
      <c r="B4282" s="1">
        <v>45013</v>
      </c>
      <c r="C4282" t="s">
        <v>27</v>
      </c>
      <c r="D4282" t="s">
        <v>16</v>
      </c>
      <c r="E4282">
        <v>1</v>
      </c>
      <c r="F4282">
        <v>0.96</v>
      </c>
      <c r="G4282" t="s">
        <v>148</v>
      </c>
      <c r="H4282">
        <v>1</v>
      </c>
      <c r="I4282">
        <v>1</v>
      </c>
      <c r="J4282" t="s">
        <v>14</v>
      </c>
      <c r="K4282" s="36" t="s">
        <v>149</v>
      </c>
    </row>
    <row r="4283" spans="1:11" x14ac:dyDescent="0.3">
      <c r="A4283">
        <v>351796498</v>
      </c>
      <c r="B4283" s="1">
        <v>44007</v>
      </c>
      <c r="C4283" t="s">
        <v>11</v>
      </c>
      <c r="D4283" t="s">
        <v>16</v>
      </c>
      <c r="E4283">
        <v>1</v>
      </c>
      <c r="F4283">
        <v>0.99</v>
      </c>
      <c r="G4283" t="s">
        <v>149</v>
      </c>
      <c r="H4283">
        <v>2</v>
      </c>
      <c r="I4283">
        <v>2</v>
      </c>
      <c r="J4283" t="s">
        <v>14</v>
      </c>
      <c r="K4283" s="36" t="s">
        <v>149</v>
      </c>
    </row>
    <row r="4284" spans="1:11" x14ac:dyDescent="0.3">
      <c r="A4284">
        <v>508413341</v>
      </c>
      <c r="B4284" s="1">
        <v>45019</v>
      </c>
      <c r="C4284" t="s">
        <v>11</v>
      </c>
      <c r="D4284" t="s">
        <v>20</v>
      </c>
      <c r="E4284">
        <v>0</v>
      </c>
      <c r="G4284" t="s">
        <v>148</v>
      </c>
      <c r="H4284">
        <v>1</v>
      </c>
      <c r="I4284">
        <v>1</v>
      </c>
      <c r="J4284" t="s">
        <v>14</v>
      </c>
      <c r="K4284" s="36" t="s">
        <v>149</v>
      </c>
    </row>
    <row r="4285" spans="1:11" x14ac:dyDescent="0.3">
      <c r="A4285">
        <v>154138958</v>
      </c>
      <c r="B4285" s="1">
        <v>43019</v>
      </c>
      <c r="C4285" t="s">
        <v>11</v>
      </c>
      <c r="D4285" t="s">
        <v>16</v>
      </c>
      <c r="E4285">
        <v>1</v>
      </c>
      <c r="F4285">
        <v>1</v>
      </c>
      <c r="G4285" t="s">
        <v>148</v>
      </c>
      <c r="H4285">
        <v>2</v>
      </c>
      <c r="I4285">
        <v>2</v>
      </c>
      <c r="J4285" t="s">
        <v>14</v>
      </c>
      <c r="K4285" s="36" t="s">
        <v>149</v>
      </c>
    </row>
    <row r="4286" spans="1:11" x14ac:dyDescent="0.3">
      <c r="A4286">
        <v>27257075</v>
      </c>
      <c r="B4286" s="1">
        <v>42040</v>
      </c>
      <c r="C4286" t="s">
        <v>11</v>
      </c>
      <c r="D4286" t="s">
        <v>20</v>
      </c>
      <c r="E4286">
        <v>0.2</v>
      </c>
      <c r="F4286">
        <v>0</v>
      </c>
      <c r="G4286" t="s">
        <v>148</v>
      </c>
      <c r="H4286">
        <v>1</v>
      </c>
      <c r="I4286">
        <v>2</v>
      </c>
      <c r="J4286" t="s">
        <v>14</v>
      </c>
      <c r="K4286" s="36" t="s">
        <v>149</v>
      </c>
    </row>
    <row r="4287" spans="1:11" x14ac:dyDescent="0.3">
      <c r="A4287">
        <v>503508081</v>
      </c>
      <c r="B4287" s="1">
        <v>44987</v>
      </c>
      <c r="C4287" t="s">
        <v>27</v>
      </c>
      <c r="D4287" t="s">
        <v>16</v>
      </c>
      <c r="E4287">
        <v>1</v>
      </c>
      <c r="F4287">
        <v>1</v>
      </c>
      <c r="G4287" t="s">
        <v>148</v>
      </c>
      <c r="H4287">
        <v>1</v>
      </c>
      <c r="I4287">
        <v>1</v>
      </c>
      <c r="J4287" t="s">
        <v>22</v>
      </c>
      <c r="K4287" s="36" t="s">
        <v>149</v>
      </c>
    </row>
    <row r="4288" spans="1:11" x14ac:dyDescent="0.3">
      <c r="A4288">
        <v>26713033</v>
      </c>
      <c r="B4288" s="1">
        <v>42030</v>
      </c>
      <c r="C4288" t="s">
        <v>11</v>
      </c>
      <c r="D4288" t="s">
        <v>16</v>
      </c>
      <c r="E4288">
        <v>1</v>
      </c>
      <c r="F4288">
        <v>0.8</v>
      </c>
      <c r="G4288" t="s">
        <v>149</v>
      </c>
      <c r="H4288">
        <v>1</v>
      </c>
      <c r="I4288">
        <v>2</v>
      </c>
      <c r="J4288" t="s">
        <v>14</v>
      </c>
      <c r="K4288" s="36" t="s">
        <v>149</v>
      </c>
    </row>
    <row r="4289" spans="1:11" x14ac:dyDescent="0.3">
      <c r="A4289">
        <v>507891137</v>
      </c>
      <c r="B4289" s="1">
        <v>45016</v>
      </c>
      <c r="C4289" t="s">
        <v>11</v>
      </c>
      <c r="D4289" t="s">
        <v>17</v>
      </c>
      <c r="E4289">
        <v>1</v>
      </c>
      <c r="F4289">
        <v>1</v>
      </c>
      <c r="G4289" t="s">
        <v>149</v>
      </c>
      <c r="H4289">
        <v>2</v>
      </c>
      <c r="I4289">
        <v>2</v>
      </c>
      <c r="J4289" t="s">
        <v>14</v>
      </c>
      <c r="K4289" s="36" t="s">
        <v>149</v>
      </c>
    </row>
    <row r="4290" spans="1:11" x14ac:dyDescent="0.3">
      <c r="A4290">
        <v>72023867</v>
      </c>
      <c r="B4290" s="1">
        <v>42504</v>
      </c>
      <c r="C4290" t="s">
        <v>25</v>
      </c>
      <c r="D4290" t="s">
        <v>16</v>
      </c>
      <c r="E4290">
        <v>1</v>
      </c>
      <c r="F4290">
        <v>0.96</v>
      </c>
      <c r="G4290" t="s">
        <v>149</v>
      </c>
      <c r="H4290">
        <v>1</v>
      </c>
      <c r="I4290">
        <v>1</v>
      </c>
      <c r="J4290" t="s">
        <v>14</v>
      </c>
      <c r="K4290" s="36" t="s">
        <v>149</v>
      </c>
    </row>
    <row r="4291" spans="1:11" x14ac:dyDescent="0.3">
      <c r="A4291">
        <v>242733970</v>
      </c>
      <c r="B4291" s="1">
        <v>43508</v>
      </c>
      <c r="C4291" t="s">
        <v>27</v>
      </c>
      <c r="D4291" t="s">
        <v>21</v>
      </c>
      <c r="E4291">
        <v>0.97</v>
      </c>
      <c r="F4291">
        <v>0.47</v>
      </c>
      <c r="G4291" t="s">
        <v>149</v>
      </c>
      <c r="H4291">
        <v>3</v>
      </c>
      <c r="I4291">
        <v>7</v>
      </c>
      <c r="J4291" t="s">
        <v>26</v>
      </c>
      <c r="K4291" s="36" t="s">
        <v>149</v>
      </c>
    </row>
    <row r="4292" spans="1:11" x14ac:dyDescent="0.3">
      <c r="A4292">
        <v>77283187</v>
      </c>
      <c r="B4292" s="1">
        <v>42533</v>
      </c>
      <c r="C4292" t="s">
        <v>11</v>
      </c>
      <c r="D4292" t="s">
        <v>16</v>
      </c>
      <c r="E4292">
        <v>1</v>
      </c>
      <c r="F4292">
        <v>0.96</v>
      </c>
      <c r="G4292" t="s">
        <v>27</v>
      </c>
      <c r="H4292">
        <v>2</v>
      </c>
      <c r="I4292">
        <v>2</v>
      </c>
      <c r="J4292" t="s">
        <v>14</v>
      </c>
      <c r="K4292" s="36" t="s">
        <v>149</v>
      </c>
    </row>
    <row r="4293" spans="1:11" x14ac:dyDescent="0.3">
      <c r="A4293">
        <v>5394516</v>
      </c>
      <c r="B4293" s="1">
        <v>41343</v>
      </c>
      <c r="C4293" t="s">
        <v>25</v>
      </c>
      <c r="D4293" t="s">
        <v>16</v>
      </c>
      <c r="E4293">
        <v>1</v>
      </c>
      <c r="F4293">
        <v>1</v>
      </c>
      <c r="G4293" t="s">
        <v>148</v>
      </c>
      <c r="H4293">
        <v>2</v>
      </c>
      <c r="I4293">
        <v>2</v>
      </c>
      <c r="J4293" t="s">
        <v>18</v>
      </c>
      <c r="K4293" s="36" t="s">
        <v>149</v>
      </c>
    </row>
    <row r="4294" spans="1:11" x14ac:dyDescent="0.3">
      <c r="A4294">
        <v>503362134</v>
      </c>
      <c r="B4294" s="1">
        <v>44986</v>
      </c>
      <c r="C4294" t="s">
        <v>27</v>
      </c>
      <c r="D4294" t="s">
        <v>16</v>
      </c>
      <c r="E4294">
        <v>1</v>
      </c>
      <c r="F4294">
        <v>1</v>
      </c>
      <c r="G4294" t="s">
        <v>148</v>
      </c>
      <c r="H4294">
        <v>3</v>
      </c>
      <c r="I4294">
        <v>3</v>
      </c>
      <c r="J4294" t="s">
        <v>14</v>
      </c>
      <c r="K4294" s="36" t="s">
        <v>149</v>
      </c>
    </row>
    <row r="4295" spans="1:11" x14ac:dyDescent="0.3">
      <c r="A4295">
        <v>497890785</v>
      </c>
      <c r="B4295" s="1">
        <v>44951</v>
      </c>
      <c r="C4295" t="s">
        <v>27</v>
      </c>
      <c r="D4295" t="s">
        <v>16</v>
      </c>
      <c r="E4295">
        <v>1</v>
      </c>
      <c r="F4295">
        <v>1</v>
      </c>
      <c r="G4295" t="s">
        <v>148</v>
      </c>
      <c r="H4295">
        <v>2</v>
      </c>
      <c r="I4295">
        <v>3</v>
      </c>
      <c r="J4295" t="s">
        <v>14</v>
      </c>
      <c r="K4295" s="36" t="s">
        <v>149</v>
      </c>
    </row>
    <row r="4296" spans="1:11" x14ac:dyDescent="0.3">
      <c r="A4296">
        <v>412939305</v>
      </c>
      <c r="B4296" s="1">
        <v>44391</v>
      </c>
      <c r="C4296" t="s">
        <v>27</v>
      </c>
      <c r="D4296" t="s">
        <v>16</v>
      </c>
      <c r="E4296">
        <v>1</v>
      </c>
      <c r="F4296">
        <v>1</v>
      </c>
      <c r="G4296" t="s">
        <v>148</v>
      </c>
      <c r="H4296">
        <v>2</v>
      </c>
      <c r="I4296">
        <v>2</v>
      </c>
      <c r="J4296" t="s">
        <v>22</v>
      </c>
      <c r="K4296" s="36" t="s">
        <v>149</v>
      </c>
    </row>
    <row r="4297" spans="1:11" x14ac:dyDescent="0.3">
      <c r="A4297">
        <v>483031966</v>
      </c>
      <c r="B4297" s="1">
        <v>44844</v>
      </c>
      <c r="C4297" t="s">
        <v>11</v>
      </c>
      <c r="D4297" t="s">
        <v>12</v>
      </c>
      <c r="F4297">
        <v>0.5</v>
      </c>
      <c r="G4297" t="s">
        <v>148</v>
      </c>
      <c r="H4297">
        <v>1</v>
      </c>
      <c r="I4297">
        <v>3</v>
      </c>
      <c r="J4297" t="s">
        <v>14</v>
      </c>
      <c r="K4297" s="36" t="s">
        <v>149</v>
      </c>
    </row>
    <row r="4298" spans="1:11" x14ac:dyDescent="0.3">
      <c r="A4298">
        <v>45125882</v>
      </c>
      <c r="B4298" s="1">
        <v>42273</v>
      </c>
      <c r="C4298" t="s">
        <v>11</v>
      </c>
      <c r="D4298" t="s">
        <v>17</v>
      </c>
      <c r="E4298">
        <v>1</v>
      </c>
      <c r="F4298">
        <v>0.98</v>
      </c>
      <c r="G4298" t="s">
        <v>148</v>
      </c>
      <c r="H4298">
        <v>1</v>
      </c>
      <c r="I4298">
        <v>4</v>
      </c>
      <c r="J4298" t="s">
        <v>14</v>
      </c>
      <c r="K4298" s="36" t="s">
        <v>149</v>
      </c>
    </row>
    <row r="4299" spans="1:11" x14ac:dyDescent="0.3">
      <c r="A4299">
        <v>35471452</v>
      </c>
      <c r="B4299" s="1">
        <v>42165</v>
      </c>
      <c r="C4299" t="s">
        <v>11</v>
      </c>
      <c r="D4299" t="s">
        <v>16</v>
      </c>
      <c r="E4299">
        <v>0.9</v>
      </c>
      <c r="F4299">
        <v>0.99</v>
      </c>
      <c r="G4299" t="s">
        <v>148</v>
      </c>
      <c r="H4299">
        <v>1</v>
      </c>
      <c r="I4299">
        <v>1</v>
      </c>
      <c r="J4299" t="s">
        <v>14</v>
      </c>
      <c r="K4299" s="36" t="s">
        <v>149</v>
      </c>
    </row>
    <row r="4300" spans="1:11" x14ac:dyDescent="0.3">
      <c r="A4300">
        <v>302340226</v>
      </c>
      <c r="B4300" s="1">
        <v>43752</v>
      </c>
      <c r="C4300" t="s">
        <v>27</v>
      </c>
      <c r="D4300" t="s">
        <v>12</v>
      </c>
      <c r="F4300">
        <v>0</v>
      </c>
      <c r="G4300" t="s">
        <v>148</v>
      </c>
      <c r="H4300">
        <v>1</v>
      </c>
      <c r="I4300">
        <v>2</v>
      </c>
      <c r="J4300" t="s">
        <v>14</v>
      </c>
      <c r="K4300" s="36" t="s">
        <v>149</v>
      </c>
    </row>
    <row r="4301" spans="1:11" x14ac:dyDescent="0.3">
      <c r="A4301">
        <v>509423377</v>
      </c>
      <c r="B4301" s="1">
        <v>45026</v>
      </c>
      <c r="C4301" t="s">
        <v>27</v>
      </c>
      <c r="D4301" t="s">
        <v>16</v>
      </c>
      <c r="E4301">
        <v>1</v>
      </c>
      <c r="F4301">
        <v>1</v>
      </c>
      <c r="G4301" t="s">
        <v>149</v>
      </c>
      <c r="H4301">
        <v>1</v>
      </c>
      <c r="I4301">
        <v>4</v>
      </c>
      <c r="J4301" t="s">
        <v>22</v>
      </c>
      <c r="K4301" s="36" t="s">
        <v>149</v>
      </c>
    </row>
    <row r="4302" spans="1:11" x14ac:dyDescent="0.3">
      <c r="A4302">
        <v>154434375</v>
      </c>
      <c r="B4302" s="1">
        <v>43021</v>
      </c>
      <c r="C4302" t="s">
        <v>11</v>
      </c>
      <c r="D4302" t="s">
        <v>16</v>
      </c>
      <c r="E4302">
        <v>0.88</v>
      </c>
      <c r="F4302">
        <v>0.71</v>
      </c>
      <c r="G4302" t="s">
        <v>149</v>
      </c>
      <c r="H4302">
        <v>1</v>
      </c>
      <c r="I4302">
        <v>1</v>
      </c>
      <c r="J4302" t="s">
        <v>14</v>
      </c>
      <c r="K4302" s="36" t="s">
        <v>149</v>
      </c>
    </row>
    <row r="4303" spans="1:11" x14ac:dyDescent="0.3">
      <c r="A4303">
        <v>447585608</v>
      </c>
      <c r="B4303" s="1">
        <v>44622</v>
      </c>
      <c r="C4303" t="s">
        <v>11</v>
      </c>
      <c r="D4303" t="s">
        <v>16</v>
      </c>
      <c r="E4303">
        <v>0.92</v>
      </c>
      <c r="F4303">
        <v>1</v>
      </c>
      <c r="G4303" t="s">
        <v>148</v>
      </c>
      <c r="H4303">
        <v>1</v>
      </c>
      <c r="I4303">
        <v>8</v>
      </c>
      <c r="J4303" t="s">
        <v>14</v>
      </c>
      <c r="K4303" s="36" t="s">
        <v>149</v>
      </c>
    </row>
    <row r="4304" spans="1:11" x14ac:dyDescent="0.3">
      <c r="A4304">
        <v>508797136</v>
      </c>
      <c r="B4304" s="1">
        <v>45022</v>
      </c>
      <c r="C4304" t="s">
        <v>27</v>
      </c>
      <c r="D4304" t="s">
        <v>16</v>
      </c>
      <c r="E4304">
        <v>1</v>
      </c>
      <c r="F4304">
        <v>1</v>
      </c>
      <c r="G4304" t="s">
        <v>149</v>
      </c>
      <c r="H4304">
        <v>1</v>
      </c>
      <c r="I4304">
        <v>1</v>
      </c>
      <c r="J4304" t="s">
        <v>14</v>
      </c>
      <c r="K4304" s="36" t="s">
        <v>149</v>
      </c>
    </row>
    <row r="4305" spans="1:11" x14ac:dyDescent="0.3">
      <c r="A4305">
        <v>508800184</v>
      </c>
      <c r="B4305" s="1">
        <v>45022</v>
      </c>
      <c r="C4305" t="s">
        <v>34</v>
      </c>
      <c r="D4305" t="s">
        <v>16</v>
      </c>
      <c r="E4305">
        <v>1</v>
      </c>
      <c r="F4305">
        <v>0.94</v>
      </c>
      <c r="G4305" t="s">
        <v>149</v>
      </c>
      <c r="H4305">
        <v>2</v>
      </c>
      <c r="I4305">
        <v>2</v>
      </c>
      <c r="J4305" t="s">
        <v>14</v>
      </c>
      <c r="K4305" s="36" t="s">
        <v>149</v>
      </c>
    </row>
    <row r="4306" spans="1:11" x14ac:dyDescent="0.3">
      <c r="A4306">
        <v>106518825</v>
      </c>
      <c r="B4306" s="1">
        <v>42711</v>
      </c>
      <c r="C4306" t="s">
        <v>11</v>
      </c>
      <c r="D4306" t="s">
        <v>16</v>
      </c>
      <c r="E4306">
        <v>1</v>
      </c>
      <c r="F4306">
        <v>1</v>
      </c>
      <c r="G4306" t="s">
        <v>149</v>
      </c>
      <c r="H4306">
        <v>2</v>
      </c>
      <c r="I4306">
        <v>2</v>
      </c>
      <c r="J4306" t="s">
        <v>14</v>
      </c>
      <c r="K4306" s="36" t="s">
        <v>149</v>
      </c>
    </row>
    <row r="4307" spans="1:11" x14ac:dyDescent="0.3">
      <c r="A4307">
        <v>466040800</v>
      </c>
      <c r="B4307" s="1">
        <v>44737</v>
      </c>
      <c r="C4307" t="s">
        <v>27</v>
      </c>
      <c r="D4307" t="s">
        <v>16</v>
      </c>
      <c r="E4307">
        <v>0.96</v>
      </c>
      <c r="F4307">
        <v>0.98</v>
      </c>
      <c r="G4307" t="s">
        <v>148</v>
      </c>
      <c r="H4307">
        <v>2</v>
      </c>
      <c r="I4307">
        <v>2</v>
      </c>
      <c r="J4307" t="s">
        <v>14</v>
      </c>
      <c r="K4307" s="36" t="s">
        <v>149</v>
      </c>
    </row>
    <row r="4308" spans="1:11" x14ac:dyDescent="0.3">
      <c r="A4308">
        <v>509739540</v>
      </c>
      <c r="B4308" s="1">
        <v>45028</v>
      </c>
      <c r="C4308" t="s">
        <v>27</v>
      </c>
      <c r="D4308" t="s">
        <v>16</v>
      </c>
      <c r="E4308">
        <v>0.95</v>
      </c>
      <c r="F4308">
        <v>1</v>
      </c>
      <c r="G4308" t="s">
        <v>149</v>
      </c>
      <c r="H4308">
        <v>1</v>
      </c>
      <c r="I4308">
        <v>1</v>
      </c>
      <c r="J4308" t="s">
        <v>14</v>
      </c>
      <c r="K4308" s="36" t="s">
        <v>149</v>
      </c>
    </row>
    <row r="4309" spans="1:11" x14ac:dyDescent="0.3">
      <c r="A4309">
        <v>7872919</v>
      </c>
      <c r="B4309" s="1">
        <v>41487</v>
      </c>
      <c r="C4309" t="s">
        <v>11</v>
      </c>
      <c r="D4309" t="s">
        <v>21</v>
      </c>
      <c r="E4309">
        <v>1</v>
      </c>
      <c r="F4309">
        <v>0.6</v>
      </c>
      <c r="G4309" t="s">
        <v>148</v>
      </c>
      <c r="H4309">
        <v>1</v>
      </c>
      <c r="I4309">
        <v>2</v>
      </c>
      <c r="J4309" t="s">
        <v>14</v>
      </c>
      <c r="K4309" s="36" t="s">
        <v>149</v>
      </c>
    </row>
    <row r="4310" spans="1:11" x14ac:dyDescent="0.3">
      <c r="A4310">
        <v>508958244</v>
      </c>
      <c r="B4310" s="1">
        <v>45023</v>
      </c>
      <c r="C4310" t="s">
        <v>27</v>
      </c>
      <c r="D4310" t="s">
        <v>16</v>
      </c>
      <c r="E4310">
        <v>1</v>
      </c>
      <c r="F4310">
        <v>1</v>
      </c>
      <c r="G4310" t="s">
        <v>148</v>
      </c>
      <c r="H4310">
        <v>1</v>
      </c>
      <c r="I4310">
        <v>1</v>
      </c>
      <c r="J4310" t="s">
        <v>14</v>
      </c>
      <c r="K4310" s="36" t="s">
        <v>149</v>
      </c>
    </row>
    <row r="4311" spans="1:11" x14ac:dyDescent="0.3">
      <c r="A4311">
        <v>11780707</v>
      </c>
      <c r="B4311" s="1">
        <v>41669</v>
      </c>
      <c r="C4311" t="s">
        <v>34</v>
      </c>
      <c r="D4311" t="s">
        <v>12</v>
      </c>
      <c r="F4311">
        <v>0</v>
      </c>
      <c r="G4311" t="s">
        <v>148</v>
      </c>
      <c r="H4311">
        <v>1</v>
      </c>
      <c r="I4311">
        <v>1</v>
      </c>
      <c r="J4311" t="s">
        <v>14</v>
      </c>
      <c r="K4311" s="36" t="s">
        <v>149</v>
      </c>
    </row>
    <row r="4312" spans="1:11" x14ac:dyDescent="0.3">
      <c r="A4312">
        <v>509839903</v>
      </c>
      <c r="B4312" s="1">
        <v>45029</v>
      </c>
      <c r="C4312" t="s">
        <v>27</v>
      </c>
      <c r="D4312" t="s">
        <v>16</v>
      </c>
      <c r="E4312">
        <v>1</v>
      </c>
      <c r="F4312">
        <v>1</v>
      </c>
      <c r="G4312" t="s">
        <v>148</v>
      </c>
      <c r="H4312">
        <v>2</v>
      </c>
      <c r="I4312">
        <v>2</v>
      </c>
      <c r="J4312" t="s">
        <v>14</v>
      </c>
      <c r="K4312" s="36" t="s">
        <v>149</v>
      </c>
    </row>
    <row r="4313" spans="1:11" x14ac:dyDescent="0.3">
      <c r="A4313">
        <v>2509252</v>
      </c>
      <c r="B4313" s="1">
        <v>41060</v>
      </c>
      <c r="C4313" t="s">
        <v>11</v>
      </c>
      <c r="D4313" t="s">
        <v>17</v>
      </c>
      <c r="E4313">
        <v>1</v>
      </c>
      <c r="F4313">
        <v>0.99</v>
      </c>
      <c r="G4313" t="s">
        <v>27</v>
      </c>
      <c r="H4313">
        <v>37</v>
      </c>
      <c r="I4313">
        <v>41</v>
      </c>
      <c r="J4313" t="s">
        <v>14</v>
      </c>
      <c r="K4313" s="36" t="s">
        <v>149</v>
      </c>
    </row>
    <row r="4314" spans="1:11" x14ac:dyDescent="0.3">
      <c r="A4314">
        <v>508971797</v>
      </c>
      <c r="B4314" s="1">
        <v>45023</v>
      </c>
      <c r="C4314" t="s">
        <v>27</v>
      </c>
      <c r="D4314" t="s">
        <v>16</v>
      </c>
      <c r="E4314">
        <v>1</v>
      </c>
      <c r="F4314">
        <v>1</v>
      </c>
      <c r="G4314" t="s">
        <v>148</v>
      </c>
      <c r="H4314">
        <v>1</v>
      </c>
      <c r="I4314">
        <v>1</v>
      </c>
      <c r="J4314" t="s">
        <v>14</v>
      </c>
      <c r="K4314" s="36" t="s">
        <v>149</v>
      </c>
    </row>
    <row r="4315" spans="1:11" x14ac:dyDescent="0.3">
      <c r="A4315">
        <v>508826623</v>
      </c>
      <c r="B4315" s="1">
        <v>45022</v>
      </c>
      <c r="C4315" t="s">
        <v>11</v>
      </c>
      <c r="D4315" t="s">
        <v>16</v>
      </c>
      <c r="E4315">
        <v>1</v>
      </c>
      <c r="F4315">
        <v>0.99</v>
      </c>
      <c r="G4315" t="s">
        <v>148</v>
      </c>
      <c r="H4315">
        <v>1</v>
      </c>
      <c r="I4315">
        <v>1</v>
      </c>
      <c r="J4315" t="s">
        <v>14</v>
      </c>
      <c r="K4315" s="36" t="s">
        <v>149</v>
      </c>
    </row>
    <row r="4316" spans="1:11" x14ac:dyDescent="0.3">
      <c r="A4316">
        <v>487697623</v>
      </c>
      <c r="B4316" s="1">
        <v>44879</v>
      </c>
      <c r="C4316" t="s">
        <v>27</v>
      </c>
      <c r="D4316" t="s">
        <v>21</v>
      </c>
      <c r="E4316">
        <v>0.5</v>
      </c>
      <c r="F4316">
        <v>0.98</v>
      </c>
      <c r="G4316" t="s">
        <v>148</v>
      </c>
      <c r="H4316">
        <v>1</v>
      </c>
      <c r="I4316">
        <v>2</v>
      </c>
      <c r="J4316" t="s">
        <v>22</v>
      </c>
      <c r="K4316" s="36" t="s">
        <v>149</v>
      </c>
    </row>
    <row r="4317" spans="1:11" x14ac:dyDescent="0.3">
      <c r="A4317">
        <v>509238181</v>
      </c>
      <c r="B4317" s="1">
        <v>45025</v>
      </c>
      <c r="C4317" t="s">
        <v>27</v>
      </c>
      <c r="D4317" t="s">
        <v>16</v>
      </c>
      <c r="E4317">
        <v>1</v>
      </c>
      <c r="F4317">
        <v>1</v>
      </c>
      <c r="G4317" t="s">
        <v>149</v>
      </c>
      <c r="H4317">
        <v>1</v>
      </c>
      <c r="I4317">
        <v>1</v>
      </c>
      <c r="J4317" t="s">
        <v>14</v>
      </c>
      <c r="K4317" s="36" t="s">
        <v>149</v>
      </c>
    </row>
    <row r="4318" spans="1:11" x14ac:dyDescent="0.3">
      <c r="A4318">
        <v>509242838</v>
      </c>
      <c r="B4318" s="1">
        <v>45025</v>
      </c>
      <c r="C4318" t="s">
        <v>27</v>
      </c>
      <c r="D4318" t="s">
        <v>20</v>
      </c>
      <c r="E4318">
        <v>0</v>
      </c>
      <c r="F4318">
        <v>0</v>
      </c>
      <c r="G4318" t="s">
        <v>148</v>
      </c>
      <c r="H4318">
        <v>1</v>
      </c>
      <c r="I4318">
        <v>1</v>
      </c>
      <c r="J4318" t="s">
        <v>22</v>
      </c>
      <c r="K4318" s="36" t="s">
        <v>149</v>
      </c>
    </row>
    <row r="4319" spans="1:11" x14ac:dyDescent="0.3">
      <c r="A4319">
        <v>471612955</v>
      </c>
      <c r="B4319" s="1">
        <v>44768</v>
      </c>
      <c r="C4319" t="s">
        <v>27</v>
      </c>
      <c r="D4319" t="s">
        <v>16</v>
      </c>
      <c r="E4319">
        <v>1</v>
      </c>
      <c r="F4319">
        <v>1</v>
      </c>
      <c r="G4319" t="s">
        <v>149</v>
      </c>
      <c r="H4319">
        <v>1</v>
      </c>
      <c r="I4319">
        <v>1</v>
      </c>
      <c r="J4319" t="s">
        <v>14</v>
      </c>
      <c r="K4319" s="36" t="s">
        <v>149</v>
      </c>
    </row>
    <row r="4320" spans="1:11" x14ac:dyDescent="0.3">
      <c r="A4320">
        <v>507769744</v>
      </c>
      <c r="B4320" s="1">
        <v>45015</v>
      </c>
      <c r="C4320" t="s">
        <v>27</v>
      </c>
      <c r="D4320" t="s">
        <v>16</v>
      </c>
      <c r="E4320">
        <v>1</v>
      </c>
      <c r="F4320">
        <v>1</v>
      </c>
      <c r="G4320" t="s">
        <v>148</v>
      </c>
      <c r="H4320">
        <v>2</v>
      </c>
      <c r="I4320">
        <v>2</v>
      </c>
      <c r="J4320" t="s">
        <v>14</v>
      </c>
      <c r="K4320" s="36" t="s">
        <v>149</v>
      </c>
    </row>
    <row r="4321" spans="1:11" x14ac:dyDescent="0.3">
      <c r="A4321">
        <v>508642248</v>
      </c>
      <c r="B4321" s="1">
        <v>45021</v>
      </c>
      <c r="C4321" t="s">
        <v>27</v>
      </c>
      <c r="D4321" t="s">
        <v>16</v>
      </c>
      <c r="E4321">
        <v>0.99</v>
      </c>
      <c r="F4321">
        <v>1</v>
      </c>
      <c r="G4321" t="s">
        <v>148</v>
      </c>
      <c r="H4321">
        <v>23</v>
      </c>
      <c r="I4321">
        <v>23</v>
      </c>
      <c r="J4321" t="s">
        <v>14</v>
      </c>
      <c r="K4321" s="36" t="s">
        <v>149</v>
      </c>
    </row>
    <row r="4322" spans="1:11" x14ac:dyDescent="0.3">
      <c r="A4322">
        <v>96713121</v>
      </c>
      <c r="B4322" s="1">
        <v>42638</v>
      </c>
      <c r="C4322" t="s">
        <v>11</v>
      </c>
      <c r="D4322" t="s">
        <v>17</v>
      </c>
      <c r="E4322">
        <v>1</v>
      </c>
      <c r="F4322">
        <v>0.93</v>
      </c>
      <c r="G4322" t="s">
        <v>149</v>
      </c>
      <c r="H4322">
        <v>1</v>
      </c>
      <c r="I4322">
        <v>1</v>
      </c>
      <c r="J4322" t="s">
        <v>14</v>
      </c>
      <c r="K4322" s="36" t="s">
        <v>149</v>
      </c>
    </row>
    <row r="4323" spans="1:11" x14ac:dyDescent="0.3">
      <c r="A4323">
        <v>422255530</v>
      </c>
      <c r="B4323" s="1">
        <v>44448</v>
      </c>
      <c r="C4323" t="s">
        <v>27</v>
      </c>
      <c r="D4323" t="s">
        <v>12</v>
      </c>
      <c r="F4323">
        <v>0.88</v>
      </c>
      <c r="G4323" t="s">
        <v>148</v>
      </c>
      <c r="H4323">
        <v>1</v>
      </c>
      <c r="I4323">
        <v>2</v>
      </c>
      <c r="J4323" t="s">
        <v>22</v>
      </c>
      <c r="K4323" s="36" t="s">
        <v>149</v>
      </c>
    </row>
    <row r="4324" spans="1:11" x14ac:dyDescent="0.3">
      <c r="A4324">
        <v>40940608</v>
      </c>
      <c r="B4324" s="1">
        <v>42225</v>
      </c>
      <c r="C4324" t="s">
        <v>11</v>
      </c>
      <c r="D4324" t="s">
        <v>17</v>
      </c>
      <c r="E4324">
        <v>1</v>
      </c>
      <c r="F4324">
        <v>0.53</v>
      </c>
      <c r="G4324" t="s">
        <v>149</v>
      </c>
      <c r="H4324">
        <v>1</v>
      </c>
      <c r="I4324">
        <v>1</v>
      </c>
      <c r="J4324" t="s">
        <v>14</v>
      </c>
      <c r="K4324" s="36" t="s">
        <v>149</v>
      </c>
    </row>
    <row r="4325" spans="1:11" x14ac:dyDescent="0.3">
      <c r="A4325">
        <v>460749776</v>
      </c>
      <c r="B4325" s="1">
        <v>44705</v>
      </c>
      <c r="C4325" t="s">
        <v>27</v>
      </c>
      <c r="D4325" t="s">
        <v>16</v>
      </c>
      <c r="E4325">
        <v>1</v>
      </c>
      <c r="F4325">
        <v>1</v>
      </c>
      <c r="G4325" t="s">
        <v>148</v>
      </c>
      <c r="H4325">
        <v>12</v>
      </c>
      <c r="I4325">
        <v>13</v>
      </c>
      <c r="J4325" t="s">
        <v>14</v>
      </c>
      <c r="K4325" s="36" t="s">
        <v>149</v>
      </c>
    </row>
    <row r="4326" spans="1:11" x14ac:dyDescent="0.3">
      <c r="A4326">
        <v>508648509</v>
      </c>
      <c r="B4326" s="1">
        <v>45021</v>
      </c>
      <c r="C4326" t="s">
        <v>11</v>
      </c>
      <c r="D4326" t="s">
        <v>16</v>
      </c>
      <c r="E4326">
        <v>1</v>
      </c>
      <c r="F4326">
        <v>0.98</v>
      </c>
      <c r="G4326" t="s">
        <v>149</v>
      </c>
      <c r="H4326">
        <v>2</v>
      </c>
      <c r="I4326">
        <v>3</v>
      </c>
      <c r="J4326" t="s">
        <v>14</v>
      </c>
      <c r="K4326" s="36" t="s">
        <v>149</v>
      </c>
    </row>
    <row r="4327" spans="1:11" x14ac:dyDescent="0.3">
      <c r="A4327">
        <v>435024960</v>
      </c>
      <c r="B4327" s="1">
        <v>44537</v>
      </c>
      <c r="C4327" t="s">
        <v>27</v>
      </c>
      <c r="D4327" t="s">
        <v>16</v>
      </c>
      <c r="E4327">
        <v>1</v>
      </c>
      <c r="F4327">
        <v>0.89</v>
      </c>
      <c r="G4327" t="s">
        <v>149</v>
      </c>
      <c r="H4327">
        <v>3</v>
      </c>
      <c r="I4327">
        <v>3</v>
      </c>
      <c r="J4327" t="s">
        <v>14</v>
      </c>
      <c r="K4327" s="36" t="s">
        <v>149</v>
      </c>
    </row>
    <row r="4328" spans="1:11" x14ac:dyDescent="0.3">
      <c r="A4328">
        <v>509995349</v>
      </c>
      <c r="B4328" s="1">
        <v>45030</v>
      </c>
      <c r="C4328" t="s">
        <v>27</v>
      </c>
      <c r="D4328" t="s">
        <v>16</v>
      </c>
      <c r="E4328">
        <v>1</v>
      </c>
      <c r="F4328">
        <v>1</v>
      </c>
      <c r="G4328" t="s">
        <v>148</v>
      </c>
      <c r="H4328">
        <v>4</v>
      </c>
      <c r="I4328">
        <v>4</v>
      </c>
      <c r="J4328" t="s">
        <v>22</v>
      </c>
      <c r="K4328" s="36" t="s">
        <v>149</v>
      </c>
    </row>
    <row r="4329" spans="1:11" x14ac:dyDescent="0.3">
      <c r="A4329">
        <v>172505768</v>
      </c>
      <c r="B4329" s="1">
        <v>43140</v>
      </c>
      <c r="C4329" t="s">
        <v>11</v>
      </c>
      <c r="D4329" t="s">
        <v>20</v>
      </c>
      <c r="E4329">
        <v>0</v>
      </c>
      <c r="F4329">
        <v>0.13</v>
      </c>
      <c r="G4329" t="s">
        <v>148</v>
      </c>
      <c r="H4329">
        <v>1</v>
      </c>
      <c r="I4329">
        <v>1</v>
      </c>
      <c r="J4329" t="s">
        <v>22</v>
      </c>
      <c r="K4329" s="36" t="s">
        <v>149</v>
      </c>
    </row>
    <row r="4330" spans="1:11" x14ac:dyDescent="0.3">
      <c r="A4330">
        <v>184194397</v>
      </c>
      <c r="B4330" s="1">
        <v>43204</v>
      </c>
      <c r="C4330" t="s">
        <v>11</v>
      </c>
      <c r="D4330" t="s">
        <v>16</v>
      </c>
      <c r="E4330">
        <v>1</v>
      </c>
      <c r="F4330">
        <v>0.99</v>
      </c>
      <c r="G4330" t="s">
        <v>148</v>
      </c>
      <c r="H4330">
        <v>1</v>
      </c>
      <c r="I4330">
        <v>1</v>
      </c>
      <c r="J4330" t="s">
        <v>14</v>
      </c>
      <c r="K4330" s="36" t="s">
        <v>149</v>
      </c>
    </row>
    <row r="4331" spans="1:11" x14ac:dyDescent="0.3">
      <c r="A4331">
        <v>506672451</v>
      </c>
      <c r="B4331" s="1">
        <v>45008</v>
      </c>
      <c r="C4331" t="s">
        <v>27</v>
      </c>
      <c r="D4331" t="s">
        <v>16</v>
      </c>
      <c r="E4331">
        <v>1</v>
      </c>
      <c r="F4331">
        <v>0.96</v>
      </c>
      <c r="G4331" t="s">
        <v>148</v>
      </c>
      <c r="H4331">
        <v>1</v>
      </c>
      <c r="I4331">
        <v>1</v>
      </c>
      <c r="J4331" t="s">
        <v>14</v>
      </c>
      <c r="K4331" s="36" t="s">
        <v>149</v>
      </c>
    </row>
    <row r="4332" spans="1:11" x14ac:dyDescent="0.3">
      <c r="A4332">
        <v>173725357</v>
      </c>
      <c r="B4332" s="1">
        <v>43147</v>
      </c>
      <c r="C4332" t="s">
        <v>11</v>
      </c>
      <c r="D4332" t="s">
        <v>16</v>
      </c>
      <c r="E4332">
        <v>1</v>
      </c>
      <c r="F4332">
        <v>0.88</v>
      </c>
      <c r="G4332" t="s">
        <v>148</v>
      </c>
      <c r="H4332">
        <v>3</v>
      </c>
      <c r="I4332">
        <v>3</v>
      </c>
      <c r="J4332" t="s">
        <v>14</v>
      </c>
      <c r="K4332" s="36" t="s">
        <v>149</v>
      </c>
    </row>
    <row r="4333" spans="1:11" x14ac:dyDescent="0.3">
      <c r="A4333">
        <v>487156843</v>
      </c>
      <c r="B4333" s="1">
        <v>44875</v>
      </c>
      <c r="C4333" t="s">
        <v>27</v>
      </c>
      <c r="D4333" t="s">
        <v>20</v>
      </c>
      <c r="E4333">
        <v>0.2</v>
      </c>
      <c r="F4333">
        <v>0</v>
      </c>
      <c r="G4333" t="s">
        <v>148</v>
      </c>
      <c r="H4333">
        <v>1</v>
      </c>
      <c r="I4333">
        <v>2</v>
      </c>
      <c r="J4333" t="s">
        <v>22</v>
      </c>
      <c r="K4333" s="36" t="s">
        <v>149</v>
      </c>
    </row>
    <row r="4334" spans="1:11" x14ac:dyDescent="0.3">
      <c r="A4334">
        <v>304906625</v>
      </c>
      <c r="B4334" s="1">
        <v>43765</v>
      </c>
      <c r="C4334" t="s">
        <v>11</v>
      </c>
      <c r="D4334" t="s">
        <v>16</v>
      </c>
      <c r="E4334">
        <v>1</v>
      </c>
      <c r="F4334">
        <v>0.91</v>
      </c>
      <c r="G4334" t="s">
        <v>148</v>
      </c>
      <c r="H4334">
        <v>2</v>
      </c>
      <c r="I4334">
        <v>3</v>
      </c>
      <c r="J4334" t="s">
        <v>14</v>
      </c>
      <c r="K4334" s="36" t="s">
        <v>149</v>
      </c>
    </row>
    <row r="4335" spans="1:11" x14ac:dyDescent="0.3">
      <c r="A4335">
        <v>210872966</v>
      </c>
      <c r="B4335" s="1">
        <v>43333</v>
      </c>
      <c r="C4335" t="s">
        <v>11</v>
      </c>
      <c r="D4335" t="s">
        <v>21</v>
      </c>
      <c r="E4335">
        <v>1</v>
      </c>
      <c r="F4335">
        <v>1</v>
      </c>
      <c r="G4335" t="s">
        <v>149</v>
      </c>
      <c r="H4335">
        <v>1</v>
      </c>
      <c r="I4335">
        <v>1</v>
      </c>
      <c r="J4335" t="s">
        <v>22</v>
      </c>
      <c r="K4335" s="36" t="s">
        <v>149</v>
      </c>
    </row>
    <row r="4336" spans="1:11" x14ac:dyDescent="0.3">
      <c r="A4336">
        <v>491291438</v>
      </c>
      <c r="B4336" s="1">
        <v>44908</v>
      </c>
      <c r="C4336" t="s">
        <v>27</v>
      </c>
      <c r="D4336" t="s">
        <v>16</v>
      </c>
      <c r="E4336">
        <v>1</v>
      </c>
      <c r="F4336">
        <v>0.96</v>
      </c>
      <c r="G4336" t="s">
        <v>148</v>
      </c>
      <c r="H4336">
        <v>7</v>
      </c>
      <c r="I4336">
        <v>7</v>
      </c>
      <c r="J4336" t="s">
        <v>14</v>
      </c>
      <c r="K4336" s="36" t="s">
        <v>149</v>
      </c>
    </row>
    <row r="4337" spans="1:11" x14ac:dyDescent="0.3">
      <c r="A4337">
        <v>510275072</v>
      </c>
      <c r="B4337" s="1">
        <v>45032</v>
      </c>
      <c r="C4337" t="s">
        <v>11</v>
      </c>
      <c r="D4337" t="s">
        <v>20</v>
      </c>
      <c r="E4337">
        <v>0</v>
      </c>
      <c r="F4337">
        <v>0.96</v>
      </c>
      <c r="G4337" t="s">
        <v>149</v>
      </c>
      <c r="H4337">
        <v>2</v>
      </c>
      <c r="I4337">
        <v>2</v>
      </c>
      <c r="J4337" t="s">
        <v>14</v>
      </c>
      <c r="K4337" s="36" t="s">
        <v>149</v>
      </c>
    </row>
    <row r="4338" spans="1:11" x14ac:dyDescent="0.3">
      <c r="A4338">
        <v>65508657</v>
      </c>
      <c r="B4338" s="1">
        <v>42462</v>
      </c>
      <c r="C4338" t="s">
        <v>11</v>
      </c>
      <c r="D4338" t="s">
        <v>16</v>
      </c>
      <c r="E4338">
        <v>0.67</v>
      </c>
      <c r="F4338">
        <v>0.94</v>
      </c>
      <c r="G4338" t="s">
        <v>148</v>
      </c>
      <c r="H4338">
        <v>1</v>
      </c>
      <c r="I4338">
        <v>1</v>
      </c>
      <c r="J4338" t="s">
        <v>14</v>
      </c>
      <c r="K4338" s="36" t="s">
        <v>149</v>
      </c>
    </row>
    <row r="4339" spans="1:11" x14ac:dyDescent="0.3">
      <c r="A4339">
        <v>19570305</v>
      </c>
      <c r="B4339" s="1">
        <v>41857</v>
      </c>
      <c r="C4339" t="s">
        <v>11</v>
      </c>
      <c r="D4339" t="s">
        <v>20</v>
      </c>
      <c r="E4339">
        <v>0</v>
      </c>
      <c r="F4339">
        <v>0</v>
      </c>
      <c r="G4339" t="s">
        <v>148</v>
      </c>
      <c r="H4339">
        <v>1</v>
      </c>
      <c r="I4339">
        <v>1</v>
      </c>
      <c r="J4339" t="s">
        <v>14</v>
      </c>
      <c r="K4339" s="36" t="s">
        <v>149</v>
      </c>
    </row>
    <row r="4340" spans="1:11" x14ac:dyDescent="0.3">
      <c r="A4340">
        <v>173230641</v>
      </c>
      <c r="B4340" s="1">
        <v>43144</v>
      </c>
      <c r="C4340" t="s">
        <v>11</v>
      </c>
      <c r="D4340" t="s">
        <v>16</v>
      </c>
      <c r="E4340">
        <v>1</v>
      </c>
      <c r="F4340">
        <v>0.94</v>
      </c>
      <c r="G4340" t="s">
        <v>148</v>
      </c>
      <c r="H4340">
        <v>5</v>
      </c>
      <c r="I4340">
        <v>5</v>
      </c>
      <c r="J4340" t="s">
        <v>18</v>
      </c>
      <c r="K4340" s="36" t="s">
        <v>149</v>
      </c>
    </row>
    <row r="4341" spans="1:11" x14ac:dyDescent="0.3">
      <c r="A4341">
        <v>506368968</v>
      </c>
      <c r="B4341" s="1">
        <v>45006</v>
      </c>
      <c r="C4341" t="s">
        <v>11</v>
      </c>
      <c r="D4341" t="s">
        <v>16</v>
      </c>
      <c r="E4341">
        <v>1</v>
      </c>
      <c r="F4341">
        <v>0.47</v>
      </c>
      <c r="G4341" t="s">
        <v>148</v>
      </c>
      <c r="H4341">
        <v>1</v>
      </c>
      <c r="I4341">
        <v>1</v>
      </c>
      <c r="J4341" t="s">
        <v>14</v>
      </c>
      <c r="K4341" s="36" t="s">
        <v>149</v>
      </c>
    </row>
    <row r="4342" spans="1:11" x14ac:dyDescent="0.3">
      <c r="A4342">
        <v>510840680</v>
      </c>
      <c r="B4342" s="1">
        <v>45035</v>
      </c>
      <c r="C4342" t="s">
        <v>27</v>
      </c>
      <c r="D4342" t="s">
        <v>21</v>
      </c>
      <c r="E4342">
        <v>0.6</v>
      </c>
      <c r="F4342">
        <v>0</v>
      </c>
      <c r="G4342" t="s">
        <v>148</v>
      </c>
      <c r="H4342">
        <v>3</v>
      </c>
      <c r="I4342">
        <v>4</v>
      </c>
      <c r="J4342" t="s">
        <v>22</v>
      </c>
      <c r="K4342" s="36" t="s">
        <v>149</v>
      </c>
    </row>
    <row r="4343" spans="1:11" x14ac:dyDescent="0.3">
      <c r="A4343">
        <v>510482135</v>
      </c>
      <c r="B4343" s="1">
        <v>45033</v>
      </c>
      <c r="C4343" t="s">
        <v>11</v>
      </c>
      <c r="D4343" t="s">
        <v>16</v>
      </c>
      <c r="E4343">
        <v>1</v>
      </c>
      <c r="F4343">
        <v>0.68</v>
      </c>
      <c r="G4343" t="s">
        <v>148</v>
      </c>
      <c r="H4343">
        <v>2</v>
      </c>
      <c r="I4343">
        <v>2</v>
      </c>
      <c r="J4343" t="s">
        <v>14</v>
      </c>
      <c r="K4343" s="36" t="s">
        <v>149</v>
      </c>
    </row>
    <row r="4344" spans="1:11" x14ac:dyDescent="0.3">
      <c r="A4344">
        <v>510505151</v>
      </c>
      <c r="B4344" s="1">
        <v>45033</v>
      </c>
      <c r="C4344" t="s">
        <v>11</v>
      </c>
      <c r="D4344" t="s">
        <v>16</v>
      </c>
      <c r="E4344">
        <v>1</v>
      </c>
      <c r="F4344">
        <v>0.36</v>
      </c>
      <c r="G4344" t="s">
        <v>148</v>
      </c>
      <c r="H4344">
        <v>2</v>
      </c>
      <c r="I4344">
        <v>2</v>
      </c>
      <c r="J4344" t="s">
        <v>14</v>
      </c>
      <c r="K4344" s="36" t="s">
        <v>149</v>
      </c>
    </row>
    <row r="4345" spans="1:11" x14ac:dyDescent="0.3">
      <c r="A4345">
        <v>510510920</v>
      </c>
      <c r="B4345" s="1">
        <v>45033</v>
      </c>
      <c r="C4345" t="s">
        <v>27</v>
      </c>
      <c r="D4345" t="s">
        <v>16</v>
      </c>
      <c r="E4345">
        <v>1</v>
      </c>
      <c r="F4345">
        <v>0.89</v>
      </c>
      <c r="G4345" t="s">
        <v>148</v>
      </c>
      <c r="H4345">
        <v>1</v>
      </c>
      <c r="I4345">
        <v>1</v>
      </c>
      <c r="J4345" t="s">
        <v>22</v>
      </c>
      <c r="K4345" s="36" t="s">
        <v>149</v>
      </c>
    </row>
    <row r="4346" spans="1:11" x14ac:dyDescent="0.3">
      <c r="A4346">
        <v>510586059</v>
      </c>
      <c r="B4346" s="1">
        <v>45034</v>
      </c>
      <c r="C4346" t="s">
        <v>27</v>
      </c>
      <c r="D4346" t="s">
        <v>16</v>
      </c>
      <c r="E4346">
        <v>1</v>
      </c>
      <c r="F4346">
        <v>0.99</v>
      </c>
      <c r="G4346" t="s">
        <v>148</v>
      </c>
      <c r="H4346">
        <v>36</v>
      </c>
      <c r="I4346">
        <v>37</v>
      </c>
      <c r="J4346" t="s">
        <v>14</v>
      </c>
      <c r="K4346" s="36" t="s">
        <v>149</v>
      </c>
    </row>
    <row r="4347" spans="1:11" x14ac:dyDescent="0.3">
      <c r="A4347">
        <v>476454747</v>
      </c>
      <c r="B4347" s="1">
        <v>44796</v>
      </c>
      <c r="C4347" t="s">
        <v>11</v>
      </c>
      <c r="D4347" t="s">
        <v>12</v>
      </c>
      <c r="F4347">
        <v>1</v>
      </c>
      <c r="G4347" t="s">
        <v>148</v>
      </c>
      <c r="H4347">
        <v>7</v>
      </c>
      <c r="I4347">
        <v>15</v>
      </c>
      <c r="J4347" t="s">
        <v>14</v>
      </c>
      <c r="K4347" s="36" t="s">
        <v>149</v>
      </c>
    </row>
    <row r="4348" spans="1:11" x14ac:dyDescent="0.3">
      <c r="A4348">
        <v>127963007</v>
      </c>
      <c r="B4348" s="1">
        <v>42853</v>
      </c>
      <c r="C4348" t="s">
        <v>11</v>
      </c>
      <c r="D4348" t="s">
        <v>21</v>
      </c>
      <c r="E4348">
        <v>1</v>
      </c>
      <c r="F4348">
        <v>0.64</v>
      </c>
      <c r="G4348" t="s">
        <v>148</v>
      </c>
      <c r="H4348">
        <v>1</v>
      </c>
      <c r="I4348">
        <v>1</v>
      </c>
      <c r="J4348" t="s">
        <v>18</v>
      </c>
      <c r="K4348" s="36" t="s">
        <v>149</v>
      </c>
    </row>
    <row r="4349" spans="1:11" x14ac:dyDescent="0.3">
      <c r="A4349">
        <v>510934911</v>
      </c>
      <c r="B4349" s="1">
        <v>45036</v>
      </c>
      <c r="C4349" t="s">
        <v>27</v>
      </c>
      <c r="D4349" t="s">
        <v>16</v>
      </c>
      <c r="E4349">
        <v>1</v>
      </c>
      <c r="F4349">
        <v>0.99</v>
      </c>
      <c r="G4349" t="s">
        <v>149</v>
      </c>
      <c r="H4349">
        <v>3</v>
      </c>
      <c r="I4349">
        <v>3</v>
      </c>
      <c r="J4349" t="s">
        <v>22</v>
      </c>
      <c r="K4349" s="36" t="s">
        <v>149</v>
      </c>
    </row>
    <row r="4350" spans="1:11" x14ac:dyDescent="0.3">
      <c r="A4350">
        <v>409478571</v>
      </c>
      <c r="B4350" s="1">
        <v>44374</v>
      </c>
      <c r="C4350" t="s">
        <v>27</v>
      </c>
      <c r="D4350" t="s">
        <v>20</v>
      </c>
      <c r="E4350">
        <v>0</v>
      </c>
      <c r="F4350">
        <v>0</v>
      </c>
      <c r="G4350" t="s">
        <v>148</v>
      </c>
      <c r="H4350">
        <v>2</v>
      </c>
      <c r="I4350">
        <v>2</v>
      </c>
      <c r="J4350" t="s">
        <v>14</v>
      </c>
      <c r="K4350" s="36" t="s">
        <v>149</v>
      </c>
    </row>
    <row r="4351" spans="1:11" x14ac:dyDescent="0.3">
      <c r="A4351">
        <v>285234298</v>
      </c>
      <c r="B4351" s="1">
        <v>43690</v>
      </c>
      <c r="C4351" t="s">
        <v>11</v>
      </c>
      <c r="D4351" t="s">
        <v>21</v>
      </c>
      <c r="E4351">
        <v>1</v>
      </c>
      <c r="F4351">
        <v>0.72</v>
      </c>
      <c r="G4351" t="s">
        <v>149</v>
      </c>
      <c r="H4351">
        <v>1</v>
      </c>
      <c r="I4351">
        <v>1</v>
      </c>
      <c r="J4351" t="s">
        <v>14</v>
      </c>
      <c r="K4351" s="36" t="s">
        <v>149</v>
      </c>
    </row>
    <row r="4352" spans="1:11" x14ac:dyDescent="0.3">
      <c r="A4352">
        <v>30358627</v>
      </c>
      <c r="B4352" s="1">
        <v>42094</v>
      </c>
      <c r="C4352" t="s">
        <v>11</v>
      </c>
      <c r="D4352" t="s">
        <v>20</v>
      </c>
      <c r="E4352">
        <v>0</v>
      </c>
      <c r="F4352">
        <v>0.44</v>
      </c>
      <c r="G4352" t="s">
        <v>148</v>
      </c>
      <c r="H4352">
        <v>3</v>
      </c>
      <c r="I4352">
        <v>3</v>
      </c>
      <c r="J4352" t="s">
        <v>14</v>
      </c>
      <c r="K4352" s="36" t="s">
        <v>149</v>
      </c>
    </row>
    <row r="4353" spans="1:11" x14ac:dyDescent="0.3">
      <c r="A4353">
        <v>410611664</v>
      </c>
      <c r="B4353" s="1">
        <v>44380</v>
      </c>
      <c r="C4353" t="s">
        <v>11</v>
      </c>
      <c r="D4353" t="s">
        <v>12</v>
      </c>
      <c r="G4353" t="s">
        <v>148</v>
      </c>
      <c r="H4353">
        <v>1</v>
      </c>
      <c r="I4353">
        <v>1</v>
      </c>
      <c r="J4353" t="s">
        <v>22</v>
      </c>
      <c r="K4353" s="36" t="s">
        <v>149</v>
      </c>
    </row>
    <row r="4354" spans="1:11" x14ac:dyDescent="0.3">
      <c r="A4354">
        <v>511060541</v>
      </c>
      <c r="B4354" s="1">
        <v>45037</v>
      </c>
      <c r="C4354" t="s">
        <v>27</v>
      </c>
      <c r="D4354" t="s">
        <v>16</v>
      </c>
      <c r="E4354">
        <v>1</v>
      </c>
      <c r="F4354">
        <v>1</v>
      </c>
      <c r="G4354" t="s">
        <v>27</v>
      </c>
      <c r="H4354">
        <v>12</v>
      </c>
      <c r="I4354">
        <v>12</v>
      </c>
      <c r="J4354" t="s">
        <v>14</v>
      </c>
      <c r="K4354" s="36" t="s">
        <v>149</v>
      </c>
    </row>
    <row r="4355" spans="1:11" x14ac:dyDescent="0.3">
      <c r="A4355">
        <v>510740562</v>
      </c>
      <c r="B4355" s="1">
        <v>45035</v>
      </c>
      <c r="C4355" t="s">
        <v>11</v>
      </c>
      <c r="D4355" t="s">
        <v>16</v>
      </c>
      <c r="E4355">
        <v>1</v>
      </c>
      <c r="F4355">
        <v>1</v>
      </c>
      <c r="G4355" t="s">
        <v>149</v>
      </c>
      <c r="H4355">
        <v>1</v>
      </c>
      <c r="I4355">
        <v>1</v>
      </c>
      <c r="J4355" t="s">
        <v>14</v>
      </c>
      <c r="K4355" s="36" t="s">
        <v>149</v>
      </c>
    </row>
    <row r="4356" spans="1:11" x14ac:dyDescent="0.3">
      <c r="A4356">
        <v>511066770</v>
      </c>
      <c r="B4356" s="1">
        <v>45037</v>
      </c>
      <c r="C4356" t="s">
        <v>11</v>
      </c>
      <c r="D4356" t="s">
        <v>16</v>
      </c>
      <c r="E4356">
        <v>1</v>
      </c>
      <c r="F4356">
        <v>1</v>
      </c>
      <c r="G4356" t="s">
        <v>149</v>
      </c>
      <c r="H4356">
        <v>1</v>
      </c>
      <c r="I4356">
        <v>1</v>
      </c>
      <c r="J4356" t="s">
        <v>14</v>
      </c>
      <c r="K4356" s="36" t="s">
        <v>149</v>
      </c>
    </row>
    <row r="4357" spans="1:11" x14ac:dyDescent="0.3">
      <c r="A4357">
        <v>140232028</v>
      </c>
      <c r="B4357" s="1">
        <v>42929</v>
      </c>
      <c r="C4357" t="s">
        <v>11</v>
      </c>
      <c r="D4357" t="s">
        <v>16</v>
      </c>
      <c r="E4357">
        <v>1</v>
      </c>
      <c r="F4357">
        <v>0.99</v>
      </c>
      <c r="G4357" t="s">
        <v>148</v>
      </c>
      <c r="H4357">
        <v>2</v>
      </c>
      <c r="I4357">
        <v>2</v>
      </c>
      <c r="J4357" t="s">
        <v>18</v>
      </c>
      <c r="K4357" s="36" t="s">
        <v>149</v>
      </c>
    </row>
    <row r="4358" spans="1:11" x14ac:dyDescent="0.3">
      <c r="A4358">
        <v>511495021</v>
      </c>
      <c r="B4358" s="1">
        <v>45040</v>
      </c>
      <c r="C4358" t="s">
        <v>27</v>
      </c>
      <c r="D4358" t="s">
        <v>16</v>
      </c>
      <c r="E4358">
        <v>0.9</v>
      </c>
      <c r="F4358">
        <v>1</v>
      </c>
      <c r="G4358" t="s">
        <v>149</v>
      </c>
      <c r="H4358">
        <v>1</v>
      </c>
      <c r="I4358">
        <v>1</v>
      </c>
      <c r="J4358" t="s">
        <v>14</v>
      </c>
      <c r="K4358" s="36" t="s">
        <v>148</v>
      </c>
    </row>
    <row r="4359" spans="1:11" x14ac:dyDescent="0.3">
      <c r="A4359">
        <v>511500563</v>
      </c>
      <c r="B4359" s="1">
        <v>45040</v>
      </c>
      <c r="C4359" t="s">
        <v>11</v>
      </c>
      <c r="D4359" t="s">
        <v>16</v>
      </c>
      <c r="E4359">
        <v>1</v>
      </c>
      <c r="F4359">
        <v>1</v>
      </c>
      <c r="G4359" t="s">
        <v>149</v>
      </c>
      <c r="H4359">
        <v>1</v>
      </c>
      <c r="I4359">
        <v>1</v>
      </c>
      <c r="J4359" t="s">
        <v>14</v>
      </c>
      <c r="K4359" s="36" t="s">
        <v>149</v>
      </c>
    </row>
    <row r="4360" spans="1:11" x14ac:dyDescent="0.3">
      <c r="A4360">
        <v>511667445</v>
      </c>
      <c r="B4360" s="1">
        <v>45041</v>
      </c>
      <c r="C4360" t="s">
        <v>11</v>
      </c>
      <c r="D4360" t="s">
        <v>12</v>
      </c>
      <c r="G4360" t="s">
        <v>148</v>
      </c>
      <c r="H4360">
        <v>1</v>
      </c>
      <c r="I4360">
        <v>1</v>
      </c>
      <c r="J4360" t="s">
        <v>14</v>
      </c>
      <c r="K4360" s="36" t="s">
        <v>149</v>
      </c>
    </row>
    <row r="4361" spans="1:11" x14ac:dyDescent="0.3">
      <c r="A4361">
        <v>5452185</v>
      </c>
      <c r="B4361" s="1">
        <v>41346</v>
      </c>
      <c r="C4361" t="s">
        <v>11</v>
      </c>
      <c r="D4361" t="s">
        <v>16</v>
      </c>
      <c r="E4361">
        <v>1</v>
      </c>
      <c r="F4361">
        <v>0.93</v>
      </c>
      <c r="G4361" t="s">
        <v>149</v>
      </c>
      <c r="H4361">
        <v>1</v>
      </c>
      <c r="I4361">
        <v>1</v>
      </c>
      <c r="J4361" t="s">
        <v>22</v>
      </c>
      <c r="K4361" s="36" t="s">
        <v>149</v>
      </c>
    </row>
    <row r="4362" spans="1:11" x14ac:dyDescent="0.3">
      <c r="A4362">
        <v>511409956</v>
      </c>
      <c r="B4362" s="1">
        <v>45039</v>
      </c>
      <c r="C4362" t="s">
        <v>27</v>
      </c>
      <c r="D4362" t="s">
        <v>17</v>
      </c>
      <c r="E4362">
        <v>1</v>
      </c>
      <c r="F4362">
        <v>0.85</v>
      </c>
      <c r="G4362" t="s">
        <v>148</v>
      </c>
      <c r="H4362">
        <v>1</v>
      </c>
      <c r="I4362">
        <v>3</v>
      </c>
      <c r="J4362" t="s">
        <v>14</v>
      </c>
      <c r="K4362" s="36" t="s">
        <v>149</v>
      </c>
    </row>
    <row r="4363" spans="1:11" x14ac:dyDescent="0.3">
      <c r="A4363">
        <v>511411650</v>
      </c>
      <c r="B4363" s="1">
        <v>45039</v>
      </c>
      <c r="C4363" t="s">
        <v>11</v>
      </c>
      <c r="D4363" t="s">
        <v>16</v>
      </c>
      <c r="E4363">
        <v>1</v>
      </c>
      <c r="F4363">
        <v>1</v>
      </c>
      <c r="G4363" t="s">
        <v>149</v>
      </c>
      <c r="H4363">
        <v>1</v>
      </c>
      <c r="I4363">
        <v>1</v>
      </c>
      <c r="J4363" t="s">
        <v>14</v>
      </c>
      <c r="K4363" s="36" t="s">
        <v>149</v>
      </c>
    </row>
    <row r="4364" spans="1:11" x14ac:dyDescent="0.3">
      <c r="A4364">
        <v>257926461</v>
      </c>
      <c r="B4364" s="1">
        <v>43580</v>
      </c>
      <c r="C4364" t="s">
        <v>11</v>
      </c>
      <c r="D4364" t="s">
        <v>16</v>
      </c>
      <c r="E4364">
        <v>1</v>
      </c>
      <c r="F4364">
        <v>0.92</v>
      </c>
      <c r="G4364" t="s">
        <v>148</v>
      </c>
      <c r="H4364">
        <v>7</v>
      </c>
      <c r="I4364">
        <v>7</v>
      </c>
      <c r="J4364" t="s">
        <v>14</v>
      </c>
      <c r="K4364" s="36" t="s">
        <v>149</v>
      </c>
    </row>
    <row r="4365" spans="1:11" x14ac:dyDescent="0.3">
      <c r="A4365">
        <v>467570537</v>
      </c>
      <c r="B4365" s="1">
        <v>44746</v>
      </c>
      <c r="C4365" t="s">
        <v>11</v>
      </c>
      <c r="D4365" t="s">
        <v>17</v>
      </c>
      <c r="E4365">
        <v>1</v>
      </c>
      <c r="F4365">
        <v>0.64</v>
      </c>
      <c r="G4365" t="s">
        <v>148</v>
      </c>
      <c r="H4365">
        <v>24</v>
      </c>
      <c r="I4365">
        <v>37</v>
      </c>
      <c r="J4365" t="s">
        <v>22</v>
      </c>
      <c r="K4365" s="36" t="s">
        <v>149</v>
      </c>
    </row>
    <row r="4366" spans="1:11" x14ac:dyDescent="0.3">
      <c r="A4366">
        <v>4958968</v>
      </c>
      <c r="B4366" s="1">
        <v>41309</v>
      </c>
      <c r="C4366" t="s">
        <v>11</v>
      </c>
      <c r="D4366" t="s">
        <v>17</v>
      </c>
      <c r="E4366">
        <v>0.9</v>
      </c>
      <c r="F4366">
        <v>0.56000000000000005</v>
      </c>
      <c r="G4366" t="s">
        <v>148</v>
      </c>
      <c r="H4366">
        <v>2</v>
      </c>
      <c r="I4366">
        <v>5</v>
      </c>
      <c r="J4366" t="s">
        <v>14</v>
      </c>
      <c r="K4366" s="36" t="s">
        <v>149</v>
      </c>
    </row>
    <row r="4367" spans="1:11" x14ac:dyDescent="0.3">
      <c r="A4367">
        <v>511713408</v>
      </c>
      <c r="B4367" s="1">
        <v>45041</v>
      </c>
      <c r="C4367" t="s">
        <v>11</v>
      </c>
      <c r="D4367" t="s">
        <v>20</v>
      </c>
      <c r="E4367">
        <v>0.2</v>
      </c>
      <c r="F4367">
        <v>0.54</v>
      </c>
      <c r="G4367" t="s">
        <v>148</v>
      </c>
      <c r="H4367">
        <v>1</v>
      </c>
      <c r="I4367">
        <v>1</v>
      </c>
      <c r="J4367" t="s">
        <v>14</v>
      </c>
      <c r="K4367" s="36" t="s">
        <v>149</v>
      </c>
    </row>
    <row r="4368" spans="1:11" x14ac:dyDescent="0.3">
      <c r="A4368">
        <v>511843750</v>
      </c>
      <c r="B4368" s="1">
        <v>45042</v>
      </c>
      <c r="C4368" t="s">
        <v>27</v>
      </c>
      <c r="D4368" t="s">
        <v>16</v>
      </c>
      <c r="E4368">
        <v>1</v>
      </c>
      <c r="F4368">
        <v>1</v>
      </c>
      <c r="G4368" t="s">
        <v>149</v>
      </c>
      <c r="H4368">
        <v>1</v>
      </c>
      <c r="I4368">
        <v>1</v>
      </c>
      <c r="J4368" t="s">
        <v>14</v>
      </c>
      <c r="K4368" s="36" t="s">
        <v>149</v>
      </c>
    </row>
    <row r="4369" spans="1:11" x14ac:dyDescent="0.3">
      <c r="A4369">
        <v>401028237</v>
      </c>
      <c r="B4369" s="1">
        <v>44327</v>
      </c>
      <c r="C4369" t="s">
        <v>27</v>
      </c>
      <c r="D4369" t="s">
        <v>16</v>
      </c>
      <c r="E4369">
        <v>1</v>
      </c>
      <c r="F4369">
        <v>1</v>
      </c>
      <c r="G4369" t="s">
        <v>149</v>
      </c>
      <c r="H4369">
        <v>9</v>
      </c>
      <c r="I4369">
        <v>11</v>
      </c>
      <c r="J4369" t="s">
        <v>22</v>
      </c>
      <c r="K4369" s="36" t="s">
        <v>149</v>
      </c>
    </row>
    <row r="4370" spans="1:11" x14ac:dyDescent="0.3">
      <c r="A4370">
        <v>511489138</v>
      </c>
      <c r="B4370" s="1">
        <v>45040</v>
      </c>
      <c r="C4370" t="s">
        <v>27</v>
      </c>
      <c r="D4370" t="s">
        <v>17</v>
      </c>
      <c r="E4370">
        <v>1</v>
      </c>
      <c r="F4370">
        <v>0.98</v>
      </c>
      <c r="G4370" t="s">
        <v>149</v>
      </c>
      <c r="H4370">
        <v>1</v>
      </c>
      <c r="I4370">
        <v>2</v>
      </c>
      <c r="J4370" t="s">
        <v>22</v>
      </c>
      <c r="K4370" s="36" t="s">
        <v>149</v>
      </c>
    </row>
    <row r="4371" spans="1:11" x14ac:dyDescent="0.3">
      <c r="A4371">
        <v>475437546</v>
      </c>
      <c r="B4371" s="1">
        <v>44790</v>
      </c>
      <c r="C4371" t="s">
        <v>27</v>
      </c>
      <c r="D4371" t="s">
        <v>16</v>
      </c>
      <c r="E4371">
        <v>1</v>
      </c>
      <c r="F4371">
        <v>1</v>
      </c>
      <c r="G4371" t="s">
        <v>149</v>
      </c>
      <c r="H4371">
        <v>1</v>
      </c>
      <c r="I4371">
        <v>1</v>
      </c>
      <c r="J4371" t="s">
        <v>14</v>
      </c>
      <c r="K4371" s="36" t="s">
        <v>149</v>
      </c>
    </row>
    <row r="4372" spans="1:11" x14ac:dyDescent="0.3">
      <c r="A4372">
        <v>436144601</v>
      </c>
      <c r="B4372" s="1">
        <v>44545</v>
      </c>
      <c r="C4372" t="s">
        <v>27</v>
      </c>
      <c r="D4372" t="s">
        <v>16</v>
      </c>
      <c r="E4372">
        <v>1</v>
      </c>
      <c r="F4372">
        <v>0.42</v>
      </c>
      <c r="G4372" t="s">
        <v>148</v>
      </c>
      <c r="H4372">
        <v>2</v>
      </c>
      <c r="I4372">
        <v>2</v>
      </c>
      <c r="J4372" t="s">
        <v>14</v>
      </c>
      <c r="K4372" s="36" t="s">
        <v>149</v>
      </c>
    </row>
    <row r="4373" spans="1:11" x14ac:dyDescent="0.3">
      <c r="A4373">
        <v>119004071</v>
      </c>
      <c r="B4373" s="1">
        <v>42797</v>
      </c>
      <c r="C4373" t="s">
        <v>59</v>
      </c>
      <c r="D4373" t="s">
        <v>12</v>
      </c>
      <c r="F4373">
        <v>1</v>
      </c>
      <c r="G4373" t="s">
        <v>148</v>
      </c>
      <c r="H4373">
        <v>1</v>
      </c>
      <c r="I4373">
        <v>1</v>
      </c>
      <c r="J4373" t="s">
        <v>14</v>
      </c>
      <c r="K4373" s="36" t="s">
        <v>149</v>
      </c>
    </row>
    <row r="4374" spans="1:11" x14ac:dyDescent="0.3">
      <c r="A4374">
        <v>511904097</v>
      </c>
      <c r="B4374" s="1">
        <v>45042</v>
      </c>
      <c r="C4374" t="s">
        <v>11</v>
      </c>
      <c r="D4374" t="s">
        <v>16</v>
      </c>
      <c r="E4374">
        <v>1</v>
      </c>
      <c r="F4374">
        <v>0.96</v>
      </c>
      <c r="G4374" t="s">
        <v>148</v>
      </c>
      <c r="H4374">
        <v>10</v>
      </c>
      <c r="I4374">
        <v>16</v>
      </c>
      <c r="J4374" t="s">
        <v>14</v>
      </c>
      <c r="K4374" s="36" t="s">
        <v>149</v>
      </c>
    </row>
    <row r="4375" spans="1:11" x14ac:dyDescent="0.3">
      <c r="A4375">
        <v>14054782</v>
      </c>
      <c r="B4375" s="1">
        <v>41737</v>
      </c>
      <c r="C4375" t="s">
        <v>11</v>
      </c>
      <c r="D4375" t="s">
        <v>16</v>
      </c>
      <c r="E4375">
        <v>1</v>
      </c>
      <c r="F4375">
        <v>1</v>
      </c>
      <c r="G4375" t="s">
        <v>149</v>
      </c>
      <c r="H4375">
        <v>1</v>
      </c>
      <c r="I4375">
        <v>1</v>
      </c>
      <c r="J4375" t="s">
        <v>14</v>
      </c>
      <c r="K4375" s="36" t="s">
        <v>149</v>
      </c>
    </row>
    <row r="4376" spans="1:11" x14ac:dyDescent="0.3">
      <c r="A4376">
        <v>85835562</v>
      </c>
      <c r="B4376" s="1">
        <v>42576</v>
      </c>
      <c r="C4376" t="s">
        <v>11</v>
      </c>
      <c r="D4376" t="s">
        <v>16</v>
      </c>
      <c r="E4376">
        <v>1</v>
      </c>
      <c r="F4376">
        <v>0.94</v>
      </c>
      <c r="G4376" t="s">
        <v>148</v>
      </c>
      <c r="H4376">
        <v>1</v>
      </c>
      <c r="I4376">
        <v>1</v>
      </c>
      <c r="J4376" t="s">
        <v>22</v>
      </c>
      <c r="K4376" s="36" t="s">
        <v>149</v>
      </c>
    </row>
    <row r="4377" spans="1:11" x14ac:dyDescent="0.3">
      <c r="A4377">
        <v>436250624</v>
      </c>
      <c r="B4377" s="1">
        <v>44546</v>
      </c>
      <c r="C4377" t="s">
        <v>27</v>
      </c>
      <c r="D4377" t="s">
        <v>21</v>
      </c>
      <c r="E4377">
        <v>0.8</v>
      </c>
      <c r="F4377">
        <v>0.06</v>
      </c>
      <c r="G4377" t="s">
        <v>148</v>
      </c>
      <c r="H4377">
        <v>1</v>
      </c>
      <c r="I4377">
        <v>1</v>
      </c>
      <c r="J4377" t="s">
        <v>14</v>
      </c>
      <c r="K4377" s="36" t="s">
        <v>149</v>
      </c>
    </row>
    <row r="4378" spans="1:11" x14ac:dyDescent="0.3">
      <c r="A4378">
        <v>96080396</v>
      </c>
      <c r="B4378" s="1">
        <v>42633</v>
      </c>
      <c r="C4378" t="s">
        <v>11</v>
      </c>
      <c r="D4378" t="s">
        <v>17</v>
      </c>
      <c r="E4378">
        <v>0.97</v>
      </c>
      <c r="F4378">
        <v>0.51</v>
      </c>
      <c r="G4378" t="s">
        <v>148</v>
      </c>
      <c r="H4378">
        <v>1</v>
      </c>
      <c r="I4378">
        <v>5</v>
      </c>
      <c r="J4378" t="s">
        <v>14</v>
      </c>
      <c r="K4378" s="36" t="s">
        <v>149</v>
      </c>
    </row>
    <row r="4379" spans="1:11" x14ac:dyDescent="0.3">
      <c r="A4379">
        <v>512006210</v>
      </c>
      <c r="B4379" s="1">
        <v>45043</v>
      </c>
      <c r="C4379" t="s">
        <v>11</v>
      </c>
      <c r="D4379" t="s">
        <v>17</v>
      </c>
      <c r="E4379">
        <v>1</v>
      </c>
      <c r="F4379">
        <v>1</v>
      </c>
      <c r="G4379" t="s">
        <v>148</v>
      </c>
      <c r="H4379">
        <v>1</v>
      </c>
      <c r="I4379">
        <v>3</v>
      </c>
      <c r="J4379" t="s">
        <v>22</v>
      </c>
      <c r="K4379" s="36" t="s">
        <v>149</v>
      </c>
    </row>
    <row r="4380" spans="1:11" x14ac:dyDescent="0.3">
      <c r="A4380">
        <v>2966344</v>
      </c>
      <c r="B4380" s="1">
        <v>41107</v>
      </c>
      <c r="C4380" t="s">
        <v>11</v>
      </c>
      <c r="D4380" t="s">
        <v>21</v>
      </c>
      <c r="E4380">
        <v>1</v>
      </c>
      <c r="F4380">
        <v>0.56000000000000005</v>
      </c>
      <c r="G4380" t="s">
        <v>148</v>
      </c>
      <c r="H4380">
        <v>1</v>
      </c>
      <c r="I4380">
        <v>1</v>
      </c>
      <c r="J4380" t="s">
        <v>14</v>
      </c>
      <c r="K4380" s="36" t="s">
        <v>149</v>
      </c>
    </row>
    <row r="4381" spans="1:11" x14ac:dyDescent="0.3">
      <c r="A4381">
        <v>512920983</v>
      </c>
      <c r="B4381" s="1">
        <v>45049</v>
      </c>
      <c r="C4381" t="s">
        <v>27</v>
      </c>
      <c r="D4381" t="s">
        <v>12</v>
      </c>
      <c r="F4381">
        <v>0</v>
      </c>
      <c r="G4381" t="s">
        <v>148</v>
      </c>
      <c r="H4381">
        <v>1</v>
      </c>
      <c r="I4381">
        <v>1</v>
      </c>
      <c r="J4381" t="s">
        <v>14</v>
      </c>
      <c r="K4381" s="36" t="s">
        <v>149</v>
      </c>
    </row>
    <row r="4382" spans="1:11" x14ac:dyDescent="0.3">
      <c r="A4382">
        <v>367231040</v>
      </c>
      <c r="B4382" s="1">
        <v>44086</v>
      </c>
      <c r="C4382" t="s">
        <v>11</v>
      </c>
      <c r="D4382" t="s">
        <v>16</v>
      </c>
      <c r="E4382">
        <v>1</v>
      </c>
      <c r="F4382">
        <v>0.99</v>
      </c>
      <c r="G4382" t="s">
        <v>149</v>
      </c>
      <c r="H4382">
        <v>1</v>
      </c>
      <c r="I4382">
        <v>2</v>
      </c>
      <c r="J4382" t="s">
        <v>14</v>
      </c>
      <c r="K4382" s="36" t="s">
        <v>149</v>
      </c>
    </row>
    <row r="4383" spans="1:11" x14ac:dyDescent="0.3">
      <c r="A4383">
        <v>512230314</v>
      </c>
      <c r="B4383" s="1">
        <v>45044</v>
      </c>
      <c r="C4383" t="s">
        <v>11</v>
      </c>
      <c r="D4383" t="s">
        <v>16</v>
      </c>
      <c r="E4383">
        <v>1</v>
      </c>
      <c r="F4383">
        <v>1</v>
      </c>
      <c r="G4383" t="s">
        <v>148</v>
      </c>
      <c r="H4383">
        <v>1</v>
      </c>
      <c r="I4383">
        <v>1</v>
      </c>
      <c r="J4383" t="s">
        <v>14</v>
      </c>
      <c r="K4383" s="36" t="s">
        <v>149</v>
      </c>
    </row>
    <row r="4384" spans="1:11" x14ac:dyDescent="0.3">
      <c r="A4384">
        <v>37435991</v>
      </c>
      <c r="B4384" s="1">
        <v>42188</v>
      </c>
      <c r="C4384" t="s">
        <v>11</v>
      </c>
      <c r="D4384" t="s">
        <v>16</v>
      </c>
      <c r="E4384">
        <v>1</v>
      </c>
      <c r="F4384">
        <v>1</v>
      </c>
      <c r="G4384" t="s">
        <v>149</v>
      </c>
      <c r="H4384">
        <v>1</v>
      </c>
      <c r="I4384">
        <v>2</v>
      </c>
      <c r="J4384" t="s">
        <v>18</v>
      </c>
      <c r="K4384" s="36" t="s">
        <v>149</v>
      </c>
    </row>
    <row r="4385" spans="1:11" x14ac:dyDescent="0.3">
      <c r="A4385">
        <v>142868023</v>
      </c>
      <c r="B4385" s="1">
        <v>42943</v>
      </c>
      <c r="C4385" t="s">
        <v>11</v>
      </c>
      <c r="D4385" t="s">
        <v>16</v>
      </c>
      <c r="E4385">
        <v>1</v>
      </c>
      <c r="F4385">
        <v>0.98</v>
      </c>
      <c r="G4385" t="s">
        <v>148</v>
      </c>
      <c r="H4385">
        <v>2</v>
      </c>
      <c r="I4385">
        <v>2</v>
      </c>
      <c r="J4385" t="s">
        <v>14</v>
      </c>
      <c r="K4385" s="36" t="s">
        <v>149</v>
      </c>
    </row>
    <row r="4386" spans="1:11" x14ac:dyDescent="0.3">
      <c r="A4386">
        <v>37923736</v>
      </c>
      <c r="B4386" s="1">
        <v>42193</v>
      </c>
      <c r="C4386" t="s">
        <v>11</v>
      </c>
      <c r="D4386" t="s">
        <v>12</v>
      </c>
      <c r="F4386">
        <v>0.25</v>
      </c>
      <c r="G4386" t="s">
        <v>148</v>
      </c>
      <c r="H4386">
        <v>1</v>
      </c>
      <c r="I4386">
        <v>1</v>
      </c>
      <c r="J4386" t="s">
        <v>26</v>
      </c>
      <c r="K4386" s="36" t="s">
        <v>149</v>
      </c>
    </row>
    <row r="4387" spans="1:11" x14ac:dyDescent="0.3">
      <c r="A4387">
        <v>379851173</v>
      </c>
      <c r="B4387" s="1">
        <v>44177</v>
      </c>
      <c r="C4387" t="s">
        <v>27</v>
      </c>
      <c r="D4387" t="s">
        <v>21</v>
      </c>
      <c r="E4387">
        <v>1</v>
      </c>
      <c r="F4387">
        <v>0.88</v>
      </c>
      <c r="G4387" t="s">
        <v>148</v>
      </c>
      <c r="H4387">
        <v>3</v>
      </c>
      <c r="I4387">
        <v>7</v>
      </c>
      <c r="J4387" t="s">
        <v>14</v>
      </c>
      <c r="K4387" s="36" t="s">
        <v>149</v>
      </c>
    </row>
    <row r="4388" spans="1:11" x14ac:dyDescent="0.3">
      <c r="A4388">
        <v>195844933</v>
      </c>
      <c r="B4388" s="1">
        <v>43266</v>
      </c>
      <c r="C4388" t="s">
        <v>11</v>
      </c>
      <c r="D4388" t="s">
        <v>20</v>
      </c>
      <c r="E4388">
        <v>0</v>
      </c>
      <c r="F4388">
        <v>0</v>
      </c>
      <c r="G4388" t="s">
        <v>148</v>
      </c>
      <c r="H4388">
        <v>1</v>
      </c>
      <c r="I4388">
        <v>2</v>
      </c>
      <c r="J4388" t="s">
        <v>14</v>
      </c>
      <c r="K4388" s="36" t="s">
        <v>149</v>
      </c>
    </row>
    <row r="4389" spans="1:11" x14ac:dyDescent="0.3">
      <c r="A4389">
        <v>10130188</v>
      </c>
      <c r="B4389" s="1">
        <v>41597</v>
      </c>
      <c r="C4389" t="s">
        <v>11</v>
      </c>
      <c r="D4389" t="s">
        <v>16</v>
      </c>
      <c r="E4389">
        <v>1</v>
      </c>
      <c r="F4389">
        <v>0.89</v>
      </c>
      <c r="G4389" t="s">
        <v>149</v>
      </c>
      <c r="H4389">
        <v>2</v>
      </c>
      <c r="I4389">
        <v>2</v>
      </c>
      <c r="J4389" t="s">
        <v>18</v>
      </c>
      <c r="K4389" s="36" t="s">
        <v>149</v>
      </c>
    </row>
    <row r="4390" spans="1:11" x14ac:dyDescent="0.3">
      <c r="A4390">
        <v>76143229</v>
      </c>
      <c r="B4390" s="1">
        <v>42527</v>
      </c>
      <c r="C4390" t="s">
        <v>11</v>
      </c>
      <c r="D4390" t="s">
        <v>12</v>
      </c>
      <c r="F4390">
        <v>0</v>
      </c>
      <c r="G4390" t="s">
        <v>148</v>
      </c>
      <c r="H4390">
        <v>2</v>
      </c>
      <c r="I4390">
        <v>3</v>
      </c>
      <c r="J4390" t="s">
        <v>18</v>
      </c>
      <c r="K4390" s="36" t="s">
        <v>149</v>
      </c>
    </row>
    <row r="4391" spans="1:11" x14ac:dyDescent="0.3">
      <c r="A4391">
        <v>14660509</v>
      </c>
      <c r="B4391" s="1">
        <v>41753</v>
      </c>
      <c r="C4391" t="s">
        <v>19</v>
      </c>
      <c r="D4391" t="s">
        <v>17</v>
      </c>
      <c r="E4391">
        <v>1</v>
      </c>
      <c r="F4391">
        <v>1</v>
      </c>
      <c r="G4391" t="s">
        <v>149</v>
      </c>
      <c r="H4391">
        <v>1</v>
      </c>
      <c r="I4391">
        <v>1</v>
      </c>
      <c r="J4391" t="s">
        <v>14</v>
      </c>
      <c r="K4391" s="36" t="s">
        <v>149</v>
      </c>
    </row>
    <row r="4392" spans="1:11" x14ac:dyDescent="0.3">
      <c r="A4392">
        <v>466924165</v>
      </c>
      <c r="B4392" s="1">
        <v>44742</v>
      </c>
      <c r="C4392" t="s">
        <v>27</v>
      </c>
      <c r="D4392" t="s">
        <v>16</v>
      </c>
      <c r="E4392">
        <v>1</v>
      </c>
      <c r="F4392">
        <v>0.98</v>
      </c>
      <c r="G4392" t="s">
        <v>148</v>
      </c>
      <c r="H4392">
        <v>5</v>
      </c>
      <c r="I4392">
        <v>5</v>
      </c>
      <c r="J4392" t="s">
        <v>14</v>
      </c>
      <c r="K4392" s="36" t="s">
        <v>149</v>
      </c>
    </row>
    <row r="4393" spans="1:11" x14ac:dyDescent="0.3">
      <c r="A4393">
        <v>461634064</v>
      </c>
      <c r="B4393" s="1">
        <v>44711</v>
      </c>
      <c r="C4393" t="s">
        <v>11</v>
      </c>
      <c r="D4393" t="s">
        <v>16</v>
      </c>
      <c r="E4393">
        <v>1</v>
      </c>
      <c r="F4393">
        <v>1</v>
      </c>
      <c r="G4393" t="s">
        <v>148</v>
      </c>
      <c r="H4393">
        <v>9</v>
      </c>
      <c r="I4393">
        <v>10</v>
      </c>
      <c r="J4393" t="s">
        <v>14</v>
      </c>
      <c r="K4393" s="36" t="s">
        <v>149</v>
      </c>
    </row>
    <row r="4394" spans="1:11" x14ac:dyDescent="0.3">
      <c r="A4394">
        <v>513086378</v>
      </c>
      <c r="B4394" s="1">
        <v>45050</v>
      </c>
      <c r="C4394" t="s">
        <v>27</v>
      </c>
      <c r="D4394" t="s">
        <v>16</v>
      </c>
      <c r="E4394">
        <v>1</v>
      </c>
      <c r="F4394">
        <v>0.99</v>
      </c>
      <c r="G4394" t="s">
        <v>148</v>
      </c>
      <c r="H4394">
        <v>6</v>
      </c>
      <c r="I4394">
        <v>6</v>
      </c>
      <c r="J4394" t="s">
        <v>14</v>
      </c>
      <c r="K4394" s="36" t="s">
        <v>149</v>
      </c>
    </row>
    <row r="4395" spans="1:11" x14ac:dyDescent="0.3">
      <c r="A4395">
        <v>513267413</v>
      </c>
      <c r="B4395" s="1">
        <v>45051</v>
      </c>
      <c r="C4395" t="s">
        <v>27</v>
      </c>
      <c r="D4395" t="s">
        <v>12</v>
      </c>
      <c r="F4395">
        <v>1</v>
      </c>
      <c r="G4395" t="s">
        <v>148</v>
      </c>
      <c r="H4395">
        <v>1</v>
      </c>
      <c r="I4395">
        <v>1</v>
      </c>
      <c r="J4395" t="s">
        <v>14</v>
      </c>
      <c r="K4395" s="36" t="s">
        <v>149</v>
      </c>
    </row>
    <row r="4396" spans="1:11" x14ac:dyDescent="0.3">
      <c r="A4396">
        <v>24459033</v>
      </c>
      <c r="B4396" s="1">
        <v>41976</v>
      </c>
      <c r="C4396" t="s">
        <v>11</v>
      </c>
      <c r="D4396" t="s">
        <v>17</v>
      </c>
      <c r="E4396">
        <v>1</v>
      </c>
      <c r="F4396">
        <v>0.74</v>
      </c>
      <c r="G4396" t="s">
        <v>148</v>
      </c>
      <c r="H4396">
        <v>1</v>
      </c>
      <c r="I4396">
        <v>1</v>
      </c>
      <c r="J4396" t="s">
        <v>14</v>
      </c>
      <c r="K4396" s="36" t="s">
        <v>149</v>
      </c>
    </row>
    <row r="4397" spans="1:11" x14ac:dyDescent="0.3">
      <c r="A4397">
        <v>125807101</v>
      </c>
      <c r="B4397" s="1">
        <v>42839</v>
      </c>
      <c r="C4397" t="s">
        <v>11</v>
      </c>
      <c r="D4397" t="s">
        <v>16</v>
      </c>
      <c r="E4397">
        <v>1</v>
      </c>
      <c r="F4397">
        <v>0.87</v>
      </c>
      <c r="G4397" t="s">
        <v>149</v>
      </c>
      <c r="H4397">
        <v>1</v>
      </c>
      <c r="I4397">
        <v>1</v>
      </c>
      <c r="J4397" t="s">
        <v>14</v>
      </c>
      <c r="K4397" s="36" t="s">
        <v>149</v>
      </c>
    </row>
    <row r="4398" spans="1:11" x14ac:dyDescent="0.3">
      <c r="A4398">
        <v>262747757</v>
      </c>
      <c r="B4398" s="1">
        <v>43604</v>
      </c>
      <c r="C4398" t="s">
        <v>27</v>
      </c>
      <c r="D4398" t="s">
        <v>21</v>
      </c>
      <c r="E4398">
        <v>0.65</v>
      </c>
      <c r="F4398">
        <v>0.79</v>
      </c>
      <c r="G4398" t="s">
        <v>148</v>
      </c>
      <c r="H4398">
        <v>1</v>
      </c>
      <c r="I4398">
        <v>1</v>
      </c>
      <c r="J4398" t="s">
        <v>14</v>
      </c>
      <c r="K4398" s="36" t="s">
        <v>149</v>
      </c>
    </row>
    <row r="4399" spans="1:11" x14ac:dyDescent="0.3">
      <c r="A4399">
        <v>512657898</v>
      </c>
      <c r="B4399" s="1">
        <v>45047</v>
      </c>
      <c r="C4399" t="s">
        <v>11</v>
      </c>
      <c r="D4399" t="s">
        <v>16</v>
      </c>
      <c r="E4399">
        <v>1</v>
      </c>
      <c r="F4399">
        <v>0.95</v>
      </c>
      <c r="G4399" t="s">
        <v>149</v>
      </c>
      <c r="H4399">
        <v>1</v>
      </c>
      <c r="I4399">
        <v>1</v>
      </c>
      <c r="J4399" t="s">
        <v>14</v>
      </c>
      <c r="K4399" s="36" t="s">
        <v>149</v>
      </c>
    </row>
    <row r="4400" spans="1:11" x14ac:dyDescent="0.3">
      <c r="A4400">
        <v>145745975</v>
      </c>
      <c r="B4400" s="1">
        <v>42960</v>
      </c>
      <c r="C4400" t="s">
        <v>11</v>
      </c>
      <c r="D4400" t="s">
        <v>16</v>
      </c>
      <c r="E4400">
        <v>1</v>
      </c>
      <c r="F4400">
        <v>0.96</v>
      </c>
      <c r="G4400" t="s">
        <v>149</v>
      </c>
      <c r="H4400">
        <v>4</v>
      </c>
      <c r="I4400">
        <v>4</v>
      </c>
      <c r="J4400" t="s">
        <v>18</v>
      </c>
      <c r="K4400" s="36" t="s">
        <v>149</v>
      </c>
    </row>
    <row r="4401" spans="1:11" x14ac:dyDescent="0.3">
      <c r="A4401">
        <v>375325101</v>
      </c>
      <c r="B4401" s="1">
        <v>44146</v>
      </c>
      <c r="C4401" t="s">
        <v>11</v>
      </c>
      <c r="D4401" t="s">
        <v>16</v>
      </c>
      <c r="E4401">
        <v>0.67</v>
      </c>
      <c r="F4401">
        <v>0.21</v>
      </c>
      <c r="G4401" t="s">
        <v>148</v>
      </c>
      <c r="H4401">
        <v>1</v>
      </c>
      <c r="I4401">
        <v>1</v>
      </c>
      <c r="J4401" t="s">
        <v>22</v>
      </c>
      <c r="K4401" s="36" t="s">
        <v>149</v>
      </c>
    </row>
    <row r="4402" spans="1:11" x14ac:dyDescent="0.3">
      <c r="A4402">
        <v>346372184</v>
      </c>
      <c r="B4402" s="1">
        <v>43966</v>
      </c>
      <c r="C4402" t="s">
        <v>11</v>
      </c>
      <c r="D4402" t="s">
        <v>16</v>
      </c>
      <c r="E4402">
        <v>1</v>
      </c>
      <c r="F4402">
        <v>0.75</v>
      </c>
      <c r="G4402" t="s">
        <v>149</v>
      </c>
      <c r="H4402">
        <v>1</v>
      </c>
      <c r="I4402">
        <v>1</v>
      </c>
      <c r="J4402" t="s">
        <v>14</v>
      </c>
      <c r="K4402" s="36" t="s">
        <v>149</v>
      </c>
    </row>
    <row r="4403" spans="1:11" x14ac:dyDescent="0.3">
      <c r="A4403">
        <v>512830485</v>
      </c>
      <c r="B4403" s="1">
        <v>45048</v>
      </c>
      <c r="C4403" t="s">
        <v>11</v>
      </c>
      <c r="D4403" t="s">
        <v>16</v>
      </c>
      <c r="E4403">
        <v>0.86</v>
      </c>
      <c r="F4403">
        <v>0.9</v>
      </c>
      <c r="G4403" t="s">
        <v>148</v>
      </c>
      <c r="H4403">
        <v>5</v>
      </c>
      <c r="I4403">
        <v>6</v>
      </c>
      <c r="J4403" t="s">
        <v>22</v>
      </c>
      <c r="K4403" s="36" t="s">
        <v>149</v>
      </c>
    </row>
    <row r="4404" spans="1:11" x14ac:dyDescent="0.3">
      <c r="A4404">
        <v>4142883</v>
      </c>
      <c r="B4404" s="1">
        <v>41226</v>
      </c>
      <c r="C4404" t="s">
        <v>11</v>
      </c>
      <c r="D4404" t="s">
        <v>16</v>
      </c>
      <c r="E4404">
        <v>1</v>
      </c>
      <c r="F4404">
        <v>0.99</v>
      </c>
      <c r="G4404" t="s">
        <v>149</v>
      </c>
      <c r="H4404">
        <v>5</v>
      </c>
      <c r="I4404">
        <v>5</v>
      </c>
      <c r="J4404" t="s">
        <v>14</v>
      </c>
      <c r="K4404" s="36" t="s">
        <v>149</v>
      </c>
    </row>
    <row r="4405" spans="1:11" x14ac:dyDescent="0.3">
      <c r="A4405">
        <v>484674208</v>
      </c>
      <c r="B4405" s="1">
        <v>44856</v>
      </c>
      <c r="C4405" t="s">
        <v>11</v>
      </c>
      <c r="D4405" t="s">
        <v>21</v>
      </c>
      <c r="E4405">
        <v>1</v>
      </c>
      <c r="F4405">
        <v>0</v>
      </c>
      <c r="G4405" t="s">
        <v>148</v>
      </c>
      <c r="H4405">
        <v>1</v>
      </c>
      <c r="I4405">
        <v>1</v>
      </c>
      <c r="J4405" t="s">
        <v>14</v>
      </c>
      <c r="K4405" s="36" t="s">
        <v>149</v>
      </c>
    </row>
    <row r="4406" spans="1:11" x14ac:dyDescent="0.3">
      <c r="A4406">
        <v>218646220</v>
      </c>
      <c r="B4406" s="1">
        <v>43376</v>
      </c>
      <c r="C4406" t="s">
        <v>27</v>
      </c>
      <c r="D4406" t="s">
        <v>16</v>
      </c>
      <c r="E4406">
        <v>1</v>
      </c>
      <c r="F4406">
        <v>1</v>
      </c>
      <c r="G4406" t="s">
        <v>149</v>
      </c>
      <c r="H4406">
        <v>1</v>
      </c>
      <c r="I4406">
        <v>2</v>
      </c>
      <c r="J4406" t="s">
        <v>22</v>
      </c>
      <c r="K4406" s="36" t="s">
        <v>149</v>
      </c>
    </row>
    <row r="4407" spans="1:11" x14ac:dyDescent="0.3">
      <c r="A4407">
        <v>512005161</v>
      </c>
      <c r="B4407" s="1">
        <v>45043</v>
      </c>
      <c r="C4407" t="s">
        <v>27</v>
      </c>
      <c r="D4407" t="s">
        <v>16</v>
      </c>
      <c r="E4407">
        <v>1</v>
      </c>
      <c r="F4407">
        <v>1</v>
      </c>
      <c r="G4407" t="s">
        <v>149</v>
      </c>
      <c r="H4407">
        <v>1</v>
      </c>
      <c r="I4407">
        <v>1</v>
      </c>
      <c r="J4407" t="s">
        <v>14</v>
      </c>
      <c r="K4407" s="36" t="s">
        <v>149</v>
      </c>
    </row>
    <row r="4408" spans="1:11" x14ac:dyDescent="0.3">
      <c r="A4408">
        <v>145788215</v>
      </c>
      <c r="B4408" s="1">
        <v>42960</v>
      </c>
      <c r="C4408" t="s">
        <v>11</v>
      </c>
      <c r="D4408" t="s">
        <v>16</v>
      </c>
      <c r="E4408">
        <v>1</v>
      </c>
      <c r="F4408">
        <v>0.94</v>
      </c>
      <c r="G4408" t="s">
        <v>149</v>
      </c>
      <c r="H4408">
        <v>2</v>
      </c>
      <c r="I4408">
        <v>2</v>
      </c>
      <c r="J4408" t="s">
        <v>14</v>
      </c>
      <c r="K4408" s="36" t="s">
        <v>149</v>
      </c>
    </row>
    <row r="4409" spans="1:11" x14ac:dyDescent="0.3">
      <c r="A4409">
        <v>24950195</v>
      </c>
      <c r="B4409" s="1">
        <v>41990</v>
      </c>
      <c r="C4409" t="s">
        <v>11</v>
      </c>
      <c r="D4409" t="s">
        <v>16</v>
      </c>
      <c r="E4409">
        <v>1</v>
      </c>
      <c r="F4409">
        <v>1</v>
      </c>
      <c r="G4409" t="s">
        <v>148</v>
      </c>
      <c r="H4409">
        <v>1</v>
      </c>
      <c r="I4409">
        <v>3</v>
      </c>
      <c r="J4409" t="s">
        <v>14</v>
      </c>
      <c r="K4409" s="36" t="s">
        <v>149</v>
      </c>
    </row>
    <row r="4410" spans="1:11" x14ac:dyDescent="0.3">
      <c r="A4410">
        <v>236831755</v>
      </c>
      <c r="B4410" s="1">
        <v>43480</v>
      </c>
      <c r="C4410" t="s">
        <v>11</v>
      </c>
      <c r="D4410" t="s">
        <v>17</v>
      </c>
      <c r="E4410">
        <v>1</v>
      </c>
      <c r="F4410">
        <v>0.81</v>
      </c>
      <c r="G4410" t="s">
        <v>149</v>
      </c>
      <c r="H4410">
        <v>7</v>
      </c>
      <c r="I4410">
        <v>7</v>
      </c>
      <c r="J4410" t="s">
        <v>14</v>
      </c>
      <c r="K4410" s="36" t="s">
        <v>149</v>
      </c>
    </row>
    <row r="4411" spans="1:11" x14ac:dyDescent="0.3">
      <c r="A4411">
        <v>354008064</v>
      </c>
      <c r="B4411" s="1">
        <v>44018</v>
      </c>
      <c r="C4411" t="s">
        <v>11</v>
      </c>
      <c r="D4411" t="s">
        <v>16</v>
      </c>
      <c r="E4411">
        <v>1</v>
      </c>
      <c r="F4411">
        <v>0.82</v>
      </c>
      <c r="G4411" t="s">
        <v>149</v>
      </c>
      <c r="H4411">
        <v>1</v>
      </c>
      <c r="I4411">
        <v>1</v>
      </c>
      <c r="J4411" t="s">
        <v>22</v>
      </c>
      <c r="K4411" s="36" t="s">
        <v>149</v>
      </c>
    </row>
    <row r="4412" spans="1:11" x14ac:dyDescent="0.3">
      <c r="A4412">
        <v>513945068</v>
      </c>
      <c r="B4412" s="1">
        <v>45055</v>
      </c>
      <c r="C4412" t="s">
        <v>11</v>
      </c>
      <c r="D4412" t="s">
        <v>16</v>
      </c>
      <c r="E4412">
        <v>1</v>
      </c>
      <c r="F4412">
        <v>0.99</v>
      </c>
      <c r="G4412" t="s">
        <v>149</v>
      </c>
      <c r="H4412">
        <v>1</v>
      </c>
      <c r="I4412">
        <v>1</v>
      </c>
      <c r="J4412" t="s">
        <v>22</v>
      </c>
      <c r="K4412" s="36" t="s">
        <v>149</v>
      </c>
    </row>
    <row r="4413" spans="1:11" x14ac:dyDescent="0.3">
      <c r="A4413">
        <v>513096419</v>
      </c>
      <c r="B4413" s="1">
        <v>45050</v>
      </c>
      <c r="C4413" t="s">
        <v>11</v>
      </c>
      <c r="D4413" t="s">
        <v>20</v>
      </c>
      <c r="E4413">
        <v>0</v>
      </c>
      <c r="F4413">
        <v>0</v>
      </c>
      <c r="G4413" t="s">
        <v>148</v>
      </c>
      <c r="H4413">
        <v>1</v>
      </c>
      <c r="I4413">
        <v>1</v>
      </c>
      <c r="J4413" t="s">
        <v>22</v>
      </c>
      <c r="K4413" s="36" t="s">
        <v>149</v>
      </c>
    </row>
    <row r="4414" spans="1:11" x14ac:dyDescent="0.3">
      <c r="A4414">
        <v>16219667</v>
      </c>
      <c r="B4414" s="1">
        <v>41790</v>
      </c>
      <c r="C4414" t="s">
        <v>27</v>
      </c>
      <c r="D4414" t="s">
        <v>16</v>
      </c>
      <c r="E4414">
        <v>1</v>
      </c>
      <c r="F4414">
        <v>1</v>
      </c>
      <c r="G4414" t="s">
        <v>149</v>
      </c>
      <c r="H4414">
        <v>5</v>
      </c>
      <c r="I4414">
        <v>8</v>
      </c>
      <c r="J4414" t="s">
        <v>18</v>
      </c>
      <c r="K4414" s="36" t="s">
        <v>149</v>
      </c>
    </row>
    <row r="4415" spans="1:11" x14ac:dyDescent="0.3">
      <c r="A4415">
        <v>63950168</v>
      </c>
      <c r="B4415" s="1">
        <v>42450</v>
      </c>
      <c r="C4415" t="s">
        <v>11</v>
      </c>
      <c r="D4415" t="s">
        <v>16</v>
      </c>
      <c r="E4415">
        <v>0.98</v>
      </c>
      <c r="F4415">
        <v>0.97</v>
      </c>
      <c r="G4415" t="s">
        <v>148</v>
      </c>
      <c r="H4415">
        <v>5</v>
      </c>
      <c r="I4415">
        <v>5</v>
      </c>
      <c r="J4415" t="s">
        <v>18</v>
      </c>
      <c r="K4415" s="36" t="s">
        <v>149</v>
      </c>
    </row>
    <row r="4416" spans="1:11" x14ac:dyDescent="0.3">
      <c r="A4416">
        <v>513670447</v>
      </c>
      <c r="B4416" s="1">
        <v>45053</v>
      </c>
      <c r="C4416" t="s">
        <v>11</v>
      </c>
      <c r="D4416" t="s">
        <v>21</v>
      </c>
      <c r="E4416">
        <v>1</v>
      </c>
      <c r="F4416">
        <v>0.69</v>
      </c>
      <c r="G4416" t="s">
        <v>148</v>
      </c>
      <c r="H4416">
        <v>1</v>
      </c>
      <c r="I4416">
        <v>3</v>
      </c>
      <c r="J4416" t="s">
        <v>22</v>
      </c>
      <c r="K4416" s="36" t="s">
        <v>149</v>
      </c>
    </row>
    <row r="4417" spans="1:11" x14ac:dyDescent="0.3">
      <c r="A4417">
        <v>14987117</v>
      </c>
      <c r="B4417" s="1">
        <v>41760</v>
      </c>
      <c r="C4417" t="s">
        <v>11</v>
      </c>
      <c r="D4417" t="s">
        <v>16</v>
      </c>
      <c r="E4417">
        <v>1</v>
      </c>
      <c r="F4417">
        <v>0.67</v>
      </c>
      <c r="G4417" t="s">
        <v>149</v>
      </c>
      <c r="H4417">
        <v>1</v>
      </c>
      <c r="I4417">
        <v>1</v>
      </c>
      <c r="J4417" t="s">
        <v>14</v>
      </c>
      <c r="K4417" s="36" t="s">
        <v>149</v>
      </c>
    </row>
    <row r="4418" spans="1:11" x14ac:dyDescent="0.3">
      <c r="A4418">
        <v>252506687</v>
      </c>
      <c r="B4418" s="1">
        <v>43556</v>
      </c>
      <c r="C4418" t="s">
        <v>11</v>
      </c>
      <c r="D4418" t="s">
        <v>17</v>
      </c>
      <c r="E4418">
        <v>0.89</v>
      </c>
      <c r="F4418">
        <v>0.56000000000000005</v>
      </c>
      <c r="G4418" t="s">
        <v>148</v>
      </c>
      <c r="H4418">
        <v>1</v>
      </c>
      <c r="I4418">
        <v>2</v>
      </c>
      <c r="J4418" t="s">
        <v>14</v>
      </c>
      <c r="K4418" s="36" t="s">
        <v>149</v>
      </c>
    </row>
    <row r="4419" spans="1:11" x14ac:dyDescent="0.3">
      <c r="A4419">
        <v>513709282</v>
      </c>
      <c r="B4419" s="1">
        <v>45054</v>
      </c>
      <c r="C4419" t="s">
        <v>27</v>
      </c>
      <c r="D4419" t="s">
        <v>16</v>
      </c>
      <c r="E4419">
        <v>1</v>
      </c>
      <c r="F4419">
        <v>1</v>
      </c>
      <c r="G4419" t="s">
        <v>148</v>
      </c>
      <c r="H4419">
        <v>1</v>
      </c>
      <c r="I4419">
        <v>1</v>
      </c>
      <c r="J4419" t="s">
        <v>14</v>
      </c>
      <c r="K4419" s="36" t="s">
        <v>149</v>
      </c>
    </row>
    <row r="4420" spans="1:11" x14ac:dyDescent="0.3">
      <c r="A4420">
        <v>72464837</v>
      </c>
      <c r="B4420" s="1">
        <v>42507</v>
      </c>
      <c r="C4420" t="s">
        <v>11</v>
      </c>
      <c r="D4420" t="s">
        <v>16</v>
      </c>
      <c r="E4420">
        <v>1</v>
      </c>
      <c r="F4420">
        <v>0.69</v>
      </c>
      <c r="G4420" t="s">
        <v>148</v>
      </c>
      <c r="H4420">
        <v>3</v>
      </c>
      <c r="I4420">
        <v>3</v>
      </c>
      <c r="J4420" t="s">
        <v>14</v>
      </c>
      <c r="K4420" s="36" t="s">
        <v>149</v>
      </c>
    </row>
    <row r="4421" spans="1:11" x14ac:dyDescent="0.3">
      <c r="A4421">
        <v>514071809</v>
      </c>
      <c r="B4421" s="1">
        <v>45056</v>
      </c>
      <c r="C4421" t="s">
        <v>27</v>
      </c>
      <c r="D4421" t="s">
        <v>16</v>
      </c>
      <c r="E4421">
        <v>1</v>
      </c>
      <c r="F4421">
        <v>1</v>
      </c>
      <c r="G4421" t="s">
        <v>148</v>
      </c>
      <c r="H4421">
        <v>1</v>
      </c>
      <c r="I4421">
        <v>1</v>
      </c>
      <c r="J4421" t="s">
        <v>14</v>
      </c>
      <c r="K4421" s="36" t="s">
        <v>149</v>
      </c>
    </row>
    <row r="4422" spans="1:11" x14ac:dyDescent="0.3">
      <c r="A4422">
        <v>510285338</v>
      </c>
      <c r="B4422" s="1">
        <v>45032</v>
      </c>
      <c r="C4422" t="s">
        <v>27</v>
      </c>
      <c r="D4422" t="s">
        <v>16</v>
      </c>
      <c r="E4422">
        <v>1</v>
      </c>
      <c r="F4422">
        <v>0.87</v>
      </c>
      <c r="G4422" t="s">
        <v>148</v>
      </c>
      <c r="H4422">
        <v>2</v>
      </c>
      <c r="I4422">
        <v>2</v>
      </c>
      <c r="J4422" t="s">
        <v>14</v>
      </c>
      <c r="K4422" s="36" t="s">
        <v>149</v>
      </c>
    </row>
    <row r="4423" spans="1:11" x14ac:dyDescent="0.3">
      <c r="A4423">
        <v>458695995</v>
      </c>
      <c r="B4423" s="1">
        <v>44693</v>
      </c>
      <c r="C4423" t="s">
        <v>11</v>
      </c>
      <c r="D4423" t="s">
        <v>21</v>
      </c>
      <c r="E4423">
        <v>0.92</v>
      </c>
      <c r="F4423">
        <v>0.87</v>
      </c>
      <c r="G4423" t="s">
        <v>148</v>
      </c>
      <c r="H4423">
        <v>1</v>
      </c>
      <c r="I4423">
        <v>1</v>
      </c>
      <c r="J4423" t="s">
        <v>14</v>
      </c>
      <c r="K4423" s="36" t="s">
        <v>149</v>
      </c>
    </row>
    <row r="4424" spans="1:11" x14ac:dyDescent="0.3">
      <c r="A4424">
        <v>121214247</v>
      </c>
      <c r="B4424" s="1">
        <v>42811</v>
      </c>
      <c r="C4424" t="s">
        <v>11</v>
      </c>
      <c r="D4424" t="s">
        <v>16</v>
      </c>
      <c r="E4424">
        <v>1</v>
      </c>
      <c r="F4424">
        <v>0.99</v>
      </c>
      <c r="G4424" t="s">
        <v>149</v>
      </c>
      <c r="H4424">
        <v>1</v>
      </c>
      <c r="I4424">
        <v>1</v>
      </c>
      <c r="J4424" t="s">
        <v>14</v>
      </c>
      <c r="K4424" s="36" t="s">
        <v>149</v>
      </c>
    </row>
    <row r="4425" spans="1:11" x14ac:dyDescent="0.3">
      <c r="A4425">
        <v>16803425</v>
      </c>
      <c r="B4425" s="1">
        <v>41805</v>
      </c>
      <c r="C4425" t="s">
        <v>11</v>
      </c>
      <c r="D4425" t="s">
        <v>17</v>
      </c>
      <c r="E4425">
        <v>1</v>
      </c>
      <c r="F4425">
        <v>0.82</v>
      </c>
      <c r="G4425" t="s">
        <v>149</v>
      </c>
      <c r="H4425">
        <v>1</v>
      </c>
      <c r="I4425">
        <v>1</v>
      </c>
      <c r="J4425" t="s">
        <v>14</v>
      </c>
      <c r="K4425" s="36" t="s">
        <v>149</v>
      </c>
    </row>
    <row r="4426" spans="1:11" x14ac:dyDescent="0.3">
      <c r="A4426">
        <v>265789580</v>
      </c>
      <c r="B4426" s="1">
        <v>43618</v>
      </c>
      <c r="C4426" t="s">
        <v>27</v>
      </c>
      <c r="D4426" t="s">
        <v>21</v>
      </c>
      <c r="E4426">
        <v>0.9</v>
      </c>
      <c r="F4426">
        <v>0.88</v>
      </c>
      <c r="G4426" t="s">
        <v>149</v>
      </c>
      <c r="H4426">
        <v>2</v>
      </c>
      <c r="I4426">
        <v>2</v>
      </c>
      <c r="J4426" t="s">
        <v>14</v>
      </c>
      <c r="K4426" s="36" t="s">
        <v>149</v>
      </c>
    </row>
    <row r="4427" spans="1:11" x14ac:dyDescent="0.3">
      <c r="A4427">
        <v>512150243</v>
      </c>
      <c r="B4427" s="1">
        <v>45044</v>
      </c>
      <c r="C4427" t="s">
        <v>27</v>
      </c>
      <c r="D4427" t="s">
        <v>16</v>
      </c>
      <c r="E4427">
        <v>1</v>
      </c>
      <c r="F4427">
        <v>1</v>
      </c>
      <c r="G4427" t="s">
        <v>149</v>
      </c>
      <c r="H4427">
        <v>2</v>
      </c>
      <c r="I4427">
        <v>2</v>
      </c>
      <c r="J4427" t="s">
        <v>22</v>
      </c>
      <c r="K4427" s="36" t="s">
        <v>149</v>
      </c>
    </row>
    <row r="4428" spans="1:11" x14ac:dyDescent="0.3">
      <c r="A4428">
        <v>474688725</v>
      </c>
      <c r="B4428" s="1">
        <v>44785</v>
      </c>
      <c r="C4428" t="s">
        <v>11</v>
      </c>
      <c r="D4428" t="s">
        <v>12</v>
      </c>
      <c r="F4428">
        <v>0.95</v>
      </c>
      <c r="G4428" t="s">
        <v>148</v>
      </c>
      <c r="H4428">
        <v>1</v>
      </c>
      <c r="I4428">
        <v>1</v>
      </c>
      <c r="J4428" t="s">
        <v>22</v>
      </c>
      <c r="K4428" s="36" t="s">
        <v>149</v>
      </c>
    </row>
    <row r="4429" spans="1:11" x14ac:dyDescent="0.3">
      <c r="A4429">
        <v>174381789</v>
      </c>
      <c r="B4429" s="1">
        <v>43151</v>
      </c>
      <c r="C4429" t="s">
        <v>11</v>
      </c>
      <c r="D4429" t="s">
        <v>16</v>
      </c>
      <c r="E4429">
        <v>1</v>
      </c>
      <c r="F4429">
        <v>0.98</v>
      </c>
      <c r="G4429" t="s">
        <v>27</v>
      </c>
      <c r="H4429">
        <v>16</v>
      </c>
      <c r="I4429">
        <v>28</v>
      </c>
      <c r="J4429" t="s">
        <v>14</v>
      </c>
      <c r="K4429" s="36" t="s">
        <v>149</v>
      </c>
    </row>
    <row r="4430" spans="1:11" x14ac:dyDescent="0.3">
      <c r="A4430">
        <v>513235104</v>
      </c>
      <c r="B4430" s="1">
        <v>45051</v>
      </c>
      <c r="C4430" t="s">
        <v>27</v>
      </c>
      <c r="D4430" t="s">
        <v>16</v>
      </c>
      <c r="E4430">
        <v>1</v>
      </c>
      <c r="F4430">
        <v>1</v>
      </c>
      <c r="G4430" t="s">
        <v>149</v>
      </c>
      <c r="H4430">
        <v>1</v>
      </c>
      <c r="I4430">
        <v>1</v>
      </c>
      <c r="J4430" t="s">
        <v>14</v>
      </c>
      <c r="K4430" s="36" t="s">
        <v>149</v>
      </c>
    </row>
    <row r="4431" spans="1:11" x14ac:dyDescent="0.3">
      <c r="A4431">
        <v>413279382</v>
      </c>
      <c r="B4431" s="1">
        <v>44393</v>
      </c>
      <c r="C4431" t="s">
        <v>11</v>
      </c>
      <c r="D4431" t="s">
        <v>16</v>
      </c>
      <c r="E4431">
        <v>1</v>
      </c>
      <c r="F4431">
        <v>1</v>
      </c>
      <c r="G4431" t="s">
        <v>149</v>
      </c>
      <c r="H4431">
        <v>1</v>
      </c>
      <c r="I4431">
        <v>1</v>
      </c>
      <c r="J4431" t="s">
        <v>14</v>
      </c>
      <c r="K4431" s="36" t="s">
        <v>149</v>
      </c>
    </row>
    <row r="4432" spans="1:11" x14ac:dyDescent="0.3">
      <c r="A4432">
        <v>87518096</v>
      </c>
      <c r="B4432" s="1">
        <v>42584</v>
      </c>
      <c r="C4432" t="s">
        <v>11</v>
      </c>
      <c r="D4432" t="s">
        <v>17</v>
      </c>
      <c r="E4432">
        <v>0.86</v>
      </c>
      <c r="F4432">
        <v>0.77</v>
      </c>
      <c r="G4432" t="s">
        <v>148</v>
      </c>
      <c r="H4432">
        <v>2</v>
      </c>
      <c r="I4432">
        <v>2</v>
      </c>
      <c r="J4432" t="s">
        <v>14</v>
      </c>
      <c r="K4432" s="36" t="s">
        <v>149</v>
      </c>
    </row>
    <row r="4433" spans="1:11" x14ac:dyDescent="0.3">
      <c r="A4433">
        <v>59178234</v>
      </c>
      <c r="B4433" s="1">
        <v>42417</v>
      </c>
      <c r="C4433" t="s">
        <v>11</v>
      </c>
      <c r="D4433" t="s">
        <v>16</v>
      </c>
      <c r="E4433">
        <v>1</v>
      </c>
      <c r="F4433">
        <v>0.42</v>
      </c>
      <c r="G4433" t="s">
        <v>148</v>
      </c>
      <c r="H4433">
        <v>1</v>
      </c>
      <c r="I4433">
        <v>3</v>
      </c>
      <c r="J4433" t="s">
        <v>22</v>
      </c>
      <c r="K4433" s="36" t="s">
        <v>149</v>
      </c>
    </row>
    <row r="4434" spans="1:11" x14ac:dyDescent="0.3">
      <c r="A4434">
        <v>514227840</v>
      </c>
      <c r="B4434" s="1">
        <v>45057</v>
      </c>
      <c r="C4434" t="s">
        <v>27</v>
      </c>
      <c r="D4434" t="s">
        <v>20</v>
      </c>
      <c r="E4434">
        <v>0.13</v>
      </c>
      <c r="F4434">
        <v>0</v>
      </c>
      <c r="G4434" t="s">
        <v>148</v>
      </c>
      <c r="H4434">
        <v>14</v>
      </c>
      <c r="I4434">
        <v>14</v>
      </c>
      <c r="J4434" t="s">
        <v>14</v>
      </c>
      <c r="K4434" s="36" t="s">
        <v>149</v>
      </c>
    </row>
    <row r="4435" spans="1:11" x14ac:dyDescent="0.3">
      <c r="A4435">
        <v>514213964</v>
      </c>
      <c r="B4435" s="1">
        <v>45057</v>
      </c>
      <c r="C4435" t="s">
        <v>27</v>
      </c>
      <c r="D4435" t="s">
        <v>16</v>
      </c>
      <c r="E4435">
        <v>0.9</v>
      </c>
      <c r="F4435">
        <v>1</v>
      </c>
      <c r="G4435" t="s">
        <v>148</v>
      </c>
      <c r="H4435">
        <v>5</v>
      </c>
      <c r="I4435">
        <v>5</v>
      </c>
      <c r="J4435" t="s">
        <v>14</v>
      </c>
      <c r="K4435" s="36" t="s">
        <v>149</v>
      </c>
    </row>
    <row r="4436" spans="1:11" x14ac:dyDescent="0.3">
      <c r="A4436">
        <v>512637840</v>
      </c>
      <c r="B4436" s="1">
        <v>45047</v>
      </c>
      <c r="C4436" t="s">
        <v>27</v>
      </c>
      <c r="D4436" t="s">
        <v>16</v>
      </c>
      <c r="E4436">
        <v>1</v>
      </c>
      <c r="F4436">
        <v>0.23</v>
      </c>
      <c r="G4436" t="s">
        <v>148</v>
      </c>
      <c r="H4436">
        <v>1</v>
      </c>
      <c r="I4436">
        <v>3</v>
      </c>
      <c r="J4436" t="s">
        <v>14</v>
      </c>
      <c r="K4436" s="36" t="s">
        <v>149</v>
      </c>
    </row>
    <row r="4437" spans="1:11" x14ac:dyDescent="0.3">
      <c r="A4437">
        <v>178983527</v>
      </c>
      <c r="B4437" s="1">
        <v>43176</v>
      </c>
      <c r="C4437" t="s">
        <v>11</v>
      </c>
      <c r="D4437" t="s">
        <v>21</v>
      </c>
      <c r="E4437">
        <v>1</v>
      </c>
      <c r="F4437">
        <v>0.64</v>
      </c>
      <c r="G4437" t="s">
        <v>149</v>
      </c>
      <c r="H4437">
        <v>1</v>
      </c>
      <c r="I4437">
        <v>1</v>
      </c>
      <c r="J4437" t="s">
        <v>22</v>
      </c>
      <c r="K4437" s="36" t="s">
        <v>149</v>
      </c>
    </row>
    <row r="4438" spans="1:11" x14ac:dyDescent="0.3">
      <c r="A4438">
        <v>514283438</v>
      </c>
      <c r="B4438" s="1">
        <v>45057</v>
      </c>
      <c r="C4438" t="s">
        <v>11</v>
      </c>
      <c r="D4438" t="s">
        <v>16</v>
      </c>
      <c r="E4438">
        <v>1</v>
      </c>
      <c r="F4438">
        <v>0.99</v>
      </c>
      <c r="G4438" t="s">
        <v>148</v>
      </c>
      <c r="H4438">
        <v>1</v>
      </c>
      <c r="I4438">
        <v>1</v>
      </c>
      <c r="J4438" t="s">
        <v>14</v>
      </c>
      <c r="K4438" s="36" t="s">
        <v>149</v>
      </c>
    </row>
    <row r="4439" spans="1:11" x14ac:dyDescent="0.3">
      <c r="A4439">
        <v>53027643</v>
      </c>
      <c r="B4439" s="1">
        <v>42371</v>
      </c>
      <c r="C4439" t="s">
        <v>28</v>
      </c>
      <c r="D4439" t="s">
        <v>20</v>
      </c>
      <c r="E4439">
        <v>0</v>
      </c>
      <c r="F4439">
        <v>0</v>
      </c>
      <c r="G4439" t="s">
        <v>148</v>
      </c>
      <c r="H4439">
        <v>1</v>
      </c>
      <c r="I4439">
        <v>2</v>
      </c>
      <c r="J4439" t="s">
        <v>14</v>
      </c>
      <c r="K4439" s="36" t="s">
        <v>149</v>
      </c>
    </row>
    <row r="4440" spans="1:11" x14ac:dyDescent="0.3">
      <c r="A4440">
        <v>448890645</v>
      </c>
      <c r="B4440" s="1">
        <v>44630</v>
      </c>
      <c r="C4440" t="s">
        <v>27</v>
      </c>
      <c r="D4440" t="s">
        <v>20</v>
      </c>
      <c r="E4440">
        <v>0.39</v>
      </c>
      <c r="F4440">
        <v>0.21</v>
      </c>
      <c r="G4440" t="s">
        <v>148</v>
      </c>
      <c r="H4440">
        <v>37</v>
      </c>
      <c r="I4440">
        <v>55</v>
      </c>
      <c r="J4440" t="s">
        <v>14</v>
      </c>
      <c r="K4440" s="36" t="s">
        <v>149</v>
      </c>
    </row>
    <row r="4441" spans="1:11" x14ac:dyDescent="0.3">
      <c r="A4441">
        <v>89169550</v>
      </c>
      <c r="B4441" s="1">
        <v>42592</v>
      </c>
      <c r="C4441" t="s">
        <v>11</v>
      </c>
      <c r="D4441" t="s">
        <v>16</v>
      </c>
      <c r="E4441">
        <v>1</v>
      </c>
      <c r="F4441">
        <v>0.67</v>
      </c>
      <c r="G4441" t="s">
        <v>148</v>
      </c>
      <c r="H4441">
        <v>3</v>
      </c>
      <c r="I4441">
        <v>3</v>
      </c>
      <c r="J4441" t="s">
        <v>18</v>
      </c>
      <c r="K4441" s="36" t="s">
        <v>149</v>
      </c>
    </row>
    <row r="4442" spans="1:11" x14ac:dyDescent="0.3">
      <c r="A4442">
        <v>116370398</v>
      </c>
      <c r="B4442" s="1">
        <v>42780</v>
      </c>
      <c r="C4442" t="s">
        <v>11</v>
      </c>
      <c r="D4442" t="s">
        <v>16</v>
      </c>
      <c r="E4442">
        <v>1</v>
      </c>
      <c r="F4442">
        <v>0.98</v>
      </c>
      <c r="G4442" t="s">
        <v>148</v>
      </c>
      <c r="H4442">
        <v>1</v>
      </c>
      <c r="I4442">
        <v>1</v>
      </c>
      <c r="J4442" t="s">
        <v>14</v>
      </c>
      <c r="K4442" s="36" t="s">
        <v>149</v>
      </c>
    </row>
    <row r="4443" spans="1:11" x14ac:dyDescent="0.3">
      <c r="A4443">
        <v>499464631</v>
      </c>
      <c r="B4443" s="1">
        <v>44961</v>
      </c>
      <c r="C4443" t="s">
        <v>11</v>
      </c>
      <c r="D4443" t="s">
        <v>17</v>
      </c>
      <c r="E4443">
        <v>1</v>
      </c>
      <c r="F4443">
        <v>0.87</v>
      </c>
      <c r="G4443" t="s">
        <v>148</v>
      </c>
      <c r="H4443">
        <v>5</v>
      </c>
      <c r="I4443">
        <v>14</v>
      </c>
      <c r="J4443" t="s">
        <v>14</v>
      </c>
      <c r="K4443" s="36" t="s">
        <v>149</v>
      </c>
    </row>
    <row r="4444" spans="1:11" x14ac:dyDescent="0.3">
      <c r="A4444">
        <v>173500829</v>
      </c>
      <c r="B4444" s="1">
        <v>43146</v>
      </c>
      <c r="C4444" t="s">
        <v>27</v>
      </c>
      <c r="D4444" t="s">
        <v>12</v>
      </c>
      <c r="F4444">
        <v>0</v>
      </c>
      <c r="G4444" t="s">
        <v>148</v>
      </c>
      <c r="H4444">
        <v>1</v>
      </c>
      <c r="I4444">
        <v>1</v>
      </c>
      <c r="J4444" t="s">
        <v>14</v>
      </c>
      <c r="K4444" s="36" t="s">
        <v>149</v>
      </c>
    </row>
    <row r="4445" spans="1:11" x14ac:dyDescent="0.3">
      <c r="A4445">
        <v>514377122</v>
      </c>
      <c r="B4445" s="1">
        <v>45058</v>
      </c>
      <c r="C4445" t="s">
        <v>27</v>
      </c>
      <c r="D4445" t="s">
        <v>16</v>
      </c>
      <c r="E4445">
        <v>1</v>
      </c>
      <c r="F4445">
        <v>1</v>
      </c>
      <c r="G4445" t="s">
        <v>148</v>
      </c>
      <c r="H4445">
        <v>1</v>
      </c>
      <c r="I4445">
        <v>1</v>
      </c>
      <c r="J4445" t="s">
        <v>14</v>
      </c>
      <c r="K4445" s="36" t="s">
        <v>149</v>
      </c>
    </row>
    <row r="4446" spans="1:11" x14ac:dyDescent="0.3">
      <c r="A4446">
        <v>513600143</v>
      </c>
      <c r="B4446" s="1">
        <v>45053</v>
      </c>
      <c r="C4446" t="s">
        <v>11</v>
      </c>
      <c r="D4446" t="s">
        <v>16</v>
      </c>
      <c r="E4446">
        <v>1</v>
      </c>
      <c r="F4446">
        <v>1</v>
      </c>
      <c r="G4446" t="s">
        <v>149</v>
      </c>
      <c r="H4446">
        <v>1</v>
      </c>
      <c r="I4446">
        <v>1</v>
      </c>
      <c r="J4446" t="s">
        <v>14</v>
      </c>
      <c r="K4446" s="36" t="s">
        <v>149</v>
      </c>
    </row>
    <row r="4447" spans="1:11" x14ac:dyDescent="0.3">
      <c r="A4447">
        <v>362170290</v>
      </c>
      <c r="B4447" s="1">
        <v>44056</v>
      </c>
      <c r="C4447" t="s">
        <v>11</v>
      </c>
      <c r="D4447" t="s">
        <v>16</v>
      </c>
      <c r="E4447">
        <v>1</v>
      </c>
      <c r="F4447">
        <v>0.99</v>
      </c>
      <c r="G4447" t="s">
        <v>149</v>
      </c>
      <c r="H4447">
        <v>3</v>
      </c>
      <c r="I4447">
        <v>5</v>
      </c>
      <c r="J4447" t="s">
        <v>14</v>
      </c>
      <c r="K4447" s="36" t="s">
        <v>149</v>
      </c>
    </row>
    <row r="4448" spans="1:11" x14ac:dyDescent="0.3">
      <c r="A4448">
        <v>513880840</v>
      </c>
      <c r="B4448" s="1">
        <v>45055</v>
      </c>
      <c r="C4448" t="s">
        <v>11</v>
      </c>
      <c r="D4448" t="s">
        <v>12</v>
      </c>
      <c r="F4448">
        <v>0.98</v>
      </c>
      <c r="G4448" t="s">
        <v>148</v>
      </c>
      <c r="H4448">
        <v>1</v>
      </c>
      <c r="I4448">
        <v>1</v>
      </c>
      <c r="J4448" t="s">
        <v>14</v>
      </c>
      <c r="K4448" s="36" t="s">
        <v>149</v>
      </c>
    </row>
    <row r="4449" spans="1:11" x14ac:dyDescent="0.3">
      <c r="A4449">
        <v>504570811</v>
      </c>
      <c r="B4449" s="1">
        <v>44994</v>
      </c>
      <c r="C4449" t="s">
        <v>27</v>
      </c>
      <c r="D4449" t="s">
        <v>16</v>
      </c>
      <c r="E4449">
        <v>1</v>
      </c>
      <c r="F4449">
        <v>0.99</v>
      </c>
      <c r="G4449" t="s">
        <v>148</v>
      </c>
      <c r="H4449">
        <v>1</v>
      </c>
      <c r="I4449">
        <v>1</v>
      </c>
      <c r="J4449" t="s">
        <v>22</v>
      </c>
      <c r="K4449" s="36" t="s">
        <v>149</v>
      </c>
    </row>
    <row r="4450" spans="1:11" x14ac:dyDescent="0.3">
      <c r="A4450">
        <v>514431098</v>
      </c>
      <c r="B4450" s="1">
        <v>45058</v>
      </c>
      <c r="C4450" t="s">
        <v>11</v>
      </c>
      <c r="D4450" t="s">
        <v>21</v>
      </c>
      <c r="E4450">
        <v>0.9</v>
      </c>
      <c r="F4450">
        <v>0.5</v>
      </c>
      <c r="G4450" t="s">
        <v>149</v>
      </c>
      <c r="H4450">
        <v>5</v>
      </c>
      <c r="I4450">
        <v>5</v>
      </c>
      <c r="J4450" t="s">
        <v>22</v>
      </c>
      <c r="K4450" s="36" t="s">
        <v>149</v>
      </c>
    </row>
    <row r="4451" spans="1:11" x14ac:dyDescent="0.3">
      <c r="A4451">
        <v>289200885</v>
      </c>
      <c r="B4451" s="1">
        <v>43703</v>
      </c>
      <c r="C4451" t="s">
        <v>11</v>
      </c>
      <c r="D4451" t="s">
        <v>16</v>
      </c>
      <c r="E4451">
        <v>1</v>
      </c>
      <c r="F4451">
        <v>1</v>
      </c>
      <c r="G4451" t="s">
        <v>149</v>
      </c>
      <c r="H4451">
        <v>1</v>
      </c>
      <c r="I4451">
        <v>2</v>
      </c>
      <c r="J4451" t="s">
        <v>14</v>
      </c>
      <c r="K4451" s="36" t="s">
        <v>149</v>
      </c>
    </row>
    <row r="4452" spans="1:11" x14ac:dyDescent="0.3">
      <c r="A4452">
        <v>35865927</v>
      </c>
      <c r="B4452" s="1">
        <v>42170</v>
      </c>
      <c r="C4452" t="s">
        <v>11</v>
      </c>
      <c r="D4452" t="s">
        <v>17</v>
      </c>
      <c r="E4452">
        <v>1</v>
      </c>
      <c r="F4452">
        <v>0.53</v>
      </c>
      <c r="G4452" t="s">
        <v>149</v>
      </c>
      <c r="H4452">
        <v>12</v>
      </c>
      <c r="I4452">
        <v>13</v>
      </c>
      <c r="J4452" t="s">
        <v>14</v>
      </c>
      <c r="K4452" s="36" t="s">
        <v>149</v>
      </c>
    </row>
    <row r="4453" spans="1:11" x14ac:dyDescent="0.3">
      <c r="A4453">
        <v>385989386</v>
      </c>
      <c r="B4453" s="1">
        <v>44221</v>
      </c>
      <c r="C4453" t="s">
        <v>11</v>
      </c>
      <c r="D4453" t="s">
        <v>21</v>
      </c>
      <c r="E4453">
        <v>0.5</v>
      </c>
      <c r="F4453">
        <v>0.42</v>
      </c>
      <c r="G4453" t="s">
        <v>148</v>
      </c>
      <c r="H4453">
        <v>1</v>
      </c>
      <c r="I4453">
        <v>2</v>
      </c>
      <c r="J4453" t="s">
        <v>22</v>
      </c>
      <c r="K4453" s="36" t="s">
        <v>149</v>
      </c>
    </row>
    <row r="4454" spans="1:11" x14ac:dyDescent="0.3">
      <c r="A4454">
        <v>505985727</v>
      </c>
      <c r="B4454" s="1">
        <v>45003</v>
      </c>
      <c r="C4454" t="s">
        <v>11</v>
      </c>
      <c r="D4454" t="s">
        <v>16</v>
      </c>
      <c r="E4454">
        <v>1</v>
      </c>
      <c r="F4454">
        <v>1</v>
      </c>
      <c r="G4454" t="s">
        <v>149</v>
      </c>
      <c r="H4454">
        <v>1</v>
      </c>
      <c r="I4454">
        <v>1</v>
      </c>
      <c r="J4454" t="s">
        <v>22</v>
      </c>
      <c r="K4454" s="36" t="s">
        <v>149</v>
      </c>
    </row>
    <row r="4455" spans="1:11" x14ac:dyDescent="0.3">
      <c r="A4455">
        <v>514519865</v>
      </c>
      <c r="B4455" s="1">
        <v>45059</v>
      </c>
      <c r="C4455" t="s">
        <v>27</v>
      </c>
      <c r="D4455" t="s">
        <v>17</v>
      </c>
      <c r="E4455">
        <v>1</v>
      </c>
      <c r="F4455">
        <v>1</v>
      </c>
      <c r="G4455" t="s">
        <v>148</v>
      </c>
      <c r="H4455">
        <v>1</v>
      </c>
      <c r="I4455">
        <v>1</v>
      </c>
      <c r="J4455" t="s">
        <v>14</v>
      </c>
      <c r="K4455" s="36" t="s">
        <v>149</v>
      </c>
    </row>
    <row r="4456" spans="1:11" x14ac:dyDescent="0.3">
      <c r="A4456">
        <v>514527882</v>
      </c>
      <c r="B4456" s="1">
        <v>45059</v>
      </c>
      <c r="C4456" t="s">
        <v>27</v>
      </c>
      <c r="D4456" t="s">
        <v>16</v>
      </c>
      <c r="E4456">
        <v>1</v>
      </c>
      <c r="F4456">
        <v>0.69</v>
      </c>
      <c r="G4456" t="s">
        <v>149</v>
      </c>
      <c r="H4456">
        <v>1</v>
      </c>
      <c r="I4456">
        <v>1</v>
      </c>
      <c r="J4456" t="s">
        <v>14</v>
      </c>
      <c r="K4456" s="36" t="s">
        <v>149</v>
      </c>
    </row>
    <row r="4457" spans="1:11" x14ac:dyDescent="0.3">
      <c r="A4457">
        <v>514572818</v>
      </c>
      <c r="B4457" s="1">
        <v>45059</v>
      </c>
      <c r="C4457" t="s">
        <v>27</v>
      </c>
      <c r="D4457" t="s">
        <v>12</v>
      </c>
      <c r="F4457">
        <v>0</v>
      </c>
      <c r="G4457" t="s">
        <v>148</v>
      </c>
      <c r="H4457">
        <v>1</v>
      </c>
      <c r="I4457">
        <v>1</v>
      </c>
      <c r="J4457" t="s">
        <v>22</v>
      </c>
      <c r="K4457" s="36" t="s">
        <v>149</v>
      </c>
    </row>
    <row r="4458" spans="1:11" x14ac:dyDescent="0.3">
      <c r="A4458">
        <v>333712570</v>
      </c>
      <c r="B4458" s="1">
        <v>43866</v>
      </c>
      <c r="C4458" t="s">
        <v>11</v>
      </c>
      <c r="D4458" t="s">
        <v>16</v>
      </c>
      <c r="E4458">
        <v>1</v>
      </c>
      <c r="F4458">
        <v>0.64</v>
      </c>
      <c r="G4458" t="s">
        <v>149</v>
      </c>
      <c r="H4458">
        <v>5</v>
      </c>
      <c r="I4458">
        <v>8</v>
      </c>
      <c r="J4458" t="s">
        <v>14</v>
      </c>
      <c r="K4458" s="36" t="s">
        <v>149</v>
      </c>
    </row>
    <row r="4459" spans="1:11" x14ac:dyDescent="0.3">
      <c r="A4459">
        <v>362296187</v>
      </c>
      <c r="B4459" s="1">
        <v>44057</v>
      </c>
      <c r="C4459" t="s">
        <v>11</v>
      </c>
      <c r="D4459" t="s">
        <v>17</v>
      </c>
      <c r="E4459">
        <v>1</v>
      </c>
      <c r="F4459">
        <v>0.8</v>
      </c>
      <c r="G4459" t="s">
        <v>148</v>
      </c>
      <c r="H4459">
        <v>1</v>
      </c>
      <c r="I4459">
        <v>1</v>
      </c>
      <c r="J4459" t="s">
        <v>14</v>
      </c>
      <c r="K4459" s="36" t="s">
        <v>149</v>
      </c>
    </row>
    <row r="4460" spans="1:11" x14ac:dyDescent="0.3">
      <c r="A4460">
        <v>510498737</v>
      </c>
      <c r="B4460" s="1">
        <v>45033</v>
      </c>
      <c r="C4460" t="s">
        <v>27</v>
      </c>
      <c r="D4460" t="s">
        <v>16</v>
      </c>
      <c r="E4460">
        <v>1</v>
      </c>
      <c r="F4460">
        <v>0.63</v>
      </c>
      <c r="G4460" t="s">
        <v>148</v>
      </c>
      <c r="H4460">
        <v>4</v>
      </c>
      <c r="I4460">
        <v>4</v>
      </c>
      <c r="J4460" t="s">
        <v>14</v>
      </c>
      <c r="K4460" s="36" t="s">
        <v>149</v>
      </c>
    </row>
    <row r="4461" spans="1:11" x14ac:dyDescent="0.3">
      <c r="A4461">
        <v>99178890</v>
      </c>
      <c r="B4461" s="1">
        <v>42654</v>
      </c>
      <c r="C4461" t="s">
        <v>19</v>
      </c>
      <c r="D4461" t="s">
        <v>16</v>
      </c>
      <c r="E4461">
        <v>1</v>
      </c>
      <c r="F4461">
        <v>0.8</v>
      </c>
      <c r="G4461" t="s">
        <v>148</v>
      </c>
      <c r="H4461">
        <v>1</v>
      </c>
      <c r="I4461">
        <v>1</v>
      </c>
      <c r="J4461" t="s">
        <v>22</v>
      </c>
      <c r="K4461" s="36" t="s">
        <v>149</v>
      </c>
    </row>
    <row r="4462" spans="1:11" x14ac:dyDescent="0.3">
      <c r="A4462">
        <v>252746407</v>
      </c>
      <c r="B4462" s="1">
        <v>43557</v>
      </c>
      <c r="C4462" t="s">
        <v>11</v>
      </c>
      <c r="D4462" t="s">
        <v>21</v>
      </c>
      <c r="E4462">
        <v>0.8</v>
      </c>
      <c r="F4462">
        <v>0.62</v>
      </c>
      <c r="G4462" t="s">
        <v>148</v>
      </c>
      <c r="H4462">
        <v>2</v>
      </c>
      <c r="I4462">
        <v>4</v>
      </c>
      <c r="J4462" t="s">
        <v>18</v>
      </c>
      <c r="K4462" s="36" t="s">
        <v>149</v>
      </c>
    </row>
    <row r="4463" spans="1:11" x14ac:dyDescent="0.3">
      <c r="A4463">
        <v>511463989</v>
      </c>
      <c r="B4463" s="1">
        <v>45039</v>
      </c>
      <c r="C4463" t="s">
        <v>11</v>
      </c>
      <c r="D4463" t="s">
        <v>16</v>
      </c>
      <c r="E4463">
        <v>1</v>
      </c>
      <c r="F4463">
        <v>0.94</v>
      </c>
      <c r="G4463" t="s">
        <v>148</v>
      </c>
      <c r="H4463">
        <v>2</v>
      </c>
      <c r="I4463">
        <v>2</v>
      </c>
      <c r="J4463" t="s">
        <v>14</v>
      </c>
      <c r="K4463" s="36" t="s">
        <v>149</v>
      </c>
    </row>
    <row r="4464" spans="1:11" x14ac:dyDescent="0.3">
      <c r="A4464">
        <v>48468200</v>
      </c>
      <c r="B4464" s="1">
        <v>42316</v>
      </c>
      <c r="C4464" t="s">
        <v>11</v>
      </c>
      <c r="D4464" t="s">
        <v>16</v>
      </c>
      <c r="E4464">
        <v>1</v>
      </c>
      <c r="F4464">
        <v>1</v>
      </c>
      <c r="G4464" t="s">
        <v>148</v>
      </c>
      <c r="H4464">
        <v>8</v>
      </c>
      <c r="I4464">
        <v>13</v>
      </c>
      <c r="J4464" t="s">
        <v>14</v>
      </c>
      <c r="K4464" s="36" t="s">
        <v>149</v>
      </c>
    </row>
    <row r="4465" spans="1:11" x14ac:dyDescent="0.3">
      <c r="A4465">
        <v>7860215</v>
      </c>
      <c r="B4465" s="1">
        <v>41486</v>
      </c>
      <c r="C4465" t="s">
        <v>11</v>
      </c>
      <c r="D4465" t="s">
        <v>17</v>
      </c>
      <c r="E4465">
        <v>0.9</v>
      </c>
      <c r="F4465">
        <v>0.55000000000000004</v>
      </c>
      <c r="G4465" t="s">
        <v>149</v>
      </c>
      <c r="H4465">
        <v>1</v>
      </c>
      <c r="I4465">
        <v>2</v>
      </c>
      <c r="J4465" t="s">
        <v>14</v>
      </c>
      <c r="K4465" s="36" t="s">
        <v>149</v>
      </c>
    </row>
    <row r="4466" spans="1:11" x14ac:dyDescent="0.3">
      <c r="A4466">
        <v>315014400</v>
      </c>
      <c r="B4466" s="1">
        <v>43805</v>
      </c>
      <c r="C4466" t="s">
        <v>11</v>
      </c>
      <c r="D4466" t="s">
        <v>16</v>
      </c>
      <c r="E4466">
        <v>1</v>
      </c>
      <c r="F4466">
        <v>1</v>
      </c>
      <c r="G4466" t="s">
        <v>149</v>
      </c>
      <c r="H4466">
        <v>3</v>
      </c>
      <c r="I4466">
        <v>4</v>
      </c>
      <c r="J4466" t="s">
        <v>14</v>
      </c>
      <c r="K4466" s="36" t="s">
        <v>149</v>
      </c>
    </row>
    <row r="4467" spans="1:11" x14ac:dyDescent="0.3">
      <c r="A4467">
        <v>514309603</v>
      </c>
      <c r="B4467" s="1">
        <v>45057</v>
      </c>
      <c r="C4467" t="s">
        <v>11</v>
      </c>
      <c r="D4467" t="s">
        <v>20</v>
      </c>
      <c r="E4467">
        <v>0</v>
      </c>
      <c r="F4467">
        <v>0</v>
      </c>
      <c r="G4467" t="s">
        <v>148</v>
      </c>
      <c r="H4467">
        <v>1</v>
      </c>
      <c r="I4467">
        <v>1</v>
      </c>
      <c r="J4467" t="s">
        <v>22</v>
      </c>
      <c r="K4467" s="36" t="s">
        <v>149</v>
      </c>
    </row>
    <row r="4468" spans="1:11" x14ac:dyDescent="0.3">
      <c r="A4468">
        <v>512582181</v>
      </c>
      <c r="B4468" s="1">
        <v>45047</v>
      </c>
      <c r="C4468" t="s">
        <v>27</v>
      </c>
      <c r="D4468" t="s">
        <v>17</v>
      </c>
      <c r="E4468">
        <v>0.91</v>
      </c>
      <c r="F4468">
        <v>0.33</v>
      </c>
      <c r="G4468" t="s">
        <v>148</v>
      </c>
      <c r="H4468">
        <v>9</v>
      </c>
      <c r="I4468">
        <v>10</v>
      </c>
      <c r="J4468" t="s">
        <v>22</v>
      </c>
      <c r="K4468" s="36" t="s">
        <v>149</v>
      </c>
    </row>
    <row r="4469" spans="1:11" x14ac:dyDescent="0.3">
      <c r="A4469">
        <v>478216497</v>
      </c>
      <c r="B4469" s="1">
        <v>44809</v>
      </c>
      <c r="C4469" t="s">
        <v>27</v>
      </c>
      <c r="D4469" t="s">
        <v>20</v>
      </c>
      <c r="E4469">
        <v>0</v>
      </c>
      <c r="F4469">
        <v>0</v>
      </c>
      <c r="G4469" t="s">
        <v>148</v>
      </c>
      <c r="H4469">
        <v>1</v>
      </c>
      <c r="I4469">
        <v>2</v>
      </c>
      <c r="J4469" t="s">
        <v>22</v>
      </c>
      <c r="K4469" s="36" t="s">
        <v>149</v>
      </c>
    </row>
    <row r="4470" spans="1:11" x14ac:dyDescent="0.3">
      <c r="A4470">
        <v>515153130</v>
      </c>
      <c r="B4470" s="1">
        <v>45063</v>
      </c>
      <c r="C4470" t="s">
        <v>27</v>
      </c>
      <c r="D4470" t="s">
        <v>16</v>
      </c>
      <c r="E4470">
        <v>0.97</v>
      </c>
      <c r="F4470">
        <v>1</v>
      </c>
      <c r="G4470" t="s">
        <v>149</v>
      </c>
      <c r="H4470">
        <v>3</v>
      </c>
      <c r="I4470">
        <v>4</v>
      </c>
      <c r="J4470" t="s">
        <v>22</v>
      </c>
      <c r="K4470" s="36" t="s">
        <v>149</v>
      </c>
    </row>
    <row r="4471" spans="1:11" x14ac:dyDescent="0.3">
      <c r="A4471">
        <v>45795648</v>
      </c>
      <c r="B4471" s="1">
        <v>42282</v>
      </c>
      <c r="C4471" t="s">
        <v>11</v>
      </c>
      <c r="D4471" t="s">
        <v>16</v>
      </c>
      <c r="E4471">
        <v>1</v>
      </c>
      <c r="F4471">
        <v>1</v>
      </c>
      <c r="G4471" t="s">
        <v>148</v>
      </c>
      <c r="H4471">
        <v>1</v>
      </c>
      <c r="I4471">
        <v>1</v>
      </c>
      <c r="J4471" t="s">
        <v>14</v>
      </c>
      <c r="K4471" s="36" t="s">
        <v>149</v>
      </c>
    </row>
    <row r="4472" spans="1:11" x14ac:dyDescent="0.3">
      <c r="A4472">
        <v>511831404</v>
      </c>
      <c r="B4472" s="1">
        <v>45042</v>
      </c>
      <c r="C4472" t="s">
        <v>27</v>
      </c>
      <c r="D4472" t="s">
        <v>16</v>
      </c>
      <c r="E4472">
        <v>1</v>
      </c>
      <c r="F4472">
        <v>1</v>
      </c>
      <c r="G4472" t="s">
        <v>148</v>
      </c>
      <c r="H4472">
        <v>2</v>
      </c>
      <c r="I4472">
        <v>2</v>
      </c>
      <c r="J4472" t="s">
        <v>22</v>
      </c>
      <c r="K4472" s="36" t="s">
        <v>149</v>
      </c>
    </row>
    <row r="4473" spans="1:11" x14ac:dyDescent="0.3">
      <c r="A4473">
        <v>516179981</v>
      </c>
      <c r="B4473" s="1">
        <v>45069</v>
      </c>
      <c r="C4473" t="s">
        <v>27</v>
      </c>
      <c r="D4473" t="s">
        <v>17</v>
      </c>
      <c r="E4473">
        <v>1</v>
      </c>
      <c r="F4473">
        <v>1</v>
      </c>
      <c r="G4473" t="s">
        <v>149</v>
      </c>
      <c r="H4473">
        <v>1</v>
      </c>
      <c r="I4473">
        <v>1</v>
      </c>
      <c r="J4473" t="s">
        <v>14</v>
      </c>
      <c r="K4473" s="36" t="s">
        <v>149</v>
      </c>
    </row>
    <row r="4474" spans="1:11" x14ac:dyDescent="0.3">
      <c r="A4474">
        <v>515032240</v>
      </c>
      <c r="B4474" s="1">
        <v>45062</v>
      </c>
      <c r="C4474" t="s">
        <v>11</v>
      </c>
      <c r="D4474" t="s">
        <v>20</v>
      </c>
      <c r="E4474">
        <v>0</v>
      </c>
      <c r="F4474">
        <v>0.6</v>
      </c>
      <c r="G4474" t="s">
        <v>148</v>
      </c>
      <c r="H4474">
        <v>1</v>
      </c>
      <c r="I4474">
        <v>1</v>
      </c>
      <c r="J4474" t="s">
        <v>14</v>
      </c>
      <c r="K4474" s="36" t="s">
        <v>148</v>
      </c>
    </row>
    <row r="4475" spans="1:11" x14ac:dyDescent="0.3">
      <c r="A4475">
        <v>513328747</v>
      </c>
      <c r="B4475" s="1">
        <v>45051</v>
      </c>
      <c r="C4475" t="s">
        <v>11</v>
      </c>
      <c r="D4475" t="s">
        <v>16</v>
      </c>
      <c r="E4475">
        <v>1</v>
      </c>
      <c r="F4475">
        <v>0.95</v>
      </c>
      <c r="G4475" t="s">
        <v>148</v>
      </c>
      <c r="H4475">
        <v>1</v>
      </c>
      <c r="I4475">
        <v>1</v>
      </c>
      <c r="J4475" t="s">
        <v>14</v>
      </c>
      <c r="K4475" s="36" t="s">
        <v>149</v>
      </c>
    </row>
    <row r="4476" spans="1:11" x14ac:dyDescent="0.3">
      <c r="A4476">
        <v>515174720</v>
      </c>
      <c r="B4476" s="1">
        <v>45063</v>
      </c>
      <c r="C4476" t="s">
        <v>11</v>
      </c>
      <c r="D4476" t="s">
        <v>16</v>
      </c>
      <c r="E4476">
        <v>1</v>
      </c>
      <c r="F4476">
        <v>0.97</v>
      </c>
      <c r="G4476" t="s">
        <v>149</v>
      </c>
      <c r="H4476">
        <v>1</v>
      </c>
      <c r="I4476">
        <v>3</v>
      </c>
      <c r="J4476" t="s">
        <v>14</v>
      </c>
      <c r="K4476" s="36" t="s">
        <v>149</v>
      </c>
    </row>
    <row r="4477" spans="1:11" x14ac:dyDescent="0.3">
      <c r="A4477">
        <v>416321593</v>
      </c>
      <c r="B4477" s="1">
        <v>44409</v>
      </c>
      <c r="C4477" t="s">
        <v>11</v>
      </c>
      <c r="D4477" t="s">
        <v>12</v>
      </c>
      <c r="F4477">
        <v>0</v>
      </c>
      <c r="G4477" t="s">
        <v>148</v>
      </c>
      <c r="H4477">
        <v>1</v>
      </c>
      <c r="I4477">
        <v>2</v>
      </c>
      <c r="J4477" t="s">
        <v>22</v>
      </c>
      <c r="K4477" s="36" t="s">
        <v>149</v>
      </c>
    </row>
    <row r="4478" spans="1:11" x14ac:dyDescent="0.3">
      <c r="A4478">
        <v>514245592</v>
      </c>
      <c r="B4478" s="1">
        <v>45057</v>
      </c>
      <c r="C4478" t="s">
        <v>27</v>
      </c>
      <c r="D4478" t="s">
        <v>16</v>
      </c>
      <c r="E4478">
        <v>1</v>
      </c>
      <c r="F4478">
        <v>0.87</v>
      </c>
      <c r="G4478" t="s">
        <v>148</v>
      </c>
      <c r="H4478">
        <v>20</v>
      </c>
      <c r="I4478">
        <v>22</v>
      </c>
      <c r="J4478" t="s">
        <v>14</v>
      </c>
      <c r="K4478" s="36" t="s">
        <v>149</v>
      </c>
    </row>
    <row r="4479" spans="1:11" x14ac:dyDescent="0.3">
      <c r="A4479">
        <v>389605038</v>
      </c>
      <c r="B4479" s="1">
        <v>44249</v>
      </c>
      <c r="C4479" t="s">
        <v>27</v>
      </c>
      <c r="D4479" t="s">
        <v>16</v>
      </c>
      <c r="E4479">
        <v>0.96</v>
      </c>
      <c r="F4479">
        <v>1</v>
      </c>
      <c r="G4479" t="s">
        <v>148</v>
      </c>
      <c r="H4479">
        <v>207</v>
      </c>
      <c r="I4479">
        <v>342</v>
      </c>
      <c r="J4479" t="s">
        <v>18</v>
      </c>
      <c r="K4479" s="36" t="s">
        <v>149</v>
      </c>
    </row>
    <row r="4480" spans="1:11" x14ac:dyDescent="0.3">
      <c r="A4480">
        <v>4381873</v>
      </c>
      <c r="B4480" s="1">
        <v>41254</v>
      </c>
      <c r="C4480" t="s">
        <v>11</v>
      </c>
      <c r="D4480" t="s">
        <v>20</v>
      </c>
      <c r="E4480">
        <v>0</v>
      </c>
      <c r="F4480">
        <v>1</v>
      </c>
      <c r="G4480" t="s">
        <v>148</v>
      </c>
      <c r="H4480">
        <v>1</v>
      </c>
      <c r="I4480">
        <v>1</v>
      </c>
      <c r="J4480" t="s">
        <v>14</v>
      </c>
      <c r="K4480" s="36" t="s">
        <v>149</v>
      </c>
    </row>
    <row r="4481" spans="1:11" x14ac:dyDescent="0.3">
      <c r="A4481">
        <v>249402198</v>
      </c>
      <c r="B4481" s="1">
        <v>43541</v>
      </c>
      <c r="C4481" t="s">
        <v>11</v>
      </c>
      <c r="D4481" t="s">
        <v>17</v>
      </c>
      <c r="E4481">
        <v>1</v>
      </c>
      <c r="F4481">
        <v>0.82</v>
      </c>
      <c r="G4481" t="s">
        <v>148</v>
      </c>
      <c r="H4481">
        <v>1</v>
      </c>
      <c r="I4481">
        <v>1</v>
      </c>
      <c r="J4481" t="s">
        <v>14</v>
      </c>
      <c r="K4481" s="36" t="s">
        <v>149</v>
      </c>
    </row>
    <row r="4482" spans="1:11" x14ac:dyDescent="0.3">
      <c r="A4482">
        <v>101575904</v>
      </c>
      <c r="B4482" s="1">
        <v>42671</v>
      </c>
      <c r="C4482" t="s">
        <v>11</v>
      </c>
      <c r="D4482" t="s">
        <v>12</v>
      </c>
      <c r="F4482">
        <v>0.75</v>
      </c>
      <c r="G4482" t="s">
        <v>148</v>
      </c>
      <c r="H4482">
        <v>1</v>
      </c>
      <c r="I4482">
        <v>1</v>
      </c>
      <c r="J4482" t="s">
        <v>14</v>
      </c>
      <c r="K4482" s="36" t="s">
        <v>149</v>
      </c>
    </row>
    <row r="4483" spans="1:11" x14ac:dyDescent="0.3">
      <c r="A4483">
        <v>428026052</v>
      </c>
      <c r="B4483" s="1">
        <v>44487</v>
      </c>
      <c r="C4483" t="s">
        <v>27</v>
      </c>
      <c r="D4483" t="s">
        <v>20</v>
      </c>
      <c r="E4483">
        <v>0</v>
      </c>
      <c r="F4483">
        <v>0</v>
      </c>
      <c r="G4483" t="s">
        <v>148</v>
      </c>
      <c r="H4483">
        <v>1</v>
      </c>
      <c r="I4483">
        <v>1</v>
      </c>
      <c r="J4483" t="s">
        <v>22</v>
      </c>
      <c r="K4483" s="36" t="s">
        <v>149</v>
      </c>
    </row>
    <row r="4484" spans="1:11" x14ac:dyDescent="0.3">
      <c r="A4484">
        <v>516341520</v>
      </c>
      <c r="B4484" s="1">
        <v>45070</v>
      </c>
      <c r="C4484" t="s">
        <v>27</v>
      </c>
      <c r="D4484" t="s">
        <v>16</v>
      </c>
      <c r="E4484">
        <v>0.99</v>
      </c>
      <c r="F4484">
        <v>0.99</v>
      </c>
      <c r="G4484" t="s">
        <v>149</v>
      </c>
      <c r="H4484">
        <v>3</v>
      </c>
      <c r="I4484">
        <v>3</v>
      </c>
      <c r="J4484" t="s">
        <v>14</v>
      </c>
      <c r="K4484" s="36" t="s">
        <v>149</v>
      </c>
    </row>
    <row r="4485" spans="1:11" x14ac:dyDescent="0.3">
      <c r="A4485">
        <v>369498522</v>
      </c>
      <c r="B4485" s="1">
        <v>44101</v>
      </c>
      <c r="C4485" t="s">
        <v>11</v>
      </c>
      <c r="D4485" t="s">
        <v>16</v>
      </c>
      <c r="E4485">
        <v>0.97</v>
      </c>
      <c r="F4485">
        <v>0.99</v>
      </c>
      <c r="G4485" t="s">
        <v>148</v>
      </c>
      <c r="H4485">
        <v>18</v>
      </c>
      <c r="I4485">
        <v>19</v>
      </c>
      <c r="J4485" t="s">
        <v>18</v>
      </c>
      <c r="K4485" s="36" t="s">
        <v>149</v>
      </c>
    </row>
    <row r="4486" spans="1:11" x14ac:dyDescent="0.3">
      <c r="A4486">
        <v>354356906</v>
      </c>
      <c r="B4486" s="1">
        <v>44019</v>
      </c>
      <c r="C4486" t="s">
        <v>11</v>
      </c>
      <c r="D4486" t="s">
        <v>16</v>
      </c>
      <c r="E4486">
        <v>1</v>
      </c>
      <c r="F4486">
        <v>1</v>
      </c>
      <c r="G4486" t="s">
        <v>149</v>
      </c>
      <c r="H4486">
        <v>1</v>
      </c>
      <c r="I4486">
        <v>1</v>
      </c>
      <c r="J4486" t="s">
        <v>22</v>
      </c>
      <c r="K4486" s="36" t="s">
        <v>149</v>
      </c>
    </row>
    <row r="4487" spans="1:11" x14ac:dyDescent="0.3">
      <c r="A4487">
        <v>52149297</v>
      </c>
      <c r="B4487" s="1">
        <v>42362</v>
      </c>
      <c r="C4487" t="s">
        <v>11</v>
      </c>
      <c r="D4487" t="s">
        <v>16</v>
      </c>
      <c r="E4487">
        <v>1</v>
      </c>
      <c r="F4487">
        <v>1</v>
      </c>
      <c r="G4487" t="s">
        <v>149</v>
      </c>
      <c r="H4487">
        <v>1</v>
      </c>
      <c r="I4487">
        <v>1</v>
      </c>
      <c r="J4487" t="s">
        <v>14</v>
      </c>
      <c r="K4487" s="36" t="s">
        <v>149</v>
      </c>
    </row>
    <row r="4488" spans="1:11" x14ac:dyDescent="0.3">
      <c r="A4488">
        <v>140446987</v>
      </c>
      <c r="B4488" s="1">
        <v>42930</v>
      </c>
      <c r="C4488" t="s">
        <v>11</v>
      </c>
      <c r="D4488" t="s">
        <v>17</v>
      </c>
      <c r="E4488">
        <v>1</v>
      </c>
      <c r="F4488">
        <v>0.98</v>
      </c>
      <c r="G4488" t="s">
        <v>149</v>
      </c>
      <c r="H4488">
        <v>3</v>
      </c>
      <c r="I4488">
        <v>14</v>
      </c>
      <c r="J4488" t="s">
        <v>14</v>
      </c>
      <c r="K4488" s="36" t="s">
        <v>149</v>
      </c>
    </row>
    <row r="4489" spans="1:11" x14ac:dyDescent="0.3">
      <c r="A4489">
        <v>154647594</v>
      </c>
      <c r="B4489" s="1">
        <v>43023</v>
      </c>
      <c r="C4489" t="s">
        <v>11</v>
      </c>
      <c r="D4489" t="s">
        <v>16</v>
      </c>
      <c r="E4489">
        <v>1</v>
      </c>
      <c r="F4489">
        <v>0.23</v>
      </c>
      <c r="G4489" t="s">
        <v>148</v>
      </c>
      <c r="H4489">
        <v>1</v>
      </c>
      <c r="I4489">
        <v>1</v>
      </c>
      <c r="J4489" t="s">
        <v>22</v>
      </c>
      <c r="K4489" s="36" t="s">
        <v>149</v>
      </c>
    </row>
    <row r="4490" spans="1:11" x14ac:dyDescent="0.3">
      <c r="A4490">
        <v>28971917</v>
      </c>
      <c r="B4490" s="1">
        <v>42071</v>
      </c>
      <c r="C4490" t="s">
        <v>11</v>
      </c>
      <c r="D4490" t="s">
        <v>16</v>
      </c>
      <c r="E4490">
        <v>1</v>
      </c>
      <c r="F4490">
        <v>1</v>
      </c>
      <c r="G4490" t="s">
        <v>149</v>
      </c>
      <c r="H4490">
        <v>1</v>
      </c>
      <c r="I4490">
        <v>1</v>
      </c>
      <c r="J4490" t="s">
        <v>14</v>
      </c>
      <c r="K4490" s="36" t="s">
        <v>149</v>
      </c>
    </row>
    <row r="4491" spans="1:11" x14ac:dyDescent="0.3">
      <c r="A4491">
        <v>139401725</v>
      </c>
      <c r="B4491" s="1">
        <v>42925</v>
      </c>
      <c r="C4491" t="s">
        <v>11</v>
      </c>
      <c r="D4491" t="s">
        <v>20</v>
      </c>
      <c r="E4491">
        <v>0</v>
      </c>
      <c r="F4491">
        <v>0</v>
      </c>
      <c r="G4491" t="s">
        <v>148</v>
      </c>
      <c r="H4491">
        <v>1</v>
      </c>
      <c r="I4491">
        <v>1</v>
      </c>
      <c r="J4491" t="s">
        <v>14</v>
      </c>
      <c r="K4491" s="36" t="s">
        <v>149</v>
      </c>
    </row>
    <row r="4492" spans="1:11" x14ac:dyDescent="0.3">
      <c r="A4492">
        <v>272532788</v>
      </c>
      <c r="B4492" s="1">
        <v>43646</v>
      </c>
      <c r="C4492" t="s">
        <v>11</v>
      </c>
      <c r="D4492" t="s">
        <v>17</v>
      </c>
      <c r="E4492">
        <v>1</v>
      </c>
      <c r="F4492">
        <v>1</v>
      </c>
      <c r="G4492" t="s">
        <v>148</v>
      </c>
      <c r="H4492">
        <v>2</v>
      </c>
      <c r="I4492">
        <v>2</v>
      </c>
      <c r="J4492" t="s">
        <v>14</v>
      </c>
      <c r="K4492" s="36" t="s">
        <v>149</v>
      </c>
    </row>
    <row r="4493" spans="1:11" x14ac:dyDescent="0.3">
      <c r="A4493">
        <v>564233</v>
      </c>
      <c r="B4493" s="1">
        <v>40670</v>
      </c>
      <c r="C4493" t="s">
        <v>11</v>
      </c>
      <c r="D4493" t="s">
        <v>16</v>
      </c>
      <c r="E4493">
        <v>1</v>
      </c>
      <c r="F4493">
        <v>0.72</v>
      </c>
      <c r="G4493" t="s">
        <v>148</v>
      </c>
      <c r="H4493">
        <v>1</v>
      </c>
      <c r="I4493">
        <v>4</v>
      </c>
      <c r="J4493" t="s">
        <v>18</v>
      </c>
      <c r="K4493" s="36" t="s">
        <v>149</v>
      </c>
    </row>
    <row r="4494" spans="1:11" x14ac:dyDescent="0.3">
      <c r="A4494">
        <v>515995469</v>
      </c>
      <c r="B4494" s="1">
        <v>45068</v>
      </c>
      <c r="C4494" t="s">
        <v>27</v>
      </c>
      <c r="D4494" t="s">
        <v>16</v>
      </c>
      <c r="E4494">
        <v>1</v>
      </c>
      <c r="F4494">
        <v>0.98</v>
      </c>
      <c r="G4494" t="s">
        <v>148</v>
      </c>
      <c r="H4494">
        <v>1</v>
      </c>
      <c r="I4494">
        <v>1</v>
      </c>
      <c r="J4494" t="s">
        <v>14</v>
      </c>
      <c r="K4494" s="36" t="s">
        <v>148</v>
      </c>
    </row>
    <row r="4495" spans="1:11" x14ac:dyDescent="0.3">
      <c r="A4495">
        <v>445683940</v>
      </c>
      <c r="B4495" s="1">
        <v>44610</v>
      </c>
      <c r="C4495" t="s">
        <v>11</v>
      </c>
      <c r="D4495" t="s">
        <v>16</v>
      </c>
      <c r="E4495">
        <v>1</v>
      </c>
      <c r="F4495">
        <v>0.98</v>
      </c>
      <c r="G4495" t="s">
        <v>149</v>
      </c>
      <c r="H4495">
        <v>1</v>
      </c>
      <c r="I4495">
        <v>1</v>
      </c>
      <c r="J4495" t="s">
        <v>14</v>
      </c>
      <c r="K4495" s="36" t="s">
        <v>149</v>
      </c>
    </row>
    <row r="4496" spans="1:11" x14ac:dyDescent="0.3">
      <c r="A4496">
        <v>365959613</v>
      </c>
      <c r="B4496" s="1">
        <v>44078</v>
      </c>
      <c r="C4496" t="s">
        <v>11</v>
      </c>
      <c r="D4496" t="s">
        <v>12</v>
      </c>
      <c r="F4496">
        <v>0</v>
      </c>
      <c r="G4496" t="s">
        <v>148</v>
      </c>
      <c r="H4496">
        <v>1</v>
      </c>
      <c r="I4496">
        <v>3</v>
      </c>
      <c r="J4496" t="s">
        <v>14</v>
      </c>
      <c r="K4496" s="36" t="s">
        <v>149</v>
      </c>
    </row>
    <row r="4497" spans="1:11" x14ac:dyDescent="0.3">
      <c r="A4497">
        <v>141922469</v>
      </c>
      <c r="B4497" s="1">
        <v>42938</v>
      </c>
      <c r="C4497" t="s">
        <v>11</v>
      </c>
      <c r="D4497" t="s">
        <v>12</v>
      </c>
      <c r="F4497">
        <v>0.82</v>
      </c>
      <c r="G4497" t="s">
        <v>149</v>
      </c>
      <c r="H4497">
        <v>2</v>
      </c>
      <c r="I4497">
        <v>2</v>
      </c>
      <c r="J4497" t="s">
        <v>14</v>
      </c>
      <c r="K4497" s="36" t="s">
        <v>149</v>
      </c>
    </row>
    <row r="4498" spans="1:11" x14ac:dyDescent="0.3">
      <c r="A4498">
        <v>516797443</v>
      </c>
      <c r="B4498" s="1">
        <v>45073</v>
      </c>
      <c r="C4498" t="s">
        <v>11</v>
      </c>
      <c r="D4498" t="s">
        <v>12</v>
      </c>
      <c r="G4498" t="s">
        <v>148</v>
      </c>
      <c r="H4498">
        <v>1</v>
      </c>
      <c r="I4498">
        <v>1</v>
      </c>
      <c r="J4498" t="s">
        <v>14</v>
      </c>
      <c r="K4498" s="36" t="s">
        <v>149</v>
      </c>
    </row>
    <row r="4499" spans="1:11" x14ac:dyDescent="0.3">
      <c r="A4499">
        <v>459854387</v>
      </c>
      <c r="B4499" s="1">
        <v>44700</v>
      </c>
      <c r="C4499" t="s">
        <v>27</v>
      </c>
      <c r="D4499" t="s">
        <v>17</v>
      </c>
      <c r="E4499">
        <v>1</v>
      </c>
      <c r="F4499">
        <v>0.72</v>
      </c>
      <c r="G4499" t="s">
        <v>149</v>
      </c>
      <c r="H4499">
        <v>3</v>
      </c>
      <c r="I4499">
        <v>4</v>
      </c>
      <c r="J4499" t="s">
        <v>14</v>
      </c>
      <c r="K4499" s="36" t="s">
        <v>149</v>
      </c>
    </row>
    <row r="4500" spans="1:11" x14ac:dyDescent="0.3">
      <c r="A4500">
        <v>515677685</v>
      </c>
      <c r="B4500" s="1">
        <v>45066</v>
      </c>
      <c r="C4500" t="s">
        <v>11</v>
      </c>
      <c r="D4500" t="s">
        <v>16</v>
      </c>
      <c r="E4500">
        <v>1</v>
      </c>
      <c r="F4500">
        <v>1</v>
      </c>
      <c r="G4500" t="s">
        <v>149</v>
      </c>
      <c r="H4500">
        <v>2</v>
      </c>
      <c r="I4500">
        <v>2</v>
      </c>
      <c r="J4500" t="s">
        <v>14</v>
      </c>
      <c r="K4500" s="36" t="s">
        <v>149</v>
      </c>
    </row>
    <row r="4501" spans="1:11" x14ac:dyDescent="0.3">
      <c r="A4501">
        <v>447062928</v>
      </c>
      <c r="B4501" s="1">
        <v>44619</v>
      </c>
      <c r="C4501" t="s">
        <v>27</v>
      </c>
      <c r="D4501" t="s">
        <v>16</v>
      </c>
      <c r="E4501">
        <v>1</v>
      </c>
      <c r="F4501">
        <v>0.89</v>
      </c>
      <c r="G4501" t="s">
        <v>148</v>
      </c>
      <c r="H4501">
        <v>1</v>
      </c>
      <c r="I4501">
        <v>2</v>
      </c>
      <c r="J4501" t="s">
        <v>14</v>
      </c>
      <c r="K4501" s="36" t="s">
        <v>149</v>
      </c>
    </row>
    <row r="4502" spans="1:11" x14ac:dyDescent="0.3">
      <c r="A4502">
        <v>201506605</v>
      </c>
      <c r="B4502" s="1">
        <v>43292</v>
      </c>
      <c r="C4502" t="s">
        <v>11</v>
      </c>
      <c r="D4502" t="s">
        <v>21</v>
      </c>
      <c r="E4502">
        <v>0.5</v>
      </c>
      <c r="F4502">
        <v>0.75</v>
      </c>
      <c r="G4502" t="s">
        <v>149</v>
      </c>
      <c r="H4502">
        <v>1</v>
      </c>
      <c r="I4502">
        <v>1</v>
      </c>
      <c r="J4502" t="s">
        <v>14</v>
      </c>
      <c r="K4502" s="36" t="s">
        <v>149</v>
      </c>
    </row>
    <row r="4503" spans="1:11" x14ac:dyDescent="0.3">
      <c r="A4503">
        <v>421019838</v>
      </c>
      <c r="B4503" s="1">
        <v>44439</v>
      </c>
      <c r="C4503" t="s">
        <v>11</v>
      </c>
      <c r="D4503" t="s">
        <v>12</v>
      </c>
      <c r="F4503">
        <v>1</v>
      </c>
      <c r="G4503" t="s">
        <v>148</v>
      </c>
      <c r="H4503">
        <v>1</v>
      </c>
      <c r="I4503">
        <v>1</v>
      </c>
      <c r="J4503" t="s">
        <v>22</v>
      </c>
      <c r="K4503" s="36" t="s">
        <v>149</v>
      </c>
    </row>
    <row r="4504" spans="1:11" x14ac:dyDescent="0.3">
      <c r="A4504">
        <v>442024988</v>
      </c>
      <c r="B4504" s="1">
        <v>44586</v>
      </c>
      <c r="C4504" t="s">
        <v>11</v>
      </c>
      <c r="D4504" t="s">
        <v>16</v>
      </c>
      <c r="E4504">
        <v>1</v>
      </c>
      <c r="F4504">
        <v>0.97</v>
      </c>
      <c r="G4504" t="s">
        <v>27</v>
      </c>
      <c r="H4504">
        <v>2</v>
      </c>
      <c r="I4504">
        <v>2</v>
      </c>
      <c r="J4504" t="s">
        <v>14</v>
      </c>
      <c r="K4504" s="36" t="s">
        <v>149</v>
      </c>
    </row>
    <row r="4505" spans="1:11" x14ac:dyDescent="0.3">
      <c r="A4505">
        <v>145813916</v>
      </c>
      <c r="B4505" s="1">
        <v>42960</v>
      </c>
      <c r="C4505" t="s">
        <v>11</v>
      </c>
      <c r="D4505" t="s">
        <v>12</v>
      </c>
      <c r="F4505">
        <v>0.5</v>
      </c>
      <c r="G4505" t="s">
        <v>148</v>
      </c>
      <c r="H4505">
        <v>1</v>
      </c>
      <c r="I4505">
        <v>6</v>
      </c>
      <c r="J4505" t="s">
        <v>14</v>
      </c>
      <c r="K4505" s="36" t="s">
        <v>149</v>
      </c>
    </row>
    <row r="4506" spans="1:11" x14ac:dyDescent="0.3">
      <c r="A4506">
        <v>151764256</v>
      </c>
      <c r="B4506" s="1">
        <v>43001</v>
      </c>
      <c r="C4506" t="s">
        <v>11</v>
      </c>
      <c r="D4506" t="s">
        <v>17</v>
      </c>
      <c r="E4506">
        <v>1</v>
      </c>
      <c r="F4506">
        <v>0.47</v>
      </c>
      <c r="G4506" t="s">
        <v>149</v>
      </c>
      <c r="H4506">
        <v>1</v>
      </c>
      <c r="I4506">
        <v>1</v>
      </c>
      <c r="J4506" t="s">
        <v>22</v>
      </c>
      <c r="K4506" s="36" t="s">
        <v>149</v>
      </c>
    </row>
    <row r="4507" spans="1:11" x14ac:dyDescent="0.3">
      <c r="A4507">
        <v>223883396</v>
      </c>
      <c r="B4507" s="1">
        <v>43406</v>
      </c>
      <c r="C4507" t="s">
        <v>11</v>
      </c>
      <c r="D4507" t="s">
        <v>17</v>
      </c>
      <c r="E4507">
        <v>1</v>
      </c>
      <c r="F4507">
        <v>0.97</v>
      </c>
      <c r="G4507" t="s">
        <v>149</v>
      </c>
      <c r="H4507">
        <v>2</v>
      </c>
      <c r="I4507">
        <v>4</v>
      </c>
      <c r="J4507" t="s">
        <v>14</v>
      </c>
      <c r="K4507" s="36" t="s">
        <v>149</v>
      </c>
    </row>
    <row r="4508" spans="1:11" x14ac:dyDescent="0.3">
      <c r="A4508">
        <v>28326884</v>
      </c>
      <c r="B4508" s="1">
        <v>42060</v>
      </c>
      <c r="C4508" t="s">
        <v>11</v>
      </c>
      <c r="D4508" t="s">
        <v>16</v>
      </c>
      <c r="E4508">
        <v>1</v>
      </c>
      <c r="F4508">
        <v>0.98</v>
      </c>
      <c r="G4508" t="s">
        <v>148</v>
      </c>
      <c r="H4508">
        <v>2</v>
      </c>
      <c r="I4508">
        <v>4</v>
      </c>
      <c r="J4508" t="s">
        <v>14</v>
      </c>
      <c r="K4508" s="36" t="s">
        <v>149</v>
      </c>
    </row>
    <row r="4509" spans="1:11" x14ac:dyDescent="0.3">
      <c r="A4509">
        <v>447125521</v>
      </c>
      <c r="B4509" s="1">
        <v>44619</v>
      </c>
      <c r="C4509" t="s">
        <v>11</v>
      </c>
      <c r="D4509" t="s">
        <v>16</v>
      </c>
      <c r="E4509">
        <v>1</v>
      </c>
      <c r="F4509">
        <v>0.99</v>
      </c>
      <c r="G4509" t="s">
        <v>149</v>
      </c>
      <c r="H4509">
        <v>5</v>
      </c>
      <c r="I4509">
        <v>5</v>
      </c>
      <c r="J4509" t="s">
        <v>18</v>
      </c>
      <c r="K4509" s="36" t="s">
        <v>149</v>
      </c>
    </row>
    <row r="4510" spans="1:11" x14ac:dyDescent="0.3">
      <c r="A4510">
        <v>292618050</v>
      </c>
      <c r="B4510" s="1">
        <v>43714</v>
      </c>
      <c r="C4510" t="s">
        <v>11</v>
      </c>
      <c r="D4510" t="s">
        <v>16</v>
      </c>
      <c r="E4510">
        <v>1</v>
      </c>
      <c r="F4510">
        <v>1</v>
      </c>
      <c r="G4510" t="s">
        <v>149</v>
      </c>
      <c r="H4510">
        <v>1</v>
      </c>
      <c r="I4510">
        <v>2</v>
      </c>
      <c r="J4510" t="s">
        <v>22</v>
      </c>
      <c r="K4510" s="36" t="s">
        <v>149</v>
      </c>
    </row>
    <row r="4511" spans="1:11" x14ac:dyDescent="0.3">
      <c r="A4511">
        <v>517069488</v>
      </c>
      <c r="B4511" s="1">
        <v>45075</v>
      </c>
      <c r="C4511" t="s">
        <v>11</v>
      </c>
      <c r="D4511" t="s">
        <v>16</v>
      </c>
      <c r="E4511">
        <v>1</v>
      </c>
      <c r="F4511">
        <v>0.96</v>
      </c>
      <c r="G4511" t="s">
        <v>149</v>
      </c>
      <c r="H4511">
        <v>1</v>
      </c>
      <c r="I4511">
        <v>2</v>
      </c>
      <c r="J4511" t="s">
        <v>14</v>
      </c>
      <c r="K4511" s="36" t="s">
        <v>149</v>
      </c>
    </row>
    <row r="4512" spans="1:11" x14ac:dyDescent="0.3">
      <c r="A4512">
        <v>359008257</v>
      </c>
      <c r="B4512" s="1">
        <v>44040</v>
      </c>
      <c r="C4512" t="s">
        <v>11</v>
      </c>
      <c r="D4512" t="s">
        <v>16</v>
      </c>
      <c r="E4512">
        <v>1</v>
      </c>
      <c r="F4512">
        <v>0.98</v>
      </c>
      <c r="G4512" t="s">
        <v>149</v>
      </c>
      <c r="H4512">
        <v>1</v>
      </c>
      <c r="I4512">
        <v>1</v>
      </c>
      <c r="J4512" t="s">
        <v>22</v>
      </c>
      <c r="K4512" s="36" t="s">
        <v>149</v>
      </c>
    </row>
    <row r="4513" spans="1:11" x14ac:dyDescent="0.3">
      <c r="A4513">
        <v>515835008</v>
      </c>
      <c r="B4513" s="1">
        <v>45067</v>
      </c>
      <c r="C4513" t="s">
        <v>11</v>
      </c>
      <c r="D4513" t="s">
        <v>17</v>
      </c>
      <c r="E4513">
        <v>1</v>
      </c>
      <c r="F4513">
        <v>1</v>
      </c>
      <c r="G4513" t="s">
        <v>148</v>
      </c>
      <c r="H4513">
        <v>18</v>
      </c>
      <c r="I4513">
        <v>18</v>
      </c>
      <c r="J4513" t="s">
        <v>14</v>
      </c>
      <c r="K4513" s="36" t="s">
        <v>149</v>
      </c>
    </row>
    <row r="4514" spans="1:11" x14ac:dyDescent="0.3">
      <c r="A4514">
        <v>411693313</v>
      </c>
      <c r="B4514" s="1">
        <v>44385</v>
      </c>
      <c r="C4514" t="s">
        <v>27</v>
      </c>
      <c r="D4514" t="s">
        <v>16</v>
      </c>
      <c r="E4514">
        <v>0.98</v>
      </c>
      <c r="F4514">
        <v>0.99</v>
      </c>
      <c r="G4514" t="s">
        <v>148</v>
      </c>
      <c r="H4514">
        <v>22</v>
      </c>
      <c r="I4514">
        <v>43</v>
      </c>
      <c r="J4514" t="s">
        <v>18</v>
      </c>
      <c r="K4514" s="36" t="s">
        <v>149</v>
      </c>
    </row>
    <row r="4515" spans="1:11" x14ac:dyDescent="0.3">
      <c r="A4515">
        <v>514284535</v>
      </c>
      <c r="B4515" s="1">
        <v>45057</v>
      </c>
      <c r="C4515" t="s">
        <v>27</v>
      </c>
      <c r="D4515" t="s">
        <v>16</v>
      </c>
      <c r="E4515">
        <v>1</v>
      </c>
      <c r="F4515">
        <v>1</v>
      </c>
      <c r="G4515" t="s">
        <v>148</v>
      </c>
      <c r="H4515">
        <v>1</v>
      </c>
      <c r="I4515">
        <v>1</v>
      </c>
      <c r="J4515" t="s">
        <v>14</v>
      </c>
      <c r="K4515" s="36" t="s">
        <v>149</v>
      </c>
    </row>
    <row r="4516" spans="1:11" x14ac:dyDescent="0.3">
      <c r="A4516">
        <v>514285683</v>
      </c>
      <c r="B4516" s="1">
        <v>45057</v>
      </c>
      <c r="C4516" t="s">
        <v>27</v>
      </c>
      <c r="D4516" t="s">
        <v>16</v>
      </c>
      <c r="E4516">
        <v>1</v>
      </c>
      <c r="F4516">
        <v>1</v>
      </c>
      <c r="G4516" t="s">
        <v>148</v>
      </c>
      <c r="H4516">
        <v>1</v>
      </c>
      <c r="I4516">
        <v>1</v>
      </c>
      <c r="J4516" t="s">
        <v>14</v>
      </c>
      <c r="K4516" s="36" t="s">
        <v>149</v>
      </c>
    </row>
    <row r="4517" spans="1:11" x14ac:dyDescent="0.3">
      <c r="A4517">
        <v>7578281</v>
      </c>
      <c r="B4517" s="1">
        <v>41473</v>
      </c>
      <c r="C4517" t="s">
        <v>11</v>
      </c>
      <c r="D4517" t="s">
        <v>21</v>
      </c>
      <c r="E4517">
        <v>0.7</v>
      </c>
      <c r="F4517">
        <v>0.56000000000000005</v>
      </c>
      <c r="G4517" t="s">
        <v>148</v>
      </c>
      <c r="H4517">
        <v>1</v>
      </c>
      <c r="I4517">
        <v>3</v>
      </c>
      <c r="J4517" t="s">
        <v>14</v>
      </c>
      <c r="K4517" s="36" t="s">
        <v>149</v>
      </c>
    </row>
    <row r="4518" spans="1:11" x14ac:dyDescent="0.3">
      <c r="A4518">
        <v>371171858</v>
      </c>
      <c r="B4518" s="1">
        <v>44112</v>
      </c>
      <c r="C4518" t="s">
        <v>11</v>
      </c>
      <c r="D4518" t="s">
        <v>17</v>
      </c>
      <c r="E4518">
        <v>1</v>
      </c>
      <c r="F4518">
        <v>0.86</v>
      </c>
      <c r="G4518" t="s">
        <v>148</v>
      </c>
      <c r="H4518">
        <v>3</v>
      </c>
      <c r="I4518">
        <v>3</v>
      </c>
      <c r="J4518" t="s">
        <v>14</v>
      </c>
      <c r="K4518" s="36" t="s">
        <v>149</v>
      </c>
    </row>
    <row r="4519" spans="1:11" x14ac:dyDescent="0.3">
      <c r="A4519">
        <v>42555172</v>
      </c>
      <c r="B4519" s="1">
        <v>42242</v>
      </c>
      <c r="C4519" t="s">
        <v>11</v>
      </c>
      <c r="D4519" t="s">
        <v>16</v>
      </c>
      <c r="E4519">
        <v>1</v>
      </c>
      <c r="F4519">
        <v>1</v>
      </c>
      <c r="G4519" t="s">
        <v>148</v>
      </c>
      <c r="H4519">
        <v>3</v>
      </c>
      <c r="I4519">
        <v>3</v>
      </c>
      <c r="J4519" t="s">
        <v>14</v>
      </c>
      <c r="K4519" s="36" t="s">
        <v>149</v>
      </c>
    </row>
    <row r="4520" spans="1:11" x14ac:dyDescent="0.3">
      <c r="A4520">
        <v>62219359</v>
      </c>
      <c r="B4520" s="1">
        <v>42438</v>
      </c>
      <c r="C4520" t="s">
        <v>11</v>
      </c>
      <c r="D4520" t="s">
        <v>16</v>
      </c>
      <c r="E4520">
        <v>1</v>
      </c>
      <c r="F4520">
        <v>1</v>
      </c>
      <c r="G4520" t="s">
        <v>149</v>
      </c>
      <c r="H4520">
        <v>1</v>
      </c>
      <c r="I4520">
        <v>1</v>
      </c>
      <c r="J4520" t="s">
        <v>14</v>
      </c>
      <c r="K4520" s="36" t="s">
        <v>149</v>
      </c>
    </row>
    <row r="4521" spans="1:11" x14ac:dyDescent="0.3">
      <c r="A4521">
        <v>53881596</v>
      </c>
      <c r="B4521" s="1">
        <v>42377</v>
      </c>
      <c r="C4521" t="s">
        <v>11</v>
      </c>
      <c r="D4521" t="s">
        <v>17</v>
      </c>
      <c r="E4521">
        <v>0.9</v>
      </c>
      <c r="F4521">
        <v>0.89</v>
      </c>
      <c r="G4521" t="s">
        <v>148</v>
      </c>
      <c r="H4521">
        <v>1</v>
      </c>
      <c r="I4521">
        <v>1</v>
      </c>
      <c r="J4521" t="s">
        <v>14</v>
      </c>
      <c r="K4521" s="36" t="s">
        <v>149</v>
      </c>
    </row>
    <row r="4522" spans="1:11" x14ac:dyDescent="0.3">
      <c r="A4522">
        <v>37553489</v>
      </c>
      <c r="B4522" s="1">
        <v>42190</v>
      </c>
      <c r="C4522" t="s">
        <v>11</v>
      </c>
      <c r="D4522" t="s">
        <v>16</v>
      </c>
      <c r="E4522">
        <v>1</v>
      </c>
      <c r="F4522">
        <v>0.81</v>
      </c>
      <c r="G4522" t="s">
        <v>149</v>
      </c>
      <c r="H4522">
        <v>2</v>
      </c>
      <c r="I4522">
        <v>2</v>
      </c>
      <c r="J4522" t="s">
        <v>14</v>
      </c>
      <c r="K4522" s="36" t="s">
        <v>149</v>
      </c>
    </row>
    <row r="4523" spans="1:11" x14ac:dyDescent="0.3">
      <c r="A4523">
        <v>50218813</v>
      </c>
      <c r="B4523" s="1">
        <v>42338</v>
      </c>
      <c r="C4523" t="s">
        <v>11</v>
      </c>
      <c r="D4523" t="s">
        <v>16</v>
      </c>
      <c r="E4523">
        <v>1</v>
      </c>
      <c r="F4523">
        <v>0.96</v>
      </c>
      <c r="G4523" t="s">
        <v>149</v>
      </c>
      <c r="H4523">
        <v>9</v>
      </c>
      <c r="I4523">
        <v>9</v>
      </c>
      <c r="J4523" t="s">
        <v>18</v>
      </c>
      <c r="K4523" s="36" t="s">
        <v>149</v>
      </c>
    </row>
    <row r="4524" spans="1:11" x14ac:dyDescent="0.3">
      <c r="A4524">
        <v>517288301</v>
      </c>
      <c r="B4524" s="1">
        <v>45076</v>
      </c>
      <c r="C4524" t="s">
        <v>27</v>
      </c>
      <c r="D4524" t="s">
        <v>16</v>
      </c>
      <c r="E4524">
        <v>0.83</v>
      </c>
      <c r="F4524">
        <v>1</v>
      </c>
      <c r="G4524" t="s">
        <v>149</v>
      </c>
      <c r="H4524">
        <v>1</v>
      </c>
      <c r="I4524">
        <v>1</v>
      </c>
      <c r="J4524" t="s">
        <v>14</v>
      </c>
      <c r="K4524" s="36" t="s">
        <v>149</v>
      </c>
    </row>
    <row r="4525" spans="1:11" x14ac:dyDescent="0.3">
      <c r="A4525">
        <v>512748742</v>
      </c>
      <c r="B4525" s="1">
        <v>45048</v>
      </c>
      <c r="C4525" t="s">
        <v>11</v>
      </c>
      <c r="D4525" t="s">
        <v>16</v>
      </c>
      <c r="E4525">
        <v>0.98</v>
      </c>
      <c r="F4525">
        <v>1</v>
      </c>
      <c r="G4525" t="s">
        <v>149</v>
      </c>
      <c r="H4525">
        <v>2</v>
      </c>
      <c r="I4525">
        <v>2</v>
      </c>
      <c r="J4525" t="s">
        <v>22</v>
      </c>
      <c r="K4525" s="36" t="s">
        <v>149</v>
      </c>
    </row>
    <row r="4526" spans="1:11" x14ac:dyDescent="0.3">
      <c r="A4526">
        <v>517371497</v>
      </c>
      <c r="B4526" s="1">
        <v>45076</v>
      </c>
      <c r="C4526" t="s">
        <v>27</v>
      </c>
      <c r="D4526" t="s">
        <v>17</v>
      </c>
      <c r="E4526">
        <v>1</v>
      </c>
      <c r="F4526">
        <v>0.98</v>
      </c>
      <c r="G4526" t="s">
        <v>149</v>
      </c>
      <c r="H4526">
        <v>1</v>
      </c>
      <c r="I4526">
        <v>1</v>
      </c>
      <c r="J4526" t="s">
        <v>22</v>
      </c>
      <c r="K4526" s="36" t="s">
        <v>149</v>
      </c>
    </row>
    <row r="4527" spans="1:11" x14ac:dyDescent="0.3">
      <c r="A4527">
        <v>509624747</v>
      </c>
      <c r="B4527" s="1">
        <v>45027</v>
      </c>
      <c r="C4527" t="s">
        <v>11</v>
      </c>
      <c r="D4527" t="s">
        <v>16</v>
      </c>
      <c r="E4527">
        <v>1</v>
      </c>
      <c r="F4527">
        <v>1</v>
      </c>
      <c r="G4527" t="s">
        <v>149</v>
      </c>
      <c r="H4527">
        <v>2</v>
      </c>
      <c r="I4527">
        <v>2</v>
      </c>
      <c r="J4527" t="s">
        <v>14</v>
      </c>
      <c r="K4527" s="36" t="s">
        <v>149</v>
      </c>
    </row>
    <row r="4528" spans="1:11" x14ac:dyDescent="0.3">
      <c r="A4528">
        <v>457391751</v>
      </c>
      <c r="B4528" s="1">
        <v>44685</v>
      </c>
      <c r="C4528" t="s">
        <v>11</v>
      </c>
      <c r="D4528" t="s">
        <v>16</v>
      </c>
      <c r="E4528">
        <v>1</v>
      </c>
      <c r="F4528">
        <v>1</v>
      </c>
      <c r="G4528" t="s">
        <v>148</v>
      </c>
      <c r="H4528">
        <v>10</v>
      </c>
      <c r="I4528">
        <v>13</v>
      </c>
      <c r="J4528" t="s">
        <v>14</v>
      </c>
      <c r="K4528" s="36" t="s">
        <v>149</v>
      </c>
    </row>
    <row r="4529" spans="1:11" x14ac:dyDescent="0.3">
      <c r="A4529">
        <v>34576559</v>
      </c>
      <c r="B4529" s="1">
        <v>42154</v>
      </c>
      <c r="C4529" t="s">
        <v>11</v>
      </c>
      <c r="D4529" t="s">
        <v>17</v>
      </c>
      <c r="E4529">
        <v>1</v>
      </c>
      <c r="F4529">
        <v>0.72</v>
      </c>
      <c r="G4529" t="s">
        <v>148</v>
      </c>
      <c r="H4529">
        <v>1</v>
      </c>
      <c r="I4529">
        <v>1</v>
      </c>
      <c r="J4529" t="s">
        <v>14</v>
      </c>
      <c r="K4529" s="36" t="s">
        <v>149</v>
      </c>
    </row>
    <row r="4530" spans="1:11" x14ac:dyDescent="0.3">
      <c r="A4530">
        <v>517466371</v>
      </c>
      <c r="B4530" s="1">
        <v>45077</v>
      </c>
      <c r="C4530" t="s">
        <v>27</v>
      </c>
      <c r="D4530" t="s">
        <v>16</v>
      </c>
      <c r="E4530">
        <v>1</v>
      </c>
      <c r="F4530">
        <v>1</v>
      </c>
      <c r="G4530" t="s">
        <v>148</v>
      </c>
      <c r="H4530">
        <v>1</v>
      </c>
      <c r="I4530">
        <v>1</v>
      </c>
      <c r="J4530" t="s">
        <v>14</v>
      </c>
      <c r="K4530" s="36" t="s">
        <v>149</v>
      </c>
    </row>
    <row r="4531" spans="1:11" x14ac:dyDescent="0.3">
      <c r="A4531">
        <v>81665440</v>
      </c>
      <c r="B4531" s="1">
        <v>42555</v>
      </c>
      <c r="C4531" t="s">
        <v>11</v>
      </c>
      <c r="D4531" t="s">
        <v>20</v>
      </c>
      <c r="E4531">
        <v>0.17</v>
      </c>
      <c r="F4531">
        <v>0</v>
      </c>
      <c r="G4531" t="s">
        <v>148</v>
      </c>
      <c r="H4531">
        <v>2</v>
      </c>
      <c r="I4531">
        <v>2</v>
      </c>
      <c r="J4531" t="s">
        <v>14</v>
      </c>
      <c r="K4531" s="36" t="s">
        <v>149</v>
      </c>
    </row>
    <row r="4532" spans="1:11" x14ac:dyDescent="0.3">
      <c r="A4532">
        <v>518331793</v>
      </c>
      <c r="B4532" s="1">
        <v>45082</v>
      </c>
      <c r="C4532" t="s">
        <v>11</v>
      </c>
      <c r="D4532" t="s">
        <v>16</v>
      </c>
      <c r="E4532">
        <v>0.98</v>
      </c>
      <c r="F4532">
        <v>1</v>
      </c>
      <c r="G4532" t="s">
        <v>148</v>
      </c>
      <c r="H4532">
        <v>27</v>
      </c>
      <c r="I4532">
        <v>28</v>
      </c>
      <c r="J4532" t="s">
        <v>14</v>
      </c>
      <c r="K4532" s="36" t="s">
        <v>149</v>
      </c>
    </row>
    <row r="4533" spans="1:11" x14ac:dyDescent="0.3">
      <c r="A4533">
        <v>517537261</v>
      </c>
      <c r="B4533" s="1">
        <v>45077</v>
      </c>
      <c r="C4533" t="s">
        <v>27</v>
      </c>
      <c r="D4533" t="s">
        <v>16</v>
      </c>
      <c r="E4533">
        <v>1</v>
      </c>
      <c r="F4533">
        <v>1</v>
      </c>
      <c r="G4533" t="s">
        <v>148</v>
      </c>
      <c r="H4533">
        <v>1</v>
      </c>
      <c r="I4533">
        <v>1</v>
      </c>
      <c r="J4533" t="s">
        <v>14</v>
      </c>
      <c r="K4533" s="36" t="s">
        <v>149</v>
      </c>
    </row>
    <row r="4534" spans="1:11" x14ac:dyDescent="0.3">
      <c r="A4534">
        <v>249430845</v>
      </c>
      <c r="B4534" s="1">
        <v>43541</v>
      </c>
      <c r="C4534" t="s">
        <v>11</v>
      </c>
      <c r="D4534" t="s">
        <v>12</v>
      </c>
      <c r="G4534" t="s">
        <v>148</v>
      </c>
      <c r="H4534">
        <v>1</v>
      </c>
      <c r="I4534">
        <v>1</v>
      </c>
      <c r="J4534" t="s">
        <v>14</v>
      </c>
      <c r="K4534" s="36" t="s">
        <v>149</v>
      </c>
    </row>
    <row r="4535" spans="1:11" x14ac:dyDescent="0.3">
      <c r="A4535">
        <v>313103906</v>
      </c>
      <c r="B4535" s="1">
        <v>43798</v>
      </c>
      <c r="C4535" t="s">
        <v>27</v>
      </c>
      <c r="D4535" t="s">
        <v>12</v>
      </c>
      <c r="F4535">
        <v>0.14000000000000001</v>
      </c>
      <c r="G4535" t="s">
        <v>148</v>
      </c>
      <c r="H4535">
        <v>2</v>
      </c>
      <c r="I4535">
        <v>2</v>
      </c>
      <c r="J4535" t="s">
        <v>14</v>
      </c>
      <c r="K4535" s="36" t="s">
        <v>149</v>
      </c>
    </row>
    <row r="4536" spans="1:11" x14ac:dyDescent="0.3">
      <c r="A4536">
        <v>3608386</v>
      </c>
      <c r="B4536" s="1">
        <v>41170</v>
      </c>
      <c r="C4536" t="s">
        <v>11</v>
      </c>
      <c r="D4536" t="s">
        <v>12</v>
      </c>
      <c r="G4536" t="s">
        <v>148</v>
      </c>
      <c r="H4536">
        <v>1</v>
      </c>
      <c r="I4536">
        <v>1</v>
      </c>
      <c r="J4536" t="s">
        <v>14</v>
      </c>
      <c r="K4536" s="36" t="s">
        <v>149</v>
      </c>
    </row>
    <row r="4537" spans="1:11" x14ac:dyDescent="0.3">
      <c r="A4537">
        <v>62911171</v>
      </c>
      <c r="B4537" s="1">
        <v>42443</v>
      </c>
      <c r="C4537" t="s">
        <v>11</v>
      </c>
      <c r="D4537" t="s">
        <v>16</v>
      </c>
      <c r="E4537">
        <v>1</v>
      </c>
      <c r="F4537">
        <v>1</v>
      </c>
      <c r="G4537" t="s">
        <v>148</v>
      </c>
      <c r="H4537">
        <v>1</v>
      </c>
      <c r="I4537">
        <v>1</v>
      </c>
      <c r="J4537" t="s">
        <v>18</v>
      </c>
      <c r="K4537" s="36" t="s">
        <v>149</v>
      </c>
    </row>
    <row r="4538" spans="1:11" x14ac:dyDescent="0.3">
      <c r="A4538">
        <v>11502216</v>
      </c>
      <c r="B4538" s="1">
        <v>41660</v>
      </c>
      <c r="C4538" t="s">
        <v>11</v>
      </c>
      <c r="D4538" t="s">
        <v>21</v>
      </c>
      <c r="E4538">
        <v>0.75</v>
      </c>
      <c r="F4538">
        <v>0.67</v>
      </c>
      <c r="G4538" t="s">
        <v>148</v>
      </c>
      <c r="H4538">
        <v>2</v>
      </c>
      <c r="I4538">
        <v>7</v>
      </c>
      <c r="J4538" t="s">
        <v>14</v>
      </c>
      <c r="K4538" s="36" t="s">
        <v>148</v>
      </c>
    </row>
    <row r="4539" spans="1:11" x14ac:dyDescent="0.3">
      <c r="A4539">
        <v>175501114</v>
      </c>
      <c r="B4539" s="1">
        <v>43157</v>
      </c>
      <c r="C4539" t="s">
        <v>11</v>
      </c>
      <c r="D4539" t="s">
        <v>16</v>
      </c>
      <c r="E4539">
        <v>1</v>
      </c>
      <c r="F4539">
        <v>0.56000000000000005</v>
      </c>
      <c r="G4539" t="s">
        <v>149</v>
      </c>
      <c r="H4539">
        <v>1</v>
      </c>
      <c r="I4539">
        <v>2</v>
      </c>
      <c r="J4539" t="s">
        <v>14</v>
      </c>
      <c r="K4539" s="36" t="s">
        <v>149</v>
      </c>
    </row>
    <row r="4540" spans="1:11" x14ac:dyDescent="0.3">
      <c r="A4540">
        <v>504545871</v>
      </c>
      <c r="B4540" s="1">
        <v>44993</v>
      </c>
      <c r="C4540" t="s">
        <v>27</v>
      </c>
      <c r="D4540" t="s">
        <v>12</v>
      </c>
      <c r="F4540">
        <v>0</v>
      </c>
      <c r="G4540" t="s">
        <v>148</v>
      </c>
      <c r="H4540">
        <v>1</v>
      </c>
      <c r="I4540">
        <v>1</v>
      </c>
      <c r="J4540" t="s">
        <v>14</v>
      </c>
      <c r="K4540" s="36" t="s">
        <v>149</v>
      </c>
    </row>
    <row r="4541" spans="1:11" x14ac:dyDescent="0.3">
      <c r="A4541">
        <v>435864386</v>
      </c>
      <c r="B4541" s="1">
        <v>44543</v>
      </c>
      <c r="C4541" t="s">
        <v>11</v>
      </c>
      <c r="D4541" t="s">
        <v>16</v>
      </c>
      <c r="E4541">
        <v>1</v>
      </c>
      <c r="F4541">
        <v>0.92</v>
      </c>
      <c r="G4541" t="s">
        <v>149</v>
      </c>
      <c r="H4541">
        <v>1</v>
      </c>
      <c r="I4541">
        <v>1</v>
      </c>
      <c r="J4541" t="s">
        <v>14</v>
      </c>
      <c r="K4541" s="36" t="s">
        <v>149</v>
      </c>
    </row>
    <row r="4542" spans="1:11" x14ac:dyDescent="0.3">
      <c r="A4542">
        <v>518684598</v>
      </c>
      <c r="B4542" s="1">
        <v>45084</v>
      </c>
      <c r="C4542" t="s">
        <v>27</v>
      </c>
      <c r="D4542" t="s">
        <v>17</v>
      </c>
      <c r="E4542">
        <v>1</v>
      </c>
      <c r="F4542">
        <v>0.3</v>
      </c>
      <c r="G4542" t="s">
        <v>148</v>
      </c>
      <c r="H4542">
        <v>1</v>
      </c>
      <c r="I4542">
        <v>1</v>
      </c>
      <c r="J4542" t="s">
        <v>14</v>
      </c>
      <c r="K4542" s="36" t="s">
        <v>149</v>
      </c>
    </row>
    <row r="4543" spans="1:11" x14ac:dyDescent="0.3">
      <c r="A4543">
        <v>511981798</v>
      </c>
      <c r="B4543" s="1">
        <v>45043</v>
      </c>
      <c r="C4543" t="s">
        <v>27</v>
      </c>
      <c r="D4543" t="s">
        <v>12</v>
      </c>
      <c r="G4543" t="s">
        <v>148</v>
      </c>
      <c r="H4543">
        <v>1</v>
      </c>
      <c r="I4543">
        <v>1</v>
      </c>
      <c r="J4543" t="s">
        <v>14</v>
      </c>
      <c r="K4543" s="36" t="s">
        <v>149</v>
      </c>
    </row>
    <row r="4544" spans="1:11" x14ac:dyDescent="0.3">
      <c r="A4544">
        <v>371660719</v>
      </c>
      <c r="B4544" s="1">
        <v>44116</v>
      </c>
      <c r="C4544" t="s">
        <v>11</v>
      </c>
      <c r="D4544" t="s">
        <v>12</v>
      </c>
      <c r="F4544">
        <v>0</v>
      </c>
      <c r="G4544" t="s">
        <v>148</v>
      </c>
      <c r="H4544">
        <v>1</v>
      </c>
      <c r="I4544">
        <v>2</v>
      </c>
      <c r="J4544" t="s">
        <v>22</v>
      </c>
      <c r="K4544" s="36" t="s">
        <v>149</v>
      </c>
    </row>
    <row r="4545" spans="1:11" x14ac:dyDescent="0.3">
      <c r="A4545">
        <v>35131900</v>
      </c>
      <c r="B4545" s="1">
        <v>42161</v>
      </c>
      <c r="C4545" t="s">
        <v>11</v>
      </c>
      <c r="D4545" t="s">
        <v>16</v>
      </c>
      <c r="E4545">
        <v>1</v>
      </c>
      <c r="F4545">
        <v>0.98</v>
      </c>
      <c r="G4545" t="s">
        <v>149</v>
      </c>
      <c r="H4545">
        <v>1</v>
      </c>
      <c r="I4545">
        <v>1</v>
      </c>
      <c r="J4545" t="s">
        <v>14</v>
      </c>
      <c r="K4545" s="36" t="s">
        <v>149</v>
      </c>
    </row>
    <row r="4546" spans="1:11" x14ac:dyDescent="0.3">
      <c r="A4546">
        <v>518713670</v>
      </c>
      <c r="B4546" s="1">
        <v>45084</v>
      </c>
      <c r="C4546" t="s">
        <v>27</v>
      </c>
      <c r="D4546" t="s">
        <v>21</v>
      </c>
      <c r="E4546">
        <v>0.65</v>
      </c>
      <c r="F4546">
        <v>0.55000000000000004</v>
      </c>
      <c r="G4546" t="s">
        <v>148</v>
      </c>
      <c r="H4546">
        <v>256</v>
      </c>
      <c r="I4546">
        <v>288</v>
      </c>
      <c r="J4546" t="s">
        <v>14</v>
      </c>
      <c r="K4546" s="36" t="s">
        <v>149</v>
      </c>
    </row>
    <row r="4547" spans="1:11" x14ac:dyDescent="0.3">
      <c r="A4547">
        <v>518754471</v>
      </c>
      <c r="B4547" s="1">
        <v>45084</v>
      </c>
      <c r="C4547" t="s">
        <v>11</v>
      </c>
      <c r="D4547" t="s">
        <v>21</v>
      </c>
      <c r="E4547">
        <v>1</v>
      </c>
      <c r="F4547">
        <v>0.33</v>
      </c>
      <c r="G4547" t="s">
        <v>148</v>
      </c>
      <c r="H4547">
        <v>1</v>
      </c>
      <c r="I4547">
        <v>1</v>
      </c>
      <c r="J4547" t="s">
        <v>14</v>
      </c>
      <c r="K4547" s="36" t="s">
        <v>149</v>
      </c>
    </row>
    <row r="4548" spans="1:11" x14ac:dyDescent="0.3">
      <c r="A4548">
        <v>463609046</v>
      </c>
      <c r="B4548" s="1">
        <v>44722</v>
      </c>
      <c r="C4548" t="s">
        <v>11</v>
      </c>
      <c r="D4548" t="s">
        <v>17</v>
      </c>
      <c r="E4548">
        <v>0.9</v>
      </c>
      <c r="F4548">
        <v>0.93</v>
      </c>
      <c r="G4548" t="s">
        <v>148</v>
      </c>
      <c r="H4548">
        <v>1</v>
      </c>
      <c r="I4548">
        <v>1</v>
      </c>
      <c r="J4548" t="s">
        <v>22</v>
      </c>
      <c r="K4548" s="36" t="s">
        <v>149</v>
      </c>
    </row>
    <row r="4549" spans="1:11" x14ac:dyDescent="0.3">
      <c r="A4549">
        <v>517880670</v>
      </c>
      <c r="B4549" s="1">
        <v>45079</v>
      </c>
      <c r="C4549" t="s">
        <v>11</v>
      </c>
      <c r="D4549" t="s">
        <v>16</v>
      </c>
      <c r="E4549">
        <v>0.97</v>
      </c>
      <c r="F4549">
        <v>0.23</v>
      </c>
      <c r="G4549" t="s">
        <v>148</v>
      </c>
      <c r="H4549">
        <v>3</v>
      </c>
      <c r="I4549">
        <v>3</v>
      </c>
      <c r="J4549" t="s">
        <v>14</v>
      </c>
      <c r="K4549" s="36" t="s">
        <v>149</v>
      </c>
    </row>
    <row r="4550" spans="1:11" x14ac:dyDescent="0.3">
      <c r="A4550">
        <v>211870581</v>
      </c>
      <c r="B4550" s="1">
        <v>43338</v>
      </c>
      <c r="C4550" t="s">
        <v>11</v>
      </c>
      <c r="D4550" t="s">
        <v>20</v>
      </c>
      <c r="E4550">
        <v>0.13</v>
      </c>
      <c r="F4550">
        <v>0.21</v>
      </c>
      <c r="G4550" t="s">
        <v>148</v>
      </c>
      <c r="H4550">
        <v>1</v>
      </c>
      <c r="I4550">
        <v>2</v>
      </c>
      <c r="J4550" t="s">
        <v>14</v>
      </c>
      <c r="K4550" s="36" t="s">
        <v>149</v>
      </c>
    </row>
    <row r="4551" spans="1:11" x14ac:dyDescent="0.3">
      <c r="A4551">
        <v>46025125</v>
      </c>
      <c r="B4551" s="1">
        <v>42284</v>
      </c>
      <c r="C4551" t="s">
        <v>11</v>
      </c>
      <c r="D4551" t="s">
        <v>17</v>
      </c>
      <c r="E4551">
        <v>1</v>
      </c>
      <c r="F4551">
        <v>0.91</v>
      </c>
      <c r="G4551" t="s">
        <v>149</v>
      </c>
      <c r="H4551">
        <v>2</v>
      </c>
      <c r="I4551">
        <v>2</v>
      </c>
      <c r="J4551" t="s">
        <v>22</v>
      </c>
      <c r="K4551" s="36" t="s">
        <v>149</v>
      </c>
    </row>
    <row r="4552" spans="1:11" x14ac:dyDescent="0.3">
      <c r="A4552">
        <v>517984353</v>
      </c>
      <c r="B4552" s="1">
        <v>45080</v>
      </c>
      <c r="C4552" t="s">
        <v>11</v>
      </c>
      <c r="D4552" t="s">
        <v>17</v>
      </c>
      <c r="E4552">
        <v>1</v>
      </c>
      <c r="F4552">
        <v>0.94</v>
      </c>
      <c r="G4552" t="s">
        <v>149</v>
      </c>
      <c r="H4552">
        <v>1</v>
      </c>
      <c r="I4552">
        <v>1</v>
      </c>
      <c r="J4552" t="s">
        <v>14</v>
      </c>
      <c r="K4552" s="36" t="s">
        <v>149</v>
      </c>
    </row>
    <row r="4553" spans="1:11" x14ac:dyDescent="0.3">
      <c r="A4553">
        <v>518006616</v>
      </c>
      <c r="B4553" s="1">
        <v>45080</v>
      </c>
      <c r="C4553" t="s">
        <v>11</v>
      </c>
      <c r="D4553" t="s">
        <v>16</v>
      </c>
      <c r="E4553">
        <v>1</v>
      </c>
      <c r="F4553">
        <v>1</v>
      </c>
      <c r="G4553" t="s">
        <v>149</v>
      </c>
      <c r="H4553">
        <v>2</v>
      </c>
      <c r="I4553">
        <v>2</v>
      </c>
      <c r="J4553" t="s">
        <v>14</v>
      </c>
      <c r="K4553" s="36" t="s">
        <v>149</v>
      </c>
    </row>
    <row r="4554" spans="1:11" x14ac:dyDescent="0.3">
      <c r="A4554">
        <v>89655373</v>
      </c>
      <c r="B4554" s="1">
        <v>42595</v>
      </c>
      <c r="C4554" t="s">
        <v>11</v>
      </c>
      <c r="D4554" t="s">
        <v>16</v>
      </c>
      <c r="E4554">
        <v>1</v>
      </c>
      <c r="F4554">
        <v>1</v>
      </c>
      <c r="G4554" t="s">
        <v>149</v>
      </c>
      <c r="H4554">
        <v>1</v>
      </c>
      <c r="I4554">
        <v>1</v>
      </c>
      <c r="J4554" t="s">
        <v>14</v>
      </c>
      <c r="K4554" s="36" t="s">
        <v>149</v>
      </c>
    </row>
    <row r="4555" spans="1:11" x14ac:dyDescent="0.3">
      <c r="A4555">
        <v>370143672</v>
      </c>
      <c r="B4555" s="1">
        <v>44105</v>
      </c>
      <c r="C4555" t="s">
        <v>11</v>
      </c>
      <c r="D4555" t="s">
        <v>16</v>
      </c>
      <c r="E4555">
        <v>1</v>
      </c>
      <c r="F4555">
        <v>1</v>
      </c>
      <c r="G4555" t="s">
        <v>148</v>
      </c>
      <c r="H4555">
        <v>7</v>
      </c>
      <c r="I4555">
        <v>7</v>
      </c>
      <c r="J4555" t="s">
        <v>14</v>
      </c>
      <c r="K4555" s="36" t="s">
        <v>149</v>
      </c>
    </row>
    <row r="4556" spans="1:11" x14ac:dyDescent="0.3">
      <c r="A4556">
        <v>341500626</v>
      </c>
      <c r="B4556" s="1">
        <v>43903</v>
      </c>
      <c r="C4556" t="s">
        <v>11</v>
      </c>
      <c r="D4556" t="s">
        <v>12</v>
      </c>
      <c r="F4556">
        <v>0.61</v>
      </c>
      <c r="G4556" t="s">
        <v>149</v>
      </c>
      <c r="H4556">
        <v>1</v>
      </c>
      <c r="I4556">
        <v>1</v>
      </c>
      <c r="J4556" t="s">
        <v>14</v>
      </c>
      <c r="K4556" s="36" t="s">
        <v>149</v>
      </c>
    </row>
    <row r="4557" spans="1:11" x14ac:dyDescent="0.3">
      <c r="A4557">
        <v>73906411</v>
      </c>
      <c r="B4557" s="1">
        <v>42515</v>
      </c>
      <c r="C4557" t="s">
        <v>11</v>
      </c>
      <c r="D4557" t="s">
        <v>21</v>
      </c>
      <c r="E4557">
        <v>1</v>
      </c>
      <c r="F4557">
        <v>0</v>
      </c>
      <c r="G4557" t="s">
        <v>148</v>
      </c>
      <c r="H4557">
        <v>1</v>
      </c>
      <c r="I4557">
        <v>1</v>
      </c>
      <c r="J4557" t="s">
        <v>18</v>
      </c>
      <c r="K4557" s="36" t="s">
        <v>149</v>
      </c>
    </row>
    <row r="4558" spans="1:11" x14ac:dyDescent="0.3">
      <c r="A4558">
        <v>206632541</v>
      </c>
      <c r="B4558" s="1">
        <v>43313</v>
      </c>
      <c r="C4558" t="s">
        <v>11</v>
      </c>
      <c r="D4558" t="s">
        <v>17</v>
      </c>
      <c r="E4558">
        <v>1</v>
      </c>
      <c r="F4558">
        <v>0.77</v>
      </c>
      <c r="G4558" t="s">
        <v>148</v>
      </c>
      <c r="H4558">
        <v>1</v>
      </c>
      <c r="I4558">
        <v>1</v>
      </c>
      <c r="J4558" t="s">
        <v>22</v>
      </c>
      <c r="K4558" s="36" t="s">
        <v>149</v>
      </c>
    </row>
    <row r="4559" spans="1:11" x14ac:dyDescent="0.3">
      <c r="A4559">
        <v>517930649</v>
      </c>
      <c r="B4559" s="1">
        <v>45079</v>
      </c>
      <c r="C4559" t="s">
        <v>27</v>
      </c>
      <c r="D4559" t="s">
        <v>12</v>
      </c>
      <c r="F4559">
        <v>1</v>
      </c>
      <c r="G4559" t="s">
        <v>149</v>
      </c>
      <c r="H4559">
        <v>1</v>
      </c>
      <c r="I4559">
        <v>1</v>
      </c>
      <c r="J4559" t="s">
        <v>14</v>
      </c>
      <c r="K4559" s="36" t="s">
        <v>149</v>
      </c>
    </row>
    <row r="4560" spans="1:11" x14ac:dyDescent="0.3">
      <c r="A4560">
        <v>16655968</v>
      </c>
      <c r="B4560" s="1">
        <v>41801</v>
      </c>
      <c r="C4560" t="s">
        <v>11</v>
      </c>
      <c r="D4560" t="s">
        <v>16</v>
      </c>
      <c r="E4560">
        <v>1</v>
      </c>
      <c r="F4560">
        <v>0.63</v>
      </c>
      <c r="G4560" t="s">
        <v>148</v>
      </c>
      <c r="H4560">
        <v>1</v>
      </c>
      <c r="I4560">
        <v>4</v>
      </c>
      <c r="J4560" t="s">
        <v>14</v>
      </c>
      <c r="K4560" s="36" t="s">
        <v>149</v>
      </c>
    </row>
    <row r="4561" spans="1:11" x14ac:dyDescent="0.3">
      <c r="A4561">
        <v>61746190</v>
      </c>
      <c r="B4561" s="1">
        <v>42435</v>
      </c>
      <c r="C4561" t="s">
        <v>11</v>
      </c>
      <c r="D4561" t="s">
        <v>16</v>
      </c>
      <c r="E4561">
        <v>1</v>
      </c>
      <c r="F4561">
        <v>1</v>
      </c>
      <c r="G4561" t="s">
        <v>148</v>
      </c>
      <c r="H4561">
        <v>1</v>
      </c>
      <c r="I4561">
        <v>1</v>
      </c>
      <c r="J4561" t="s">
        <v>14</v>
      </c>
      <c r="K4561" s="36" t="s">
        <v>149</v>
      </c>
    </row>
    <row r="4562" spans="1:11" x14ac:dyDescent="0.3">
      <c r="A4562">
        <v>125660595</v>
      </c>
      <c r="B4562" s="1">
        <v>42838</v>
      </c>
      <c r="C4562" t="s">
        <v>11</v>
      </c>
      <c r="D4562" t="s">
        <v>16</v>
      </c>
      <c r="E4562">
        <v>1</v>
      </c>
      <c r="F4562">
        <v>0.99</v>
      </c>
      <c r="G4562" t="s">
        <v>148</v>
      </c>
      <c r="H4562">
        <v>2</v>
      </c>
      <c r="I4562">
        <v>2</v>
      </c>
      <c r="J4562" t="s">
        <v>14</v>
      </c>
      <c r="K4562" s="36" t="s">
        <v>149</v>
      </c>
    </row>
    <row r="4563" spans="1:11" x14ac:dyDescent="0.3">
      <c r="A4563">
        <v>234010589</v>
      </c>
      <c r="B4563" s="1">
        <v>43468</v>
      </c>
      <c r="C4563" t="s">
        <v>11</v>
      </c>
      <c r="D4563" t="s">
        <v>20</v>
      </c>
      <c r="E4563">
        <v>0.1</v>
      </c>
      <c r="F4563">
        <v>0.52</v>
      </c>
      <c r="G4563" t="s">
        <v>148</v>
      </c>
      <c r="H4563">
        <v>2</v>
      </c>
      <c r="I4563">
        <v>2</v>
      </c>
      <c r="J4563" t="s">
        <v>14</v>
      </c>
      <c r="K4563" s="36" t="s">
        <v>149</v>
      </c>
    </row>
    <row r="4564" spans="1:11" x14ac:dyDescent="0.3">
      <c r="A4564">
        <v>4135685</v>
      </c>
      <c r="B4564" s="1">
        <v>41226</v>
      </c>
      <c r="C4564" t="s">
        <v>11</v>
      </c>
      <c r="D4564" t="s">
        <v>12</v>
      </c>
      <c r="G4564" t="s">
        <v>148</v>
      </c>
      <c r="H4564">
        <v>1</v>
      </c>
      <c r="I4564">
        <v>1</v>
      </c>
      <c r="J4564" t="s">
        <v>14</v>
      </c>
      <c r="K4564" s="36" t="s">
        <v>149</v>
      </c>
    </row>
    <row r="4565" spans="1:11" x14ac:dyDescent="0.3">
      <c r="A4565">
        <v>18083606</v>
      </c>
      <c r="B4565" s="1">
        <v>41834</v>
      </c>
      <c r="C4565" t="s">
        <v>11</v>
      </c>
      <c r="D4565" t="s">
        <v>17</v>
      </c>
      <c r="E4565">
        <v>1</v>
      </c>
      <c r="F4565">
        <v>0.41</v>
      </c>
      <c r="G4565" t="s">
        <v>148</v>
      </c>
      <c r="H4565">
        <v>1</v>
      </c>
      <c r="I4565">
        <v>1</v>
      </c>
      <c r="J4565" t="s">
        <v>14</v>
      </c>
      <c r="K4565" s="36" t="s">
        <v>149</v>
      </c>
    </row>
    <row r="4566" spans="1:11" x14ac:dyDescent="0.3">
      <c r="A4566">
        <v>95435653</v>
      </c>
      <c r="B4566" s="1">
        <v>42629</v>
      </c>
      <c r="C4566" t="s">
        <v>11</v>
      </c>
      <c r="D4566" t="s">
        <v>21</v>
      </c>
      <c r="E4566">
        <v>0.64</v>
      </c>
      <c r="F4566">
        <v>0.5</v>
      </c>
      <c r="G4566" t="s">
        <v>148</v>
      </c>
      <c r="H4566">
        <v>1</v>
      </c>
      <c r="I4566">
        <v>1</v>
      </c>
      <c r="J4566" t="s">
        <v>14</v>
      </c>
      <c r="K4566" s="36" t="s">
        <v>149</v>
      </c>
    </row>
    <row r="4567" spans="1:11" x14ac:dyDescent="0.3">
      <c r="A4567">
        <v>513299532</v>
      </c>
      <c r="B4567" s="1">
        <v>45051</v>
      </c>
      <c r="C4567" t="s">
        <v>11</v>
      </c>
      <c r="D4567" t="s">
        <v>16</v>
      </c>
      <c r="E4567">
        <v>1</v>
      </c>
      <c r="F4567">
        <v>0.89</v>
      </c>
      <c r="G4567" t="s">
        <v>148</v>
      </c>
      <c r="H4567">
        <v>4</v>
      </c>
      <c r="I4567">
        <v>5</v>
      </c>
      <c r="J4567" t="s">
        <v>14</v>
      </c>
      <c r="K4567" s="36" t="s">
        <v>149</v>
      </c>
    </row>
    <row r="4568" spans="1:11" x14ac:dyDescent="0.3">
      <c r="A4568">
        <v>498134099</v>
      </c>
      <c r="B4568" s="1">
        <v>44952</v>
      </c>
      <c r="C4568" t="s">
        <v>11</v>
      </c>
      <c r="D4568" t="s">
        <v>16</v>
      </c>
      <c r="E4568">
        <v>1</v>
      </c>
      <c r="F4568">
        <v>0.74</v>
      </c>
      <c r="G4568" t="s">
        <v>148</v>
      </c>
      <c r="H4568">
        <v>3</v>
      </c>
      <c r="I4568">
        <v>3</v>
      </c>
      <c r="J4568" t="s">
        <v>14</v>
      </c>
      <c r="K4568" s="36" t="s">
        <v>149</v>
      </c>
    </row>
    <row r="4569" spans="1:11" x14ac:dyDescent="0.3">
      <c r="A4569">
        <v>519031865</v>
      </c>
      <c r="B4569" s="1">
        <v>45086</v>
      </c>
      <c r="C4569" t="s">
        <v>27</v>
      </c>
      <c r="D4569" t="s">
        <v>16</v>
      </c>
      <c r="E4569">
        <v>1</v>
      </c>
      <c r="F4569">
        <v>1</v>
      </c>
      <c r="G4569" t="s">
        <v>148</v>
      </c>
      <c r="H4569">
        <v>3</v>
      </c>
      <c r="I4569">
        <v>3</v>
      </c>
      <c r="J4569" t="s">
        <v>14</v>
      </c>
      <c r="K4569" s="36" t="s">
        <v>149</v>
      </c>
    </row>
    <row r="4570" spans="1:11" x14ac:dyDescent="0.3">
      <c r="A4570">
        <v>2546882</v>
      </c>
      <c r="B4570" s="1">
        <v>41064</v>
      </c>
      <c r="C4570" t="s">
        <v>11</v>
      </c>
      <c r="D4570" t="s">
        <v>12</v>
      </c>
      <c r="F4570">
        <v>0</v>
      </c>
      <c r="G4570" t="s">
        <v>148</v>
      </c>
      <c r="H4570">
        <v>1</v>
      </c>
      <c r="I4570">
        <v>1</v>
      </c>
      <c r="J4570" t="s">
        <v>14</v>
      </c>
      <c r="K4570" s="36" t="s">
        <v>149</v>
      </c>
    </row>
    <row r="4571" spans="1:11" x14ac:dyDescent="0.3">
      <c r="A4571">
        <v>5089741</v>
      </c>
      <c r="B4571" s="1">
        <v>41319</v>
      </c>
      <c r="C4571" t="s">
        <v>11</v>
      </c>
      <c r="D4571" t="s">
        <v>16</v>
      </c>
      <c r="E4571">
        <v>1</v>
      </c>
      <c r="F4571">
        <v>1</v>
      </c>
      <c r="G4571" t="s">
        <v>149</v>
      </c>
      <c r="H4571">
        <v>2</v>
      </c>
      <c r="I4571">
        <v>4</v>
      </c>
      <c r="J4571" t="s">
        <v>14</v>
      </c>
      <c r="K4571" s="36" t="s">
        <v>149</v>
      </c>
    </row>
    <row r="4572" spans="1:11" x14ac:dyDescent="0.3">
      <c r="A4572">
        <v>519262210</v>
      </c>
      <c r="B4572" s="1">
        <v>45087</v>
      </c>
      <c r="C4572" t="s">
        <v>27</v>
      </c>
      <c r="D4572" t="s">
        <v>16</v>
      </c>
      <c r="E4572">
        <v>1</v>
      </c>
      <c r="F4572">
        <v>0.97</v>
      </c>
      <c r="G4572" t="s">
        <v>149</v>
      </c>
      <c r="H4572">
        <v>1</v>
      </c>
      <c r="I4572">
        <v>1</v>
      </c>
      <c r="J4572" t="s">
        <v>14</v>
      </c>
      <c r="K4572" s="36" t="s">
        <v>149</v>
      </c>
    </row>
    <row r="4573" spans="1:11" x14ac:dyDescent="0.3">
      <c r="A4573">
        <v>517502310</v>
      </c>
      <c r="B4573" s="1">
        <v>45077</v>
      </c>
      <c r="C4573" t="s">
        <v>11</v>
      </c>
      <c r="D4573" t="s">
        <v>16</v>
      </c>
      <c r="E4573">
        <v>1</v>
      </c>
      <c r="F4573">
        <v>0.54</v>
      </c>
      <c r="G4573" t="s">
        <v>148</v>
      </c>
      <c r="H4573">
        <v>1</v>
      </c>
      <c r="I4573">
        <v>1</v>
      </c>
      <c r="J4573" t="s">
        <v>14</v>
      </c>
      <c r="K4573" s="36" t="s">
        <v>149</v>
      </c>
    </row>
    <row r="4574" spans="1:11" x14ac:dyDescent="0.3">
      <c r="A4574">
        <v>225024509</v>
      </c>
      <c r="B4574" s="1">
        <v>43413</v>
      </c>
      <c r="C4574" t="s">
        <v>11</v>
      </c>
      <c r="D4574" t="s">
        <v>16</v>
      </c>
      <c r="E4574">
        <v>1</v>
      </c>
      <c r="F4574">
        <v>0.92</v>
      </c>
      <c r="G4574" t="s">
        <v>149</v>
      </c>
      <c r="H4574">
        <v>1</v>
      </c>
      <c r="I4574">
        <v>1</v>
      </c>
      <c r="J4574" t="s">
        <v>18</v>
      </c>
      <c r="K4574" s="36" t="s">
        <v>149</v>
      </c>
    </row>
    <row r="4575" spans="1:11" x14ac:dyDescent="0.3">
      <c r="A4575">
        <v>132164258</v>
      </c>
      <c r="B4575" s="1">
        <v>42882</v>
      </c>
      <c r="C4575" t="s">
        <v>27</v>
      </c>
      <c r="D4575" t="s">
        <v>16</v>
      </c>
      <c r="E4575">
        <v>1</v>
      </c>
      <c r="F4575">
        <v>0.71</v>
      </c>
      <c r="G4575" t="s">
        <v>149</v>
      </c>
      <c r="H4575">
        <v>1</v>
      </c>
      <c r="I4575">
        <v>1</v>
      </c>
      <c r="J4575" t="s">
        <v>14</v>
      </c>
      <c r="K4575" s="36" t="s">
        <v>149</v>
      </c>
    </row>
    <row r="4576" spans="1:11" x14ac:dyDescent="0.3">
      <c r="A4576">
        <v>50838157</v>
      </c>
      <c r="B4576" s="1">
        <v>42346</v>
      </c>
      <c r="C4576" t="s">
        <v>11</v>
      </c>
      <c r="D4576" t="s">
        <v>21</v>
      </c>
      <c r="E4576">
        <v>0.57999999999999996</v>
      </c>
      <c r="F4576">
        <v>0.44</v>
      </c>
      <c r="G4576" t="s">
        <v>148</v>
      </c>
      <c r="H4576">
        <v>3</v>
      </c>
      <c r="I4576">
        <v>4</v>
      </c>
      <c r="J4576" t="s">
        <v>14</v>
      </c>
      <c r="K4576" s="36" t="s">
        <v>149</v>
      </c>
    </row>
    <row r="4577" spans="1:11" x14ac:dyDescent="0.3">
      <c r="A4577">
        <v>197070958</v>
      </c>
      <c r="B4577" s="1">
        <v>43272</v>
      </c>
      <c r="C4577" t="s">
        <v>11</v>
      </c>
      <c r="D4577" t="s">
        <v>12</v>
      </c>
      <c r="F4577">
        <v>0</v>
      </c>
      <c r="G4577" t="s">
        <v>148</v>
      </c>
      <c r="H4577">
        <v>1</v>
      </c>
      <c r="I4577">
        <v>2</v>
      </c>
      <c r="J4577" t="s">
        <v>14</v>
      </c>
      <c r="K4577" s="36" t="s">
        <v>149</v>
      </c>
    </row>
    <row r="4578" spans="1:11" x14ac:dyDescent="0.3">
      <c r="A4578">
        <v>46972752</v>
      </c>
      <c r="B4578" s="1">
        <v>42296</v>
      </c>
      <c r="C4578" t="s">
        <v>11</v>
      </c>
      <c r="D4578" t="s">
        <v>20</v>
      </c>
      <c r="E4578">
        <v>0</v>
      </c>
      <c r="F4578">
        <v>0.42</v>
      </c>
      <c r="G4578" t="s">
        <v>148</v>
      </c>
      <c r="H4578">
        <v>1</v>
      </c>
      <c r="I4578">
        <v>1</v>
      </c>
      <c r="J4578" t="s">
        <v>14</v>
      </c>
      <c r="K4578" s="36" t="s">
        <v>149</v>
      </c>
    </row>
    <row r="4579" spans="1:11" x14ac:dyDescent="0.3">
      <c r="A4579">
        <v>519096282</v>
      </c>
      <c r="B4579" s="1">
        <v>45086</v>
      </c>
      <c r="C4579" t="s">
        <v>11</v>
      </c>
      <c r="D4579" t="s">
        <v>12</v>
      </c>
      <c r="G4579" t="s">
        <v>148</v>
      </c>
      <c r="H4579">
        <v>1</v>
      </c>
      <c r="I4579">
        <v>1</v>
      </c>
      <c r="J4579" t="s">
        <v>22</v>
      </c>
      <c r="K4579" s="36" t="s">
        <v>149</v>
      </c>
    </row>
    <row r="4580" spans="1:11" x14ac:dyDescent="0.3">
      <c r="A4580">
        <v>47816118</v>
      </c>
      <c r="B4580" s="1">
        <v>42308</v>
      </c>
      <c r="C4580" t="s">
        <v>11</v>
      </c>
      <c r="D4580" t="s">
        <v>16</v>
      </c>
      <c r="E4580">
        <v>1</v>
      </c>
      <c r="F4580">
        <v>0.92</v>
      </c>
      <c r="G4580" t="s">
        <v>149</v>
      </c>
      <c r="H4580">
        <v>1</v>
      </c>
      <c r="I4580">
        <v>1</v>
      </c>
      <c r="J4580" t="s">
        <v>14</v>
      </c>
      <c r="K4580" s="36" t="s">
        <v>149</v>
      </c>
    </row>
    <row r="4581" spans="1:11" x14ac:dyDescent="0.3">
      <c r="A4581">
        <v>39694757</v>
      </c>
      <c r="B4581" s="1">
        <v>42212</v>
      </c>
      <c r="C4581" t="s">
        <v>11</v>
      </c>
      <c r="D4581" t="s">
        <v>16</v>
      </c>
      <c r="E4581">
        <v>1</v>
      </c>
      <c r="F4581">
        <v>0.21</v>
      </c>
      <c r="G4581" t="s">
        <v>148</v>
      </c>
      <c r="H4581">
        <v>1</v>
      </c>
      <c r="I4581">
        <v>1</v>
      </c>
      <c r="J4581" t="s">
        <v>14</v>
      </c>
      <c r="K4581" s="36" t="s">
        <v>149</v>
      </c>
    </row>
    <row r="4582" spans="1:11" x14ac:dyDescent="0.3">
      <c r="A4582">
        <v>36854703</v>
      </c>
      <c r="B4582" s="1">
        <v>42182</v>
      </c>
      <c r="C4582" t="s">
        <v>11</v>
      </c>
      <c r="D4582" t="s">
        <v>16</v>
      </c>
      <c r="E4582">
        <v>1</v>
      </c>
      <c r="F4582">
        <v>1</v>
      </c>
      <c r="G4582" t="s">
        <v>149</v>
      </c>
      <c r="H4582">
        <v>1</v>
      </c>
      <c r="I4582">
        <v>1</v>
      </c>
      <c r="J4582" t="s">
        <v>14</v>
      </c>
      <c r="K4582" s="36" t="s">
        <v>149</v>
      </c>
    </row>
    <row r="4583" spans="1:11" x14ac:dyDescent="0.3">
      <c r="A4583">
        <v>240001528</v>
      </c>
      <c r="B4583" s="1">
        <v>43495</v>
      </c>
      <c r="C4583" t="s">
        <v>27</v>
      </c>
      <c r="D4583" t="s">
        <v>16</v>
      </c>
      <c r="E4583">
        <v>0.91</v>
      </c>
      <c r="F4583">
        <v>0.99</v>
      </c>
      <c r="G4583" t="s">
        <v>149</v>
      </c>
      <c r="H4583">
        <v>2</v>
      </c>
      <c r="I4583">
        <v>3</v>
      </c>
      <c r="J4583" t="s">
        <v>18</v>
      </c>
      <c r="K4583" s="36" t="s">
        <v>149</v>
      </c>
    </row>
    <row r="4584" spans="1:11" x14ac:dyDescent="0.3">
      <c r="A4584">
        <v>519542431</v>
      </c>
      <c r="B4584" s="1">
        <v>45089</v>
      </c>
      <c r="C4584" t="s">
        <v>27</v>
      </c>
      <c r="D4584" t="s">
        <v>12</v>
      </c>
      <c r="F4584">
        <v>1</v>
      </c>
      <c r="G4584" t="s">
        <v>148</v>
      </c>
      <c r="H4584">
        <v>1</v>
      </c>
      <c r="I4584">
        <v>1</v>
      </c>
      <c r="J4584" t="s">
        <v>14</v>
      </c>
      <c r="K4584" s="36" t="s">
        <v>149</v>
      </c>
    </row>
    <row r="4585" spans="1:11" x14ac:dyDescent="0.3">
      <c r="A4585">
        <v>45687247</v>
      </c>
      <c r="B4585" s="1">
        <v>42280</v>
      </c>
      <c r="C4585" t="s">
        <v>11</v>
      </c>
      <c r="D4585" t="s">
        <v>16</v>
      </c>
      <c r="E4585">
        <v>1</v>
      </c>
      <c r="F4585">
        <v>0.93</v>
      </c>
      <c r="G4585" t="s">
        <v>149</v>
      </c>
      <c r="H4585">
        <v>1</v>
      </c>
      <c r="I4585">
        <v>1</v>
      </c>
      <c r="J4585" t="s">
        <v>14</v>
      </c>
      <c r="K4585" s="36" t="s">
        <v>149</v>
      </c>
    </row>
    <row r="4586" spans="1:11" x14ac:dyDescent="0.3">
      <c r="A4586">
        <v>5270686</v>
      </c>
      <c r="B4586" s="1">
        <v>41333</v>
      </c>
      <c r="C4586" t="s">
        <v>11</v>
      </c>
      <c r="D4586" t="s">
        <v>12</v>
      </c>
      <c r="G4586" t="s">
        <v>148</v>
      </c>
      <c r="H4586">
        <v>1</v>
      </c>
      <c r="I4586">
        <v>3</v>
      </c>
      <c r="J4586" t="s">
        <v>14</v>
      </c>
      <c r="K4586" s="36" t="s">
        <v>149</v>
      </c>
    </row>
    <row r="4587" spans="1:11" x14ac:dyDescent="0.3">
      <c r="A4587">
        <v>508788647</v>
      </c>
      <c r="B4587" s="1">
        <v>45022</v>
      </c>
      <c r="C4587" t="s">
        <v>27</v>
      </c>
      <c r="D4587" t="s">
        <v>16</v>
      </c>
      <c r="E4587">
        <v>1</v>
      </c>
      <c r="F4587">
        <v>0.62</v>
      </c>
      <c r="G4587" t="s">
        <v>149</v>
      </c>
      <c r="H4587">
        <v>9</v>
      </c>
      <c r="I4587">
        <v>9</v>
      </c>
      <c r="J4587" t="s">
        <v>14</v>
      </c>
      <c r="K4587" s="36" t="s">
        <v>149</v>
      </c>
    </row>
    <row r="4588" spans="1:11" x14ac:dyDescent="0.3">
      <c r="A4588">
        <v>2540230</v>
      </c>
      <c r="B4588" s="1">
        <v>41064</v>
      </c>
      <c r="C4588" t="s">
        <v>11</v>
      </c>
      <c r="D4588" t="s">
        <v>16</v>
      </c>
      <c r="E4588">
        <v>0.67</v>
      </c>
      <c r="F4588">
        <v>1</v>
      </c>
      <c r="G4588" t="s">
        <v>148</v>
      </c>
      <c r="H4588">
        <v>1</v>
      </c>
      <c r="I4588">
        <v>1</v>
      </c>
      <c r="J4588" t="s">
        <v>18</v>
      </c>
      <c r="K4588" s="36" t="s">
        <v>149</v>
      </c>
    </row>
    <row r="4589" spans="1:11" x14ac:dyDescent="0.3">
      <c r="A4589">
        <v>519035262</v>
      </c>
      <c r="B4589" s="1">
        <v>45086</v>
      </c>
      <c r="C4589" t="s">
        <v>11</v>
      </c>
      <c r="D4589" t="s">
        <v>16</v>
      </c>
      <c r="E4589">
        <v>0.91</v>
      </c>
      <c r="F4589">
        <v>0.92</v>
      </c>
      <c r="G4589" t="s">
        <v>148</v>
      </c>
      <c r="H4589">
        <v>1</v>
      </c>
      <c r="I4589">
        <v>3</v>
      </c>
      <c r="J4589" t="s">
        <v>14</v>
      </c>
      <c r="K4589" s="36" t="s">
        <v>149</v>
      </c>
    </row>
    <row r="4590" spans="1:11" x14ac:dyDescent="0.3">
      <c r="A4590">
        <v>519552453</v>
      </c>
      <c r="B4590" s="1">
        <v>45089</v>
      </c>
      <c r="C4590" t="s">
        <v>27</v>
      </c>
      <c r="D4590" t="s">
        <v>16</v>
      </c>
      <c r="E4590">
        <v>1</v>
      </c>
      <c r="F4590">
        <v>1</v>
      </c>
      <c r="G4590" t="s">
        <v>148</v>
      </c>
      <c r="H4590">
        <v>1</v>
      </c>
      <c r="I4590">
        <v>1</v>
      </c>
      <c r="J4590" t="s">
        <v>14</v>
      </c>
      <c r="K4590" s="36" t="s">
        <v>149</v>
      </c>
    </row>
    <row r="4591" spans="1:11" x14ac:dyDescent="0.3">
      <c r="A4591">
        <v>508475997</v>
      </c>
      <c r="B4591" s="1">
        <v>45020</v>
      </c>
      <c r="C4591" t="s">
        <v>27</v>
      </c>
      <c r="D4591" t="s">
        <v>12</v>
      </c>
      <c r="F4591">
        <v>1</v>
      </c>
      <c r="G4591" t="s">
        <v>148</v>
      </c>
      <c r="H4591">
        <v>1</v>
      </c>
      <c r="I4591">
        <v>2</v>
      </c>
      <c r="J4591" t="s">
        <v>14</v>
      </c>
      <c r="K4591" s="36" t="s">
        <v>149</v>
      </c>
    </row>
    <row r="4592" spans="1:11" x14ac:dyDescent="0.3">
      <c r="A4592">
        <v>488190941</v>
      </c>
      <c r="B4592" s="1">
        <v>44883</v>
      </c>
      <c r="C4592" t="s">
        <v>27</v>
      </c>
      <c r="D4592" t="s">
        <v>16</v>
      </c>
      <c r="E4592">
        <v>1</v>
      </c>
      <c r="F4592">
        <v>1</v>
      </c>
      <c r="G4592" t="s">
        <v>149</v>
      </c>
      <c r="H4592">
        <v>2</v>
      </c>
      <c r="I4592">
        <v>2</v>
      </c>
      <c r="J4592" t="s">
        <v>14</v>
      </c>
      <c r="K4592" s="36" t="s">
        <v>149</v>
      </c>
    </row>
    <row r="4593" spans="1:11" x14ac:dyDescent="0.3">
      <c r="A4593">
        <v>520204685</v>
      </c>
      <c r="B4593" s="1">
        <v>45092</v>
      </c>
      <c r="C4593" t="s">
        <v>27</v>
      </c>
      <c r="D4593" t="s">
        <v>16</v>
      </c>
      <c r="E4593">
        <v>1</v>
      </c>
      <c r="F4593">
        <v>0.97</v>
      </c>
      <c r="G4593" t="s">
        <v>148</v>
      </c>
      <c r="H4593">
        <v>1</v>
      </c>
      <c r="I4593">
        <v>1</v>
      </c>
      <c r="J4593" t="s">
        <v>14</v>
      </c>
      <c r="K4593" s="36" t="s">
        <v>149</v>
      </c>
    </row>
    <row r="4594" spans="1:11" x14ac:dyDescent="0.3">
      <c r="A4594">
        <v>215855289</v>
      </c>
      <c r="B4594" s="1">
        <v>43360</v>
      </c>
      <c r="C4594" t="s">
        <v>11</v>
      </c>
      <c r="D4594" t="s">
        <v>12</v>
      </c>
      <c r="F4594">
        <v>1</v>
      </c>
      <c r="G4594" t="s">
        <v>148</v>
      </c>
      <c r="H4594">
        <v>1</v>
      </c>
      <c r="I4594">
        <v>1</v>
      </c>
      <c r="J4594" t="s">
        <v>14</v>
      </c>
      <c r="K4594" s="36" t="s">
        <v>149</v>
      </c>
    </row>
    <row r="4595" spans="1:11" x14ac:dyDescent="0.3">
      <c r="A4595">
        <v>135506886</v>
      </c>
      <c r="B4595" s="1">
        <v>42903</v>
      </c>
      <c r="C4595" t="s">
        <v>11</v>
      </c>
      <c r="D4595" t="s">
        <v>16</v>
      </c>
      <c r="E4595">
        <v>1</v>
      </c>
      <c r="F4595">
        <v>1</v>
      </c>
      <c r="G4595" t="s">
        <v>149</v>
      </c>
      <c r="H4595">
        <v>1</v>
      </c>
      <c r="I4595">
        <v>2</v>
      </c>
      <c r="J4595" t="s">
        <v>14</v>
      </c>
      <c r="K4595" s="36" t="s">
        <v>149</v>
      </c>
    </row>
    <row r="4596" spans="1:11" x14ac:dyDescent="0.3">
      <c r="A4596">
        <v>43440137</v>
      </c>
      <c r="B4596" s="1">
        <v>42252</v>
      </c>
      <c r="C4596" t="s">
        <v>11</v>
      </c>
      <c r="D4596" t="s">
        <v>17</v>
      </c>
      <c r="E4596">
        <v>1</v>
      </c>
      <c r="F4596">
        <v>0.35</v>
      </c>
      <c r="G4596" t="s">
        <v>149</v>
      </c>
      <c r="H4596">
        <v>1</v>
      </c>
      <c r="I4596">
        <v>1</v>
      </c>
      <c r="J4596" t="s">
        <v>14</v>
      </c>
      <c r="K4596" s="36" t="s">
        <v>149</v>
      </c>
    </row>
    <row r="4597" spans="1:11" x14ac:dyDescent="0.3">
      <c r="A4597">
        <v>510503403</v>
      </c>
      <c r="B4597" s="1">
        <v>45033</v>
      </c>
      <c r="C4597" t="s">
        <v>11</v>
      </c>
      <c r="D4597" t="s">
        <v>16</v>
      </c>
      <c r="E4597">
        <v>1</v>
      </c>
      <c r="F4597">
        <v>1</v>
      </c>
      <c r="G4597" t="s">
        <v>149</v>
      </c>
      <c r="H4597">
        <v>3</v>
      </c>
      <c r="I4597">
        <v>3</v>
      </c>
      <c r="J4597" t="s">
        <v>14</v>
      </c>
      <c r="K4597" s="36" t="s">
        <v>149</v>
      </c>
    </row>
    <row r="4598" spans="1:11" x14ac:dyDescent="0.3">
      <c r="A4598">
        <v>85056956</v>
      </c>
      <c r="B4598" s="1">
        <v>42572</v>
      </c>
      <c r="C4598" t="s">
        <v>11</v>
      </c>
      <c r="D4598" t="s">
        <v>16</v>
      </c>
      <c r="E4598">
        <v>1</v>
      </c>
      <c r="F4598">
        <v>0.97</v>
      </c>
      <c r="G4598" t="s">
        <v>149</v>
      </c>
      <c r="H4598">
        <v>3</v>
      </c>
      <c r="I4598">
        <v>3</v>
      </c>
      <c r="J4598" t="s">
        <v>14</v>
      </c>
      <c r="K4598" s="36" t="s">
        <v>149</v>
      </c>
    </row>
    <row r="4599" spans="1:11" x14ac:dyDescent="0.3">
      <c r="A4599">
        <v>519741398</v>
      </c>
      <c r="B4599" s="1">
        <v>45090</v>
      </c>
      <c r="C4599" t="s">
        <v>27</v>
      </c>
      <c r="D4599" t="s">
        <v>16</v>
      </c>
      <c r="E4599">
        <v>0.92</v>
      </c>
      <c r="F4599">
        <v>1</v>
      </c>
      <c r="G4599" t="s">
        <v>148</v>
      </c>
      <c r="H4599">
        <v>1</v>
      </c>
      <c r="I4599">
        <v>1</v>
      </c>
      <c r="J4599" t="s">
        <v>14</v>
      </c>
      <c r="K4599" s="36" t="s">
        <v>149</v>
      </c>
    </row>
    <row r="4600" spans="1:11" x14ac:dyDescent="0.3">
      <c r="A4600">
        <v>509234851</v>
      </c>
      <c r="B4600" s="1">
        <v>45025</v>
      </c>
      <c r="C4600" t="s">
        <v>27</v>
      </c>
      <c r="D4600" t="s">
        <v>16</v>
      </c>
      <c r="E4600">
        <v>1</v>
      </c>
      <c r="F4600">
        <v>1</v>
      </c>
      <c r="G4600" t="s">
        <v>148</v>
      </c>
      <c r="H4600">
        <v>1</v>
      </c>
      <c r="I4600">
        <v>1</v>
      </c>
      <c r="J4600" t="s">
        <v>14</v>
      </c>
      <c r="K4600" s="36" t="s">
        <v>149</v>
      </c>
    </row>
    <row r="4601" spans="1:11" x14ac:dyDescent="0.3">
      <c r="A4601">
        <v>130969722</v>
      </c>
      <c r="B4601" s="1">
        <v>42873</v>
      </c>
      <c r="C4601" t="s">
        <v>60</v>
      </c>
      <c r="D4601" t="s">
        <v>17</v>
      </c>
      <c r="E4601">
        <v>1</v>
      </c>
      <c r="F4601">
        <v>0.93</v>
      </c>
      <c r="G4601" t="s">
        <v>149</v>
      </c>
      <c r="H4601">
        <v>2</v>
      </c>
      <c r="I4601">
        <v>3</v>
      </c>
      <c r="J4601" t="s">
        <v>18</v>
      </c>
      <c r="K4601" s="36" t="s">
        <v>149</v>
      </c>
    </row>
    <row r="4602" spans="1:11" x14ac:dyDescent="0.3">
      <c r="A4602">
        <v>135505201</v>
      </c>
      <c r="B4602" s="1">
        <v>42903</v>
      </c>
      <c r="C4602" t="s">
        <v>11</v>
      </c>
      <c r="D4602" t="s">
        <v>16</v>
      </c>
      <c r="E4602">
        <v>1</v>
      </c>
      <c r="F4602">
        <v>1</v>
      </c>
      <c r="G4602" t="s">
        <v>148</v>
      </c>
      <c r="H4602">
        <v>2</v>
      </c>
      <c r="I4602">
        <v>2</v>
      </c>
      <c r="J4602" t="s">
        <v>22</v>
      </c>
      <c r="K4602" s="36" t="s">
        <v>149</v>
      </c>
    </row>
    <row r="4603" spans="1:11" x14ac:dyDescent="0.3">
      <c r="A4603">
        <v>69761147</v>
      </c>
      <c r="B4603" s="1">
        <v>42491</v>
      </c>
      <c r="C4603" t="s">
        <v>11</v>
      </c>
      <c r="D4603" t="s">
        <v>17</v>
      </c>
      <c r="E4603">
        <v>1</v>
      </c>
      <c r="F4603">
        <v>0.92</v>
      </c>
      <c r="G4603" t="s">
        <v>149</v>
      </c>
      <c r="H4603">
        <v>3</v>
      </c>
      <c r="I4603">
        <v>3</v>
      </c>
      <c r="J4603" t="s">
        <v>14</v>
      </c>
      <c r="K4603" s="36" t="s">
        <v>149</v>
      </c>
    </row>
    <row r="4604" spans="1:11" x14ac:dyDescent="0.3">
      <c r="A4604">
        <v>430857032</v>
      </c>
      <c r="B4604" s="1">
        <v>44507</v>
      </c>
      <c r="C4604" t="s">
        <v>11</v>
      </c>
      <c r="D4604" t="s">
        <v>17</v>
      </c>
      <c r="E4604">
        <v>1</v>
      </c>
      <c r="F4604">
        <v>0.72</v>
      </c>
      <c r="G4604" t="s">
        <v>148</v>
      </c>
      <c r="H4604">
        <v>1</v>
      </c>
      <c r="I4604">
        <v>1</v>
      </c>
      <c r="J4604" t="s">
        <v>14</v>
      </c>
      <c r="K4604" s="36" t="s">
        <v>149</v>
      </c>
    </row>
    <row r="4605" spans="1:11" x14ac:dyDescent="0.3">
      <c r="A4605">
        <v>404716100</v>
      </c>
      <c r="B4605" s="1">
        <v>44348</v>
      </c>
      <c r="C4605" t="s">
        <v>11</v>
      </c>
      <c r="D4605" t="s">
        <v>16</v>
      </c>
      <c r="E4605">
        <v>1</v>
      </c>
      <c r="F4605">
        <v>1</v>
      </c>
      <c r="G4605" t="s">
        <v>149</v>
      </c>
      <c r="H4605">
        <v>1</v>
      </c>
      <c r="I4605">
        <v>1</v>
      </c>
      <c r="J4605" t="s">
        <v>18</v>
      </c>
      <c r="K4605" s="36" t="s">
        <v>149</v>
      </c>
    </row>
    <row r="4606" spans="1:11" x14ac:dyDescent="0.3">
      <c r="A4606">
        <v>414764817</v>
      </c>
      <c r="B4606" s="1">
        <v>44400</v>
      </c>
      <c r="C4606" t="s">
        <v>27</v>
      </c>
      <c r="D4606" t="s">
        <v>20</v>
      </c>
      <c r="E4606">
        <v>0</v>
      </c>
      <c r="F4606">
        <v>0</v>
      </c>
      <c r="G4606" t="s">
        <v>148</v>
      </c>
      <c r="H4606">
        <v>1</v>
      </c>
      <c r="I4606">
        <v>2</v>
      </c>
      <c r="J4606" t="s">
        <v>22</v>
      </c>
      <c r="K4606" s="36" t="s">
        <v>148</v>
      </c>
    </row>
    <row r="4607" spans="1:11" x14ac:dyDescent="0.3">
      <c r="A4607">
        <v>83530283</v>
      </c>
      <c r="B4607" s="1">
        <v>42564</v>
      </c>
      <c r="C4607" t="s">
        <v>11</v>
      </c>
      <c r="D4607" t="s">
        <v>16</v>
      </c>
      <c r="E4607">
        <v>1</v>
      </c>
      <c r="F4607">
        <v>1</v>
      </c>
      <c r="G4607" t="s">
        <v>149</v>
      </c>
      <c r="H4607">
        <v>1</v>
      </c>
      <c r="I4607">
        <v>1</v>
      </c>
      <c r="J4607" t="s">
        <v>14</v>
      </c>
      <c r="K4607" s="36" t="s">
        <v>149</v>
      </c>
    </row>
    <row r="4608" spans="1:11" x14ac:dyDescent="0.3">
      <c r="A4608">
        <v>520006975</v>
      </c>
      <c r="B4608" s="1">
        <v>45091</v>
      </c>
      <c r="C4608" t="s">
        <v>11</v>
      </c>
      <c r="D4608" t="s">
        <v>20</v>
      </c>
      <c r="E4608">
        <v>0</v>
      </c>
      <c r="F4608">
        <v>0</v>
      </c>
      <c r="G4608" t="s">
        <v>148</v>
      </c>
      <c r="H4608">
        <v>1</v>
      </c>
      <c r="I4608">
        <v>6</v>
      </c>
      <c r="J4608" t="s">
        <v>22</v>
      </c>
      <c r="K4608" s="36" t="s">
        <v>149</v>
      </c>
    </row>
    <row r="4609" spans="1:11" x14ac:dyDescent="0.3">
      <c r="A4609">
        <v>290265081</v>
      </c>
      <c r="B4609" s="1">
        <v>43707</v>
      </c>
      <c r="C4609" t="s">
        <v>11</v>
      </c>
      <c r="D4609" t="s">
        <v>17</v>
      </c>
      <c r="E4609">
        <v>1</v>
      </c>
      <c r="F4609">
        <v>0.93</v>
      </c>
      <c r="G4609" t="s">
        <v>149</v>
      </c>
      <c r="H4609">
        <v>6</v>
      </c>
      <c r="I4609">
        <v>7</v>
      </c>
      <c r="J4609" t="s">
        <v>14</v>
      </c>
      <c r="K4609" s="36" t="s">
        <v>149</v>
      </c>
    </row>
    <row r="4610" spans="1:11" x14ac:dyDescent="0.3">
      <c r="A4610">
        <v>98976666</v>
      </c>
      <c r="B4610" s="1">
        <v>42652</v>
      </c>
      <c r="C4610" t="s">
        <v>11</v>
      </c>
      <c r="D4610" t="s">
        <v>17</v>
      </c>
      <c r="E4610">
        <v>0.9</v>
      </c>
      <c r="F4610">
        <v>0.96</v>
      </c>
      <c r="G4610" t="s">
        <v>149</v>
      </c>
      <c r="H4610">
        <v>1</v>
      </c>
      <c r="I4610">
        <v>1</v>
      </c>
      <c r="J4610" t="s">
        <v>14</v>
      </c>
      <c r="K4610" s="36" t="s">
        <v>149</v>
      </c>
    </row>
    <row r="4611" spans="1:11" x14ac:dyDescent="0.3">
      <c r="A4611">
        <v>379915726</v>
      </c>
      <c r="B4611" s="1">
        <v>44178</v>
      </c>
      <c r="C4611" t="s">
        <v>11</v>
      </c>
      <c r="D4611" t="s">
        <v>16</v>
      </c>
      <c r="E4611">
        <v>1</v>
      </c>
      <c r="F4611">
        <v>1</v>
      </c>
      <c r="G4611" t="s">
        <v>149</v>
      </c>
      <c r="H4611">
        <v>2</v>
      </c>
      <c r="I4611">
        <v>3</v>
      </c>
      <c r="J4611" t="s">
        <v>14</v>
      </c>
      <c r="K4611" s="36" t="s">
        <v>149</v>
      </c>
    </row>
    <row r="4612" spans="1:11" x14ac:dyDescent="0.3">
      <c r="A4612">
        <v>503810186</v>
      </c>
      <c r="B4612" s="1">
        <v>44989</v>
      </c>
      <c r="C4612" t="s">
        <v>11</v>
      </c>
      <c r="D4612" t="s">
        <v>16</v>
      </c>
      <c r="E4612">
        <v>0.83</v>
      </c>
      <c r="F4612">
        <v>0.2</v>
      </c>
      <c r="G4612" t="s">
        <v>148</v>
      </c>
      <c r="H4612">
        <v>2</v>
      </c>
      <c r="I4612">
        <v>2</v>
      </c>
      <c r="J4612" t="s">
        <v>14</v>
      </c>
      <c r="K4612" s="36" t="s">
        <v>149</v>
      </c>
    </row>
    <row r="4613" spans="1:11" x14ac:dyDescent="0.3">
      <c r="A4613">
        <v>451066405</v>
      </c>
      <c r="B4613" s="1">
        <v>44644</v>
      </c>
      <c r="C4613" t="s">
        <v>27</v>
      </c>
      <c r="D4613" t="s">
        <v>16</v>
      </c>
      <c r="E4613">
        <v>1</v>
      </c>
      <c r="F4613">
        <v>1</v>
      </c>
      <c r="G4613" t="s">
        <v>148</v>
      </c>
      <c r="H4613">
        <v>1</v>
      </c>
      <c r="I4613">
        <v>1</v>
      </c>
      <c r="J4613" t="s">
        <v>14</v>
      </c>
      <c r="K4613" s="36" t="s">
        <v>149</v>
      </c>
    </row>
    <row r="4614" spans="1:11" x14ac:dyDescent="0.3">
      <c r="A4614">
        <v>35337667</v>
      </c>
      <c r="B4614" s="1">
        <v>42163</v>
      </c>
      <c r="C4614" t="s">
        <v>11</v>
      </c>
      <c r="D4614" t="s">
        <v>16</v>
      </c>
      <c r="E4614">
        <v>1</v>
      </c>
      <c r="F4614">
        <v>1</v>
      </c>
      <c r="G4614" t="s">
        <v>149</v>
      </c>
      <c r="H4614">
        <v>1</v>
      </c>
      <c r="I4614">
        <v>1</v>
      </c>
      <c r="J4614" t="s">
        <v>14</v>
      </c>
      <c r="K4614" s="36" t="s">
        <v>149</v>
      </c>
    </row>
    <row r="4615" spans="1:11" x14ac:dyDescent="0.3">
      <c r="A4615">
        <v>79122371</v>
      </c>
      <c r="B4615" s="1">
        <v>42542</v>
      </c>
      <c r="C4615" t="s">
        <v>11</v>
      </c>
      <c r="D4615" t="s">
        <v>16</v>
      </c>
      <c r="E4615">
        <v>1</v>
      </c>
      <c r="F4615">
        <v>1</v>
      </c>
      <c r="G4615" t="s">
        <v>149</v>
      </c>
      <c r="H4615">
        <v>8</v>
      </c>
      <c r="I4615">
        <v>8</v>
      </c>
      <c r="J4615" t="s">
        <v>14</v>
      </c>
      <c r="K4615" s="36" t="s">
        <v>149</v>
      </c>
    </row>
    <row r="4616" spans="1:11" x14ac:dyDescent="0.3">
      <c r="A4616">
        <v>407300350</v>
      </c>
      <c r="B4616" s="1">
        <v>44362</v>
      </c>
      <c r="C4616" t="s">
        <v>11</v>
      </c>
      <c r="D4616" t="s">
        <v>20</v>
      </c>
      <c r="E4616">
        <v>0</v>
      </c>
      <c r="F4616">
        <v>0.31</v>
      </c>
      <c r="G4616" t="s">
        <v>148</v>
      </c>
      <c r="H4616">
        <v>1</v>
      </c>
      <c r="I4616">
        <v>2</v>
      </c>
      <c r="J4616" t="s">
        <v>14</v>
      </c>
      <c r="K4616" s="36" t="s">
        <v>149</v>
      </c>
    </row>
    <row r="4617" spans="1:11" x14ac:dyDescent="0.3">
      <c r="A4617">
        <v>520787593</v>
      </c>
      <c r="B4617" s="1">
        <v>45096</v>
      </c>
      <c r="C4617" t="s">
        <v>11</v>
      </c>
      <c r="D4617" t="s">
        <v>21</v>
      </c>
      <c r="E4617">
        <v>1</v>
      </c>
      <c r="F4617">
        <v>0.42</v>
      </c>
      <c r="G4617" t="s">
        <v>148</v>
      </c>
      <c r="H4617">
        <v>1</v>
      </c>
      <c r="I4617">
        <v>3</v>
      </c>
      <c r="J4617" t="s">
        <v>22</v>
      </c>
      <c r="K4617" s="36" t="s">
        <v>149</v>
      </c>
    </row>
    <row r="4618" spans="1:11" x14ac:dyDescent="0.3">
      <c r="A4618">
        <v>521036380</v>
      </c>
      <c r="B4618" s="1">
        <v>45097</v>
      </c>
      <c r="C4618" t="s">
        <v>11</v>
      </c>
      <c r="D4618" t="s">
        <v>12</v>
      </c>
      <c r="G4618" t="s">
        <v>148</v>
      </c>
      <c r="H4618">
        <v>1</v>
      </c>
      <c r="I4618">
        <v>1</v>
      </c>
      <c r="J4618" t="s">
        <v>22</v>
      </c>
      <c r="K4618" s="36" t="s">
        <v>149</v>
      </c>
    </row>
    <row r="4619" spans="1:11" x14ac:dyDescent="0.3">
      <c r="A4619">
        <v>521051361</v>
      </c>
      <c r="B4619" s="1">
        <v>45097</v>
      </c>
      <c r="C4619" t="s">
        <v>11</v>
      </c>
      <c r="D4619" t="s">
        <v>16</v>
      </c>
      <c r="E4619">
        <v>1</v>
      </c>
      <c r="F4619">
        <v>1</v>
      </c>
      <c r="G4619" t="s">
        <v>148</v>
      </c>
      <c r="H4619">
        <v>1</v>
      </c>
      <c r="I4619">
        <v>1</v>
      </c>
      <c r="J4619" t="s">
        <v>22</v>
      </c>
      <c r="K4619" s="36" t="s">
        <v>149</v>
      </c>
    </row>
    <row r="4620" spans="1:11" x14ac:dyDescent="0.3">
      <c r="A4620">
        <v>399029789</v>
      </c>
      <c r="B4620" s="1">
        <v>44314</v>
      </c>
      <c r="C4620" t="s">
        <v>11</v>
      </c>
      <c r="D4620" t="s">
        <v>16</v>
      </c>
      <c r="E4620">
        <v>1</v>
      </c>
      <c r="F4620">
        <v>0.94</v>
      </c>
      <c r="G4620" t="s">
        <v>148</v>
      </c>
      <c r="H4620">
        <v>3</v>
      </c>
      <c r="I4620">
        <v>13</v>
      </c>
      <c r="J4620" t="s">
        <v>14</v>
      </c>
      <c r="K4620" s="36" t="s">
        <v>149</v>
      </c>
    </row>
    <row r="4621" spans="1:11" x14ac:dyDescent="0.3">
      <c r="A4621">
        <v>5650939</v>
      </c>
      <c r="B4621" s="1">
        <v>41360</v>
      </c>
      <c r="C4621" t="s">
        <v>11</v>
      </c>
      <c r="D4621" t="s">
        <v>16</v>
      </c>
      <c r="E4621">
        <v>1</v>
      </c>
      <c r="F4621">
        <v>0.99</v>
      </c>
      <c r="G4621" t="s">
        <v>149</v>
      </c>
      <c r="H4621">
        <v>1</v>
      </c>
      <c r="I4621">
        <v>1</v>
      </c>
      <c r="J4621" t="s">
        <v>14</v>
      </c>
      <c r="K4621" s="36" t="s">
        <v>149</v>
      </c>
    </row>
    <row r="4622" spans="1:11" x14ac:dyDescent="0.3">
      <c r="A4622">
        <v>19741432</v>
      </c>
      <c r="B4622" s="1">
        <v>41860</v>
      </c>
      <c r="C4622" t="s">
        <v>27</v>
      </c>
      <c r="D4622" t="s">
        <v>12</v>
      </c>
      <c r="F4622">
        <v>1</v>
      </c>
      <c r="G4622" t="s">
        <v>149</v>
      </c>
      <c r="H4622">
        <v>1</v>
      </c>
      <c r="I4622">
        <v>1</v>
      </c>
      <c r="J4622" t="s">
        <v>14</v>
      </c>
      <c r="K4622" s="36" t="s">
        <v>149</v>
      </c>
    </row>
    <row r="4623" spans="1:11" x14ac:dyDescent="0.3">
      <c r="A4623">
        <v>4288830</v>
      </c>
      <c r="B4623" s="1">
        <v>41243</v>
      </c>
      <c r="C4623" t="s">
        <v>11</v>
      </c>
      <c r="D4623" t="s">
        <v>20</v>
      </c>
      <c r="E4623">
        <v>0.2</v>
      </c>
      <c r="F4623">
        <v>0.54</v>
      </c>
      <c r="G4623" t="s">
        <v>148</v>
      </c>
      <c r="H4623">
        <v>1</v>
      </c>
      <c r="I4623">
        <v>2</v>
      </c>
      <c r="J4623" t="s">
        <v>14</v>
      </c>
      <c r="K4623" s="36" t="s">
        <v>149</v>
      </c>
    </row>
    <row r="4624" spans="1:11" x14ac:dyDescent="0.3">
      <c r="A4624">
        <v>520824212</v>
      </c>
      <c r="B4624" s="1">
        <v>45096</v>
      </c>
      <c r="C4624" t="s">
        <v>27</v>
      </c>
      <c r="D4624" t="s">
        <v>16</v>
      </c>
      <c r="E4624">
        <v>1</v>
      </c>
      <c r="F4624">
        <v>1</v>
      </c>
      <c r="G4624" t="s">
        <v>148</v>
      </c>
      <c r="H4624">
        <v>1</v>
      </c>
      <c r="I4624">
        <v>1</v>
      </c>
      <c r="J4624" t="s">
        <v>14</v>
      </c>
      <c r="K4624" s="36" t="s">
        <v>149</v>
      </c>
    </row>
    <row r="4625" spans="1:11" x14ac:dyDescent="0.3">
      <c r="A4625">
        <v>26737435</v>
      </c>
      <c r="B4625" s="1">
        <v>42030</v>
      </c>
      <c r="C4625" t="s">
        <v>11</v>
      </c>
      <c r="D4625" t="s">
        <v>17</v>
      </c>
      <c r="E4625">
        <v>1</v>
      </c>
      <c r="F4625">
        <v>0.84</v>
      </c>
      <c r="G4625" t="s">
        <v>149</v>
      </c>
      <c r="H4625">
        <v>3</v>
      </c>
      <c r="I4625">
        <v>3</v>
      </c>
      <c r="J4625" t="s">
        <v>14</v>
      </c>
      <c r="K4625" s="36" t="s">
        <v>149</v>
      </c>
    </row>
    <row r="4626" spans="1:11" x14ac:dyDescent="0.3">
      <c r="A4626">
        <v>111129718</v>
      </c>
      <c r="B4626" s="1">
        <v>42747</v>
      </c>
      <c r="C4626" t="s">
        <v>11</v>
      </c>
      <c r="D4626" t="s">
        <v>16</v>
      </c>
      <c r="E4626">
        <v>1</v>
      </c>
      <c r="F4626">
        <v>0.78</v>
      </c>
      <c r="G4626" t="s">
        <v>149</v>
      </c>
      <c r="H4626">
        <v>1</v>
      </c>
      <c r="I4626">
        <v>1</v>
      </c>
      <c r="J4626" t="s">
        <v>14</v>
      </c>
      <c r="K4626" s="36" t="s">
        <v>149</v>
      </c>
    </row>
    <row r="4627" spans="1:11" x14ac:dyDescent="0.3">
      <c r="A4627">
        <v>520385665</v>
      </c>
      <c r="B4627" s="1">
        <v>45093</v>
      </c>
      <c r="C4627" t="s">
        <v>11</v>
      </c>
      <c r="D4627" t="s">
        <v>20</v>
      </c>
      <c r="E4627">
        <v>0.13</v>
      </c>
      <c r="F4627">
        <v>0</v>
      </c>
      <c r="G4627" t="s">
        <v>148</v>
      </c>
      <c r="H4627">
        <v>1</v>
      </c>
      <c r="I4627">
        <v>1</v>
      </c>
      <c r="J4627" t="s">
        <v>22</v>
      </c>
      <c r="K4627" s="36" t="s">
        <v>149</v>
      </c>
    </row>
    <row r="4628" spans="1:11" x14ac:dyDescent="0.3">
      <c r="A4628">
        <v>115903179</v>
      </c>
      <c r="B4628" s="1">
        <v>42777</v>
      </c>
      <c r="C4628" t="s">
        <v>11</v>
      </c>
      <c r="D4628" t="s">
        <v>16</v>
      </c>
      <c r="E4628">
        <v>1</v>
      </c>
      <c r="F4628">
        <v>0.84</v>
      </c>
      <c r="G4628" t="s">
        <v>149</v>
      </c>
      <c r="H4628">
        <v>1</v>
      </c>
      <c r="I4628">
        <v>1</v>
      </c>
      <c r="J4628" t="s">
        <v>14</v>
      </c>
      <c r="K4628" s="36" t="s">
        <v>149</v>
      </c>
    </row>
    <row r="4629" spans="1:11" x14ac:dyDescent="0.3">
      <c r="A4629">
        <v>447783550</v>
      </c>
      <c r="B4629" s="1">
        <v>44623</v>
      </c>
      <c r="C4629" t="s">
        <v>11</v>
      </c>
      <c r="D4629" t="s">
        <v>16</v>
      </c>
      <c r="E4629">
        <v>1</v>
      </c>
      <c r="F4629">
        <v>0.93</v>
      </c>
      <c r="G4629" t="s">
        <v>149</v>
      </c>
      <c r="H4629">
        <v>1</v>
      </c>
      <c r="I4629">
        <v>1</v>
      </c>
      <c r="J4629" t="s">
        <v>22</v>
      </c>
      <c r="K4629" s="36" t="s">
        <v>149</v>
      </c>
    </row>
    <row r="4630" spans="1:11" x14ac:dyDescent="0.3">
      <c r="A4630">
        <v>273699271</v>
      </c>
      <c r="B4630" s="1">
        <v>43651</v>
      </c>
      <c r="C4630" t="s">
        <v>11</v>
      </c>
      <c r="D4630" t="s">
        <v>12</v>
      </c>
      <c r="F4630">
        <v>0.64</v>
      </c>
      <c r="G4630" t="s">
        <v>148</v>
      </c>
      <c r="H4630">
        <v>1</v>
      </c>
      <c r="I4630">
        <v>1</v>
      </c>
      <c r="J4630" t="s">
        <v>14</v>
      </c>
      <c r="K4630" s="36" t="s">
        <v>149</v>
      </c>
    </row>
    <row r="4631" spans="1:11" x14ac:dyDescent="0.3">
      <c r="A4631">
        <v>9531324</v>
      </c>
      <c r="B4631" s="1">
        <v>41567</v>
      </c>
      <c r="C4631" t="s">
        <v>11</v>
      </c>
      <c r="D4631" t="s">
        <v>17</v>
      </c>
      <c r="E4631">
        <v>0.8</v>
      </c>
      <c r="F4631">
        <v>0.71</v>
      </c>
      <c r="G4631" t="s">
        <v>148</v>
      </c>
      <c r="H4631">
        <v>1</v>
      </c>
      <c r="I4631">
        <v>2</v>
      </c>
      <c r="J4631" t="s">
        <v>14</v>
      </c>
      <c r="K4631" s="36" t="s">
        <v>149</v>
      </c>
    </row>
    <row r="4632" spans="1:11" x14ac:dyDescent="0.3">
      <c r="A4632">
        <v>171333584</v>
      </c>
      <c r="B4632" s="1">
        <v>43133</v>
      </c>
      <c r="C4632" t="s">
        <v>11</v>
      </c>
      <c r="D4632" t="s">
        <v>16</v>
      </c>
      <c r="E4632">
        <v>1</v>
      </c>
      <c r="F4632">
        <v>1</v>
      </c>
      <c r="G4632" t="s">
        <v>149</v>
      </c>
      <c r="H4632">
        <v>2</v>
      </c>
      <c r="I4632">
        <v>2</v>
      </c>
      <c r="J4632" t="s">
        <v>14</v>
      </c>
      <c r="K4632" s="36" t="s">
        <v>149</v>
      </c>
    </row>
    <row r="4633" spans="1:11" x14ac:dyDescent="0.3">
      <c r="A4633">
        <v>516475643</v>
      </c>
      <c r="B4633" s="1">
        <v>45071</v>
      </c>
      <c r="C4633" t="s">
        <v>11</v>
      </c>
      <c r="D4633" t="s">
        <v>16</v>
      </c>
      <c r="E4633">
        <v>1</v>
      </c>
      <c r="F4633">
        <v>1</v>
      </c>
      <c r="G4633" t="s">
        <v>148</v>
      </c>
      <c r="H4633">
        <v>1</v>
      </c>
      <c r="I4633">
        <v>1</v>
      </c>
      <c r="J4633" t="s">
        <v>14</v>
      </c>
      <c r="K4633" s="36" t="s">
        <v>149</v>
      </c>
    </row>
    <row r="4634" spans="1:11" x14ac:dyDescent="0.3">
      <c r="A4634">
        <v>519763795</v>
      </c>
      <c r="B4634" s="1">
        <v>45090</v>
      </c>
      <c r="C4634" t="s">
        <v>27</v>
      </c>
      <c r="D4634" t="s">
        <v>16</v>
      </c>
      <c r="E4634">
        <v>1</v>
      </c>
      <c r="F4634">
        <v>1</v>
      </c>
      <c r="G4634" t="s">
        <v>149</v>
      </c>
      <c r="H4634">
        <v>1</v>
      </c>
      <c r="I4634">
        <v>1</v>
      </c>
      <c r="J4634" t="s">
        <v>14</v>
      </c>
      <c r="K4634" s="36" t="s">
        <v>149</v>
      </c>
    </row>
    <row r="4635" spans="1:11" x14ac:dyDescent="0.3">
      <c r="A4635">
        <v>520990133</v>
      </c>
      <c r="B4635" s="1">
        <v>45097</v>
      </c>
      <c r="C4635" t="s">
        <v>11</v>
      </c>
      <c r="D4635" t="s">
        <v>16</v>
      </c>
      <c r="E4635">
        <v>1</v>
      </c>
      <c r="F4635">
        <v>0.46</v>
      </c>
      <c r="G4635" t="s">
        <v>148</v>
      </c>
      <c r="H4635">
        <v>5</v>
      </c>
      <c r="I4635">
        <v>5</v>
      </c>
      <c r="J4635" t="s">
        <v>14</v>
      </c>
      <c r="K4635" s="36" t="s">
        <v>149</v>
      </c>
    </row>
    <row r="4636" spans="1:11" x14ac:dyDescent="0.3">
      <c r="A4636">
        <v>521266746</v>
      </c>
      <c r="B4636" s="1">
        <v>45098</v>
      </c>
      <c r="C4636" t="s">
        <v>11</v>
      </c>
      <c r="D4636" t="s">
        <v>16</v>
      </c>
      <c r="E4636">
        <v>1</v>
      </c>
      <c r="F4636">
        <v>0.98</v>
      </c>
      <c r="G4636" t="s">
        <v>148</v>
      </c>
      <c r="H4636">
        <v>2</v>
      </c>
      <c r="I4636">
        <v>2</v>
      </c>
      <c r="J4636" t="s">
        <v>14</v>
      </c>
      <c r="K4636" s="36" t="s">
        <v>149</v>
      </c>
    </row>
    <row r="4637" spans="1:11" x14ac:dyDescent="0.3">
      <c r="A4637">
        <v>16406561</v>
      </c>
      <c r="B4637" s="1">
        <v>41795</v>
      </c>
      <c r="C4637" t="s">
        <v>11</v>
      </c>
      <c r="D4637" t="s">
        <v>20</v>
      </c>
      <c r="E4637">
        <v>0</v>
      </c>
      <c r="F4637">
        <v>0</v>
      </c>
      <c r="G4637" t="s">
        <v>148</v>
      </c>
      <c r="H4637">
        <v>1</v>
      </c>
      <c r="I4637">
        <v>3</v>
      </c>
      <c r="J4637" t="s">
        <v>14</v>
      </c>
      <c r="K4637" s="36" t="s">
        <v>149</v>
      </c>
    </row>
    <row r="4638" spans="1:11" x14ac:dyDescent="0.3">
      <c r="A4638">
        <v>520975568</v>
      </c>
      <c r="B4638" s="1">
        <v>45097</v>
      </c>
      <c r="C4638" t="s">
        <v>27</v>
      </c>
      <c r="D4638" t="s">
        <v>12</v>
      </c>
      <c r="G4638" t="s">
        <v>148</v>
      </c>
      <c r="H4638">
        <v>1</v>
      </c>
      <c r="I4638">
        <v>1</v>
      </c>
      <c r="J4638" t="s">
        <v>14</v>
      </c>
      <c r="K4638" s="36" t="s">
        <v>149</v>
      </c>
    </row>
    <row r="4639" spans="1:11" x14ac:dyDescent="0.3">
      <c r="A4639">
        <v>120185039</v>
      </c>
      <c r="B4639" s="1">
        <v>42805</v>
      </c>
      <c r="C4639" t="s">
        <v>11</v>
      </c>
      <c r="D4639" t="s">
        <v>16</v>
      </c>
      <c r="E4639">
        <v>1</v>
      </c>
      <c r="F4639">
        <v>0.99</v>
      </c>
      <c r="G4639" t="s">
        <v>27</v>
      </c>
      <c r="H4639">
        <v>2</v>
      </c>
      <c r="I4639">
        <v>2</v>
      </c>
      <c r="J4639" t="s">
        <v>14</v>
      </c>
      <c r="K4639" s="36" t="s">
        <v>148</v>
      </c>
    </row>
    <row r="4640" spans="1:11" x14ac:dyDescent="0.3">
      <c r="A4640">
        <v>50352420</v>
      </c>
      <c r="B4640" s="1">
        <v>42340</v>
      </c>
      <c r="C4640" t="s">
        <v>11</v>
      </c>
      <c r="D4640" t="s">
        <v>12</v>
      </c>
      <c r="F4640">
        <v>0.44</v>
      </c>
      <c r="G4640" t="s">
        <v>148</v>
      </c>
      <c r="H4640">
        <v>3</v>
      </c>
      <c r="I4640">
        <v>3</v>
      </c>
      <c r="J4640" t="s">
        <v>14</v>
      </c>
      <c r="K4640" s="36" t="s">
        <v>149</v>
      </c>
    </row>
    <row r="4641" spans="1:11" x14ac:dyDescent="0.3">
      <c r="A4641">
        <v>110601066</v>
      </c>
      <c r="B4641" s="1">
        <v>42744</v>
      </c>
      <c r="C4641" t="s">
        <v>11</v>
      </c>
      <c r="D4641" t="s">
        <v>16</v>
      </c>
      <c r="E4641">
        <v>1</v>
      </c>
      <c r="F4641">
        <v>0.59</v>
      </c>
      <c r="G4641" t="s">
        <v>148</v>
      </c>
      <c r="H4641">
        <v>1</v>
      </c>
      <c r="I4641">
        <v>3</v>
      </c>
      <c r="J4641" t="s">
        <v>14</v>
      </c>
      <c r="K4641" s="36" t="s">
        <v>149</v>
      </c>
    </row>
    <row r="4642" spans="1:11" x14ac:dyDescent="0.3">
      <c r="A4642">
        <v>521030454</v>
      </c>
      <c r="B4642" s="1">
        <v>45097</v>
      </c>
      <c r="C4642" t="s">
        <v>11</v>
      </c>
      <c r="D4642" t="s">
        <v>16</v>
      </c>
      <c r="E4642">
        <v>1</v>
      </c>
      <c r="F4642">
        <v>1</v>
      </c>
      <c r="G4642" t="s">
        <v>148</v>
      </c>
      <c r="H4642">
        <v>2</v>
      </c>
      <c r="I4642">
        <v>2</v>
      </c>
      <c r="J4642" t="s">
        <v>14</v>
      </c>
      <c r="K4642" s="36" t="s">
        <v>149</v>
      </c>
    </row>
    <row r="4643" spans="1:11" x14ac:dyDescent="0.3">
      <c r="A4643">
        <v>81734062</v>
      </c>
      <c r="B4643" s="1">
        <v>42555</v>
      </c>
      <c r="C4643" t="s">
        <v>11</v>
      </c>
      <c r="D4643" t="s">
        <v>20</v>
      </c>
      <c r="E4643">
        <v>0</v>
      </c>
      <c r="F4643">
        <v>0.53</v>
      </c>
      <c r="G4643" t="s">
        <v>148</v>
      </c>
      <c r="H4643">
        <v>1</v>
      </c>
      <c r="I4643">
        <v>1</v>
      </c>
      <c r="J4643" t="s">
        <v>26</v>
      </c>
      <c r="K4643" s="36" t="s">
        <v>149</v>
      </c>
    </row>
    <row r="4644" spans="1:11" x14ac:dyDescent="0.3">
      <c r="A4644">
        <v>211993023</v>
      </c>
      <c r="B4644" s="1">
        <v>43339</v>
      </c>
      <c r="C4644" t="s">
        <v>11</v>
      </c>
      <c r="D4644" t="s">
        <v>20</v>
      </c>
      <c r="E4644">
        <v>0</v>
      </c>
      <c r="F4644">
        <v>0</v>
      </c>
      <c r="G4644" t="s">
        <v>148</v>
      </c>
      <c r="H4644">
        <v>1</v>
      </c>
      <c r="I4644">
        <v>2</v>
      </c>
      <c r="J4644" t="s">
        <v>14</v>
      </c>
      <c r="K4644" s="36" t="s">
        <v>149</v>
      </c>
    </row>
    <row r="4645" spans="1:11" x14ac:dyDescent="0.3">
      <c r="A4645">
        <v>521427947</v>
      </c>
      <c r="B4645" s="1">
        <v>45099</v>
      </c>
      <c r="C4645" t="s">
        <v>27</v>
      </c>
      <c r="D4645" t="s">
        <v>16</v>
      </c>
      <c r="E4645">
        <v>1</v>
      </c>
      <c r="F4645">
        <v>0.97</v>
      </c>
      <c r="G4645" t="s">
        <v>149</v>
      </c>
      <c r="H4645">
        <v>2</v>
      </c>
      <c r="I4645">
        <v>2</v>
      </c>
      <c r="J4645" t="s">
        <v>14</v>
      </c>
      <c r="K4645" s="36" t="s">
        <v>149</v>
      </c>
    </row>
    <row r="4646" spans="1:11" x14ac:dyDescent="0.3">
      <c r="A4646">
        <v>59232509</v>
      </c>
      <c r="B4646" s="1">
        <v>42417</v>
      </c>
      <c r="C4646" t="s">
        <v>11</v>
      </c>
      <c r="D4646" t="s">
        <v>16</v>
      </c>
      <c r="E4646">
        <v>1</v>
      </c>
      <c r="F4646">
        <v>1</v>
      </c>
      <c r="G4646" t="s">
        <v>149</v>
      </c>
      <c r="H4646">
        <v>1</v>
      </c>
      <c r="I4646">
        <v>1</v>
      </c>
      <c r="J4646" t="s">
        <v>14</v>
      </c>
      <c r="K4646" s="36" t="s">
        <v>149</v>
      </c>
    </row>
    <row r="4647" spans="1:11" x14ac:dyDescent="0.3">
      <c r="A4647">
        <v>205068582</v>
      </c>
      <c r="B4647" s="1">
        <v>43306</v>
      </c>
      <c r="C4647" t="s">
        <v>11</v>
      </c>
      <c r="D4647" t="s">
        <v>21</v>
      </c>
      <c r="E4647">
        <v>0.67</v>
      </c>
      <c r="F4647">
        <v>0.96</v>
      </c>
      <c r="G4647" t="s">
        <v>149</v>
      </c>
      <c r="H4647">
        <v>1</v>
      </c>
      <c r="I4647">
        <v>2</v>
      </c>
      <c r="J4647" t="s">
        <v>18</v>
      </c>
      <c r="K4647" s="36" t="s">
        <v>149</v>
      </c>
    </row>
    <row r="4648" spans="1:11" x14ac:dyDescent="0.3">
      <c r="A4648">
        <v>13393243</v>
      </c>
      <c r="B4648" s="1">
        <v>41719</v>
      </c>
      <c r="C4648" t="s">
        <v>11</v>
      </c>
      <c r="D4648" t="s">
        <v>21</v>
      </c>
      <c r="E4648">
        <v>1</v>
      </c>
      <c r="F4648">
        <v>0.57999999999999996</v>
      </c>
      <c r="G4648" t="s">
        <v>148</v>
      </c>
      <c r="H4648">
        <v>3</v>
      </c>
      <c r="I4648">
        <v>4</v>
      </c>
      <c r="J4648" t="s">
        <v>14</v>
      </c>
      <c r="K4648" s="36" t="s">
        <v>149</v>
      </c>
    </row>
    <row r="4649" spans="1:11" x14ac:dyDescent="0.3">
      <c r="A4649">
        <v>521550195</v>
      </c>
      <c r="B4649" s="1">
        <v>45100</v>
      </c>
      <c r="C4649" t="s">
        <v>27</v>
      </c>
      <c r="D4649" t="s">
        <v>20</v>
      </c>
      <c r="E4649">
        <v>0.1</v>
      </c>
      <c r="F4649">
        <v>0</v>
      </c>
      <c r="G4649" t="s">
        <v>148</v>
      </c>
      <c r="H4649">
        <v>1</v>
      </c>
      <c r="I4649">
        <v>1</v>
      </c>
      <c r="J4649" t="s">
        <v>22</v>
      </c>
      <c r="K4649" s="36" t="s">
        <v>149</v>
      </c>
    </row>
    <row r="4650" spans="1:11" x14ac:dyDescent="0.3">
      <c r="A4650">
        <v>34403860</v>
      </c>
      <c r="B4650" s="1">
        <v>42151</v>
      </c>
      <c r="C4650" t="s">
        <v>11</v>
      </c>
      <c r="D4650" t="s">
        <v>16</v>
      </c>
      <c r="E4650">
        <v>1</v>
      </c>
      <c r="F4650">
        <v>1</v>
      </c>
      <c r="G4650" t="s">
        <v>149</v>
      </c>
      <c r="H4650">
        <v>3</v>
      </c>
      <c r="I4650">
        <v>4</v>
      </c>
      <c r="J4650" t="s">
        <v>14</v>
      </c>
      <c r="K4650" s="36" t="s">
        <v>149</v>
      </c>
    </row>
    <row r="4651" spans="1:11" x14ac:dyDescent="0.3">
      <c r="A4651">
        <v>266349014</v>
      </c>
      <c r="B4651" s="1">
        <v>43620</v>
      </c>
      <c r="C4651" t="s">
        <v>11</v>
      </c>
      <c r="D4651" t="s">
        <v>20</v>
      </c>
      <c r="E4651">
        <v>0</v>
      </c>
      <c r="F4651">
        <v>0</v>
      </c>
      <c r="G4651" t="s">
        <v>148</v>
      </c>
      <c r="H4651">
        <v>1</v>
      </c>
      <c r="I4651">
        <v>1</v>
      </c>
      <c r="J4651" t="s">
        <v>14</v>
      </c>
      <c r="K4651" s="36" t="s">
        <v>149</v>
      </c>
    </row>
    <row r="4652" spans="1:11" x14ac:dyDescent="0.3">
      <c r="A4652">
        <v>520846168</v>
      </c>
      <c r="B4652" s="1">
        <v>45096</v>
      </c>
      <c r="C4652" t="s">
        <v>11</v>
      </c>
      <c r="D4652" t="s">
        <v>17</v>
      </c>
      <c r="E4652">
        <v>1</v>
      </c>
      <c r="F4652">
        <v>0.69</v>
      </c>
      <c r="G4652" t="s">
        <v>148</v>
      </c>
      <c r="H4652">
        <v>1</v>
      </c>
      <c r="I4652">
        <v>1</v>
      </c>
      <c r="J4652" t="s">
        <v>14</v>
      </c>
      <c r="K4652" s="36" t="s">
        <v>149</v>
      </c>
    </row>
    <row r="4653" spans="1:11" x14ac:dyDescent="0.3">
      <c r="A4653">
        <v>302290677</v>
      </c>
      <c r="B4653" s="1">
        <v>43752</v>
      </c>
      <c r="C4653" t="s">
        <v>27</v>
      </c>
      <c r="D4653" t="s">
        <v>16</v>
      </c>
      <c r="E4653">
        <v>1</v>
      </c>
      <c r="F4653">
        <v>0.7</v>
      </c>
      <c r="G4653" t="s">
        <v>149</v>
      </c>
      <c r="H4653">
        <v>1</v>
      </c>
      <c r="I4653">
        <v>1</v>
      </c>
      <c r="J4653" t="s">
        <v>14</v>
      </c>
      <c r="K4653" s="36" t="s">
        <v>149</v>
      </c>
    </row>
    <row r="4654" spans="1:11" x14ac:dyDescent="0.3">
      <c r="A4654">
        <v>521666015</v>
      </c>
      <c r="B4654" s="1">
        <v>45100</v>
      </c>
      <c r="C4654" t="s">
        <v>11</v>
      </c>
      <c r="D4654" t="s">
        <v>16</v>
      </c>
      <c r="E4654">
        <v>0.97</v>
      </c>
      <c r="F4654">
        <v>0.97</v>
      </c>
      <c r="G4654" t="s">
        <v>149</v>
      </c>
      <c r="H4654">
        <v>3</v>
      </c>
      <c r="I4654">
        <v>3</v>
      </c>
      <c r="J4654" t="s">
        <v>14</v>
      </c>
      <c r="K4654" s="36" t="s">
        <v>149</v>
      </c>
    </row>
    <row r="4655" spans="1:11" x14ac:dyDescent="0.3">
      <c r="A4655">
        <v>17728398</v>
      </c>
      <c r="B4655" s="1">
        <v>41826</v>
      </c>
      <c r="C4655" t="s">
        <v>11</v>
      </c>
      <c r="D4655" t="s">
        <v>16</v>
      </c>
      <c r="E4655">
        <v>1</v>
      </c>
      <c r="F4655">
        <v>1</v>
      </c>
      <c r="G4655" t="s">
        <v>148</v>
      </c>
      <c r="H4655">
        <v>1</v>
      </c>
      <c r="I4655">
        <v>4</v>
      </c>
      <c r="J4655" t="s">
        <v>14</v>
      </c>
      <c r="K4655" s="36" t="s">
        <v>149</v>
      </c>
    </row>
    <row r="4656" spans="1:11" x14ac:dyDescent="0.3">
      <c r="A4656">
        <v>305633459</v>
      </c>
      <c r="B4656" s="1">
        <v>43769</v>
      </c>
      <c r="C4656" t="s">
        <v>11</v>
      </c>
      <c r="D4656" t="s">
        <v>16</v>
      </c>
      <c r="E4656">
        <v>1</v>
      </c>
      <c r="F4656">
        <v>0.95</v>
      </c>
      <c r="G4656" t="s">
        <v>148</v>
      </c>
      <c r="H4656">
        <v>2</v>
      </c>
      <c r="I4656">
        <v>2</v>
      </c>
      <c r="J4656" t="s">
        <v>14</v>
      </c>
      <c r="K4656" s="36" t="s">
        <v>149</v>
      </c>
    </row>
    <row r="4657" spans="1:11" x14ac:dyDescent="0.3">
      <c r="A4657">
        <v>521724915</v>
      </c>
      <c r="B4657" s="1">
        <v>45101</v>
      </c>
      <c r="C4657" t="s">
        <v>27</v>
      </c>
      <c r="D4657" t="s">
        <v>16</v>
      </c>
      <c r="E4657">
        <v>1</v>
      </c>
      <c r="F4657">
        <v>0.98</v>
      </c>
      <c r="G4657" t="s">
        <v>149</v>
      </c>
      <c r="H4657">
        <v>2</v>
      </c>
      <c r="I4657">
        <v>2</v>
      </c>
      <c r="J4657" t="s">
        <v>14</v>
      </c>
      <c r="K4657" s="36" t="s">
        <v>149</v>
      </c>
    </row>
    <row r="4658" spans="1:11" x14ac:dyDescent="0.3">
      <c r="A4658">
        <v>97231645</v>
      </c>
      <c r="B4658" s="1">
        <v>42642</v>
      </c>
      <c r="C4658" t="s">
        <v>27</v>
      </c>
      <c r="D4658" t="s">
        <v>20</v>
      </c>
      <c r="E4658">
        <v>0.1</v>
      </c>
      <c r="F4658">
        <v>0</v>
      </c>
      <c r="G4658" t="s">
        <v>148</v>
      </c>
      <c r="H4658">
        <v>1</v>
      </c>
      <c r="I4658">
        <v>3</v>
      </c>
      <c r="J4658" t="s">
        <v>14</v>
      </c>
      <c r="K4658" s="36" t="s">
        <v>149</v>
      </c>
    </row>
    <row r="4659" spans="1:11" x14ac:dyDescent="0.3">
      <c r="A4659">
        <v>521916254</v>
      </c>
      <c r="B4659" s="1">
        <v>45102</v>
      </c>
      <c r="C4659" t="s">
        <v>27</v>
      </c>
      <c r="D4659" t="s">
        <v>12</v>
      </c>
      <c r="G4659" t="s">
        <v>148</v>
      </c>
      <c r="H4659">
        <v>1</v>
      </c>
      <c r="I4659">
        <v>1</v>
      </c>
      <c r="J4659" t="s">
        <v>22</v>
      </c>
      <c r="K4659" s="36" t="s">
        <v>149</v>
      </c>
    </row>
    <row r="4660" spans="1:11" x14ac:dyDescent="0.3">
      <c r="A4660">
        <v>522165347</v>
      </c>
      <c r="B4660" s="1">
        <v>45103</v>
      </c>
      <c r="C4660" t="s">
        <v>11</v>
      </c>
      <c r="D4660" t="s">
        <v>12</v>
      </c>
      <c r="G4660" t="s">
        <v>148</v>
      </c>
      <c r="H4660">
        <v>1</v>
      </c>
      <c r="I4660">
        <v>1</v>
      </c>
      <c r="J4660" t="s">
        <v>14</v>
      </c>
      <c r="K4660" s="36" t="s">
        <v>149</v>
      </c>
    </row>
    <row r="4661" spans="1:11" x14ac:dyDescent="0.3">
      <c r="A4661">
        <v>34464960</v>
      </c>
      <c r="B4661" s="1">
        <v>42152</v>
      </c>
      <c r="C4661" t="s">
        <v>11</v>
      </c>
      <c r="D4661" t="s">
        <v>12</v>
      </c>
      <c r="F4661">
        <v>1</v>
      </c>
      <c r="G4661" t="s">
        <v>148</v>
      </c>
      <c r="H4661">
        <v>1</v>
      </c>
      <c r="I4661">
        <v>1</v>
      </c>
      <c r="J4661" t="s">
        <v>14</v>
      </c>
      <c r="K4661" s="36" t="s">
        <v>149</v>
      </c>
    </row>
    <row r="4662" spans="1:11" x14ac:dyDescent="0.3">
      <c r="A4662">
        <v>468117226</v>
      </c>
      <c r="B4662" s="1">
        <v>44749</v>
      </c>
      <c r="C4662" t="s">
        <v>11</v>
      </c>
      <c r="D4662" t="s">
        <v>16</v>
      </c>
      <c r="E4662">
        <v>1</v>
      </c>
      <c r="F4662">
        <v>1</v>
      </c>
      <c r="G4662" t="s">
        <v>148</v>
      </c>
      <c r="H4662">
        <v>3</v>
      </c>
      <c r="I4662">
        <v>3</v>
      </c>
      <c r="J4662" t="s">
        <v>14</v>
      </c>
      <c r="K4662" s="36" t="s">
        <v>149</v>
      </c>
    </row>
    <row r="4663" spans="1:11" x14ac:dyDescent="0.3">
      <c r="A4663">
        <v>118232676</v>
      </c>
      <c r="B4663" s="1">
        <v>42792</v>
      </c>
      <c r="C4663" t="s">
        <v>11</v>
      </c>
      <c r="D4663" t="s">
        <v>12</v>
      </c>
      <c r="F4663">
        <v>1</v>
      </c>
      <c r="G4663" t="s">
        <v>148</v>
      </c>
      <c r="H4663">
        <v>4</v>
      </c>
      <c r="I4663">
        <v>4</v>
      </c>
      <c r="J4663" t="s">
        <v>14</v>
      </c>
      <c r="K4663" s="36" t="s">
        <v>149</v>
      </c>
    </row>
    <row r="4664" spans="1:11" x14ac:dyDescent="0.3">
      <c r="A4664">
        <v>407104327</v>
      </c>
      <c r="B4664" s="1">
        <v>44361</v>
      </c>
      <c r="C4664" t="s">
        <v>27</v>
      </c>
      <c r="D4664" t="s">
        <v>16</v>
      </c>
      <c r="E4664">
        <v>1</v>
      </c>
      <c r="F4664">
        <v>0.75</v>
      </c>
      <c r="G4664" t="s">
        <v>148</v>
      </c>
      <c r="H4664">
        <v>1</v>
      </c>
      <c r="I4664">
        <v>1</v>
      </c>
      <c r="J4664" t="s">
        <v>14</v>
      </c>
      <c r="K4664" s="36" t="s">
        <v>149</v>
      </c>
    </row>
    <row r="4665" spans="1:11" x14ac:dyDescent="0.3">
      <c r="A4665">
        <v>18164736</v>
      </c>
      <c r="B4665" s="1">
        <v>41835</v>
      </c>
      <c r="C4665" t="s">
        <v>25</v>
      </c>
      <c r="D4665" t="s">
        <v>16</v>
      </c>
      <c r="E4665">
        <v>1</v>
      </c>
      <c r="F4665">
        <v>1</v>
      </c>
      <c r="G4665" t="s">
        <v>148</v>
      </c>
      <c r="H4665">
        <v>12</v>
      </c>
      <c r="I4665">
        <v>12</v>
      </c>
      <c r="J4665" t="s">
        <v>14</v>
      </c>
      <c r="K4665" s="36" t="s">
        <v>149</v>
      </c>
    </row>
    <row r="4666" spans="1:11" x14ac:dyDescent="0.3">
      <c r="A4666">
        <v>164648788</v>
      </c>
      <c r="B4666" s="1">
        <v>43097</v>
      </c>
      <c r="C4666" t="s">
        <v>11</v>
      </c>
      <c r="D4666" t="s">
        <v>16</v>
      </c>
      <c r="E4666">
        <v>1</v>
      </c>
      <c r="F4666">
        <v>1</v>
      </c>
      <c r="G4666" t="s">
        <v>148</v>
      </c>
      <c r="H4666">
        <v>4</v>
      </c>
      <c r="I4666">
        <v>4</v>
      </c>
      <c r="J4666" t="s">
        <v>14</v>
      </c>
      <c r="K4666" s="36" t="s">
        <v>149</v>
      </c>
    </row>
    <row r="4667" spans="1:11" x14ac:dyDescent="0.3">
      <c r="A4667">
        <v>178181275</v>
      </c>
      <c r="B4667" s="1">
        <v>43172</v>
      </c>
      <c r="C4667" t="s">
        <v>11</v>
      </c>
      <c r="D4667" t="s">
        <v>16</v>
      </c>
      <c r="E4667">
        <v>1</v>
      </c>
      <c r="F4667">
        <v>1</v>
      </c>
      <c r="G4667" t="s">
        <v>149</v>
      </c>
      <c r="H4667">
        <v>1</v>
      </c>
      <c r="I4667">
        <v>1</v>
      </c>
      <c r="J4667" t="s">
        <v>14</v>
      </c>
      <c r="K4667" s="36" t="s">
        <v>149</v>
      </c>
    </row>
    <row r="4668" spans="1:11" x14ac:dyDescent="0.3">
      <c r="A4668">
        <v>209480925</v>
      </c>
      <c r="B4668" s="1">
        <v>43326</v>
      </c>
      <c r="C4668" t="s">
        <v>11</v>
      </c>
      <c r="D4668" t="s">
        <v>21</v>
      </c>
      <c r="E4668">
        <v>1</v>
      </c>
      <c r="F4668">
        <v>0.28999999999999998</v>
      </c>
      <c r="G4668" t="s">
        <v>148</v>
      </c>
      <c r="H4668">
        <v>1</v>
      </c>
      <c r="I4668">
        <v>1</v>
      </c>
      <c r="J4668" t="s">
        <v>14</v>
      </c>
      <c r="K4668" s="36" t="s">
        <v>149</v>
      </c>
    </row>
    <row r="4669" spans="1:11" x14ac:dyDescent="0.3">
      <c r="A4669">
        <v>522221095</v>
      </c>
      <c r="B4669" s="1">
        <v>45103</v>
      </c>
      <c r="C4669" t="s">
        <v>27</v>
      </c>
      <c r="D4669" t="s">
        <v>16</v>
      </c>
      <c r="E4669">
        <v>1</v>
      </c>
      <c r="F4669">
        <v>0.85</v>
      </c>
      <c r="G4669" t="s">
        <v>148</v>
      </c>
      <c r="H4669">
        <v>1</v>
      </c>
      <c r="I4669">
        <v>1</v>
      </c>
      <c r="J4669" t="s">
        <v>14</v>
      </c>
      <c r="K4669" s="36" t="s">
        <v>149</v>
      </c>
    </row>
    <row r="4670" spans="1:11" x14ac:dyDescent="0.3">
      <c r="A4670">
        <v>252160925</v>
      </c>
      <c r="B4670" s="1">
        <v>43554</v>
      </c>
      <c r="C4670" t="s">
        <v>11</v>
      </c>
      <c r="D4670" t="s">
        <v>16</v>
      </c>
      <c r="E4670">
        <v>1</v>
      </c>
      <c r="F4670">
        <v>1</v>
      </c>
      <c r="G4670" t="s">
        <v>149</v>
      </c>
      <c r="H4670">
        <v>2</v>
      </c>
      <c r="I4670">
        <v>2</v>
      </c>
      <c r="J4670" t="s">
        <v>14</v>
      </c>
      <c r="K4670" s="36" t="s">
        <v>149</v>
      </c>
    </row>
    <row r="4671" spans="1:11" x14ac:dyDescent="0.3">
      <c r="A4671">
        <v>511376102</v>
      </c>
      <c r="B4671" s="1">
        <v>45039</v>
      </c>
      <c r="C4671" t="s">
        <v>11</v>
      </c>
      <c r="D4671" t="s">
        <v>16</v>
      </c>
      <c r="E4671">
        <v>1</v>
      </c>
      <c r="F4671">
        <v>1</v>
      </c>
      <c r="G4671" t="s">
        <v>148</v>
      </c>
      <c r="H4671">
        <v>1</v>
      </c>
      <c r="I4671">
        <v>2</v>
      </c>
      <c r="J4671" t="s">
        <v>14</v>
      </c>
      <c r="K4671" s="36" t="s">
        <v>149</v>
      </c>
    </row>
    <row r="4672" spans="1:11" x14ac:dyDescent="0.3">
      <c r="A4672">
        <v>213004787</v>
      </c>
      <c r="B4672" s="1">
        <v>43344</v>
      </c>
      <c r="C4672" t="s">
        <v>11</v>
      </c>
      <c r="D4672" t="s">
        <v>16</v>
      </c>
      <c r="E4672">
        <v>1</v>
      </c>
      <c r="F4672">
        <v>0.66</v>
      </c>
      <c r="G4672" t="s">
        <v>148</v>
      </c>
      <c r="H4672">
        <v>1</v>
      </c>
      <c r="I4672">
        <v>2</v>
      </c>
      <c r="J4672" t="s">
        <v>14</v>
      </c>
      <c r="K4672" s="36" t="s">
        <v>149</v>
      </c>
    </row>
    <row r="4673" spans="1:11" x14ac:dyDescent="0.3">
      <c r="A4673">
        <v>111213670</v>
      </c>
      <c r="B4673" s="1">
        <v>42748</v>
      </c>
      <c r="C4673" t="s">
        <v>11</v>
      </c>
      <c r="D4673" t="s">
        <v>17</v>
      </c>
      <c r="E4673">
        <v>1</v>
      </c>
      <c r="F4673">
        <v>0.64</v>
      </c>
      <c r="G4673" t="s">
        <v>148</v>
      </c>
      <c r="H4673">
        <v>1</v>
      </c>
      <c r="I4673">
        <v>1</v>
      </c>
      <c r="J4673" t="s">
        <v>14</v>
      </c>
      <c r="K4673" s="36" t="s">
        <v>149</v>
      </c>
    </row>
    <row r="4674" spans="1:11" x14ac:dyDescent="0.3">
      <c r="A4674">
        <v>511649938</v>
      </c>
      <c r="B4674" s="1">
        <v>45041</v>
      </c>
      <c r="C4674" t="s">
        <v>27</v>
      </c>
      <c r="D4674" t="s">
        <v>16</v>
      </c>
      <c r="E4674">
        <v>0.95</v>
      </c>
      <c r="F4674">
        <v>0.98</v>
      </c>
      <c r="G4674" t="s">
        <v>148</v>
      </c>
      <c r="H4674">
        <v>28</v>
      </c>
      <c r="I4674">
        <v>30</v>
      </c>
      <c r="J4674" t="s">
        <v>14</v>
      </c>
      <c r="K4674" s="36" t="s">
        <v>149</v>
      </c>
    </row>
    <row r="4675" spans="1:11" x14ac:dyDescent="0.3">
      <c r="A4675">
        <v>522351723</v>
      </c>
      <c r="B4675" s="1">
        <v>45104</v>
      </c>
      <c r="C4675" t="s">
        <v>27</v>
      </c>
      <c r="D4675" t="s">
        <v>16</v>
      </c>
      <c r="E4675">
        <v>1</v>
      </c>
      <c r="F4675">
        <v>1</v>
      </c>
      <c r="G4675" t="s">
        <v>149</v>
      </c>
      <c r="H4675">
        <v>1</v>
      </c>
      <c r="I4675">
        <v>1</v>
      </c>
      <c r="J4675" t="s">
        <v>14</v>
      </c>
      <c r="K4675" s="36" t="s">
        <v>149</v>
      </c>
    </row>
    <row r="4676" spans="1:11" x14ac:dyDescent="0.3">
      <c r="A4676">
        <v>522294028</v>
      </c>
      <c r="B4676" s="1">
        <v>45104</v>
      </c>
      <c r="C4676" t="s">
        <v>11</v>
      </c>
      <c r="D4676" t="s">
        <v>16</v>
      </c>
      <c r="E4676">
        <v>1</v>
      </c>
      <c r="F4676">
        <v>1</v>
      </c>
      <c r="G4676" t="s">
        <v>149</v>
      </c>
      <c r="H4676">
        <v>1</v>
      </c>
      <c r="I4676">
        <v>1</v>
      </c>
      <c r="J4676" t="s">
        <v>22</v>
      </c>
      <c r="K4676" s="36" t="s">
        <v>149</v>
      </c>
    </row>
    <row r="4677" spans="1:11" x14ac:dyDescent="0.3">
      <c r="A4677">
        <v>448734354</v>
      </c>
      <c r="B4677" s="1">
        <v>44629</v>
      </c>
      <c r="C4677" t="s">
        <v>11</v>
      </c>
      <c r="D4677" t="s">
        <v>16</v>
      </c>
      <c r="E4677">
        <v>1</v>
      </c>
      <c r="F4677">
        <v>0.67</v>
      </c>
      <c r="G4677" t="s">
        <v>149</v>
      </c>
      <c r="H4677">
        <v>1</v>
      </c>
      <c r="I4677">
        <v>1</v>
      </c>
      <c r="J4677" t="s">
        <v>14</v>
      </c>
      <c r="K4677" s="36" t="s">
        <v>149</v>
      </c>
    </row>
    <row r="4678" spans="1:11" x14ac:dyDescent="0.3">
      <c r="A4678">
        <v>10671073</v>
      </c>
      <c r="B4678" s="1">
        <v>41625</v>
      </c>
      <c r="C4678" t="s">
        <v>11</v>
      </c>
      <c r="D4678" t="s">
        <v>12</v>
      </c>
      <c r="F4678">
        <v>0.25</v>
      </c>
      <c r="G4678" t="s">
        <v>148</v>
      </c>
      <c r="H4678">
        <v>2</v>
      </c>
      <c r="I4678">
        <v>6</v>
      </c>
      <c r="J4678" t="s">
        <v>14</v>
      </c>
      <c r="K4678" s="36" t="s">
        <v>149</v>
      </c>
    </row>
    <row r="4679" spans="1:11" x14ac:dyDescent="0.3">
      <c r="A4679">
        <v>522923029</v>
      </c>
      <c r="B4679" s="1">
        <v>45107</v>
      </c>
      <c r="C4679" t="s">
        <v>27</v>
      </c>
      <c r="D4679" t="s">
        <v>16</v>
      </c>
      <c r="E4679">
        <v>1</v>
      </c>
      <c r="F4679">
        <v>1</v>
      </c>
      <c r="G4679" t="s">
        <v>148</v>
      </c>
      <c r="H4679">
        <v>1</v>
      </c>
      <c r="I4679">
        <v>1</v>
      </c>
      <c r="J4679" t="s">
        <v>14</v>
      </c>
      <c r="K4679" s="36" t="s">
        <v>149</v>
      </c>
    </row>
    <row r="4680" spans="1:11" x14ac:dyDescent="0.3">
      <c r="A4680">
        <v>198889113</v>
      </c>
      <c r="B4680" s="1">
        <v>43280</v>
      </c>
      <c r="C4680" t="s">
        <v>11</v>
      </c>
      <c r="D4680" t="s">
        <v>16</v>
      </c>
      <c r="E4680">
        <v>1</v>
      </c>
      <c r="F4680">
        <v>1</v>
      </c>
      <c r="G4680" t="s">
        <v>148</v>
      </c>
      <c r="H4680">
        <v>1</v>
      </c>
      <c r="I4680">
        <v>2</v>
      </c>
      <c r="J4680" t="s">
        <v>14</v>
      </c>
      <c r="K4680" s="36" t="s">
        <v>149</v>
      </c>
    </row>
    <row r="4681" spans="1:11" x14ac:dyDescent="0.3">
      <c r="A4681">
        <v>175865</v>
      </c>
      <c r="B4681" s="1">
        <v>40380</v>
      </c>
      <c r="C4681" t="s">
        <v>11</v>
      </c>
      <c r="D4681" t="s">
        <v>16</v>
      </c>
      <c r="E4681">
        <v>1</v>
      </c>
      <c r="F4681">
        <v>0.98</v>
      </c>
      <c r="G4681" t="s">
        <v>149</v>
      </c>
      <c r="H4681">
        <v>1</v>
      </c>
      <c r="I4681">
        <v>1</v>
      </c>
      <c r="J4681" t="s">
        <v>14</v>
      </c>
      <c r="K4681" s="36" t="s">
        <v>149</v>
      </c>
    </row>
    <row r="4682" spans="1:11" x14ac:dyDescent="0.3">
      <c r="A4682">
        <v>284959379</v>
      </c>
      <c r="B4682" s="1">
        <v>43689</v>
      </c>
      <c r="C4682" t="s">
        <v>11</v>
      </c>
      <c r="D4682" t="s">
        <v>16</v>
      </c>
      <c r="E4682">
        <v>1</v>
      </c>
      <c r="F4682">
        <v>0.71</v>
      </c>
      <c r="G4682" t="s">
        <v>149</v>
      </c>
      <c r="H4682">
        <v>2</v>
      </c>
      <c r="I4682">
        <v>2</v>
      </c>
      <c r="J4682" t="s">
        <v>14</v>
      </c>
      <c r="K4682" s="36" t="s">
        <v>149</v>
      </c>
    </row>
    <row r="4683" spans="1:11" x14ac:dyDescent="0.3">
      <c r="A4683">
        <v>438984240</v>
      </c>
      <c r="B4683" s="1">
        <v>44565</v>
      </c>
      <c r="C4683" t="s">
        <v>27</v>
      </c>
      <c r="D4683" t="s">
        <v>16</v>
      </c>
      <c r="E4683">
        <v>1</v>
      </c>
      <c r="F4683">
        <v>0.99</v>
      </c>
      <c r="G4683" t="s">
        <v>148</v>
      </c>
      <c r="H4683">
        <v>13</v>
      </c>
      <c r="I4683">
        <v>16</v>
      </c>
      <c r="J4683" t="s">
        <v>14</v>
      </c>
      <c r="K4683" s="36" t="s">
        <v>149</v>
      </c>
    </row>
    <row r="4684" spans="1:11" x14ac:dyDescent="0.3">
      <c r="A4684">
        <v>496990020</v>
      </c>
      <c r="B4684" s="1">
        <v>44945</v>
      </c>
      <c r="C4684" t="s">
        <v>11</v>
      </c>
      <c r="D4684" t="s">
        <v>16</v>
      </c>
      <c r="E4684">
        <v>1</v>
      </c>
      <c r="F4684">
        <v>0.95</v>
      </c>
      <c r="G4684" t="s">
        <v>148</v>
      </c>
      <c r="H4684">
        <v>1</v>
      </c>
      <c r="I4684">
        <v>3</v>
      </c>
      <c r="J4684" t="s">
        <v>14</v>
      </c>
      <c r="K4684" s="36" t="s">
        <v>149</v>
      </c>
    </row>
    <row r="4685" spans="1:11" x14ac:dyDescent="0.3">
      <c r="A4685">
        <v>461404851</v>
      </c>
      <c r="B4685" s="1">
        <v>44709</v>
      </c>
      <c r="C4685" t="s">
        <v>11</v>
      </c>
      <c r="D4685" t="s">
        <v>17</v>
      </c>
      <c r="E4685">
        <v>1</v>
      </c>
      <c r="F4685">
        <v>1</v>
      </c>
      <c r="G4685" t="s">
        <v>148</v>
      </c>
      <c r="H4685">
        <v>1</v>
      </c>
      <c r="I4685">
        <v>9</v>
      </c>
      <c r="J4685" t="s">
        <v>14</v>
      </c>
      <c r="K4685" s="36" t="s">
        <v>149</v>
      </c>
    </row>
    <row r="4686" spans="1:11" x14ac:dyDescent="0.3">
      <c r="A4686">
        <v>421999208</v>
      </c>
      <c r="B4686" s="1">
        <v>44446</v>
      </c>
      <c r="C4686" t="s">
        <v>27</v>
      </c>
      <c r="D4686" t="s">
        <v>16</v>
      </c>
      <c r="E4686">
        <v>1</v>
      </c>
      <c r="F4686">
        <v>1</v>
      </c>
      <c r="G4686" t="s">
        <v>148</v>
      </c>
      <c r="H4686">
        <v>3</v>
      </c>
      <c r="I4686">
        <v>5</v>
      </c>
      <c r="J4686" t="s">
        <v>14</v>
      </c>
      <c r="K4686" s="36" t="s">
        <v>149</v>
      </c>
    </row>
    <row r="4687" spans="1:11" x14ac:dyDescent="0.3">
      <c r="A4687">
        <v>523240088</v>
      </c>
      <c r="B4687" s="1">
        <v>45109</v>
      </c>
      <c r="C4687" t="s">
        <v>27</v>
      </c>
      <c r="D4687" t="s">
        <v>21</v>
      </c>
      <c r="E4687">
        <v>1</v>
      </c>
      <c r="F4687">
        <v>1</v>
      </c>
      <c r="G4687" t="s">
        <v>148</v>
      </c>
      <c r="H4687">
        <v>1</v>
      </c>
      <c r="I4687">
        <v>1</v>
      </c>
      <c r="J4687" t="s">
        <v>14</v>
      </c>
      <c r="K4687" s="36" t="s">
        <v>149</v>
      </c>
    </row>
    <row r="4688" spans="1:11" x14ac:dyDescent="0.3">
      <c r="A4688">
        <v>126637398</v>
      </c>
      <c r="B4688" s="1">
        <v>42844</v>
      </c>
      <c r="C4688" t="s">
        <v>27</v>
      </c>
      <c r="D4688" t="s">
        <v>17</v>
      </c>
      <c r="E4688">
        <v>1</v>
      </c>
      <c r="F4688">
        <v>0</v>
      </c>
      <c r="G4688" t="s">
        <v>148</v>
      </c>
      <c r="H4688">
        <v>1</v>
      </c>
      <c r="I4688">
        <v>1</v>
      </c>
      <c r="J4688" t="s">
        <v>14</v>
      </c>
      <c r="K4688" s="36" t="s">
        <v>149</v>
      </c>
    </row>
    <row r="4689" spans="1:11" x14ac:dyDescent="0.3">
      <c r="A4689">
        <v>181965622</v>
      </c>
      <c r="B4689" s="1">
        <v>43192</v>
      </c>
      <c r="C4689" t="s">
        <v>11</v>
      </c>
      <c r="D4689" t="s">
        <v>16</v>
      </c>
      <c r="E4689">
        <v>1</v>
      </c>
      <c r="F4689">
        <v>0.97</v>
      </c>
      <c r="G4689" t="s">
        <v>149</v>
      </c>
      <c r="H4689">
        <v>1</v>
      </c>
      <c r="I4689">
        <v>1</v>
      </c>
      <c r="J4689" t="s">
        <v>14</v>
      </c>
      <c r="K4689" s="36" t="s">
        <v>149</v>
      </c>
    </row>
    <row r="4690" spans="1:11" x14ac:dyDescent="0.3">
      <c r="A4690">
        <v>65656674</v>
      </c>
      <c r="B4690" s="1">
        <v>42463</v>
      </c>
      <c r="C4690" t="s">
        <v>11</v>
      </c>
      <c r="D4690" t="s">
        <v>16</v>
      </c>
      <c r="E4690">
        <v>1</v>
      </c>
      <c r="F4690">
        <v>1</v>
      </c>
      <c r="G4690" t="s">
        <v>148</v>
      </c>
      <c r="H4690">
        <v>33</v>
      </c>
      <c r="I4690">
        <v>45</v>
      </c>
      <c r="J4690" t="s">
        <v>14</v>
      </c>
      <c r="K4690" s="36" t="s">
        <v>149</v>
      </c>
    </row>
    <row r="4691" spans="1:11" x14ac:dyDescent="0.3">
      <c r="A4691">
        <v>241947618</v>
      </c>
      <c r="B4691" s="1">
        <v>43504</v>
      </c>
      <c r="C4691" t="s">
        <v>11</v>
      </c>
      <c r="D4691" t="s">
        <v>12</v>
      </c>
      <c r="F4691">
        <v>0.96</v>
      </c>
      <c r="G4691" t="s">
        <v>149</v>
      </c>
      <c r="H4691">
        <v>1</v>
      </c>
      <c r="I4691">
        <v>1</v>
      </c>
      <c r="J4691" t="s">
        <v>14</v>
      </c>
      <c r="K4691" s="36" t="s">
        <v>149</v>
      </c>
    </row>
    <row r="4692" spans="1:11" x14ac:dyDescent="0.3">
      <c r="A4692">
        <v>384136188</v>
      </c>
      <c r="B4692" s="1">
        <v>44207</v>
      </c>
      <c r="C4692" t="s">
        <v>11</v>
      </c>
      <c r="D4692" t="s">
        <v>17</v>
      </c>
      <c r="E4692">
        <v>1</v>
      </c>
      <c r="F4692">
        <v>0.86</v>
      </c>
      <c r="G4692" t="s">
        <v>148</v>
      </c>
      <c r="H4692">
        <v>2</v>
      </c>
      <c r="I4692">
        <v>3</v>
      </c>
      <c r="J4692" t="s">
        <v>14</v>
      </c>
      <c r="K4692" s="36" t="s">
        <v>149</v>
      </c>
    </row>
    <row r="4693" spans="1:11" x14ac:dyDescent="0.3">
      <c r="A4693">
        <v>466506473</v>
      </c>
      <c r="B4693" s="1">
        <v>44740</v>
      </c>
      <c r="C4693" t="s">
        <v>11</v>
      </c>
      <c r="D4693" t="s">
        <v>12</v>
      </c>
      <c r="G4693" t="s">
        <v>148</v>
      </c>
      <c r="H4693">
        <v>1</v>
      </c>
      <c r="I4693">
        <v>1</v>
      </c>
      <c r="J4693" t="s">
        <v>22</v>
      </c>
      <c r="K4693" s="36" t="s">
        <v>149</v>
      </c>
    </row>
    <row r="4694" spans="1:11" x14ac:dyDescent="0.3">
      <c r="A4694">
        <v>523284471</v>
      </c>
      <c r="B4694" s="1">
        <v>45109</v>
      </c>
      <c r="C4694" t="s">
        <v>47</v>
      </c>
      <c r="D4694" t="s">
        <v>16</v>
      </c>
      <c r="E4694">
        <v>1</v>
      </c>
      <c r="F4694">
        <v>0.97</v>
      </c>
      <c r="G4694" t="s">
        <v>149</v>
      </c>
      <c r="H4694">
        <v>3</v>
      </c>
      <c r="I4694">
        <v>4</v>
      </c>
      <c r="J4694" t="s">
        <v>14</v>
      </c>
      <c r="K4694" s="36" t="s">
        <v>149</v>
      </c>
    </row>
    <row r="4695" spans="1:11" x14ac:dyDescent="0.3">
      <c r="A4695">
        <v>179065862</v>
      </c>
      <c r="B4695" s="1">
        <v>43177</v>
      </c>
      <c r="C4695" t="s">
        <v>11</v>
      </c>
      <c r="D4695" t="s">
        <v>16</v>
      </c>
      <c r="E4695">
        <v>1</v>
      </c>
      <c r="F4695">
        <v>1</v>
      </c>
      <c r="G4695" t="s">
        <v>148</v>
      </c>
      <c r="H4695">
        <v>1</v>
      </c>
      <c r="I4695">
        <v>1</v>
      </c>
      <c r="J4695" t="s">
        <v>14</v>
      </c>
      <c r="K4695" s="36" t="s">
        <v>149</v>
      </c>
    </row>
    <row r="4696" spans="1:11" x14ac:dyDescent="0.3">
      <c r="A4696">
        <v>523424342</v>
      </c>
      <c r="B4696" s="1">
        <v>45110</v>
      </c>
      <c r="C4696" t="s">
        <v>27</v>
      </c>
      <c r="D4696" t="s">
        <v>17</v>
      </c>
      <c r="E4696">
        <v>1</v>
      </c>
      <c r="F4696">
        <v>0.75</v>
      </c>
      <c r="G4696" t="s">
        <v>148</v>
      </c>
      <c r="H4696">
        <v>1</v>
      </c>
      <c r="I4696">
        <v>1</v>
      </c>
      <c r="J4696" t="s">
        <v>14</v>
      </c>
      <c r="K4696" s="36" t="s">
        <v>149</v>
      </c>
    </row>
    <row r="4697" spans="1:11" x14ac:dyDescent="0.3">
      <c r="A4697">
        <v>148608411</v>
      </c>
      <c r="B4697" s="1">
        <v>42978</v>
      </c>
      <c r="C4697" t="s">
        <v>11</v>
      </c>
      <c r="D4697" t="s">
        <v>12</v>
      </c>
      <c r="G4697" t="s">
        <v>148</v>
      </c>
      <c r="H4697">
        <v>1</v>
      </c>
      <c r="I4697">
        <v>3</v>
      </c>
      <c r="J4697" t="s">
        <v>14</v>
      </c>
      <c r="K4697" s="36" t="s">
        <v>149</v>
      </c>
    </row>
    <row r="4698" spans="1:11" x14ac:dyDescent="0.3">
      <c r="A4698">
        <v>477144842</v>
      </c>
      <c r="B4698" s="1">
        <v>44801</v>
      </c>
      <c r="C4698" t="s">
        <v>27</v>
      </c>
      <c r="D4698" t="s">
        <v>16</v>
      </c>
      <c r="E4698">
        <v>1</v>
      </c>
      <c r="F4698">
        <v>1</v>
      </c>
      <c r="G4698" t="s">
        <v>149</v>
      </c>
      <c r="H4698">
        <v>2</v>
      </c>
      <c r="I4698">
        <v>2</v>
      </c>
      <c r="J4698" t="s">
        <v>14</v>
      </c>
      <c r="K4698" s="36" t="s">
        <v>149</v>
      </c>
    </row>
    <row r="4699" spans="1:11" x14ac:dyDescent="0.3">
      <c r="A4699">
        <v>523502733</v>
      </c>
      <c r="B4699" s="1">
        <v>45110</v>
      </c>
      <c r="C4699" t="s">
        <v>11</v>
      </c>
      <c r="D4699" t="s">
        <v>17</v>
      </c>
      <c r="E4699">
        <v>1</v>
      </c>
      <c r="F4699">
        <v>0.83</v>
      </c>
      <c r="G4699" t="s">
        <v>149</v>
      </c>
      <c r="H4699">
        <v>1</v>
      </c>
      <c r="I4699">
        <v>1</v>
      </c>
      <c r="J4699" t="s">
        <v>14</v>
      </c>
      <c r="K4699" s="36" t="s">
        <v>149</v>
      </c>
    </row>
    <row r="4700" spans="1:11" x14ac:dyDescent="0.3">
      <c r="A4700">
        <v>383918683</v>
      </c>
      <c r="B4700" s="1">
        <v>44206</v>
      </c>
      <c r="C4700" t="s">
        <v>61</v>
      </c>
      <c r="D4700" t="s">
        <v>12</v>
      </c>
      <c r="F4700">
        <v>1</v>
      </c>
      <c r="G4700" t="s">
        <v>148</v>
      </c>
      <c r="H4700">
        <v>2</v>
      </c>
      <c r="I4700">
        <v>2</v>
      </c>
      <c r="J4700" t="s">
        <v>14</v>
      </c>
      <c r="K4700" s="36" t="s">
        <v>149</v>
      </c>
    </row>
    <row r="4701" spans="1:11" x14ac:dyDescent="0.3">
      <c r="A4701">
        <v>226714135</v>
      </c>
      <c r="B4701" s="1">
        <v>43424</v>
      </c>
      <c r="C4701" t="s">
        <v>42</v>
      </c>
      <c r="D4701" t="s">
        <v>20</v>
      </c>
      <c r="E4701">
        <v>0.33</v>
      </c>
      <c r="F4701">
        <v>0.13</v>
      </c>
      <c r="G4701" t="s">
        <v>148</v>
      </c>
      <c r="H4701">
        <v>1</v>
      </c>
      <c r="I4701">
        <v>3</v>
      </c>
      <c r="J4701" t="s">
        <v>14</v>
      </c>
      <c r="K4701" s="36" t="s">
        <v>149</v>
      </c>
    </row>
    <row r="4702" spans="1:11" x14ac:dyDescent="0.3">
      <c r="A4702">
        <v>520310129</v>
      </c>
      <c r="B4702" s="1">
        <v>45093</v>
      </c>
      <c r="C4702" t="s">
        <v>27</v>
      </c>
      <c r="D4702" t="s">
        <v>16</v>
      </c>
      <c r="E4702">
        <v>1</v>
      </c>
      <c r="F4702">
        <v>1</v>
      </c>
      <c r="G4702" t="s">
        <v>148</v>
      </c>
      <c r="H4702">
        <v>1</v>
      </c>
      <c r="I4702">
        <v>1</v>
      </c>
      <c r="J4702" t="s">
        <v>14</v>
      </c>
      <c r="K4702" s="36" t="s">
        <v>149</v>
      </c>
    </row>
    <row r="4703" spans="1:11" x14ac:dyDescent="0.3">
      <c r="A4703">
        <v>41799015</v>
      </c>
      <c r="B4703" s="1">
        <v>42234</v>
      </c>
      <c r="C4703" t="s">
        <v>11</v>
      </c>
      <c r="D4703" t="s">
        <v>16</v>
      </c>
      <c r="E4703">
        <v>1</v>
      </c>
      <c r="F4703">
        <v>0.94</v>
      </c>
      <c r="G4703" t="s">
        <v>149</v>
      </c>
      <c r="H4703">
        <v>1</v>
      </c>
      <c r="I4703">
        <v>1</v>
      </c>
      <c r="J4703" t="s">
        <v>14</v>
      </c>
      <c r="K4703" s="36" t="s">
        <v>149</v>
      </c>
    </row>
    <row r="4704" spans="1:11" x14ac:dyDescent="0.3">
      <c r="A4704">
        <v>501061878</v>
      </c>
      <c r="B4704" s="1">
        <v>44971</v>
      </c>
      <c r="C4704" t="s">
        <v>27</v>
      </c>
      <c r="D4704" t="s">
        <v>20</v>
      </c>
      <c r="E4704">
        <v>0</v>
      </c>
      <c r="F4704">
        <v>0</v>
      </c>
      <c r="G4704" t="s">
        <v>148</v>
      </c>
      <c r="H4704">
        <v>1</v>
      </c>
      <c r="I4704">
        <v>1</v>
      </c>
      <c r="J4704" t="s">
        <v>22</v>
      </c>
      <c r="K4704" s="36" t="s">
        <v>149</v>
      </c>
    </row>
    <row r="4705" spans="1:11" x14ac:dyDescent="0.3">
      <c r="A4705">
        <v>98838752</v>
      </c>
      <c r="B4705" s="1">
        <v>42651</v>
      </c>
      <c r="C4705" t="s">
        <v>11</v>
      </c>
      <c r="D4705" t="s">
        <v>16</v>
      </c>
      <c r="E4705">
        <v>1</v>
      </c>
      <c r="F4705">
        <v>0.84</v>
      </c>
      <c r="G4705" t="s">
        <v>148</v>
      </c>
      <c r="H4705">
        <v>1</v>
      </c>
      <c r="I4705">
        <v>5</v>
      </c>
      <c r="J4705" t="s">
        <v>22</v>
      </c>
      <c r="K4705" s="36" t="s">
        <v>149</v>
      </c>
    </row>
    <row r="4706" spans="1:11" x14ac:dyDescent="0.3">
      <c r="A4706">
        <v>23656496</v>
      </c>
      <c r="B4706" s="1">
        <v>41955</v>
      </c>
      <c r="C4706" t="s">
        <v>11</v>
      </c>
      <c r="D4706" t="s">
        <v>21</v>
      </c>
      <c r="E4706">
        <v>1</v>
      </c>
      <c r="F4706">
        <v>0.5</v>
      </c>
      <c r="G4706" t="s">
        <v>149</v>
      </c>
      <c r="H4706">
        <v>3</v>
      </c>
      <c r="I4706">
        <v>3</v>
      </c>
      <c r="J4706" t="s">
        <v>18</v>
      </c>
      <c r="K4706" s="36" t="s">
        <v>149</v>
      </c>
    </row>
    <row r="4707" spans="1:11" x14ac:dyDescent="0.3">
      <c r="A4707">
        <v>521381901</v>
      </c>
      <c r="B4707" s="1">
        <v>45099</v>
      </c>
      <c r="C4707" t="s">
        <v>27</v>
      </c>
      <c r="D4707" t="s">
        <v>16</v>
      </c>
      <c r="E4707">
        <v>0.88</v>
      </c>
      <c r="F4707">
        <v>1</v>
      </c>
      <c r="G4707" t="s">
        <v>148</v>
      </c>
      <c r="H4707">
        <v>11</v>
      </c>
      <c r="I4707">
        <v>12</v>
      </c>
      <c r="J4707" t="s">
        <v>14</v>
      </c>
      <c r="K4707" s="36" t="s">
        <v>149</v>
      </c>
    </row>
    <row r="4708" spans="1:11" x14ac:dyDescent="0.3">
      <c r="A4708">
        <v>503888616</v>
      </c>
      <c r="B4708" s="1">
        <v>44989</v>
      </c>
      <c r="C4708" t="s">
        <v>11</v>
      </c>
      <c r="D4708" t="s">
        <v>16</v>
      </c>
      <c r="E4708">
        <v>1</v>
      </c>
      <c r="F4708">
        <v>0.95</v>
      </c>
      <c r="G4708" t="s">
        <v>149</v>
      </c>
      <c r="H4708">
        <v>2</v>
      </c>
      <c r="I4708">
        <v>3</v>
      </c>
      <c r="J4708" t="s">
        <v>14</v>
      </c>
      <c r="K4708" s="36" t="s">
        <v>149</v>
      </c>
    </row>
    <row r="4709" spans="1:11" x14ac:dyDescent="0.3">
      <c r="A4709">
        <v>6038964</v>
      </c>
      <c r="B4709" s="1">
        <v>41386</v>
      </c>
      <c r="C4709" t="s">
        <v>11</v>
      </c>
      <c r="D4709" t="s">
        <v>21</v>
      </c>
      <c r="E4709">
        <v>0.5</v>
      </c>
      <c r="F4709">
        <v>0</v>
      </c>
      <c r="G4709" t="s">
        <v>148</v>
      </c>
      <c r="H4709">
        <v>4</v>
      </c>
      <c r="I4709">
        <v>5</v>
      </c>
      <c r="J4709" t="s">
        <v>18</v>
      </c>
      <c r="K4709" s="36" t="s">
        <v>149</v>
      </c>
    </row>
    <row r="4710" spans="1:11" x14ac:dyDescent="0.3">
      <c r="A4710">
        <v>590372342</v>
      </c>
      <c r="B4710" s="1">
        <v>45490</v>
      </c>
      <c r="C4710" t="s">
        <v>11</v>
      </c>
      <c r="D4710" t="s">
        <v>12</v>
      </c>
      <c r="G4710" t="s">
        <v>148</v>
      </c>
      <c r="H4710">
        <v>19</v>
      </c>
      <c r="I4710">
        <v>20</v>
      </c>
      <c r="J4710" t="s">
        <v>14</v>
      </c>
      <c r="K4710" s="36" t="s">
        <v>149</v>
      </c>
    </row>
    <row r="4711" spans="1:11" x14ac:dyDescent="0.3">
      <c r="A4711">
        <v>497008248</v>
      </c>
      <c r="B4711" s="1">
        <v>44945</v>
      </c>
      <c r="C4711" t="s">
        <v>11</v>
      </c>
      <c r="D4711" t="s">
        <v>16</v>
      </c>
      <c r="E4711">
        <v>1</v>
      </c>
      <c r="F4711">
        <v>1</v>
      </c>
      <c r="G4711" t="s">
        <v>148</v>
      </c>
      <c r="H4711">
        <v>1</v>
      </c>
      <c r="I4711">
        <v>1</v>
      </c>
      <c r="J4711" t="s">
        <v>14</v>
      </c>
      <c r="K4711" s="36" t="s">
        <v>149</v>
      </c>
    </row>
    <row r="4712" spans="1:11" x14ac:dyDescent="0.3">
      <c r="A4712">
        <v>205879857</v>
      </c>
      <c r="B4712" s="1">
        <v>43310</v>
      </c>
      <c r="C4712" t="s">
        <v>11</v>
      </c>
      <c r="D4712" t="s">
        <v>16</v>
      </c>
      <c r="E4712">
        <v>0.97</v>
      </c>
      <c r="F4712">
        <v>0.51</v>
      </c>
      <c r="G4712" t="s">
        <v>148</v>
      </c>
      <c r="H4712">
        <v>2</v>
      </c>
      <c r="I4712">
        <v>2</v>
      </c>
      <c r="J4712" t="s">
        <v>14</v>
      </c>
      <c r="K4712" s="36" t="s">
        <v>149</v>
      </c>
    </row>
    <row r="4713" spans="1:11" x14ac:dyDescent="0.3">
      <c r="A4713">
        <v>523954584</v>
      </c>
      <c r="B4713" s="1">
        <v>45112</v>
      </c>
      <c r="C4713" t="s">
        <v>27</v>
      </c>
      <c r="D4713" t="s">
        <v>16</v>
      </c>
      <c r="E4713">
        <v>1</v>
      </c>
      <c r="F4713">
        <v>1</v>
      </c>
      <c r="G4713" t="s">
        <v>148</v>
      </c>
      <c r="H4713">
        <v>3</v>
      </c>
      <c r="I4713">
        <v>3</v>
      </c>
      <c r="J4713" t="s">
        <v>14</v>
      </c>
      <c r="K4713" s="36" t="s">
        <v>149</v>
      </c>
    </row>
    <row r="4714" spans="1:11" x14ac:dyDescent="0.3">
      <c r="A4714">
        <v>61625674</v>
      </c>
      <c r="B4714" s="1">
        <v>42434</v>
      </c>
      <c r="C4714" t="s">
        <v>31</v>
      </c>
      <c r="D4714" t="s">
        <v>17</v>
      </c>
      <c r="E4714">
        <v>1</v>
      </c>
      <c r="F4714">
        <v>0.97</v>
      </c>
      <c r="G4714" t="s">
        <v>149</v>
      </c>
      <c r="H4714">
        <v>1</v>
      </c>
      <c r="I4714">
        <v>1</v>
      </c>
      <c r="J4714" t="s">
        <v>14</v>
      </c>
      <c r="K4714" s="36" t="s">
        <v>149</v>
      </c>
    </row>
    <row r="4715" spans="1:11" x14ac:dyDescent="0.3">
      <c r="A4715">
        <v>492804109</v>
      </c>
      <c r="B4715" s="1">
        <v>44921</v>
      </c>
      <c r="C4715" t="s">
        <v>11</v>
      </c>
      <c r="D4715" t="s">
        <v>20</v>
      </c>
      <c r="E4715">
        <v>0</v>
      </c>
      <c r="F4715">
        <v>0.76</v>
      </c>
      <c r="G4715" t="s">
        <v>149</v>
      </c>
      <c r="H4715">
        <v>2</v>
      </c>
      <c r="I4715">
        <v>4</v>
      </c>
      <c r="J4715" t="s">
        <v>22</v>
      </c>
      <c r="K4715" s="36" t="s">
        <v>149</v>
      </c>
    </row>
    <row r="4716" spans="1:11" x14ac:dyDescent="0.3">
      <c r="A4716">
        <v>524029374</v>
      </c>
      <c r="B4716" s="1">
        <v>45113</v>
      </c>
      <c r="C4716" t="s">
        <v>11</v>
      </c>
      <c r="D4716" t="s">
        <v>12</v>
      </c>
      <c r="F4716">
        <v>0.87</v>
      </c>
      <c r="G4716" t="s">
        <v>148</v>
      </c>
      <c r="H4716">
        <v>1</v>
      </c>
      <c r="I4716">
        <v>1</v>
      </c>
      <c r="J4716" t="s">
        <v>14</v>
      </c>
      <c r="K4716" s="36" t="s">
        <v>149</v>
      </c>
    </row>
    <row r="4717" spans="1:11" x14ac:dyDescent="0.3">
      <c r="A4717">
        <v>524025496</v>
      </c>
      <c r="B4717" s="1">
        <v>45113</v>
      </c>
      <c r="C4717" t="s">
        <v>27</v>
      </c>
      <c r="D4717" t="s">
        <v>16</v>
      </c>
      <c r="E4717">
        <v>1</v>
      </c>
      <c r="F4717">
        <v>1</v>
      </c>
      <c r="G4717" t="s">
        <v>149</v>
      </c>
      <c r="H4717">
        <v>1</v>
      </c>
      <c r="I4717">
        <v>1</v>
      </c>
      <c r="J4717" t="s">
        <v>14</v>
      </c>
      <c r="K4717" s="36" t="s">
        <v>149</v>
      </c>
    </row>
    <row r="4718" spans="1:11" x14ac:dyDescent="0.3">
      <c r="A4718">
        <v>74028891</v>
      </c>
      <c r="B4718" s="1">
        <v>42515</v>
      </c>
      <c r="C4718" t="s">
        <v>11</v>
      </c>
      <c r="D4718" t="s">
        <v>16</v>
      </c>
      <c r="E4718">
        <v>1</v>
      </c>
      <c r="F4718">
        <v>0.99</v>
      </c>
      <c r="G4718" t="s">
        <v>148</v>
      </c>
      <c r="H4718">
        <v>1</v>
      </c>
      <c r="I4718">
        <v>6</v>
      </c>
      <c r="J4718" t="s">
        <v>14</v>
      </c>
      <c r="K4718" s="36" t="s">
        <v>149</v>
      </c>
    </row>
    <row r="4719" spans="1:11" x14ac:dyDescent="0.3">
      <c r="A4719">
        <v>5561885</v>
      </c>
      <c r="B4719" s="1">
        <v>41354</v>
      </c>
      <c r="C4719" t="s">
        <v>11</v>
      </c>
      <c r="D4719" t="s">
        <v>16</v>
      </c>
      <c r="E4719">
        <v>1</v>
      </c>
      <c r="F4719">
        <v>0.97</v>
      </c>
      <c r="G4719" t="s">
        <v>148</v>
      </c>
      <c r="H4719">
        <v>1</v>
      </c>
      <c r="I4719">
        <v>1</v>
      </c>
      <c r="J4719" t="s">
        <v>14</v>
      </c>
      <c r="K4719" s="36" t="s">
        <v>148</v>
      </c>
    </row>
    <row r="4720" spans="1:11" x14ac:dyDescent="0.3">
      <c r="A4720">
        <v>524299913</v>
      </c>
      <c r="B4720" s="1">
        <v>45114</v>
      </c>
      <c r="C4720" t="s">
        <v>11</v>
      </c>
      <c r="D4720" t="s">
        <v>12</v>
      </c>
      <c r="G4720" t="s">
        <v>148</v>
      </c>
      <c r="H4720">
        <v>1</v>
      </c>
      <c r="I4720">
        <v>1</v>
      </c>
      <c r="J4720" t="s">
        <v>22</v>
      </c>
      <c r="K4720" s="36" t="s">
        <v>149</v>
      </c>
    </row>
    <row r="4721" spans="1:11" x14ac:dyDescent="0.3">
      <c r="A4721">
        <v>524309092</v>
      </c>
      <c r="B4721" s="1">
        <v>45114</v>
      </c>
      <c r="C4721" t="s">
        <v>11</v>
      </c>
      <c r="D4721" t="s">
        <v>16</v>
      </c>
      <c r="E4721">
        <v>1</v>
      </c>
      <c r="F4721">
        <v>1</v>
      </c>
      <c r="G4721" t="s">
        <v>149</v>
      </c>
      <c r="H4721">
        <v>4</v>
      </c>
      <c r="I4721">
        <v>4</v>
      </c>
      <c r="J4721" t="s">
        <v>14</v>
      </c>
      <c r="K4721" s="36" t="s">
        <v>149</v>
      </c>
    </row>
    <row r="4722" spans="1:11" x14ac:dyDescent="0.3">
      <c r="A4722">
        <v>20563777</v>
      </c>
      <c r="B4722" s="1">
        <v>41877</v>
      </c>
      <c r="C4722" t="s">
        <v>11</v>
      </c>
      <c r="D4722" t="s">
        <v>16</v>
      </c>
      <c r="E4722">
        <v>1</v>
      </c>
      <c r="F4722">
        <v>0.86</v>
      </c>
      <c r="G4722" t="s">
        <v>149</v>
      </c>
      <c r="H4722">
        <v>1</v>
      </c>
      <c r="I4722">
        <v>1</v>
      </c>
      <c r="J4722" t="s">
        <v>14</v>
      </c>
      <c r="K4722" s="36" t="s">
        <v>149</v>
      </c>
    </row>
    <row r="4723" spans="1:11" x14ac:dyDescent="0.3">
      <c r="A4723">
        <v>210909808</v>
      </c>
      <c r="B4723" s="1">
        <v>43333</v>
      </c>
      <c r="C4723" t="s">
        <v>11</v>
      </c>
      <c r="D4723" t="s">
        <v>17</v>
      </c>
      <c r="E4723">
        <v>0.9</v>
      </c>
      <c r="F4723">
        <v>0.55000000000000004</v>
      </c>
      <c r="G4723" t="s">
        <v>27</v>
      </c>
      <c r="H4723">
        <v>2</v>
      </c>
      <c r="I4723">
        <v>2</v>
      </c>
      <c r="J4723" t="s">
        <v>14</v>
      </c>
      <c r="K4723" s="36" t="s">
        <v>149</v>
      </c>
    </row>
    <row r="4724" spans="1:11" x14ac:dyDescent="0.3">
      <c r="A4724">
        <v>210360225</v>
      </c>
      <c r="B4724" s="1">
        <v>43330</v>
      </c>
      <c r="C4724" t="s">
        <v>11</v>
      </c>
      <c r="D4724" t="s">
        <v>16</v>
      </c>
      <c r="E4724">
        <v>1</v>
      </c>
      <c r="F4724">
        <v>0.99</v>
      </c>
      <c r="G4724" t="s">
        <v>149</v>
      </c>
      <c r="H4724">
        <v>2</v>
      </c>
      <c r="I4724">
        <v>2</v>
      </c>
      <c r="J4724" t="s">
        <v>14</v>
      </c>
      <c r="K4724" s="36" t="s">
        <v>149</v>
      </c>
    </row>
    <row r="4725" spans="1:11" x14ac:dyDescent="0.3">
      <c r="A4725">
        <v>419923799</v>
      </c>
      <c r="B4725" s="1">
        <v>44432</v>
      </c>
      <c r="C4725" t="s">
        <v>11</v>
      </c>
      <c r="D4725" t="s">
        <v>12</v>
      </c>
      <c r="F4725">
        <v>0</v>
      </c>
      <c r="G4725" t="s">
        <v>148</v>
      </c>
      <c r="H4725">
        <v>2</v>
      </c>
      <c r="I4725">
        <v>3</v>
      </c>
      <c r="J4725" t="s">
        <v>26</v>
      </c>
      <c r="K4725" s="36" t="s">
        <v>149</v>
      </c>
    </row>
    <row r="4726" spans="1:11" x14ac:dyDescent="0.3">
      <c r="A4726">
        <v>52458389</v>
      </c>
      <c r="B4726" s="1">
        <v>42365</v>
      </c>
      <c r="C4726" t="s">
        <v>33</v>
      </c>
      <c r="D4726" t="s">
        <v>16</v>
      </c>
      <c r="E4726">
        <v>1</v>
      </c>
      <c r="F4726">
        <v>0.99</v>
      </c>
      <c r="G4726" t="s">
        <v>148</v>
      </c>
      <c r="H4726">
        <v>1</v>
      </c>
      <c r="I4726">
        <v>1</v>
      </c>
      <c r="J4726" t="s">
        <v>14</v>
      </c>
      <c r="K4726" s="36" t="s">
        <v>149</v>
      </c>
    </row>
    <row r="4727" spans="1:11" x14ac:dyDescent="0.3">
      <c r="A4727">
        <v>1673679</v>
      </c>
      <c r="B4727" s="1">
        <v>40938</v>
      </c>
      <c r="C4727" t="s">
        <v>32</v>
      </c>
      <c r="D4727" t="s">
        <v>16</v>
      </c>
      <c r="E4727">
        <v>1</v>
      </c>
      <c r="F4727">
        <v>0.95</v>
      </c>
      <c r="G4727" t="s">
        <v>149</v>
      </c>
      <c r="H4727">
        <v>15</v>
      </c>
      <c r="I4727">
        <v>19</v>
      </c>
      <c r="J4727" t="s">
        <v>14</v>
      </c>
      <c r="K4727" s="36" t="s">
        <v>149</v>
      </c>
    </row>
    <row r="4728" spans="1:11" x14ac:dyDescent="0.3">
      <c r="A4728">
        <v>338404744</v>
      </c>
      <c r="B4728" s="1">
        <v>43884</v>
      </c>
      <c r="C4728" t="s">
        <v>11</v>
      </c>
      <c r="D4728" t="s">
        <v>12</v>
      </c>
      <c r="F4728">
        <v>0</v>
      </c>
      <c r="G4728" t="s">
        <v>148</v>
      </c>
      <c r="H4728">
        <v>1</v>
      </c>
      <c r="I4728">
        <v>1</v>
      </c>
      <c r="J4728" t="s">
        <v>14</v>
      </c>
      <c r="K4728" s="36" t="s">
        <v>149</v>
      </c>
    </row>
    <row r="4729" spans="1:11" x14ac:dyDescent="0.3">
      <c r="A4729">
        <v>442944608</v>
      </c>
      <c r="B4729" s="1">
        <v>44592</v>
      </c>
      <c r="C4729" t="s">
        <v>11</v>
      </c>
      <c r="D4729" t="s">
        <v>17</v>
      </c>
      <c r="E4729">
        <v>1</v>
      </c>
      <c r="F4729">
        <v>0</v>
      </c>
      <c r="G4729" t="s">
        <v>148</v>
      </c>
      <c r="H4729">
        <v>2</v>
      </c>
      <c r="I4729">
        <v>4</v>
      </c>
      <c r="J4729" t="s">
        <v>22</v>
      </c>
      <c r="K4729" s="36" t="s">
        <v>149</v>
      </c>
    </row>
    <row r="4730" spans="1:11" x14ac:dyDescent="0.3">
      <c r="A4730">
        <v>248412692</v>
      </c>
      <c r="B4730" s="1">
        <v>43536</v>
      </c>
      <c r="C4730" t="s">
        <v>11</v>
      </c>
      <c r="D4730" t="s">
        <v>16</v>
      </c>
      <c r="E4730">
        <v>1</v>
      </c>
      <c r="F4730">
        <v>0.99</v>
      </c>
      <c r="G4730" t="s">
        <v>148</v>
      </c>
      <c r="H4730">
        <v>4</v>
      </c>
      <c r="I4730">
        <v>4</v>
      </c>
      <c r="J4730" t="s">
        <v>14</v>
      </c>
      <c r="K4730" s="36" t="s">
        <v>149</v>
      </c>
    </row>
    <row r="4731" spans="1:11" x14ac:dyDescent="0.3">
      <c r="A4731">
        <v>6476704</v>
      </c>
      <c r="B4731" s="1">
        <v>41414</v>
      </c>
      <c r="C4731" t="s">
        <v>11</v>
      </c>
      <c r="D4731" t="s">
        <v>16</v>
      </c>
      <c r="E4731">
        <v>1</v>
      </c>
      <c r="F4731">
        <v>0.67</v>
      </c>
      <c r="G4731" t="s">
        <v>149</v>
      </c>
      <c r="H4731">
        <v>1</v>
      </c>
      <c r="I4731">
        <v>1</v>
      </c>
      <c r="J4731" t="s">
        <v>14</v>
      </c>
      <c r="K4731" s="36" t="s">
        <v>149</v>
      </c>
    </row>
    <row r="4732" spans="1:11" x14ac:dyDescent="0.3">
      <c r="A4732">
        <v>105015604</v>
      </c>
      <c r="B4732" s="1">
        <v>42698</v>
      </c>
      <c r="C4732" t="s">
        <v>11</v>
      </c>
      <c r="D4732" t="s">
        <v>16</v>
      </c>
      <c r="E4732">
        <v>0.99</v>
      </c>
      <c r="F4732">
        <v>1</v>
      </c>
      <c r="G4732" t="s">
        <v>149</v>
      </c>
      <c r="H4732">
        <v>7</v>
      </c>
      <c r="I4732">
        <v>9</v>
      </c>
      <c r="J4732" t="s">
        <v>14</v>
      </c>
      <c r="K4732" s="36" t="s">
        <v>149</v>
      </c>
    </row>
    <row r="4733" spans="1:11" x14ac:dyDescent="0.3">
      <c r="A4733">
        <v>524872947</v>
      </c>
      <c r="B4733" s="1">
        <v>45117</v>
      </c>
      <c r="C4733" t="s">
        <v>27</v>
      </c>
      <c r="D4733" t="s">
        <v>16</v>
      </c>
      <c r="E4733">
        <v>1</v>
      </c>
      <c r="F4733">
        <v>1</v>
      </c>
      <c r="G4733" t="s">
        <v>148</v>
      </c>
      <c r="H4733">
        <v>1</v>
      </c>
      <c r="I4733">
        <v>1</v>
      </c>
      <c r="J4733" t="s">
        <v>14</v>
      </c>
      <c r="K4733" s="36" t="s">
        <v>149</v>
      </c>
    </row>
    <row r="4734" spans="1:11" x14ac:dyDescent="0.3">
      <c r="A4734">
        <v>264077787</v>
      </c>
      <c r="B4734" s="1">
        <v>43610</v>
      </c>
      <c r="C4734" t="s">
        <v>11</v>
      </c>
      <c r="D4734" t="s">
        <v>16</v>
      </c>
      <c r="E4734">
        <v>1</v>
      </c>
      <c r="F4734">
        <v>1</v>
      </c>
      <c r="G4734" t="s">
        <v>149</v>
      </c>
      <c r="H4734">
        <v>2</v>
      </c>
      <c r="I4734">
        <v>3</v>
      </c>
      <c r="J4734" t="s">
        <v>14</v>
      </c>
      <c r="K4734" s="36" t="s">
        <v>149</v>
      </c>
    </row>
    <row r="4735" spans="1:11" x14ac:dyDescent="0.3">
      <c r="A4735">
        <v>525466601</v>
      </c>
      <c r="B4735" s="1">
        <v>45120</v>
      </c>
      <c r="C4735" t="s">
        <v>11</v>
      </c>
      <c r="D4735" t="s">
        <v>16</v>
      </c>
      <c r="E4735">
        <v>1</v>
      </c>
      <c r="F4735">
        <v>0.98</v>
      </c>
      <c r="G4735" t="s">
        <v>149</v>
      </c>
      <c r="H4735">
        <v>1</v>
      </c>
      <c r="I4735">
        <v>2</v>
      </c>
      <c r="J4735" t="s">
        <v>22</v>
      </c>
      <c r="K4735" s="36" t="s">
        <v>149</v>
      </c>
    </row>
    <row r="4736" spans="1:11" x14ac:dyDescent="0.3">
      <c r="A4736">
        <v>169765625</v>
      </c>
      <c r="B4736" s="1">
        <v>43124</v>
      </c>
      <c r="C4736" t="s">
        <v>11</v>
      </c>
      <c r="D4736" t="s">
        <v>12</v>
      </c>
      <c r="F4736">
        <v>0</v>
      </c>
      <c r="G4736" t="s">
        <v>148</v>
      </c>
      <c r="H4736">
        <v>2</v>
      </c>
      <c r="I4736">
        <v>4</v>
      </c>
      <c r="J4736" t="s">
        <v>14</v>
      </c>
      <c r="K4736" s="36" t="s">
        <v>149</v>
      </c>
    </row>
    <row r="4737" spans="1:11" x14ac:dyDescent="0.3">
      <c r="A4737">
        <v>7681897</v>
      </c>
      <c r="B4737" s="1">
        <v>41478</v>
      </c>
      <c r="C4737" t="s">
        <v>11</v>
      </c>
      <c r="D4737" t="s">
        <v>16</v>
      </c>
      <c r="E4737">
        <v>1</v>
      </c>
      <c r="F4737">
        <v>1</v>
      </c>
      <c r="G4737" t="s">
        <v>149</v>
      </c>
      <c r="H4737">
        <v>2</v>
      </c>
      <c r="I4737">
        <v>2</v>
      </c>
      <c r="J4737" t="s">
        <v>14</v>
      </c>
      <c r="K4737" s="36" t="s">
        <v>149</v>
      </c>
    </row>
    <row r="4738" spans="1:11" x14ac:dyDescent="0.3">
      <c r="A4738">
        <v>13293810</v>
      </c>
      <c r="B4738" s="1">
        <v>41717</v>
      </c>
      <c r="C4738" t="s">
        <v>11</v>
      </c>
      <c r="D4738" t="s">
        <v>16</v>
      </c>
      <c r="E4738">
        <v>1</v>
      </c>
      <c r="F4738">
        <v>0.97</v>
      </c>
      <c r="G4738" t="s">
        <v>149</v>
      </c>
      <c r="H4738">
        <v>1</v>
      </c>
      <c r="I4738">
        <v>2</v>
      </c>
      <c r="J4738" t="s">
        <v>14</v>
      </c>
      <c r="K4738" s="36" t="s">
        <v>149</v>
      </c>
    </row>
    <row r="4739" spans="1:11" x14ac:dyDescent="0.3">
      <c r="A4739">
        <v>525592314</v>
      </c>
      <c r="B4739" s="1">
        <v>45121</v>
      </c>
      <c r="C4739" t="s">
        <v>27</v>
      </c>
      <c r="D4739" t="s">
        <v>16</v>
      </c>
      <c r="E4739">
        <v>1</v>
      </c>
      <c r="F4739">
        <v>1</v>
      </c>
      <c r="G4739" t="s">
        <v>148</v>
      </c>
      <c r="H4739">
        <v>1</v>
      </c>
      <c r="I4739">
        <v>1</v>
      </c>
      <c r="J4739" t="s">
        <v>14</v>
      </c>
      <c r="K4739" s="36" t="s">
        <v>149</v>
      </c>
    </row>
    <row r="4740" spans="1:11" x14ac:dyDescent="0.3">
      <c r="A4740">
        <v>507462912</v>
      </c>
      <c r="B4740" s="1">
        <v>45013</v>
      </c>
      <c r="C4740" t="s">
        <v>27</v>
      </c>
      <c r="D4740" t="s">
        <v>16</v>
      </c>
      <c r="E4740">
        <v>1</v>
      </c>
      <c r="F4740">
        <v>1</v>
      </c>
      <c r="G4740" t="s">
        <v>148</v>
      </c>
      <c r="H4740">
        <v>1</v>
      </c>
      <c r="I4740">
        <v>1</v>
      </c>
      <c r="J4740" t="s">
        <v>14</v>
      </c>
      <c r="K4740" s="36" t="s">
        <v>149</v>
      </c>
    </row>
    <row r="4741" spans="1:11" x14ac:dyDescent="0.3">
      <c r="A4741">
        <v>525605698</v>
      </c>
      <c r="B4741" s="1">
        <v>45121</v>
      </c>
      <c r="C4741" t="s">
        <v>27</v>
      </c>
      <c r="D4741" t="s">
        <v>12</v>
      </c>
      <c r="G4741" t="s">
        <v>148</v>
      </c>
      <c r="H4741">
        <v>1</v>
      </c>
      <c r="I4741">
        <v>1</v>
      </c>
      <c r="J4741" t="s">
        <v>22</v>
      </c>
      <c r="K4741" s="36" t="s">
        <v>149</v>
      </c>
    </row>
    <row r="4742" spans="1:11" x14ac:dyDescent="0.3">
      <c r="A4742">
        <v>116281704</v>
      </c>
      <c r="B4742" s="1">
        <v>42779</v>
      </c>
      <c r="C4742" t="s">
        <v>11</v>
      </c>
      <c r="D4742" t="s">
        <v>16</v>
      </c>
      <c r="E4742">
        <v>1</v>
      </c>
      <c r="F4742">
        <v>0.93</v>
      </c>
      <c r="G4742" t="s">
        <v>148</v>
      </c>
      <c r="H4742">
        <v>3</v>
      </c>
      <c r="I4742">
        <v>5</v>
      </c>
      <c r="J4742" t="s">
        <v>14</v>
      </c>
      <c r="K4742" s="36" t="s">
        <v>149</v>
      </c>
    </row>
    <row r="4743" spans="1:11" x14ac:dyDescent="0.3">
      <c r="A4743">
        <v>718762</v>
      </c>
      <c r="B4743" s="1">
        <v>40713</v>
      </c>
      <c r="C4743" t="s">
        <v>11</v>
      </c>
      <c r="D4743" t="s">
        <v>16</v>
      </c>
      <c r="E4743">
        <v>0.92</v>
      </c>
      <c r="F4743">
        <v>0.94</v>
      </c>
      <c r="G4743" t="s">
        <v>149</v>
      </c>
      <c r="H4743">
        <v>2</v>
      </c>
      <c r="I4743">
        <v>11</v>
      </c>
      <c r="J4743" t="s">
        <v>14</v>
      </c>
      <c r="K4743" s="36" t="s">
        <v>149</v>
      </c>
    </row>
    <row r="4744" spans="1:11" x14ac:dyDescent="0.3">
      <c r="A4744">
        <v>30731326</v>
      </c>
      <c r="B4744" s="1">
        <v>42100</v>
      </c>
      <c r="C4744" t="s">
        <v>11</v>
      </c>
      <c r="D4744" t="s">
        <v>16</v>
      </c>
      <c r="E4744">
        <v>1</v>
      </c>
      <c r="F4744">
        <v>1</v>
      </c>
      <c r="G4744" t="s">
        <v>149</v>
      </c>
      <c r="H4744">
        <v>1</v>
      </c>
      <c r="I4744">
        <v>2</v>
      </c>
      <c r="J4744" t="s">
        <v>14</v>
      </c>
      <c r="K4744" s="36" t="s">
        <v>149</v>
      </c>
    </row>
    <row r="4745" spans="1:11" x14ac:dyDescent="0.3">
      <c r="A4745">
        <v>482711529</v>
      </c>
      <c r="B4745" s="1">
        <v>44842</v>
      </c>
      <c r="C4745" t="s">
        <v>11</v>
      </c>
      <c r="D4745" t="s">
        <v>16</v>
      </c>
      <c r="E4745">
        <v>1</v>
      </c>
      <c r="F4745">
        <v>0.99</v>
      </c>
      <c r="G4745" t="s">
        <v>149</v>
      </c>
      <c r="H4745">
        <v>4</v>
      </c>
      <c r="I4745">
        <v>4</v>
      </c>
      <c r="J4745" t="s">
        <v>14</v>
      </c>
      <c r="K4745" s="36" t="s">
        <v>149</v>
      </c>
    </row>
    <row r="4746" spans="1:11" x14ac:dyDescent="0.3">
      <c r="A4746">
        <v>62773757</v>
      </c>
      <c r="B4746" s="1">
        <v>42442</v>
      </c>
      <c r="C4746" t="s">
        <v>11</v>
      </c>
      <c r="D4746" t="s">
        <v>21</v>
      </c>
      <c r="E4746">
        <v>1</v>
      </c>
      <c r="F4746">
        <v>0.77</v>
      </c>
      <c r="G4746" t="s">
        <v>148</v>
      </c>
      <c r="H4746">
        <v>5</v>
      </c>
      <c r="I4746">
        <v>6</v>
      </c>
      <c r="J4746" t="s">
        <v>14</v>
      </c>
      <c r="K4746" s="36" t="s">
        <v>149</v>
      </c>
    </row>
    <row r="4747" spans="1:11" x14ac:dyDescent="0.3">
      <c r="A4747">
        <v>525057896</v>
      </c>
      <c r="B4747" s="1">
        <v>45118</v>
      </c>
      <c r="C4747" t="s">
        <v>27</v>
      </c>
      <c r="D4747" t="s">
        <v>12</v>
      </c>
      <c r="F4747">
        <v>0.38</v>
      </c>
      <c r="G4747" t="s">
        <v>149</v>
      </c>
      <c r="H4747">
        <v>1</v>
      </c>
      <c r="I4747">
        <v>2</v>
      </c>
      <c r="J4747" t="s">
        <v>14</v>
      </c>
      <c r="K4747" s="36" t="s">
        <v>149</v>
      </c>
    </row>
    <row r="4748" spans="1:11" x14ac:dyDescent="0.3">
      <c r="A4748">
        <v>510989110</v>
      </c>
      <c r="B4748" s="1">
        <v>45036</v>
      </c>
      <c r="C4748" t="s">
        <v>27</v>
      </c>
      <c r="D4748" t="s">
        <v>17</v>
      </c>
      <c r="E4748">
        <v>1</v>
      </c>
      <c r="F4748">
        <v>0.99</v>
      </c>
      <c r="G4748" t="s">
        <v>149</v>
      </c>
      <c r="H4748">
        <v>1</v>
      </c>
      <c r="I4748">
        <v>2</v>
      </c>
      <c r="J4748" t="s">
        <v>22</v>
      </c>
      <c r="K4748" s="36" t="s">
        <v>149</v>
      </c>
    </row>
    <row r="4749" spans="1:11" x14ac:dyDescent="0.3">
      <c r="A4749">
        <v>80717458</v>
      </c>
      <c r="B4749" s="1">
        <v>42550</v>
      </c>
      <c r="C4749" t="s">
        <v>11</v>
      </c>
      <c r="D4749" t="s">
        <v>21</v>
      </c>
      <c r="E4749">
        <v>1</v>
      </c>
      <c r="F4749">
        <v>0.89</v>
      </c>
      <c r="G4749" t="s">
        <v>148</v>
      </c>
      <c r="H4749">
        <v>1</v>
      </c>
      <c r="I4749">
        <v>1</v>
      </c>
      <c r="J4749" t="s">
        <v>14</v>
      </c>
      <c r="K4749" s="36" t="s">
        <v>149</v>
      </c>
    </row>
    <row r="4750" spans="1:11" x14ac:dyDescent="0.3">
      <c r="A4750">
        <v>102675796</v>
      </c>
      <c r="B4750" s="1">
        <v>42680</v>
      </c>
      <c r="C4750" t="s">
        <v>11</v>
      </c>
      <c r="D4750" t="s">
        <v>21</v>
      </c>
      <c r="E4750">
        <v>1</v>
      </c>
      <c r="F4750">
        <v>0.64</v>
      </c>
      <c r="G4750" t="s">
        <v>148</v>
      </c>
      <c r="H4750">
        <v>1</v>
      </c>
      <c r="I4750">
        <v>2</v>
      </c>
      <c r="J4750" t="s">
        <v>14</v>
      </c>
      <c r="K4750" s="36" t="s">
        <v>149</v>
      </c>
    </row>
    <row r="4751" spans="1:11" x14ac:dyDescent="0.3">
      <c r="A4751">
        <v>524645179</v>
      </c>
      <c r="B4751" s="1">
        <v>45116</v>
      </c>
      <c r="C4751" t="s">
        <v>27</v>
      </c>
      <c r="D4751" t="s">
        <v>16</v>
      </c>
      <c r="E4751">
        <v>0.94</v>
      </c>
      <c r="F4751">
        <v>0.98</v>
      </c>
      <c r="G4751" t="s">
        <v>149</v>
      </c>
      <c r="H4751">
        <v>10</v>
      </c>
      <c r="I4751">
        <v>11</v>
      </c>
      <c r="J4751" t="s">
        <v>14</v>
      </c>
      <c r="K4751" s="36" t="s">
        <v>149</v>
      </c>
    </row>
    <row r="4752" spans="1:11" x14ac:dyDescent="0.3">
      <c r="A4752">
        <v>9189670</v>
      </c>
      <c r="B4752" s="1">
        <v>41549</v>
      </c>
      <c r="C4752" t="s">
        <v>11</v>
      </c>
      <c r="D4752" t="s">
        <v>16</v>
      </c>
      <c r="E4752">
        <v>1</v>
      </c>
      <c r="F4752">
        <v>1</v>
      </c>
      <c r="G4752" t="s">
        <v>148</v>
      </c>
      <c r="H4752">
        <v>1</v>
      </c>
      <c r="I4752">
        <v>1</v>
      </c>
      <c r="J4752" t="s">
        <v>14</v>
      </c>
      <c r="K4752" s="36" t="s">
        <v>149</v>
      </c>
    </row>
    <row r="4753" spans="1:11" x14ac:dyDescent="0.3">
      <c r="A4753">
        <v>6290324</v>
      </c>
      <c r="B4753" s="1">
        <v>41402</v>
      </c>
      <c r="C4753" t="s">
        <v>11</v>
      </c>
      <c r="D4753" t="s">
        <v>17</v>
      </c>
      <c r="E4753">
        <v>1</v>
      </c>
      <c r="F4753">
        <v>0.27</v>
      </c>
      <c r="G4753" t="s">
        <v>149</v>
      </c>
      <c r="H4753">
        <v>1</v>
      </c>
      <c r="I4753">
        <v>1</v>
      </c>
      <c r="J4753" t="s">
        <v>14</v>
      </c>
      <c r="K4753" s="36" t="s">
        <v>149</v>
      </c>
    </row>
    <row r="4754" spans="1:11" x14ac:dyDescent="0.3">
      <c r="A4754">
        <v>520405059</v>
      </c>
      <c r="B4754" s="1">
        <v>45093</v>
      </c>
      <c r="C4754" t="s">
        <v>11</v>
      </c>
      <c r="D4754" t="s">
        <v>20</v>
      </c>
      <c r="E4754">
        <v>0</v>
      </c>
      <c r="F4754">
        <v>0.36</v>
      </c>
      <c r="G4754" t="s">
        <v>148</v>
      </c>
      <c r="H4754">
        <v>1</v>
      </c>
      <c r="I4754">
        <v>1</v>
      </c>
      <c r="J4754" t="s">
        <v>14</v>
      </c>
      <c r="K4754" s="36" t="s">
        <v>149</v>
      </c>
    </row>
    <row r="4755" spans="1:11" x14ac:dyDescent="0.3">
      <c r="A4755">
        <v>471869129</v>
      </c>
      <c r="B4755" s="1">
        <v>44769</v>
      </c>
      <c r="C4755" t="s">
        <v>27</v>
      </c>
      <c r="D4755" t="s">
        <v>20</v>
      </c>
      <c r="E4755">
        <v>0.2</v>
      </c>
      <c r="F4755">
        <v>0</v>
      </c>
      <c r="G4755" t="s">
        <v>148</v>
      </c>
      <c r="H4755">
        <v>1</v>
      </c>
      <c r="I4755">
        <v>1</v>
      </c>
      <c r="J4755" t="s">
        <v>14</v>
      </c>
      <c r="K4755" s="36" t="s">
        <v>149</v>
      </c>
    </row>
    <row r="4756" spans="1:11" x14ac:dyDescent="0.3">
      <c r="A4756">
        <v>525808155</v>
      </c>
      <c r="B4756" s="1">
        <v>45122</v>
      </c>
      <c r="C4756" t="s">
        <v>27</v>
      </c>
      <c r="D4756" t="s">
        <v>16</v>
      </c>
      <c r="E4756">
        <v>1</v>
      </c>
      <c r="F4756">
        <v>0.96</v>
      </c>
      <c r="G4756" t="s">
        <v>148</v>
      </c>
      <c r="H4756">
        <v>1</v>
      </c>
      <c r="I4756">
        <v>1</v>
      </c>
      <c r="J4756" t="s">
        <v>22</v>
      </c>
      <c r="K4756" s="36" t="s">
        <v>149</v>
      </c>
    </row>
    <row r="4757" spans="1:11" x14ac:dyDescent="0.3">
      <c r="A4757">
        <v>42459869</v>
      </c>
      <c r="B4757" s="1">
        <v>42241</v>
      </c>
      <c r="C4757" t="s">
        <v>27</v>
      </c>
      <c r="D4757" t="s">
        <v>21</v>
      </c>
      <c r="E4757">
        <v>1</v>
      </c>
      <c r="F4757">
        <v>0.7</v>
      </c>
      <c r="G4757" t="s">
        <v>148</v>
      </c>
      <c r="H4757">
        <v>1</v>
      </c>
      <c r="I4757">
        <v>1</v>
      </c>
      <c r="J4757" t="s">
        <v>22</v>
      </c>
      <c r="K4757" s="36" t="s">
        <v>149</v>
      </c>
    </row>
    <row r="4758" spans="1:11" x14ac:dyDescent="0.3">
      <c r="A4758">
        <v>182817344</v>
      </c>
      <c r="B4758" s="1">
        <v>43196</v>
      </c>
      <c r="C4758" t="s">
        <v>27</v>
      </c>
      <c r="D4758" t="s">
        <v>17</v>
      </c>
      <c r="E4758">
        <v>0.8</v>
      </c>
      <c r="F4758">
        <v>0.88</v>
      </c>
      <c r="G4758" t="s">
        <v>149</v>
      </c>
      <c r="H4758">
        <v>2</v>
      </c>
      <c r="I4758">
        <v>2</v>
      </c>
      <c r="J4758" t="s">
        <v>14</v>
      </c>
      <c r="K4758" s="36" t="s">
        <v>149</v>
      </c>
    </row>
    <row r="4759" spans="1:11" x14ac:dyDescent="0.3">
      <c r="A4759">
        <v>525981050</v>
      </c>
      <c r="B4759" s="1">
        <v>45123</v>
      </c>
      <c r="C4759" t="s">
        <v>27</v>
      </c>
      <c r="D4759" t="s">
        <v>17</v>
      </c>
      <c r="E4759">
        <v>0.9</v>
      </c>
      <c r="F4759">
        <v>0.86</v>
      </c>
      <c r="G4759" t="s">
        <v>149</v>
      </c>
      <c r="H4759">
        <v>1</v>
      </c>
      <c r="I4759">
        <v>1</v>
      </c>
      <c r="J4759" t="s">
        <v>14</v>
      </c>
      <c r="K4759" s="36" t="s">
        <v>149</v>
      </c>
    </row>
    <row r="4760" spans="1:11" x14ac:dyDescent="0.3">
      <c r="A4760">
        <v>487936142</v>
      </c>
      <c r="B4760" s="1">
        <v>44881</v>
      </c>
      <c r="C4760" t="s">
        <v>11</v>
      </c>
      <c r="D4760" t="s">
        <v>16</v>
      </c>
      <c r="E4760">
        <v>1</v>
      </c>
      <c r="F4760">
        <v>1</v>
      </c>
      <c r="G4760" t="s">
        <v>148</v>
      </c>
      <c r="H4760">
        <v>18</v>
      </c>
      <c r="I4760">
        <v>20</v>
      </c>
      <c r="J4760" t="s">
        <v>22</v>
      </c>
      <c r="K4760" s="36" t="s">
        <v>149</v>
      </c>
    </row>
    <row r="4761" spans="1:11" x14ac:dyDescent="0.3">
      <c r="A4761">
        <v>524509707</v>
      </c>
      <c r="B4761" s="1">
        <v>45115</v>
      </c>
      <c r="C4761" t="s">
        <v>27</v>
      </c>
      <c r="D4761" t="s">
        <v>16</v>
      </c>
      <c r="E4761">
        <v>1</v>
      </c>
      <c r="F4761">
        <v>1</v>
      </c>
      <c r="G4761" t="s">
        <v>148</v>
      </c>
      <c r="H4761">
        <v>1</v>
      </c>
      <c r="I4761">
        <v>1</v>
      </c>
      <c r="J4761" t="s">
        <v>14</v>
      </c>
      <c r="K4761" s="36" t="s">
        <v>149</v>
      </c>
    </row>
    <row r="4762" spans="1:11" x14ac:dyDescent="0.3">
      <c r="A4762">
        <v>300354770</v>
      </c>
      <c r="B4762" s="1">
        <v>43743</v>
      </c>
      <c r="C4762" t="s">
        <v>11</v>
      </c>
      <c r="D4762" t="s">
        <v>21</v>
      </c>
      <c r="E4762">
        <v>1</v>
      </c>
      <c r="F4762">
        <v>1</v>
      </c>
      <c r="G4762" t="s">
        <v>148</v>
      </c>
      <c r="H4762">
        <v>2</v>
      </c>
      <c r="I4762">
        <v>2</v>
      </c>
      <c r="J4762" t="s">
        <v>14</v>
      </c>
      <c r="K4762" s="36" t="s">
        <v>149</v>
      </c>
    </row>
    <row r="4763" spans="1:11" x14ac:dyDescent="0.3">
      <c r="A4763">
        <v>522543716</v>
      </c>
      <c r="B4763" s="1">
        <v>45105</v>
      </c>
      <c r="C4763" t="s">
        <v>27</v>
      </c>
      <c r="D4763" t="s">
        <v>12</v>
      </c>
      <c r="F4763">
        <v>0.63</v>
      </c>
      <c r="G4763" t="s">
        <v>148</v>
      </c>
      <c r="H4763">
        <v>1</v>
      </c>
      <c r="I4763">
        <v>1</v>
      </c>
      <c r="J4763" t="s">
        <v>14</v>
      </c>
      <c r="K4763" s="36" t="s">
        <v>149</v>
      </c>
    </row>
    <row r="4764" spans="1:11" x14ac:dyDescent="0.3">
      <c r="A4764">
        <v>9963784</v>
      </c>
      <c r="B4764" s="1">
        <v>41590</v>
      </c>
      <c r="C4764" t="s">
        <v>11</v>
      </c>
      <c r="D4764" t="s">
        <v>16</v>
      </c>
      <c r="E4764">
        <v>1</v>
      </c>
      <c r="F4764">
        <v>0.95</v>
      </c>
      <c r="G4764" t="s">
        <v>148</v>
      </c>
      <c r="H4764">
        <v>1</v>
      </c>
      <c r="I4764">
        <v>1</v>
      </c>
      <c r="J4764" t="s">
        <v>14</v>
      </c>
      <c r="K4764" s="36" t="s">
        <v>149</v>
      </c>
    </row>
    <row r="4765" spans="1:11" x14ac:dyDescent="0.3">
      <c r="A4765">
        <v>207298868</v>
      </c>
      <c r="B4765" s="1">
        <v>43316</v>
      </c>
      <c r="C4765" t="s">
        <v>11</v>
      </c>
      <c r="D4765" t="s">
        <v>12</v>
      </c>
      <c r="F4765">
        <v>0.5</v>
      </c>
      <c r="G4765" t="s">
        <v>148</v>
      </c>
      <c r="H4765">
        <v>1</v>
      </c>
      <c r="I4765">
        <v>1</v>
      </c>
      <c r="J4765" t="s">
        <v>14</v>
      </c>
      <c r="K4765" s="36" t="s">
        <v>149</v>
      </c>
    </row>
    <row r="4766" spans="1:11" x14ac:dyDescent="0.3">
      <c r="A4766">
        <v>10381408</v>
      </c>
      <c r="B4766" s="1">
        <v>41610</v>
      </c>
      <c r="C4766" t="s">
        <v>11</v>
      </c>
      <c r="D4766" t="s">
        <v>16</v>
      </c>
      <c r="E4766">
        <v>1</v>
      </c>
      <c r="F4766">
        <v>0.3</v>
      </c>
      <c r="G4766" t="s">
        <v>149</v>
      </c>
      <c r="H4766">
        <v>3</v>
      </c>
      <c r="I4766">
        <v>3</v>
      </c>
      <c r="J4766" t="s">
        <v>14</v>
      </c>
      <c r="K4766" s="36" t="s">
        <v>149</v>
      </c>
    </row>
    <row r="4767" spans="1:11" x14ac:dyDescent="0.3">
      <c r="A4767">
        <v>526128827</v>
      </c>
      <c r="B4767" s="1">
        <v>45123</v>
      </c>
      <c r="C4767" t="s">
        <v>27</v>
      </c>
      <c r="D4767" t="s">
        <v>16</v>
      </c>
      <c r="E4767">
        <v>1</v>
      </c>
      <c r="F4767">
        <v>0.93</v>
      </c>
      <c r="G4767" t="s">
        <v>149</v>
      </c>
      <c r="H4767">
        <v>1</v>
      </c>
      <c r="I4767">
        <v>1</v>
      </c>
      <c r="J4767" t="s">
        <v>14</v>
      </c>
      <c r="K4767" s="36" t="s">
        <v>149</v>
      </c>
    </row>
    <row r="4768" spans="1:11" x14ac:dyDescent="0.3">
      <c r="A4768">
        <v>525611978</v>
      </c>
      <c r="B4768" s="1">
        <v>45121</v>
      </c>
      <c r="C4768" t="s">
        <v>27</v>
      </c>
      <c r="D4768" t="s">
        <v>16</v>
      </c>
      <c r="E4768">
        <v>1</v>
      </c>
      <c r="F4768">
        <v>0.99</v>
      </c>
      <c r="G4768" t="s">
        <v>149</v>
      </c>
      <c r="H4768">
        <v>1</v>
      </c>
      <c r="I4768">
        <v>1</v>
      </c>
      <c r="J4768" t="s">
        <v>14</v>
      </c>
      <c r="K4768" s="36" t="s">
        <v>149</v>
      </c>
    </row>
    <row r="4769" spans="1:11" x14ac:dyDescent="0.3">
      <c r="A4769">
        <v>12508202</v>
      </c>
      <c r="B4769" s="1">
        <v>41693</v>
      </c>
      <c r="C4769" t="s">
        <v>27</v>
      </c>
      <c r="D4769" t="s">
        <v>21</v>
      </c>
      <c r="E4769">
        <v>1</v>
      </c>
      <c r="F4769">
        <v>0.95</v>
      </c>
      <c r="G4769" t="s">
        <v>149</v>
      </c>
      <c r="H4769">
        <v>1</v>
      </c>
      <c r="I4769">
        <v>1</v>
      </c>
      <c r="J4769" t="s">
        <v>14</v>
      </c>
      <c r="K4769" s="36" t="s">
        <v>149</v>
      </c>
    </row>
    <row r="4770" spans="1:11" x14ac:dyDescent="0.3">
      <c r="A4770">
        <v>36129202</v>
      </c>
      <c r="B4770" s="1">
        <v>42173</v>
      </c>
      <c r="C4770" t="s">
        <v>11</v>
      </c>
      <c r="D4770" t="s">
        <v>17</v>
      </c>
      <c r="E4770">
        <v>1</v>
      </c>
      <c r="F4770">
        <v>0.5</v>
      </c>
      <c r="G4770" t="s">
        <v>148</v>
      </c>
      <c r="H4770">
        <v>1</v>
      </c>
      <c r="I4770">
        <v>1</v>
      </c>
      <c r="J4770" t="s">
        <v>14</v>
      </c>
      <c r="K4770" s="36" t="s">
        <v>149</v>
      </c>
    </row>
    <row r="4771" spans="1:11" x14ac:dyDescent="0.3">
      <c r="A4771">
        <v>526215814</v>
      </c>
      <c r="B4771" s="1">
        <v>45124</v>
      </c>
      <c r="C4771" t="s">
        <v>27</v>
      </c>
      <c r="D4771" t="s">
        <v>16</v>
      </c>
      <c r="E4771">
        <v>1</v>
      </c>
      <c r="F4771">
        <v>1</v>
      </c>
      <c r="G4771" t="s">
        <v>148</v>
      </c>
      <c r="H4771">
        <v>1</v>
      </c>
      <c r="I4771">
        <v>1</v>
      </c>
      <c r="J4771" t="s">
        <v>22</v>
      </c>
      <c r="K4771" s="36" t="s">
        <v>149</v>
      </c>
    </row>
    <row r="4772" spans="1:11" x14ac:dyDescent="0.3">
      <c r="A4772">
        <v>524990847</v>
      </c>
      <c r="B4772" s="1">
        <v>45118</v>
      </c>
      <c r="C4772" t="s">
        <v>27</v>
      </c>
      <c r="D4772" t="s">
        <v>17</v>
      </c>
      <c r="E4772">
        <v>0.56999999999999995</v>
      </c>
      <c r="F4772">
        <v>1</v>
      </c>
      <c r="G4772" t="s">
        <v>148</v>
      </c>
      <c r="H4772">
        <v>4</v>
      </c>
      <c r="I4772">
        <v>4</v>
      </c>
      <c r="J4772" t="s">
        <v>14</v>
      </c>
      <c r="K4772" s="36" t="s">
        <v>149</v>
      </c>
    </row>
    <row r="4773" spans="1:11" x14ac:dyDescent="0.3">
      <c r="A4773">
        <v>349926378</v>
      </c>
      <c r="B4773" s="1">
        <v>43995</v>
      </c>
      <c r="C4773" t="s">
        <v>27</v>
      </c>
      <c r="D4773" t="s">
        <v>12</v>
      </c>
      <c r="F4773">
        <v>0</v>
      </c>
      <c r="G4773" t="s">
        <v>148</v>
      </c>
      <c r="H4773">
        <v>1</v>
      </c>
      <c r="I4773">
        <v>1</v>
      </c>
      <c r="J4773" t="s">
        <v>14</v>
      </c>
      <c r="K4773" s="36" t="s">
        <v>149</v>
      </c>
    </row>
    <row r="4774" spans="1:11" x14ac:dyDescent="0.3">
      <c r="A4774">
        <v>524996609</v>
      </c>
      <c r="B4774" s="1">
        <v>45118</v>
      </c>
      <c r="C4774" t="s">
        <v>11</v>
      </c>
      <c r="D4774" t="s">
        <v>16</v>
      </c>
      <c r="E4774">
        <v>1</v>
      </c>
      <c r="F4774">
        <v>1</v>
      </c>
      <c r="G4774" t="s">
        <v>149</v>
      </c>
      <c r="H4774">
        <v>2</v>
      </c>
      <c r="I4774">
        <v>2</v>
      </c>
      <c r="J4774" t="s">
        <v>14</v>
      </c>
      <c r="K4774" s="36" t="s">
        <v>149</v>
      </c>
    </row>
    <row r="4775" spans="1:11" x14ac:dyDescent="0.3">
      <c r="A4775">
        <v>360510792</v>
      </c>
      <c r="B4775" s="1">
        <v>44047</v>
      </c>
      <c r="C4775" t="s">
        <v>11</v>
      </c>
      <c r="D4775" t="s">
        <v>12</v>
      </c>
      <c r="F4775">
        <v>0</v>
      </c>
      <c r="G4775" t="s">
        <v>148</v>
      </c>
      <c r="H4775">
        <v>1</v>
      </c>
      <c r="I4775">
        <v>5</v>
      </c>
      <c r="J4775" t="s">
        <v>18</v>
      </c>
      <c r="K4775" s="36" t="s">
        <v>149</v>
      </c>
    </row>
    <row r="4776" spans="1:11" x14ac:dyDescent="0.3">
      <c r="A4776">
        <v>459056924</v>
      </c>
      <c r="B4776" s="1">
        <v>44695</v>
      </c>
      <c r="C4776" t="s">
        <v>11</v>
      </c>
      <c r="D4776" t="s">
        <v>16</v>
      </c>
      <c r="E4776">
        <v>1</v>
      </c>
      <c r="F4776">
        <v>0.84</v>
      </c>
      <c r="G4776" t="s">
        <v>148</v>
      </c>
      <c r="H4776">
        <v>1</v>
      </c>
      <c r="I4776">
        <v>1</v>
      </c>
      <c r="J4776" t="s">
        <v>22</v>
      </c>
      <c r="K4776" s="36" t="s">
        <v>149</v>
      </c>
    </row>
    <row r="4777" spans="1:11" x14ac:dyDescent="0.3">
      <c r="A4777">
        <v>18206447</v>
      </c>
      <c r="B4777" s="1">
        <v>41836</v>
      </c>
      <c r="C4777" t="s">
        <v>27</v>
      </c>
      <c r="D4777" t="s">
        <v>12</v>
      </c>
      <c r="F4777">
        <v>0</v>
      </c>
      <c r="G4777" t="s">
        <v>148</v>
      </c>
      <c r="H4777">
        <v>2</v>
      </c>
      <c r="I4777">
        <v>2</v>
      </c>
      <c r="J4777" t="s">
        <v>14</v>
      </c>
      <c r="K4777" s="36" t="s">
        <v>149</v>
      </c>
    </row>
    <row r="4778" spans="1:11" x14ac:dyDescent="0.3">
      <c r="A4778">
        <v>457954771</v>
      </c>
      <c r="B4778" s="1">
        <v>44688</v>
      </c>
      <c r="C4778" t="s">
        <v>11</v>
      </c>
      <c r="D4778" t="s">
        <v>12</v>
      </c>
      <c r="F4778">
        <v>0.81</v>
      </c>
      <c r="G4778" t="s">
        <v>148</v>
      </c>
      <c r="H4778">
        <v>1</v>
      </c>
      <c r="I4778">
        <v>1</v>
      </c>
      <c r="J4778" t="s">
        <v>14</v>
      </c>
      <c r="K4778" s="36" t="s">
        <v>149</v>
      </c>
    </row>
    <row r="4779" spans="1:11" x14ac:dyDescent="0.3">
      <c r="A4779">
        <v>50664380</v>
      </c>
      <c r="B4779" s="1">
        <v>42344</v>
      </c>
      <c r="C4779" t="s">
        <v>11</v>
      </c>
      <c r="D4779" t="s">
        <v>12</v>
      </c>
      <c r="G4779" t="s">
        <v>148</v>
      </c>
      <c r="H4779">
        <v>1</v>
      </c>
      <c r="I4779">
        <v>2</v>
      </c>
      <c r="J4779" t="s">
        <v>14</v>
      </c>
      <c r="K4779" s="36" t="s">
        <v>149</v>
      </c>
    </row>
    <row r="4780" spans="1:11" x14ac:dyDescent="0.3">
      <c r="A4780">
        <v>522584279</v>
      </c>
      <c r="B4780" s="1">
        <v>45105</v>
      </c>
      <c r="C4780" t="s">
        <v>11</v>
      </c>
      <c r="D4780" t="s">
        <v>20</v>
      </c>
      <c r="E4780">
        <v>0.17</v>
      </c>
      <c r="F4780">
        <v>0</v>
      </c>
      <c r="G4780" t="s">
        <v>148</v>
      </c>
      <c r="H4780">
        <v>1</v>
      </c>
      <c r="I4780">
        <v>1</v>
      </c>
      <c r="J4780" t="s">
        <v>22</v>
      </c>
      <c r="K4780" s="36" t="s">
        <v>149</v>
      </c>
    </row>
    <row r="4781" spans="1:11" x14ac:dyDescent="0.3">
      <c r="A4781">
        <v>4063691</v>
      </c>
      <c r="B4781" s="1">
        <v>41218</v>
      </c>
      <c r="C4781" t="s">
        <v>11</v>
      </c>
      <c r="D4781" t="s">
        <v>16</v>
      </c>
      <c r="E4781">
        <v>1</v>
      </c>
      <c r="F4781">
        <v>0.9</v>
      </c>
      <c r="G4781" t="s">
        <v>148</v>
      </c>
      <c r="H4781">
        <v>2</v>
      </c>
      <c r="I4781">
        <v>4</v>
      </c>
      <c r="J4781" t="s">
        <v>14</v>
      </c>
      <c r="K4781" s="36" t="s">
        <v>149</v>
      </c>
    </row>
    <row r="4782" spans="1:11" x14ac:dyDescent="0.3">
      <c r="A4782">
        <v>523905039</v>
      </c>
      <c r="B4782" s="1">
        <v>45112</v>
      </c>
      <c r="C4782" t="s">
        <v>27</v>
      </c>
      <c r="D4782" t="s">
        <v>16</v>
      </c>
      <c r="E4782">
        <v>1</v>
      </c>
      <c r="F4782">
        <v>1</v>
      </c>
      <c r="G4782" t="s">
        <v>149</v>
      </c>
      <c r="H4782">
        <v>5</v>
      </c>
      <c r="I4782">
        <v>7</v>
      </c>
      <c r="J4782" t="s">
        <v>14</v>
      </c>
      <c r="K4782" s="36" t="s">
        <v>149</v>
      </c>
    </row>
    <row r="4783" spans="1:11" x14ac:dyDescent="0.3">
      <c r="A4783">
        <v>523033431</v>
      </c>
      <c r="B4783" s="1">
        <v>45108</v>
      </c>
      <c r="C4783" t="s">
        <v>11</v>
      </c>
      <c r="D4783" t="s">
        <v>12</v>
      </c>
      <c r="G4783" t="s">
        <v>148</v>
      </c>
      <c r="H4783">
        <v>1</v>
      </c>
      <c r="I4783">
        <v>3</v>
      </c>
      <c r="J4783" t="s">
        <v>14</v>
      </c>
      <c r="K4783" s="36" t="s">
        <v>149</v>
      </c>
    </row>
    <row r="4784" spans="1:11" x14ac:dyDescent="0.3">
      <c r="A4784">
        <v>507175208</v>
      </c>
      <c r="B4784" s="1">
        <v>45011</v>
      </c>
      <c r="C4784" t="s">
        <v>27</v>
      </c>
      <c r="D4784" t="s">
        <v>16</v>
      </c>
      <c r="E4784">
        <v>0.89</v>
      </c>
      <c r="F4784">
        <v>0.95</v>
      </c>
      <c r="G4784" t="s">
        <v>148</v>
      </c>
      <c r="H4784">
        <v>1</v>
      </c>
      <c r="I4784">
        <v>1</v>
      </c>
      <c r="J4784" t="s">
        <v>14</v>
      </c>
      <c r="K4784" s="36" t="s">
        <v>149</v>
      </c>
    </row>
    <row r="4785" spans="1:11" x14ac:dyDescent="0.3">
      <c r="A4785">
        <v>526639976</v>
      </c>
      <c r="B4785" s="1">
        <v>45126</v>
      </c>
      <c r="C4785" t="s">
        <v>27</v>
      </c>
      <c r="D4785" t="s">
        <v>16</v>
      </c>
      <c r="E4785">
        <v>1</v>
      </c>
      <c r="F4785">
        <v>1</v>
      </c>
      <c r="G4785" t="s">
        <v>148</v>
      </c>
      <c r="H4785">
        <v>2</v>
      </c>
      <c r="I4785">
        <v>2</v>
      </c>
      <c r="J4785" t="s">
        <v>14</v>
      </c>
      <c r="K4785" s="36" t="s">
        <v>149</v>
      </c>
    </row>
    <row r="4786" spans="1:11" x14ac:dyDescent="0.3">
      <c r="A4786">
        <v>526309424</v>
      </c>
      <c r="B4786" s="1">
        <v>45124</v>
      </c>
      <c r="C4786" t="s">
        <v>11</v>
      </c>
      <c r="D4786" t="s">
        <v>16</v>
      </c>
      <c r="E4786">
        <v>1</v>
      </c>
      <c r="F4786">
        <v>0.91</v>
      </c>
      <c r="G4786" t="s">
        <v>27</v>
      </c>
      <c r="H4786">
        <v>5</v>
      </c>
      <c r="I4786">
        <v>5</v>
      </c>
      <c r="J4786" t="s">
        <v>22</v>
      </c>
      <c r="K4786" s="36" t="s">
        <v>149</v>
      </c>
    </row>
    <row r="4787" spans="1:11" x14ac:dyDescent="0.3">
      <c r="A4787">
        <v>526878650</v>
      </c>
      <c r="B4787" s="1">
        <v>45127</v>
      </c>
      <c r="C4787" t="s">
        <v>11</v>
      </c>
      <c r="D4787" t="s">
        <v>12</v>
      </c>
      <c r="F4787">
        <v>1</v>
      </c>
      <c r="G4787" t="s">
        <v>148</v>
      </c>
      <c r="H4787">
        <v>1</v>
      </c>
      <c r="I4787">
        <v>2</v>
      </c>
      <c r="J4787" t="s">
        <v>14</v>
      </c>
      <c r="K4787" s="36" t="s">
        <v>149</v>
      </c>
    </row>
    <row r="4788" spans="1:11" x14ac:dyDescent="0.3">
      <c r="A4788">
        <v>456596129</v>
      </c>
      <c r="B4788" s="1">
        <v>44680</v>
      </c>
      <c r="C4788" t="s">
        <v>27</v>
      </c>
      <c r="D4788" t="s">
        <v>16</v>
      </c>
      <c r="E4788">
        <v>1</v>
      </c>
      <c r="F4788">
        <v>1</v>
      </c>
      <c r="G4788" t="s">
        <v>148</v>
      </c>
      <c r="H4788">
        <v>1</v>
      </c>
      <c r="I4788">
        <v>1</v>
      </c>
      <c r="J4788" t="s">
        <v>14</v>
      </c>
      <c r="K4788" s="36" t="s">
        <v>149</v>
      </c>
    </row>
    <row r="4789" spans="1:11" x14ac:dyDescent="0.3">
      <c r="A4789">
        <v>483014383</v>
      </c>
      <c r="B4789" s="1">
        <v>44844</v>
      </c>
      <c r="C4789" t="s">
        <v>27</v>
      </c>
      <c r="D4789" t="s">
        <v>16</v>
      </c>
      <c r="E4789">
        <v>1</v>
      </c>
      <c r="F4789">
        <v>1</v>
      </c>
      <c r="G4789" t="s">
        <v>148</v>
      </c>
      <c r="H4789">
        <v>1</v>
      </c>
      <c r="I4789">
        <v>1</v>
      </c>
      <c r="J4789" t="s">
        <v>14</v>
      </c>
      <c r="K4789" s="36" t="s">
        <v>149</v>
      </c>
    </row>
    <row r="4790" spans="1:11" x14ac:dyDescent="0.3">
      <c r="A4790">
        <v>472030604</v>
      </c>
      <c r="B4790" s="1">
        <v>44770</v>
      </c>
      <c r="C4790" t="s">
        <v>27</v>
      </c>
      <c r="D4790" t="s">
        <v>16</v>
      </c>
      <c r="E4790">
        <v>1</v>
      </c>
      <c r="F4790">
        <v>0.97</v>
      </c>
      <c r="G4790" t="s">
        <v>148</v>
      </c>
      <c r="H4790">
        <v>1</v>
      </c>
      <c r="I4790">
        <v>1</v>
      </c>
      <c r="J4790" t="s">
        <v>14</v>
      </c>
      <c r="K4790" s="36" t="s">
        <v>149</v>
      </c>
    </row>
    <row r="4791" spans="1:11" x14ac:dyDescent="0.3">
      <c r="A4791">
        <v>30456006</v>
      </c>
      <c r="B4791" s="1">
        <v>42096</v>
      </c>
      <c r="C4791" t="s">
        <v>11</v>
      </c>
      <c r="D4791" t="s">
        <v>16</v>
      </c>
      <c r="E4791">
        <v>0.9</v>
      </c>
      <c r="F4791">
        <v>1</v>
      </c>
      <c r="G4791" t="s">
        <v>148</v>
      </c>
      <c r="H4791">
        <v>2</v>
      </c>
      <c r="I4791">
        <v>2</v>
      </c>
      <c r="J4791" t="s">
        <v>18</v>
      </c>
      <c r="K4791" s="36" t="s">
        <v>149</v>
      </c>
    </row>
    <row r="4792" spans="1:11" x14ac:dyDescent="0.3">
      <c r="A4792">
        <v>488212566</v>
      </c>
      <c r="B4792" s="1">
        <v>44883</v>
      </c>
      <c r="C4792" t="s">
        <v>27</v>
      </c>
      <c r="D4792" t="s">
        <v>12</v>
      </c>
      <c r="G4792" t="s">
        <v>148</v>
      </c>
      <c r="H4792">
        <v>1</v>
      </c>
      <c r="I4792">
        <v>1</v>
      </c>
      <c r="J4792" t="s">
        <v>14</v>
      </c>
      <c r="K4792" s="36" t="s">
        <v>149</v>
      </c>
    </row>
    <row r="4793" spans="1:11" x14ac:dyDescent="0.3">
      <c r="A4793">
        <v>526830590</v>
      </c>
      <c r="B4793" s="1">
        <v>45127</v>
      </c>
      <c r="C4793" t="s">
        <v>27</v>
      </c>
      <c r="D4793" t="s">
        <v>16</v>
      </c>
      <c r="E4793">
        <v>0.99</v>
      </c>
      <c r="F4793">
        <v>1</v>
      </c>
      <c r="G4793" t="s">
        <v>149</v>
      </c>
      <c r="H4793">
        <v>4</v>
      </c>
      <c r="I4793">
        <v>4</v>
      </c>
      <c r="J4793" t="s">
        <v>14</v>
      </c>
      <c r="K4793" s="36" t="s">
        <v>149</v>
      </c>
    </row>
    <row r="4794" spans="1:11" x14ac:dyDescent="0.3">
      <c r="A4794">
        <v>526850077</v>
      </c>
      <c r="B4794" s="1">
        <v>45127</v>
      </c>
      <c r="C4794" t="s">
        <v>27</v>
      </c>
      <c r="D4794" t="s">
        <v>16</v>
      </c>
      <c r="E4794">
        <v>1</v>
      </c>
      <c r="F4794">
        <v>1</v>
      </c>
      <c r="G4794" t="s">
        <v>148</v>
      </c>
      <c r="H4794">
        <v>1</v>
      </c>
      <c r="I4794">
        <v>1</v>
      </c>
      <c r="J4794" t="s">
        <v>14</v>
      </c>
      <c r="K4794" s="36" t="s">
        <v>149</v>
      </c>
    </row>
    <row r="4795" spans="1:11" x14ac:dyDescent="0.3">
      <c r="A4795">
        <v>45014768</v>
      </c>
      <c r="B4795" s="1">
        <v>42271</v>
      </c>
      <c r="C4795" t="s">
        <v>11</v>
      </c>
      <c r="D4795" t="s">
        <v>16</v>
      </c>
      <c r="E4795">
        <v>1</v>
      </c>
      <c r="F4795">
        <v>0.62</v>
      </c>
      <c r="G4795" t="s">
        <v>148</v>
      </c>
      <c r="H4795">
        <v>4</v>
      </c>
      <c r="I4795">
        <v>11</v>
      </c>
      <c r="J4795" t="s">
        <v>14</v>
      </c>
      <c r="K4795" s="36" t="s">
        <v>149</v>
      </c>
    </row>
    <row r="4796" spans="1:11" x14ac:dyDescent="0.3">
      <c r="A4796">
        <v>184673266</v>
      </c>
      <c r="B4796" s="1">
        <v>43206</v>
      </c>
      <c r="C4796" t="s">
        <v>11</v>
      </c>
      <c r="D4796" t="s">
        <v>17</v>
      </c>
      <c r="E4796">
        <v>1</v>
      </c>
      <c r="F4796">
        <v>0.81</v>
      </c>
      <c r="G4796" t="s">
        <v>148</v>
      </c>
      <c r="H4796">
        <v>1</v>
      </c>
      <c r="I4796">
        <v>1</v>
      </c>
      <c r="J4796" t="s">
        <v>14</v>
      </c>
      <c r="K4796" s="36" t="s">
        <v>149</v>
      </c>
    </row>
    <row r="4797" spans="1:11" x14ac:dyDescent="0.3">
      <c r="A4797">
        <v>266268060</v>
      </c>
      <c r="B4797" s="1">
        <v>43620</v>
      </c>
      <c r="C4797" t="s">
        <v>11</v>
      </c>
      <c r="D4797" t="s">
        <v>17</v>
      </c>
      <c r="E4797">
        <v>1</v>
      </c>
      <c r="F4797">
        <v>0.86</v>
      </c>
      <c r="G4797" t="s">
        <v>149</v>
      </c>
      <c r="H4797">
        <v>1</v>
      </c>
      <c r="I4797">
        <v>2</v>
      </c>
      <c r="J4797" t="s">
        <v>14</v>
      </c>
      <c r="K4797" s="36" t="s">
        <v>149</v>
      </c>
    </row>
    <row r="4798" spans="1:11" x14ac:dyDescent="0.3">
      <c r="A4798">
        <v>309401524</v>
      </c>
      <c r="B4798" s="1">
        <v>43782</v>
      </c>
      <c r="C4798" t="s">
        <v>27</v>
      </c>
      <c r="D4798" t="s">
        <v>16</v>
      </c>
      <c r="E4798">
        <v>1</v>
      </c>
      <c r="F4798">
        <v>0.92</v>
      </c>
      <c r="G4798" t="s">
        <v>149</v>
      </c>
      <c r="H4798">
        <v>1</v>
      </c>
      <c r="I4798">
        <v>2</v>
      </c>
      <c r="J4798" t="s">
        <v>14</v>
      </c>
      <c r="K4798" s="36" t="s">
        <v>149</v>
      </c>
    </row>
    <row r="4799" spans="1:11" x14ac:dyDescent="0.3">
      <c r="A4799">
        <v>133735890</v>
      </c>
      <c r="B4799" s="1">
        <v>42892</v>
      </c>
      <c r="C4799" t="s">
        <v>11</v>
      </c>
      <c r="D4799" t="s">
        <v>16</v>
      </c>
      <c r="E4799">
        <v>0.99</v>
      </c>
      <c r="F4799">
        <v>0.99</v>
      </c>
      <c r="G4799" t="s">
        <v>27</v>
      </c>
      <c r="H4799">
        <v>21</v>
      </c>
      <c r="I4799">
        <v>23</v>
      </c>
      <c r="J4799" t="s">
        <v>22</v>
      </c>
      <c r="K4799" s="36" t="s">
        <v>149</v>
      </c>
    </row>
    <row r="4800" spans="1:11" x14ac:dyDescent="0.3">
      <c r="A4800">
        <v>100322041</v>
      </c>
      <c r="B4800" s="1">
        <v>42662</v>
      </c>
      <c r="C4800" t="s">
        <v>11</v>
      </c>
      <c r="D4800" t="s">
        <v>16</v>
      </c>
      <c r="E4800">
        <v>1</v>
      </c>
      <c r="F4800">
        <v>0.97</v>
      </c>
      <c r="G4800" t="s">
        <v>148</v>
      </c>
      <c r="H4800">
        <v>1</v>
      </c>
      <c r="I4800">
        <v>1</v>
      </c>
      <c r="J4800" t="s">
        <v>14</v>
      </c>
      <c r="K4800" s="36" t="s">
        <v>149</v>
      </c>
    </row>
    <row r="4801" spans="1:11" x14ac:dyDescent="0.3">
      <c r="A4801">
        <v>491218000</v>
      </c>
      <c r="B4801" s="1">
        <v>44907</v>
      </c>
      <c r="C4801" t="s">
        <v>27</v>
      </c>
      <c r="D4801" t="s">
        <v>20</v>
      </c>
      <c r="E4801">
        <v>0.09</v>
      </c>
      <c r="F4801">
        <v>0</v>
      </c>
      <c r="G4801" t="s">
        <v>148</v>
      </c>
      <c r="H4801">
        <v>2</v>
      </c>
      <c r="I4801">
        <v>3</v>
      </c>
      <c r="J4801" t="s">
        <v>22</v>
      </c>
      <c r="K4801" s="36" t="s">
        <v>149</v>
      </c>
    </row>
    <row r="4802" spans="1:11" x14ac:dyDescent="0.3">
      <c r="A4802">
        <v>408304167</v>
      </c>
      <c r="B4802" s="1">
        <v>44368</v>
      </c>
      <c r="C4802" t="s">
        <v>27</v>
      </c>
      <c r="D4802" t="s">
        <v>16</v>
      </c>
      <c r="E4802">
        <v>1</v>
      </c>
      <c r="F4802">
        <v>1</v>
      </c>
      <c r="G4802" t="s">
        <v>148</v>
      </c>
      <c r="H4802">
        <v>2</v>
      </c>
      <c r="I4802">
        <v>2</v>
      </c>
      <c r="J4802" t="s">
        <v>14</v>
      </c>
      <c r="K4802" s="36" t="s">
        <v>149</v>
      </c>
    </row>
    <row r="4803" spans="1:11" x14ac:dyDescent="0.3">
      <c r="A4803">
        <v>527966889</v>
      </c>
      <c r="B4803" s="1">
        <v>45133</v>
      </c>
      <c r="C4803" t="s">
        <v>11</v>
      </c>
      <c r="D4803" t="s">
        <v>12</v>
      </c>
      <c r="F4803">
        <v>0</v>
      </c>
      <c r="G4803" t="s">
        <v>148</v>
      </c>
      <c r="H4803">
        <v>1</v>
      </c>
      <c r="I4803">
        <v>1</v>
      </c>
      <c r="J4803" t="s">
        <v>22</v>
      </c>
      <c r="K4803" s="36" t="s">
        <v>149</v>
      </c>
    </row>
    <row r="4804" spans="1:11" x14ac:dyDescent="0.3">
      <c r="A4804">
        <v>521544167</v>
      </c>
      <c r="B4804" s="1">
        <v>45100</v>
      </c>
      <c r="C4804" t="s">
        <v>11</v>
      </c>
      <c r="D4804" t="s">
        <v>12</v>
      </c>
      <c r="F4804">
        <v>1</v>
      </c>
      <c r="G4804" t="s">
        <v>148</v>
      </c>
      <c r="H4804">
        <v>1</v>
      </c>
      <c r="I4804">
        <v>6</v>
      </c>
      <c r="J4804" t="s">
        <v>22</v>
      </c>
      <c r="K4804" s="36" t="s">
        <v>149</v>
      </c>
    </row>
    <row r="4805" spans="1:11" x14ac:dyDescent="0.3">
      <c r="A4805">
        <v>527111640</v>
      </c>
      <c r="B4805" s="1">
        <v>45128</v>
      </c>
      <c r="C4805" t="s">
        <v>11</v>
      </c>
      <c r="D4805" t="s">
        <v>16</v>
      </c>
      <c r="E4805">
        <v>1</v>
      </c>
      <c r="F4805">
        <v>0.99</v>
      </c>
      <c r="G4805" t="s">
        <v>149</v>
      </c>
      <c r="H4805">
        <v>2</v>
      </c>
      <c r="I4805">
        <v>2</v>
      </c>
      <c r="J4805" t="s">
        <v>14</v>
      </c>
      <c r="K4805" s="36" t="s">
        <v>149</v>
      </c>
    </row>
    <row r="4806" spans="1:11" x14ac:dyDescent="0.3">
      <c r="A4806">
        <v>112271726</v>
      </c>
      <c r="B4806" s="1">
        <v>42754</v>
      </c>
      <c r="C4806" t="s">
        <v>11</v>
      </c>
      <c r="D4806" t="s">
        <v>17</v>
      </c>
      <c r="E4806">
        <v>0.8</v>
      </c>
      <c r="F4806">
        <v>0.35</v>
      </c>
      <c r="G4806" t="s">
        <v>149</v>
      </c>
      <c r="H4806">
        <v>81</v>
      </c>
      <c r="I4806">
        <v>89</v>
      </c>
      <c r="J4806" t="s">
        <v>14</v>
      </c>
      <c r="K4806" s="36" t="s">
        <v>149</v>
      </c>
    </row>
    <row r="4807" spans="1:11" x14ac:dyDescent="0.3">
      <c r="A4807">
        <v>100419897</v>
      </c>
      <c r="B4807" s="1">
        <v>42662</v>
      </c>
      <c r="C4807" t="s">
        <v>11</v>
      </c>
      <c r="D4807" t="s">
        <v>12</v>
      </c>
      <c r="F4807">
        <v>0</v>
      </c>
      <c r="G4807" t="s">
        <v>148</v>
      </c>
      <c r="H4807">
        <v>1</v>
      </c>
      <c r="I4807">
        <v>2</v>
      </c>
      <c r="J4807" t="s">
        <v>22</v>
      </c>
      <c r="K4807" s="36" t="s">
        <v>149</v>
      </c>
    </row>
    <row r="4808" spans="1:11" x14ac:dyDescent="0.3">
      <c r="A4808">
        <v>527075967</v>
      </c>
      <c r="B4808" s="1">
        <v>45128</v>
      </c>
      <c r="C4808" t="s">
        <v>27</v>
      </c>
      <c r="D4808" t="s">
        <v>17</v>
      </c>
      <c r="E4808">
        <v>1</v>
      </c>
      <c r="F4808">
        <v>1</v>
      </c>
      <c r="G4808" t="s">
        <v>149</v>
      </c>
      <c r="H4808">
        <v>2</v>
      </c>
      <c r="I4808">
        <v>2</v>
      </c>
      <c r="J4808" t="s">
        <v>14</v>
      </c>
      <c r="K4808" s="36" t="s">
        <v>149</v>
      </c>
    </row>
    <row r="4809" spans="1:11" x14ac:dyDescent="0.3">
      <c r="A4809">
        <v>30366625</v>
      </c>
      <c r="B4809" s="1">
        <v>42094</v>
      </c>
      <c r="C4809" t="s">
        <v>11</v>
      </c>
      <c r="D4809" t="s">
        <v>16</v>
      </c>
      <c r="E4809">
        <v>1</v>
      </c>
      <c r="F4809">
        <v>1</v>
      </c>
      <c r="G4809" t="s">
        <v>148</v>
      </c>
      <c r="H4809">
        <v>5</v>
      </c>
      <c r="I4809">
        <v>7</v>
      </c>
      <c r="J4809" t="s">
        <v>22</v>
      </c>
      <c r="K4809" s="36" t="s">
        <v>149</v>
      </c>
    </row>
    <row r="4810" spans="1:11" x14ac:dyDescent="0.3">
      <c r="A4810">
        <v>527620314</v>
      </c>
      <c r="B4810" s="1">
        <v>45131</v>
      </c>
      <c r="C4810" t="s">
        <v>11</v>
      </c>
      <c r="D4810" t="s">
        <v>17</v>
      </c>
      <c r="E4810">
        <v>1</v>
      </c>
      <c r="F4810">
        <v>1</v>
      </c>
      <c r="G4810" t="s">
        <v>148</v>
      </c>
      <c r="H4810">
        <v>1</v>
      </c>
      <c r="I4810">
        <v>11</v>
      </c>
      <c r="J4810" t="s">
        <v>14</v>
      </c>
      <c r="K4810" s="36" t="s">
        <v>149</v>
      </c>
    </row>
    <row r="4811" spans="1:11" x14ac:dyDescent="0.3">
      <c r="A4811">
        <v>262462585</v>
      </c>
      <c r="B4811" s="1">
        <v>43602</v>
      </c>
      <c r="C4811" t="s">
        <v>11</v>
      </c>
      <c r="D4811" t="s">
        <v>16</v>
      </c>
      <c r="E4811">
        <v>1</v>
      </c>
      <c r="F4811">
        <v>1</v>
      </c>
      <c r="G4811" t="s">
        <v>149</v>
      </c>
      <c r="H4811">
        <v>1</v>
      </c>
      <c r="I4811">
        <v>1</v>
      </c>
      <c r="J4811" t="s">
        <v>14</v>
      </c>
      <c r="K4811" s="36" t="s">
        <v>149</v>
      </c>
    </row>
    <row r="4812" spans="1:11" x14ac:dyDescent="0.3">
      <c r="A4812">
        <v>527254442</v>
      </c>
      <c r="B4812" s="1">
        <v>45129</v>
      </c>
      <c r="C4812" t="s">
        <v>27</v>
      </c>
      <c r="D4812" t="s">
        <v>16</v>
      </c>
      <c r="E4812">
        <v>1</v>
      </c>
      <c r="F4812">
        <v>1</v>
      </c>
      <c r="G4812" t="s">
        <v>149</v>
      </c>
      <c r="H4812">
        <v>3</v>
      </c>
      <c r="I4812">
        <v>3</v>
      </c>
      <c r="J4812" t="s">
        <v>14</v>
      </c>
      <c r="K4812" s="36" t="s">
        <v>149</v>
      </c>
    </row>
    <row r="4813" spans="1:11" x14ac:dyDescent="0.3">
      <c r="A4813">
        <v>527286029</v>
      </c>
      <c r="B4813" s="1">
        <v>45129</v>
      </c>
      <c r="C4813" t="s">
        <v>11</v>
      </c>
      <c r="D4813" t="s">
        <v>16</v>
      </c>
      <c r="E4813">
        <v>1</v>
      </c>
      <c r="F4813">
        <v>1</v>
      </c>
      <c r="G4813" t="s">
        <v>148</v>
      </c>
      <c r="H4813">
        <v>2</v>
      </c>
      <c r="I4813">
        <v>2</v>
      </c>
      <c r="J4813" t="s">
        <v>14</v>
      </c>
      <c r="K4813" s="36" t="s">
        <v>149</v>
      </c>
    </row>
    <row r="4814" spans="1:11" x14ac:dyDescent="0.3">
      <c r="A4814">
        <v>527373487</v>
      </c>
      <c r="B4814" s="1">
        <v>45130</v>
      </c>
      <c r="C4814" t="s">
        <v>27</v>
      </c>
      <c r="D4814" t="s">
        <v>20</v>
      </c>
      <c r="E4814">
        <v>0.1</v>
      </c>
      <c r="F4814">
        <v>0</v>
      </c>
      <c r="G4814" t="s">
        <v>148</v>
      </c>
      <c r="H4814">
        <v>1</v>
      </c>
      <c r="I4814">
        <v>1</v>
      </c>
      <c r="J4814" t="s">
        <v>22</v>
      </c>
      <c r="K4814" s="36" t="s">
        <v>149</v>
      </c>
    </row>
    <row r="4815" spans="1:11" x14ac:dyDescent="0.3">
      <c r="A4815">
        <v>18079710</v>
      </c>
      <c r="B4815" s="1">
        <v>41834</v>
      </c>
      <c r="C4815" t="s">
        <v>11</v>
      </c>
      <c r="D4815" t="s">
        <v>17</v>
      </c>
      <c r="E4815">
        <v>0.9</v>
      </c>
      <c r="F4815">
        <v>0.79</v>
      </c>
      <c r="G4815" t="s">
        <v>148</v>
      </c>
      <c r="H4815">
        <v>1</v>
      </c>
      <c r="I4815">
        <v>1</v>
      </c>
      <c r="J4815" t="s">
        <v>14</v>
      </c>
      <c r="K4815" s="36" t="s">
        <v>148</v>
      </c>
    </row>
    <row r="4816" spans="1:11" x14ac:dyDescent="0.3">
      <c r="A4816">
        <v>528168209</v>
      </c>
      <c r="B4816" s="1">
        <v>45134</v>
      </c>
      <c r="C4816" t="s">
        <v>27</v>
      </c>
      <c r="D4816" t="s">
        <v>16</v>
      </c>
      <c r="E4816">
        <v>1</v>
      </c>
      <c r="F4816">
        <v>0.89</v>
      </c>
      <c r="G4816" t="s">
        <v>149</v>
      </c>
      <c r="H4816">
        <v>2</v>
      </c>
      <c r="I4816">
        <v>3</v>
      </c>
      <c r="J4816" t="s">
        <v>14</v>
      </c>
      <c r="K4816" s="36" t="s">
        <v>149</v>
      </c>
    </row>
    <row r="4817" spans="1:11" x14ac:dyDescent="0.3">
      <c r="A4817">
        <v>149577494</v>
      </c>
      <c r="B4817" s="1">
        <v>42985</v>
      </c>
      <c r="C4817" t="s">
        <v>11</v>
      </c>
      <c r="D4817" t="s">
        <v>20</v>
      </c>
      <c r="E4817">
        <v>0</v>
      </c>
      <c r="F4817">
        <v>0</v>
      </c>
      <c r="G4817" t="s">
        <v>148</v>
      </c>
      <c r="H4817">
        <v>1</v>
      </c>
      <c r="I4817">
        <v>1</v>
      </c>
      <c r="J4817" t="s">
        <v>14</v>
      </c>
      <c r="K4817" s="36" t="s">
        <v>149</v>
      </c>
    </row>
    <row r="4818" spans="1:11" x14ac:dyDescent="0.3">
      <c r="A4818">
        <v>527436401</v>
      </c>
      <c r="B4818" s="1">
        <v>45130</v>
      </c>
      <c r="C4818" t="s">
        <v>11</v>
      </c>
      <c r="D4818" t="s">
        <v>16</v>
      </c>
      <c r="E4818">
        <v>1</v>
      </c>
      <c r="F4818">
        <v>1</v>
      </c>
      <c r="G4818" t="s">
        <v>148</v>
      </c>
      <c r="H4818">
        <v>1</v>
      </c>
      <c r="I4818">
        <v>1</v>
      </c>
      <c r="J4818" t="s">
        <v>14</v>
      </c>
      <c r="K4818" s="36" t="s">
        <v>149</v>
      </c>
    </row>
    <row r="4819" spans="1:11" x14ac:dyDescent="0.3">
      <c r="A4819">
        <v>314994979</v>
      </c>
      <c r="B4819" s="1">
        <v>43805</v>
      </c>
      <c r="C4819" t="s">
        <v>11</v>
      </c>
      <c r="D4819" t="s">
        <v>16</v>
      </c>
      <c r="E4819">
        <v>1</v>
      </c>
      <c r="F4819">
        <v>0.89</v>
      </c>
      <c r="G4819" t="s">
        <v>149</v>
      </c>
      <c r="H4819">
        <v>1</v>
      </c>
      <c r="I4819">
        <v>1</v>
      </c>
      <c r="J4819" t="s">
        <v>14</v>
      </c>
      <c r="K4819" s="36" t="s">
        <v>149</v>
      </c>
    </row>
    <row r="4820" spans="1:11" x14ac:dyDescent="0.3">
      <c r="A4820">
        <v>9979067</v>
      </c>
      <c r="B4820" s="1">
        <v>41591</v>
      </c>
      <c r="C4820" t="s">
        <v>11</v>
      </c>
      <c r="D4820" t="s">
        <v>12</v>
      </c>
      <c r="F4820">
        <v>0</v>
      </c>
      <c r="G4820" t="s">
        <v>148</v>
      </c>
      <c r="H4820">
        <v>1</v>
      </c>
      <c r="I4820">
        <v>2</v>
      </c>
      <c r="J4820" t="s">
        <v>14</v>
      </c>
      <c r="K4820" s="36" t="s">
        <v>149</v>
      </c>
    </row>
    <row r="4821" spans="1:11" x14ac:dyDescent="0.3">
      <c r="A4821">
        <v>527466116</v>
      </c>
      <c r="B4821" s="1">
        <v>45130</v>
      </c>
      <c r="C4821" t="s">
        <v>27</v>
      </c>
      <c r="D4821" t="s">
        <v>20</v>
      </c>
      <c r="E4821">
        <v>0.33</v>
      </c>
      <c r="F4821">
        <v>0</v>
      </c>
      <c r="G4821" t="s">
        <v>148</v>
      </c>
      <c r="H4821">
        <v>1</v>
      </c>
      <c r="I4821">
        <v>1</v>
      </c>
      <c r="J4821" t="s">
        <v>14</v>
      </c>
      <c r="K4821" s="36" t="s">
        <v>149</v>
      </c>
    </row>
    <row r="4822" spans="1:11" x14ac:dyDescent="0.3">
      <c r="A4822">
        <v>527497810</v>
      </c>
      <c r="B4822" s="1">
        <v>45130</v>
      </c>
      <c r="C4822" t="s">
        <v>27</v>
      </c>
      <c r="D4822" t="s">
        <v>20</v>
      </c>
      <c r="E4822">
        <v>0</v>
      </c>
      <c r="F4822">
        <v>0.05</v>
      </c>
      <c r="G4822" t="s">
        <v>148</v>
      </c>
      <c r="H4822">
        <v>1</v>
      </c>
      <c r="I4822">
        <v>1</v>
      </c>
      <c r="J4822" t="s">
        <v>22</v>
      </c>
      <c r="K4822" s="36" t="s">
        <v>149</v>
      </c>
    </row>
    <row r="4823" spans="1:11" x14ac:dyDescent="0.3">
      <c r="A4823">
        <v>527559966</v>
      </c>
      <c r="B4823" s="1">
        <v>45131</v>
      </c>
      <c r="C4823" t="s">
        <v>11</v>
      </c>
      <c r="D4823" t="s">
        <v>17</v>
      </c>
      <c r="E4823">
        <v>1</v>
      </c>
      <c r="F4823">
        <v>0.72</v>
      </c>
      <c r="G4823" t="s">
        <v>149</v>
      </c>
      <c r="H4823">
        <v>1</v>
      </c>
      <c r="I4823">
        <v>1</v>
      </c>
      <c r="J4823" t="s">
        <v>14</v>
      </c>
      <c r="K4823" s="36" t="s">
        <v>149</v>
      </c>
    </row>
    <row r="4824" spans="1:11" x14ac:dyDescent="0.3">
      <c r="A4824">
        <v>528326479</v>
      </c>
      <c r="B4824" s="1">
        <v>45134</v>
      </c>
      <c r="C4824" t="s">
        <v>27</v>
      </c>
      <c r="D4824" t="s">
        <v>16</v>
      </c>
      <c r="E4824">
        <v>1</v>
      </c>
      <c r="F4824">
        <v>1</v>
      </c>
      <c r="G4824" t="s">
        <v>149</v>
      </c>
      <c r="H4824">
        <v>1</v>
      </c>
      <c r="I4824">
        <v>1</v>
      </c>
      <c r="J4824" t="s">
        <v>22</v>
      </c>
      <c r="K4824" s="36" t="s">
        <v>149</v>
      </c>
    </row>
    <row r="4825" spans="1:11" x14ac:dyDescent="0.3">
      <c r="A4825">
        <v>527436195</v>
      </c>
      <c r="B4825" s="1">
        <v>45130</v>
      </c>
      <c r="C4825" t="s">
        <v>27</v>
      </c>
      <c r="D4825" t="s">
        <v>20</v>
      </c>
      <c r="E4825">
        <v>0</v>
      </c>
      <c r="G4825" t="s">
        <v>148</v>
      </c>
      <c r="H4825">
        <v>1</v>
      </c>
      <c r="I4825">
        <v>1</v>
      </c>
      <c r="J4825" t="s">
        <v>22</v>
      </c>
      <c r="K4825" s="36" t="s">
        <v>149</v>
      </c>
    </row>
    <row r="4826" spans="1:11" x14ac:dyDescent="0.3">
      <c r="A4826">
        <v>528378772</v>
      </c>
      <c r="B4826" s="1">
        <v>45135</v>
      </c>
      <c r="C4826" t="s">
        <v>27</v>
      </c>
      <c r="D4826" t="s">
        <v>16</v>
      </c>
      <c r="E4826">
        <v>1</v>
      </c>
      <c r="F4826">
        <v>1</v>
      </c>
      <c r="G4826" t="s">
        <v>148</v>
      </c>
      <c r="H4826">
        <v>1</v>
      </c>
      <c r="I4826">
        <v>2</v>
      </c>
      <c r="J4826" t="s">
        <v>14</v>
      </c>
      <c r="K4826" s="36" t="s">
        <v>149</v>
      </c>
    </row>
    <row r="4827" spans="1:11" x14ac:dyDescent="0.3">
      <c r="A4827">
        <v>160475110</v>
      </c>
      <c r="B4827" s="1">
        <v>43067</v>
      </c>
      <c r="C4827" t="s">
        <v>11</v>
      </c>
      <c r="D4827" t="s">
        <v>16</v>
      </c>
      <c r="E4827">
        <v>1</v>
      </c>
      <c r="F4827">
        <v>1</v>
      </c>
      <c r="G4827" t="s">
        <v>149</v>
      </c>
      <c r="H4827">
        <v>1</v>
      </c>
      <c r="I4827">
        <v>1</v>
      </c>
      <c r="J4827" t="s">
        <v>14</v>
      </c>
      <c r="K4827" s="36" t="s">
        <v>149</v>
      </c>
    </row>
    <row r="4828" spans="1:11" x14ac:dyDescent="0.3">
      <c r="A4828">
        <v>500764691</v>
      </c>
      <c r="B4828" s="1">
        <v>44969</v>
      </c>
      <c r="C4828" t="s">
        <v>27</v>
      </c>
      <c r="D4828" t="s">
        <v>12</v>
      </c>
      <c r="F4828">
        <v>0</v>
      </c>
      <c r="G4828" t="s">
        <v>148</v>
      </c>
      <c r="H4828">
        <v>1</v>
      </c>
      <c r="I4828">
        <v>1</v>
      </c>
      <c r="J4828" t="s">
        <v>22</v>
      </c>
      <c r="K4828" s="36" t="s">
        <v>149</v>
      </c>
    </row>
    <row r="4829" spans="1:11" x14ac:dyDescent="0.3">
      <c r="A4829">
        <v>42965532</v>
      </c>
      <c r="B4829" s="1">
        <v>42247</v>
      </c>
      <c r="C4829" t="s">
        <v>11</v>
      </c>
      <c r="D4829" t="s">
        <v>17</v>
      </c>
      <c r="E4829">
        <v>1</v>
      </c>
      <c r="F4829">
        <v>0.66</v>
      </c>
      <c r="G4829" t="s">
        <v>149</v>
      </c>
      <c r="H4829">
        <v>1</v>
      </c>
      <c r="I4829">
        <v>1</v>
      </c>
      <c r="J4829" t="s">
        <v>14</v>
      </c>
      <c r="K4829" s="36" t="s">
        <v>149</v>
      </c>
    </row>
    <row r="4830" spans="1:11" x14ac:dyDescent="0.3">
      <c r="A4830">
        <v>521238250</v>
      </c>
      <c r="B4830" s="1">
        <v>45098</v>
      </c>
      <c r="C4830" t="s">
        <v>11</v>
      </c>
      <c r="D4830" t="s">
        <v>16</v>
      </c>
      <c r="E4830">
        <v>1</v>
      </c>
      <c r="F4830">
        <v>0.96</v>
      </c>
      <c r="G4830" t="s">
        <v>149</v>
      </c>
      <c r="H4830">
        <v>5</v>
      </c>
      <c r="I4830">
        <v>5</v>
      </c>
      <c r="J4830" t="s">
        <v>14</v>
      </c>
      <c r="K4830" s="36" t="s">
        <v>149</v>
      </c>
    </row>
    <row r="4831" spans="1:11" x14ac:dyDescent="0.3">
      <c r="A4831">
        <v>494296251</v>
      </c>
      <c r="B4831" s="1">
        <v>44930</v>
      </c>
      <c r="C4831" t="s">
        <v>27</v>
      </c>
      <c r="D4831" t="s">
        <v>16</v>
      </c>
      <c r="E4831">
        <v>1</v>
      </c>
      <c r="F4831">
        <v>1</v>
      </c>
      <c r="G4831" t="s">
        <v>149</v>
      </c>
      <c r="H4831">
        <v>2</v>
      </c>
      <c r="I4831">
        <v>5</v>
      </c>
      <c r="J4831" t="s">
        <v>22</v>
      </c>
      <c r="K4831" s="36" t="s">
        <v>149</v>
      </c>
    </row>
    <row r="4832" spans="1:11" x14ac:dyDescent="0.3">
      <c r="A4832">
        <v>381008506</v>
      </c>
      <c r="B4832" s="1">
        <v>44186</v>
      </c>
      <c r="C4832" t="s">
        <v>11</v>
      </c>
      <c r="D4832" t="s">
        <v>16</v>
      </c>
      <c r="E4832">
        <v>1</v>
      </c>
      <c r="F4832">
        <v>0.98</v>
      </c>
      <c r="G4832" t="s">
        <v>148</v>
      </c>
      <c r="H4832">
        <v>11</v>
      </c>
      <c r="I4832">
        <v>14</v>
      </c>
      <c r="J4832" t="s">
        <v>14</v>
      </c>
      <c r="K4832" s="36" t="s">
        <v>149</v>
      </c>
    </row>
    <row r="4833" spans="1:11" x14ac:dyDescent="0.3">
      <c r="A4833">
        <v>527679902</v>
      </c>
      <c r="B4833" s="1">
        <v>45131</v>
      </c>
      <c r="C4833" t="s">
        <v>11</v>
      </c>
      <c r="D4833" t="s">
        <v>16</v>
      </c>
      <c r="E4833">
        <v>1</v>
      </c>
      <c r="F4833">
        <v>1</v>
      </c>
      <c r="G4833" t="s">
        <v>149</v>
      </c>
      <c r="H4833">
        <v>1</v>
      </c>
      <c r="I4833">
        <v>2</v>
      </c>
      <c r="J4833" t="s">
        <v>14</v>
      </c>
      <c r="K4833" s="36" t="s">
        <v>149</v>
      </c>
    </row>
    <row r="4834" spans="1:11" x14ac:dyDescent="0.3">
      <c r="A4834">
        <v>215877816</v>
      </c>
      <c r="B4834" s="1">
        <v>43360</v>
      </c>
      <c r="C4834" t="s">
        <v>11</v>
      </c>
      <c r="D4834" t="s">
        <v>20</v>
      </c>
      <c r="E4834">
        <v>0</v>
      </c>
      <c r="F4834">
        <v>0.13</v>
      </c>
      <c r="G4834" t="s">
        <v>148</v>
      </c>
      <c r="H4834">
        <v>1</v>
      </c>
      <c r="I4834">
        <v>1</v>
      </c>
      <c r="J4834" t="s">
        <v>14</v>
      </c>
      <c r="K4834" s="36" t="s">
        <v>149</v>
      </c>
    </row>
    <row r="4835" spans="1:11" x14ac:dyDescent="0.3">
      <c r="A4835">
        <v>528484875</v>
      </c>
      <c r="B4835" s="1">
        <v>45135</v>
      </c>
      <c r="C4835" t="s">
        <v>27</v>
      </c>
      <c r="D4835" t="s">
        <v>21</v>
      </c>
      <c r="E4835">
        <v>0.67</v>
      </c>
      <c r="F4835">
        <v>0.5</v>
      </c>
      <c r="G4835" t="s">
        <v>148</v>
      </c>
      <c r="H4835">
        <v>2</v>
      </c>
      <c r="I4835">
        <v>2</v>
      </c>
      <c r="J4835" t="s">
        <v>14</v>
      </c>
      <c r="K4835" s="36" t="s">
        <v>149</v>
      </c>
    </row>
    <row r="4836" spans="1:11" x14ac:dyDescent="0.3">
      <c r="A4836">
        <v>528560910</v>
      </c>
      <c r="B4836" s="1">
        <v>45136</v>
      </c>
      <c r="C4836" t="s">
        <v>27</v>
      </c>
      <c r="D4836" t="s">
        <v>16</v>
      </c>
      <c r="E4836">
        <v>1</v>
      </c>
      <c r="F4836">
        <v>0.94</v>
      </c>
      <c r="G4836" t="s">
        <v>149</v>
      </c>
      <c r="H4836">
        <v>2</v>
      </c>
      <c r="I4836">
        <v>2</v>
      </c>
      <c r="J4836" t="s">
        <v>14</v>
      </c>
      <c r="K4836" s="36" t="s">
        <v>149</v>
      </c>
    </row>
    <row r="4837" spans="1:11" x14ac:dyDescent="0.3">
      <c r="A4837">
        <v>83876363</v>
      </c>
      <c r="B4837" s="1">
        <v>42566</v>
      </c>
      <c r="C4837" t="s">
        <v>27</v>
      </c>
      <c r="D4837" t="s">
        <v>16</v>
      </c>
      <c r="E4837">
        <v>1</v>
      </c>
      <c r="F4837">
        <v>1</v>
      </c>
      <c r="G4837" t="s">
        <v>148</v>
      </c>
      <c r="H4837">
        <v>4</v>
      </c>
      <c r="I4837">
        <v>7</v>
      </c>
      <c r="J4837" t="s">
        <v>14</v>
      </c>
      <c r="K4837" s="36" t="s">
        <v>149</v>
      </c>
    </row>
    <row r="4838" spans="1:11" x14ac:dyDescent="0.3">
      <c r="A4838">
        <v>2031694</v>
      </c>
      <c r="B4838" s="1">
        <v>40997</v>
      </c>
      <c r="C4838" t="s">
        <v>44</v>
      </c>
      <c r="D4838" t="s">
        <v>16</v>
      </c>
      <c r="E4838">
        <v>0.99</v>
      </c>
      <c r="F4838">
        <v>0.85</v>
      </c>
      <c r="G4838" t="s">
        <v>149</v>
      </c>
      <c r="H4838">
        <v>13</v>
      </c>
      <c r="I4838">
        <v>13</v>
      </c>
      <c r="J4838" t="s">
        <v>14</v>
      </c>
      <c r="K4838" s="36" t="s">
        <v>149</v>
      </c>
    </row>
    <row r="4839" spans="1:11" x14ac:dyDescent="0.3">
      <c r="A4839">
        <v>528756235</v>
      </c>
      <c r="B4839" s="1">
        <v>45137</v>
      </c>
      <c r="C4839" t="s">
        <v>27</v>
      </c>
      <c r="D4839" t="s">
        <v>21</v>
      </c>
      <c r="E4839">
        <v>1</v>
      </c>
      <c r="F4839">
        <v>1</v>
      </c>
      <c r="G4839" t="s">
        <v>148</v>
      </c>
      <c r="H4839">
        <v>1</v>
      </c>
      <c r="I4839">
        <v>1</v>
      </c>
      <c r="J4839" t="s">
        <v>22</v>
      </c>
      <c r="K4839" s="36" t="s">
        <v>149</v>
      </c>
    </row>
    <row r="4840" spans="1:11" x14ac:dyDescent="0.3">
      <c r="A4840">
        <v>487840387</v>
      </c>
      <c r="B4840" s="1">
        <v>44880</v>
      </c>
      <c r="C4840" t="s">
        <v>27</v>
      </c>
      <c r="D4840" t="s">
        <v>20</v>
      </c>
      <c r="E4840">
        <v>0.33</v>
      </c>
      <c r="F4840">
        <v>0</v>
      </c>
      <c r="G4840" t="s">
        <v>148</v>
      </c>
      <c r="H4840">
        <v>1</v>
      </c>
      <c r="I4840">
        <v>1</v>
      </c>
      <c r="J4840" t="s">
        <v>14</v>
      </c>
      <c r="K4840" s="36" t="s">
        <v>149</v>
      </c>
    </row>
    <row r="4841" spans="1:11" x14ac:dyDescent="0.3">
      <c r="A4841">
        <v>424188777</v>
      </c>
      <c r="B4841" s="1">
        <v>44461</v>
      </c>
      <c r="C4841" t="s">
        <v>11</v>
      </c>
      <c r="D4841" t="s">
        <v>16</v>
      </c>
      <c r="E4841">
        <v>1</v>
      </c>
      <c r="F4841">
        <v>1</v>
      </c>
      <c r="G4841" t="s">
        <v>148</v>
      </c>
      <c r="H4841">
        <v>1</v>
      </c>
      <c r="I4841">
        <v>3</v>
      </c>
      <c r="J4841" t="s">
        <v>18</v>
      </c>
      <c r="K4841" s="36" t="s">
        <v>149</v>
      </c>
    </row>
    <row r="4842" spans="1:11" x14ac:dyDescent="0.3">
      <c r="A4842">
        <v>194963008</v>
      </c>
      <c r="B4842" s="1">
        <v>43262</v>
      </c>
      <c r="C4842" t="s">
        <v>11</v>
      </c>
      <c r="D4842" t="s">
        <v>16</v>
      </c>
      <c r="E4842">
        <v>1</v>
      </c>
      <c r="F4842">
        <v>1</v>
      </c>
      <c r="G4842" t="s">
        <v>148</v>
      </c>
      <c r="H4842">
        <v>29</v>
      </c>
      <c r="I4842">
        <v>33</v>
      </c>
      <c r="J4842" t="s">
        <v>14</v>
      </c>
      <c r="K4842" s="36" t="s">
        <v>149</v>
      </c>
    </row>
    <row r="4843" spans="1:11" x14ac:dyDescent="0.3">
      <c r="A4843">
        <v>114965560</v>
      </c>
      <c r="B4843" s="1">
        <v>42771</v>
      </c>
      <c r="C4843" t="s">
        <v>11</v>
      </c>
      <c r="D4843" t="s">
        <v>12</v>
      </c>
      <c r="F4843">
        <v>0.67</v>
      </c>
      <c r="G4843" t="s">
        <v>148</v>
      </c>
      <c r="H4843">
        <v>1</v>
      </c>
      <c r="I4843">
        <v>1</v>
      </c>
      <c r="J4843" t="s">
        <v>18</v>
      </c>
      <c r="K4843" s="36" t="s">
        <v>149</v>
      </c>
    </row>
    <row r="4844" spans="1:11" x14ac:dyDescent="0.3">
      <c r="A4844">
        <v>355047935</v>
      </c>
      <c r="B4844" s="1">
        <v>44021</v>
      </c>
      <c r="C4844" t="s">
        <v>11</v>
      </c>
      <c r="D4844" t="s">
        <v>16</v>
      </c>
      <c r="E4844">
        <v>1</v>
      </c>
      <c r="F4844">
        <v>0</v>
      </c>
      <c r="G4844" t="s">
        <v>148</v>
      </c>
      <c r="H4844">
        <v>2</v>
      </c>
      <c r="I4844">
        <v>3</v>
      </c>
      <c r="J4844" t="s">
        <v>14</v>
      </c>
      <c r="K4844" s="36" t="s">
        <v>149</v>
      </c>
    </row>
    <row r="4845" spans="1:11" x14ac:dyDescent="0.3">
      <c r="A4845">
        <v>528946208</v>
      </c>
      <c r="B4845" s="1">
        <v>45138</v>
      </c>
      <c r="C4845" t="s">
        <v>27</v>
      </c>
      <c r="D4845" t="s">
        <v>16</v>
      </c>
      <c r="E4845">
        <v>1</v>
      </c>
      <c r="F4845">
        <v>1</v>
      </c>
      <c r="G4845" t="s">
        <v>149</v>
      </c>
      <c r="H4845">
        <v>1</v>
      </c>
      <c r="I4845">
        <v>1</v>
      </c>
      <c r="J4845" t="s">
        <v>14</v>
      </c>
      <c r="K4845" s="36" t="s">
        <v>149</v>
      </c>
    </row>
    <row r="4846" spans="1:11" x14ac:dyDescent="0.3">
      <c r="A4846">
        <v>358673851</v>
      </c>
      <c r="B4846" s="1">
        <v>44038</v>
      </c>
      <c r="C4846" t="s">
        <v>11</v>
      </c>
      <c r="D4846" t="s">
        <v>16</v>
      </c>
      <c r="E4846">
        <v>1</v>
      </c>
      <c r="F4846">
        <v>0.72</v>
      </c>
      <c r="G4846" t="s">
        <v>148</v>
      </c>
      <c r="H4846">
        <v>1</v>
      </c>
      <c r="I4846">
        <v>2</v>
      </c>
      <c r="J4846" t="s">
        <v>14</v>
      </c>
      <c r="K4846" s="36" t="s">
        <v>149</v>
      </c>
    </row>
    <row r="4847" spans="1:11" x14ac:dyDescent="0.3">
      <c r="A4847">
        <v>356508140</v>
      </c>
      <c r="B4847" s="1">
        <v>44027</v>
      </c>
      <c r="C4847" t="s">
        <v>27</v>
      </c>
      <c r="D4847" t="s">
        <v>20</v>
      </c>
      <c r="E4847">
        <v>0.2</v>
      </c>
      <c r="F4847">
        <v>0</v>
      </c>
      <c r="G4847" t="s">
        <v>148</v>
      </c>
      <c r="H4847">
        <v>1</v>
      </c>
      <c r="I4847">
        <v>1</v>
      </c>
      <c r="J4847" t="s">
        <v>22</v>
      </c>
      <c r="K4847" s="36" t="s">
        <v>149</v>
      </c>
    </row>
    <row r="4848" spans="1:11" x14ac:dyDescent="0.3">
      <c r="A4848">
        <v>529375570</v>
      </c>
      <c r="B4848" s="1">
        <v>45140</v>
      </c>
      <c r="C4848" t="s">
        <v>27</v>
      </c>
      <c r="D4848" t="s">
        <v>16</v>
      </c>
      <c r="E4848">
        <v>1</v>
      </c>
      <c r="F4848">
        <v>1</v>
      </c>
      <c r="G4848" t="s">
        <v>148</v>
      </c>
      <c r="H4848">
        <v>1</v>
      </c>
      <c r="I4848">
        <v>1</v>
      </c>
      <c r="J4848" t="s">
        <v>14</v>
      </c>
      <c r="K4848" s="36" t="s">
        <v>149</v>
      </c>
    </row>
    <row r="4849" spans="1:11" x14ac:dyDescent="0.3">
      <c r="A4849">
        <v>119732167</v>
      </c>
      <c r="B4849" s="1">
        <v>42802</v>
      </c>
      <c r="C4849" t="s">
        <v>11</v>
      </c>
      <c r="D4849" t="s">
        <v>12</v>
      </c>
      <c r="F4849">
        <v>0.71</v>
      </c>
      <c r="G4849" t="s">
        <v>149</v>
      </c>
      <c r="H4849">
        <v>1</v>
      </c>
      <c r="I4849">
        <v>2</v>
      </c>
      <c r="J4849" t="s">
        <v>14</v>
      </c>
      <c r="K4849" s="36" t="s">
        <v>149</v>
      </c>
    </row>
    <row r="4850" spans="1:11" x14ac:dyDescent="0.3">
      <c r="A4850">
        <v>349065435</v>
      </c>
      <c r="B4850" s="1">
        <v>43989</v>
      </c>
      <c r="C4850" t="s">
        <v>11</v>
      </c>
      <c r="D4850" t="s">
        <v>16</v>
      </c>
      <c r="E4850">
        <v>1</v>
      </c>
      <c r="F4850">
        <v>0.88</v>
      </c>
      <c r="G4850" t="s">
        <v>149</v>
      </c>
      <c r="H4850">
        <v>1</v>
      </c>
      <c r="I4850">
        <v>1</v>
      </c>
      <c r="J4850" t="s">
        <v>14</v>
      </c>
      <c r="K4850" s="36" t="s">
        <v>149</v>
      </c>
    </row>
    <row r="4851" spans="1:11" x14ac:dyDescent="0.3">
      <c r="A4851">
        <v>5657191</v>
      </c>
      <c r="B4851" s="1">
        <v>41360</v>
      </c>
      <c r="C4851" t="s">
        <v>11</v>
      </c>
      <c r="D4851" t="s">
        <v>16</v>
      </c>
      <c r="E4851">
        <v>1</v>
      </c>
      <c r="F4851">
        <v>0.81</v>
      </c>
      <c r="G4851" t="s">
        <v>149</v>
      </c>
      <c r="H4851">
        <v>3</v>
      </c>
      <c r="I4851">
        <v>4</v>
      </c>
      <c r="J4851" t="s">
        <v>14</v>
      </c>
      <c r="K4851" s="36" t="s">
        <v>149</v>
      </c>
    </row>
    <row r="4852" spans="1:11" x14ac:dyDescent="0.3">
      <c r="A4852">
        <v>495338813</v>
      </c>
      <c r="B4852" s="1">
        <v>44936</v>
      </c>
      <c r="C4852" t="s">
        <v>27</v>
      </c>
      <c r="D4852" t="s">
        <v>16</v>
      </c>
      <c r="E4852">
        <v>0.93</v>
      </c>
      <c r="F4852">
        <v>0.46</v>
      </c>
      <c r="G4852" t="s">
        <v>148</v>
      </c>
      <c r="H4852">
        <v>7</v>
      </c>
      <c r="I4852">
        <v>7</v>
      </c>
      <c r="J4852" t="s">
        <v>14</v>
      </c>
      <c r="K4852" s="36" t="s">
        <v>149</v>
      </c>
    </row>
    <row r="4853" spans="1:11" x14ac:dyDescent="0.3">
      <c r="A4853">
        <v>70680911</v>
      </c>
      <c r="B4853" s="1">
        <v>42496</v>
      </c>
      <c r="C4853" t="s">
        <v>27</v>
      </c>
      <c r="D4853" t="s">
        <v>16</v>
      </c>
      <c r="E4853">
        <v>1</v>
      </c>
      <c r="F4853">
        <v>1</v>
      </c>
      <c r="G4853" t="s">
        <v>149</v>
      </c>
      <c r="H4853">
        <v>7</v>
      </c>
      <c r="I4853">
        <v>8</v>
      </c>
      <c r="J4853" t="s">
        <v>22</v>
      </c>
      <c r="K4853" s="36" t="s">
        <v>149</v>
      </c>
    </row>
    <row r="4854" spans="1:11" x14ac:dyDescent="0.3">
      <c r="A4854">
        <v>394647391</v>
      </c>
      <c r="B4854" s="1">
        <v>44284</v>
      </c>
      <c r="C4854" t="s">
        <v>11</v>
      </c>
      <c r="D4854" t="s">
        <v>16</v>
      </c>
      <c r="E4854">
        <v>1</v>
      </c>
      <c r="F4854">
        <v>0.4</v>
      </c>
      <c r="G4854" t="s">
        <v>149</v>
      </c>
      <c r="H4854">
        <v>2</v>
      </c>
      <c r="I4854">
        <v>4</v>
      </c>
      <c r="J4854" t="s">
        <v>14</v>
      </c>
      <c r="K4854" s="36" t="s">
        <v>149</v>
      </c>
    </row>
    <row r="4855" spans="1:11" x14ac:dyDescent="0.3">
      <c r="A4855">
        <v>118792902</v>
      </c>
      <c r="B4855" s="1">
        <v>42796</v>
      </c>
      <c r="C4855" t="s">
        <v>11</v>
      </c>
      <c r="D4855" t="s">
        <v>16</v>
      </c>
      <c r="E4855">
        <v>1</v>
      </c>
      <c r="F4855">
        <v>0.83</v>
      </c>
      <c r="G4855" t="s">
        <v>149</v>
      </c>
      <c r="H4855">
        <v>1</v>
      </c>
      <c r="I4855">
        <v>1</v>
      </c>
      <c r="J4855" t="s">
        <v>14</v>
      </c>
      <c r="K4855" s="36" t="s">
        <v>149</v>
      </c>
    </row>
    <row r="4856" spans="1:11" x14ac:dyDescent="0.3">
      <c r="A4856">
        <v>529660013</v>
      </c>
      <c r="B4856" s="1">
        <v>45141</v>
      </c>
      <c r="C4856" t="s">
        <v>27</v>
      </c>
      <c r="D4856" t="s">
        <v>16</v>
      </c>
      <c r="E4856">
        <v>1</v>
      </c>
      <c r="F4856">
        <v>1</v>
      </c>
      <c r="G4856" t="s">
        <v>148</v>
      </c>
      <c r="H4856">
        <v>2</v>
      </c>
      <c r="I4856">
        <v>2</v>
      </c>
      <c r="J4856" t="s">
        <v>14</v>
      </c>
      <c r="K4856" s="36" t="s">
        <v>149</v>
      </c>
    </row>
    <row r="4857" spans="1:11" x14ac:dyDescent="0.3">
      <c r="A4857">
        <v>504478012</v>
      </c>
      <c r="B4857" s="1">
        <v>44993</v>
      </c>
      <c r="C4857" t="s">
        <v>27</v>
      </c>
      <c r="D4857" t="s">
        <v>16</v>
      </c>
      <c r="E4857">
        <v>1</v>
      </c>
      <c r="F4857">
        <v>0.95</v>
      </c>
      <c r="G4857" t="s">
        <v>148</v>
      </c>
      <c r="H4857">
        <v>1</v>
      </c>
      <c r="I4857">
        <v>1</v>
      </c>
      <c r="J4857" t="s">
        <v>22</v>
      </c>
      <c r="K4857" s="36" t="s">
        <v>149</v>
      </c>
    </row>
    <row r="4858" spans="1:11" x14ac:dyDescent="0.3">
      <c r="A4858">
        <v>94053931</v>
      </c>
      <c r="B4858" s="1">
        <v>42620</v>
      </c>
      <c r="C4858" t="s">
        <v>27</v>
      </c>
      <c r="D4858" t="s">
        <v>17</v>
      </c>
      <c r="E4858">
        <v>1</v>
      </c>
      <c r="F4858">
        <v>0.95</v>
      </c>
      <c r="G4858" t="s">
        <v>149</v>
      </c>
      <c r="H4858">
        <v>1</v>
      </c>
      <c r="I4858">
        <v>1</v>
      </c>
      <c r="J4858" t="s">
        <v>14</v>
      </c>
      <c r="K4858" s="36" t="s">
        <v>149</v>
      </c>
    </row>
    <row r="4859" spans="1:11" x14ac:dyDescent="0.3">
      <c r="A4859">
        <v>525636723</v>
      </c>
      <c r="B4859" s="1">
        <v>45121</v>
      </c>
      <c r="C4859" t="s">
        <v>30</v>
      </c>
      <c r="D4859" t="s">
        <v>16</v>
      </c>
      <c r="E4859">
        <v>1</v>
      </c>
      <c r="F4859">
        <v>1</v>
      </c>
      <c r="G4859" t="s">
        <v>148</v>
      </c>
      <c r="H4859">
        <v>1</v>
      </c>
      <c r="I4859">
        <v>2</v>
      </c>
      <c r="J4859" t="s">
        <v>14</v>
      </c>
      <c r="K4859" s="36" t="s">
        <v>149</v>
      </c>
    </row>
    <row r="4860" spans="1:11" x14ac:dyDescent="0.3">
      <c r="A4860">
        <v>8053070</v>
      </c>
      <c r="B4860" s="1">
        <v>41495</v>
      </c>
      <c r="C4860" t="s">
        <v>11</v>
      </c>
      <c r="D4860" t="s">
        <v>16</v>
      </c>
      <c r="E4860">
        <v>1</v>
      </c>
      <c r="F4860">
        <v>1</v>
      </c>
      <c r="G4860" t="s">
        <v>149</v>
      </c>
      <c r="H4860">
        <v>1</v>
      </c>
      <c r="I4860">
        <v>3</v>
      </c>
      <c r="J4860" t="s">
        <v>18</v>
      </c>
      <c r="K4860" s="36" t="s">
        <v>149</v>
      </c>
    </row>
    <row r="4861" spans="1:11" x14ac:dyDescent="0.3">
      <c r="A4861">
        <v>212462062</v>
      </c>
      <c r="B4861" s="1">
        <v>43341</v>
      </c>
      <c r="C4861" t="s">
        <v>11</v>
      </c>
      <c r="D4861" t="s">
        <v>20</v>
      </c>
      <c r="E4861">
        <v>0</v>
      </c>
      <c r="F4861">
        <v>0.67</v>
      </c>
      <c r="G4861" t="s">
        <v>148</v>
      </c>
      <c r="H4861">
        <v>2</v>
      </c>
      <c r="I4861">
        <v>4</v>
      </c>
      <c r="J4861" t="s">
        <v>14</v>
      </c>
      <c r="K4861" s="36" t="s">
        <v>149</v>
      </c>
    </row>
    <row r="4862" spans="1:11" x14ac:dyDescent="0.3">
      <c r="A4862">
        <v>530673784</v>
      </c>
      <c r="B4862" s="1">
        <v>45146</v>
      </c>
      <c r="C4862" t="s">
        <v>11</v>
      </c>
      <c r="D4862" t="s">
        <v>20</v>
      </c>
      <c r="E4862">
        <v>0</v>
      </c>
      <c r="F4862">
        <v>0.2</v>
      </c>
      <c r="G4862" t="s">
        <v>148</v>
      </c>
      <c r="H4862">
        <v>2</v>
      </c>
      <c r="I4862">
        <v>2</v>
      </c>
      <c r="J4862" t="s">
        <v>14</v>
      </c>
      <c r="K4862" s="36" t="s">
        <v>149</v>
      </c>
    </row>
    <row r="4863" spans="1:11" x14ac:dyDescent="0.3">
      <c r="A4863">
        <v>530668905</v>
      </c>
      <c r="B4863" s="1">
        <v>45146</v>
      </c>
      <c r="C4863" t="s">
        <v>27</v>
      </c>
      <c r="D4863" t="s">
        <v>16</v>
      </c>
      <c r="E4863">
        <v>1</v>
      </c>
      <c r="F4863">
        <v>1</v>
      </c>
      <c r="G4863" t="s">
        <v>149</v>
      </c>
      <c r="H4863">
        <v>1</v>
      </c>
      <c r="I4863">
        <v>1</v>
      </c>
      <c r="J4863" t="s">
        <v>14</v>
      </c>
      <c r="K4863" s="36" t="s">
        <v>149</v>
      </c>
    </row>
    <row r="4864" spans="1:11" x14ac:dyDescent="0.3">
      <c r="A4864">
        <v>6646578</v>
      </c>
      <c r="B4864" s="1">
        <v>41424</v>
      </c>
      <c r="C4864" t="s">
        <v>11</v>
      </c>
      <c r="D4864" t="s">
        <v>17</v>
      </c>
      <c r="E4864">
        <v>1</v>
      </c>
      <c r="F4864">
        <v>0.88</v>
      </c>
      <c r="G4864" t="s">
        <v>149</v>
      </c>
      <c r="H4864">
        <v>1</v>
      </c>
      <c r="I4864">
        <v>3</v>
      </c>
      <c r="J4864" t="s">
        <v>18</v>
      </c>
      <c r="K4864" s="36" t="s">
        <v>149</v>
      </c>
    </row>
    <row r="4865" spans="1:11" x14ac:dyDescent="0.3">
      <c r="A4865">
        <v>509763279</v>
      </c>
      <c r="B4865" s="1">
        <v>45028</v>
      </c>
      <c r="C4865" t="s">
        <v>11</v>
      </c>
      <c r="D4865" t="s">
        <v>20</v>
      </c>
      <c r="E4865">
        <v>0</v>
      </c>
      <c r="F4865">
        <v>0.53</v>
      </c>
      <c r="G4865" t="s">
        <v>148</v>
      </c>
      <c r="H4865">
        <v>1</v>
      </c>
      <c r="I4865">
        <v>1</v>
      </c>
      <c r="J4865" t="s">
        <v>22</v>
      </c>
      <c r="K4865" s="36" t="s">
        <v>149</v>
      </c>
    </row>
    <row r="4866" spans="1:11" x14ac:dyDescent="0.3">
      <c r="A4866">
        <v>197124009</v>
      </c>
      <c r="B4866" s="1">
        <v>43272</v>
      </c>
      <c r="C4866" t="s">
        <v>27</v>
      </c>
      <c r="D4866" t="s">
        <v>21</v>
      </c>
      <c r="E4866">
        <v>1</v>
      </c>
      <c r="F4866">
        <v>1</v>
      </c>
      <c r="G4866" t="s">
        <v>148</v>
      </c>
      <c r="H4866">
        <v>1</v>
      </c>
      <c r="I4866">
        <v>1</v>
      </c>
      <c r="J4866" t="s">
        <v>14</v>
      </c>
      <c r="K4866" s="36" t="s">
        <v>149</v>
      </c>
    </row>
    <row r="4867" spans="1:11" x14ac:dyDescent="0.3">
      <c r="A4867">
        <v>488339191</v>
      </c>
      <c r="B4867" s="1">
        <v>44884</v>
      </c>
      <c r="C4867" t="s">
        <v>27</v>
      </c>
      <c r="D4867" t="s">
        <v>17</v>
      </c>
      <c r="E4867">
        <v>1</v>
      </c>
      <c r="F4867">
        <v>0.86</v>
      </c>
      <c r="G4867" t="s">
        <v>27</v>
      </c>
      <c r="H4867">
        <v>2</v>
      </c>
      <c r="I4867">
        <v>3</v>
      </c>
      <c r="J4867" t="s">
        <v>14</v>
      </c>
      <c r="K4867" s="36" t="s">
        <v>149</v>
      </c>
    </row>
    <row r="4868" spans="1:11" x14ac:dyDescent="0.3">
      <c r="A4868">
        <v>530703143</v>
      </c>
      <c r="B4868" s="1">
        <v>45146</v>
      </c>
      <c r="C4868" t="s">
        <v>11</v>
      </c>
      <c r="D4868" t="s">
        <v>16</v>
      </c>
      <c r="E4868">
        <v>1</v>
      </c>
      <c r="F4868">
        <v>0.96</v>
      </c>
      <c r="G4868" t="s">
        <v>149</v>
      </c>
      <c r="H4868">
        <v>1</v>
      </c>
      <c r="I4868">
        <v>4</v>
      </c>
      <c r="J4868" t="s">
        <v>14</v>
      </c>
      <c r="K4868" s="36" t="s">
        <v>149</v>
      </c>
    </row>
    <row r="4869" spans="1:11" x14ac:dyDescent="0.3">
      <c r="A4869">
        <v>458051072</v>
      </c>
      <c r="B4869" s="1">
        <v>44689</v>
      </c>
      <c r="C4869" t="s">
        <v>27</v>
      </c>
      <c r="D4869" t="s">
        <v>21</v>
      </c>
      <c r="E4869">
        <v>0.5</v>
      </c>
      <c r="F4869">
        <v>0.9</v>
      </c>
      <c r="G4869" t="s">
        <v>148</v>
      </c>
      <c r="H4869">
        <v>1</v>
      </c>
      <c r="I4869">
        <v>1</v>
      </c>
      <c r="J4869" t="s">
        <v>14</v>
      </c>
      <c r="K4869" s="36" t="s">
        <v>149</v>
      </c>
    </row>
    <row r="4870" spans="1:11" x14ac:dyDescent="0.3">
      <c r="A4870">
        <v>162487503</v>
      </c>
      <c r="B4870" s="1">
        <v>43082</v>
      </c>
      <c r="C4870" t="s">
        <v>27</v>
      </c>
      <c r="D4870" t="s">
        <v>16</v>
      </c>
      <c r="E4870">
        <v>0.94</v>
      </c>
      <c r="F4870">
        <v>0.99</v>
      </c>
      <c r="G4870" t="s">
        <v>148</v>
      </c>
      <c r="H4870">
        <v>4</v>
      </c>
      <c r="I4870">
        <v>4</v>
      </c>
      <c r="J4870" t="s">
        <v>14</v>
      </c>
      <c r="K4870" s="36" t="s">
        <v>149</v>
      </c>
    </row>
    <row r="4871" spans="1:11" x14ac:dyDescent="0.3">
      <c r="A4871">
        <v>510691749</v>
      </c>
      <c r="B4871" s="1">
        <v>45034</v>
      </c>
      <c r="C4871" t="s">
        <v>27</v>
      </c>
      <c r="D4871" t="s">
        <v>16</v>
      </c>
      <c r="E4871">
        <v>1</v>
      </c>
      <c r="F4871">
        <v>1</v>
      </c>
      <c r="G4871" t="s">
        <v>149</v>
      </c>
      <c r="H4871">
        <v>2</v>
      </c>
      <c r="I4871">
        <v>2</v>
      </c>
      <c r="J4871" t="s">
        <v>14</v>
      </c>
      <c r="K4871" s="36" t="s">
        <v>149</v>
      </c>
    </row>
    <row r="4872" spans="1:11" x14ac:dyDescent="0.3">
      <c r="A4872">
        <v>530797011</v>
      </c>
      <c r="B4872" s="1">
        <v>45147</v>
      </c>
      <c r="C4872" t="s">
        <v>27</v>
      </c>
      <c r="D4872" t="s">
        <v>16</v>
      </c>
      <c r="E4872">
        <v>1</v>
      </c>
      <c r="F4872">
        <v>0.93</v>
      </c>
      <c r="G4872" t="s">
        <v>148</v>
      </c>
      <c r="H4872">
        <v>1</v>
      </c>
      <c r="I4872">
        <v>1</v>
      </c>
      <c r="J4872" t="s">
        <v>14</v>
      </c>
      <c r="K4872" s="36" t="s">
        <v>149</v>
      </c>
    </row>
    <row r="4873" spans="1:11" x14ac:dyDescent="0.3">
      <c r="A4873">
        <v>80276745</v>
      </c>
      <c r="B4873" s="1">
        <v>42548</v>
      </c>
      <c r="C4873" t="s">
        <v>25</v>
      </c>
      <c r="D4873" t="s">
        <v>12</v>
      </c>
      <c r="F4873">
        <v>0</v>
      </c>
      <c r="G4873" t="s">
        <v>148</v>
      </c>
      <c r="H4873">
        <v>1</v>
      </c>
      <c r="I4873">
        <v>1</v>
      </c>
      <c r="J4873" t="s">
        <v>14</v>
      </c>
      <c r="K4873" s="36" t="s">
        <v>149</v>
      </c>
    </row>
    <row r="4874" spans="1:11" x14ac:dyDescent="0.3">
      <c r="A4874">
        <v>144294198</v>
      </c>
      <c r="B4874" s="1">
        <v>42951</v>
      </c>
      <c r="C4874" t="s">
        <v>11</v>
      </c>
      <c r="D4874" t="s">
        <v>17</v>
      </c>
      <c r="E4874">
        <v>0.9</v>
      </c>
      <c r="F4874">
        <v>0.63</v>
      </c>
      <c r="G4874" t="s">
        <v>148</v>
      </c>
      <c r="H4874">
        <v>1</v>
      </c>
      <c r="I4874">
        <v>2</v>
      </c>
      <c r="J4874" t="s">
        <v>14</v>
      </c>
      <c r="K4874" s="36" t="s">
        <v>149</v>
      </c>
    </row>
    <row r="4875" spans="1:11" x14ac:dyDescent="0.3">
      <c r="A4875">
        <v>529426825</v>
      </c>
      <c r="B4875" s="1">
        <v>45140</v>
      </c>
      <c r="C4875" t="s">
        <v>27</v>
      </c>
      <c r="D4875" t="s">
        <v>16</v>
      </c>
      <c r="E4875">
        <v>1</v>
      </c>
      <c r="F4875">
        <v>1</v>
      </c>
      <c r="G4875" t="s">
        <v>148</v>
      </c>
      <c r="H4875">
        <v>1</v>
      </c>
      <c r="I4875">
        <v>1</v>
      </c>
      <c r="J4875" t="s">
        <v>14</v>
      </c>
      <c r="K4875" s="36" t="s">
        <v>149</v>
      </c>
    </row>
    <row r="4876" spans="1:11" x14ac:dyDescent="0.3">
      <c r="A4876">
        <v>193427296</v>
      </c>
      <c r="B4876" s="1">
        <v>43255</v>
      </c>
      <c r="C4876" t="s">
        <v>11</v>
      </c>
      <c r="D4876" t="s">
        <v>17</v>
      </c>
      <c r="E4876">
        <v>1</v>
      </c>
      <c r="F4876">
        <v>0.39</v>
      </c>
      <c r="G4876" t="s">
        <v>148</v>
      </c>
      <c r="H4876">
        <v>1</v>
      </c>
      <c r="I4876">
        <v>2</v>
      </c>
      <c r="J4876" t="s">
        <v>14</v>
      </c>
      <c r="K4876" s="36" t="s">
        <v>149</v>
      </c>
    </row>
    <row r="4877" spans="1:11" x14ac:dyDescent="0.3">
      <c r="A4877">
        <v>443269861</v>
      </c>
      <c r="B4877" s="1">
        <v>44594</v>
      </c>
      <c r="C4877" t="s">
        <v>11</v>
      </c>
      <c r="D4877" t="s">
        <v>16</v>
      </c>
      <c r="E4877">
        <v>1</v>
      </c>
      <c r="F4877">
        <v>1</v>
      </c>
      <c r="G4877" t="s">
        <v>149</v>
      </c>
      <c r="H4877">
        <v>1</v>
      </c>
      <c r="I4877">
        <v>1</v>
      </c>
      <c r="J4877" t="s">
        <v>14</v>
      </c>
      <c r="K4877" s="36" t="s">
        <v>149</v>
      </c>
    </row>
    <row r="4878" spans="1:11" x14ac:dyDescent="0.3">
      <c r="A4878">
        <v>341490587</v>
      </c>
      <c r="B4878" s="1">
        <v>43903</v>
      </c>
      <c r="C4878" t="s">
        <v>11</v>
      </c>
      <c r="D4878" t="s">
        <v>20</v>
      </c>
      <c r="E4878">
        <v>0.08</v>
      </c>
      <c r="F4878">
        <v>0</v>
      </c>
      <c r="G4878" t="s">
        <v>148</v>
      </c>
      <c r="H4878">
        <v>1</v>
      </c>
      <c r="I4878">
        <v>3</v>
      </c>
      <c r="J4878" t="s">
        <v>22</v>
      </c>
      <c r="K4878" s="36" t="s">
        <v>149</v>
      </c>
    </row>
    <row r="4879" spans="1:11" x14ac:dyDescent="0.3">
      <c r="A4879">
        <v>708731</v>
      </c>
      <c r="B4879" s="1">
        <v>40710</v>
      </c>
      <c r="C4879" t="s">
        <v>11</v>
      </c>
      <c r="D4879" t="s">
        <v>21</v>
      </c>
      <c r="E4879">
        <v>1</v>
      </c>
      <c r="F4879">
        <v>0.04</v>
      </c>
      <c r="G4879" t="s">
        <v>148</v>
      </c>
      <c r="H4879">
        <v>2</v>
      </c>
      <c r="I4879">
        <v>3</v>
      </c>
      <c r="J4879" t="s">
        <v>14</v>
      </c>
      <c r="K4879" s="36" t="s">
        <v>149</v>
      </c>
    </row>
    <row r="4880" spans="1:11" x14ac:dyDescent="0.3">
      <c r="A4880">
        <v>91120180</v>
      </c>
      <c r="B4880" s="1">
        <v>42603</v>
      </c>
      <c r="C4880" t="s">
        <v>11</v>
      </c>
      <c r="D4880" t="s">
        <v>17</v>
      </c>
      <c r="E4880">
        <v>1</v>
      </c>
      <c r="F4880">
        <v>1</v>
      </c>
      <c r="G4880" t="s">
        <v>149</v>
      </c>
      <c r="H4880">
        <v>1</v>
      </c>
      <c r="I4880">
        <v>2</v>
      </c>
      <c r="J4880" t="s">
        <v>14</v>
      </c>
      <c r="K4880" s="36" t="s">
        <v>149</v>
      </c>
    </row>
    <row r="4881" spans="1:11" x14ac:dyDescent="0.3">
      <c r="A4881">
        <v>389466690</v>
      </c>
      <c r="B4881" s="1">
        <v>44248</v>
      </c>
      <c r="C4881" t="s">
        <v>11</v>
      </c>
      <c r="D4881" t="s">
        <v>17</v>
      </c>
      <c r="E4881">
        <v>1</v>
      </c>
      <c r="F4881">
        <v>0.93</v>
      </c>
      <c r="G4881" t="s">
        <v>149</v>
      </c>
      <c r="H4881">
        <v>2</v>
      </c>
      <c r="I4881">
        <v>2</v>
      </c>
      <c r="J4881" t="s">
        <v>14</v>
      </c>
      <c r="K4881" s="36" t="s">
        <v>149</v>
      </c>
    </row>
    <row r="4882" spans="1:11" x14ac:dyDescent="0.3">
      <c r="A4882">
        <v>530876394</v>
      </c>
      <c r="B4882" s="1">
        <v>45147</v>
      </c>
      <c r="C4882" t="s">
        <v>27</v>
      </c>
      <c r="D4882" t="s">
        <v>17</v>
      </c>
      <c r="E4882">
        <v>0.81</v>
      </c>
      <c r="F4882">
        <v>0.56000000000000005</v>
      </c>
      <c r="G4882" t="s">
        <v>148</v>
      </c>
      <c r="H4882">
        <v>2</v>
      </c>
      <c r="I4882">
        <v>2</v>
      </c>
      <c r="J4882" t="s">
        <v>22</v>
      </c>
      <c r="K4882" s="36" t="s">
        <v>149</v>
      </c>
    </row>
    <row r="4883" spans="1:11" x14ac:dyDescent="0.3">
      <c r="A4883">
        <v>527301105</v>
      </c>
      <c r="B4883" s="1">
        <v>45129</v>
      </c>
      <c r="C4883" t="s">
        <v>11</v>
      </c>
      <c r="D4883" t="s">
        <v>20</v>
      </c>
      <c r="E4883">
        <v>0.33</v>
      </c>
      <c r="F4883">
        <v>0</v>
      </c>
      <c r="G4883" t="s">
        <v>148</v>
      </c>
      <c r="H4883">
        <v>2</v>
      </c>
      <c r="I4883">
        <v>3</v>
      </c>
      <c r="J4883" t="s">
        <v>14</v>
      </c>
      <c r="K4883" s="36" t="s">
        <v>149</v>
      </c>
    </row>
    <row r="4884" spans="1:11" x14ac:dyDescent="0.3">
      <c r="A4884">
        <v>358250375</v>
      </c>
      <c r="B4884" s="1">
        <v>44036</v>
      </c>
      <c r="C4884" t="s">
        <v>11</v>
      </c>
      <c r="D4884" t="s">
        <v>16</v>
      </c>
      <c r="E4884">
        <v>1</v>
      </c>
      <c r="F4884">
        <v>1</v>
      </c>
      <c r="G4884" t="s">
        <v>149</v>
      </c>
      <c r="H4884">
        <v>2</v>
      </c>
      <c r="I4884">
        <v>2</v>
      </c>
      <c r="J4884" t="s">
        <v>22</v>
      </c>
      <c r="K4884" s="36" t="s">
        <v>149</v>
      </c>
    </row>
    <row r="4885" spans="1:11" x14ac:dyDescent="0.3">
      <c r="A4885">
        <v>133166690</v>
      </c>
      <c r="B4885" s="1">
        <v>42888</v>
      </c>
      <c r="C4885" t="s">
        <v>11</v>
      </c>
      <c r="D4885" t="s">
        <v>17</v>
      </c>
      <c r="E4885">
        <v>1</v>
      </c>
      <c r="F4885">
        <v>0.71</v>
      </c>
      <c r="G4885" t="s">
        <v>148</v>
      </c>
      <c r="H4885">
        <v>2</v>
      </c>
      <c r="I4885">
        <v>23</v>
      </c>
      <c r="J4885" t="s">
        <v>14</v>
      </c>
      <c r="K4885" s="36" t="s">
        <v>149</v>
      </c>
    </row>
    <row r="4886" spans="1:11" x14ac:dyDescent="0.3">
      <c r="A4886">
        <v>529402573</v>
      </c>
      <c r="B4886" s="1">
        <v>45140</v>
      </c>
      <c r="C4886" t="s">
        <v>27</v>
      </c>
      <c r="D4886" t="s">
        <v>16</v>
      </c>
      <c r="E4886">
        <v>1</v>
      </c>
      <c r="F4886">
        <v>0.98</v>
      </c>
      <c r="G4886" t="s">
        <v>148</v>
      </c>
      <c r="H4886">
        <v>80</v>
      </c>
      <c r="I4886">
        <v>89</v>
      </c>
      <c r="J4886" t="s">
        <v>14</v>
      </c>
      <c r="K4886" s="36" t="s">
        <v>149</v>
      </c>
    </row>
    <row r="4887" spans="1:11" x14ac:dyDescent="0.3">
      <c r="A4887">
        <v>464607063</v>
      </c>
      <c r="B4887" s="1">
        <v>44728</v>
      </c>
      <c r="C4887" t="s">
        <v>27</v>
      </c>
      <c r="D4887" t="s">
        <v>20</v>
      </c>
      <c r="E4887">
        <v>0</v>
      </c>
      <c r="F4887">
        <v>0</v>
      </c>
      <c r="G4887" t="s">
        <v>148</v>
      </c>
      <c r="H4887">
        <v>1</v>
      </c>
      <c r="I4887">
        <v>1</v>
      </c>
      <c r="J4887" t="s">
        <v>22</v>
      </c>
      <c r="K4887" s="36" t="s">
        <v>149</v>
      </c>
    </row>
    <row r="4888" spans="1:11" x14ac:dyDescent="0.3">
      <c r="A4888">
        <v>255833604</v>
      </c>
      <c r="B4888" s="1">
        <v>43569</v>
      </c>
      <c r="C4888" t="s">
        <v>11</v>
      </c>
      <c r="D4888" t="s">
        <v>16</v>
      </c>
      <c r="E4888">
        <v>1</v>
      </c>
      <c r="F4888">
        <v>1</v>
      </c>
      <c r="G4888" t="s">
        <v>149</v>
      </c>
      <c r="H4888">
        <v>4</v>
      </c>
      <c r="I4888">
        <v>4</v>
      </c>
      <c r="J4888" t="s">
        <v>18</v>
      </c>
      <c r="K4888" s="36" t="s">
        <v>149</v>
      </c>
    </row>
    <row r="4889" spans="1:11" x14ac:dyDescent="0.3">
      <c r="A4889">
        <v>531118903</v>
      </c>
      <c r="B4889" s="1">
        <v>45148</v>
      </c>
      <c r="C4889" t="s">
        <v>11</v>
      </c>
      <c r="D4889" t="s">
        <v>16</v>
      </c>
      <c r="E4889">
        <v>1</v>
      </c>
      <c r="F4889">
        <v>0.98</v>
      </c>
      <c r="G4889" t="s">
        <v>149</v>
      </c>
      <c r="H4889">
        <v>1</v>
      </c>
      <c r="I4889">
        <v>1</v>
      </c>
      <c r="J4889" t="s">
        <v>14</v>
      </c>
      <c r="K4889" s="36" t="s">
        <v>149</v>
      </c>
    </row>
    <row r="4890" spans="1:11" x14ac:dyDescent="0.3">
      <c r="A4890">
        <v>177465937</v>
      </c>
      <c r="B4890" s="1">
        <v>43168</v>
      </c>
      <c r="C4890" t="s">
        <v>27</v>
      </c>
      <c r="D4890" t="s">
        <v>16</v>
      </c>
      <c r="E4890">
        <v>1</v>
      </c>
      <c r="F4890">
        <v>0.9</v>
      </c>
      <c r="G4890" t="s">
        <v>148</v>
      </c>
      <c r="H4890">
        <v>1</v>
      </c>
      <c r="I4890">
        <v>2</v>
      </c>
      <c r="J4890" t="s">
        <v>14</v>
      </c>
      <c r="K4890" s="36" t="s">
        <v>149</v>
      </c>
    </row>
    <row r="4891" spans="1:11" x14ac:dyDescent="0.3">
      <c r="A4891">
        <v>529653944</v>
      </c>
      <c r="B4891" s="1">
        <v>45141</v>
      </c>
      <c r="C4891" t="s">
        <v>11</v>
      </c>
      <c r="D4891" t="s">
        <v>16</v>
      </c>
      <c r="E4891">
        <v>1</v>
      </c>
      <c r="F4891">
        <v>0.98</v>
      </c>
      <c r="G4891" t="s">
        <v>148</v>
      </c>
      <c r="H4891">
        <v>1</v>
      </c>
      <c r="I4891">
        <v>2</v>
      </c>
      <c r="J4891" t="s">
        <v>14</v>
      </c>
      <c r="K4891" s="36" t="s">
        <v>149</v>
      </c>
    </row>
    <row r="4892" spans="1:11" x14ac:dyDescent="0.3">
      <c r="A4892">
        <v>529693066</v>
      </c>
      <c r="B4892" s="1">
        <v>45141</v>
      </c>
      <c r="C4892" t="s">
        <v>27</v>
      </c>
      <c r="D4892" t="s">
        <v>16</v>
      </c>
      <c r="E4892">
        <v>1</v>
      </c>
      <c r="F4892">
        <v>1</v>
      </c>
      <c r="G4892" t="s">
        <v>148</v>
      </c>
      <c r="H4892">
        <v>3</v>
      </c>
      <c r="I4892">
        <v>5</v>
      </c>
      <c r="J4892" t="s">
        <v>14</v>
      </c>
      <c r="K4892" s="36" t="s">
        <v>149</v>
      </c>
    </row>
    <row r="4893" spans="1:11" x14ac:dyDescent="0.3">
      <c r="A4893">
        <v>529456759</v>
      </c>
      <c r="B4893" s="1">
        <v>45140</v>
      </c>
      <c r="C4893" t="s">
        <v>11</v>
      </c>
      <c r="D4893" t="s">
        <v>16</v>
      </c>
      <c r="E4893">
        <v>1</v>
      </c>
      <c r="F4893">
        <v>0.96</v>
      </c>
      <c r="G4893" t="s">
        <v>149</v>
      </c>
      <c r="H4893">
        <v>2</v>
      </c>
      <c r="I4893">
        <v>2</v>
      </c>
      <c r="J4893" t="s">
        <v>14</v>
      </c>
      <c r="K4893" s="36" t="s">
        <v>149</v>
      </c>
    </row>
    <row r="4894" spans="1:11" x14ac:dyDescent="0.3">
      <c r="A4894">
        <v>528979463</v>
      </c>
      <c r="B4894" s="1">
        <v>45138</v>
      </c>
      <c r="C4894" t="s">
        <v>27</v>
      </c>
      <c r="D4894" t="s">
        <v>16</v>
      </c>
      <c r="E4894">
        <v>1</v>
      </c>
      <c r="F4894">
        <v>1</v>
      </c>
      <c r="G4894" t="s">
        <v>148</v>
      </c>
      <c r="H4894">
        <v>35</v>
      </c>
      <c r="I4894">
        <v>37</v>
      </c>
      <c r="J4894" t="s">
        <v>14</v>
      </c>
      <c r="K4894" s="36" t="s">
        <v>149</v>
      </c>
    </row>
    <row r="4895" spans="1:11" x14ac:dyDescent="0.3">
      <c r="A4895">
        <v>527682310</v>
      </c>
      <c r="B4895" s="1">
        <v>45131</v>
      </c>
      <c r="C4895" t="s">
        <v>11</v>
      </c>
      <c r="D4895" t="s">
        <v>16</v>
      </c>
      <c r="E4895">
        <v>1</v>
      </c>
      <c r="F4895">
        <v>0.99</v>
      </c>
      <c r="G4895" t="s">
        <v>148</v>
      </c>
      <c r="H4895">
        <v>4</v>
      </c>
      <c r="I4895">
        <v>4</v>
      </c>
      <c r="J4895" t="s">
        <v>14</v>
      </c>
      <c r="K4895" s="36" t="s">
        <v>149</v>
      </c>
    </row>
    <row r="4896" spans="1:11" x14ac:dyDescent="0.3">
      <c r="A4896">
        <v>31867744</v>
      </c>
      <c r="B4896" s="1">
        <v>42118</v>
      </c>
      <c r="C4896" t="s">
        <v>11</v>
      </c>
      <c r="D4896" t="s">
        <v>21</v>
      </c>
      <c r="E4896">
        <v>1</v>
      </c>
      <c r="F4896">
        <v>0.95</v>
      </c>
      <c r="G4896" t="s">
        <v>148</v>
      </c>
      <c r="H4896">
        <v>1</v>
      </c>
      <c r="I4896">
        <v>1</v>
      </c>
      <c r="J4896" t="s">
        <v>14</v>
      </c>
      <c r="K4896" s="36" t="s">
        <v>149</v>
      </c>
    </row>
    <row r="4897" spans="1:11" x14ac:dyDescent="0.3">
      <c r="A4897">
        <v>508495408</v>
      </c>
      <c r="B4897" s="1">
        <v>45020</v>
      </c>
      <c r="C4897" t="s">
        <v>11</v>
      </c>
      <c r="D4897" t="s">
        <v>16</v>
      </c>
      <c r="E4897">
        <v>0.8</v>
      </c>
      <c r="F4897">
        <v>0.98</v>
      </c>
      <c r="G4897" t="s">
        <v>148</v>
      </c>
      <c r="H4897">
        <v>3</v>
      </c>
      <c r="I4897">
        <v>3</v>
      </c>
      <c r="J4897" t="s">
        <v>14</v>
      </c>
      <c r="K4897" s="36" t="s">
        <v>149</v>
      </c>
    </row>
    <row r="4898" spans="1:11" x14ac:dyDescent="0.3">
      <c r="A4898">
        <v>531238897</v>
      </c>
      <c r="B4898" s="1">
        <v>45149</v>
      </c>
      <c r="C4898" t="s">
        <v>11</v>
      </c>
      <c r="D4898" t="s">
        <v>12</v>
      </c>
      <c r="F4898">
        <v>0.93</v>
      </c>
      <c r="G4898" t="s">
        <v>149</v>
      </c>
      <c r="H4898">
        <v>1</v>
      </c>
      <c r="I4898">
        <v>1</v>
      </c>
      <c r="J4898" t="s">
        <v>14</v>
      </c>
      <c r="K4898" s="36" t="s">
        <v>149</v>
      </c>
    </row>
    <row r="4899" spans="1:11" x14ac:dyDescent="0.3">
      <c r="A4899">
        <v>187662649</v>
      </c>
      <c r="B4899" s="1">
        <v>43223</v>
      </c>
      <c r="C4899" t="s">
        <v>11</v>
      </c>
      <c r="D4899" t="s">
        <v>16</v>
      </c>
      <c r="E4899">
        <v>1</v>
      </c>
      <c r="F4899">
        <v>1</v>
      </c>
      <c r="G4899" t="s">
        <v>149</v>
      </c>
      <c r="H4899">
        <v>1</v>
      </c>
      <c r="I4899">
        <v>1</v>
      </c>
      <c r="J4899" t="s">
        <v>14</v>
      </c>
      <c r="K4899" s="36" t="s">
        <v>149</v>
      </c>
    </row>
    <row r="4900" spans="1:11" x14ac:dyDescent="0.3">
      <c r="A4900">
        <v>488835767</v>
      </c>
      <c r="B4900" s="1">
        <v>44888</v>
      </c>
      <c r="C4900" t="s">
        <v>27</v>
      </c>
      <c r="D4900" t="s">
        <v>16</v>
      </c>
      <c r="E4900">
        <v>0.96</v>
      </c>
      <c r="F4900">
        <v>0.98</v>
      </c>
      <c r="G4900" t="s">
        <v>148</v>
      </c>
      <c r="H4900">
        <v>2</v>
      </c>
      <c r="I4900">
        <v>2</v>
      </c>
      <c r="J4900" t="s">
        <v>14</v>
      </c>
      <c r="K4900" s="36" t="s">
        <v>149</v>
      </c>
    </row>
    <row r="4901" spans="1:11" x14ac:dyDescent="0.3">
      <c r="A4901">
        <v>516108650</v>
      </c>
      <c r="B4901" s="1">
        <v>45069</v>
      </c>
      <c r="C4901" t="s">
        <v>27</v>
      </c>
      <c r="D4901" t="s">
        <v>16</v>
      </c>
      <c r="E4901">
        <v>0.86</v>
      </c>
      <c r="F4901">
        <v>0.71</v>
      </c>
      <c r="G4901" t="s">
        <v>148</v>
      </c>
      <c r="H4901">
        <v>1</v>
      </c>
      <c r="I4901">
        <v>1</v>
      </c>
      <c r="J4901" t="s">
        <v>14</v>
      </c>
      <c r="K4901" s="36" t="s">
        <v>149</v>
      </c>
    </row>
    <row r="4902" spans="1:11" x14ac:dyDescent="0.3">
      <c r="A4902">
        <v>529816425</v>
      </c>
      <c r="B4902" s="1">
        <v>45142</v>
      </c>
      <c r="C4902" t="s">
        <v>11</v>
      </c>
      <c r="D4902" t="s">
        <v>16</v>
      </c>
      <c r="E4902">
        <v>1</v>
      </c>
      <c r="F4902">
        <v>1</v>
      </c>
      <c r="G4902" t="s">
        <v>148</v>
      </c>
      <c r="H4902">
        <v>1</v>
      </c>
      <c r="I4902">
        <v>1</v>
      </c>
      <c r="J4902" t="s">
        <v>14</v>
      </c>
      <c r="K4902" s="36" t="s">
        <v>149</v>
      </c>
    </row>
    <row r="4903" spans="1:11" x14ac:dyDescent="0.3">
      <c r="A4903">
        <v>529827835</v>
      </c>
      <c r="B4903" s="1">
        <v>45142</v>
      </c>
      <c r="C4903" t="s">
        <v>11</v>
      </c>
      <c r="D4903" t="s">
        <v>16</v>
      </c>
      <c r="E4903">
        <v>1</v>
      </c>
      <c r="F4903">
        <v>1</v>
      </c>
      <c r="G4903" t="s">
        <v>148</v>
      </c>
      <c r="H4903">
        <v>1</v>
      </c>
      <c r="I4903">
        <v>1</v>
      </c>
      <c r="J4903" t="s">
        <v>14</v>
      </c>
      <c r="K4903" s="36" t="s">
        <v>149</v>
      </c>
    </row>
    <row r="4904" spans="1:11" x14ac:dyDescent="0.3">
      <c r="A4904">
        <v>529867747</v>
      </c>
      <c r="B4904" s="1">
        <v>45142</v>
      </c>
      <c r="C4904" t="s">
        <v>11</v>
      </c>
      <c r="D4904" t="s">
        <v>16</v>
      </c>
      <c r="E4904">
        <v>1</v>
      </c>
      <c r="F4904">
        <v>1</v>
      </c>
      <c r="G4904" t="s">
        <v>148</v>
      </c>
      <c r="H4904">
        <v>1</v>
      </c>
      <c r="I4904">
        <v>1</v>
      </c>
      <c r="J4904" t="s">
        <v>14</v>
      </c>
      <c r="K4904" s="36" t="s">
        <v>149</v>
      </c>
    </row>
    <row r="4905" spans="1:11" x14ac:dyDescent="0.3">
      <c r="A4905">
        <v>41067191</v>
      </c>
      <c r="B4905" s="1">
        <v>42226</v>
      </c>
      <c r="C4905" t="s">
        <v>11</v>
      </c>
      <c r="D4905" t="s">
        <v>21</v>
      </c>
      <c r="E4905">
        <v>1</v>
      </c>
      <c r="G4905" t="s">
        <v>148</v>
      </c>
      <c r="H4905">
        <v>1</v>
      </c>
      <c r="I4905">
        <v>1</v>
      </c>
      <c r="J4905" t="s">
        <v>14</v>
      </c>
      <c r="K4905" s="36" t="s">
        <v>149</v>
      </c>
    </row>
    <row r="4906" spans="1:11" x14ac:dyDescent="0.3">
      <c r="A4906">
        <v>4788074</v>
      </c>
      <c r="B4906" s="1">
        <v>41295</v>
      </c>
      <c r="C4906" t="s">
        <v>11</v>
      </c>
      <c r="D4906" t="s">
        <v>16</v>
      </c>
      <c r="E4906">
        <v>1</v>
      </c>
      <c r="F4906">
        <v>1</v>
      </c>
      <c r="G4906" t="s">
        <v>149</v>
      </c>
      <c r="H4906">
        <v>1</v>
      </c>
      <c r="I4906">
        <v>1</v>
      </c>
      <c r="J4906" t="s">
        <v>18</v>
      </c>
      <c r="K4906" s="36" t="s">
        <v>149</v>
      </c>
    </row>
    <row r="4907" spans="1:11" x14ac:dyDescent="0.3">
      <c r="A4907">
        <v>531495438</v>
      </c>
      <c r="B4907" s="1">
        <v>45150</v>
      </c>
      <c r="C4907" t="s">
        <v>27</v>
      </c>
      <c r="D4907" t="s">
        <v>16</v>
      </c>
      <c r="E4907">
        <v>1</v>
      </c>
      <c r="F4907">
        <v>1</v>
      </c>
      <c r="G4907" t="s">
        <v>149</v>
      </c>
      <c r="H4907">
        <v>1</v>
      </c>
      <c r="I4907">
        <v>1</v>
      </c>
      <c r="J4907" t="s">
        <v>14</v>
      </c>
      <c r="K4907" s="36" t="s">
        <v>149</v>
      </c>
    </row>
    <row r="4908" spans="1:11" x14ac:dyDescent="0.3">
      <c r="A4908">
        <v>254532793</v>
      </c>
      <c r="B4908" s="1">
        <v>43565</v>
      </c>
      <c r="C4908" t="s">
        <v>11</v>
      </c>
      <c r="D4908" t="s">
        <v>16</v>
      </c>
      <c r="E4908">
        <v>1</v>
      </c>
      <c r="F4908">
        <v>0.61</v>
      </c>
      <c r="G4908" t="s">
        <v>148</v>
      </c>
      <c r="H4908">
        <v>1</v>
      </c>
      <c r="I4908">
        <v>1</v>
      </c>
      <c r="J4908" t="s">
        <v>14</v>
      </c>
      <c r="K4908" s="36" t="s">
        <v>149</v>
      </c>
    </row>
    <row r="4909" spans="1:11" x14ac:dyDescent="0.3">
      <c r="A4909">
        <v>209333568</v>
      </c>
      <c r="B4909" s="1">
        <v>43325</v>
      </c>
      <c r="C4909" t="s">
        <v>11</v>
      </c>
      <c r="D4909" t="s">
        <v>16</v>
      </c>
      <c r="E4909">
        <v>1</v>
      </c>
      <c r="F4909">
        <v>1</v>
      </c>
      <c r="G4909" t="s">
        <v>148</v>
      </c>
      <c r="H4909">
        <v>3</v>
      </c>
      <c r="I4909">
        <v>3</v>
      </c>
      <c r="J4909" t="s">
        <v>14</v>
      </c>
      <c r="K4909" s="36" t="s">
        <v>149</v>
      </c>
    </row>
    <row r="4910" spans="1:11" x14ac:dyDescent="0.3">
      <c r="A4910">
        <v>530854893</v>
      </c>
      <c r="B4910" s="1">
        <v>45147</v>
      </c>
      <c r="C4910" t="s">
        <v>27</v>
      </c>
      <c r="D4910" t="s">
        <v>16</v>
      </c>
      <c r="E4910">
        <v>1</v>
      </c>
      <c r="F4910">
        <v>1</v>
      </c>
      <c r="G4910" t="s">
        <v>148</v>
      </c>
      <c r="H4910">
        <v>3</v>
      </c>
      <c r="I4910">
        <v>5</v>
      </c>
      <c r="J4910" t="s">
        <v>14</v>
      </c>
      <c r="K4910" s="36" t="s">
        <v>149</v>
      </c>
    </row>
    <row r="4911" spans="1:11" x14ac:dyDescent="0.3">
      <c r="A4911">
        <v>533264754</v>
      </c>
      <c r="B4911" s="1">
        <v>45160</v>
      </c>
      <c r="C4911" t="s">
        <v>11</v>
      </c>
      <c r="D4911" t="s">
        <v>16</v>
      </c>
      <c r="E4911">
        <v>1</v>
      </c>
      <c r="F4911">
        <v>1</v>
      </c>
      <c r="G4911" t="s">
        <v>149</v>
      </c>
      <c r="H4911">
        <v>1</v>
      </c>
      <c r="I4911">
        <v>1</v>
      </c>
      <c r="J4911" t="s">
        <v>22</v>
      </c>
      <c r="K4911" s="36" t="s">
        <v>149</v>
      </c>
    </row>
    <row r="4912" spans="1:11" x14ac:dyDescent="0.3">
      <c r="A4912">
        <v>512457675</v>
      </c>
      <c r="B4912" s="1">
        <v>45046</v>
      </c>
      <c r="C4912" t="s">
        <v>27</v>
      </c>
      <c r="D4912" t="s">
        <v>17</v>
      </c>
      <c r="E4912">
        <v>0.6</v>
      </c>
      <c r="F4912">
        <v>0</v>
      </c>
      <c r="G4912" t="s">
        <v>148</v>
      </c>
      <c r="H4912">
        <v>1</v>
      </c>
      <c r="I4912">
        <v>1</v>
      </c>
      <c r="J4912" t="s">
        <v>14</v>
      </c>
      <c r="K4912" s="36" t="s">
        <v>149</v>
      </c>
    </row>
    <row r="4913" spans="1:11" x14ac:dyDescent="0.3">
      <c r="A4913">
        <v>413268392</v>
      </c>
      <c r="B4913" s="1">
        <v>44393</v>
      </c>
      <c r="C4913" t="s">
        <v>11</v>
      </c>
      <c r="D4913" t="s">
        <v>16</v>
      </c>
      <c r="E4913">
        <v>1</v>
      </c>
      <c r="F4913">
        <v>1</v>
      </c>
      <c r="G4913" t="s">
        <v>27</v>
      </c>
      <c r="H4913">
        <v>8</v>
      </c>
      <c r="I4913">
        <v>12</v>
      </c>
      <c r="J4913" t="s">
        <v>14</v>
      </c>
      <c r="K4913" s="36" t="s">
        <v>149</v>
      </c>
    </row>
    <row r="4914" spans="1:11" x14ac:dyDescent="0.3">
      <c r="A4914">
        <v>269692149</v>
      </c>
      <c r="B4914" s="1">
        <v>43635</v>
      </c>
      <c r="C4914" t="s">
        <v>11</v>
      </c>
      <c r="D4914" t="s">
        <v>16</v>
      </c>
      <c r="E4914">
        <v>1</v>
      </c>
      <c r="F4914">
        <v>1</v>
      </c>
      <c r="G4914" t="s">
        <v>148</v>
      </c>
      <c r="H4914">
        <v>6</v>
      </c>
      <c r="I4914">
        <v>6</v>
      </c>
      <c r="J4914" t="s">
        <v>14</v>
      </c>
      <c r="K4914" s="36" t="s">
        <v>149</v>
      </c>
    </row>
    <row r="4915" spans="1:11" x14ac:dyDescent="0.3">
      <c r="A4915">
        <v>225390196</v>
      </c>
      <c r="B4915" s="1">
        <v>43416</v>
      </c>
      <c r="C4915" t="s">
        <v>11</v>
      </c>
      <c r="D4915" t="s">
        <v>16</v>
      </c>
      <c r="E4915">
        <v>1</v>
      </c>
      <c r="F4915">
        <v>1</v>
      </c>
      <c r="G4915" t="s">
        <v>148</v>
      </c>
      <c r="H4915">
        <v>94</v>
      </c>
      <c r="I4915">
        <v>96</v>
      </c>
      <c r="J4915" t="s">
        <v>18</v>
      </c>
      <c r="K4915" s="36" t="s">
        <v>149</v>
      </c>
    </row>
    <row r="4916" spans="1:11" x14ac:dyDescent="0.3">
      <c r="A4916">
        <v>533413620</v>
      </c>
      <c r="B4916" s="1">
        <v>45161</v>
      </c>
      <c r="C4916" t="s">
        <v>27</v>
      </c>
      <c r="D4916" t="s">
        <v>16</v>
      </c>
      <c r="E4916">
        <v>1</v>
      </c>
      <c r="F4916">
        <v>1</v>
      </c>
      <c r="G4916" t="s">
        <v>148</v>
      </c>
      <c r="H4916">
        <v>2</v>
      </c>
      <c r="I4916">
        <v>2</v>
      </c>
      <c r="J4916" t="s">
        <v>14</v>
      </c>
      <c r="K4916" s="36" t="s">
        <v>149</v>
      </c>
    </row>
    <row r="4917" spans="1:11" x14ac:dyDescent="0.3">
      <c r="A4917">
        <v>533423349</v>
      </c>
      <c r="B4917" s="1">
        <v>45161</v>
      </c>
      <c r="C4917" t="s">
        <v>27</v>
      </c>
      <c r="D4917" t="s">
        <v>16</v>
      </c>
      <c r="E4917">
        <v>1</v>
      </c>
      <c r="F4917">
        <v>1</v>
      </c>
      <c r="G4917" t="s">
        <v>148</v>
      </c>
      <c r="H4917">
        <v>8</v>
      </c>
      <c r="I4917">
        <v>8</v>
      </c>
      <c r="J4917" t="s">
        <v>14</v>
      </c>
      <c r="K4917" s="36" t="s">
        <v>149</v>
      </c>
    </row>
    <row r="4918" spans="1:11" x14ac:dyDescent="0.3">
      <c r="A4918">
        <v>533422119</v>
      </c>
      <c r="B4918" s="1">
        <v>45161</v>
      </c>
      <c r="C4918" t="s">
        <v>11</v>
      </c>
      <c r="D4918" t="s">
        <v>21</v>
      </c>
      <c r="E4918">
        <v>0.9</v>
      </c>
      <c r="F4918">
        <v>0.43</v>
      </c>
      <c r="G4918" t="s">
        <v>148</v>
      </c>
      <c r="H4918">
        <v>1</v>
      </c>
      <c r="I4918">
        <v>1</v>
      </c>
      <c r="J4918" t="s">
        <v>14</v>
      </c>
      <c r="K4918" s="36" t="s">
        <v>149</v>
      </c>
    </row>
    <row r="4919" spans="1:11" x14ac:dyDescent="0.3">
      <c r="A4919">
        <v>71784802</v>
      </c>
      <c r="B4919" s="1">
        <v>42503</v>
      </c>
      <c r="C4919" t="s">
        <v>11</v>
      </c>
      <c r="D4919" t="s">
        <v>16</v>
      </c>
      <c r="E4919">
        <v>1</v>
      </c>
      <c r="F4919">
        <v>0.97</v>
      </c>
      <c r="G4919" t="s">
        <v>148</v>
      </c>
      <c r="H4919">
        <v>2</v>
      </c>
      <c r="I4919">
        <v>2</v>
      </c>
      <c r="J4919" t="s">
        <v>14</v>
      </c>
      <c r="K4919" s="36" t="s">
        <v>149</v>
      </c>
    </row>
    <row r="4920" spans="1:11" x14ac:dyDescent="0.3">
      <c r="A4920">
        <v>468351664</v>
      </c>
      <c r="B4920" s="1">
        <v>44750</v>
      </c>
      <c r="C4920" t="s">
        <v>11</v>
      </c>
      <c r="D4920" t="s">
        <v>16</v>
      </c>
      <c r="E4920">
        <v>1</v>
      </c>
      <c r="F4920">
        <v>0.86</v>
      </c>
      <c r="G4920" t="s">
        <v>27</v>
      </c>
      <c r="H4920">
        <v>4</v>
      </c>
      <c r="I4920">
        <v>5</v>
      </c>
      <c r="J4920" t="s">
        <v>14</v>
      </c>
      <c r="K4920" s="36" t="s">
        <v>149</v>
      </c>
    </row>
    <row r="4921" spans="1:11" x14ac:dyDescent="0.3">
      <c r="A4921">
        <v>531783545</v>
      </c>
      <c r="B4921" s="1">
        <v>45152</v>
      </c>
      <c r="C4921" t="s">
        <v>27</v>
      </c>
      <c r="D4921" t="s">
        <v>20</v>
      </c>
      <c r="E4921">
        <v>0</v>
      </c>
      <c r="F4921">
        <v>0</v>
      </c>
      <c r="G4921" t="s">
        <v>148</v>
      </c>
      <c r="H4921">
        <v>1</v>
      </c>
      <c r="I4921">
        <v>3</v>
      </c>
      <c r="J4921" t="s">
        <v>14</v>
      </c>
      <c r="K4921" s="36" t="s">
        <v>149</v>
      </c>
    </row>
    <row r="4922" spans="1:11" x14ac:dyDescent="0.3">
      <c r="A4922">
        <v>523167824</v>
      </c>
      <c r="B4922" s="1">
        <v>45108</v>
      </c>
      <c r="C4922" t="s">
        <v>27</v>
      </c>
      <c r="D4922" t="s">
        <v>12</v>
      </c>
      <c r="G4922" t="s">
        <v>149</v>
      </c>
      <c r="H4922">
        <v>2</v>
      </c>
      <c r="I4922">
        <v>8</v>
      </c>
      <c r="J4922" t="s">
        <v>14</v>
      </c>
      <c r="K4922" s="36" t="s">
        <v>149</v>
      </c>
    </row>
    <row r="4923" spans="1:11" x14ac:dyDescent="0.3">
      <c r="A4923">
        <v>50887257</v>
      </c>
      <c r="B4923" s="1">
        <v>42347</v>
      </c>
      <c r="C4923" t="s">
        <v>11</v>
      </c>
      <c r="D4923" t="s">
        <v>21</v>
      </c>
      <c r="E4923">
        <v>0.66</v>
      </c>
      <c r="F4923">
        <v>0.66</v>
      </c>
      <c r="G4923" t="s">
        <v>148</v>
      </c>
      <c r="H4923">
        <v>32</v>
      </c>
      <c r="I4923">
        <v>100</v>
      </c>
      <c r="J4923" t="s">
        <v>14</v>
      </c>
      <c r="K4923" s="36" t="s">
        <v>149</v>
      </c>
    </row>
    <row r="4924" spans="1:11" x14ac:dyDescent="0.3">
      <c r="A4924">
        <v>213377730</v>
      </c>
      <c r="B4924" s="1">
        <v>43346</v>
      </c>
      <c r="C4924" t="s">
        <v>11</v>
      </c>
      <c r="D4924" t="s">
        <v>20</v>
      </c>
      <c r="E4924">
        <v>0</v>
      </c>
      <c r="F4924">
        <v>0.1</v>
      </c>
      <c r="G4924" t="s">
        <v>148</v>
      </c>
      <c r="H4924">
        <v>2</v>
      </c>
      <c r="I4924">
        <v>2</v>
      </c>
      <c r="J4924" t="s">
        <v>14</v>
      </c>
      <c r="K4924" s="36" t="s">
        <v>149</v>
      </c>
    </row>
    <row r="4925" spans="1:11" x14ac:dyDescent="0.3">
      <c r="A4925">
        <v>533599495</v>
      </c>
      <c r="B4925" s="1">
        <v>45162</v>
      </c>
      <c r="C4925" t="s">
        <v>27</v>
      </c>
      <c r="D4925" t="s">
        <v>16</v>
      </c>
      <c r="E4925">
        <v>1</v>
      </c>
      <c r="F4925">
        <v>0.99</v>
      </c>
      <c r="G4925" t="s">
        <v>148</v>
      </c>
      <c r="H4925">
        <v>2</v>
      </c>
      <c r="I4925">
        <v>3</v>
      </c>
      <c r="J4925" t="s">
        <v>14</v>
      </c>
      <c r="K4925" s="36" t="s">
        <v>149</v>
      </c>
    </row>
    <row r="4926" spans="1:11" x14ac:dyDescent="0.3">
      <c r="A4926">
        <v>533599112</v>
      </c>
      <c r="B4926" s="1">
        <v>45162</v>
      </c>
      <c r="C4926" t="s">
        <v>27</v>
      </c>
      <c r="D4926" t="s">
        <v>16</v>
      </c>
      <c r="E4926">
        <v>1</v>
      </c>
      <c r="F4926">
        <v>0.71</v>
      </c>
      <c r="G4926" t="s">
        <v>148</v>
      </c>
      <c r="H4926">
        <v>5</v>
      </c>
      <c r="I4926">
        <v>5</v>
      </c>
      <c r="J4926" t="s">
        <v>14</v>
      </c>
      <c r="K4926" s="36" t="s">
        <v>149</v>
      </c>
    </row>
    <row r="4927" spans="1:11" x14ac:dyDescent="0.3">
      <c r="A4927">
        <v>528834318</v>
      </c>
      <c r="B4927" s="1">
        <v>45137</v>
      </c>
      <c r="C4927" t="s">
        <v>27</v>
      </c>
      <c r="D4927" t="s">
        <v>16</v>
      </c>
      <c r="E4927">
        <v>1</v>
      </c>
      <c r="F4927">
        <v>0.96</v>
      </c>
      <c r="G4927" t="s">
        <v>149</v>
      </c>
      <c r="H4927">
        <v>2</v>
      </c>
      <c r="I4927">
        <v>2</v>
      </c>
      <c r="J4927" t="s">
        <v>14</v>
      </c>
      <c r="K4927" s="36" t="s">
        <v>149</v>
      </c>
    </row>
    <row r="4928" spans="1:11" x14ac:dyDescent="0.3">
      <c r="A4928">
        <v>129457115</v>
      </c>
      <c r="B4928" s="1">
        <v>42863</v>
      </c>
      <c r="C4928" t="s">
        <v>11</v>
      </c>
      <c r="D4928" t="s">
        <v>12</v>
      </c>
      <c r="G4928" t="s">
        <v>148</v>
      </c>
      <c r="H4928">
        <v>1</v>
      </c>
      <c r="I4928">
        <v>1</v>
      </c>
      <c r="J4928" t="s">
        <v>14</v>
      </c>
      <c r="K4928" s="36" t="s">
        <v>149</v>
      </c>
    </row>
    <row r="4929" spans="1:11" x14ac:dyDescent="0.3">
      <c r="A4929">
        <v>132627106</v>
      </c>
      <c r="B4929" s="1">
        <v>42885</v>
      </c>
      <c r="C4929" t="s">
        <v>11</v>
      </c>
      <c r="D4929" t="s">
        <v>16</v>
      </c>
      <c r="E4929">
        <v>1</v>
      </c>
      <c r="F4929">
        <v>0.88</v>
      </c>
      <c r="G4929" t="s">
        <v>149</v>
      </c>
      <c r="H4929">
        <v>1</v>
      </c>
      <c r="I4929">
        <v>1</v>
      </c>
      <c r="J4929" t="s">
        <v>14</v>
      </c>
      <c r="K4929" s="36" t="s">
        <v>149</v>
      </c>
    </row>
    <row r="4930" spans="1:11" x14ac:dyDescent="0.3">
      <c r="A4930">
        <v>369146471</v>
      </c>
      <c r="B4930" s="1">
        <v>44098</v>
      </c>
      <c r="C4930" t="s">
        <v>11</v>
      </c>
      <c r="D4930" t="s">
        <v>16</v>
      </c>
      <c r="E4930">
        <v>1</v>
      </c>
      <c r="F4930">
        <v>0.95</v>
      </c>
      <c r="G4930" t="s">
        <v>148</v>
      </c>
      <c r="H4930">
        <v>1</v>
      </c>
      <c r="I4930">
        <v>1</v>
      </c>
      <c r="J4930" t="s">
        <v>14</v>
      </c>
      <c r="K4930" s="36" t="s">
        <v>149</v>
      </c>
    </row>
    <row r="4931" spans="1:11" x14ac:dyDescent="0.3">
      <c r="A4931">
        <v>530101786</v>
      </c>
      <c r="B4931" s="1">
        <v>45143</v>
      </c>
      <c r="C4931" t="s">
        <v>27</v>
      </c>
      <c r="D4931" t="s">
        <v>16</v>
      </c>
      <c r="E4931">
        <v>0.99</v>
      </c>
      <c r="F4931">
        <v>1</v>
      </c>
      <c r="G4931" t="s">
        <v>148</v>
      </c>
      <c r="H4931">
        <v>48</v>
      </c>
      <c r="I4931">
        <v>48</v>
      </c>
      <c r="J4931" t="s">
        <v>22</v>
      </c>
      <c r="K4931" s="36" t="s">
        <v>149</v>
      </c>
    </row>
    <row r="4932" spans="1:11" x14ac:dyDescent="0.3">
      <c r="A4932">
        <v>533492627</v>
      </c>
      <c r="B4932" s="1">
        <v>45161</v>
      </c>
      <c r="C4932" t="s">
        <v>11</v>
      </c>
      <c r="D4932" t="s">
        <v>17</v>
      </c>
      <c r="E4932">
        <v>1</v>
      </c>
      <c r="F4932">
        <v>0.33</v>
      </c>
      <c r="G4932" t="s">
        <v>148</v>
      </c>
      <c r="H4932">
        <v>1</v>
      </c>
      <c r="I4932">
        <v>1</v>
      </c>
      <c r="J4932" t="s">
        <v>14</v>
      </c>
      <c r="K4932" s="36" t="s">
        <v>149</v>
      </c>
    </row>
    <row r="4933" spans="1:11" x14ac:dyDescent="0.3">
      <c r="A4933">
        <v>463035566</v>
      </c>
      <c r="B4933" s="1">
        <v>44719</v>
      </c>
      <c r="C4933" t="s">
        <v>27</v>
      </c>
      <c r="D4933" t="s">
        <v>16</v>
      </c>
      <c r="E4933">
        <v>1</v>
      </c>
      <c r="F4933">
        <v>1</v>
      </c>
      <c r="G4933" t="s">
        <v>149</v>
      </c>
      <c r="H4933">
        <v>2</v>
      </c>
      <c r="I4933">
        <v>2</v>
      </c>
      <c r="J4933" t="s">
        <v>22</v>
      </c>
      <c r="K4933" s="36" t="s">
        <v>149</v>
      </c>
    </row>
    <row r="4934" spans="1:11" x14ac:dyDescent="0.3">
      <c r="A4934">
        <v>533764046</v>
      </c>
      <c r="B4934" s="1">
        <v>45163</v>
      </c>
      <c r="C4934" t="s">
        <v>11</v>
      </c>
      <c r="D4934" t="s">
        <v>16</v>
      </c>
      <c r="E4934">
        <v>1</v>
      </c>
      <c r="F4934">
        <v>0.99</v>
      </c>
      <c r="G4934" t="s">
        <v>149</v>
      </c>
      <c r="H4934">
        <v>2</v>
      </c>
      <c r="I4934">
        <v>2</v>
      </c>
      <c r="J4934" t="s">
        <v>14</v>
      </c>
      <c r="K4934" s="36" t="s">
        <v>149</v>
      </c>
    </row>
    <row r="4935" spans="1:11" x14ac:dyDescent="0.3">
      <c r="A4935">
        <v>291771360</v>
      </c>
      <c r="B4935" s="1">
        <v>43712</v>
      </c>
      <c r="C4935" t="s">
        <v>27</v>
      </c>
      <c r="D4935" t="s">
        <v>12</v>
      </c>
      <c r="F4935">
        <v>0</v>
      </c>
      <c r="G4935" t="s">
        <v>148</v>
      </c>
      <c r="H4935">
        <v>1</v>
      </c>
      <c r="I4935">
        <v>1</v>
      </c>
      <c r="J4935" t="s">
        <v>14</v>
      </c>
      <c r="K4935" s="36" t="s">
        <v>149</v>
      </c>
    </row>
    <row r="4936" spans="1:11" x14ac:dyDescent="0.3">
      <c r="A4936">
        <v>22146260</v>
      </c>
      <c r="B4936" s="1">
        <v>41917</v>
      </c>
      <c r="C4936" t="s">
        <v>11</v>
      </c>
      <c r="D4936" t="s">
        <v>17</v>
      </c>
      <c r="E4936">
        <v>1</v>
      </c>
      <c r="F4936">
        <v>0.42</v>
      </c>
      <c r="G4936" t="s">
        <v>149</v>
      </c>
      <c r="H4936">
        <v>1</v>
      </c>
      <c r="I4936">
        <v>3</v>
      </c>
      <c r="J4936" t="s">
        <v>14</v>
      </c>
      <c r="K4936" s="36" t="s">
        <v>149</v>
      </c>
    </row>
    <row r="4937" spans="1:11" x14ac:dyDescent="0.3">
      <c r="A4937">
        <v>427612208</v>
      </c>
      <c r="B4937" s="1">
        <v>44485</v>
      </c>
      <c r="C4937" t="s">
        <v>11</v>
      </c>
      <c r="D4937" t="s">
        <v>16</v>
      </c>
      <c r="E4937">
        <v>1</v>
      </c>
      <c r="F4937">
        <v>0.97</v>
      </c>
      <c r="G4937" t="s">
        <v>149</v>
      </c>
      <c r="H4937">
        <v>1</v>
      </c>
      <c r="I4937">
        <v>1</v>
      </c>
      <c r="J4937" t="s">
        <v>14</v>
      </c>
      <c r="K4937" s="36" t="s">
        <v>149</v>
      </c>
    </row>
    <row r="4938" spans="1:11" x14ac:dyDescent="0.3">
      <c r="A4938">
        <v>533468859</v>
      </c>
      <c r="B4938" s="1">
        <v>45161</v>
      </c>
      <c r="C4938" t="s">
        <v>11</v>
      </c>
      <c r="D4938" t="s">
        <v>16</v>
      </c>
      <c r="E4938">
        <v>1</v>
      </c>
      <c r="F4938">
        <v>0.99</v>
      </c>
      <c r="G4938" t="s">
        <v>148</v>
      </c>
      <c r="H4938">
        <v>46</v>
      </c>
      <c r="I4938">
        <v>50</v>
      </c>
      <c r="J4938" t="s">
        <v>14</v>
      </c>
      <c r="K4938" s="36" t="s">
        <v>149</v>
      </c>
    </row>
    <row r="4939" spans="1:11" x14ac:dyDescent="0.3">
      <c r="A4939">
        <v>523831848</v>
      </c>
      <c r="B4939" s="1">
        <v>45112</v>
      </c>
      <c r="C4939" t="s">
        <v>11</v>
      </c>
      <c r="D4939" t="s">
        <v>16</v>
      </c>
      <c r="E4939">
        <v>0.97</v>
      </c>
      <c r="F4939">
        <v>0.99</v>
      </c>
      <c r="G4939" t="s">
        <v>148</v>
      </c>
      <c r="H4939">
        <v>2</v>
      </c>
      <c r="I4939">
        <v>2</v>
      </c>
      <c r="J4939" t="s">
        <v>14</v>
      </c>
      <c r="K4939" s="36" t="s">
        <v>149</v>
      </c>
    </row>
    <row r="4940" spans="1:11" x14ac:dyDescent="0.3">
      <c r="A4940">
        <v>309273064</v>
      </c>
      <c r="B4940" s="1">
        <v>43782</v>
      </c>
      <c r="C4940" t="s">
        <v>11</v>
      </c>
      <c r="D4940" t="s">
        <v>16</v>
      </c>
      <c r="E4940">
        <v>1</v>
      </c>
      <c r="F4940">
        <v>0.97</v>
      </c>
      <c r="G4940" t="s">
        <v>149</v>
      </c>
      <c r="H4940">
        <v>2</v>
      </c>
      <c r="I4940">
        <v>2</v>
      </c>
      <c r="J4940" t="s">
        <v>14</v>
      </c>
      <c r="K4940" s="36" t="s">
        <v>149</v>
      </c>
    </row>
    <row r="4941" spans="1:11" x14ac:dyDescent="0.3">
      <c r="A4941">
        <v>532538495</v>
      </c>
      <c r="B4941" s="1">
        <v>45156</v>
      </c>
      <c r="C4941" t="s">
        <v>27</v>
      </c>
      <c r="D4941" t="s">
        <v>16</v>
      </c>
      <c r="E4941">
        <v>1</v>
      </c>
      <c r="F4941">
        <v>1</v>
      </c>
      <c r="G4941" t="s">
        <v>148</v>
      </c>
      <c r="H4941">
        <v>1</v>
      </c>
      <c r="I4941">
        <v>1</v>
      </c>
      <c r="J4941" t="s">
        <v>14</v>
      </c>
      <c r="K4941" s="36" t="s">
        <v>149</v>
      </c>
    </row>
    <row r="4942" spans="1:11" x14ac:dyDescent="0.3">
      <c r="A4942">
        <v>17532210</v>
      </c>
      <c r="B4942" s="1">
        <v>41822</v>
      </c>
      <c r="C4942" t="s">
        <v>11</v>
      </c>
      <c r="D4942" t="s">
        <v>16</v>
      </c>
      <c r="E4942">
        <v>1</v>
      </c>
      <c r="F4942">
        <v>1</v>
      </c>
      <c r="G4942" t="s">
        <v>149</v>
      </c>
      <c r="H4942">
        <v>1</v>
      </c>
      <c r="I4942">
        <v>2</v>
      </c>
      <c r="J4942" t="s">
        <v>14</v>
      </c>
      <c r="K4942" s="36" t="s">
        <v>149</v>
      </c>
    </row>
    <row r="4943" spans="1:11" x14ac:dyDescent="0.3">
      <c r="A4943">
        <v>43099571</v>
      </c>
      <c r="B4943" s="1">
        <v>42248</v>
      </c>
      <c r="C4943" t="s">
        <v>11</v>
      </c>
      <c r="D4943" t="s">
        <v>21</v>
      </c>
      <c r="E4943">
        <v>0.5</v>
      </c>
      <c r="F4943">
        <v>0.89</v>
      </c>
      <c r="G4943" t="s">
        <v>148</v>
      </c>
      <c r="H4943">
        <v>4</v>
      </c>
      <c r="I4943">
        <v>5</v>
      </c>
      <c r="J4943" t="s">
        <v>14</v>
      </c>
      <c r="K4943" s="36" t="s">
        <v>149</v>
      </c>
    </row>
    <row r="4944" spans="1:11" x14ac:dyDescent="0.3">
      <c r="A4944">
        <v>494237478</v>
      </c>
      <c r="B4944" s="1">
        <v>44930</v>
      </c>
      <c r="C4944" t="s">
        <v>27</v>
      </c>
      <c r="D4944" t="s">
        <v>16</v>
      </c>
      <c r="E4944">
        <v>0.7</v>
      </c>
      <c r="F4944">
        <v>1</v>
      </c>
      <c r="G4944" t="s">
        <v>148</v>
      </c>
      <c r="H4944">
        <v>21</v>
      </c>
      <c r="I4944">
        <v>52</v>
      </c>
      <c r="J4944" t="s">
        <v>14</v>
      </c>
      <c r="K4944" s="36" t="s">
        <v>149</v>
      </c>
    </row>
    <row r="4945" spans="1:11" x14ac:dyDescent="0.3">
      <c r="A4945">
        <v>56894167</v>
      </c>
      <c r="B4945" s="1">
        <v>42400</v>
      </c>
      <c r="C4945" t="s">
        <v>11</v>
      </c>
      <c r="D4945" t="s">
        <v>12</v>
      </c>
      <c r="F4945">
        <v>0</v>
      </c>
      <c r="G4945" t="s">
        <v>148</v>
      </c>
      <c r="H4945">
        <v>1</v>
      </c>
      <c r="I4945">
        <v>2</v>
      </c>
      <c r="J4945" t="s">
        <v>14</v>
      </c>
      <c r="K4945" s="36" t="s">
        <v>149</v>
      </c>
    </row>
    <row r="4946" spans="1:11" x14ac:dyDescent="0.3">
      <c r="A4946">
        <v>231394521</v>
      </c>
      <c r="B4946" s="1">
        <v>43453</v>
      </c>
      <c r="C4946" t="s">
        <v>11</v>
      </c>
      <c r="D4946" t="s">
        <v>12</v>
      </c>
      <c r="F4946">
        <v>0.67</v>
      </c>
      <c r="G4946" t="s">
        <v>148</v>
      </c>
      <c r="H4946">
        <v>1</v>
      </c>
      <c r="I4946">
        <v>1</v>
      </c>
      <c r="J4946" t="s">
        <v>14</v>
      </c>
      <c r="K4946" s="36" t="s">
        <v>149</v>
      </c>
    </row>
    <row r="4947" spans="1:11" x14ac:dyDescent="0.3">
      <c r="A4947">
        <v>57039953</v>
      </c>
      <c r="B4947" s="1">
        <v>42401</v>
      </c>
      <c r="C4947" t="s">
        <v>11</v>
      </c>
      <c r="D4947" t="s">
        <v>21</v>
      </c>
      <c r="E4947">
        <v>0.75</v>
      </c>
      <c r="F4947">
        <v>0.81</v>
      </c>
      <c r="G4947" t="s">
        <v>149</v>
      </c>
      <c r="H4947">
        <v>1</v>
      </c>
      <c r="I4947">
        <v>1</v>
      </c>
      <c r="J4947" t="s">
        <v>14</v>
      </c>
      <c r="K4947" s="36" t="s">
        <v>149</v>
      </c>
    </row>
    <row r="4948" spans="1:11" x14ac:dyDescent="0.3">
      <c r="A4948">
        <v>57164216</v>
      </c>
      <c r="B4948" s="1">
        <v>42402</v>
      </c>
      <c r="C4948" t="s">
        <v>11</v>
      </c>
      <c r="D4948" t="s">
        <v>16</v>
      </c>
      <c r="E4948">
        <v>1</v>
      </c>
      <c r="F4948">
        <v>0.86</v>
      </c>
      <c r="G4948" t="s">
        <v>149</v>
      </c>
      <c r="H4948">
        <v>1</v>
      </c>
      <c r="I4948">
        <v>1</v>
      </c>
      <c r="J4948" t="s">
        <v>18</v>
      </c>
      <c r="K4948" s="36" t="s">
        <v>149</v>
      </c>
    </row>
    <row r="4949" spans="1:11" x14ac:dyDescent="0.3">
      <c r="A4949">
        <v>57096801</v>
      </c>
      <c r="B4949" s="1">
        <v>42402</v>
      </c>
      <c r="C4949" t="s">
        <v>11</v>
      </c>
      <c r="D4949" t="s">
        <v>21</v>
      </c>
      <c r="E4949">
        <v>1</v>
      </c>
      <c r="F4949">
        <v>0.94</v>
      </c>
      <c r="G4949" t="s">
        <v>149</v>
      </c>
      <c r="H4949">
        <v>1</v>
      </c>
      <c r="I4949">
        <v>1</v>
      </c>
      <c r="J4949" t="s">
        <v>14</v>
      </c>
      <c r="K4949" s="36" t="s">
        <v>149</v>
      </c>
    </row>
    <row r="4950" spans="1:11" x14ac:dyDescent="0.3">
      <c r="A4950">
        <v>26580304</v>
      </c>
      <c r="B4950" s="1">
        <v>42027</v>
      </c>
      <c r="C4950" t="s">
        <v>11</v>
      </c>
      <c r="D4950" t="s">
        <v>12</v>
      </c>
      <c r="F4950">
        <v>0.57999999999999996</v>
      </c>
      <c r="G4950" t="s">
        <v>148</v>
      </c>
      <c r="H4950">
        <v>1</v>
      </c>
      <c r="I4950">
        <v>4</v>
      </c>
      <c r="J4950" t="s">
        <v>14</v>
      </c>
      <c r="K4950" s="36" t="s">
        <v>149</v>
      </c>
    </row>
    <row r="4951" spans="1:11" x14ac:dyDescent="0.3">
      <c r="A4951">
        <v>488130426</v>
      </c>
      <c r="B4951" s="1">
        <v>44882</v>
      </c>
      <c r="C4951" t="s">
        <v>59</v>
      </c>
      <c r="D4951" t="s">
        <v>16</v>
      </c>
      <c r="E4951">
        <v>1</v>
      </c>
      <c r="F4951">
        <v>0.8</v>
      </c>
      <c r="G4951" t="s">
        <v>148</v>
      </c>
      <c r="H4951">
        <v>3</v>
      </c>
      <c r="I4951">
        <v>3</v>
      </c>
      <c r="J4951" t="s">
        <v>14</v>
      </c>
      <c r="K4951" s="36" t="s">
        <v>149</v>
      </c>
    </row>
    <row r="4952" spans="1:11" x14ac:dyDescent="0.3">
      <c r="A4952">
        <v>471874560</v>
      </c>
      <c r="B4952" s="1">
        <v>44769</v>
      </c>
      <c r="C4952" t="s">
        <v>11</v>
      </c>
      <c r="D4952" t="s">
        <v>12</v>
      </c>
      <c r="G4952" t="s">
        <v>148</v>
      </c>
      <c r="H4952">
        <v>1</v>
      </c>
      <c r="I4952">
        <v>1</v>
      </c>
      <c r="J4952" t="s">
        <v>22</v>
      </c>
      <c r="K4952" s="36" t="s">
        <v>149</v>
      </c>
    </row>
    <row r="4953" spans="1:11" x14ac:dyDescent="0.3">
      <c r="A4953">
        <v>239616768</v>
      </c>
      <c r="B4953" s="1">
        <v>43493</v>
      </c>
      <c r="C4953" t="s">
        <v>11</v>
      </c>
      <c r="D4953" t="s">
        <v>16</v>
      </c>
      <c r="E4953">
        <v>1</v>
      </c>
      <c r="F4953">
        <v>1</v>
      </c>
      <c r="G4953" t="s">
        <v>27</v>
      </c>
      <c r="H4953">
        <v>4</v>
      </c>
      <c r="I4953">
        <v>5</v>
      </c>
      <c r="J4953" t="s">
        <v>14</v>
      </c>
      <c r="K4953" s="36" t="s">
        <v>149</v>
      </c>
    </row>
    <row r="4954" spans="1:11" x14ac:dyDescent="0.3">
      <c r="A4954">
        <v>533132637</v>
      </c>
      <c r="B4954" s="1">
        <v>45159</v>
      </c>
      <c r="C4954" t="s">
        <v>11</v>
      </c>
      <c r="D4954" t="s">
        <v>20</v>
      </c>
      <c r="E4954">
        <v>0</v>
      </c>
      <c r="F4954">
        <v>0.14000000000000001</v>
      </c>
      <c r="G4954" t="s">
        <v>148</v>
      </c>
      <c r="H4954">
        <v>2</v>
      </c>
      <c r="I4954">
        <v>3</v>
      </c>
      <c r="J4954" t="s">
        <v>14</v>
      </c>
      <c r="K4954" s="36" t="s">
        <v>148</v>
      </c>
    </row>
    <row r="4955" spans="1:11" x14ac:dyDescent="0.3">
      <c r="A4955">
        <v>153527179</v>
      </c>
      <c r="B4955" s="1">
        <v>43014</v>
      </c>
      <c r="C4955" t="s">
        <v>27</v>
      </c>
      <c r="D4955" t="s">
        <v>16</v>
      </c>
      <c r="E4955">
        <v>1</v>
      </c>
      <c r="F4955">
        <v>0.94</v>
      </c>
      <c r="G4955" t="s">
        <v>148</v>
      </c>
      <c r="H4955">
        <v>1</v>
      </c>
      <c r="I4955">
        <v>6</v>
      </c>
      <c r="J4955" t="s">
        <v>14</v>
      </c>
      <c r="K4955" s="36" t="s">
        <v>149</v>
      </c>
    </row>
    <row r="4956" spans="1:11" x14ac:dyDescent="0.3">
      <c r="A4956">
        <v>14278429</v>
      </c>
      <c r="B4956" s="1">
        <v>41743</v>
      </c>
      <c r="C4956" t="s">
        <v>33</v>
      </c>
      <c r="D4956" t="s">
        <v>17</v>
      </c>
      <c r="E4956">
        <v>1</v>
      </c>
      <c r="F4956">
        <v>0.33</v>
      </c>
      <c r="G4956" t="s">
        <v>148</v>
      </c>
      <c r="H4956">
        <v>5</v>
      </c>
      <c r="I4956">
        <v>8</v>
      </c>
      <c r="J4956" t="s">
        <v>14</v>
      </c>
      <c r="K4956" s="36" t="s">
        <v>149</v>
      </c>
    </row>
    <row r="4957" spans="1:11" x14ac:dyDescent="0.3">
      <c r="A4957">
        <v>534184533</v>
      </c>
      <c r="B4957" s="1">
        <v>45165</v>
      </c>
      <c r="C4957" t="s">
        <v>27</v>
      </c>
      <c r="D4957" t="s">
        <v>16</v>
      </c>
      <c r="E4957">
        <v>1</v>
      </c>
      <c r="F4957">
        <v>0.45</v>
      </c>
      <c r="G4957" t="s">
        <v>148</v>
      </c>
      <c r="H4957">
        <v>4</v>
      </c>
      <c r="I4957">
        <v>4</v>
      </c>
      <c r="J4957" t="s">
        <v>22</v>
      </c>
      <c r="K4957" s="36" t="s">
        <v>149</v>
      </c>
    </row>
    <row r="4958" spans="1:11" x14ac:dyDescent="0.3">
      <c r="A4958">
        <v>33792209</v>
      </c>
      <c r="B4958" s="1">
        <v>42144</v>
      </c>
      <c r="C4958" t="s">
        <v>11</v>
      </c>
      <c r="D4958" t="s">
        <v>17</v>
      </c>
      <c r="E4958">
        <v>1</v>
      </c>
      <c r="F4958">
        <v>0.89</v>
      </c>
      <c r="G4958" t="s">
        <v>148</v>
      </c>
      <c r="H4958">
        <v>1</v>
      </c>
      <c r="I4958">
        <v>1</v>
      </c>
      <c r="J4958" t="s">
        <v>14</v>
      </c>
      <c r="K4958" s="36" t="s">
        <v>149</v>
      </c>
    </row>
    <row r="4959" spans="1:11" x14ac:dyDescent="0.3">
      <c r="A4959">
        <v>534505582</v>
      </c>
      <c r="B4959" s="1">
        <v>45167</v>
      </c>
      <c r="C4959" t="s">
        <v>27</v>
      </c>
      <c r="D4959" t="s">
        <v>16</v>
      </c>
      <c r="E4959">
        <v>1</v>
      </c>
      <c r="F4959">
        <v>1</v>
      </c>
      <c r="G4959" t="s">
        <v>148</v>
      </c>
      <c r="H4959">
        <v>1</v>
      </c>
      <c r="I4959">
        <v>1</v>
      </c>
      <c r="J4959" t="s">
        <v>14</v>
      </c>
      <c r="K4959" s="36" t="s">
        <v>149</v>
      </c>
    </row>
    <row r="4960" spans="1:11" x14ac:dyDescent="0.3">
      <c r="A4960">
        <v>14151784</v>
      </c>
      <c r="B4960" s="1">
        <v>41740</v>
      </c>
      <c r="C4960" t="s">
        <v>11</v>
      </c>
      <c r="D4960" t="s">
        <v>17</v>
      </c>
      <c r="E4960">
        <v>1</v>
      </c>
      <c r="F4960">
        <v>0.57999999999999996</v>
      </c>
      <c r="G4960" t="s">
        <v>149</v>
      </c>
      <c r="H4960">
        <v>1</v>
      </c>
      <c r="I4960">
        <v>5</v>
      </c>
      <c r="J4960" t="s">
        <v>14</v>
      </c>
      <c r="K4960" s="36" t="s">
        <v>149</v>
      </c>
    </row>
    <row r="4961" spans="1:11" x14ac:dyDescent="0.3">
      <c r="A4961">
        <v>63188015</v>
      </c>
      <c r="B4961" s="1">
        <v>42445</v>
      </c>
      <c r="C4961" t="s">
        <v>28</v>
      </c>
      <c r="D4961" t="s">
        <v>16</v>
      </c>
      <c r="E4961">
        <v>1</v>
      </c>
      <c r="F4961">
        <v>0.68</v>
      </c>
      <c r="G4961" t="s">
        <v>149</v>
      </c>
      <c r="H4961">
        <v>1</v>
      </c>
      <c r="I4961">
        <v>2</v>
      </c>
      <c r="J4961" t="s">
        <v>14</v>
      </c>
      <c r="K4961" s="36" t="s">
        <v>149</v>
      </c>
    </row>
    <row r="4962" spans="1:11" x14ac:dyDescent="0.3">
      <c r="A4962">
        <v>533830540</v>
      </c>
      <c r="B4962" s="1">
        <v>45163</v>
      </c>
      <c r="C4962" t="s">
        <v>27</v>
      </c>
      <c r="D4962" t="s">
        <v>16</v>
      </c>
      <c r="E4962">
        <v>1</v>
      </c>
      <c r="F4962">
        <v>1</v>
      </c>
      <c r="G4962" t="s">
        <v>148</v>
      </c>
      <c r="H4962">
        <v>1</v>
      </c>
      <c r="I4962">
        <v>1</v>
      </c>
      <c r="J4962" t="s">
        <v>14</v>
      </c>
      <c r="K4962" s="36" t="s">
        <v>149</v>
      </c>
    </row>
    <row r="4963" spans="1:11" x14ac:dyDescent="0.3">
      <c r="A4963">
        <v>533783058</v>
      </c>
      <c r="B4963" s="1">
        <v>45163</v>
      </c>
      <c r="C4963" t="s">
        <v>11</v>
      </c>
      <c r="D4963" t="s">
        <v>16</v>
      </c>
      <c r="E4963">
        <v>1</v>
      </c>
      <c r="F4963">
        <v>0.96</v>
      </c>
      <c r="G4963" t="s">
        <v>148</v>
      </c>
      <c r="H4963">
        <v>2</v>
      </c>
      <c r="I4963">
        <v>2</v>
      </c>
      <c r="J4963" t="s">
        <v>14</v>
      </c>
      <c r="K4963" s="36" t="s">
        <v>149</v>
      </c>
    </row>
    <row r="4964" spans="1:11" x14ac:dyDescent="0.3">
      <c r="A4964">
        <v>527520587</v>
      </c>
      <c r="B4964" s="1">
        <v>45130</v>
      </c>
      <c r="C4964" t="s">
        <v>27</v>
      </c>
      <c r="D4964" t="s">
        <v>16</v>
      </c>
      <c r="E4964">
        <v>1</v>
      </c>
      <c r="F4964">
        <v>1</v>
      </c>
      <c r="G4964" t="s">
        <v>148</v>
      </c>
      <c r="H4964">
        <v>1</v>
      </c>
      <c r="I4964">
        <v>1</v>
      </c>
      <c r="J4964" t="s">
        <v>14</v>
      </c>
      <c r="K4964" s="36" t="s">
        <v>149</v>
      </c>
    </row>
    <row r="4965" spans="1:11" x14ac:dyDescent="0.3">
      <c r="A4965">
        <v>534616256</v>
      </c>
      <c r="B4965" s="1">
        <v>45168</v>
      </c>
      <c r="C4965" t="s">
        <v>27</v>
      </c>
      <c r="D4965" t="s">
        <v>12</v>
      </c>
      <c r="F4965">
        <v>1</v>
      </c>
      <c r="G4965" t="s">
        <v>148</v>
      </c>
      <c r="H4965">
        <v>1</v>
      </c>
      <c r="I4965">
        <v>1</v>
      </c>
      <c r="J4965" t="s">
        <v>14</v>
      </c>
      <c r="K4965" s="36" t="s">
        <v>149</v>
      </c>
    </row>
    <row r="4966" spans="1:11" x14ac:dyDescent="0.3">
      <c r="A4966">
        <v>1473400</v>
      </c>
      <c r="B4966" s="1">
        <v>40882</v>
      </c>
      <c r="C4966" t="s">
        <v>11</v>
      </c>
      <c r="D4966" t="s">
        <v>16</v>
      </c>
      <c r="E4966">
        <v>1</v>
      </c>
      <c r="F4966">
        <v>1</v>
      </c>
      <c r="G4966" t="s">
        <v>148</v>
      </c>
      <c r="H4966">
        <v>1</v>
      </c>
      <c r="I4966">
        <v>1</v>
      </c>
      <c r="J4966" t="s">
        <v>14</v>
      </c>
      <c r="K4966" s="36" t="s">
        <v>149</v>
      </c>
    </row>
    <row r="4967" spans="1:11" x14ac:dyDescent="0.3">
      <c r="A4967">
        <v>282380652</v>
      </c>
      <c r="B4967" s="1">
        <v>43681</v>
      </c>
      <c r="C4967" t="s">
        <v>11</v>
      </c>
      <c r="D4967" t="s">
        <v>16</v>
      </c>
      <c r="E4967">
        <v>1</v>
      </c>
      <c r="F4967">
        <v>1</v>
      </c>
      <c r="G4967" t="s">
        <v>149</v>
      </c>
      <c r="H4967">
        <v>1</v>
      </c>
      <c r="I4967">
        <v>1</v>
      </c>
      <c r="J4967" t="s">
        <v>14</v>
      </c>
      <c r="K4967" s="36" t="s">
        <v>149</v>
      </c>
    </row>
    <row r="4968" spans="1:11" x14ac:dyDescent="0.3">
      <c r="A4968">
        <v>534316371</v>
      </c>
      <c r="B4968" s="1">
        <v>45166</v>
      </c>
      <c r="C4968" t="s">
        <v>27</v>
      </c>
      <c r="D4968" t="s">
        <v>16</v>
      </c>
      <c r="E4968">
        <v>0.9</v>
      </c>
      <c r="F4968">
        <v>0.93</v>
      </c>
      <c r="G4968" t="s">
        <v>149</v>
      </c>
      <c r="H4968">
        <v>1</v>
      </c>
      <c r="I4968">
        <v>1</v>
      </c>
      <c r="J4968" t="s">
        <v>14</v>
      </c>
      <c r="K4968" s="36" t="s">
        <v>149</v>
      </c>
    </row>
    <row r="4969" spans="1:11" x14ac:dyDescent="0.3">
      <c r="A4969">
        <v>534332489</v>
      </c>
      <c r="B4969" s="1">
        <v>45166</v>
      </c>
      <c r="C4969" t="s">
        <v>27</v>
      </c>
      <c r="D4969" t="s">
        <v>16</v>
      </c>
      <c r="E4969">
        <v>0.9</v>
      </c>
      <c r="F4969">
        <v>0.98</v>
      </c>
      <c r="G4969" t="s">
        <v>149</v>
      </c>
      <c r="H4969">
        <v>1</v>
      </c>
      <c r="I4969">
        <v>1</v>
      </c>
      <c r="J4969" t="s">
        <v>22</v>
      </c>
      <c r="K4969" s="36" t="s">
        <v>149</v>
      </c>
    </row>
    <row r="4970" spans="1:11" x14ac:dyDescent="0.3">
      <c r="A4970">
        <v>44745922</v>
      </c>
      <c r="B4970" s="1">
        <v>42268</v>
      </c>
      <c r="C4970" t="s">
        <v>11</v>
      </c>
      <c r="D4970" t="s">
        <v>16</v>
      </c>
      <c r="E4970">
        <v>1</v>
      </c>
      <c r="F4970">
        <v>0.86</v>
      </c>
      <c r="G4970" t="s">
        <v>148</v>
      </c>
      <c r="H4970">
        <v>2</v>
      </c>
      <c r="I4970">
        <v>2</v>
      </c>
      <c r="J4970" t="s">
        <v>14</v>
      </c>
      <c r="K4970" s="36" t="s">
        <v>149</v>
      </c>
    </row>
    <row r="4971" spans="1:11" x14ac:dyDescent="0.3">
      <c r="A4971">
        <v>414973051</v>
      </c>
      <c r="B4971" s="1">
        <v>44402</v>
      </c>
      <c r="C4971" t="s">
        <v>11</v>
      </c>
      <c r="D4971" t="s">
        <v>16</v>
      </c>
      <c r="E4971">
        <v>0.9</v>
      </c>
      <c r="F4971">
        <v>0.99</v>
      </c>
      <c r="G4971" t="s">
        <v>148</v>
      </c>
      <c r="H4971">
        <v>4</v>
      </c>
      <c r="I4971">
        <v>6</v>
      </c>
      <c r="J4971" t="s">
        <v>14</v>
      </c>
      <c r="K4971" s="36" t="s">
        <v>149</v>
      </c>
    </row>
    <row r="4972" spans="1:11" x14ac:dyDescent="0.3">
      <c r="A4972">
        <v>9330158</v>
      </c>
      <c r="B4972" s="1">
        <v>41556</v>
      </c>
      <c r="C4972" t="s">
        <v>11</v>
      </c>
      <c r="D4972" t="s">
        <v>12</v>
      </c>
      <c r="F4972">
        <v>0</v>
      </c>
      <c r="G4972" t="s">
        <v>148</v>
      </c>
      <c r="H4972">
        <v>1</v>
      </c>
      <c r="I4972">
        <v>2</v>
      </c>
      <c r="J4972" t="s">
        <v>14</v>
      </c>
      <c r="K4972" s="36" t="s">
        <v>149</v>
      </c>
    </row>
    <row r="4973" spans="1:11" x14ac:dyDescent="0.3">
      <c r="A4973">
        <v>534801176</v>
      </c>
      <c r="B4973" s="1">
        <v>45169</v>
      </c>
      <c r="C4973" t="s">
        <v>27</v>
      </c>
      <c r="D4973" t="s">
        <v>16</v>
      </c>
      <c r="E4973">
        <v>1</v>
      </c>
      <c r="F4973">
        <v>0.99</v>
      </c>
      <c r="G4973" t="s">
        <v>149</v>
      </c>
      <c r="H4973">
        <v>2</v>
      </c>
      <c r="I4973">
        <v>2</v>
      </c>
      <c r="J4973" t="s">
        <v>14</v>
      </c>
      <c r="K4973" s="36" t="s">
        <v>149</v>
      </c>
    </row>
    <row r="4974" spans="1:11" x14ac:dyDescent="0.3">
      <c r="A4974">
        <v>408880371</v>
      </c>
      <c r="B4974" s="1">
        <v>44371</v>
      </c>
      <c r="C4974" t="s">
        <v>27</v>
      </c>
      <c r="D4974" t="s">
        <v>16</v>
      </c>
      <c r="E4974">
        <v>1</v>
      </c>
      <c r="F4974">
        <v>1</v>
      </c>
      <c r="G4974" t="s">
        <v>149</v>
      </c>
      <c r="H4974">
        <v>2</v>
      </c>
      <c r="I4974">
        <v>3</v>
      </c>
      <c r="J4974" t="s">
        <v>22</v>
      </c>
      <c r="K4974" s="36" t="s">
        <v>149</v>
      </c>
    </row>
    <row r="4975" spans="1:11" x14ac:dyDescent="0.3">
      <c r="A4975">
        <v>5456369</v>
      </c>
      <c r="B4975" s="1">
        <v>41347</v>
      </c>
      <c r="C4975" t="s">
        <v>11</v>
      </c>
      <c r="D4975" t="s">
        <v>12</v>
      </c>
      <c r="G4975" t="s">
        <v>148</v>
      </c>
      <c r="H4975">
        <v>1</v>
      </c>
      <c r="I4975">
        <v>1</v>
      </c>
      <c r="J4975" t="s">
        <v>14</v>
      </c>
      <c r="K4975" s="36" t="s">
        <v>149</v>
      </c>
    </row>
    <row r="4976" spans="1:11" x14ac:dyDescent="0.3">
      <c r="A4976">
        <v>534363889</v>
      </c>
      <c r="B4976" s="1">
        <v>45166</v>
      </c>
      <c r="C4976" t="s">
        <v>11</v>
      </c>
      <c r="D4976" t="s">
        <v>16</v>
      </c>
      <c r="E4976">
        <v>1</v>
      </c>
      <c r="F4976">
        <v>0.81</v>
      </c>
      <c r="G4976" t="s">
        <v>149</v>
      </c>
      <c r="H4976">
        <v>1</v>
      </c>
      <c r="I4976">
        <v>1</v>
      </c>
      <c r="J4976" t="s">
        <v>14</v>
      </c>
      <c r="K4976" s="36" t="s">
        <v>149</v>
      </c>
    </row>
    <row r="4977" spans="1:11" x14ac:dyDescent="0.3">
      <c r="A4977">
        <v>17901566</v>
      </c>
      <c r="B4977" s="1">
        <v>41830</v>
      </c>
      <c r="C4977" t="s">
        <v>11</v>
      </c>
      <c r="D4977" t="s">
        <v>16</v>
      </c>
      <c r="E4977">
        <v>1</v>
      </c>
      <c r="F4977">
        <v>0.98</v>
      </c>
      <c r="G4977" t="s">
        <v>148</v>
      </c>
      <c r="H4977">
        <v>3</v>
      </c>
      <c r="I4977">
        <v>3</v>
      </c>
      <c r="J4977" t="s">
        <v>22</v>
      </c>
      <c r="K4977" s="36" t="s">
        <v>149</v>
      </c>
    </row>
    <row r="4978" spans="1:11" x14ac:dyDescent="0.3">
      <c r="A4978">
        <v>534845026</v>
      </c>
      <c r="B4978" s="1">
        <v>45169</v>
      </c>
      <c r="C4978" t="s">
        <v>27</v>
      </c>
      <c r="D4978" t="s">
        <v>21</v>
      </c>
      <c r="E4978">
        <v>0.6</v>
      </c>
      <c r="F4978">
        <v>0.83</v>
      </c>
      <c r="G4978" t="s">
        <v>148</v>
      </c>
      <c r="H4978">
        <v>1</v>
      </c>
      <c r="I4978">
        <v>1</v>
      </c>
      <c r="J4978" t="s">
        <v>22</v>
      </c>
      <c r="K4978" s="36" t="s">
        <v>149</v>
      </c>
    </row>
    <row r="4979" spans="1:11" x14ac:dyDescent="0.3">
      <c r="A4979">
        <v>9185486</v>
      </c>
      <c r="B4979" s="1">
        <v>41549</v>
      </c>
      <c r="C4979" t="s">
        <v>11</v>
      </c>
      <c r="D4979" t="s">
        <v>21</v>
      </c>
      <c r="E4979">
        <v>1</v>
      </c>
      <c r="F4979">
        <v>0.54</v>
      </c>
      <c r="G4979" t="s">
        <v>149</v>
      </c>
      <c r="H4979">
        <v>1</v>
      </c>
      <c r="I4979">
        <v>2</v>
      </c>
      <c r="J4979" t="s">
        <v>14</v>
      </c>
      <c r="K4979" s="36" t="s">
        <v>149</v>
      </c>
    </row>
    <row r="4980" spans="1:11" x14ac:dyDescent="0.3">
      <c r="A4980">
        <v>283656228</v>
      </c>
      <c r="B4980" s="1">
        <v>43684</v>
      </c>
      <c r="C4980" t="s">
        <v>27</v>
      </c>
      <c r="D4980" t="s">
        <v>16</v>
      </c>
      <c r="E4980">
        <v>1</v>
      </c>
      <c r="F4980">
        <v>1</v>
      </c>
      <c r="G4980" t="s">
        <v>148</v>
      </c>
      <c r="H4980">
        <v>2</v>
      </c>
      <c r="I4980">
        <v>7</v>
      </c>
      <c r="J4980" t="s">
        <v>14</v>
      </c>
      <c r="K4980" s="36" t="s">
        <v>149</v>
      </c>
    </row>
    <row r="4981" spans="1:11" x14ac:dyDescent="0.3">
      <c r="A4981">
        <v>28228643</v>
      </c>
      <c r="B4981" s="1">
        <v>42058</v>
      </c>
      <c r="C4981" t="s">
        <v>11</v>
      </c>
      <c r="D4981" t="s">
        <v>16</v>
      </c>
      <c r="E4981">
        <v>1</v>
      </c>
      <c r="F4981">
        <v>0.94</v>
      </c>
      <c r="G4981" t="s">
        <v>148</v>
      </c>
      <c r="H4981">
        <v>3</v>
      </c>
      <c r="I4981">
        <v>3</v>
      </c>
      <c r="J4981" t="s">
        <v>14</v>
      </c>
      <c r="K4981" s="36" t="s">
        <v>149</v>
      </c>
    </row>
    <row r="4982" spans="1:11" x14ac:dyDescent="0.3">
      <c r="A4982">
        <v>534913122</v>
      </c>
      <c r="B4982" s="1">
        <v>45169</v>
      </c>
      <c r="C4982" t="s">
        <v>27</v>
      </c>
      <c r="D4982" t="s">
        <v>20</v>
      </c>
      <c r="E4982">
        <v>0</v>
      </c>
      <c r="F4982">
        <v>0</v>
      </c>
      <c r="G4982" t="s">
        <v>148</v>
      </c>
      <c r="H4982">
        <v>1</v>
      </c>
      <c r="I4982">
        <v>1</v>
      </c>
      <c r="J4982" t="s">
        <v>14</v>
      </c>
      <c r="K4982" s="36" t="s">
        <v>149</v>
      </c>
    </row>
    <row r="4983" spans="1:11" x14ac:dyDescent="0.3">
      <c r="A4983">
        <v>534950829</v>
      </c>
      <c r="B4983" s="1">
        <v>45170</v>
      </c>
      <c r="C4983" t="s">
        <v>11</v>
      </c>
      <c r="D4983" t="s">
        <v>16</v>
      </c>
      <c r="E4983">
        <v>1</v>
      </c>
      <c r="F4983">
        <v>0.95</v>
      </c>
      <c r="G4983" t="s">
        <v>27</v>
      </c>
      <c r="H4983">
        <v>6</v>
      </c>
      <c r="I4983">
        <v>7</v>
      </c>
      <c r="J4983" t="s">
        <v>14</v>
      </c>
      <c r="K4983" s="36" t="s">
        <v>149</v>
      </c>
    </row>
    <row r="4984" spans="1:11" x14ac:dyDescent="0.3">
      <c r="A4984">
        <v>535867683</v>
      </c>
      <c r="B4984" s="1">
        <v>45175</v>
      </c>
      <c r="C4984" t="s">
        <v>11</v>
      </c>
      <c r="D4984" t="s">
        <v>16</v>
      </c>
      <c r="E4984">
        <v>1</v>
      </c>
      <c r="F4984">
        <v>0.96</v>
      </c>
      <c r="G4984" t="s">
        <v>149</v>
      </c>
      <c r="H4984">
        <v>4</v>
      </c>
      <c r="I4984">
        <v>4</v>
      </c>
      <c r="J4984" t="s">
        <v>14</v>
      </c>
      <c r="K4984" s="36" t="s">
        <v>149</v>
      </c>
    </row>
    <row r="4985" spans="1:11" x14ac:dyDescent="0.3">
      <c r="A4985">
        <v>8974042</v>
      </c>
      <c r="B4985" s="1">
        <v>41538</v>
      </c>
      <c r="C4985" t="s">
        <v>11</v>
      </c>
      <c r="D4985" t="s">
        <v>17</v>
      </c>
      <c r="E4985">
        <v>0.9</v>
      </c>
      <c r="F4985">
        <v>0.52</v>
      </c>
      <c r="G4985" t="s">
        <v>149</v>
      </c>
      <c r="H4985">
        <v>1</v>
      </c>
      <c r="I4985">
        <v>1</v>
      </c>
      <c r="J4985" t="s">
        <v>22</v>
      </c>
      <c r="K4985" s="36" t="s">
        <v>148</v>
      </c>
    </row>
    <row r="4986" spans="1:11" x14ac:dyDescent="0.3">
      <c r="A4986">
        <v>13211592</v>
      </c>
      <c r="B4986" s="1">
        <v>41715</v>
      </c>
      <c r="C4986" t="s">
        <v>62</v>
      </c>
      <c r="D4986" t="s">
        <v>16</v>
      </c>
      <c r="E4986">
        <v>1</v>
      </c>
      <c r="F4986">
        <v>0.99</v>
      </c>
      <c r="G4986" t="s">
        <v>148</v>
      </c>
      <c r="H4986">
        <v>2</v>
      </c>
      <c r="I4986">
        <v>3</v>
      </c>
      <c r="J4986" t="s">
        <v>14</v>
      </c>
      <c r="K4986" s="36" t="s">
        <v>149</v>
      </c>
    </row>
    <row r="4987" spans="1:11" x14ac:dyDescent="0.3">
      <c r="A4987">
        <v>287334308</v>
      </c>
      <c r="B4987" s="1">
        <v>43697</v>
      </c>
      <c r="C4987" t="s">
        <v>27</v>
      </c>
      <c r="D4987" t="s">
        <v>17</v>
      </c>
      <c r="E4987">
        <v>1</v>
      </c>
      <c r="F4987">
        <v>0.77</v>
      </c>
      <c r="G4987" t="s">
        <v>148</v>
      </c>
      <c r="H4987">
        <v>2</v>
      </c>
      <c r="I4987">
        <v>2</v>
      </c>
      <c r="J4987" t="s">
        <v>22</v>
      </c>
      <c r="K4987" s="36" t="s">
        <v>149</v>
      </c>
    </row>
    <row r="4988" spans="1:11" x14ac:dyDescent="0.3">
      <c r="A4988">
        <v>138629245</v>
      </c>
      <c r="B4988" s="1">
        <v>42920</v>
      </c>
      <c r="C4988" t="s">
        <v>11</v>
      </c>
      <c r="D4988" t="s">
        <v>12</v>
      </c>
      <c r="F4988">
        <v>0.08</v>
      </c>
      <c r="G4988" t="s">
        <v>148</v>
      </c>
      <c r="H4988">
        <v>1</v>
      </c>
      <c r="I4988">
        <v>1</v>
      </c>
      <c r="J4988" t="s">
        <v>14</v>
      </c>
      <c r="K4988" s="36" t="s">
        <v>149</v>
      </c>
    </row>
    <row r="4989" spans="1:11" x14ac:dyDescent="0.3">
      <c r="A4989">
        <v>7464432</v>
      </c>
      <c r="B4989" s="1">
        <v>41468</v>
      </c>
      <c r="C4989" t="s">
        <v>11</v>
      </c>
      <c r="D4989" t="s">
        <v>16</v>
      </c>
      <c r="E4989">
        <v>1</v>
      </c>
      <c r="F4989">
        <v>1</v>
      </c>
      <c r="G4989" t="s">
        <v>149</v>
      </c>
      <c r="H4989">
        <v>1</v>
      </c>
      <c r="I4989">
        <v>2</v>
      </c>
      <c r="J4989" t="s">
        <v>14</v>
      </c>
      <c r="K4989" s="36" t="s">
        <v>149</v>
      </c>
    </row>
    <row r="4990" spans="1:11" x14ac:dyDescent="0.3">
      <c r="A4990">
        <v>534969810</v>
      </c>
      <c r="B4990" s="1">
        <v>45170</v>
      </c>
      <c r="C4990" t="s">
        <v>11</v>
      </c>
      <c r="D4990" t="s">
        <v>16</v>
      </c>
      <c r="E4990">
        <v>1</v>
      </c>
      <c r="F4990">
        <v>1</v>
      </c>
      <c r="G4990" t="s">
        <v>148</v>
      </c>
      <c r="H4990">
        <v>1</v>
      </c>
      <c r="I4990">
        <v>2</v>
      </c>
      <c r="J4990" t="s">
        <v>14</v>
      </c>
      <c r="K4990" s="36" t="s">
        <v>149</v>
      </c>
    </row>
    <row r="4991" spans="1:11" x14ac:dyDescent="0.3">
      <c r="A4991">
        <v>486057326</v>
      </c>
      <c r="B4991" s="1">
        <v>44867</v>
      </c>
      <c r="C4991" t="s">
        <v>11</v>
      </c>
      <c r="D4991" t="s">
        <v>16</v>
      </c>
      <c r="E4991">
        <v>1</v>
      </c>
      <c r="F4991">
        <v>0.99</v>
      </c>
      <c r="G4991" t="s">
        <v>149</v>
      </c>
      <c r="H4991">
        <v>5</v>
      </c>
      <c r="I4991">
        <v>6</v>
      </c>
      <c r="J4991" t="s">
        <v>18</v>
      </c>
      <c r="K4991" s="36" t="s">
        <v>149</v>
      </c>
    </row>
    <row r="4992" spans="1:11" x14ac:dyDescent="0.3">
      <c r="A4992">
        <v>106330191</v>
      </c>
      <c r="B4992" s="1">
        <v>42709</v>
      </c>
      <c r="C4992" t="s">
        <v>11</v>
      </c>
      <c r="D4992" t="s">
        <v>16</v>
      </c>
      <c r="E4992">
        <v>0.9</v>
      </c>
      <c r="F4992">
        <v>0.72</v>
      </c>
      <c r="G4992" t="s">
        <v>148</v>
      </c>
      <c r="H4992">
        <v>2</v>
      </c>
      <c r="I4992">
        <v>4</v>
      </c>
      <c r="J4992" t="s">
        <v>14</v>
      </c>
      <c r="K4992" s="36" t="s">
        <v>149</v>
      </c>
    </row>
    <row r="4993" spans="1:11" x14ac:dyDescent="0.3">
      <c r="A4993">
        <v>407095587</v>
      </c>
      <c r="B4993" s="1">
        <v>44361</v>
      </c>
      <c r="C4993" t="s">
        <v>27</v>
      </c>
      <c r="D4993" t="s">
        <v>16</v>
      </c>
      <c r="E4993">
        <v>0.96</v>
      </c>
      <c r="F4993">
        <v>0</v>
      </c>
      <c r="G4993" t="s">
        <v>148</v>
      </c>
      <c r="H4993">
        <v>1</v>
      </c>
      <c r="I4993">
        <v>1</v>
      </c>
      <c r="J4993" t="s">
        <v>14</v>
      </c>
      <c r="K4993" s="36" t="s">
        <v>149</v>
      </c>
    </row>
    <row r="4994" spans="1:11" x14ac:dyDescent="0.3">
      <c r="A4994">
        <v>535125259</v>
      </c>
      <c r="B4994" s="1">
        <v>45171</v>
      </c>
      <c r="C4994" t="s">
        <v>27</v>
      </c>
      <c r="D4994" t="s">
        <v>16</v>
      </c>
      <c r="E4994">
        <v>1</v>
      </c>
      <c r="F4994">
        <v>0.98</v>
      </c>
      <c r="G4994" t="s">
        <v>148</v>
      </c>
      <c r="H4994">
        <v>1</v>
      </c>
      <c r="I4994">
        <v>1</v>
      </c>
      <c r="J4994" t="s">
        <v>14</v>
      </c>
      <c r="K4994" s="36" t="s">
        <v>149</v>
      </c>
    </row>
    <row r="4995" spans="1:11" x14ac:dyDescent="0.3">
      <c r="A4995">
        <v>128884942</v>
      </c>
      <c r="B4995" s="1">
        <v>42859</v>
      </c>
      <c r="C4995" t="s">
        <v>11</v>
      </c>
      <c r="D4995" t="s">
        <v>16</v>
      </c>
      <c r="E4995">
        <v>1</v>
      </c>
      <c r="F4995">
        <v>0.93</v>
      </c>
      <c r="G4995" t="s">
        <v>149</v>
      </c>
      <c r="H4995">
        <v>2</v>
      </c>
      <c r="I4995">
        <v>9</v>
      </c>
      <c r="J4995" t="s">
        <v>14</v>
      </c>
      <c r="K4995" s="36" t="s">
        <v>149</v>
      </c>
    </row>
    <row r="4996" spans="1:11" x14ac:dyDescent="0.3">
      <c r="A4996">
        <v>462464790</v>
      </c>
      <c r="B4996" s="1">
        <v>44716</v>
      </c>
      <c r="C4996" t="s">
        <v>27</v>
      </c>
      <c r="D4996" t="s">
        <v>16</v>
      </c>
      <c r="E4996">
        <v>1</v>
      </c>
      <c r="F4996">
        <v>1</v>
      </c>
      <c r="G4996" t="s">
        <v>148</v>
      </c>
      <c r="H4996">
        <v>2</v>
      </c>
      <c r="I4996">
        <v>2</v>
      </c>
      <c r="J4996" t="s">
        <v>14</v>
      </c>
      <c r="K4996" s="36" t="s">
        <v>149</v>
      </c>
    </row>
    <row r="4997" spans="1:11" x14ac:dyDescent="0.3">
      <c r="A4997">
        <v>286942213</v>
      </c>
      <c r="B4997" s="1">
        <v>43695</v>
      </c>
      <c r="C4997" t="s">
        <v>11</v>
      </c>
      <c r="D4997" t="s">
        <v>16</v>
      </c>
      <c r="E4997">
        <v>1</v>
      </c>
      <c r="F4997">
        <v>1</v>
      </c>
      <c r="G4997" t="s">
        <v>27</v>
      </c>
      <c r="H4997">
        <v>4</v>
      </c>
      <c r="I4997">
        <v>4</v>
      </c>
      <c r="J4997" t="s">
        <v>14</v>
      </c>
      <c r="K4997" s="36" t="s">
        <v>149</v>
      </c>
    </row>
    <row r="4998" spans="1:11" x14ac:dyDescent="0.3">
      <c r="A4998">
        <v>85793255</v>
      </c>
      <c r="B4998" s="1">
        <v>42576</v>
      </c>
      <c r="C4998" t="s">
        <v>11</v>
      </c>
      <c r="D4998" t="s">
        <v>20</v>
      </c>
      <c r="E4998">
        <v>0.1</v>
      </c>
      <c r="F4998">
        <v>0</v>
      </c>
      <c r="G4998" t="s">
        <v>148</v>
      </c>
      <c r="H4998">
        <v>1</v>
      </c>
      <c r="I4998">
        <v>3</v>
      </c>
      <c r="J4998" t="s">
        <v>14</v>
      </c>
      <c r="K4998" s="36" t="s">
        <v>148</v>
      </c>
    </row>
    <row r="4999" spans="1:11" x14ac:dyDescent="0.3">
      <c r="A4999">
        <v>89327367</v>
      </c>
      <c r="B4999" s="1">
        <v>42593</v>
      </c>
      <c r="C4999" t="s">
        <v>11</v>
      </c>
      <c r="D4999" t="s">
        <v>16</v>
      </c>
      <c r="E4999">
        <v>0.9</v>
      </c>
      <c r="F4999">
        <v>0.98</v>
      </c>
      <c r="G4999" t="s">
        <v>148</v>
      </c>
      <c r="H4999">
        <v>3</v>
      </c>
      <c r="I4999">
        <v>3</v>
      </c>
      <c r="J4999" t="s">
        <v>14</v>
      </c>
      <c r="K4999" s="36" t="s">
        <v>149</v>
      </c>
    </row>
    <row r="5000" spans="1:11" x14ac:dyDescent="0.3">
      <c r="A5000">
        <v>288978751</v>
      </c>
      <c r="B5000" s="1">
        <v>43702</v>
      </c>
      <c r="C5000" t="s">
        <v>27</v>
      </c>
      <c r="D5000" t="s">
        <v>12</v>
      </c>
      <c r="F5000">
        <v>0.13</v>
      </c>
      <c r="G5000" t="s">
        <v>148</v>
      </c>
      <c r="H5000">
        <v>1</v>
      </c>
      <c r="I5000">
        <v>2</v>
      </c>
      <c r="J5000" t="s">
        <v>14</v>
      </c>
      <c r="K5000" s="36" t="s">
        <v>149</v>
      </c>
    </row>
    <row r="5001" spans="1:11" x14ac:dyDescent="0.3">
      <c r="A5001">
        <v>508386575</v>
      </c>
      <c r="B5001" s="1">
        <v>45019</v>
      </c>
      <c r="C5001" t="s">
        <v>27</v>
      </c>
      <c r="D5001" t="s">
        <v>16</v>
      </c>
      <c r="E5001">
        <v>1</v>
      </c>
      <c r="F5001">
        <v>1</v>
      </c>
      <c r="G5001" t="s">
        <v>149</v>
      </c>
      <c r="H5001">
        <v>1</v>
      </c>
      <c r="I5001">
        <v>1</v>
      </c>
      <c r="J5001" t="s">
        <v>14</v>
      </c>
      <c r="K5001" s="36" t="s">
        <v>149</v>
      </c>
    </row>
    <row r="5002" spans="1:11" x14ac:dyDescent="0.3">
      <c r="A5002">
        <v>536001322</v>
      </c>
      <c r="B5002" s="1">
        <v>45176</v>
      </c>
      <c r="C5002" t="s">
        <v>27</v>
      </c>
      <c r="D5002" t="s">
        <v>12</v>
      </c>
      <c r="G5002" t="s">
        <v>148</v>
      </c>
      <c r="H5002">
        <v>1</v>
      </c>
      <c r="I5002">
        <v>1</v>
      </c>
      <c r="J5002" t="s">
        <v>22</v>
      </c>
      <c r="K5002" s="36" t="s">
        <v>149</v>
      </c>
    </row>
    <row r="5003" spans="1:11" x14ac:dyDescent="0.3">
      <c r="A5003">
        <v>536028432</v>
      </c>
      <c r="B5003" s="1">
        <v>45176</v>
      </c>
      <c r="C5003" t="s">
        <v>27</v>
      </c>
      <c r="D5003" t="s">
        <v>12</v>
      </c>
      <c r="G5003" t="s">
        <v>148</v>
      </c>
      <c r="H5003">
        <v>1</v>
      </c>
      <c r="I5003">
        <v>1</v>
      </c>
      <c r="J5003" t="s">
        <v>22</v>
      </c>
      <c r="K5003" s="36" t="s">
        <v>149</v>
      </c>
    </row>
    <row r="5004" spans="1:11" x14ac:dyDescent="0.3">
      <c r="A5004">
        <v>535267133</v>
      </c>
      <c r="B5004" s="1">
        <v>45172</v>
      </c>
      <c r="C5004" t="s">
        <v>27</v>
      </c>
      <c r="D5004" t="s">
        <v>20</v>
      </c>
      <c r="E5004">
        <v>0.1</v>
      </c>
      <c r="F5004">
        <v>0</v>
      </c>
      <c r="G5004" t="s">
        <v>148</v>
      </c>
      <c r="H5004">
        <v>5</v>
      </c>
      <c r="I5004">
        <v>7</v>
      </c>
      <c r="J5004" t="s">
        <v>14</v>
      </c>
      <c r="K5004" s="36" t="s">
        <v>149</v>
      </c>
    </row>
    <row r="5005" spans="1:11" x14ac:dyDescent="0.3">
      <c r="A5005">
        <v>536035686</v>
      </c>
      <c r="B5005" s="1">
        <v>45176</v>
      </c>
      <c r="C5005" t="s">
        <v>27</v>
      </c>
      <c r="D5005" t="s">
        <v>17</v>
      </c>
      <c r="E5005">
        <v>1</v>
      </c>
      <c r="F5005">
        <v>0.67</v>
      </c>
      <c r="G5005" t="s">
        <v>148</v>
      </c>
      <c r="H5005">
        <v>4</v>
      </c>
      <c r="I5005">
        <v>4</v>
      </c>
      <c r="J5005" t="s">
        <v>14</v>
      </c>
      <c r="K5005" s="36" t="s">
        <v>149</v>
      </c>
    </row>
    <row r="5006" spans="1:11" x14ac:dyDescent="0.3">
      <c r="A5006">
        <v>96162481</v>
      </c>
      <c r="B5006" s="1">
        <v>42634</v>
      </c>
      <c r="C5006" t="s">
        <v>11</v>
      </c>
      <c r="D5006" t="s">
        <v>16</v>
      </c>
      <c r="E5006">
        <v>1</v>
      </c>
      <c r="F5006">
        <v>0.97</v>
      </c>
      <c r="G5006" t="s">
        <v>148</v>
      </c>
      <c r="H5006">
        <v>7</v>
      </c>
      <c r="I5006">
        <v>7</v>
      </c>
      <c r="J5006" t="s">
        <v>14</v>
      </c>
      <c r="K5006" s="36" t="s">
        <v>149</v>
      </c>
    </row>
    <row r="5007" spans="1:11" x14ac:dyDescent="0.3">
      <c r="A5007">
        <v>445801018</v>
      </c>
      <c r="B5007" s="1">
        <v>44611</v>
      </c>
      <c r="C5007" t="s">
        <v>27</v>
      </c>
      <c r="D5007" t="s">
        <v>16</v>
      </c>
      <c r="E5007">
        <v>1</v>
      </c>
      <c r="F5007">
        <v>0.98</v>
      </c>
      <c r="G5007" t="s">
        <v>149</v>
      </c>
      <c r="H5007">
        <v>1</v>
      </c>
      <c r="I5007">
        <v>2</v>
      </c>
      <c r="J5007" t="s">
        <v>14</v>
      </c>
      <c r="K5007" s="36" t="s">
        <v>149</v>
      </c>
    </row>
    <row r="5008" spans="1:11" x14ac:dyDescent="0.3">
      <c r="A5008">
        <v>109447199</v>
      </c>
      <c r="B5008" s="1">
        <v>42737</v>
      </c>
      <c r="C5008" t="s">
        <v>11</v>
      </c>
      <c r="D5008" t="s">
        <v>21</v>
      </c>
      <c r="E5008">
        <v>0.7</v>
      </c>
      <c r="F5008">
        <v>0.33</v>
      </c>
      <c r="G5008" t="s">
        <v>148</v>
      </c>
      <c r="H5008">
        <v>7</v>
      </c>
      <c r="I5008">
        <v>12</v>
      </c>
      <c r="J5008" t="s">
        <v>14</v>
      </c>
      <c r="K5008" s="36" t="s">
        <v>149</v>
      </c>
    </row>
    <row r="5009" spans="1:11" x14ac:dyDescent="0.3">
      <c r="A5009">
        <v>535578609</v>
      </c>
      <c r="B5009" s="1">
        <v>45174</v>
      </c>
      <c r="C5009" t="s">
        <v>27</v>
      </c>
      <c r="D5009" t="s">
        <v>16</v>
      </c>
      <c r="E5009">
        <v>1</v>
      </c>
      <c r="F5009">
        <v>0.98</v>
      </c>
      <c r="G5009" t="s">
        <v>149</v>
      </c>
      <c r="H5009">
        <v>1</v>
      </c>
      <c r="I5009">
        <v>2</v>
      </c>
      <c r="J5009" t="s">
        <v>14</v>
      </c>
      <c r="K5009" s="36" t="s">
        <v>149</v>
      </c>
    </row>
    <row r="5010" spans="1:11" x14ac:dyDescent="0.3">
      <c r="A5010">
        <v>12248986</v>
      </c>
      <c r="B5010" s="1">
        <v>41685</v>
      </c>
      <c r="C5010" t="s">
        <v>11</v>
      </c>
      <c r="D5010" t="s">
        <v>16</v>
      </c>
      <c r="E5010">
        <v>1</v>
      </c>
      <c r="F5010">
        <v>1</v>
      </c>
      <c r="G5010" t="s">
        <v>148</v>
      </c>
      <c r="H5010">
        <v>1</v>
      </c>
      <c r="I5010">
        <v>5</v>
      </c>
      <c r="J5010" t="s">
        <v>18</v>
      </c>
      <c r="K5010" s="36" t="s">
        <v>149</v>
      </c>
    </row>
    <row r="5011" spans="1:11" x14ac:dyDescent="0.3">
      <c r="A5011">
        <v>127010216</v>
      </c>
      <c r="B5011" s="1">
        <v>42847</v>
      </c>
      <c r="C5011" t="s">
        <v>11</v>
      </c>
      <c r="D5011" t="s">
        <v>12</v>
      </c>
      <c r="G5011" t="s">
        <v>148</v>
      </c>
      <c r="H5011">
        <v>1</v>
      </c>
      <c r="I5011">
        <v>1</v>
      </c>
      <c r="J5011" t="s">
        <v>14</v>
      </c>
      <c r="K5011" s="36" t="s">
        <v>149</v>
      </c>
    </row>
    <row r="5012" spans="1:11" x14ac:dyDescent="0.3">
      <c r="A5012">
        <v>531442508</v>
      </c>
      <c r="B5012" s="1">
        <v>45150</v>
      </c>
      <c r="C5012" t="s">
        <v>11</v>
      </c>
      <c r="D5012" t="s">
        <v>20</v>
      </c>
      <c r="E5012">
        <v>0</v>
      </c>
      <c r="F5012">
        <v>0.62</v>
      </c>
      <c r="G5012" t="s">
        <v>148</v>
      </c>
      <c r="H5012">
        <v>1</v>
      </c>
      <c r="I5012">
        <v>1</v>
      </c>
      <c r="J5012" t="s">
        <v>14</v>
      </c>
      <c r="K5012" s="36" t="s">
        <v>149</v>
      </c>
    </row>
    <row r="5013" spans="1:11" x14ac:dyDescent="0.3">
      <c r="A5013">
        <v>191090007</v>
      </c>
      <c r="B5013" s="1">
        <v>43242</v>
      </c>
      <c r="C5013" t="s">
        <v>11</v>
      </c>
      <c r="D5013" t="s">
        <v>16</v>
      </c>
      <c r="E5013">
        <v>1</v>
      </c>
      <c r="F5013">
        <v>0.95</v>
      </c>
      <c r="G5013" t="s">
        <v>149</v>
      </c>
      <c r="H5013">
        <v>2</v>
      </c>
      <c r="I5013">
        <v>2</v>
      </c>
      <c r="J5013" t="s">
        <v>14</v>
      </c>
      <c r="K5013" s="36" t="s">
        <v>149</v>
      </c>
    </row>
    <row r="5014" spans="1:11" x14ac:dyDescent="0.3">
      <c r="A5014">
        <v>535614855</v>
      </c>
      <c r="B5014" s="1">
        <v>45174</v>
      </c>
      <c r="C5014" t="s">
        <v>27</v>
      </c>
      <c r="D5014" t="s">
        <v>17</v>
      </c>
      <c r="E5014">
        <v>1</v>
      </c>
      <c r="F5014">
        <v>0.97</v>
      </c>
      <c r="G5014" t="s">
        <v>149</v>
      </c>
      <c r="H5014">
        <v>1</v>
      </c>
      <c r="I5014">
        <v>1</v>
      </c>
      <c r="J5014" t="s">
        <v>14</v>
      </c>
      <c r="K5014" s="36" t="s">
        <v>149</v>
      </c>
    </row>
    <row r="5015" spans="1:11" x14ac:dyDescent="0.3">
      <c r="A5015">
        <v>536249812</v>
      </c>
      <c r="B5015" s="1">
        <v>45178</v>
      </c>
      <c r="C5015" t="s">
        <v>11</v>
      </c>
      <c r="D5015" t="s">
        <v>12</v>
      </c>
      <c r="G5015" t="s">
        <v>148</v>
      </c>
      <c r="H5015">
        <v>1</v>
      </c>
      <c r="I5015">
        <v>1</v>
      </c>
      <c r="J5015" t="s">
        <v>22</v>
      </c>
      <c r="K5015" s="36" t="s">
        <v>149</v>
      </c>
    </row>
    <row r="5016" spans="1:11" x14ac:dyDescent="0.3">
      <c r="A5016">
        <v>173040212</v>
      </c>
      <c r="B5016" s="1">
        <v>43143</v>
      </c>
      <c r="C5016" t="s">
        <v>27</v>
      </c>
      <c r="D5016" t="s">
        <v>17</v>
      </c>
      <c r="E5016">
        <v>1</v>
      </c>
      <c r="F5016">
        <v>0.86</v>
      </c>
      <c r="G5016" t="s">
        <v>149</v>
      </c>
      <c r="H5016">
        <v>1</v>
      </c>
      <c r="I5016">
        <v>1</v>
      </c>
      <c r="J5016" t="s">
        <v>14</v>
      </c>
      <c r="K5016" s="36" t="s">
        <v>149</v>
      </c>
    </row>
    <row r="5017" spans="1:11" x14ac:dyDescent="0.3">
      <c r="A5017">
        <v>472772273</v>
      </c>
      <c r="B5017" s="1">
        <v>44774</v>
      </c>
      <c r="C5017" t="s">
        <v>11</v>
      </c>
      <c r="D5017" t="s">
        <v>21</v>
      </c>
      <c r="E5017">
        <v>0.65</v>
      </c>
      <c r="F5017">
        <v>0.24</v>
      </c>
      <c r="G5017" t="s">
        <v>148</v>
      </c>
      <c r="H5017">
        <v>2</v>
      </c>
      <c r="I5017">
        <v>2</v>
      </c>
      <c r="J5017" t="s">
        <v>14</v>
      </c>
      <c r="K5017" s="36" t="s">
        <v>149</v>
      </c>
    </row>
    <row r="5018" spans="1:11" x14ac:dyDescent="0.3">
      <c r="A5018">
        <v>535637209</v>
      </c>
      <c r="B5018" s="1">
        <v>45174</v>
      </c>
      <c r="C5018" t="s">
        <v>27</v>
      </c>
      <c r="D5018" t="s">
        <v>16</v>
      </c>
      <c r="E5018">
        <v>1</v>
      </c>
      <c r="F5018">
        <v>0.83</v>
      </c>
      <c r="G5018" t="s">
        <v>149</v>
      </c>
      <c r="H5018">
        <v>1</v>
      </c>
      <c r="I5018">
        <v>1</v>
      </c>
      <c r="J5018" t="s">
        <v>14</v>
      </c>
      <c r="K5018" s="36" t="s">
        <v>149</v>
      </c>
    </row>
    <row r="5019" spans="1:11" x14ac:dyDescent="0.3">
      <c r="A5019">
        <v>261906095</v>
      </c>
      <c r="B5019" s="1">
        <v>43599</v>
      </c>
      <c r="C5019" t="s">
        <v>57</v>
      </c>
      <c r="D5019" t="s">
        <v>20</v>
      </c>
      <c r="E5019">
        <v>7.0000000000000007E-2</v>
      </c>
      <c r="F5019">
        <v>0</v>
      </c>
      <c r="G5019" t="s">
        <v>148</v>
      </c>
      <c r="H5019">
        <v>1</v>
      </c>
      <c r="I5019">
        <v>1</v>
      </c>
      <c r="J5019" t="s">
        <v>14</v>
      </c>
      <c r="K5019" s="36" t="s">
        <v>149</v>
      </c>
    </row>
    <row r="5020" spans="1:11" x14ac:dyDescent="0.3">
      <c r="A5020">
        <v>9713156</v>
      </c>
      <c r="B5020" s="1">
        <v>41577</v>
      </c>
      <c r="C5020" t="s">
        <v>11</v>
      </c>
      <c r="D5020" t="s">
        <v>16</v>
      </c>
      <c r="E5020">
        <v>1</v>
      </c>
      <c r="F5020">
        <v>0.98</v>
      </c>
      <c r="G5020" t="s">
        <v>148</v>
      </c>
      <c r="H5020">
        <v>1</v>
      </c>
      <c r="I5020">
        <v>1</v>
      </c>
      <c r="J5020" t="s">
        <v>14</v>
      </c>
      <c r="K5020" s="36" t="s">
        <v>149</v>
      </c>
    </row>
    <row r="5021" spans="1:11" x14ac:dyDescent="0.3">
      <c r="A5021">
        <v>536318284</v>
      </c>
      <c r="B5021" s="1">
        <v>45178</v>
      </c>
      <c r="C5021" t="s">
        <v>11</v>
      </c>
      <c r="D5021" t="s">
        <v>16</v>
      </c>
      <c r="E5021">
        <v>1</v>
      </c>
      <c r="F5021">
        <v>1</v>
      </c>
      <c r="G5021" t="s">
        <v>149</v>
      </c>
      <c r="H5021">
        <v>3</v>
      </c>
      <c r="I5021">
        <v>3</v>
      </c>
      <c r="J5021" t="s">
        <v>22</v>
      </c>
      <c r="K5021" s="36" t="s">
        <v>149</v>
      </c>
    </row>
    <row r="5022" spans="1:11" x14ac:dyDescent="0.3">
      <c r="A5022">
        <v>435901864</v>
      </c>
      <c r="B5022" s="1">
        <v>44543</v>
      </c>
      <c r="C5022" t="s">
        <v>11</v>
      </c>
      <c r="D5022" t="s">
        <v>16</v>
      </c>
      <c r="E5022">
        <v>1</v>
      </c>
      <c r="F5022">
        <v>0.88</v>
      </c>
      <c r="G5022" t="s">
        <v>148</v>
      </c>
      <c r="H5022">
        <v>1</v>
      </c>
      <c r="I5022">
        <v>2</v>
      </c>
      <c r="J5022" t="s">
        <v>14</v>
      </c>
      <c r="K5022" s="36" t="s">
        <v>149</v>
      </c>
    </row>
    <row r="5023" spans="1:11" x14ac:dyDescent="0.3">
      <c r="A5023">
        <v>536991182</v>
      </c>
      <c r="B5023" s="1">
        <v>45182</v>
      </c>
      <c r="C5023" t="s">
        <v>27</v>
      </c>
      <c r="D5023" t="s">
        <v>16</v>
      </c>
      <c r="E5023">
        <v>1</v>
      </c>
      <c r="F5023">
        <v>1</v>
      </c>
      <c r="G5023" t="s">
        <v>148</v>
      </c>
      <c r="H5023">
        <v>1</v>
      </c>
      <c r="I5023">
        <v>1</v>
      </c>
      <c r="J5023" t="s">
        <v>22</v>
      </c>
      <c r="K5023" s="36" t="s">
        <v>149</v>
      </c>
    </row>
    <row r="5024" spans="1:11" x14ac:dyDescent="0.3">
      <c r="A5024">
        <v>536587738</v>
      </c>
      <c r="B5024" s="1">
        <v>45180</v>
      </c>
      <c r="C5024" t="s">
        <v>27</v>
      </c>
      <c r="D5024" t="s">
        <v>16</v>
      </c>
      <c r="E5024">
        <v>1</v>
      </c>
      <c r="F5024">
        <v>1</v>
      </c>
      <c r="G5024" t="s">
        <v>149</v>
      </c>
      <c r="H5024">
        <v>6</v>
      </c>
      <c r="I5024">
        <v>6</v>
      </c>
      <c r="J5024" t="s">
        <v>14</v>
      </c>
      <c r="K5024" s="36" t="s">
        <v>149</v>
      </c>
    </row>
    <row r="5025" spans="1:11" x14ac:dyDescent="0.3">
      <c r="A5025">
        <v>482174793</v>
      </c>
      <c r="B5025" s="1">
        <v>44838</v>
      </c>
      <c r="C5025" t="s">
        <v>27</v>
      </c>
      <c r="D5025" t="s">
        <v>16</v>
      </c>
      <c r="E5025">
        <v>1</v>
      </c>
      <c r="F5025">
        <v>1</v>
      </c>
      <c r="G5025" t="s">
        <v>148</v>
      </c>
      <c r="H5025">
        <v>1</v>
      </c>
      <c r="I5025">
        <v>1</v>
      </c>
      <c r="J5025" t="s">
        <v>14</v>
      </c>
      <c r="K5025" s="36" t="s">
        <v>149</v>
      </c>
    </row>
    <row r="5026" spans="1:11" x14ac:dyDescent="0.3">
      <c r="A5026">
        <v>3856148</v>
      </c>
      <c r="B5026" s="1">
        <v>41195</v>
      </c>
      <c r="C5026" t="s">
        <v>11</v>
      </c>
      <c r="D5026" t="s">
        <v>17</v>
      </c>
      <c r="E5026">
        <v>1</v>
      </c>
      <c r="F5026">
        <v>0.86</v>
      </c>
      <c r="G5026" t="s">
        <v>149</v>
      </c>
      <c r="H5026">
        <v>3</v>
      </c>
      <c r="I5026">
        <v>3</v>
      </c>
      <c r="J5026" t="s">
        <v>14</v>
      </c>
      <c r="K5026" s="36" t="s">
        <v>149</v>
      </c>
    </row>
    <row r="5027" spans="1:11" x14ac:dyDescent="0.3">
      <c r="A5027">
        <v>79508301</v>
      </c>
      <c r="B5027" s="1">
        <v>42544</v>
      </c>
      <c r="C5027" t="s">
        <v>11</v>
      </c>
      <c r="D5027" t="s">
        <v>16</v>
      </c>
      <c r="E5027">
        <v>0.92</v>
      </c>
      <c r="F5027">
        <v>1</v>
      </c>
      <c r="G5027" t="s">
        <v>149</v>
      </c>
      <c r="H5027">
        <v>1</v>
      </c>
      <c r="I5027">
        <v>1</v>
      </c>
      <c r="J5027" t="s">
        <v>14</v>
      </c>
      <c r="K5027" s="36" t="s">
        <v>149</v>
      </c>
    </row>
    <row r="5028" spans="1:11" x14ac:dyDescent="0.3">
      <c r="A5028">
        <v>388784794</v>
      </c>
      <c r="B5028" s="1">
        <v>44243</v>
      </c>
      <c r="C5028" t="s">
        <v>11</v>
      </c>
      <c r="D5028" t="s">
        <v>17</v>
      </c>
      <c r="E5028">
        <v>1</v>
      </c>
      <c r="F5028">
        <v>0.81</v>
      </c>
      <c r="G5028" t="s">
        <v>148</v>
      </c>
      <c r="H5028">
        <v>1</v>
      </c>
      <c r="I5028">
        <v>1</v>
      </c>
      <c r="J5028" t="s">
        <v>14</v>
      </c>
      <c r="K5028" s="36" t="s">
        <v>149</v>
      </c>
    </row>
    <row r="5029" spans="1:11" x14ac:dyDescent="0.3">
      <c r="A5029">
        <v>537091845</v>
      </c>
      <c r="B5029" s="1">
        <v>45183</v>
      </c>
      <c r="C5029" t="s">
        <v>27</v>
      </c>
      <c r="D5029" t="s">
        <v>17</v>
      </c>
      <c r="E5029">
        <v>1</v>
      </c>
      <c r="F5029">
        <v>0.98</v>
      </c>
      <c r="G5029" t="s">
        <v>148</v>
      </c>
      <c r="H5029">
        <v>2</v>
      </c>
      <c r="I5029">
        <v>2</v>
      </c>
      <c r="J5029" t="s">
        <v>14</v>
      </c>
      <c r="K5029" s="36" t="s">
        <v>149</v>
      </c>
    </row>
    <row r="5030" spans="1:11" x14ac:dyDescent="0.3">
      <c r="A5030">
        <v>132966910</v>
      </c>
      <c r="B5030" s="1">
        <v>42887</v>
      </c>
      <c r="C5030" t="s">
        <v>11</v>
      </c>
      <c r="D5030" t="s">
        <v>21</v>
      </c>
      <c r="E5030">
        <v>1</v>
      </c>
      <c r="F5030">
        <v>0.68</v>
      </c>
      <c r="G5030" t="s">
        <v>148</v>
      </c>
      <c r="H5030">
        <v>1</v>
      </c>
      <c r="I5030">
        <v>3</v>
      </c>
      <c r="J5030" t="s">
        <v>14</v>
      </c>
      <c r="K5030" s="36" t="s">
        <v>149</v>
      </c>
    </row>
    <row r="5031" spans="1:11" x14ac:dyDescent="0.3">
      <c r="A5031">
        <v>74752891</v>
      </c>
      <c r="B5031" s="1">
        <v>42520</v>
      </c>
      <c r="C5031" t="s">
        <v>11</v>
      </c>
      <c r="D5031" t="s">
        <v>12</v>
      </c>
      <c r="F5031">
        <v>0.83</v>
      </c>
      <c r="G5031" t="s">
        <v>149</v>
      </c>
      <c r="H5031">
        <v>1</v>
      </c>
      <c r="I5031">
        <v>1</v>
      </c>
      <c r="J5031" t="s">
        <v>14</v>
      </c>
      <c r="K5031" s="36" t="s">
        <v>149</v>
      </c>
    </row>
    <row r="5032" spans="1:11" x14ac:dyDescent="0.3">
      <c r="A5032">
        <v>126724391</v>
      </c>
      <c r="B5032" s="1">
        <v>42845</v>
      </c>
      <c r="C5032" t="s">
        <v>11</v>
      </c>
      <c r="D5032" t="s">
        <v>21</v>
      </c>
      <c r="E5032">
        <v>1</v>
      </c>
      <c r="F5032">
        <v>0.7</v>
      </c>
      <c r="G5032" t="s">
        <v>148</v>
      </c>
      <c r="H5032">
        <v>1</v>
      </c>
      <c r="I5032">
        <v>1</v>
      </c>
      <c r="J5032" t="s">
        <v>14</v>
      </c>
      <c r="K5032" s="36" t="s">
        <v>149</v>
      </c>
    </row>
    <row r="5033" spans="1:11" x14ac:dyDescent="0.3">
      <c r="A5033">
        <v>240766713</v>
      </c>
      <c r="B5033" s="1">
        <v>43499</v>
      </c>
      <c r="C5033" t="s">
        <v>34</v>
      </c>
      <c r="D5033" t="s">
        <v>20</v>
      </c>
      <c r="E5033">
        <v>0</v>
      </c>
      <c r="F5033">
        <v>0</v>
      </c>
      <c r="G5033" t="s">
        <v>148</v>
      </c>
      <c r="H5033">
        <v>1</v>
      </c>
      <c r="I5033">
        <v>1</v>
      </c>
      <c r="J5033" t="s">
        <v>14</v>
      </c>
      <c r="K5033" s="36" t="s">
        <v>149</v>
      </c>
    </row>
    <row r="5034" spans="1:11" x14ac:dyDescent="0.3">
      <c r="A5034">
        <v>511063744</v>
      </c>
      <c r="B5034" s="1">
        <v>45037</v>
      </c>
      <c r="C5034" t="s">
        <v>11</v>
      </c>
      <c r="D5034" t="s">
        <v>16</v>
      </c>
      <c r="E5034">
        <v>1</v>
      </c>
      <c r="F5034">
        <v>0.75</v>
      </c>
      <c r="G5034" t="s">
        <v>148</v>
      </c>
      <c r="H5034">
        <v>2</v>
      </c>
      <c r="I5034">
        <v>3</v>
      </c>
      <c r="J5034" t="s">
        <v>14</v>
      </c>
      <c r="K5034" s="36" t="s">
        <v>149</v>
      </c>
    </row>
    <row r="5035" spans="1:11" x14ac:dyDescent="0.3">
      <c r="A5035">
        <v>113864545</v>
      </c>
      <c r="B5035" s="1">
        <v>42764</v>
      </c>
      <c r="C5035" t="s">
        <v>11</v>
      </c>
      <c r="D5035" t="s">
        <v>16</v>
      </c>
      <c r="E5035">
        <v>1</v>
      </c>
      <c r="F5035">
        <v>1</v>
      </c>
      <c r="G5035" t="s">
        <v>148</v>
      </c>
      <c r="H5035">
        <v>1</v>
      </c>
      <c r="I5035">
        <v>16</v>
      </c>
      <c r="J5035" t="s">
        <v>14</v>
      </c>
      <c r="K5035" s="36" t="s">
        <v>149</v>
      </c>
    </row>
    <row r="5036" spans="1:11" x14ac:dyDescent="0.3">
      <c r="A5036">
        <v>537248256</v>
      </c>
      <c r="B5036" s="1">
        <v>45184</v>
      </c>
      <c r="C5036" t="s">
        <v>30</v>
      </c>
      <c r="D5036" t="s">
        <v>16</v>
      </c>
      <c r="E5036">
        <v>1</v>
      </c>
      <c r="F5036">
        <v>1</v>
      </c>
      <c r="G5036" t="s">
        <v>148</v>
      </c>
      <c r="H5036">
        <v>1</v>
      </c>
      <c r="I5036">
        <v>1</v>
      </c>
      <c r="J5036" t="s">
        <v>14</v>
      </c>
      <c r="K5036" s="36" t="s">
        <v>149</v>
      </c>
    </row>
    <row r="5037" spans="1:11" x14ac:dyDescent="0.3">
      <c r="A5037">
        <v>22636517</v>
      </c>
      <c r="B5037" s="1">
        <v>41929</v>
      </c>
      <c r="C5037" t="s">
        <v>11</v>
      </c>
      <c r="D5037" t="s">
        <v>16</v>
      </c>
      <c r="E5037">
        <v>1</v>
      </c>
      <c r="F5037">
        <v>0.76</v>
      </c>
      <c r="G5037" t="s">
        <v>149</v>
      </c>
      <c r="H5037">
        <v>1</v>
      </c>
      <c r="I5037">
        <v>2</v>
      </c>
      <c r="J5037" t="s">
        <v>14</v>
      </c>
      <c r="K5037" s="36" t="s">
        <v>149</v>
      </c>
    </row>
    <row r="5038" spans="1:11" x14ac:dyDescent="0.3">
      <c r="A5038">
        <v>537280069</v>
      </c>
      <c r="B5038" s="1">
        <v>45184</v>
      </c>
      <c r="C5038" t="s">
        <v>27</v>
      </c>
      <c r="D5038" t="s">
        <v>16</v>
      </c>
      <c r="E5038">
        <v>1</v>
      </c>
      <c r="F5038">
        <v>0.99</v>
      </c>
      <c r="G5038" t="s">
        <v>149</v>
      </c>
      <c r="H5038">
        <v>4</v>
      </c>
      <c r="I5038">
        <v>5</v>
      </c>
      <c r="J5038" t="s">
        <v>14</v>
      </c>
      <c r="K5038" s="36" t="s">
        <v>148</v>
      </c>
    </row>
    <row r="5039" spans="1:11" x14ac:dyDescent="0.3">
      <c r="A5039">
        <v>260563514</v>
      </c>
      <c r="B5039" s="1">
        <v>43593</v>
      </c>
      <c r="C5039" t="s">
        <v>11</v>
      </c>
      <c r="D5039" t="s">
        <v>21</v>
      </c>
      <c r="E5039">
        <v>0.71</v>
      </c>
      <c r="F5039">
        <v>0.93</v>
      </c>
      <c r="G5039" t="s">
        <v>148</v>
      </c>
      <c r="H5039">
        <v>1</v>
      </c>
      <c r="I5039">
        <v>1</v>
      </c>
      <c r="J5039" t="s">
        <v>14</v>
      </c>
      <c r="K5039" s="36" t="s">
        <v>149</v>
      </c>
    </row>
    <row r="5040" spans="1:11" x14ac:dyDescent="0.3">
      <c r="A5040">
        <v>10592426</v>
      </c>
      <c r="B5040" s="1">
        <v>41620</v>
      </c>
      <c r="C5040" t="s">
        <v>11</v>
      </c>
      <c r="D5040" t="s">
        <v>12</v>
      </c>
      <c r="F5040">
        <v>0.9</v>
      </c>
      <c r="G5040" t="s">
        <v>149</v>
      </c>
      <c r="H5040">
        <v>1</v>
      </c>
      <c r="I5040">
        <v>4</v>
      </c>
      <c r="J5040" t="s">
        <v>14</v>
      </c>
      <c r="K5040" s="36" t="s">
        <v>149</v>
      </c>
    </row>
    <row r="5041" spans="1:11" x14ac:dyDescent="0.3">
      <c r="A5041">
        <v>95645986</v>
      </c>
      <c r="B5041" s="1">
        <v>42631</v>
      </c>
      <c r="C5041" t="s">
        <v>11</v>
      </c>
      <c r="D5041" t="s">
        <v>20</v>
      </c>
      <c r="E5041">
        <v>0</v>
      </c>
      <c r="F5041">
        <v>0</v>
      </c>
      <c r="G5041" t="s">
        <v>148</v>
      </c>
      <c r="H5041">
        <v>1</v>
      </c>
      <c r="I5041">
        <v>1</v>
      </c>
      <c r="J5041" t="s">
        <v>14</v>
      </c>
      <c r="K5041" s="36" t="s">
        <v>149</v>
      </c>
    </row>
    <row r="5042" spans="1:11" x14ac:dyDescent="0.3">
      <c r="A5042">
        <v>138673996</v>
      </c>
      <c r="B5042" s="1">
        <v>42921</v>
      </c>
      <c r="C5042" t="s">
        <v>11</v>
      </c>
      <c r="D5042" t="s">
        <v>16</v>
      </c>
      <c r="E5042">
        <v>1</v>
      </c>
      <c r="F5042">
        <v>0.88</v>
      </c>
      <c r="G5042" t="s">
        <v>148</v>
      </c>
      <c r="H5042">
        <v>1</v>
      </c>
      <c r="I5042">
        <v>1</v>
      </c>
      <c r="J5042" t="s">
        <v>18</v>
      </c>
      <c r="K5042" s="36" t="s">
        <v>149</v>
      </c>
    </row>
    <row r="5043" spans="1:11" x14ac:dyDescent="0.3">
      <c r="A5043">
        <v>71155195</v>
      </c>
      <c r="B5043" s="1">
        <v>42499</v>
      </c>
      <c r="C5043" t="s">
        <v>11</v>
      </c>
      <c r="D5043" t="s">
        <v>16</v>
      </c>
      <c r="E5043">
        <v>1</v>
      </c>
      <c r="F5043">
        <v>0.94</v>
      </c>
      <c r="G5043" t="s">
        <v>149</v>
      </c>
      <c r="H5043">
        <v>1</v>
      </c>
      <c r="I5043">
        <v>1</v>
      </c>
      <c r="J5043" t="s">
        <v>14</v>
      </c>
      <c r="K5043" s="36" t="s">
        <v>149</v>
      </c>
    </row>
    <row r="5044" spans="1:11" x14ac:dyDescent="0.3">
      <c r="A5044">
        <v>537386752</v>
      </c>
      <c r="B5044" s="1">
        <v>45185</v>
      </c>
      <c r="C5044" t="s">
        <v>31</v>
      </c>
      <c r="D5044" t="s">
        <v>20</v>
      </c>
      <c r="E5044">
        <v>0.04</v>
      </c>
      <c r="F5044">
        <v>0.89</v>
      </c>
      <c r="G5044" t="s">
        <v>148</v>
      </c>
      <c r="H5044">
        <v>1</v>
      </c>
      <c r="I5044">
        <v>2</v>
      </c>
      <c r="J5044" t="s">
        <v>22</v>
      </c>
      <c r="K5044" s="36" t="s">
        <v>148</v>
      </c>
    </row>
    <row r="5045" spans="1:11" x14ac:dyDescent="0.3">
      <c r="A5045">
        <v>537503161</v>
      </c>
      <c r="B5045" s="1">
        <v>45186</v>
      </c>
      <c r="C5045" t="s">
        <v>27</v>
      </c>
      <c r="D5045" t="s">
        <v>12</v>
      </c>
      <c r="F5045">
        <v>0</v>
      </c>
      <c r="G5045" t="s">
        <v>148</v>
      </c>
      <c r="H5045">
        <v>1</v>
      </c>
      <c r="I5045">
        <v>1</v>
      </c>
      <c r="J5045" t="s">
        <v>22</v>
      </c>
      <c r="K5045" s="36" t="s">
        <v>149</v>
      </c>
    </row>
    <row r="5046" spans="1:11" x14ac:dyDescent="0.3">
      <c r="A5046">
        <v>86726220</v>
      </c>
      <c r="B5046" s="1">
        <v>42580</v>
      </c>
      <c r="C5046" t="s">
        <v>11</v>
      </c>
      <c r="D5046" t="s">
        <v>17</v>
      </c>
      <c r="E5046">
        <v>1</v>
      </c>
      <c r="F5046">
        <v>0.3</v>
      </c>
      <c r="G5046" t="s">
        <v>149</v>
      </c>
      <c r="H5046">
        <v>1</v>
      </c>
      <c r="I5046">
        <v>1</v>
      </c>
      <c r="J5046" t="s">
        <v>14</v>
      </c>
      <c r="K5046" s="36" t="s">
        <v>149</v>
      </c>
    </row>
    <row r="5047" spans="1:11" x14ac:dyDescent="0.3">
      <c r="A5047">
        <v>273780645</v>
      </c>
      <c r="B5047" s="1">
        <v>43651</v>
      </c>
      <c r="C5047" t="s">
        <v>11</v>
      </c>
      <c r="D5047" t="s">
        <v>16</v>
      </c>
      <c r="E5047">
        <v>1</v>
      </c>
      <c r="F5047">
        <v>0.99</v>
      </c>
      <c r="G5047" t="s">
        <v>149</v>
      </c>
      <c r="H5047">
        <v>1</v>
      </c>
      <c r="I5047">
        <v>1</v>
      </c>
      <c r="J5047" t="s">
        <v>22</v>
      </c>
      <c r="K5047" s="36" t="s">
        <v>149</v>
      </c>
    </row>
    <row r="5048" spans="1:11" x14ac:dyDescent="0.3">
      <c r="A5048">
        <v>14917545</v>
      </c>
      <c r="B5048" s="1">
        <v>41759</v>
      </c>
      <c r="C5048" t="s">
        <v>11</v>
      </c>
      <c r="D5048" t="s">
        <v>17</v>
      </c>
      <c r="E5048">
        <v>1</v>
      </c>
      <c r="F5048">
        <v>0.92</v>
      </c>
      <c r="G5048" t="s">
        <v>148</v>
      </c>
      <c r="H5048">
        <v>1</v>
      </c>
      <c r="I5048">
        <v>1</v>
      </c>
      <c r="J5048" t="s">
        <v>14</v>
      </c>
      <c r="K5048" s="36" t="s">
        <v>149</v>
      </c>
    </row>
    <row r="5049" spans="1:11" x14ac:dyDescent="0.3">
      <c r="A5049">
        <v>297852588</v>
      </c>
      <c r="B5049" s="1">
        <v>43733</v>
      </c>
      <c r="C5049" t="s">
        <v>11</v>
      </c>
      <c r="D5049" t="s">
        <v>16</v>
      </c>
      <c r="E5049">
        <v>1</v>
      </c>
      <c r="F5049">
        <v>0.66</v>
      </c>
      <c r="G5049" t="s">
        <v>148</v>
      </c>
      <c r="H5049">
        <v>1</v>
      </c>
      <c r="I5049">
        <v>1</v>
      </c>
      <c r="J5049" t="s">
        <v>14</v>
      </c>
      <c r="K5049" s="36" t="s">
        <v>149</v>
      </c>
    </row>
    <row r="5050" spans="1:11" x14ac:dyDescent="0.3">
      <c r="A5050">
        <v>536832930</v>
      </c>
      <c r="B5050" s="1">
        <v>45181</v>
      </c>
      <c r="C5050" t="s">
        <v>27</v>
      </c>
      <c r="D5050" t="s">
        <v>16</v>
      </c>
      <c r="E5050">
        <v>0.94</v>
      </c>
      <c r="F5050">
        <v>0.96</v>
      </c>
      <c r="G5050" t="s">
        <v>149</v>
      </c>
      <c r="H5050">
        <v>2</v>
      </c>
      <c r="I5050">
        <v>2</v>
      </c>
      <c r="J5050" t="s">
        <v>14</v>
      </c>
      <c r="K5050" s="36" t="s">
        <v>149</v>
      </c>
    </row>
    <row r="5051" spans="1:11" x14ac:dyDescent="0.3">
      <c r="A5051">
        <v>537725925</v>
      </c>
      <c r="B5051" s="1">
        <v>45187</v>
      </c>
      <c r="C5051" t="s">
        <v>27</v>
      </c>
      <c r="D5051" t="s">
        <v>16</v>
      </c>
      <c r="E5051">
        <v>1</v>
      </c>
      <c r="F5051">
        <v>0.33</v>
      </c>
      <c r="G5051" t="s">
        <v>148</v>
      </c>
      <c r="H5051">
        <v>2</v>
      </c>
      <c r="I5051">
        <v>2</v>
      </c>
      <c r="J5051" t="s">
        <v>22</v>
      </c>
      <c r="K5051" s="36" t="s">
        <v>149</v>
      </c>
    </row>
    <row r="5052" spans="1:11" x14ac:dyDescent="0.3">
      <c r="A5052">
        <v>461757294</v>
      </c>
      <c r="B5052" s="1">
        <v>44711</v>
      </c>
      <c r="C5052" t="s">
        <v>27</v>
      </c>
      <c r="D5052" t="s">
        <v>20</v>
      </c>
      <c r="E5052">
        <v>0</v>
      </c>
      <c r="F5052">
        <v>0</v>
      </c>
      <c r="G5052" t="s">
        <v>148</v>
      </c>
      <c r="H5052">
        <v>1</v>
      </c>
      <c r="I5052">
        <v>1</v>
      </c>
      <c r="J5052" t="s">
        <v>22</v>
      </c>
      <c r="K5052" s="36" t="s">
        <v>149</v>
      </c>
    </row>
    <row r="5053" spans="1:11" x14ac:dyDescent="0.3">
      <c r="A5053">
        <v>526508819</v>
      </c>
      <c r="B5053" s="1">
        <v>45125</v>
      </c>
      <c r="C5053" t="s">
        <v>11</v>
      </c>
      <c r="D5053" t="s">
        <v>16</v>
      </c>
      <c r="E5053">
        <v>1</v>
      </c>
      <c r="F5053">
        <v>1</v>
      </c>
      <c r="G5053" t="s">
        <v>149</v>
      </c>
      <c r="H5053">
        <v>1</v>
      </c>
      <c r="I5053">
        <v>1</v>
      </c>
      <c r="J5053" t="s">
        <v>14</v>
      </c>
      <c r="K5053" s="36" t="s">
        <v>149</v>
      </c>
    </row>
    <row r="5054" spans="1:11" x14ac:dyDescent="0.3">
      <c r="A5054">
        <v>177668238</v>
      </c>
      <c r="B5054" s="1">
        <v>43169</v>
      </c>
      <c r="C5054" t="s">
        <v>11</v>
      </c>
      <c r="D5054" t="s">
        <v>21</v>
      </c>
      <c r="E5054">
        <v>0.86</v>
      </c>
      <c r="F5054">
        <v>0.86</v>
      </c>
      <c r="G5054" t="s">
        <v>148</v>
      </c>
      <c r="H5054">
        <v>11</v>
      </c>
      <c r="I5054">
        <v>12</v>
      </c>
      <c r="J5054" t="s">
        <v>14</v>
      </c>
      <c r="K5054" s="36" t="s">
        <v>149</v>
      </c>
    </row>
    <row r="5055" spans="1:11" x14ac:dyDescent="0.3">
      <c r="A5055">
        <v>143705251</v>
      </c>
      <c r="B5055" s="1">
        <v>42948</v>
      </c>
      <c r="C5055" t="s">
        <v>11</v>
      </c>
      <c r="D5055" t="s">
        <v>16</v>
      </c>
      <c r="E5055">
        <v>0.97</v>
      </c>
      <c r="F5055">
        <v>1</v>
      </c>
      <c r="G5055" t="s">
        <v>27</v>
      </c>
      <c r="H5055">
        <v>23</v>
      </c>
      <c r="I5055">
        <v>29</v>
      </c>
      <c r="J5055" t="s">
        <v>14</v>
      </c>
      <c r="K5055" s="36" t="s">
        <v>149</v>
      </c>
    </row>
    <row r="5056" spans="1:11" x14ac:dyDescent="0.3">
      <c r="A5056">
        <v>351479159</v>
      </c>
      <c r="B5056" s="1">
        <v>44005</v>
      </c>
      <c r="C5056" t="s">
        <v>27</v>
      </c>
      <c r="D5056" t="s">
        <v>21</v>
      </c>
      <c r="E5056">
        <v>0.7</v>
      </c>
      <c r="F5056">
        <v>0.6</v>
      </c>
      <c r="G5056" t="s">
        <v>148</v>
      </c>
      <c r="H5056">
        <v>2</v>
      </c>
      <c r="I5056">
        <v>3</v>
      </c>
      <c r="J5056" t="s">
        <v>22</v>
      </c>
      <c r="K5056" s="36" t="s">
        <v>149</v>
      </c>
    </row>
    <row r="5057" spans="1:11" x14ac:dyDescent="0.3">
      <c r="A5057">
        <v>538021546</v>
      </c>
      <c r="B5057" s="1">
        <v>45189</v>
      </c>
      <c r="C5057" t="s">
        <v>11</v>
      </c>
      <c r="D5057" t="s">
        <v>16</v>
      </c>
      <c r="E5057">
        <v>1</v>
      </c>
      <c r="F5057">
        <v>0.97</v>
      </c>
      <c r="G5057" t="s">
        <v>149</v>
      </c>
      <c r="H5057">
        <v>2</v>
      </c>
      <c r="I5057">
        <v>2</v>
      </c>
      <c r="J5057" t="s">
        <v>14</v>
      </c>
      <c r="K5057" s="36" t="s">
        <v>149</v>
      </c>
    </row>
    <row r="5058" spans="1:11" x14ac:dyDescent="0.3">
      <c r="A5058">
        <v>537680913</v>
      </c>
      <c r="B5058" s="1">
        <v>45187</v>
      </c>
      <c r="C5058" t="s">
        <v>27</v>
      </c>
      <c r="D5058" t="s">
        <v>16</v>
      </c>
      <c r="E5058">
        <v>1</v>
      </c>
      <c r="F5058">
        <v>1</v>
      </c>
      <c r="G5058" t="s">
        <v>148</v>
      </c>
      <c r="H5058">
        <v>1</v>
      </c>
      <c r="I5058">
        <v>2</v>
      </c>
      <c r="J5058" t="s">
        <v>14</v>
      </c>
      <c r="K5058" s="36" t="s">
        <v>149</v>
      </c>
    </row>
    <row r="5059" spans="1:11" x14ac:dyDescent="0.3">
      <c r="A5059">
        <v>69978254</v>
      </c>
      <c r="B5059" s="1">
        <v>42492</v>
      </c>
      <c r="C5059" t="s">
        <v>11</v>
      </c>
      <c r="D5059" t="s">
        <v>12</v>
      </c>
      <c r="G5059" t="s">
        <v>148</v>
      </c>
      <c r="H5059">
        <v>1</v>
      </c>
      <c r="I5059">
        <v>1</v>
      </c>
      <c r="J5059" t="s">
        <v>14</v>
      </c>
      <c r="K5059" s="36" t="s">
        <v>149</v>
      </c>
    </row>
    <row r="5060" spans="1:11" x14ac:dyDescent="0.3">
      <c r="A5060">
        <v>17169662</v>
      </c>
      <c r="B5060" s="1">
        <v>41813</v>
      </c>
      <c r="C5060" t="s">
        <v>54</v>
      </c>
      <c r="D5060" t="s">
        <v>16</v>
      </c>
      <c r="E5060">
        <v>1</v>
      </c>
      <c r="F5060">
        <v>0.97</v>
      </c>
      <c r="G5060" t="s">
        <v>148</v>
      </c>
      <c r="H5060">
        <v>6</v>
      </c>
      <c r="I5060">
        <v>6</v>
      </c>
      <c r="J5060" t="s">
        <v>14</v>
      </c>
      <c r="K5060" s="36" t="s">
        <v>149</v>
      </c>
    </row>
    <row r="5061" spans="1:11" x14ac:dyDescent="0.3">
      <c r="A5061">
        <v>539002673</v>
      </c>
      <c r="B5061" s="1">
        <v>45195</v>
      </c>
      <c r="C5061" t="s">
        <v>11</v>
      </c>
      <c r="D5061" t="s">
        <v>20</v>
      </c>
      <c r="E5061">
        <v>0</v>
      </c>
      <c r="F5061">
        <v>0</v>
      </c>
      <c r="G5061" t="s">
        <v>148</v>
      </c>
      <c r="H5061">
        <v>2</v>
      </c>
      <c r="I5061">
        <v>2</v>
      </c>
      <c r="J5061" t="s">
        <v>22</v>
      </c>
      <c r="K5061" s="36" t="s">
        <v>149</v>
      </c>
    </row>
    <row r="5062" spans="1:11" x14ac:dyDescent="0.3">
      <c r="A5062">
        <v>538027819</v>
      </c>
      <c r="B5062" s="1">
        <v>45189</v>
      </c>
      <c r="C5062" t="s">
        <v>27</v>
      </c>
      <c r="D5062" t="s">
        <v>17</v>
      </c>
      <c r="E5062">
        <v>1</v>
      </c>
      <c r="F5062">
        <v>0.88</v>
      </c>
      <c r="G5062" t="s">
        <v>149</v>
      </c>
      <c r="H5062">
        <v>1</v>
      </c>
      <c r="I5062">
        <v>1</v>
      </c>
      <c r="J5062" t="s">
        <v>14</v>
      </c>
      <c r="K5062" s="36" t="s">
        <v>149</v>
      </c>
    </row>
    <row r="5063" spans="1:11" x14ac:dyDescent="0.3">
      <c r="A5063">
        <v>538027953</v>
      </c>
      <c r="B5063" s="1">
        <v>45189</v>
      </c>
      <c r="C5063" t="s">
        <v>27</v>
      </c>
      <c r="D5063" t="s">
        <v>16</v>
      </c>
      <c r="E5063">
        <v>1</v>
      </c>
      <c r="F5063">
        <v>1</v>
      </c>
      <c r="G5063" t="s">
        <v>148</v>
      </c>
      <c r="H5063">
        <v>1</v>
      </c>
      <c r="I5063">
        <v>1</v>
      </c>
      <c r="J5063" t="s">
        <v>14</v>
      </c>
      <c r="K5063" s="36" t="s">
        <v>149</v>
      </c>
    </row>
    <row r="5064" spans="1:11" x14ac:dyDescent="0.3">
      <c r="A5064">
        <v>522861838</v>
      </c>
      <c r="B5064" s="1">
        <v>45107</v>
      </c>
      <c r="C5064" t="s">
        <v>11</v>
      </c>
      <c r="D5064" t="s">
        <v>16</v>
      </c>
      <c r="E5064">
        <v>1</v>
      </c>
      <c r="F5064">
        <v>1</v>
      </c>
      <c r="G5064" t="s">
        <v>148</v>
      </c>
      <c r="H5064">
        <v>4</v>
      </c>
      <c r="I5064">
        <v>4</v>
      </c>
      <c r="J5064" t="s">
        <v>14</v>
      </c>
      <c r="K5064" s="36" t="s">
        <v>149</v>
      </c>
    </row>
    <row r="5065" spans="1:11" x14ac:dyDescent="0.3">
      <c r="A5065">
        <v>538084038</v>
      </c>
      <c r="B5065" s="1">
        <v>45189</v>
      </c>
      <c r="C5065" t="s">
        <v>11</v>
      </c>
      <c r="D5065" t="s">
        <v>16</v>
      </c>
      <c r="E5065">
        <v>1</v>
      </c>
      <c r="F5065">
        <v>0.99</v>
      </c>
      <c r="G5065" t="s">
        <v>149</v>
      </c>
      <c r="H5065">
        <v>1</v>
      </c>
      <c r="I5065">
        <v>1</v>
      </c>
      <c r="J5065" t="s">
        <v>14</v>
      </c>
      <c r="K5065" s="36" t="s">
        <v>149</v>
      </c>
    </row>
    <row r="5066" spans="1:11" x14ac:dyDescent="0.3">
      <c r="A5066">
        <v>210313799</v>
      </c>
      <c r="B5066" s="1">
        <v>43330</v>
      </c>
      <c r="C5066" t="s">
        <v>11</v>
      </c>
      <c r="D5066" t="s">
        <v>16</v>
      </c>
      <c r="E5066">
        <v>0.9</v>
      </c>
      <c r="F5066">
        <v>1</v>
      </c>
      <c r="G5066" t="s">
        <v>149</v>
      </c>
      <c r="H5066">
        <v>2</v>
      </c>
      <c r="I5066">
        <v>2</v>
      </c>
      <c r="J5066" t="s">
        <v>14</v>
      </c>
      <c r="K5066" s="36" t="s">
        <v>149</v>
      </c>
    </row>
    <row r="5067" spans="1:11" x14ac:dyDescent="0.3">
      <c r="A5067">
        <v>537233431</v>
      </c>
      <c r="B5067" s="1">
        <v>45184</v>
      </c>
      <c r="C5067" t="s">
        <v>27</v>
      </c>
      <c r="D5067" t="s">
        <v>16</v>
      </c>
      <c r="E5067">
        <v>1</v>
      </c>
      <c r="F5067">
        <v>0.99</v>
      </c>
      <c r="G5067" t="s">
        <v>148</v>
      </c>
      <c r="H5067">
        <v>2</v>
      </c>
      <c r="I5067">
        <v>2</v>
      </c>
      <c r="J5067" t="s">
        <v>14</v>
      </c>
      <c r="K5067" s="36" t="s">
        <v>149</v>
      </c>
    </row>
    <row r="5068" spans="1:11" x14ac:dyDescent="0.3">
      <c r="A5068">
        <v>539180197</v>
      </c>
      <c r="B5068" s="1">
        <v>45196</v>
      </c>
      <c r="C5068" t="s">
        <v>11</v>
      </c>
      <c r="D5068" t="s">
        <v>16</v>
      </c>
      <c r="E5068">
        <v>1</v>
      </c>
      <c r="F5068">
        <v>1</v>
      </c>
      <c r="G5068" t="s">
        <v>149</v>
      </c>
      <c r="H5068">
        <v>1</v>
      </c>
      <c r="I5068">
        <v>1</v>
      </c>
      <c r="J5068" t="s">
        <v>14</v>
      </c>
      <c r="K5068" s="36" t="s">
        <v>149</v>
      </c>
    </row>
    <row r="5069" spans="1:11" x14ac:dyDescent="0.3">
      <c r="A5069">
        <v>96759172</v>
      </c>
      <c r="B5069" s="1">
        <v>42639</v>
      </c>
      <c r="C5069" t="s">
        <v>11</v>
      </c>
      <c r="D5069" t="s">
        <v>16</v>
      </c>
      <c r="E5069">
        <v>1</v>
      </c>
      <c r="F5069">
        <v>1</v>
      </c>
      <c r="G5069" t="s">
        <v>149</v>
      </c>
      <c r="H5069">
        <v>2</v>
      </c>
      <c r="I5069">
        <v>2</v>
      </c>
      <c r="J5069" t="s">
        <v>14</v>
      </c>
      <c r="K5069" s="36" t="s">
        <v>149</v>
      </c>
    </row>
    <row r="5070" spans="1:11" x14ac:dyDescent="0.3">
      <c r="A5070">
        <v>538028997</v>
      </c>
      <c r="B5070" s="1">
        <v>45189</v>
      </c>
      <c r="C5070" t="s">
        <v>11</v>
      </c>
      <c r="D5070" t="s">
        <v>16</v>
      </c>
      <c r="E5070">
        <v>1</v>
      </c>
      <c r="F5070">
        <v>1</v>
      </c>
      <c r="G5070" t="s">
        <v>149</v>
      </c>
      <c r="H5070">
        <v>3</v>
      </c>
      <c r="I5070">
        <v>3</v>
      </c>
      <c r="J5070" t="s">
        <v>14</v>
      </c>
      <c r="K5070" s="36" t="s">
        <v>149</v>
      </c>
    </row>
    <row r="5071" spans="1:11" x14ac:dyDescent="0.3">
      <c r="A5071">
        <v>26053412</v>
      </c>
      <c r="B5071" s="1">
        <v>42017</v>
      </c>
      <c r="C5071" t="s">
        <v>11</v>
      </c>
      <c r="D5071" t="s">
        <v>16</v>
      </c>
      <c r="E5071">
        <v>1</v>
      </c>
      <c r="F5071">
        <v>0.69</v>
      </c>
      <c r="G5071" t="s">
        <v>148</v>
      </c>
      <c r="H5071">
        <v>1</v>
      </c>
      <c r="I5071">
        <v>3</v>
      </c>
      <c r="J5071" t="s">
        <v>14</v>
      </c>
      <c r="K5071" s="36" t="s">
        <v>149</v>
      </c>
    </row>
    <row r="5072" spans="1:11" x14ac:dyDescent="0.3">
      <c r="A5072">
        <v>539319414</v>
      </c>
      <c r="B5072" s="1">
        <v>45197</v>
      </c>
      <c r="C5072" t="s">
        <v>27</v>
      </c>
      <c r="D5072" t="s">
        <v>12</v>
      </c>
      <c r="F5072">
        <v>1</v>
      </c>
      <c r="G5072" t="s">
        <v>148</v>
      </c>
      <c r="H5072">
        <v>1</v>
      </c>
      <c r="I5072">
        <v>1</v>
      </c>
      <c r="J5072" t="s">
        <v>22</v>
      </c>
      <c r="K5072" s="36" t="s">
        <v>149</v>
      </c>
    </row>
    <row r="5073" spans="1:11" x14ac:dyDescent="0.3">
      <c r="A5073">
        <v>507438930</v>
      </c>
      <c r="B5073" s="1">
        <v>45013</v>
      </c>
      <c r="C5073" t="s">
        <v>27</v>
      </c>
      <c r="D5073" t="s">
        <v>16</v>
      </c>
      <c r="E5073">
        <v>1</v>
      </c>
      <c r="F5073">
        <v>0.98</v>
      </c>
      <c r="G5073" t="s">
        <v>148</v>
      </c>
      <c r="H5073">
        <v>2</v>
      </c>
      <c r="I5073">
        <v>2</v>
      </c>
      <c r="J5073" t="s">
        <v>14</v>
      </c>
      <c r="K5073" s="36" t="s">
        <v>149</v>
      </c>
    </row>
    <row r="5074" spans="1:11" x14ac:dyDescent="0.3">
      <c r="A5074">
        <v>20071947</v>
      </c>
      <c r="B5074" s="1">
        <v>41866</v>
      </c>
      <c r="C5074" t="s">
        <v>11</v>
      </c>
      <c r="D5074" t="s">
        <v>17</v>
      </c>
      <c r="E5074">
        <v>1</v>
      </c>
      <c r="F5074">
        <v>7.0000000000000007E-2</v>
      </c>
      <c r="G5074" t="s">
        <v>148</v>
      </c>
      <c r="H5074">
        <v>1</v>
      </c>
      <c r="I5074">
        <v>2</v>
      </c>
      <c r="J5074" t="s">
        <v>14</v>
      </c>
      <c r="K5074" s="36" t="s">
        <v>149</v>
      </c>
    </row>
    <row r="5075" spans="1:11" x14ac:dyDescent="0.3">
      <c r="A5075">
        <v>538057542</v>
      </c>
      <c r="B5075" s="1">
        <v>45189</v>
      </c>
      <c r="C5075" t="s">
        <v>11</v>
      </c>
      <c r="D5075" t="s">
        <v>16</v>
      </c>
      <c r="E5075">
        <v>1</v>
      </c>
      <c r="F5075">
        <v>0.86</v>
      </c>
      <c r="G5075" t="s">
        <v>149</v>
      </c>
      <c r="H5075">
        <v>3</v>
      </c>
      <c r="I5075">
        <v>4</v>
      </c>
      <c r="J5075" t="s">
        <v>14</v>
      </c>
      <c r="K5075" s="36" t="s">
        <v>149</v>
      </c>
    </row>
    <row r="5076" spans="1:11" x14ac:dyDescent="0.3">
      <c r="A5076">
        <v>79009658</v>
      </c>
      <c r="B5076" s="1">
        <v>42542</v>
      </c>
      <c r="C5076" t="s">
        <v>11</v>
      </c>
      <c r="D5076" t="s">
        <v>16</v>
      </c>
      <c r="E5076">
        <v>1</v>
      </c>
      <c r="F5076">
        <v>0.99</v>
      </c>
      <c r="G5076" t="s">
        <v>149</v>
      </c>
      <c r="H5076">
        <v>2</v>
      </c>
      <c r="I5076">
        <v>2</v>
      </c>
      <c r="J5076" t="s">
        <v>14</v>
      </c>
      <c r="K5076" s="36" t="s">
        <v>149</v>
      </c>
    </row>
    <row r="5077" spans="1:11" x14ac:dyDescent="0.3">
      <c r="A5077">
        <v>539323743</v>
      </c>
      <c r="B5077" s="1">
        <v>45197</v>
      </c>
      <c r="C5077" t="s">
        <v>11</v>
      </c>
      <c r="D5077" t="s">
        <v>17</v>
      </c>
      <c r="E5077">
        <v>0.56999999999999995</v>
      </c>
      <c r="F5077">
        <v>0.94</v>
      </c>
      <c r="G5077" t="s">
        <v>148</v>
      </c>
      <c r="H5077">
        <v>2</v>
      </c>
      <c r="I5077">
        <v>2</v>
      </c>
      <c r="J5077" t="s">
        <v>22</v>
      </c>
      <c r="K5077" s="36" t="s">
        <v>149</v>
      </c>
    </row>
    <row r="5078" spans="1:11" x14ac:dyDescent="0.3">
      <c r="A5078">
        <v>67837845</v>
      </c>
      <c r="B5078" s="1">
        <v>42479</v>
      </c>
      <c r="C5078" t="s">
        <v>11</v>
      </c>
      <c r="D5078" t="s">
        <v>16</v>
      </c>
      <c r="E5078">
        <v>1</v>
      </c>
      <c r="F5078">
        <v>0.83</v>
      </c>
      <c r="G5078" t="s">
        <v>149</v>
      </c>
      <c r="H5078">
        <v>5</v>
      </c>
      <c r="I5078">
        <v>5</v>
      </c>
      <c r="J5078" t="s">
        <v>18</v>
      </c>
      <c r="K5078" s="36" t="s">
        <v>149</v>
      </c>
    </row>
    <row r="5079" spans="1:11" x14ac:dyDescent="0.3">
      <c r="A5079">
        <v>29534357</v>
      </c>
      <c r="B5079" s="1">
        <v>42080</v>
      </c>
      <c r="C5079" t="s">
        <v>11</v>
      </c>
      <c r="D5079" t="s">
        <v>16</v>
      </c>
      <c r="E5079">
        <v>1</v>
      </c>
      <c r="F5079">
        <v>0.95</v>
      </c>
      <c r="G5079" t="s">
        <v>148</v>
      </c>
      <c r="H5079">
        <v>1</v>
      </c>
      <c r="I5079">
        <v>1</v>
      </c>
      <c r="J5079" t="s">
        <v>14</v>
      </c>
      <c r="K5079" s="36" t="s">
        <v>149</v>
      </c>
    </row>
    <row r="5080" spans="1:11" x14ac:dyDescent="0.3">
      <c r="A5080">
        <v>33858927</v>
      </c>
      <c r="B5080" s="1">
        <v>42144</v>
      </c>
      <c r="C5080" t="s">
        <v>42</v>
      </c>
      <c r="D5080" t="s">
        <v>20</v>
      </c>
      <c r="E5080">
        <v>0</v>
      </c>
      <c r="F5080">
        <v>0</v>
      </c>
      <c r="G5080" t="s">
        <v>148</v>
      </c>
      <c r="H5080">
        <v>1</v>
      </c>
      <c r="I5080">
        <v>1</v>
      </c>
      <c r="J5080" t="s">
        <v>14</v>
      </c>
      <c r="K5080" s="36" t="s">
        <v>149</v>
      </c>
    </row>
    <row r="5081" spans="1:11" x14ac:dyDescent="0.3">
      <c r="A5081">
        <v>185119442</v>
      </c>
      <c r="B5081" s="1">
        <v>43209</v>
      </c>
      <c r="C5081" t="s">
        <v>11</v>
      </c>
      <c r="D5081" t="s">
        <v>12</v>
      </c>
      <c r="G5081" t="s">
        <v>148</v>
      </c>
      <c r="H5081">
        <v>1</v>
      </c>
      <c r="I5081">
        <v>3</v>
      </c>
      <c r="J5081" t="s">
        <v>14</v>
      </c>
      <c r="K5081" s="36" t="s">
        <v>149</v>
      </c>
    </row>
    <row r="5082" spans="1:11" x14ac:dyDescent="0.3">
      <c r="A5082">
        <v>434062502</v>
      </c>
      <c r="B5082" s="1">
        <v>44530</v>
      </c>
      <c r="C5082" t="s">
        <v>11</v>
      </c>
      <c r="D5082" t="s">
        <v>16</v>
      </c>
      <c r="E5082">
        <v>0.89</v>
      </c>
      <c r="F5082">
        <v>1</v>
      </c>
      <c r="G5082" t="s">
        <v>149</v>
      </c>
      <c r="H5082">
        <v>2</v>
      </c>
      <c r="I5082">
        <v>2</v>
      </c>
      <c r="J5082" t="s">
        <v>18</v>
      </c>
      <c r="K5082" s="36" t="s">
        <v>149</v>
      </c>
    </row>
    <row r="5083" spans="1:11" x14ac:dyDescent="0.3">
      <c r="A5083">
        <v>305501267</v>
      </c>
      <c r="B5083" s="1">
        <v>43768</v>
      </c>
      <c r="C5083" t="s">
        <v>11</v>
      </c>
      <c r="D5083" t="s">
        <v>21</v>
      </c>
      <c r="E5083">
        <v>1</v>
      </c>
      <c r="F5083">
        <v>0.6</v>
      </c>
      <c r="G5083" t="s">
        <v>148</v>
      </c>
      <c r="H5083">
        <v>1</v>
      </c>
      <c r="I5083">
        <v>1</v>
      </c>
      <c r="J5083" t="s">
        <v>22</v>
      </c>
      <c r="K5083" s="36" t="s">
        <v>149</v>
      </c>
    </row>
    <row r="5084" spans="1:11" x14ac:dyDescent="0.3">
      <c r="A5084">
        <v>114622937</v>
      </c>
      <c r="B5084" s="1">
        <v>42769</v>
      </c>
      <c r="C5084" t="s">
        <v>11</v>
      </c>
      <c r="D5084" t="s">
        <v>17</v>
      </c>
      <c r="E5084">
        <v>1</v>
      </c>
      <c r="F5084">
        <v>0.72</v>
      </c>
      <c r="G5084" t="s">
        <v>149</v>
      </c>
      <c r="H5084">
        <v>1</v>
      </c>
      <c r="I5084">
        <v>1</v>
      </c>
      <c r="J5084" t="s">
        <v>14</v>
      </c>
      <c r="K5084" s="36" t="s">
        <v>149</v>
      </c>
    </row>
    <row r="5085" spans="1:11" x14ac:dyDescent="0.3">
      <c r="A5085">
        <v>16706312</v>
      </c>
      <c r="B5085" s="1">
        <v>41802</v>
      </c>
      <c r="C5085" t="s">
        <v>11</v>
      </c>
      <c r="D5085" t="s">
        <v>12</v>
      </c>
      <c r="F5085">
        <v>1</v>
      </c>
      <c r="G5085" t="s">
        <v>148</v>
      </c>
      <c r="H5085">
        <v>1</v>
      </c>
      <c r="I5085">
        <v>1</v>
      </c>
      <c r="J5085" t="s">
        <v>14</v>
      </c>
      <c r="K5085" s="36" t="s">
        <v>149</v>
      </c>
    </row>
    <row r="5086" spans="1:11" x14ac:dyDescent="0.3">
      <c r="A5086">
        <v>313953702</v>
      </c>
      <c r="B5086" s="1">
        <v>43801</v>
      </c>
      <c r="C5086" t="s">
        <v>11</v>
      </c>
      <c r="D5086" t="s">
        <v>12</v>
      </c>
      <c r="F5086">
        <v>0</v>
      </c>
      <c r="G5086" t="s">
        <v>148</v>
      </c>
      <c r="H5086">
        <v>1</v>
      </c>
      <c r="I5086">
        <v>1</v>
      </c>
      <c r="J5086" t="s">
        <v>22</v>
      </c>
      <c r="K5086" s="36" t="s">
        <v>149</v>
      </c>
    </row>
    <row r="5087" spans="1:11" x14ac:dyDescent="0.3">
      <c r="A5087">
        <v>539544958</v>
      </c>
      <c r="B5087" s="1">
        <v>45198</v>
      </c>
      <c r="C5087" t="s">
        <v>27</v>
      </c>
      <c r="D5087" t="s">
        <v>16</v>
      </c>
      <c r="E5087">
        <v>1</v>
      </c>
      <c r="F5087">
        <v>0.98</v>
      </c>
      <c r="G5087" t="s">
        <v>148</v>
      </c>
      <c r="H5087">
        <v>1</v>
      </c>
      <c r="I5087">
        <v>1</v>
      </c>
      <c r="J5087" t="s">
        <v>22</v>
      </c>
      <c r="K5087" s="36" t="s">
        <v>149</v>
      </c>
    </row>
    <row r="5088" spans="1:11" x14ac:dyDescent="0.3">
      <c r="A5088">
        <v>539565094</v>
      </c>
      <c r="B5088" s="1">
        <v>45198</v>
      </c>
      <c r="C5088" t="s">
        <v>11</v>
      </c>
      <c r="D5088" t="s">
        <v>16</v>
      </c>
      <c r="E5088">
        <v>1</v>
      </c>
      <c r="F5088">
        <v>0.98</v>
      </c>
      <c r="G5088" t="s">
        <v>149</v>
      </c>
      <c r="H5088">
        <v>1</v>
      </c>
      <c r="I5088">
        <v>2</v>
      </c>
      <c r="J5088" t="s">
        <v>22</v>
      </c>
      <c r="K5088" s="36" t="s">
        <v>149</v>
      </c>
    </row>
    <row r="5089" spans="1:11" x14ac:dyDescent="0.3">
      <c r="A5089">
        <v>511493094</v>
      </c>
      <c r="B5089" s="1">
        <v>45040</v>
      </c>
      <c r="C5089" t="s">
        <v>27</v>
      </c>
      <c r="D5089" t="s">
        <v>17</v>
      </c>
      <c r="E5089">
        <v>0.67</v>
      </c>
      <c r="F5089">
        <v>0.86</v>
      </c>
      <c r="G5089" t="s">
        <v>148</v>
      </c>
      <c r="H5089">
        <v>1</v>
      </c>
      <c r="I5089">
        <v>1</v>
      </c>
      <c r="J5089" t="s">
        <v>14</v>
      </c>
      <c r="K5089" s="36" t="s">
        <v>149</v>
      </c>
    </row>
    <row r="5090" spans="1:11" x14ac:dyDescent="0.3">
      <c r="A5090">
        <v>539642591</v>
      </c>
      <c r="B5090" s="1">
        <v>45199</v>
      </c>
      <c r="C5090" t="s">
        <v>27</v>
      </c>
      <c r="D5090" t="s">
        <v>16</v>
      </c>
      <c r="E5090">
        <v>1</v>
      </c>
      <c r="F5090">
        <v>1</v>
      </c>
      <c r="G5090" t="s">
        <v>148</v>
      </c>
      <c r="H5090">
        <v>1</v>
      </c>
      <c r="I5090">
        <v>1</v>
      </c>
      <c r="J5090" t="s">
        <v>14</v>
      </c>
      <c r="K5090" s="36" t="s">
        <v>149</v>
      </c>
    </row>
    <row r="5091" spans="1:11" x14ac:dyDescent="0.3">
      <c r="A5091">
        <v>516785314</v>
      </c>
      <c r="B5091" s="1">
        <v>45073</v>
      </c>
      <c r="C5091" t="s">
        <v>27</v>
      </c>
      <c r="D5091" t="s">
        <v>12</v>
      </c>
      <c r="F5091">
        <v>0.33</v>
      </c>
      <c r="G5091" t="s">
        <v>148</v>
      </c>
      <c r="H5091">
        <v>1</v>
      </c>
      <c r="I5091">
        <v>1</v>
      </c>
      <c r="J5091" t="s">
        <v>22</v>
      </c>
      <c r="K5091" s="36" t="s">
        <v>149</v>
      </c>
    </row>
    <row r="5092" spans="1:11" x14ac:dyDescent="0.3">
      <c r="A5092">
        <v>31205759</v>
      </c>
      <c r="B5092" s="1">
        <v>42108</v>
      </c>
      <c r="C5092" t="s">
        <v>11</v>
      </c>
      <c r="D5092" t="s">
        <v>16</v>
      </c>
      <c r="E5092">
        <v>1</v>
      </c>
      <c r="F5092">
        <v>0.81</v>
      </c>
      <c r="G5092" t="s">
        <v>149</v>
      </c>
      <c r="H5092">
        <v>1</v>
      </c>
      <c r="I5092">
        <v>1</v>
      </c>
      <c r="J5092" t="s">
        <v>14</v>
      </c>
      <c r="K5092" s="36" t="s">
        <v>149</v>
      </c>
    </row>
    <row r="5093" spans="1:11" x14ac:dyDescent="0.3">
      <c r="A5093">
        <v>72832858</v>
      </c>
      <c r="B5093" s="1">
        <v>42509</v>
      </c>
      <c r="C5093" t="s">
        <v>11</v>
      </c>
      <c r="D5093" t="s">
        <v>16</v>
      </c>
      <c r="E5093">
        <v>1</v>
      </c>
      <c r="F5093">
        <v>1</v>
      </c>
      <c r="G5093" t="s">
        <v>27</v>
      </c>
      <c r="H5093">
        <v>2</v>
      </c>
      <c r="I5093">
        <v>2</v>
      </c>
      <c r="J5093" t="s">
        <v>14</v>
      </c>
      <c r="K5093" s="36" t="s">
        <v>149</v>
      </c>
    </row>
    <row r="5094" spans="1:11" x14ac:dyDescent="0.3">
      <c r="A5094">
        <v>119930048</v>
      </c>
      <c r="B5094" s="1">
        <v>42803</v>
      </c>
      <c r="C5094" t="s">
        <v>11</v>
      </c>
      <c r="D5094" t="s">
        <v>16</v>
      </c>
      <c r="E5094">
        <v>0.7</v>
      </c>
      <c r="F5094">
        <v>0.99</v>
      </c>
      <c r="G5094" t="s">
        <v>148</v>
      </c>
      <c r="H5094">
        <v>1</v>
      </c>
      <c r="I5094">
        <v>1</v>
      </c>
      <c r="J5094" t="s">
        <v>14</v>
      </c>
      <c r="K5094" s="36" t="s">
        <v>149</v>
      </c>
    </row>
    <row r="5095" spans="1:11" x14ac:dyDescent="0.3">
      <c r="A5095">
        <v>539716259</v>
      </c>
      <c r="B5095" s="1">
        <v>45199</v>
      </c>
      <c r="C5095" t="s">
        <v>11</v>
      </c>
      <c r="D5095" t="s">
        <v>16</v>
      </c>
      <c r="E5095">
        <v>0.98</v>
      </c>
      <c r="F5095">
        <v>0.93</v>
      </c>
      <c r="G5095" t="s">
        <v>148</v>
      </c>
      <c r="H5095">
        <v>2</v>
      </c>
      <c r="I5095">
        <v>3</v>
      </c>
      <c r="J5095" t="s">
        <v>14</v>
      </c>
      <c r="K5095" s="36" t="s">
        <v>149</v>
      </c>
    </row>
    <row r="5096" spans="1:11" x14ac:dyDescent="0.3">
      <c r="A5096">
        <v>166862695</v>
      </c>
      <c r="B5096" s="1">
        <v>43109</v>
      </c>
      <c r="C5096" t="s">
        <v>27</v>
      </c>
      <c r="D5096" t="s">
        <v>21</v>
      </c>
      <c r="E5096">
        <v>0.5</v>
      </c>
      <c r="F5096">
        <v>0.71</v>
      </c>
      <c r="G5096" t="s">
        <v>148</v>
      </c>
      <c r="H5096">
        <v>1</v>
      </c>
      <c r="I5096">
        <v>2</v>
      </c>
      <c r="J5096" t="s">
        <v>14</v>
      </c>
      <c r="K5096" s="36" t="s">
        <v>149</v>
      </c>
    </row>
    <row r="5097" spans="1:11" x14ac:dyDescent="0.3">
      <c r="A5097">
        <v>192834256</v>
      </c>
      <c r="B5097" s="1">
        <v>43252</v>
      </c>
      <c r="C5097" t="s">
        <v>27</v>
      </c>
      <c r="D5097" t="s">
        <v>16</v>
      </c>
      <c r="E5097">
        <v>1</v>
      </c>
      <c r="F5097">
        <v>1</v>
      </c>
      <c r="G5097" t="s">
        <v>149</v>
      </c>
      <c r="H5097">
        <v>1</v>
      </c>
      <c r="I5097">
        <v>1</v>
      </c>
      <c r="J5097" t="s">
        <v>14</v>
      </c>
      <c r="K5097" s="36" t="s">
        <v>149</v>
      </c>
    </row>
    <row r="5098" spans="1:11" x14ac:dyDescent="0.3">
      <c r="A5098">
        <v>23151778</v>
      </c>
      <c r="B5098" s="1">
        <v>41942</v>
      </c>
      <c r="C5098" t="s">
        <v>11</v>
      </c>
      <c r="D5098" t="s">
        <v>16</v>
      </c>
      <c r="E5098">
        <v>1</v>
      </c>
      <c r="F5098">
        <v>1</v>
      </c>
      <c r="G5098" t="s">
        <v>148</v>
      </c>
      <c r="H5098">
        <v>2</v>
      </c>
      <c r="I5098">
        <v>2</v>
      </c>
      <c r="J5098" t="s">
        <v>14</v>
      </c>
      <c r="K5098" s="36" t="s">
        <v>149</v>
      </c>
    </row>
    <row r="5099" spans="1:11" x14ac:dyDescent="0.3">
      <c r="A5099">
        <v>424002718</v>
      </c>
      <c r="B5099" s="1">
        <v>44460</v>
      </c>
      <c r="C5099" t="s">
        <v>27</v>
      </c>
      <c r="D5099" t="s">
        <v>21</v>
      </c>
      <c r="E5099">
        <v>0.93</v>
      </c>
      <c r="F5099">
        <v>0.54</v>
      </c>
      <c r="G5099" t="s">
        <v>148</v>
      </c>
      <c r="H5099">
        <v>2</v>
      </c>
      <c r="I5099">
        <v>2</v>
      </c>
      <c r="J5099" t="s">
        <v>14</v>
      </c>
      <c r="K5099" s="36" t="s">
        <v>149</v>
      </c>
    </row>
    <row r="5100" spans="1:11" x14ac:dyDescent="0.3">
      <c r="A5100">
        <v>539958570</v>
      </c>
      <c r="B5100" s="1">
        <v>45201</v>
      </c>
      <c r="C5100" t="s">
        <v>27</v>
      </c>
      <c r="D5100" t="s">
        <v>16</v>
      </c>
      <c r="E5100">
        <v>1</v>
      </c>
      <c r="F5100">
        <v>1</v>
      </c>
      <c r="G5100" t="s">
        <v>148</v>
      </c>
      <c r="H5100">
        <v>4</v>
      </c>
      <c r="I5100">
        <v>4</v>
      </c>
      <c r="J5100" t="s">
        <v>14</v>
      </c>
      <c r="K5100" s="36" t="s">
        <v>149</v>
      </c>
    </row>
    <row r="5101" spans="1:11" x14ac:dyDescent="0.3">
      <c r="A5101">
        <v>5495471</v>
      </c>
      <c r="B5101" s="1">
        <v>41350</v>
      </c>
      <c r="C5101" t="s">
        <v>11</v>
      </c>
      <c r="D5101" t="s">
        <v>16</v>
      </c>
      <c r="E5101">
        <v>1</v>
      </c>
      <c r="F5101">
        <v>1</v>
      </c>
      <c r="G5101" t="s">
        <v>148</v>
      </c>
      <c r="H5101">
        <v>1</v>
      </c>
      <c r="I5101">
        <v>1</v>
      </c>
      <c r="J5101" t="s">
        <v>14</v>
      </c>
      <c r="K5101" s="36" t="s">
        <v>149</v>
      </c>
    </row>
    <row r="5102" spans="1:11" x14ac:dyDescent="0.3">
      <c r="A5102">
        <v>243902632</v>
      </c>
      <c r="B5102" s="1">
        <v>43514</v>
      </c>
      <c r="C5102" t="s">
        <v>11</v>
      </c>
      <c r="D5102" t="s">
        <v>20</v>
      </c>
      <c r="E5102">
        <v>0.2</v>
      </c>
      <c r="F5102">
        <v>0.77</v>
      </c>
      <c r="G5102" t="s">
        <v>148</v>
      </c>
      <c r="H5102">
        <v>1</v>
      </c>
      <c r="I5102">
        <v>2</v>
      </c>
      <c r="J5102" t="s">
        <v>14</v>
      </c>
      <c r="K5102" s="36" t="s">
        <v>149</v>
      </c>
    </row>
    <row r="5103" spans="1:11" x14ac:dyDescent="0.3">
      <c r="A5103">
        <v>505025129</v>
      </c>
      <c r="B5103" s="1">
        <v>44997</v>
      </c>
      <c r="C5103" t="s">
        <v>27</v>
      </c>
      <c r="D5103" t="s">
        <v>16</v>
      </c>
      <c r="E5103">
        <v>1</v>
      </c>
      <c r="F5103">
        <v>0.97</v>
      </c>
      <c r="G5103" t="s">
        <v>148</v>
      </c>
      <c r="H5103">
        <v>33</v>
      </c>
      <c r="I5103">
        <v>50</v>
      </c>
      <c r="J5103" t="s">
        <v>14</v>
      </c>
      <c r="K5103" s="36" t="s">
        <v>149</v>
      </c>
    </row>
    <row r="5104" spans="1:11" x14ac:dyDescent="0.3">
      <c r="A5104">
        <v>163279324</v>
      </c>
      <c r="B5104" s="1">
        <v>43088</v>
      </c>
      <c r="C5104" t="s">
        <v>11</v>
      </c>
      <c r="D5104" t="s">
        <v>16</v>
      </c>
      <c r="E5104">
        <v>1</v>
      </c>
      <c r="F5104">
        <v>1</v>
      </c>
      <c r="G5104" t="s">
        <v>149</v>
      </c>
      <c r="H5104">
        <v>1</v>
      </c>
      <c r="I5104">
        <v>1</v>
      </c>
      <c r="J5104" t="s">
        <v>14</v>
      </c>
      <c r="K5104" s="36" t="s">
        <v>149</v>
      </c>
    </row>
    <row r="5105" spans="1:11" x14ac:dyDescent="0.3">
      <c r="A5105">
        <v>431540564</v>
      </c>
      <c r="B5105" s="1">
        <v>44512</v>
      </c>
      <c r="C5105" t="s">
        <v>11</v>
      </c>
      <c r="D5105" t="s">
        <v>16</v>
      </c>
      <c r="E5105">
        <v>1</v>
      </c>
      <c r="F5105">
        <v>0.94</v>
      </c>
      <c r="G5105" t="s">
        <v>149</v>
      </c>
      <c r="H5105">
        <v>3</v>
      </c>
      <c r="I5105">
        <v>3</v>
      </c>
      <c r="J5105" t="s">
        <v>14</v>
      </c>
      <c r="K5105" s="36" t="s">
        <v>149</v>
      </c>
    </row>
    <row r="5106" spans="1:11" x14ac:dyDescent="0.3">
      <c r="A5106">
        <v>178188619</v>
      </c>
      <c r="B5106" s="1">
        <v>43172</v>
      </c>
      <c r="C5106" t="s">
        <v>11</v>
      </c>
      <c r="D5106" t="s">
        <v>12</v>
      </c>
      <c r="G5106" t="s">
        <v>148</v>
      </c>
      <c r="H5106">
        <v>1</v>
      </c>
      <c r="I5106">
        <v>1</v>
      </c>
      <c r="J5106" t="s">
        <v>14</v>
      </c>
      <c r="K5106" s="36" t="s">
        <v>149</v>
      </c>
    </row>
    <row r="5107" spans="1:11" x14ac:dyDescent="0.3">
      <c r="A5107">
        <v>538065506</v>
      </c>
      <c r="B5107" s="1">
        <v>45189</v>
      </c>
      <c r="C5107" t="s">
        <v>27</v>
      </c>
      <c r="D5107" t="s">
        <v>16</v>
      </c>
      <c r="E5107">
        <v>1</v>
      </c>
      <c r="F5107">
        <v>1</v>
      </c>
      <c r="G5107" t="s">
        <v>148</v>
      </c>
      <c r="H5107">
        <v>1</v>
      </c>
      <c r="I5107">
        <v>1</v>
      </c>
      <c r="J5107" t="s">
        <v>14</v>
      </c>
      <c r="K5107" s="36" t="s">
        <v>149</v>
      </c>
    </row>
    <row r="5108" spans="1:11" x14ac:dyDescent="0.3">
      <c r="A5108">
        <v>463585510</v>
      </c>
      <c r="B5108" s="1">
        <v>44722</v>
      </c>
      <c r="C5108" t="s">
        <v>11</v>
      </c>
      <c r="D5108" t="s">
        <v>12</v>
      </c>
      <c r="F5108">
        <v>1</v>
      </c>
      <c r="G5108" t="s">
        <v>148</v>
      </c>
      <c r="H5108">
        <v>1</v>
      </c>
      <c r="I5108">
        <v>1</v>
      </c>
      <c r="J5108" t="s">
        <v>14</v>
      </c>
      <c r="K5108" s="36" t="s">
        <v>149</v>
      </c>
    </row>
    <row r="5109" spans="1:11" x14ac:dyDescent="0.3">
      <c r="A5109">
        <v>538830253</v>
      </c>
      <c r="B5109" s="1">
        <v>45194</v>
      </c>
      <c r="C5109" t="s">
        <v>27</v>
      </c>
      <c r="D5109" t="s">
        <v>16</v>
      </c>
      <c r="E5109">
        <v>1</v>
      </c>
      <c r="F5109">
        <v>1</v>
      </c>
      <c r="G5109" t="s">
        <v>149</v>
      </c>
      <c r="H5109">
        <v>1</v>
      </c>
      <c r="I5109">
        <v>1</v>
      </c>
      <c r="J5109" t="s">
        <v>14</v>
      </c>
      <c r="K5109" s="36" t="s">
        <v>149</v>
      </c>
    </row>
    <row r="5110" spans="1:11" x14ac:dyDescent="0.3">
      <c r="A5110">
        <v>42345997</v>
      </c>
      <c r="B5110" s="1">
        <v>42240</v>
      </c>
      <c r="C5110" t="s">
        <v>11</v>
      </c>
      <c r="D5110" t="s">
        <v>16</v>
      </c>
      <c r="E5110">
        <v>1</v>
      </c>
      <c r="F5110">
        <v>1</v>
      </c>
      <c r="G5110" t="s">
        <v>149</v>
      </c>
      <c r="H5110">
        <v>1</v>
      </c>
      <c r="I5110">
        <v>1</v>
      </c>
      <c r="J5110" t="s">
        <v>18</v>
      </c>
      <c r="K5110" s="36" t="s">
        <v>149</v>
      </c>
    </row>
    <row r="5111" spans="1:11" x14ac:dyDescent="0.3">
      <c r="A5111">
        <v>188023901</v>
      </c>
      <c r="B5111" s="1">
        <v>43225</v>
      </c>
      <c r="C5111" t="s">
        <v>11</v>
      </c>
      <c r="D5111" t="s">
        <v>16</v>
      </c>
      <c r="E5111">
        <v>1</v>
      </c>
      <c r="F5111">
        <v>1</v>
      </c>
      <c r="G5111" t="s">
        <v>148</v>
      </c>
      <c r="H5111">
        <v>2</v>
      </c>
      <c r="I5111">
        <v>2</v>
      </c>
      <c r="J5111" t="s">
        <v>14</v>
      </c>
      <c r="K5111" s="36" t="s">
        <v>149</v>
      </c>
    </row>
    <row r="5112" spans="1:11" x14ac:dyDescent="0.3">
      <c r="A5112">
        <v>7738463</v>
      </c>
      <c r="B5112" s="1">
        <v>41481</v>
      </c>
      <c r="C5112" t="s">
        <v>11</v>
      </c>
      <c r="D5112" t="s">
        <v>16</v>
      </c>
      <c r="E5112">
        <v>1</v>
      </c>
      <c r="F5112">
        <v>0.89</v>
      </c>
      <c r="G5112" t="s">
        <v>148</v>
      </c>
      <c r="H5112">
        <v>1</v>
      </c>
      <c r="I5112">
        <v>2</v>
      </c>
      <c r="J5112" t="s">
        <v>14</v>
      </c>
      <c r="K5112" s="36" t="s">
        <v>149</v>
      </c>
    </row>
    <row r="5113" spans="1:11" x14ac:dyDescent="0.3">
      <c r="A5113">
        <v>21663488</v>
      </c>
      <c r="B5113" s="1">
        <v>41905</v>
      </c>
      <c r="C5113" t="s">
        <v>11</v>
      </c>
      <c r="D5113" t="s">
        <v>16</v>
      </c>
      <c r="E5113">
        <v>0.98</v>
      </c>
      <c r="F5113">
        <v>0.96</v>
      </c>
      <c r="G5113" t="s">
        <v>148</v>
      </c>
      <c r="H5113">
        <v>7</v>
      </c>
      <c r="I5113">
        <v>11</v>
      </c>
      <c r="J5113" t="s">
        <v>14</v>
      </c>
      <c r="K5113" s="36" t="s">
        <v>149</v>
      </c>
    </row>
    <row r="5114" spans="1:11" x14ac:dyDescent="0.3">
      <c r="A5114">
        <v>540040728</v>
      </c>
      <c r="B5114" s="1">
        <v>45201</v>
      </c>
      <c r="C5114" t="s">
        <v>11</v>
      </c>
      <c r="D5114" t="s">
        <v>16</v>
      </c>
      <c r="E5114">
        <v>1</v>
      </c>
      <c r="F5114">
        <v>0.87</v>
      </c>
      <c r="G5114" t="s">
        <v>149</v>
      </c>
      <c r="H5114">
        <v>2</v>
      </c>
      <c r="I5114">
        <v>2</v>
      </c>
      <c r="J5114" t="s">
        <v>14</v>
      </c>
      <c r="K5114" s="36" t="s">
        <v>149</v>
      </c>
    </row>
    <row r="5115" spans="1:11" x14ac:dyDescent="0.3">
      <c r="A5115">
        <v>540220453</v>
      </c>
      <c r="B5115" s="1">
        <v>45202</v>
      </c>
      <c r="C5115" t="s">
        <v>11</v>
      </c>
      <c r="D5115" t="s">
        <v>12</v>
      </c>
      <c r="F5115">
        <v>0</v>
      </c>
      <c r="G5115" t="s">
        <v>148</v>
      </c>
      <c r="H5115">
        <v>1</v>
      </c>
      <c r="I5115">
        <v>1</v>
      </c>
      <c r="J5115" t="s">
        <v>14</v>
      </c>
      <c r="K5115" s="36" t="s">
        <v>149</v>
      </c>
    </row>
    <row r="5116" spans="1:11" x14ac:dyDescent="0.3">
      <c r="A5116">
        <v>538875841</v>
      </c>
      <c r="B5116" s="1">
        <v>45194</v>
      </c>
      <c r="C5116" t="s">
        <v>11</v>
      </c>
      <c r="D5116" t="s">
        <v>16</v>
      </c>
      <c r="E5116">
        <v>1</v>
      </c>
      <c r="F5116">
        <v>1</v>
      </c>
      <c r="G5116" t="s">
        <v>149</v>
      </c>
      <c r="H5116">
        <v>1</v>
      </c>
      <c r="I5116">
        <v>1</v>
      </c>
      <c r="J5116" t="s">
        <v>22</v>
      </c>
      <c r="K5116" s="36" t="s">
        <v>149</v>
      </c>
    </row>
    <row r="5117" spans="1:11" x14ac:dyDescent="0.3">
      <c r="A5117">
        <v>515347962</v>
      </c>
      <c r="B5117" s="1">
        <v>45064</v>
      </c>
      <c r="C5117" t="s">
        <v>11</v>
      </c>
      <c r="D5117" t="s">
        <v>16</v>
      </c>
      <c r="E5117">
        <v>1</v>
      </c>
      <c r="F5117">
        <v>0.96</v>
      </c>
      <c r="G5117" t="s">
        <v>149</v>
      </c>
      <c r="H5117">
        <v>2</v>
      </c>
      <c r="I5117">
        <v>4</v>
      </c>
      <c r="J5117" t="s">
        <v>14</v>
      </c>
      <c r="K5117" s="36" t="s">
        <v>149</v>
      </c>
    </row>
    <row r="5118" spans="1:11" x14ac:dyDescent="0.3">
      <c r="A5118">
        <v>508348236</v>
      </c>
      <c r="B5118" s="1">
        <v>45019</v>
      </c>
      <c r="C5118" t="s">
        <v>11</v>
      </c>
      <c r="D5118" t="s">
        <v>16</v>
      </c>
      <c r="E5118">
        <v>1</v>
      </c>
      <c r="F5118">
        <v>0.99</v>
      </c>
      <c r="G5118" t="s">
        <v>148</v>
      </c>
      <c r="H5118">
        <v>1</v>
      </c>
      <c r="I5118">
        <v>3</v>
      </c>
      <c r="J5118" t="s">
        <v>22</v>
      </c>
      <c r="K5118" s="36" t="s">
        <v>149</v>
      </c>
    </row>
    <row r="5119" spans="1:11" x14ac:dyDescent="0.3">
      <c r="A5119">
        <v>98259688</v>
      </c>
      <c r="B5119" s="1">
        <v>42648</v>
      </c>
      <c r="C5119" t="s">
        <v>11</v>
      </c>
      <c r="D5119" t="s">
        <v>20</v>
      </c>
      <c r="E5119">
        <v>0</v>
      </c>
      <c r="F5119">
        <v>0</v>
      </c>
      <c r="G5119" t="s">
        <v>148</v>
      </c>
      <c r="H5119">
        <v>1</v>
      </c>
      <c r="I5119">
        <v>2</v>
      </c>
      <c r="J5119" t="s">
        <v>22</v>
      </c>
      <c r="K5119" s="36" t="s">
        <v>149</v>
      </c>
    </row>
    <row r="5120" spans="1:11" x14ac:dyDescent="0.3">
      <c r="A5120">
        <v>305240633</v>
      </c>
      <c r="B5120" s="1">
        <v>43767</v>
      </c>
      <c r="C5120" t="s">
        <v>11</v>
      </c>
      <c r="D5120" t="s">
        <v>21</v>
      </c>
      <c r="E5120">
        <v>0.5</v>
      </c>
      <c r="F5120">
        <v>0</v>
      </c>
      <c r="G5120" t="s">
        <v>148</v>
      </c>
      <c r="H5120">
        <v>1</v>
      </c>
      <c r="I5120">
        <v>1</v>
      </c>
      <c r="J5120" t="s">
        <v>14</v>
      </c>
      <c r="K5120" s="36" t="s">
        <v>149</v>
      </c>
    </row>
    <row r="5121" spans="1:11" x14ac:dyDescent="0.3">
      <c r="A5121">
        <v>141169256</v>
      </c>
      <c r="B5121" s="1">
        <v>42934</v>
      </c>
      <c r="C5121" t="s">
        <v>11</v>
      </c>
      <c r="D5121" t="s">
        <v>16</v>
      </c>
      <c r="E5121">
        <v>1</v>
      </c>
      <c r="F5121">
        <v>1</v>
      </c>
      <c r="G5121" t="s">
        <v>148</v>
      </c>
      <c r="H5121">
        <v>2</v>
      </c>
      <c r="I5121">
        <v>2</v>
      </c>
      <c r="J5121" t="s">
        <v>14</v>
      </c>
      <c r="K5121" s="36" t="s">
        <v>149</v>
      </c>
    </row>
    <row r="5122" spans="1:11" x14ac:dyDescent="0.3">
      <c r="A5122">
        <v>486737751</v>
      </c>
      <c r="B5122" s="1">
        <v>44872</v>
      </c>
      <c r="C5122" t="s">
        <v>11</v>
      </c>
      <c r="D5122" t="s">
        <v>16</v>
      </c>
      <c r="E5122">
        <v>1</v>
      </c>
      <c r="F5122">
        <v>1</v>
      </c>
      <c r="G5122" t="s">
        <v>148</v>
      </c>
      <c r="H5122">
        <v>3</v>
      </c>
      <c r="I5122">
        <v>3</v>
      </c>
      <c r="J5122" t="s">
        <v>22</v>
      </c>
      <c r="K5122" s="36" t="s">
        <v>149</v>
      </c>
    </row>
    <row r="5123" spans="1:11" x14ac:dyDescent="0.3">
      <c r="A5123">
        <v>444367855</v>
      </c>
      <c r="B5123" s="1">
        <v>44601</v>
      </c>
      <c r="C5123" t="s">
        <v>27</v>
      </c>
      <c r="D5123" t="s">
        <v>21</v>
      </c>
      <c r="E5123">
        <v>1</v>
      </c>
      <c r="F5123">
        <v>0.78</v>
      </c>
      <c r="G5123" t="s">
        <v>149</v>
      </c>
      <c r="H5123">
        <v>1</v>
      </c>
      <c r="I5123">
        <v>1</v>
      </c>
      <c r="J5123" t="s">
        <v>14</v>
      </c>
      <c r="K5123" s="36" t="s">
        <v>149</v>
      </c>
    </row>
    <row r="5124" spans="1:11" x14ac:dyDescent="0.3">
      <c r="A5124">
        <v>102768405</v>
      </c>
      <c r="B5124" s="1">
        <v>42680</v>
      </c>
      <c r="C5124" t="s">
        <v>11</v>
      </c>
      <c r="D5124" t="s">
        <v>16</v>
      </c>
      <c r="E5124">
        <v>1</v>
      </c>
      <c r="F5124">
        <v>0.97</v>
      </c>
      <c r="G5124" t="s">
        <v>149</v>
      </c>
      <c r="H5124">
        <v>1</v>
      </c>
      <c r="I5124">
        <v>1</v>
      </c>
      <c r="J5124" t="s">
        <v>14</v>
      </c>
      <c r="K5124" s="36" t="s">
        <v>149</v>
      </c>
    </row>
    <row r="5125" spans="1:11" x14ac:dyDescent="0.3">
      <c r="A5125">
        <v>539001200</v>
      </c>
      <c r="B5125" s="1">
        <v>45195</v>
      </c>
      <c r="C5125" t="s">
        <v>27</v>
      </c>
      <c r="D5125" t="s">
        <v>16</v>
      </c>
      <c r="E5125">
        <v>1</v>
      </c>
      <c r="F5125">
        <v>1</v>
      </c>
      <c r="G5125" t="s">
        <v>148</v>
      </c>
      <c r="H5125">
        <v>1</v>
      </c>
      <c r="I5125">
        <v>1</v>
      </c>
      <c r="J5125" t="s">
        <v>14</v>
      </c>
      <c r="K5125" s="36" t="s">
        <v>149</v>
      </c>
    </row>
    <row r="5126" spans="1:11" x14ac:dyDescent="0.3">
      <c r="A5126">
        <v>541335901</v>
      </c>
      <c r="B5126" s="1">
        <v>45210</v>
      </c>
      <c r="C5126" t="s">
        <v>11</v>
      </c>
      <c r="D5126" t="s">
        <v>16</v>
      </c>
      <c r="E5126">
        <v>1</v>
      </c>
      <c r="F5126">
        <v>1</v>
      </c>
      <c r="G5126" t="s">
        <v>148</v>
      </c>
      <c r="H5126">
        <v>1</v>
      </c>
      <c r="I5126">
        <v>1</v>
      </c>
      <c r="J5126" t="s">
        <v>14</v>
      </c>
      <c r="K5126" s="36" t="s">
        <v>149</v>
      </c>
    </row>
    <row r="5127" spans="1:11" x14ac:dyDescent="0.3">
      <c r="A5127">
        <v>41978004</v>
      </c>
      <c r="B5127" s="1">
        <v>42236</v>
      </c>
      <c r="C5127" t="s">
        <v>11</v>
      </c>
      <c r="D5127" t="s">
        <v>17</v>
      </c>
      <c r="E5127">
        <v>1</v>
      </c>
      <c r="F5127">
        <v>0.25</v>
      </c>
      <c r="G5127" t="s">
        <v>148</v>
      </c>
      <c r="H5127">
        <v>2</v>
      </c>
      <c r="I5127">
        <v>5</v>
      </c>
      <c r="J5127" t="s">
        <v>14</v>
      </c>
      <c r="K5127" s="36" t="s">
        <v>149</v>
      </c>
    </row>
    <row r="5128" spans="1:11" x14ac:dyDescent="0.3">
      <c r="A5128">
        <v>9133695</v>
      </c>
      <c r="B5128" s="1">
        <v>41547</v>
      </c>
      <c r="C5128" t="s">
        <v>11</v>
      </c>
      <c r="D5128" t="s">
        <v>16</v>
      </c>
      <c r="E5128">
        <v>1</v>
      </c>
      <c r="F5128">
        <v>1</v>
      </c>
      <c r="G5128" t="s">
        <v>148</v>
      </c>
      <c r="H5128">
        <v>1</v>
      </c>
      <c r="I5128">
        <v>4</v>
      </c>
      <c r="J5128" t="s">
        <v>14</v>
      </c>
      <c r="K5128" s="36" t="s">
        <v>149</v>
      </c>
    </row>
    <row r="5129" spans="1:11" x14ac:dyDescent="0.3">
      <c r="A5129">
        <v>540469113</v>
      </c>
      <c r="B5129" s="1">
        <v>45204</v>
      </c>
      <c r="C5129" t="s">
        <v>27</v>
      </c>
      <c r="D5129" t="s">
        <v>21</v>
      </c>
      <c r="E5129">
        <v>1</v>
      </c>
      <c r="F5129">
        <v>0.21</v>
      </c>
      <c r="G5129" t="s">
        <v>148</v>
      </c>
      <c r="H5129">
        <v>1</v>
      </c>
      <c r="I5129">
        <v>1</v>
      </c>
      <c r="J5129" t="s">
        <v>14</v>
      </c>
      <c r="K5129" s="36" t="s">
        <v>149</v>
      </c>
    </row>
    <row r="5130" spans="1:11" x14ac:dyDescent="0.3">
      <c r="A5130">
        <v>500291531</v>
      </c>
      <c r="B5130" s="1">
        <v>44966</v>
      </c>
      <c r="C5130" t="s">
        <v>27</v>
      </c>
      <c r="D5130" t="s">
        <v>16</v>
      </c>
      <c r="E5130">
        <v>1</v>
      </c>
      <c r="F5130">
        <v>0.97</v>
      </c>
      <c r="G5130" t="s">
        <v>148</v>
      </c>
      <c r="H5130">
        <v>5</v>
      </c>
      <c r="I5130">
        <v>6</v>
      </c>
      <c r="J5130" t="s">
        <v>14</v>
      </c>
      <c r="K5130" s="36" t="s">
        <v>149</v>
      </c>
    </row>
    <row r="5131" spans="1:11" x14ac:dyDescent="0.3">
      <c r="A5131">
        <v>95992426</v>
      </c>
      <c r="B5131" s="1">
        <v>42633</v>
      </c>
      <c r="C5131" t="s">
        <v>11</v>
      </c>
      <c r="D5131" t="s">
        <v>21</v>
      </c>
      <c r="E5131">
        <v>0.75</v>
      </c>
      <c r="F5131">
        <v>0.47</v>
      </c>
      <c r="G5131" t="s">
        <v>148</v>
      </c>
      <c r="H5131">
        <v>3</v>
      </c>
      <c r="I5131">
        <v>3</v>
      </c>
      <c r="J5131" t="s">
        <v>14</v>
      </c>
      <c r="K5131" s="36" t="s">
        <v>149</v>
      </c>
    </row>
    <row r="5132" spans="1:11" x14ac:dyDescent="0.3">
      <c r="A5132">
        <v>513723542</v>
      </c>
      <c r="B5132" s="1">
        <v>45054</v>
      </c>
      <c r="C5132" t="s">
        <v>11</v>
      </c>
      <c r="D5132" t="s">
        <v>16</v>
      </c>
      <c r="E5132">
        <v>1</v>
      </c>
      <c r="F5132">
        <v>0.97</v>
      </c>
      <c r="G5132" t="s">
        <v>149</v>
      </c>
      <c r="H5132">
        <v>1</v>
      </c>
      <c r="I5132">
        <v>1</v>
      </c>
      <c r="J5132" t="s">
        <v>14</v>
      </c>
      <c r="K5132" s="36" t="s">
        <v>149</v>
      </c>
    </row>
    <row r="5133" spans="1:11" x14ac:dyDescent="0.3">
      <c r="A5133">
        <v>2271668</v>
      </c>
      <c r="B5133" s="1">
        <v>41031</v>
      </c>
      <c r="C5133" t="s">
        <v>11</v>
      </c>
      <c r="D5133" t="s">
        <v>17</v>
      </c>
      <c r="E5133">
        <v>0.9</v>
      </c>
      <c r="F5133">
        <v>0.09</v>
      </c>
      <c r="G5133" t="s">
        <v>148</v>
      </c>
      <c r="H5133">
        <v>2</v>
      </c>
      <c r="I5133">
        <v>2</v>
      </c>
      <c r="J5133" t="s">
        <v>14</v>
      </c>
      <c r="K5133" s="36" t="s">
        <v>149</v>
      </c>
    </row>
    <row r="5134" spans="1:11" x14ac:dyDescent="0.3">
      <c r="A5134">
        <v>528831727</v>
      </c>
      <c r="B5134" s="1">
        <v>45137</v>
      </c>
      <c r="C5134" t="s">
        <v>27</v>
      </c>
      <c r="D5134" t="s">
        <v>16</v>
      </c>
      <c r="E5134">
        <v>1</v>
      </c>
      <c r="F5134">
        <v>1</v>
      </c>
      <c r="G5134" t="s">
        <v>148</v>
      </c>
      <c r="H5134">
        <v>1</v>
      </c>
      <c r="I5134">
        <v>1</v>
      </c>
      <c r="J5134" t="s">
        <v>14</v>
      </c>
      <c r="K5134" s="36" t="s">
        <v>149</v>
      </c>
    </row>
    <row r="5135" spans="1:11" x14ac:dyDescent="0.3">
      <c r="A5135">
        <v>225713292</v>
      </c>
      <c r="B5135" s="1">
        <v>43418</v>
      </c>
      <c r="C5135" t="s">
        <v>11</v>
      </c>
      <c r="D5135" t="s">
        <v>16</v>
      </c>
      <c r="E5135">
        <v>1</v>
      </c>
      <c r="F5135">
        <v>0.88</v>
      </c>
      <c r="G5135" t="s">
        <v>149</v>
      </c>
      <c r="H5135">
        <v>1</v>
      </c>
      <c r="I5135">
        <v>1</v>
      </c>
      <c r="J5135" t="s">
        <v>14</v>
      </c>
      <c r="K5135" s="36" t="s">
        <v>149</v>
      </c>
    </row>
    <row r="5136" spans="1:11" x14ac:dyDescent="0.3">
      <c r="A5136">
        <v>128437708</v>
      </c>
      <c r="B5136" s="1">
        <v>42856</v>
      </c>
      <c r="C5136" t="s">
        <v>11</v>
      </c>
      <c r="D5136" t="s">
        <v>12</v>
      </c>
      <c r="F5136">
        <v>1</v>
      </c>
      <c r="G5136" t="s">
        <v>148</v>
      </c>
      <c r="H5136">
        <v>3</v>
      </c>
      <c r="I5136">
        <v>3</v>
      </c>
      <c r="J5136" t="s">
        <v>18</v>
      </c>
      <c r="K5136" s="36" t="s">
        <v>149</v>
      </c>
    </row>
    <row r="5137" spans="1:11" x14ac:dyDescent="0.3">
      <c r="A5137">
        <v>513092716</v>
      </c>
      <c r="B5137" s="1">
        <v>45050</v>
      </c>
      <c r="C5137" t="s">
        <v>11</v>
      </c>
      <c r="D5137" t="s">
        <v>12</v>
      </c>
      <c r="F5137">
        <v>1</v>
      </c>
      <c r="G5137" t="s">
        <v>148</v>
      </c>
      <c r="H5137">
        <v>4</v>
      </c>
      <c r="I5137">
        <v>6</v>
      </c>
      <c r="J5137" t="s">
        <v>14</v>
      </c>
      <c r="K5137" s="36" t="s">
        <v>149</v>
      </c>
    </row>
    <row r="5138" spans="1:11" x14ac:dyDescent="0.3">
      <c r="A5138">
        <v>540624085</v>
      </c>
      <c r="B5138" s="1">
        <v>45205</v>
      </c>
      <c r="C5138" t="s">
        <v>27</v>
      </c>
      <c r="D5138" t="s">
        <v>17</v>
      </c>
      <c r="E5138">
        <v>1</v>
      </c>
      <c r="G5138" t="s">
        <v>148</v>
      </c>
      <c r="H5138">
        <v>1</v>
      </c>
      <c r="I5138">
        <v>1</v>
      </c>
      <c r="J5138" t="s">
        <v>14</v>
      </c>
      <c r="K5138" s="36" t="s">
        <v>149</v>
      </c>
    </row>
    <row r="5139" spans="1:11" x14ac:dyDescent="0.3">
      <c r="A5139">
        <v>497390338</v>
      </c>
      <c r="B5139" s="1">
        <v>44948</v>
      </c>
      <c r="C5139" t="s">
        <v>27</v>
      </c>
      <c r="D5139" t="s">
        <v>16</v>
      </c>
      <c r="E5139">
        <v>1</v>
      </c>
      <c r="F5139">
        <v>1</v>
      </c>
      <c r="G5139" t="s">
        <v>149</v>
      </c>
      <c r="H5139">
        <v>1</v>
      </c>
      <c r="I5139">
        <v>1</v>
      </c>
      <c r="J5139" t="s">
        <v>14</v>
      </c>
      <c r="K5139" s="36" t="s">
        <v>149</v>
      </c>
    </row>
    <row r="5140" spans="1:11" x14ac:dyDescent="0.3">
      <c r="A5140">
        <v>165625334</v>
      </c>
      <c r="B5140" s="1">
        <v>43103</v>
      </c>
      <c r="C5140" t="s">
        <v>11</v>
      </c>
      <c r="D5140" t="s">
        <v>16</v>
      </c>
      <c r="E5140">
        <v>1</v>
      </c>
      <c r="F5140">
        <v>1</v>
      </c>
      <c r="G5140" t="s">
        <v>149</v>
      </c>
      <c r="H5140">
        <v>1</v>
      </c>
      <c r="I5140">
        <v>2</v>
      </c>
      <c r="J5140" t="s">
        <v>14</v>
      </c>
      <c r="K5140" s="36" t="s">
        <v>149</v>
      </c>
    </row>
    <row r="5141" spans="1:11" x14ac:dyDescent="0.3">
      <c r="A5141">
        <v>512468097</v>
      </c>
      <c r="B5141" s="1">
        <v>45046</v>
      </c>
      <c r="C5141" t="s">
        <v>27</v>
      </c>
      <c r="D5141" t="s">
        <v>12</v>
      </c>
      <c r="F5141">
        <v>0.5</v>
      </c>
      <c r="G5141" t="s">
        <v>148</v>
      </c>
      <c r="H5141">
        <v>1</v>
      </c>
      <c r="I5141">
        <v>1</v>
      </c>
      <c r="J5141" t="s">
        <v>22</v>
      </c>
      <c r="K5141" s="36" t="s">
        <v>149</v>
      </c>
    </row>
    <row r="5142" spans="1:11" x14ac:dyDescent="0.3">
      <c r="A5142">
        <v>77001299</v>
      </c>
      <c r="B5142" s="1">
        <v>42531</v>
      </c>
      <c r="C5142" t="s">
        <v>11</v>
      </c>
      <c r="D5142" t="s">
        <v>16</v>
      </c>
      <c r="E5142">
        <v>1</v>
      </c>
      <c r="F5142">
        <v>0.71</v>
      </c>
      <c r="G5142" t="s">
        <v>149</v>
      </c>
      <c r="H5142">
        <v>2</v>
      </c>
      <c r="I5142">
        <v>2</v>
      </c>
      <c r="J5142" t="s">
        <v>14</v>
      </c>
      <c r="K5142" s="36" t="s">
        <v>149</v>
      </c>
    </row>
    <row r="5143" spans="1:11" x14ac:dyDescent="0.3">
      <c r="A5143">
        <v>143283631</v>
      </c>
      <c r="B5143" s="1">
        <v>42946</v>
      </c>
      <c r="C5143" t="s">
        <v>27</v>
      </c>
      <c r="D5143" t="s">
        <v>16</v>
      </c>
      <c r="E5143">
        <v>0.98</v>
      </c>
      <c r="F5143">
        <v>0.85</v>
      </c>
      <c r="G5143" t="s">
        <v>148</v>
      </c>
      <c r="H5143">
        <v>15</v>
      </c>
      <c r="I5143">
        <v>15</v>
      </c>
      <c r="J5143" t="s">
        <v>14</v>
      </c>
      <c r="K5143" s="36" t="s">
        <v>149</v>
      </c>
    </row>
    <row r="5144" spans="1:11" x14ac:dyDescent="0.3">
      <c r="A5144">
        <v>537289015</v>
      </c>
      <c r="B5144" s="1">
        <v>45184</v>
      </c>
      <c r="C5144" t="s">
        <v>11</v>
      </c>
      <c r="D5144" t="s">
        <v>21</v>
      </c>
      <c r="E5144">
        <v>0.75</v>
      </c>
      <c r="F5144">
        <v>0.59</v>
      </c>
      <c r="G5144" t="s">
        <v>149</v>
      </c>
      <c r="H5144">
        <v>1</v>
      </c>
      <c r="I5144">
        <v>3</v>
      </c>
      <c r="J5144" t="s">
        <v>14</v>
      </c>
      <c r="K5144" s="36" t="s">
        <v>149</v>
      </c>
    </row>
    <row r="5145" spans="1:11" x14ac:dyDescent="0.3">
      <c r="A5145">
        <v>483028813</v>
      </c>
      <c r="B5145" s="1">
        <v>44844</v>
      </c>
      <c r="C5145" t="s">
        <v>27</v>
      </c>
      <c r="D5145" t="s">
        <v>16</v>
      </c>
      <c r="E5145">
        <v>1</v>
      </c>
      <c r="F5145">
        <v>0.91</v>
      </c>
      <c r="G5145" t="s">
        <v>27</v>
      </c>
      <c r="H5145">
        <v>13</v>
      </c>
      <c r="I5145">
        <v>16</v>
      </c>
      <c r="J5145" t="s">
        <v>14</v>
      </c>
      <c r="K5145" s="36" t="s">
        <v>149</v>
      </c>
    </row>
    <row r="5146" spans="1:11" x14ac:dyDescent="0.3">
      <c r="A5146">
        <v>7073570</v>
      </c>
      <c r="B5146" s="1">
        <v>41448</v>
      </c>
      <c r="C5146" t="s">
        <v>11</v>
      </c>
      <c r="D5146" t="s">
        <v>17</v>
      </c>
      <c r="E5146">
        <v>1</v>
      </c>
      <c r="F5146">
        <v>0.56000000000000005</v>
      </c>
      <c r="G5146" t="s">
        <v>148</v>
      </c>
      <c r="H5146">
        <v>1</v>
      </c>
      <c r="I5146">
        <v>1</v>
      </c>
      <c r="J5146" t="s">
        <v>14</v>
      </c>
      <c r="K5146" s="36" t="s">
        <v>149</v>
      </c>
    </row>
    <row r="5147" spans="1:11" x14ac:dyDescent="0.3">
      <c r="A5147">
        <v>223388322</v>
      </c>
      <c r="B5147" s="1">
        <v>43403</v>
      </c>
      <c r="C5147" t="s">
        <v>11</v>
      </c>
      <c r="D5147" t="s">
        <v>20</v>
      </c>
      <c r="E5147">
        <v>0</v>
      </c>
      <c r="F5147">
        <v>0</v>
      </c>
      <c r="G5147" t="s">
        <v>148</v>
      </c>
      <c r="H5147">
        <v>1</v>
      </c>
      <c r="I5147">
        <v>1</v>
      </c>
      <c r="J5147" t="s">
        <v>14</v>
      </c>
      <c r="K5147" s="36" t="s">
        <v>149</v>
      </c>
    </row>
    <row r="5148" spans="1:11" x14ac:dyDescent="0.3">
      <c r="A5148">
        <v>467418585</v>
      </c>
      <c r="B5148" s="1">
        <v>44745</v>
      </c>
      <c r="C5148" t="s">
        <v>11</v>
      </c>
      <c r="D5148" t="s">
        <v>17</v>
      </c>
      <c r="E5148">
        <v>1</v>
      </c>
      <c r="F5148">
        <v>0.7</v>
      </c>
      <c r="G5148" t="s">
        <v>148</v>
      </c>
      <c r="H5148">
        <v>1</v>
      </c>
      <c r="I5148">
        <v>1</v>
      </c>
      <c r="J5148" t="s">
        <v>14</v>
      </c>
      <c r="K5148" s="36" t="s">
        <v>149</v>
      </c>
    </row>
    <row r="5149" spans="1:11" x14ac:dyDescent="0.3">
      <c r="A5149">
        <v>346490078</v>
      </c>
      <c r="B5149" s="1">
        <v>43967</v>
      </c>
      <c r="C5149" t="s">
        <v>27</v>
      </c>
      <c r="D5149" t="s">
        <v>20</v>
      </c>
      <c r="E5149">
        <v>0</v>
      </c>
      <c r="F5149">
        <v>0</v>
      </c>
      <c r="G5149" t="s">
        <v>148</v>
      </c>
      <c r="H5149">
        <v>1</v>
      </c>
      <c r="I5149">
        <v>1</v>
      </c>
      <c r="J5149" t="s">
        <v>22</v>
      </c>
      <c r="K5149" s="36" t="s">
        <v>149</v>
      </c>
    </row>
    <row r="5150" spans="1:11" x14ac:dyDescent="0.3">
      <c r="A5150">
        <v>198828808</v>
      </c>
      <c r="B5150" s="1">
        <v>43280</v>
      </c>
      <c r="C5150" t="s">
        <v>11</v>
      </c>
      <c r="D5150" t="s">
        <v>16</v>
      </c>
      <c r="E5150">
        <v>1</v>
      </c>
      <c r="F5150">
        <v>1</v>
      </c>
      <c r="G5150" t="s">
        <v>149</v>
      </c>
      <c r="H5150">
        <v>1</v>
      </c>
      <c r="I5150">
        <v>2</v>
      </c>
      <c r="J5150" t="s">
        <v>14</v>
      </c>
      <c r="K5150" s="36" t="s">
        <v>149</v>
      </c>
    </row>
    <row r="5151" spans="1:11" x14ac:dyDescent="0.3">
      <c r="A5151">
        <v>537860313</v>
      </c>
      <c r="B5151" s="1">
        <v>45188</v>
      </c>
      <c r="C5151" t="s">
        <v>27</v>
      </c>
      <c r="D5151" t="s">
        <v>16</v>
      </c>
      <c r="E5151">
        <v>1</v>
      </c>
      <c r="F5151">
        <v>1</v>
      </c>
      <c r="G5151" t="s">
        <v>149</v>
      </c>
      <c r="H5151">
        <v>1</v>
      </c>
      <c r="I5151">
        <v>1</v>
      </c>
      <c r="J5151" t="s">
        <v>14</v>
      </c>
      <c r="K5151" s="36" t="s">
        <v>149</v>
      </c>
    </row>
    <row r="5152" spans="1:11" x14ac:dyDescent="0.3">
      <c r="A5152">
        <v>390629854</v>
      </c>
      <c r="B5152" s="1">
        <v>44256</v>
      </c>
      <c r="C5152" t="s">
        <v>27</v>
      </c>
      <c r="D5152" t="s">
        <v>17</v>
      </c>
      <c r="E5152">
        <v>0.78</v>
      </c>
      <c r="F5152">
        <v>0.8</v>
      </c>
      <c r="G5152" t="s">
        <v>148</v>
      </c>
      <c r="H5152">
        <v>1</v>
      </c>
      <c r="I5152">
        <v>1</v>
      </c>
      <c r="J5152" t="s">
        <v>14</v>
      </c>
      <c r="K5152" s="36" t="s">
        <v>149</v>
      </c>
    </row>
    <row r="5153" spans="1:11" x14ac:dyDescent="0.3">
      <c r="A5153">
        <v>527984312</v>
      </c>
      <c r="B5153" s="1">
        <v>45133</v>
      </c>
      <c r="C5153" t="s">
        <v>27</v>
      </c>
      <c r="D5153" t="s">
        <v>16</v>
      </c>
      <c r="E5153">
        <v>0.98</v>
      </c>
      <c r="F5153">
        <v>1</v>
      </c>
      <c r="G5153" t="s">
        <v>149</v>
      </c>
      <c r="H5153">
        <v>3</v>
      </c>
      <c r="I5153">
        <v>3</v>
      </c>
      <c r="J5153" t="s">
        <v>14</v>
      </c>
      <c r="K5153" s="36" t="s">
        <v>149</v>
      </c>
    </row>
    <row r="5154" spans="1:11" x14ac:dyDescent="0.3">
      <c r="A5154">
        <v>514272498</v>
      </c>
      <c r="B5154" s="1">
        <v>45057</v>
      </c>
      <c r="C5154" t="s">
        <v>27</v>
      </c>
      <c r="D5154" t="s">
        <v>16</v>
      </c>
      <c r="E5154">
        <v>0.92</v>
      </c>
      <c r="F5154">
        <v>1</v>
      </c>
      <c r="G5154" t="s">
        <v>149</v>
      </c>
      <c r="H5154">
        <v>2</v>
      </c>
      <c r="I5154">
        <v>2</v>
      </c>
      <c r="J5154" t="s">
        <v>14</v>
      </c>
      <c r="K5154" s="36" t="s">
        <v>149</v>
      </c>
    </row>
    <row r="5155" spans="1:11" x14ac:dyDescent="0.3">
      <c r="A5155">
        <v>4909698</v>
      </c>
      <c r="B5155" s="1">
        <v>41304</v>
      </c>
      <c r="C5155" t="s">
        <v>11</v>
      </c>
      <c r="D5155" t="s">
        <v>16</v>
      </c>
      <c r="E5155">
        <v>1</v>
      </c>
      <c r="F5155">
        <v>1</v>
      </c>
      <c r="G5155" t="s">
        <v>148</v>
      </c>
      <c r="H5155">
        <v>2</v>
      </c>
      <c r="I5155">
        <v>2</v>
      </c>
      <c r="J5155" t="s">
        <v>14</v>
      </c>
      <c r="K5155" s="36" t="s">
        <v>149</v>
      </c>
    </row>
    <row r="5156" spans="1:11" x14ac:dyDescent="0.3">
      <c r="A5156">
        <v>394022680</v>
      </c>
      <c r="B5156" s="1">
        <v>44279</v>
      </c>
      <c r="C5156" t="s">
        <v>11</v>
      </c>
      <c r="D5156" t="s">
        <v>21</v>
      </c>
      <c r="E5156">
        <v>0.5</v>
      </c>
      <c r="F5156">
        <v>0.67</v>
      </c>
      <c r="G5156" t="s">
        <v>148</v>
      </c>
      <c r="H5156">
        <v>1</v>
      </c>
      <c r="I5156">
        <v>1</v>
      </c>
      <c r="J5156" t="s">
        <v>14</v>
      </c>
      <c r="K5156" s="36" t="s">
        <v>149</v>
      </c>
    </row>
    <row r="5157" spans="1:11" x14ac:dyDescent="0.3">
      <c r="A5157">
        <v>540922630</v>
      </c>
      <c r="B5157" s="1">
        <v>45207</v>
      </c>
      <c r="C5157" t="s">
        <v>27</v>
      </c>
      <c r="D5157" t="s">
        <v>17</v>
      </c>
      <c r="E5157">
        <v>0.75</v>
      </c>
      <c r="F5157">
        <v>0.45</v>
      </c>
      <c r="G5157" t="s">
        <v>148</v>
      </c>
      <c r="H5157">
        <v>1</v>
      </c>
      <c r="I5157">
        <v>2</v>
      </c>
      <c r="J5157" t="s">
        <v>14</v>
      </c>
      <c r="K5157" s="36" t="s">
        <v>149</v>
      </c>
    </row>
    <row r="5158" spans="1:11" x14ac:dyDescent="0.3">
      <c r="A5158">
        <v>541206197</v>
      </c>
      <c r="B5158" s="1">
        <v>45209</v>
      </c>
      <c r="C5158" t="s">
        <v>27</v>
      </c>
      <c r="D5158" t="s">
        <v>16</v>
      </c>
      <c r="E5158">
        <v>1</v>
      </c>
      <c r="F5158">
        <v>1</v>
      </c>
      <c r="G5158" t="s">
        <v>148</v>
      </c>
      <c r="H5158">
        <v>1</v>
      </c>
      <c r="I5158">
        <v>1</v>
      </c>
      <c r="J5158" t="s">
        <v>14</v>
      </c>
      <c r="K5158" s="36" t="s">
        <v>149</v>
      </c>
    </row>
    <row r="5159" spans="1:11" x14ac:dyDescent="0.3">
      <c r="A5159">
        <v>541334694</v>
      </c>
      <c r="B5159" s="1">
        <v>45210</v>
      </c>
      <c r="C5159" t="s">
        <v>27</v>
      </c>
      <c r="D5159" t="s">
        <v>16</v>
      </c>
      <c r="E5159">
        <v>1</v>
      </c>
      <c r="F5159">
        <v>0.99</v>
      </c>
      <c r="G5159" t="s">
        <v>148</v>
      </c>
      <c r="H5159">
        <v>2</v>
      </c>
      <c r="I5159">
        <v>2</v>
      </c>
      <c r="J5159" t="s">
        <v>14</v>
      </c>
      <c r="K5159" s="36" t="s">
        <v>149</v>
      </c>
    </row>
    <row r="5160" spans="1:11" x14ac:dyDescent="0.3">
      <c r="A5160">
        <v>541804486</v>
      </c>
      <c r="B5160" s="1">
        <v>45213</v>
      </c>
      <c r="C5160" t="s">
        <v>27</v>
      </c>
      <c r="D5160" t="s">
        <v>16</v>
      </c>
      <c r="E5160">
        <v>1</v>
      </c>
      <c r="F5160">
        <v>1</v>
      </c>
      <c r="G5160" t="s">
        <v>148</v>
      </c>
      <c r="H5160">
        <v>1</v>
      </c>
      <c r="I5160">
        <v>1</v>
      </c>
      <c r="J5160" t="s">
        <v>14</v>
      </c>
      <c r="K5160" s="36" t="s">
        <v>149</v>
      </c>
    </row>
    <row r="5161" spans="1:11" x14ac:dyDescent="0.3">
      <c r="A5161">
        <v>305196048</v>
      </c>
      <c r="B5161" s="1">
        <v>43767</v>
      </c>
      <c r="C5161" t="s">
        <v>11</v>
      </c>
      <c r="D5161" t="s">
        <v>16</v>
      </c>
      <c r="E5161">
        <v>1</v>
      </c>
      <c r="F5161">
        <v>0.96</v>
      </c>
      <c r="G5161" t="s">
        <v>149</v>
      </c>
      <c r="H5161">
        <v>4</v>
      </c>
      <c r="I5161">
        <v>4</v>
      </c>
      <c r="J5161" t="s">
        <v>14</v>
      </c>
      <c r="K5161" s="36" t="s">
        <v>149</v>
      </c>
    </row>
    <row r="5162" spans="1:11" x14ac:dyDescent="0.3">
      <c r="A5162">
        <v>455477797</v>
      </c>
      <c r="B5162" s="1">
        <v>44673</v>
      </c>
      <c r="C5162" t="s">
        <v>27</v>
      </c>
      <c r="D5162" t="s">
        <v>17</v>
      </c>
      <c r="E5162">
        <v>1</v>
      </c>
      <c r="F5162">
        <v>0.5</v>
      </c>
      <c r="G5162" t="s">
        <v>148</v>
      </c>
      <c r="H5162">
        <v>1</v>
      </c>
      <c r="I5162">
        <v>1</v>
      </c>
      <c r="J5162" t="s">
        <v>14</v>
      </c>
      <c r="K5162" s="36" t="s">
        <v>149</v>
      </c>
    </row>
    <row r="5163" spans="1:11" x14ac:dyDescent="0.3">
      <c r="A5163">
        <v>541036633</v>
      </c>
      <c r="B5163" s="1">
        <v>45208</v>
      </c>
      <c r="C5163" t="s">
        <v>27</v>
      </c>
      <c r="D5163" t="s">
        <v>16</v>
      </c>
      <c r="E5163">
        <v>1</v>
      </c>
      <c r="F5163">
        <v>0.87</v>
      </c>
      <c r="G5163" t="s">
        <v>149</v>
      </c>
      <c r="H5163">
        <v>1</v>
      </c>
      <c r="I5163">
        <v>1</v>
      </c>
      <c r="J5163" t="s">
        <v>14</v>
      </c>
      <c r="K5163" s="36" t="s">
        <v>149</v>
      </c>
    </row>
    <row r="5164" spans="1:11" x14ac:dyDescent="0.3">
      <c r="A5164">
        <v>540667887</v>
      </c>
      <c r="B5164" s="1">
        <v>45205</v>
      </c>
      <c r="C5164" t="s">
        <v>27</v>
      </c>
      <c r="D5164" t="s">
        <v>16</v>
      </c>
      <c r="E5164">
        <v>1</v>
      </c>
      <c r="F5164">
        <v>1</v>
      </c>
      <c r="G5164" t="s">
        <v>149</v>
      </c>
      <c r="H5164">
        <v>1</v>
      </c>
      <c r="I5164">
        <v>1</v>
      </c>
      <c r="J5164" t="s">
        <v>14</v>
      </c>
      <c r="K5164" s="36" t="s">
        <v>149</v>
      </c>
    </row>
    <row r="5165" spans="1:11" x14ac:dyDescent="0.3">
      <c r="A5165">
        <v>520712263</v>
      </c>
      <c r="B5165" s="1">
        <v>45095</v>
      </c>
      <c r="C5165" t="s">
        <v>27</v>
      </c>
      <c r="D5165" t="s">
        <v>16</v>
      </c>
      <c r="E5165">
        <v>0.95</v>
      </c>
      <c r="F5165">
        <v>0.57999999999999996</v>
      </c>
      <c r="G5165" t="s">
        <v>148</v>
      </c>
      <c r="H5165">
        <v>1</v>
      </c>
      <c r="I5165">
        <v>1</v>
      </c>
      <c r="J5165" t="s">
        <v>14</v>
      </c>
      <c r="K5165" s="36" t="s">
        <v>149</v>
      </c>
    </row>
    <row r="5166" spans="1:11" x14ac:dyDescent="0.3">
      <c r="A5166">
        <v>541904996</v>
      </c>
      <c r="B5166" s="1">
        <v>45214</v>
      </c>
      <c r="C5166" t="s">
        <v>11</v>
      </c>
      <c r="D5166" t="s">
        <v>17</v>
      </c>
      <c r="E5166">
        <v>1</v>
      </c>
      <c r="F5166">
        <v>0.71</v>
      </c>
      <c r="G5166" t="s">
        <v>148</v>
      </c>
      <c r="H5166">
        <v>1</v>
      </c>
      <c r="I5166">
        <v>1</v>
      </c>
      <c r="J5166" t="s">
        <v>14</v>
      </c>
      <c r="K5166" s="36" t="s">
        <v>149</v>
      </c>
    </row>
    <row r="5167" spans="1:11" x14ac:dyDescent="0.3">
      <c r="A5167">
        <v>403617663</v>
      </c>
      <c r="B5167" s="1">
        <v>44342</v>
      </c>
      <c r="C5167" t="s">
        <v>27</v>
      </c>
      <c r="D5167" t="s">
        <v>16</v>
      </c>
      <c r="E5167">
        <v>1</v>
      </c>
      <c r="F5167">
        <v>1</v>
      </c>
      <c r="G5167" t="s">
        <v>148</v>
      </c>
      <c r="H5167">
        <v>1</v>
      </c>
      <c r="I5167">
        <v>2</v>
      </c>
      <c r="J5167" t="s">
        <v>14</v>
      </c>
      <c r="K5167" s="36" t="s">
        <v>149</v>
      </c>
    </row>
    <row r="5168" spans="1:11" x14ac:dyDescent="0.3">
      <c r="A5168">
        <v>541203350</v>
      </c>
      <c r="B5168" s="1">
        <v>45209</v>
      </c>
      <c r="C5168" t="s">
        <v>27</v>
      </c>
      <c r="D5168" t="s">
        <v>17</v>
      </c>
      <c r="E5168">
        <v>1</v>
      </c>
      <c r="F5168">
        <v>0.82</v>
      </c>
      <c r="G5168" t="s">
        <v>148</v>
      </c>
      <c r="H5168">
        <v>1</v>
      </c>
      <c r="I5168">
        <v>1</v>
      </c>
      <c r="J5168" t="s">
        <v>22</v>
      </c>
      <c r="K5168" s="36" t="s">
        <v>149</v>
      </c>
    </row>
    <row r="5169" spans="1:11" x14ac:dyDescent="0.3">
      <c r="A5169">
        <v>541211423</v>
      </c>
      <c r="B5169" s="1">
        <v>45209</v>
      </c>
      <c r="C5169" t="s">
        <v>27</v>
      </c>
      <c r="D5169" t="s">
        <v>16</v>
      </c>
      <c r="E5169">
        <v>0.97</v>
      </c>
      <c r="F5169">
        <v>1</v>
      </c>
      <c r="G5169" t="s">
        <v>148</v>
      </c>
      <c r="H5169">
        <v>4</v>
      </c>
      <c r="I5169">
        <v>4</v>
      </c>
      <c r="J5169" t="s">
        <v>14</v>
      </c>
      <c r="K5169" s="36" t="s">
        <v>149</v>
      </c>
    </row>
    <row r="5170" spans="1:11" x14ac:dyDescent="0.3">
      <c r="A5170">
        <v>57028394</v>
      </c>
      <c r="B5170" s="1">
        <v>42401</v>
      </c>
      <c r="C5170" t="s">
        <v>11</v>
      </c>
      <c r="D5170" t="s">
        <v>17</v>
      </c>
      <c r="E5170">
        <v>0.92</v>
      </c>
      <c r="F5170">
        <v>0.87</v>
      </c>
      <c r="G5170" t="s">
        <v>149</v>
      </c>
      <c r="H5170">
        <v>1</v>
      </c>
      <c r="I5170">
        <v>1</v>
      </c>
      <c r="J5170" t="s">
        <v>14</v>
      </c>
      <c r="K5170" s="36" t="s">
        <v>149</v>
      </c>
    </row>
    <row r="5171" spans="1:11" x14ac:dyDescent="0.3">
      <c r="A5171">
        <v>451602665</v>
      </c>
      <c r="B5171" s="1">
        <v>44648</v>
      </c>
      <c r="C5171" t="s">
        <v>11</v>
      </c>
      <c r="D5171" t="s">
        <v>16</v>
      </c>
      <c r="E5171">
        <v>1</v>
      </c>
      <c r="F5171">
        <v>0.99</v>
      </c>
      <c r="G5171" t="s">
        <v>149</v>
      </c>
      <c r="H5171">
        <v>1</v>
      </c>
      <c r="I5171">
        <v>1</v>
      </c>
      <c r="J5171" t="s">
        <v>14</v>
      </c>
      <c r="K5171" s="36" t="s">
        <v>149</v>
      </c>
    </row>
    <row r="5172" spans="1:11" x14ac:dyDescent="0.3">
      <c r="A5172">
        <v>4294898</v>
      </c>
      <c r="B5172" s="1">
        <v>41244</v>
      </c>
      <c r="C5172" t="s">
        <v>11</v>
      </c>
      <c r="D5172" t="s">
        <v>16</v>
      </c>
      <c r="E5172">
        <v>1</v>
      </c>
      <c r="F5172">
        <v>0.99</v>
      </c>
      <c r="G5172" t="s">
        <v>148</v>
      </c>
      <c r="H5172">
        <v>1</v>
      </c>
      <c r="I5172">
        <v>1</v>
      </c>
      <c r="J5172" t="s">
        <v>14</v>
      </c>
      <c r="K5172" s="36" t="s">
        <v>149</v>
      </c>
    </row>
    <row r="5173" spans="1:11" x14ac:dyDescent="0.3">
      <c r="A5173">
        <v>105113798</v>
      </c>
      <c r="B5173" s="1">
        <v>42699</v>
      </c>
      <c r="C5173" t="s">
        <v>11</v>
      </c>
      <c r="D5173" t="s">
        <v>16</v>
      </c>
      <c r="E5173">
        <v>1</v>
      </c>
      <c r="F5173">
        <v>1</v>
      </c>
      <c r="G5173" t="s">
        <v>148</v>
      </c>
      <c r="H5173">
        <v>1</v>
      </c>
      <c r="I5173">
        <v>4</v>
      </c>
      <c r="J5173" t="s">
        <v>14</v>
      </c>
      <c r="K5173" s="36" t="s">
        <v>149</v>
      </c>
    </row>
    <row r="5174" spans="1:11" x14ac:dyDescent="0.3">
      <c r="A5174">
        <v>502614387</v>
      </c>
      <c r="B5174" s="1">
        <v>44981</v>
      </c>
      <c r="C5174" t="s">
        <v>27</v>
      </c>
      <c r="D5174" t="s">
        <v>21</v>
      </c>
      <c r="E5174">
        <v>0.73</v>
      </c>
      <c r="F5174">
        <v>0.83</v>
      </c>
      <c r="G5174" t="s">
        <v>148</v>
      </c>
      <c r="H5174">
        <v>1</v>
      </c>
      <c r="I5174">
        <v>7</v>
      </c>
      <c r="J5174" t="s">
        <v>22</v>
      </c>
      <c r="K5174" s="36" t="s">
        <v>149</v>
      </c>
    </row>
    <row r="5175" spans="1:11" x14ac:dyDescent="0.3">
      <c r="A5175">
        <v>358985357</v>
      </c>
      <c r="B5175" s="1">
        <v>44040</v>
      </c>
      <c r="C5175" t="s">
        <v>11</v>
      </c>
      <c r="D5175" t="s">
        <v>16</v>
      </c>
      <c r="E5175">
        <v>1</v>
      </c>
      <c r="F5175">
        <v>1</v>
      </c>
      <c r="G5175" t="s">
        <v>27</v>
      </c>
      <c r="H5175">
        <v>5</v>
      </c>
      <c r="I5175">
        <v>5</v>
      </c>
      <c r="J5175" t="s">
        <v>22</v>
      </c>
      <c r="K5175" s="36" t="s">
        <v>149</v>
      </c>
    </row>
    <row r="5176" spans="1:11" x14ac:dyDescent="0.3">
      <c r="A5176">
        <v>38723300</v>
      </c>
      <c r="B5176" s="1">
        <v>42202</v>
      </c>
      <c r="C5176" t="s">
        <v>11</v>
      </c>
      <c r="D5176" t="s">
        <v>17</v>
      </c>
      <c r="E5176">
        <v>1</v>
      </c>
      <c r="F5176">
        <v>0.53</v>
      </c>
      <c r="G5176" t="s">
        <v>149</v>
      </c>
      <c r="H5176">
        <v>1</v>
      </c>
      <c r="I5176">
        <v>1</v>
      </c>
      <c r="J5176" t="s">
        <v>14</v>
      </c>
      <c r="K5176" s="36" t="s">
        <v>149</v>
      </c>
    </row>
    <row r="5177" spans="1:11" x14ac:dyDescent="0.3">
      <c r="A5177">
        <v>462605679</v>
      </c>
      <c r="B5177" s="1">
        <v>44716</v>
      </c>
      <c r="C5177" t="s">
        <v>11</v>
      </c>
      <c r="D5177" t="s">
        <v>21</v>
      </c>
      <c r="E5177">
        <v>1</v>
      </c>
      <c r="F5177">
        <v>0.81</v>
      </c>
      <c r="G5177" t="s">
        <v>149</v>
      </c>
      <c r="H5177">
        <v>1</v>
      </c>
      <c r="I5177">
        <v>1</v>
      </c>
      <c r="J5177" t="s">
        <v>14</v>
      </c>
      <c r="K5177" s="36" t="s">
        <v>149</v>
      </c>
    </row>
    <row r="5178" spans="1:11" x14ac:dyDescent="0.3">
      <c r="A5178">
        <v>542099189</v>
      </c>
      <c r="B5178" s="1">
        <v>45215</v>
      </c>
      <c r="C5178" t="s">
        <v>11</v>
      </c>
      <c r="D5178" t="s">
        <v>17</v>
      </c>
      <c r="E5178">
        <v>0.9</v>
      </c>
      <c r="F5178">
        <v>0.7</v>
      </c>
      <c r="G5178" t="s">
        <v>148</v>
      </c>
      <c r="H5178">
        <v>1</v>
      </c>
      <c r="I5178">
        <v>1</v>
      </c>
      <c r="J5178" t="s">
        <v>14</v>
      </c>
      <c r="K5178" s="36" t="s">
        <v>149</v>
      </c>
    </row>
    <row r="5179" spans="1:11" x14ac:dyDescent="0.3">
      <c r="A5179">
        <v>2536524</v>
      </c>
      <c r="B5179" s="1">
        <v>41063</v>
      </c>
      <c r="C5179" t="s">
        <v>11</v>
      </c>
      <c r="D5179" t="s">
        <v>16</v>
      </c>
      <c r="E5179">
        <v>1</v>
      </c>
      <c r="F5179">
        <v>1</v>
      </c>
      <c r="G5179" t="s">
        <v>27</v>
      </c>
      <c r="H5179">
        <v>11</v>
      </c>
      <c r="I5179">
        <v>11</v>
      </c>
      <c r="J5179" t="s">
        <v>14</v>
      </c>
      <c r="K5179" s="36" t="s">
        <v>149</v>
      </c>
    </row>
    <row r="5180" spans="1:11" x14ac:dyDescent="0.3">
      <c r="A5180">
        <v>465990977</v>
      </c>
      <c r="B5180" s="1">
        <v>44737</v>
      </c>
      <c r="C5180" t="s">
        <v>27</v>
      </c>
      <c r="D5180" t="s">
        <v>20</v>
      </c>
      <c r="E5180">
        <v>0.33</v>
      </c>
      <c r="F5180">
        <v>0</v>
      </c>
      <c r="G5180" t="s">
        <v>148</v>
      </c>
      <c r="H5180">
        <v>1</v>
      </c>
      <c r="I5180">
        <v>1</v>
      </c>
      <c r="J5180" t="s">
        <v>22</v>
      </c>
      <c r="K5180" s="36" t="s">
        <v>149</v>
      </c>
    </row>
    <row r="5181" spans="1:11" x14ac:dyDescent="0.3">
      <c r="A5181">
        <v>486157429</v>
      </c>
      <c r="B5181" s="1">
        <v>44868</v>
      </c>
      <c r="C5181" t="s">
        <v>11</v>
      </c>
      <c r="D5181" t="s">
        <v>16</v>
      </c>
      <c r="E5181">
        <v>1</v>
      </c>
      <c r="F5181">
        <v>0.85</v>
      </c>
      <c r="G5181" t="s">
        <v>148</v>
      </c>
      <c r="H5181">
        <v>1</v>
      </c>
      <c r="I5181">
        <v>2</v>
      </c>
      <c r="J5181" t="s">
        <v>14</v>
      </c>
      <c r="K5181" s="36" t="s">
        <v>149</v>
      </c>
    </row>
    <row r="5182" spans="1:11" x14ac:dyDescent="0.3">
      <c r="A5182">
        <v>430251460</v>
      </c>
      <c r="B5182" s="1">
        <v>44503</v>
      </c>
      <c r="C5182" t="s">
        <v>27</v>
      </c>
      <c r="D5182" t="s">
        <v>16</v>
      </c>
      <c r="E5182">
        <v>0.95</v>
      </c>
      <c r="F5182">
        <v>1</v>
      </c>
      <c r="G5182" t="s">
        <v>27</v>
      </c>
      <c r="H5182">
        <v>4</v>
      </c>
      <c r="I5182">
        <v>4</v>
      </c>
      <c r="J5182" t="s">
        <v>14</v>
      </c>
      <c r="K5182" s="36" t="s">
        <v>149</v>
      </c>
    </row>
    <row r="5183" spans="1:11" x14ac:dyDescent="0.3">
      <c r="A5183">
        <v>483588616</v>
      </c>
      <c r="B5183" s="1">
        <v>44848</v>
      </c>
      <c r="C5183" t="s">
        <v>27</v>
      </c>
      <c r="D5183" t="s">
        <v>16</v>
      </c>
      <c r="E5183">
        <v>1</v>
      </c>
      <c r="F5183">
        <v>1</v>
      </c>
      <c r="G5183" t="s">
        <v>149</v>
      </c>
      <c r="H5183">
        <v>2</v>
      </c>
      <c r="I5183">
        <v>2</v>
      </c>
      <c r="J5183" t="s">
        <v>14</v>
      </c>
      <c r="K5183" s="36" t="s">
        <v>149</v>
      </c>
    </row>
    <row r="5184" spans="1:11" x14ac:dyDescent="0.3">
      <c r="A5184">
        <v>17160544</v>
      </c>
      <c r="B5184" s="1">
        <v>41813</v>
      </c>
      <c r="C5184" t="s">
        <v>11</v>
      </c>
      <c r="D5184" t="s">
        <v>16</v>
      </c>
      <c r="E5184">
        <v>1</v>
      </c>
      <c r="F5184">
        <v>1</v>
      </c>
      <c r="G5184" t="s">
        <v>149</v>
      </c>
      <c r="H5184">
        <v>9</v>
      </c>
      <c r="I5184">
        <v>9</v>
      </c>
      <c r="J5184" t="s">
        <v>14</v>
      </c>
      <c r="K5184" s="36" t="s">
        <v>149</v>
      </c>
    </row>
    <row r="5185" spans="1:11" x14ac:dyDescent="0.3">
      <c r="A5185">
        <v>16664066</v>
      </c>
      <c r="B5185" s="1">
        <v>41801</v>
      </c>
      <c r="C5185" t="s">
        <v>11</v>
      </c>
      <c r="D5185" t="s">
        <v>21</v>
      </c>
      <c r="E5185">
        <v>1</v>
      </c>
      <c r="F5185">
        <v>1</v>
      </c>
      <c r="G5185" t="s">
        <v>149</v>
      </c>
      <c r="H5185">
        <v>5</v>
      </c>
      <c r="I5185">
        <v>6</v>
      </c>
      <c r="J5185" t="s">
        <v>14</v>
      </c>
      <c r="K5185" s="36" t="s">
        <v>149</v>
      </c>
    </row>
    <row r="5186" spans="1:11" x14ac:dyDescent="0.3">
      <c r="A5186">
        <v>540610307</v>
      </c>
      <c r="B5186" s="1">
        <v>45205</v>
      </c>
      <c r="C5186" t="s">
        <v>27</v>
      </c>
      <c r="D5186" t="s">
        <v>16</v>
      </c>
      <c r="E5186">
        <v>1</v>
      </c>
      <c r="F5186">
        <v>1</v>
      </c>
      <c r="G5186" t="s">
        <v>148</v>
      </c>
      <c r="H5186">
        <v>5</v>
      </c>
      <c r="I5186">
        <v>5</v>
      </c>
      <c r="J5186" t="s">
        <v>14</v>
      </c>
      <c r="K5186" s="36" t="s">
        <v>149</v>
      </c>
    </row>
    <row r="5187" spans="1:11" x14ac:dyDescent="0.3">
      <c r="A5187">
        <v>490107843</v>
      </c>
      <c r="B5187" s="1">
        <v>44898</v>
      </c>
      <c r="C5187" t="s">
        <v>11</v>
      </c>
      <c r="D5187" t="s">
        <v>16</v>
      </c>
      <c r="E5187">
        <v>1</v>
      </c>
      <c r="F5187">
        <v>0.42</v>
      </c>
      <c r="G5187" t="s">
        <v>148</v>
      </c>
      <c r="H5187">
        <v>1</v>
      </c>
      <c r="I5187">
        <v>2</v>
      </c>
      <c r="J5187" t="s">
        <v>14</v>
      </c>
      <c r="K5187" s="36" t="s">
        <v>149</v>
      </c>
    </row>
    <row r="5188" spans="1:11" x14ac:dyDescent="0.3">
      <c r="A5188">
        <v>160581352</v>
      </c>
      <c r="B5188" s="1">
        <v>43068</v>
      </c>
      <c r="C5188" t="s">
        <v>27</v>
      </c>
      <c r="D5188" t="s">
        <v>21</v>
      </c>
      <c r="E5188">
        <v>1</v>
      </c>
      <c r="F5188">
        <v>0.4</v>
      </c>
      <c r="G5188" t="s">
        <v>148</v>
      </c>
      <c r="H5188">
        <v>2</v>
      </c>
      <c r="I5188">
        <v>2</v>
      </c>
      <c r="J5188" t="s">
        <v>14</v>
      </c>
      <c r="K5188" s="36" t="s">
        <v>149</v>
      </c>
    </row>
    <row r="5189" spans="1:11" x14ac:dyDescent="0.3">
      <c r="A5189">
        <v>542922747</v>
      </c>
      <c r="B5189" s="1">
        <v>45221</v>
      </c>
      <c r="C5189" t="s">
        <v>27</v>
      </c>
      <c r="D5189" t="s">
        <v>16</v>
      </c>
      <c r="E5189">
        <v>1</v>
      </c>
      <c r="F5189">
        <v>1</v>
      </c>
      <c r="G5189" t="s">
        <v>149</v>
      </c>
      <c r="H5189">
        <v>1</v>
      </c>
      <c r="I5189">
        <v>1</v>
      </c>
      <c r="J5189" t="s">
        <v>14</v>
      </c>
      <c r="K5189" s="36" t="s">
        <v>149</v>
      </c>
    </row>
    <row r="5190" spans="1:11" x14ac:dyDescent="0.3">
      <c r="A5190">
        <v>375432383</v>
      </c>
      <c r="B5190" s="1">
        <v>44147</v>
      </c>
      <c r="C5190" t="s">
        <v>11</v>
      </c>
      <c r="D5190" t="s">
        <v>16</v>
      </c>
      <c r="E5190">
        <v>1</v>
      </c>
      <c r="F5190">
        <v>0.92</v>
      </c>
      <c r="G5190" t="s">
        <v>149</v>
      </c>
      <c r="H5190">
        <v>2</v>
      </c>
      <c r="I5190">
        <v>2</v>
      </c>
      <c r="J5190" t="s">
        <v>14</v>
      </c>
      <c r="K5190" s="36" t="s">
        <v>149</v>
      </c>
    </row>
    <row r="5191" spans="1:11" x14ac:dyDescent="0.3">
      <c r="A5191">
        <v>542942724</v>
      </c>
      <c r="B5191" s="1">
        <v>45221</v>
      </c>
      <c r="C5191" t="s">
        <v>27</v>
      </c>
      <c r="D5191" t="s">
        <v>16</v>
      </c>
      <c r="E5191">
        <v>1</v>
      </c>
      <c r="F5191">
        <v>0.93</v>
      </c>
      <c r="G5191" t="s">
        <v>149</v>
      </c>
      <c r="H5191">
        <v>1</v>
      </c>
      <c r="I5191">
        <v>1</v>
      </c>
      <c r="J5191" t="s">
        <v>14</v>
      </c>
      <c r="K5191" s="36" t="s">
        <v>148</v>
      </c>
    </row>
    <row r="5192" spans="1:11" x14ac:dyDescent="0.3">
      <c r="A5192">
        <v>51230380</v>
      </c>
      <c r="B5192" s="1">
        <v>42351</v>
      </c>
      <c r="C5192" t="s">
        <v>19</v>
      </c>
      <c r="D5192" t="s">
        <v>12</v>
      </c>
      <c r="G5192" t="s">
        <v>148</v>
      </c>
      <c r="H5192">
        <v>1</v>
      </c>
      <c r="I5192">
        <v>1</v>
      </c>
      <c r="J5192" t="s">
        <v>14</v>
      </c>
      <c r="K5192" s="36" t="s">
        <v>149</v>
      </c>
    </row>
    <row r="5193" spans="1:11" x14ac:dyDescent="0.3">
      <c r="A5193">
        <v>58840783</v>
      </c>
      <c r="B5193" s="1">
        <v>42415</v>
      </c>
      <c r="C5193" t="s">
        <v>11</v>
      </c>
      <c r="D5193" t="s">
        <v>17</v>
      </c>
      <c r="E5193">
        <v>1</v>
      </c>
      <c r="F5193">
        <v>0.65</v>
      </c>
      <c r="G5193" t="s">
        <v>148</v>
      </c>
      <c r="H5193">
        <v>2</v>
      </c>
      <c r="I5193">
        <v>2</v>
      </c>
      <c r="J5193" t="s">
        <v>14</v>
      </c>
      <c r="K5193" s="36" t="s">
        <v>149</v>
      </c>
    </row>
    <row r="5194" spans="1:11" x14ac:dyDescent="0.3">
      <c r="A5194">
        <v>294678826</v>
      </c>
      <c r="B5194" s="1">
        <v>43721</v>
      </c>
      <c r="C5194" t="s">
        <v>11</v>
      </c>
      <c r="D5194" t="s">
        <v>16</v>
      </c>
      <c r="E5194">
        <v>1</v>
      </c>
      <c r="F5194">
        <v>0.85</v>
      </c>
      <c r="G5194" t="s">
        <v>149</v>
      </c>
      <c r="H5194">
        <v>2</v>
      </c>
      <c r="I5194">
        <v>2</v>
      </c>
      <c r="J5194" t="s">
        <v>14</v>
      </c>
      <c r="K5194" s="36" t="s">
        <v>149</v>
      </c>
    </row>
    <row r="5195" spans="1:11" x14ac:dyDescent="0.3">
      <c r="A5195">
        <v>132602457</v>
      </c>
      <c r="B5195" s="1">
        <v>42885</v>
      </c>
      <c r="C5195" t="s">
        <v>11</v>
      </c>
      <c r="D5195" t="s">
        <v>21</v>
      </c>
      <c r="E5195">
        <v>0.5</v>
      </c>
      <c r="F5195">
        <v>0.85</v>
      </c>
      <c r="G5195" t="s">
        <v>149</v>
      </c>
      <c r="H5195">
        <v>1</v>
      </c>
      <c r="I5195">
        <v>1</v>
      </c>
      <c r="J5195" t="s">
        <v>14</v>
      </c>
      <c r="K5195" s="36" t="s">
        <v>149</v>
      </c>
    </row>
    <row r="5196" spans="1:11" x14ac:dyDescent="0.3">
      <c r="A5196">
        <v>337827286</v>
      </c>
      <c r="B5196" s="1">
        <v>43881</v>
      </c>
      <c r="C5196" t="s">
        <v>27</v>
      </c>
      <c r="D5196" t="s">
        <v>16</v>
      </c>
      <c r="E5196">
        <v>1</v>
      </c>
      <c r="F5196">
        <v>0.91</v>
      </c>
      <c r="G5196" t="s">
        <v>148</v>
      </c>
      <c r="H5196">
        <v>1</v>
      </c>
      <c r="I5196">
        <v>1</v>
      </c>
      <c r="J5196" t="s">
        <v>22</v>
      </c>
      <c r="K5196" s="36" t="s">
        <v>149</v>
      </c>
    </row>
    <row r="5197" spans="1:11" x14ac:dyDescent="0.3">
      <c r="A5197">
        <v>4231218</v>
      </c>
      <c r="B5197" s="1">
        <v>41237</v>
      </c>
      <c r="C5197" t="s">
        <v>11</v>
      </c>
      <c r="D5197" t="s">
        <v>16</v>
      </c>
      <c r="E5197">
        <v>1</v>
      </c>
      <c r="F5197">
        <v>1</v>
      </c>
      <c r="G5197" t="s">
        <v>148</v>
      </c>
      <c r="H5197">
        <v>2</v>
      </c>
      <c r="I5197">
        <v>10</v>
      </c>
      <c r="J5197" t="s">
        <v>14</v>
      </c>
      <c r="K5197" s="36" t="s">
        <v>149</v>
      </c>
    </row>
    <row r="5198" spans="1:11" x14ac:dyDescent="0.3">
      <c r="A5198">
        <v>531146587</v>
      </c>
      <c r="B5198" s="1">
        <v>45148</v>
      </c>
      <c r="C5198" t="s">
        <v>11</v>
      </c>
      <c r="D5198" t="s">
        <v>16</v>
      </c>
      <c r="E5198">
        <v>1</v>
      </c>
      <c r="F5198">
        <v>1</v>
      </c>
      <c r="G5198" t="s">
        <v>148</v>
      </c>
      <c r="H5198">
        <v>1</v>
      </c>
      <c r="I5198">
        <v>1</v>
      </c>
      <c r="J5198" t="s">
        <v>22</v>
      </c>
      <c r="K5198" s="36" t="s">
        <v>149</v>
      </c>
    </row>
    <row r="5199" spans="1:11" x14ac:dyDescent="0.3">
      <c r="A5199">
        <v>47637205</v>
      </c>
      <c r="B5199" s="1">
        <v>42305</v>
      </c>
      <c r="C5199" t="s">
        <v>27</v>
      </c>
      <c r="D5199" t="s">
        <v>16</v>
      </c>
      <c r="E5199">
        <v>1</v>
      </c>
      <c r="F5199">
        <v>0.6</v>
      </c>
      <c r="G5199" t="s">
        <v>148</v>
      </c>
      <c r="H5199">
        <v>1</v>
      </c>
      <c r="I5199">
        <v>1</v>
      </c>
      <c r="J5199" t="s">
        <v>14</v>
      </c>
      <c r="K5199" s="36" t="s">
        <v>149</v>
      </c>
    </row>
    <row r="5200" spans="1:11" x14ac:dyDescent="0.3">
      <c r="A5200">
        <v>92860341</v>
      </c>
      <c r="B5200" s="1">
        <v>42613</v>
      </c>
      <c r="C5200" t="s">
        <v>11</v>
      </c>
      <c r="D5200" t="s">
        <v>16</v>
      </c>
      <c r="E5200">
        <v>1</v>
      </c>
      <c r="F5200">
        <v>1</v>
      </c>
      <c r="G5200" t="s">
        <v>149</v>
      </c>
      <c r="H5200">
        <v>1</v>
      </c>
      <c r="I5200">
        <v>1</v>
      </c>
      <c r="J5200" t="s">
        <v>22</v>
      </c>
      <c r="K5200" s="36" t="s">
        <v>149</v>
      </c>
    </row>
    <row r="5201" spans="1:11" x14ac:dyDescent="0.3">
      <c r="A5201">
        <v>441442790</v>
      </c>
      <c r="B5201" s="1">
        <v>44582</v>
      </c>
      <c r="C5201" t="s">
        <v>27</v>
      </c>
      <c r="D5201" t="s">
        <v>16</v>
      </c>
      <c r="E5201">
        <v>1</v>
      </c>
      <c r="F5201">
        <v>1</v>
      </c>
      <c r="G5201" t="s">
        <v>148</v>
      </c>
      <c r="H5201">
        <v>1</v>
      </c>
      <c r="I5201">
        <v>1</v>
      </c>
      <c r="J5201" t="s">
        <v>14</v>
      </c>
      <c r="K5201" s="36" t="s">
        <v>149</v>
      </c>
    </row>
    <row r="5202" spans="1:11" x14ac:dyDescent="0.3">
      <c r="A5202">
        <v>542522687</v>
      </c>
      <c r="B5202" s="1">
        <v>45218</v>
      </c>
      <c r="C5202" t="s">
        <v>27</v>
      </c>
      <c r="D5202" t="s">
        <v>16</v>
      </c>
      <c r="E5202">
        <v>0.94</v>
      </c>
      <c r="F5202">
        <v>0.99</v>
      </c>
      <c r="G5202" t="s">
        <v>149</v>
      </c>
      <c r="H5202">
        <v>4</v>
      </c>
      <c r="I5202">
        <v>5</v>
      </c>
      <c r="J5202" t="s">
        <v>14</v>
      </c>
      <c r="K5202" s="36" t="s">
        <v>149</v>
      </c>
    </row>
    <row r="5203" spans="1:11" x14ac:dyDescent="0.3">
      <c r="A5203">
        <v>543094374</v>
      </c>
      <c r="B5203" s="1">
        <v>45222</v>
      </c>
      <c r="C5203" t="s">
        <v>11</v>
      </c>
      <c r="D5203" t="s">
        <v>16</v>
      </c>
      <c r="E5203">
        <v>1</v>
      </c>
      <c r="F5203">
        <v>1</v>
      </c>
      <c r="G5203" t="s">
        <v>148</v>
      </c>
      <c r="H5203">
        <v>17</v>
      </c>
      <c r="I5203">
        <v>18</v>
      </c>
      <c r="J5203" t="s">
        <v>14</v>
      </c>
      <c r="K5203" s="36" t="s">
        <v>149</v>
      </c>
    </row>
    <row r="5204" spans="1:11" x14ac:dyDescent="0.3">
      <c r="A5204">
        <v>543098786</v>
      </c>
      <c r="B5204" s="1">
        <v>45222</v>
      </c>
      <c r="C5204" t="s">
        <v>11</v>
      </c>
      <c r="D5204" t="s">
        <v>16</v>
      </c>
      <c r="E5204">
        <v>1</v>
      </c>
      <c r="F5204">
        <v>1</v>
      </c>
      <c r="G5204" t="s">
        <v>148</v>
      </c>
      <c r="H5204">
        <v>2</v>
      </c>
      <c r="I5204">
        <v>2</v>
      </c>
      <c r="J5204" t="s">
        <v>14</v>
      </c>
      <c r="K5204" s="36" t="s">
        <v>149</v>
      </c>
    </row>
    <row r="5205" spans="1:11" x14ac:dyDescent="0.3">
      <c r="A5205">
        <v>508938922</v>
      </c>
      <c r="B5205" s="1">
        <v>45023</v>
      </c>
      <c r="C5205" t="s">
        <v>27</v>
      </c>
      <c r="D5205" t="s">
        <v>12</v>
      </c>
      <c r="F5205">
        <v>0.49</v>
      </c>
      <c r="G5205" t="s">
        <v>149</v>
      </c>
      <c r="H5205">
        <v>1</v>
      </c>
      <c r="I5205">
        <v>2</v>
      </c>
      <c r="J5205" t="s">
        <v>14</v>
      </c>
      <c r="K5205" s="36" t="s">
        <v>149</v>
      </c>
    </row>
    <row r="5206" spans="1:11" x14ac:dyDescent="0.3">
      <c r="A5206">
        <v>48602040</v>
      </c>
      <c r="B5206" s="1">
        <v>42317</v>
      </c>
      <c r="C5206" t="s">
        <v>11</v>
      </c>
      <c r="D5206" t="s">
        <v>16</v>
      </c>
      <c r="E5206">
        <v>1</v>
      </c>
      <c r="F5206">
        <v>1</v>
      </c>
      <c r="G5206" t="s">
        <v>148</v>
      </c>
      <c r="H5206">
        <v>2</v>
      </c>
      <c r="I5206">
        <v>2</v>
      </c>
      <c r="J5206" t="s">
        <v>14</v>
      </c>
      <c r="K5206" s="36" t="s">
        <v>149</v>
      </c>
    </row>
    <row r="5207" spans="1:11" x14ac:dyDescent="0.3">
      <c r="A5207">
        <v>543154755</v>
      </c>
      <c r="B5207" s="1">
        <v>45222</v>
      </c>
      <c r="C5207" t="s">
        <v>27</v>
      </c>
      <c r="D5207" t="s">
        <v>20</v>
      </c>
      <c r="E5207">
        <v>0.1</v>
      </c>
      <c r="F5207">
        <v>0.17</v>
      </c>
      <c r="G5207" t="s">
        <v>148</v>
      </c>
      <c r="H5207">
        <v>4</v>
      </c>
      <c r="I5207">
        <v>4</v>
      </c>
      <c r="J5207" t="s">
        <v>22</v>
      </c>
      <c r="K5207" s="36" t="s">
        <v>149</v>
      </c>
    </row>
    <row r="5208" spans="1:11" x14ac:dyDescent="0.3">
      <c r="A5208">
        <v>272965797</v>
      </c>
      <c r="B5208" s="1">
        <v>43648</v>
      </c>
      <c r="C5208" t="s">
        <v>11</v>
      </c>
      <c r="D5208" t="s">
        <v>20</v>
      </c>
      <c r="E5208">
        <v>0.1</v>
      </c>
      <c r="F5208">
        <v>0</v>
      </c>
      <c r="G5208" t="s">
        <v>148</v>
      </c>
      <c r="H5208">
        <v>1</v>
      </c>
      <c r="I5208">
        <v>2</v>
      </c>
      <c r="J5208" t="s">
        <v>22</v>
      </c>
      <c r="K5208" s="36" t="s">
        <v>149</v>
      </c>
    </row>
    <row r="5209" spans="1:11" x14ac:dyDescent="0.3">
      <c r="A5209">
        <v>533679118</v>
      </c>
      <c r="B5209" s="1">
        <v>45162</v>
      </c>
      <c r="C5209" t="s">
        <v>11</v>
      </c>
      <c r="D5209" t="s">
        <v>21</v>
      </c>
      <c r="E5209">
        <v>0.7</v>
      </c>
      <c r="F5209">
        <v>0.69</v>
      </c>
      <c r="G5209" t="s">
        <v>148</v>
      </c>
      <c r="H5209">
        <v>1</v>
      </c>
      <c r="I5209">
        <v>4</v>
      </c>
      <c r="J5209" t="s">
        <v>22</v>
      </c>
      <c r="K5209" s="36" t="s">
        <v>149</v>
      </c>
    </row>
    <row r="5210" spans="1:11" x14ac:dyDescent="0.3">
      <c r="A5210">
        <v>542387953</v>
      </c>
      <c r="B5210" s="1">
        <v>45217</v>
      </c>
      <c r="C5210" t="s">
        <v>27</v>
      </c>
      <c r="D5210" t="s">
        <v>16</v>
      </c>
      <c r="E5210">
        <v>1</v>
      </c>
      <c r="F5210">
        <v>1</v>
      </c>
      <c r="G5210" t="s">
        <v>148</v>
      </c>
      <c r="H5210">
        <v>1</v>
      </c>
      <c r="I5210">
        <v>1</v>
      </c>
      <c r="J5210" t="s">
        <v>14</v>
      </c>
      <c r="K5210" s="36" t="s">
        <v>149</v>
      </c>
    </row>
    <row r="5211" spans="1:11" x14ac:dyDescent="0.3">
      <c r="A5211">
        <v>47784023</v>
      </c>
      <c r="B5211" s="1">
        <v>42307</v>
      </c>
      <c r="C5211" t="s">
        <v>11</v>
      </c>
      <c r="D5211" t="s">
        <v>12</v>
      </c>
      <c r="F5211">
        <v>0.22</v>
      </c>
      <c r="G5211" t="s">
        <v>148</v>
      </c>
      <c r="H5211">
        <v>1</v>
      </c>
      <c r="I5211">
        <v>3</v>
      </c>
      <c r="J5211" t="s">
        <v>14</v>
      </c>
      <c r="K5211" s="36" t="s">
        <v>149</v>
      </c>
    </row>
    <row r="5212" spans="1:11" x14ac:dyDescent="0.3">
      <c r="A5212">
        <v>542456403</v>
      </c>
      <c r="B5212" s="1">
        <v>45217</v>
      </c>
      <c r="C5212" t="s">
        <v>11</v>
      </c>
      <c r="D5212" t="s">
        <v>16</v>
      </c>
      <c r="E5212">
        <v>1</v>
      </c>
      <c r="F5212">
        <v>0.99</v>
      </c>
      <c r="G5212" t="s">
        <v>149</v>
      </c>
      <c r="H5212">
        <v>5</v>
      </c>
      <c r="I5212">
        <v>7</v>
      </c>
      <c r="J5212" t="s">
        <v>14</v>
      </c>
      <c r="K5212" s="36" t="s">
        <v>149</v>
      </c>
    </row>
    <row r="5213" spans="1:11" x14ac:dyDescent="0.3">
      <c r="A5213">
        <v>44887447</v>
      </c>
      <c r="B5213" s="1">
        <v>42269</v>
      </c>
      <c r="C5213" t="s">
        <v>11</v>
      </c>
      <c r="D5213" t="s">
        <v>16</v>
      </c>
      <c r="E5213">
        <v>1</v>
      </c>
      <c r="F5213">
        <v>1</v>
      </c>
      <c r="G5213" t="s">
        <v>149</v>
      </c>
      <c r="H5213">
        <v>2</v>
      </c>
      <c r="I5213">
        <v>2</v>
      </c>
      <c r="J5213" t="s">
        <v>14</v>
      </c>
      <c r="K5213" s="36" t="s">
        <v>149</v>
      </c>
    </row>
    <row r="5214" spans="1:11" x14ac:dyDescent="0.3">
      <c r="A5214">
        <v>542522977</v>
      </c>
      <c r="B5214" s="1">
        <v>45218</v>
      </c>
      <c r="C5214" t="s">
        <v>27</v>
      </c>
      <c r="D5214" t="s">
        <v>16</v>
      </c>
      <c r="E5214">
        <v>1</v>
      </c>
      <c r="F5214">
        <v>1</v>
      </c>
      <c r="G5214" t="s">
        <v>149</v>
      </c>
      <c r="H5214">
        <v>1</v>
      </c>
      <c r="I5214">
        <v>1</v>
      </c>
      <c r="J5214" t="s">
        <v>14</v>
      </c>
      <c r="K5214" s="36" t="s">
        <v>149</v>
      </c>
    </row>
    <row r="5215" spans="1:11" x14ac:dyDescent="0.3">
      <c r="A5215">
        <v>22562675</v>
      </c>
      <c r="B5215" s="1">
        <v>41927</v>
      </c>
      <c r="C5215" t="s">
        <v>11</v>
      </c>
      <c r="D5215" t="s">
        <v>16</v>
      </c>
      <c r="E5215">
        <v>1</v>
      </c>
      <c r="F5215">
        <v>0.97</v>
      </c>
      <c r="G5215" t="s">
        <v>148</v>
      </c>
      <c r="H5215">
        <v>5</v>
      </c>
      <c r="I5215">
        <v>6</v>
      </c>
      <c r="J5215" t="s">
        <v>18</v>
      </c>
      <c r="K5215" s="36" t="s">
        <v>149</v>
      </c>
    </row>
    <row r="5216" spans="1:11" x14ac:dyDescent="0.3">
      <c r="A5216">
        <v>364210023</v>
      </c>
      <c r="B5216" s="1">
        <v>44067</v>
      </c>
      <c r="C5216" t="s">
        <v>11</v>
      </c>
      <c r="D5216" t="s">
        <v>20</v>
      </c>
      <c r="E5216">
        <v>0.33</v>
      </c>
      <c r="F5216">
        <v>0</v>
      </c>
      <c r="G5216" t="s">
        <v>148</v>
      </c>
      <c r="H5216">
        <v>1</v>
      </c>
      <c r="I5216">
        <v>1</v>
      </c>
      <c r="J5216" t="s">
        <v>22</v>
      </c>
      <c r="K5216" s="36" t="s">
        <v>149</v>
      </c>
    </row>
    <row r="5217" spans="1:11" x14ac:dyDescent="0.3">
      <c r="A5217">
        <v>351670559</v>
      </c>
      <c r="B5217" s="1">
        <v>44006</v>
      </c>
      <c r="C5217" t="s">
        <v>11</v>
      </c>
      <c r="D5217" t="s">
        <v>16</v>
      </c>
      <c r="E5217">
        <v>1</v>
      </c>
      <c r="F5217">
        <v>0.66</v>
      </c>
      <c r="G5217" t="s">
        <v>149</v>
      </c>
      <c r="H5217">
        <v>1</v>
      </c>
      <c r="I5217">
        <v>1</v>
      </c>
      <c r="J5217" t="s">
        <v>22</v>
      </c>
      <c r="K5217" s="36" t="s">
        <v>149</v>
      </c>
    </row>
    <row r="5218" spans="1:11" x14ac:dyDescent="0.3">
      <c r="A5218">
        <v>503880865</v>
      </c>
      <c r="B5218" s="1">
        <v>44989</v>
      </c>
      <c r="C5218" t="s">
        <v>11</v>
      </c>
      <c r="D5218" t="s">
        <v>17</v>
      </c>
      <c r="E5218">
        <v>1</v>
      </c>
      <c r="F5218">
        <v>0.99</v>
      </c>
      <c r="G5218" t="s">
        <v>149</v>
      </c>
      <c r="H5218">
        <v>1</v>
      </c>
      <c r="I5218">
        <v>1</v>
      </c>
      <c r="J5218" t="s">
        <v>22</v>
      </c>
      <c r="K5218" s="36" t="s">
        <v>149</v>
      </c>
    </row>
    <row r="5219" spans="1:11" x14ac:dyDescent="0.3">
      <c r="A5219">
        <v>543013439</v>
      </c>
      <c r="B5219" s="1">
        <v>45221</v>
      </c>
      <c r="C5219" t="s">
        <v>27</v>
      </c>
      <c r="D5219" t="s">
        <v>16</v>
      </c>
      <c r="E5219">
        <v>1</v>
      </c>
      <c r="F5219">
        <v>1</v>
      </c>
      <c r="G5219" t="s">
        <v>149</v>
      </c>
      <c r="H5219">
        <v>1</v>
      </c>
      <c r="I5219">
        <v>2</v>
      </c>
      <c r="J5219" t="s">
        <v>22</v>
      </c>
      <c r="K5219" s="36" t="s">
        <v>148</v>
      </c>
    </row>
    <row r="5220" spans="1:11" x14ac:dyDescent="0.3">
      <c r="A5220">
        <v>15369494</v>
      </c>
      <c r="B5220" s="1">
        <v>41770</v>
      </c>
      <c r="C5220" t="s">
        <v>11</v>
      </c>
      <c r="D5220" t="s">
        <v>16</v>
      </c>
      <c r="E5220">
        <v>1</v>
      </c>
      <c r="F5220">
        <v>1</v>
      </c>
      <c r="G5220" t="s">
        <v>149</v>
      </c>
      <c r="H5220">
        <v>1</v>
      </c>
      <c r="I5220">
        <v>1</v>
      </c>
      <c r="J5220" t="s">
        <v>14</v>
      </c>
      <c r="K5220" s="36" t="s">
        <v>149</v>
      </c>
    </row>
    <row r="5221" spans="1:11" x14ac:dyDescent="0.3">
      <c r="A5221">
        <v>542548747</v>
      </c>
      <c r="B5221" s="1">
        <v>45218</v>
      </c>
      <c r="C5221" t="s">
        <v>27</v>
      </c>
      <c r="D5221" t="s">
        <v>20</v>
      </c>
      <c r="E5221">
        <v>0.17</v>
      </c>
      <c r="F5221">
        <v>0.76</v>
      </c>
      <c r="G5221" t="s">
        <v>148</v>
      </c>
      <c r="H5221">
        <v>4</v>
      </c>
      <c r="I5221">
        <v>6</v>
      </c>
      <c r="J5221" t="s">
        <v>14</v>
      </c>
      <c r="K5221" s="36" t="s">
        <v>149</v>
      </c>
    </row>
    <row r="5222" spans="1:11" x14ac:dyDescent="0.3">
      <c r="A5222">
        <v>521545745</v>
      </c>
      <c r="B5222" s="1">
        <v>45100</v>
      </c>
      <c r="C5222" t="s">
        <v>11</v>
      </c>
      <c r="D5222" t="s">
        <v>21</v>
      </c>
      <c r="E5222">
        <v>0.8</v>
      </c>
      <c r="F5222">
        <v>0.15</v>
      </c>
      <c r="G5222" t="s">
        <v>148</v>
      </c>
      <c r="H5222">
        <v>12</v>
      </c>
      <c r="I5222">
        <v>15</v>
      </c>
      <c r="J5222" t="s">
        <v>18</v>
      </c>
      <c r="K5222" s="36" t="s">
        <v>149</v>
      </c>
    </row>
    <row r="5223" spans="1:11" x14ac:dyDescent="0.3">
      <c r="A5223">
        <v>11730479</v>
      </c>
      <c r="B5223" s="1">
        <v>41667</v>
      </c>
      <c r="C5223" t="s">
        <v>11</v>
      </c>
      <c r="D5223" t="s">
        <v>16</v>
      </c>
      <c r="E5223">
        <v>1</v>
      </c>
      <c r="F5223">
        <v>1</v>
      </c>
      <c r="G5223" t="s">
        <v>149</v>
      </c>
      <c r="H5223">
        <v>1</v>
      </c>
      <c r="I5223">
        <v>2</v>
      </c>
      <c r="J5223" t="s">
        <v>14</v>
      </c>
      <c r="K5223" s="36" t="s">
        <v>149</v>
      </c>
    </row>
    <row r="5224" spans="1:11" x14ac:dyDescent="0.3">
      <c r="A5224">
        <v>169143459</v>
      </c>
      <c r="B5224" s="1">
        <v>43121</v>
      </c>
      <c r="C5224" t="s">
        <v>11</v>
      </c>
      <c r="D5224" t="s">
        <v>21</v>
      </c>
      <c r="E5224">
        <v>1</v>
      </c>
      <c r="F5224">
        <v>0.16</v>
      </c>
      <c r="G5224" t="s">
        <v>148</v>
      </c>
      <c r="H5224">
        <v>1</v>
      </c>
      <c r="I5224">
        <v>1</v>
      </c>
      <c r="J5224" t="s">
        <v>14</v>
      </c>
      <c r="K5224" s="36" t="s">
        <v>149</v>
      </c>
    </row>
    <row r="5225" spans="1:11" x14ac:dyDescent="0.3">
      <c r="A5225">
        <v>543325777</v>
      </c>
      <c r="B5225" s="1">
        <v>45223</v>
      </c>
      <c r="C5225" t="s">
        <v>27</v>
      </c>
      <c r="D5225" t="s">
        <v>16</v>
      </c>
      <c r="E5225">
        <v>1</v>
      </c>
      <c r="F5225">
        <v>1</v>
      </c>
      <c r="G5225" t="s">
        <v>148</v>
      </c>
      <c r="H5225">
        <v>1</v>
      </c>
      <c r="I5225">
        <v>1</v>
      </c>
      <c r="J5225" t="s">
        <v>14</v>
      </c>
      <c r="K5225" s="36" t="s">
        <v>149</v>
      </c>
    </row>
    <row r="5226" spans="1:11" x14ac:dyDescent="0.3">
      <c r="A5226">
        <v>541351857</v>
      </c>
      <c r="B5226" s="1">
        <v>45210</v>
      </c>
      <c r="C5226" t="s">
        <v>27</v>
      </c>
      <c r="D5226" t="s">
        <v>16</v>
      </c>
      <c r="E5226">
        <v>1</v>
      </c>
      <c r="F5226">
        <v>1</v>
      </c>
      <c r="G5226" t="s">
        <v>149</v>
      </c>
      <c r="H5226">
        <v>2</v>
      </c>
      <c r="I5226">
        <v>2</v>
      </c>
      <c r="J5226" t="s">
        <v>14</v>
      </c>
      <c r="K5226" s="36" t="s">
        <v>149</v>
      </c>
    </row>
    <row r="5227" spans="1:11" x14ac:dyDescent="0.3">
      <c r="A5227">
        <v>479800603</v>
      </c>
      <c r="B5227" s="1">
        <v>44820</v>
      </c>
      <c r="C5227" t="s">
        <v>11</v>
      </c>
      <c r="D5227" t="s">
        <v>17</v>
      </c>
      <c r="E5227">
        <v>0.96</v>
      </c>
      <c r="F5227">
        <v>0.19</v>
      </c>
      <c r="G5227" t="s">
        <v>149</v>
      </c>
      <c r="H5227">
        <v>2</v>
      </c>
      <c r="I5227">
        <v>2</v>
      </c>
      <c r="J5227" t="s">
        <v>22</v>
      </c>
      <c r="K5227" s="36" t="s">
        <v>149</v>
      </c>
    </row>
    <row r="5228" spans="1:11" x14ac:dyDescent="0.3">
      <c r="A5228">
        <v>516636798</v>
      </c>
      <c r="B5228" s="1">
        <v>45072</v>
      </c>
      <c r="C5228" t="s">
        <v>27</v>
      </c>
      <c r="D5228" t="s">
        <v>17</v>
      </c>
      <c r="E5228">
        <v>0.92</v>
      </c>
      <c r="F5228">
        <v>0.94</v>
      </c>
      <c r="G5228" t="s">
        <v>148</v>
      </c>
      <c r="H5228">
        <v>5</v>
      </c>
      <c r="I5228">
        <v>10</v>
      </c>
      <c r="J5228" t="s">
        <v>14</v>
      </c>
      <c r="K5228" s="36" t="s">
        <v>149</v>
      </c>
    </row>
    <row r="5229" spans="1:11" x14ac:dyDescent="0.3">
      <c r="A5229">
        <v>7841643</v>
      </c>
      <c r="B5229" s="1">
        <v>41486</v>
      </c>
      <c r="C5229" t="s">
        <v>11</v>
      </c>
      <c r="D5229" t="s">
        <v>16</v>
      </c>
      <c r="E5229">
        <v>1</v>
      </c>
      <c r="F5229">
        <v>1</v>
      </c>
      <c r="G5229" t="s">
        <v>148</v>
      </c>
      <c r="H5229">
        <v>1</v>
      </c>
      <c r="I5229">
        <v>3</v>
      </c>
      <c r="J5229" t="s">
        <v>14</v>
      </c>
      <c r="K5229" s="36" t="s">
        <v>149</v>
      </c>
    </row>
    <row r="5230" spans="1:11" x14ac:dyDescent="0.3">
      <c r="A5230">
        <v>336855340</v>
      </c>
      <c r="B5230" s="1">
        <v>43878</v>
      </c>
      <c r="C5230" t="s">
        <v>11</v>
      </c>
      <c r="D5230" t="s">
        <v>12</v>
      </c>
      <c r="G5230" t="s">
        <v>148</v>
      </c>
      <c r="H5230">
        <v>1</v>
      </c>
      <c r="I5230">
        <v>1</v>
      </c>
      <c r="J5230" t="s">
        <v>14</v>
      </c>
      <c r="K5230" s="36" t="s">
        <v>149</v>
      </c>
    </row>
    <row r="5231" spans="1:11" x14ac:dyDescent="0.3">
      <c r="A5231">
        <v>543388769</v>
      </c>
      <c r="B5231" s="1">
        <v>45224</v>
      </c>
      <c r="C5231" t="s">
        <v>27</v>
      </c>
      <c r="D5231" t="s">
        <v>16</v>
      </c>
      <c r="E5231">
        <v>1</v>
      </c>
      <c r="F5231">
        <v>1</v>
      </c>
      <c r="G5231" t="s">
        <v>149</v>
      </c>
      <c r="H5231">
        <v>1</v>
      </c>
      <c r="I5231">
        <v>2</v>
      </c>
      <c r="J5231" t="s">
        <v>14</v>
      </c>
      <c r="K5231" s="36" t="s">
        <v>149</v>
      </c>
    </row>
    <row r="5232" spans="1:11" x14ac:dyDescent="0.3">
      <c r="A5232">
        <v>436774995</v>
      </c>
      <c r="B5232" s="1">
        <v>44550</v>
      </c>
      <c r="C5232" t="s">
        <v>27</v>
      </c>
      <c r="D5232" t="s">
        <v>16</v>
      </c>
      <c r="E5232">
        <v>1</v>
      </c>
      <c r="F5232">
        <v>0.94</v>
      </c>
      <c r="G5232" t="s">
        <v>148</v>
      </c>
      <c r="H5232">
        <v>9</v>
      </c>
      <c r="I5232">
        <v>16</v>
      </c>
      <c r="J5232" t="s">
        <v>14</v>
      </c>
      <c r="K5232" s="36" t="s">
        <v>149</v>
      </c>
    </row>
    <row r="5233" spans="1:11" x14ac:dyDescent="0.3">
      <c r="A5233">
        <v>416434602</v>
      </c>
      <c r="B5233" s="1">
        <v>44410</v>
      </c>
      <c r="C5233" t="s">
        <v>11</v>
      </c>
      <c r="D5233" t="s">
        <v>17</v>
      </c>
      <c r="E5233">
        <v>1</v>
      </c>
      <c r="F5233">
        <v>0.78</v>
      </c>
      <c r="G5233" t="s">
        <v>148</v>
      </c>
      <c r="H5233">
        <v>1</v>
      </c>
      <c r="I5233">
        <v>1</v>
      </c>
      <c r="J5233" t="s">
        <v>22</v>
      </c>
      <c r="K5233" s="36" t="s">
        <v>149</v>
      </c>
    </row>
    <row r="5234" spans="1:11" x14ac:dyDescent="0.3">
      <c r="A5234">
        <v>23097461</v>
      </c>
      <c r="B5234" s="1">
        <v>41941</v>
      </c>
      <c r="C5234" t="s">
        <v>27</v>
      </c>
      <c r="D5234" t="s">
        <v>17</v>
      </c>
      <c r="E5234">
        <v>0.75</v>
      </c>
      <c r="F5234">
        <v>0.24</v>
      </c>
      <c r="G5234" t="s">
        <v>148</v>
      </c>
      <c r="H5234">
        <v>3</v>
      </c>
      <c r="I5234">
        <v>9</v>
      </c>
      <c r="J5234" t="s">
        <v>14</v>
      </c>
      <c r="K5234" s="36" t="s">
        <v>149</v>
      </c>
    </row>
    <row r="5235" spans="1:11" x14ac:dyDescent="0.3">
      <c r="A5235">
        <v>544125318</v>
      </c>
      <c r="B5235" s="1">
        <v>45229</v>
      </c>
      <c r="C5235" t="s">
        <v>27</v>
      </c>
      <c r="D5235" t="s">
        <v>16</v>
      </c>
      <c r="E5235">
        <v>1</v>
      </c>
      <c r="F5235">
        <v>1</v>
      </c>
      <c r="G5235" t="s">
        <v>149</v>
      </c>
      <c r="H5235">
        <v>1</v>
      </c>
      <c r="I5235">
        <v>1</v>
      </c>
      <c r="J5235" t="s">
        <v>14</v>
      </c>
      <c r="K5235" s="36" t="s">
        <v>149</v>
      </c>
    </row>
    <row r="5236" spans="1:11" x14ac:dyDescent="0.3">
      <c r="A5236">
        <v>543438901</v>
      </c>
      <c r="B5236" s="1">
        <v>45224</v>
      </c>
      <c r="C5236" t="s">
        <v>27</v>
      </c>
      <c r="D5236" t="s">
        <v>16</v>
      </c>
      <c r="E5236">
        <v>1</v>
      </c>
      <c r="F5236">
        <v>0.91</v>
      </c>
      <c r="G5236" t="s">
        <v>148</v>
      </c>
      <c r="H5236">
        <v>4</v>
      </c>
      <c r="I5236">
        <v>4</v>
      </c>
      <c r="J5236" t="s">
        <v>22</v>
      </c>
      <c r="K5236" s="36" t="s">
        <v>149</v>
      </c>
    </row>
    <row r="5237" spans="1:11" x14ac:dyDescent="0.3">
      <c r="A5237">
        <v>16554204</v>
      </c>
      <c r="B5237" s="1">
        <v>41799</v>
      </c>
      <c r="C5237" t="s">
        <v>11</v>
      </c>
      <c r="D5237" t="s">
        <v>16</v>
      </c>
      <c r="E5237">
        <v>1</v>
      </c>
      <c r="F5237">
        <v>0.86</v>
      </c>
      <c r="G5237" t="s">
        <v>148</v>
      </c>
      <c r="H5237">
        <v>1</v>
      </c>
      <c r="I5237">
        <v>2</v>
      </c>
      <c r="J5237" t="s">
        <v>14</v>
      </c>
      <c r="K5237" s="36" t="s">
        <v>149</v>
      </c>
    </row>
    <row r="5238" spans="1:11" x14ac:dyDescent="0.3">
      <c r="A5238">
        <v>543569141</v>
      </c>
      <c r="B5238" s="1">
        <v>45225</v>
      </c>
      <c r="C5238" t="s">
        <v>11</v>
      </c>
      <c r="D5238" t="s">
        <v>16</v>
      </c>
      <c r="E5238">
        <v>1</v>
      </c>
      <c r="F5238">
        <v>0.99</v>
      </c>
      <c r="G5238" t="s">
        <v>149</v>
      </c>
      <c r="H5238">
        <v>1</v>
      </c>
      <c r="I5238">
        <v>1</v>
      </c>
      <c r="J5238" t="s">
        <v>14</v>
      </c>
      <c r="K5238" s="36" t="s">
        <v>149</v>
      </c>
    </row>
    <row r="5239" spans="1:11" x14ac:dyDescent="0.3">
      <c r="A5239">
        <v>544601385</v>
      </c>
      <c r="B5239" s="1">
        <v>45232</v>
      </c>
      <c r="C5239" t="s">
        <v>11</v>
      </c>
      <c r="D5239" t="s">
        <v>17</v>
      </c>
      <c r="E5239">
        <v>1</v>
      </c>
      <c r="F5239">
        <v>0.9</v>
      </c>
      <c r="G5239" t="s">
        <v>149</v>
      </c>
      <c r="H5239">
        <v>1</v>
      </c>
      <c r="I5239">
        <v>1</v>
      </c>
      <c r="J5239" t="s">
        <v>22</v>
      </c>
      <c r="K5239" s="36" t="s">
        <v>149</v>
      </c>
    </row>
    <row r="5240" spans="1:11" x14ac:dyDescent="0.3">
      <c r="A5240">
        <v>508795255</v>
      </c>
      <c r="B5240" s="1">
        <v>45022</v>
      </c>
      <c r="C5240" t="s">
        <v>27</v>
      </c>
      <c r="D5240" t="s">
        <v>20</v>
      </c>
      <c r="E5240">
        <v>0</v>
      </c>
      <c r="F5240">
        <v>0</v>
      </c>
      <c r="G5240" t="s">
        <v>148</v>
      </c>
      <c r="H5240">
        <v>2</v>
      </c>
      <c r="I5240">
        <v>2</v>
      </c>
      <c r="J5240" t="s">
        <v>14</v>
      </c>
      <c r="K5240" s="36" t="s">
        <v>149</v>
      </c>
    </row>
    <row r="5241" spans="1:11" x14ac:dyDescent="0.3">
      <c r="A5241">
        <v>537265236</v>
      </c>
      <c r="B5241" s="1">
        <v>45184</v>
      </c>
      <c r="C5241" t="s">
        <v>27</v>
      </c>
      <c r="D5241" t="s">
        <v>16</v>
      </c>
      <c r="E5241">
        <v>0.8</v>
      </c>
      <c r="F5241">
        <v>0.99</v>
      </c>
      <c r="G5241" t="s">
        <v>149</v>
      </c>
      <c r="H5241">
        <v>1</v>
      </c>
      <c r="I5241">
        <v>1</v>
      </c>
      <c r="J5241" t="s">
        <v>14</v>
      </c>
      <c r="K5241" s="36" t="s">
        <v>149</v>
      </c>
    </row>
    <row r="5242" spans="1:11" x14ac:dyDescent="0.3">
      <c r="A5242">
        <v>144117390</v>
      </c>
      <c r="B5242" s="1">
        <v>42950</v>
      </c>
      <c r="C5242" t="s">
        <v>11</v>
      </c>
      <c r="D5242" t="s">
        <v>16</v>
      </c>
      <c r="E5242">
        <v>1</v>
      </c>
      <c r="F5242">
        <v>0.98</v>
      </c>
      <c r="G5242" t="s">
        <v>148</v>
      </c>
      <c r="H5242">
        <v>1</v>
      </c>
      <c r="I5242">
        <v>1</v>
      </c>
      <c r="J5242" t="s">
        <v>14</v>
      </c>
      <c r="K5242" s="36" t="s">
        <v>149</v>
      </c>
    </row>
    <row r="5243" spans="1:11" x14ac:dyDescent="0.3">
      <c r="A5243">
        <v>193605261</v>
      </c>
      <c r="B5243" s="1">
        <v>43256</v>
      </c>
      <c r="C5243" t="s">
        <v>27</v>
      </c>
      <c r="D5243" t="s">
        <v>16</v>
      </c>
      <c r="E5243">
        <v>1</v>
      </c>
      <c r="F5243">
        <v>0.97</v>
      </c>
      <c r="G5243" t="s">
        <v>148</v>
      </c>
      <c r="H5243">
        <v>2</v>
      </c>
      <c r="I5243">
        <v>2</v>
      </c>
      <c r="J5243" t="s">
        <v>14</v>
      </c>
      <c r="K5243" s="36" t="s">
        <v>149</v>
      </c>
    </row>
    <row r="5244" spans="1:11" x14ac:dyDescent="0.3">
      <c r="A5244">
        <v>543927721</v>
      </c>
      <c r="B5244" s="1">
        <v>45228</v>
      </c>
      <c r="C5244" t="s">
        <v>11</v>
      </c>
      <c r="D5244" t="s">
        <v>16</v>
      </c>
      <c r="E5244">
        <v>1</v>
      </c>
      <c r="F5244">
        <v>0.91</v>
      </c>
      <c r="G5244" t="s">
        <v>149</v>
      </c>
      <c r="H5244">
        <v>8</v>
      </c>
      <c r="I5244">
        <v>14</v>
      </c>
      <c r="J5244" t="s">
        <v>14</v>
      </c>
      <c r="K5244" s="36" t="s">
        <v>149</v>
      </c>
    </row>
    <row r="5245" spans="1:11" x14ac:dyDescent="0.3">
      <c r="A5245">
        <v>543946231</v>
      </c>
      <c r="B5245" s="1">
        <v>45228</v>
      </c>
      <c r="C5245" t="s">
        <v>11</v>
      </c>
      <c r="D5245" t="s">
        <v>16</v>
      </c>
      <c r="E5245">
        <v>1</v>
      </c>
      <c r="F5245">
        <v>0.98</v>
      </c>
      <c r="G5245" t="s">
        <v>149</v>
      </c>
      <c r="H5245">
        <v>2</v>
      </c>
      <c r="I5245">
        <v>2</v>
      </c>
      <c r="J5245" t="s">
        <v>22</v>
      </c>
      <c r="K5245" s="36" t="s">
        <v>149</v>
      </c>
    </row>
    <row r="5246" spans="1:11" x14ac:dyDescent="0.3">
      <c r="A5246">
        <v>543949945</v>
      </c>
      <c r="B5246" s="1">
        <v>45228</v>
      </c>
      <c r="C5246" t="s">
        <v>11</v>
      </c>
      <c r="D5246" t="s">
        <v>16</v>
      </c>
      <c r="E5246">
        <v>1</v>
      </c>
      <c r="F5246">
        <v>0.95</v>
      </c>
      <c r="G5246" t="s">
        <v>148</v>
      </c>
      <c r="H5246">
        <v>2</v>
      </c>
      <c r="I5246">
        <v>2</v>
      </c>
      <c r="J5246" t="s">
        <v>14</v>
      </c>
      <c r="K5246" s="36" t="s">
        <v>149</v>
      </c>
    </row>
    <row r="5247" spans="1:11" x14ac:dyDescent="0.3">
      <c r="A5247">
        <v>543956287</v>
      </c>
      <c r="B5247" s="1">
        <v>45228</v>
      </c>
      <c r="C5247" t="s">
        <v>11</v>
      </c>
      <c r="D5247" t="s">
        <v>16</v>
      </c>
      <c r="E5247">
        <v>1</v>
      </c>
      <c r="F5247">
        <v>0.97</v>
      </c>
      <c r="G5247" t="s">
        <v>149</v>
      </c>
      <c r="H5247">
        <v>1</v>
      </c>
      <c r="I5247">
        <v>1</v>
      </c>
      <c r="J5247" t="s">
        <v>22</v>
      </c>
      <c r="K5247" s="36" t="s">
        <v>149</v>
      </c>
    </row>
    <row r="5248" spans="1:11" x14ac:dyDescent="0.3">
      <c r="A5248">
        <v>388501073</v>
      </c>
      <c r="B5248" s="1">
        <v>44241</v>
      </c>
      <c r="C5248" t="s">
        <v>11</v>
      </c>
      <c r="D5248" t="s">
        <v>16</v>
      </c>
      <c r="E5248">
        <v>1</v>
      </c>
      <c r="F5248">
        <v>0.98</v>
      </c>
      <c r="G5248" t="s">
        <v>148</v>
      </c>
      <c r="H5248">
        <v>6</v>
      </c>
      <c r="I5248">
        <v>6</v>
      </c>
      <c r="J5248" t="s">
        <v>22</v>
      </c>
      <c r="K5248" s="36" t="s">
        <v>149</v>
      </c>
    </row>
    <row r="5249" spans="1:11" x14ac:dyDescent="0.3">
      <c r="A5249">
        <v>519139418</v>
      </c>
      <c r="B5249" s="1">
        <v>45086</v>
      </c>
      <c r="C5249" t="s">
        <v>11</v>
      </c>
      <c r="D5249" t="s">
        <v>12</v>
      </c>
      <c r="G5249" t="s">
        <v>148</v>
      </c>
      <c r="H5249">
        <v>1</v>
      </c>
      <c r="I5249">
        <v>3</v>
      </c>
      <c r="J5249" t="s">
        <v>14</v>
      </c>
      <c r="K5249" s="36" t="s">
        <v>149</v>
      </c>
    </row>
    <row r="5250" spans="1:11" x14ac:dyDescent="0.3">
      <c r="A5250">
        <v>5264032</v>
      </c>
      <c r="B5250" s="1">
        <v>41333</v>
      </c>
      <c r="C5250" t="s">
        <v>11</v>
      </c>
      <c r="D5250" t="s">
        <v>16</v>
      </c>
      <c r="E5250">
        <v>1</v>
      </c>
      <c r="F5250">
        <v>0.98</v>
      </c>
      <c r="G5250" t="s">
        <v>149</v>
      </c>
      <c r="H5250">
        <v>1</v>
      </c>
      <c r="I5250">
        <v>3</v>
      </c>
      <c r="J5250" t="s">
        <v>18</v>
      </c>
      <c r="K5250" s="36" t="s">
        <v>149</v>
      </c>
    </row>
    <row r="5251" spans="1:11" x14ac:dyDescent="0.3">
      <c r="A5251">
        <v>543681223</v>
      </c>
      <c r="B5251" s="1">
        <v>45226</v>
      </c>
      <c r="C5251" t="s">
        <v>27</v>
      </c>
      <c r="D5251" t="s">
        <v>16</v>
      </c>
      <c r="E5251">
        <v>1</v>
      </c>
      <c r="F5251">
        <v>1</v>
      </c>
      <c r="G5251" t="s">
        <v>149</v>
      </c>
      <c r="H5251">
        <v>2</v>
      </c>
      <c r="I5251">
        <v>2</v>
      </c>
      <c r="J5251" t="s">
        <v>14</v>
      </c>
      <c r="K5251" s="36" t="s">
        <v>149</v>
      </c>
    </row>
    <row r="5252" spans="1:11" x14ac:dyDescent="0.3">
      <c r="A5252">
        <v>543991095</v>
      </c>
      <c r="B5252" s="1">
        <v>45228</v>
      </c>
      <c r="C5252" t="s">
        <v>11</v>
      </c>
      <c r="D5252" t="s">
        <v>16</v>
      </c>
      <c r="E5252">
        <v>1</v>
      </c>
      <c r="F5252">
        <v>0.99</v>
      </c>
      <c r="G5252" t="s">
        <v>148</v>
      </c>
      <c r="H5252">
        <v>1</v>
      </c>
      <c r="I5252">
        <v>1</v>
      </c>
      <c r="J5252" t="s">
        <v>14</v>
      </c>
      <c r="K5252" s="36" t="s">
        <v>149</v>
      </c>
    </row>
    <row r="5253" spans="1:11" x14ac:dyDescent="0.3">
      <c r="A5253">
        <v>543428383</v>
      </c>
      <c r="B5253" s="1">
        <v>45224</v>
      </c>
      <c r="C5253" t="s">
        <v>27</v>
      </c>
      <c r="D5253" t="s">
        <v>16</v>
      </c>
      <c r="E5253">
        <v>1</v>
      </c>
      <c r="F5253">
        <v>0.92</v>
      </c>
      <c r="G5253" t="s">
        <v>148</v>
      </c>
      <c r="H5253">
        <v>2</v>
      </c>
      <c r="I5253">
        <v>2</v>
      </c>
      <c r="J5253" t="s">
        <v>14</v>
      </c>
      <c r="K5253" s="36" t="s">
        <v>149</v>
      </c>
    </row>
    <row r="5254" spans="1:11" x14ac:dyDescent="0.3">
      <c r="A5254">
        <v>542522886</v>
      </c>
      <c r="B5254" s="1">
        <v>45218</v>
      </c>
      <c r="C5254" t="s">
        <v>11</v>
      </c>
      <c r="D5254" t="s">
        <v>16</v>
      </c>
      <c r="E5254">
        <v>1</v>
      </c>
      <c r="F5254">
        <v>1</v>
      </c>
      <c r="G5254" t="s">
        <v>148</v>
      </c>
      <c r="H5254">
        <v>1</v>
      </c>
      <c r="I5254">
        <v>1</v>
      </c>
      <c r="J5254" t="s">
        <v>14</v>
      </c>
      <c r="K5254" s="36" t="s">
        <v>149</v>
      </c>
    </row>
    <row r="5255" spans="1:11" x14ac:dyDescent="0.3">
      <c r="A5255">
        <v>389059363</v>
      </c>
      <c r="B5255" s="1">
        <v>44245</v>
      </c>
      <c r="C5255" t="s">
        <v>27</v>
      </c>
      <c r="D5255" t="s">
        <v>16</v>
      </c>
      <c r="E5255">
        <v>1</v>
      </c>
      <c r="F5255">
        <v>1</v>
      </c>
      <c r="G5255" t="s">
        <v>149</v>
      </c>
      <c r="H5255">
        <v>4</v>
      </c>
      <c r="I5255">
        <v>4</v>
      </c>
      <c r="J5255" t="s">
        <v>14</v>
      </c>
      <c r="K5255" s="36" t="s">
        <v>149</v>
      </c>
    </row>
    <row r="5256" spans="1:11" x14ac:dyDescent="0.3">
      <c r="A5256">
        <v>544722595</v>
      </c>
      <c r="B5256" s="1">
        <v>45233</v>
      </c>
      <c r="C5256" t="s">
        <v>11</v>
      </c>
      <c r="D5256" t="s">
        <v>16</v>
      </c>
      <c r="E5256">
        <v>1</v>
      </c>
      <c r="F5256">
        <v>0.61</v>
      </c>
      <c r="G5256" t="s">
        <v>148</v>
      </c>
      <c r="H5256">
        <v>1</v>
      </c>
      <c r="I5256">
        <v>1</v>
      </c>
      <c r="J5256" t="s">
        <v>14</v>
      </c>
      <c r="K5256" s="36" t="s">
        <v>149</v>
      </c>
    </row>
    <row r="5257" spans="1:11" x14ac:dyDescent="0.3">
      <c r="A5257">
        <v>544728331</v>
      </c>
      <c r="B5257" s="1">
        <v>45233</v>
      </c>
      <c r="C5257" t="s">
        <v>11</v>
      </c>
      <c r="D5257" t="s">
        <v>20</v>
      </c>
      <c r="E5257">
        <v>0</v>
      </c>
      <c r="F5257">
        <v>0</v>
      </c>
      <c r="G5257" t="s">
        <v>148</v>
      </c>
      <c r="H5257">
        <v>1</v>
      </c>
      <c r="I5257">
        <v>1</v>
      </c>
      <c r="J5257" t="s">
        <v>22</v>
      </c>
      <c r="K5257" s="36" t="s">
        <v>149</v>
      </c>
    </row>
    <row r="5258" spans="1:11" x14ac:dyDescent="0.3">
      <c r="A5258">
        <v>544843209</v>
      </c>
      <c r="B5258" s="1">
        <v>45234</v>
      </c>
      <c r="C5258" t="s">
        <v>11</v>
      </c>
      <c r="D5258" t="s">
        <v>16</v>
      </c>
      <c r="E5258">
        <v>1</v>
      </c>
      <c r="F5258">
        <v>1</v>
      </c>
      <c r="G5258" t="s">
        <v>149</v>
      </c>
      <c r="H5258">
        <v>1</v>
      </c>
      <c r="I5258">
        <v>1</v>
      </c>
      <c r="J5258" t="s">
        <v>14</v>
      </c>
      <c r="K5258" s="36" t="s">
        <v>149</v>
      </c>
    </row>
    <row r="5259" spans="1:11" x14ac:dyDescent="0.3">
      <c r="A5259">
        <v>182265593</v>
      </c>
      <c r="B5259" s="1">
        <v>43193</v>
      </c>
      <c r="C5259" t="s">
        <v>11</v>
      </c>
      <c r="D5259" t="s">
        <v>16</v>
      </c>
      <c r="E5259">
        <v>1</v>
      </c>
      <c r="F5259">
        <v>0.56000000000000005</v>
      </c>
      <c r="G5259" t="s">
        <v>148</v>
      </c>
      <c r="H5259">
        <v>1</v>
      </c>
      <c r="I5259">
        <v>1</v>
      </c>
      <c r="J5259" t="s">
        <v>14</v>
      </c>
      <c r="K5259" s="36" t="s">
        <v>149</v>
      </c>
    </row>
    <row r="5260" spans="1:11" x14ac:dyDescent="0.3">
      <c r="A5260">
        <v>543789247</v>
      </c>
      <c r="B5260" s="1">
        <v>45227</v>
      </c>
      <c r="C5260" t="s">
        <v>27</v>
      </c>
      <c r="D5260" t="s">
        <v>20</v>
      </c>
      <c r="E5260">
        <v>0.1</v>
      </c>
      <c r="F5260">
        <v>0.13</v>
      </c>
      <c r="G5260" t="s">
        <v>148</v>
      </c>
      <c r="H5260">
        <v>1</v>
      </c>
      <c r="I5260">
        <v>2</v>
      </c>
      <c r="J5260" t="s">
        <v>22</v>
      </c>
      <c r="K5260" s="36" t="s">
        <v>149</v>
      </c>
    </row>
    <row r="5261" spans="1:11" x14ac:dyDescent="0.3">
      <c r="A5261">
        <v>335336594</v>
      </c>
      <c r="B5261" s="1">
        <v>43872</v>
      </c>
      <c r="C5261" t="s">
        <v>27</v>
      </c>
      <c r="D5261" t="s">
        <v>16</v>
      </c>
      <c r="E5261">
        <v>1</v>
      </c>
      <c r="F5261">
        <v>1</v>
      </c>
      <c r="G5261" t="s">
        <v>149</v>
      </c>
      <c r="H5261">
        <v>1</v>
      </c>
      <c r="I5261">
        <v>1</v>
      </c>
      <c r="J5261" t="s">
        <v>14</v>
      </c>
      <c r="K5261" s="36" t="s">
        <v>149</v>
      </c>
    </row>
    <row r="5262" spans="1:11" x14ac:dyDescent="0.3">
      <c r="A5262">
        <v>467251190</v>
      </c>
      <c r="B5262" s="1">
        <v>44744</v>
      </c>
      <c r="C5262" t="s">
        <v>11</v>
      </c>
      <c r="D5262" t="s">
        <v>12</v>
      </c>
      <c r="F5262">
        <v>0</v>
      </c>
      <c r="G5262" t="s">
        <v>148</v>
      </c>
      <c r="H5262">
        <v>1</v>
      </c>
      <c r="I5262">
        <v>1</v>
      </c>
      <c r="J5262" t="s">
        <v>22</v>
      </c>
      <c r="K5262" s="36" t="s">
        <v>149</v>
      </c>
    </row>
    <row r="5263" spans="1:11" x14ac:dyDescent="0.3">
      <c r="A5263">
        <v>84859804</v>
      </c>
      <c r="B5263" s="1">
        <v>42571</v>
      </c>
      <c r="C5263" t="s">
        <v>27</v>
      </c>
      <c r="D5263" t="s">
        <v>16</v>
      </c>
      <c r="E5263">
        <v>1</v>
      </c>
      <c r="F5263">
        <v>0.5</v>
      </c>
      <c r="G5263" t="s">
        <v>148</v>
      </c>
      <c r="H5263">
        <v>1</v>
      </c>
      <c r="I5263">
        <v>4</v>
      </c>
      <c r="J5263" t="s">
        <v>14</v>
      </c>
      <c r="K5263" s="36" t="s">
        <v>149</v>
      </c>
    </row>
    <row r="5264" spans="1:11" x14ac:dyDescent="0.3">
      <c r="A5264">
        <v>507902611</v>
      </c>
      <c r="B5264" s="1">
        <v>45016</v>
      </c>
      <c r="C5264" t="s">
        <v>11</v>
      </c>
      <c r="D5264" t="s">
        <v>16</v>
      </c>
      <c r="E5264">
        <v>1</v>
      </c>
      <c r="F5264">
        <v>1</v>
      </c>
      <c r="G5264" t="s">
        <v>148</v>
      </c>
      <c r="H5264">
        <v>1</v>
      </c>
      <c r="I5264">
        <v>1</v>
      </c>
      <c r="J5264" t="s">
        <v>22</v>
      </c>
      <c r="K5264" s="36" t="s">
        <v>149</v>
      </c>
    </row>
    <row r="5265" spans="1:11" x14ac:dyDescent="0.3">
      <c r="A5265">
        <v>14286612</v>
      </c>
      <c r="B5265" s="1">
        <v>41743</v>
      </c>
      <c r="C5265" t="s">
        <v>11</v>
      </c>
      <c r="D5265" t="s">
        <v>16</v>
      </c>
      <c r="E5265">
        <v>1</v>
      </c>
      <c r="F5265">
        <v>0.99</v>
      </c>
      <c r="G5265" t="s">
        <v>149</v>
      </c>
      <c r="H5265">
        <v>1</v>
      </c>
      <c r="I5265">
        <v>1</v>
      </c>
      <c r="J5265" t="s">
        <v>18</v>
      </c>
      <c r="K5265" s="36" t="s">
        <v>149</v>
      </c>
    </row>
    <row r="5266" spans="1:11" x14ac:dyDescent="0.3">
      <c r="A5266">
        <v>418399257</v>
      </c>
      <c r="B5266" s="1">
        <v>44422</v>
      </c>
      <c r="C5266" t="s">
        <v>11</v>
      </c>
      <c r="D5266" t="s">
        <v>20</v>
      </c>
      <c r="E5266">
        <v>0</v>
      </c>
      <c r="F5266">
        <v>0.67</v>
      </c>
      <c r="G5266" t="s">
        <v>148</v>
      </c>
      <c r="H5266">
        <v>1</v>
      </c>
      <c r="I5266">
        <v>2</v>
      </c>
      <c r="J5266" t="s">
        <v>14</v>
      </c>
      <c r="K5266" s="36" t="s">
        <v>149</v>
      </c>
    </row>
    <row r="5267" spans="1:11" x14ac:dyDescent="0.3">
      <c r="A5267">
        <v>22061018</v>
      </c>
      <c r="B5267" s="1">
        <v>41914</v>
      </c>
      <c r="C5267" t="s">
        <v>30</v>
      </c>
      <c r="D5267" t="s">
        <v>16</v>
      </c>
      <c r="E5267">
        <v>1</v>
      </c>
      <c r="F5267">
        <v>0.92</v>
      </c>
      <c r="G5267" t="s">
        <v>149</v>
      </c>
      <c r="H5267">
        <v>5</v>
      </c>
      <c r="I5267">
        <v>6</v>
      </c>
      <c r="J5267" t="s">
        <v>14</v>
      </c>
      <c r="K5267" s="36" t="s">
        <v>149</v>
      </c>
    </row>
    <row r="5268" spans="1:11" x14ac:dyDescent="0.3">
      <c r="A5268">
        <v>221280822</v>
      </c>
      <c r="B5268" s="1">
        <v>43391</v>
      </c>
      <c r="C5268" t="s">
        <v>11</v>
      </c>
      <c r="D5268" t="s">
        <v>16</v>
      </c>
      <c r="E5268">
        <v>1</v>
      </c>
      <c r="F5268">
        <v>1</v>
      </c>
      <c r="G5268" t="s">
        <v>149</v>
      </c>
      <c r="H5268">
        <v>3</v>
      </c>
      <c r="I5268">
        <v>3</v>
      </c>
      <c r="J5268" t="s">
        <v>14</v>
      </c>
      <c r="K5268" s="36" t="s">
        <v>149</v>
      </c>
    </row>
    <row r="5269" spans="1:11" x14ac:dyDescent="0.3">
      <c r="A5269">
        <v>315939462</v>
      </c>
      <c r="B5269" s="1">
        <v>43808</v>
      </c>
      <c r="C5269" t="s">
        <v>27</v>
      </c>
      <c r="D5269" t="s">
        <v>16</v>
      </c>
      <c r="E5269">
        <v>1</v>
      </c>
      <c r="F5269">
        <v>0.83</v>
      </c>
      <c r="G5269" t="s">
        <v>148</v>
      </c>
      <c r="H5269">
        <v>3</v>
      </c>
      <c r="I5269">
        <v>3</v>
      </c>
      <c r="J5269" t="s">
        <v>14</v>
      </c>
      <c r="K5269" s="36" t="s">
        <v>149</v>
      </c>
    </row>
    <row r="5270" spans="1:11" x14ac:dyDescent="0.3">
      <c r="A5270">
        <v>544415815</v>
      </c>
      <c r="B5270" s="1">
        <v>45231</v>
      </c>
      <c r="C5270" t="s">
        <v>11</v>
      </c>
      <c r="D5270" t="s">
        <v>16</v>
      </c>
      <c r="E5270">
        <v>1</v>
      </c>
      <c r="F5270">
        <v>0.99</v>
      </c>
      <c r="G5270" t="s">
        <v>148</v>
      </c>
      <c r="H5270">
        <v>2</v>
      </c>
      <c r="I5270">
        <v>2</v>
      </c>
      <c r="J5270" t="s">
        <v>14</v>
      </c>
      <c r="K5270" s="36" t="s">
        <v>149</v>
      </c>
    </row>
    <row r="5271" spans="1:11" x14ac:dyDescent="0.3">
      <c r="A5271">
        <v>399961266</v>
      </c>
      <c r="B5271" s="1">
        <v>44320</v>
      </c>
      <c r="C5271" t="s">
        <v>27</v>
      </c>
      <c r="D5271" t="s">
        <v>16</v>
      </c>
      <c r="E5271">
        <v>1</v>
      </c>
      <c r="F5271">
        <v>1</v>
      </c>
      <c r="G5271" t="s">
        <v>148</v>
      </c>
      <c r="H5271">
        <v>91</v>
      </c>
      <c r="I5271">
        <v>107</v>
      </c>
      <c r="J5271" t="s">
        <v>14</v>
      </c>
      <c r="K5271" s="36" t="s">
        <v>149</v>
      </c>
    </row>
    <row r="5272" spans="1:11" x14ac:dyDescent="0.3">
      <c r="A5272">
        <v>544572087</v>
      </c>
      <c r="B5272" s="1">
        <v>45232</v>
      </c>
      <c r="C5272" t="s">
        <v>11</v>
      </c>
      <c r="D5272" t="s">
        <v>16</v>
      </c>
      <c r="E5272">
        <v>1</v>
      </c>
      <c r="F5272">
        <v>1</v>
      </c>
      <c r="G5272" t="s">
        <v>149</v>
      </c>
      <c r="H5272">
        <v>2</v>
      </c>
      <c r="I5272">
        <v>2</v>
      </c>
      <c r="J5272" t="s">
        <v>22</v>
      </c>
      <c r="K5272" s="36" t="s">
        <v>149</v>
      </c>
    </row>
    <row r="5273" spans="1:11" x14ac:dyDescent="0.3">
      <c r="A5273">
        <v>544985170</v>
      </c>
      <c r="B5273" s="1">
        <v>45235</v>
      </c>
      <c r="C5273" t="s">
        <v>11</v>
      </c>
      <c r="D5273" t="s">
        <v>16</v>
      </c>
      <c r="E5273">
        <v>1</v>
      </c>
      <c r="F5273">
        <v>0.99</v>
      </c>
      <c r="G5273" t="s">
        <v>149</v>
      </c>
      <c r="H5273">
        <v>1</v>
      </c>
      <c r="I5273">
        <v>1</v>
      </c>
      <c r="J5273" t="s">
        <v>14</v>
      </c>
      <c r="K5273" s="36" t="s">
        <v>149</v>
      </c>
    </row>
    <row r="5274" spans="1:11" x14ac:dyDescent="0.3">
      <c r="A5274">
        <v>143458747</v>
      </c>
      <c r="B5274" s="1">
        <v>42947</v>
      </c>
      <c r="C5274" t="s">
        <v>11</v>
      </c>
      <c r="D5274" t="s">
        <v>16</v>
      </c>
      <c r="E5274">
        <v>1</v>
      </c>
      <c r="F5274">
        <v>0.97</v>
      </c>
      <c r="G5274" t="s">
        <v>148</v>
      </c>
      <c r="H5274">
        <v>3</v>
      </c>
      <c r="I5274">
        <v>3</v>
      </c>
      <c r="J5274" t="s">
        <v>14</v>
      </c>
      <c r="K5274" s="36" t="s">
        <v>149</v>
      </c>
    </row>
    <row r="5275" spans="1:11" x14ac:dyDescent="0.3">
      <c r="A5275">
        <v>520910093</v>
      </c>
      <c r="B5275" s="1">
        <v>45096</v>
      </c>
      <c r="C5275" t="s">
        <v>27</v>
      </c>
      <c r="D5275" t="s">
        <v>16</v>
      </c>
      <c r="E5275">
        <v>0.89</v>
      </c>
      <c r="F5275">
        <v>1</v>
      </c>
      <c r="G5275" t="s">
        <v>149</v>
      </c>
      <c r="H5275">
        <v>1</v>
      </c>
      <c r="I5275">
        <v>4</v>
      </c>
      <c r="J5275" t="s">
        <v>14</v>
      </c>
      <c r="K5275" s="36" t="s">
        <v>149</v>
      </c>
    </row>
    <row r="5276" spans="1:11" x14ac:dyDescent="0.3">
      <c r="A5276">
        <v>545532478</v>
      </c>
      <c r="B5276" s="1">
        <v>45238</v>
      </c>
      <c r="C5276" t="s">
        <v>27</v>
      </c>
      <c r="D5276" t="s">
        <v>16</v>
      </c>
      <c r="E5276">
        <v>1</v>
      </c>
      <c r="F5276">
        <v>0.99</v>
      </c>
      <c r="G5276" t="s">
        <v>149</v>
      </c>
      <c r="H5276">
        <v>1</v>
      </c>
      <c r="I5276">
        <v>1</v>
      </c>
      <c r="J5276" t="s">
        <v>14</v>
      </c>
      <c r="K5276" s="36" t="s">
        <v>149</v>
      </c>
    </row>
    <row r="5277" spans="1:11" x14ac:dyDescent="0.3">
      <c r="A5277">
        <v>537864820</v>
      </c>
      <c r="B5277" s="1">
        <v>45188</v>
      </c>
      <c r="C5277" t="s">
        <v>11</v>
      </c>
      <c r="D5277" t="s">
        <v>16</v>
      </c>
      <c r="E5277">
        <v>1</v>
      </c>
      <c r="F5277">
        <v>0.62</v>
      </c>
      <c r="G5277" t="s">
        <v>149</v>
      </c>
      <c r="H5277">
        <v>1</v>
      </c>
      <c r="I5277">
        <v>1</v>
      </c>
      <c r="J5277" t="s">
        <v>22</v>
      </c>
      <c r="K5277" s="36" t="s">
        <v>149</v>
      </c>
    </row>
    <row r="5278" spans="1:11" x14ac:dyDescent="0.3">
      <c r="A5278">
        <v>156223006</v>
      </c>
      <c r="B5278" s="1">
        <v>43033</v>
      </c>
      <c r="C5278" t="s">
        <v>27</v>
      </c>
      <c r="D5278" t="s">
        <v>20</v>
      </c>
      <c r="E5278">
        <v>0.33</v>
      </c>
      <c r="F5278">
        <v>0</v>
      </c>
      <c r="G5278" t="s">
        <v>148</v>
      </c>
      <c r="H5278">
        <v>1</v>
      </c>
      <c r="I5278">
        <v>1</v>
      </c>
      <c r="J5278" t="s">
        <v>14</v>
      </c>
      <c r="K5278" s="36" t="s">
        <v>149</v>
      </c>
    </row>
    <row r="5279" spans="1:11" x14ac:dyDescent="0.3">
      <c r="A5279">
        <v>2993477</v>
      </c>
      <c r="B5279" s="1">
        <v>41109</v>
      </c>
      <c r="C5279" t="s">
        <v>27</v>
      </c>
      <c r="D5279" t="s">
        <v>16</v>
      </c>
      <c r="E5279">
        <v>0.95</v>
      </c>
      <c r="F5279">
        <v>0.93</v>
      </c>
      <c r="G5279" t="s">
        <v>148</v>
      </c>
      <c r="H5279">
        <v>8</v>
      </c>
      <c r="I5279">
        <v>10</v>
      </c>
      <c r="J5279" t="s">
        <v>14</v>
      </c>
      <c r="K5279" s="36" t="s">
        <v>148</v>
      </c>
    </row>
    <row r="5280" spans="1:11" x14ac:dyDescent="0.3">
      <c r="A5280">
        <v>545059674</v>
      </c>
      <c r="B5280" s="1">
        <v>45235</v>
      </c>
      <c r="C5280" t="s">
        <v>27</v>
      </c>
      <c r="D5280" t="s">
        <v>12</v>
      </c>
      <c r="G5280" t="s">
        <v>148</v>
      </c>
      <c r="H5280">
        <v>1</v>
      </c>
      <c r="I5280">
        <v>1</v>
      </c>
      <c r="J5280" t="s">
        <v>14</v>
      </c>
      <c r="K5280" s="36" t="s">
        <v>149</v>
      </c>
    </row>
    <row r="5281" spans="1:11" x14ac:dyDescent="0.3">
      <c r="A5281">
        <v>545570229</v>
      </c>
      <c r="B5281" s="1">
        <v>45238</v>
      </c>
      <c r="C5281" t="s">
        <v>27</v>
      </c>
      <c r="D5281" t="s">
        <v>16</v>
      </c>
      <c r="E5281">
        <v>1</v>
      </c>
      <c r="F5281">
        <v>0.63</v>
      </c>
      <c r="G5281" t="s">
        <v>148</v>
      </c>
      <c r="H5281">
        <v>2</v>
      </c>
      <c r="I5281">
        <v>2</v>
      </c>
      <c r="J5281" t="s">
        <v>14</v>
      </c>
      <c r="K5281" s="36" t="s">
        <v>149</v>
      </c>
    </row>
    <row r="5282" spans="1:11" x14ac:dyDescent="0.3">
      <c r="A5282">
        <v>63334355</v>
      </c>
      <c r="B5282" s="1">
        <v>42446</v>
      </c>
      <c r="C5282" t="s">
        <v>11</v>
      </c>
      <c r="D5282" t="s">
        <v>12</v>
      </c>
      <c r="F5282">
        <v>0.94</v>
      </c>
      <c r="G5282" t="s">
        <v>148</v>
      </c>
      <c r="H5282">
        <v>1</v>
      </c>
      <c r="I5282">
        <v>3</v>
      </c>
      <c r="J5282" t="s">
        <v>18</v>
      </c>
      <c r="K5282" s="36" t="s">
        <v>149</v>
      </c>
    </row>
    <row r="5283" spans="1:11" x14ac:dyDescent="0.3">
      <c r="A5283">
        <v>383302726</v>
      </c>
      <c r="B5283" s="1">
        <v>44202</v>
      </c>
      <c r="C5283" t="s">
        <v>11</v>
      </c>
      <c r="D5283" t="s">
        <v>12</v>
      </c>
      <c r="G5283" t="s">
        <v>148</v>
      </c>
      <c r="H5283">
        <v>1</v>
      </c>
      <c r="I5283">
        <v>3</v>
      </c>
      <c r="J5283" t="s">
        <v>14</v>
      </c>
      <c r="K5283" s="36" t="s">
        <v>149</v>
      </c>
    </row>
    <row r="5284" spans="1:11" x14ac:dyDescent="0.3">
      <c r="A5284">
        <v>544987165</v>
      </c>
      <c r="B5284" s="1">
        <v>45235</v>
      </c>
      <c r="C5284" t="s">
        <v>27</v>
      </c>
      <c r="D5284" t="s">
        <v>12</v>
      </c>
      <c r="F5284">
        <v>1</v>
      </c>
      <c r="G5284" t="s">
        <v>148</v>
      </c>
      <c r="H5284">
        <v>1</v>
      </c>
      <c r="I5284">
        <v>2</v>
      </c>
      <c r="J5284" t="s">
        <v>14</v>
      </c>
      <c r="K5284" s="36" t="s">
        <v>149</v>
      </c>
    </row>
    <row r="5285" spans="1:11" x14ac:dyDescent="0.3">
      <c r="A5285">
        <v>907548</v>
      </c>
      <c r="B5285" s="1">
        <v>40757</v>
      </c>
      <c r="C5285" t="s">
        <v>27</v>
      </c>
      <c r="D5285" t="s">
        <v>16</v>
      </c>
      <c r="E5285">
        <v>1</v>
      </c>
      <c r="F5285">
        <v>0.86</v>
      </c>
      <c r="G5285" t="s">
        <v>149</v>
      </c>
      <c r="H5285">
        <v>2</v>
      </c>
      <c r="I5285">
        <v>6</v>
      </c>
      <c r="J5285" t="s">
        <v>18</v>
      </c>
      <c r="K5285" s="36" t="s">
        <v>149</v>
      </c>
    </row>
    <row r="5286" spans="1:11" x14ac:dyDescent="0.3">
      <c r="A5286">
        <v>545160550</v>
      </c>
      <c r="B5286" s="1">
        <v>45236</v>
      </c>
      <c r="C5286" t="s">
        <v>27</v>
      </c>
      <c r="D5286" t="s">
        <v>16</v>
      </c>
      <c r="E5286">
        <v>1</v>
      </c>
      <c r="F5286">
        <v>1</v>
      </c>
      <c r="G5286" t="s">
        <v>148</v>
      </c>
      <c r="H5286">
        <v>6</v>
      </c>
      <c r="I5286">
        <v>11</v>
      </c>
      <c r="J5286" t="s">
        <v>14</v>
      </c>
      <c r="K5286" s="36" t="s">
        <v>149</v>
      </c>
    </row>
    <row r="5287" spans="1:11" x14ac:dyDescent="0.3">
      <c r="A5287">
        <v>221672615</v>
      </c>
      <c r="B5287" s="1">
        <v>43393</v>
      </c>
      <c r="C5287" t="s">
        <v>27</v>
      </c>
      <c r="D5287" t="s">
        <v>16</v>
      </c>
      <c r="E5287">
        <v>1</v>
      </c>
      <c r="F5287">
        <v>1</v>
      </c>
      <c r="G5287" t="s">
        <v>148</v>
      </c>
      <c r="H5287">
        <v>9</v>
      </c>
      <c r="I5287">
        <v>12</v>
      </c>
      <c r="J5287" t="s">
        <v>14</v>
      </c>
      <c r="K5287" s="36" t="s">
        <v>149</v>
      </c>
    </row>
    <row r="5288" spans="1:11" x14ac:dyDescent="0.3">
      <c r="A5288">
        <v>267011996</v>
      </c>
      <c r="B5288" s="1">
        <v>43623</v>
      </c>
      <c r="C5288" t="s">
        <v>11</v>
      </c>
      <c r="D5288" t="s">
        <v>16</v>
      </c>
      <c r="E5288">
        <v>1</v>
      </c>
      <c r="F5288">
        <v>0.78</v>
      </c>
      <c r="G5288" t="s">
        <v>148</v>
      </c>
      <c r="H5288">
        <v>9</v>
      </c>
      <c r="I5288">
        <v>10</v>
      </c>
      <c r="J5288" t="s">
        <v>14</v>
      </c>
      <c r="K5288" s="36" t="s">
        <v>149</v>
      </c>
    </row>
    <row r="5289" spans="1:11" x14ac:dyDescent="0.3">
      <c r="A5289">
        <v>545707068</v>
      </c>
      <c r="B5289" s="1">
        <v>45239</v>
      </c>
      <c r="C5289" t="s">
        <v>11</v>
      </c>
      <c r="D5289" t="s">
        <v>20</v>
      </c>
      <c r="E5289">
        <v>0.1</v>
      </c>
      <c r="F5289">
        <v>0</v>
      </c>
      <c r="G5289" t="s">
        <v>148</v>
      </c>
      <c r="H5289">
        <v>1</v>
      </c>
      <c r="I5289">
        <v>1</v>
      </c>
      <c r="J5289" t="s">
        <v>22</v>
      </c>
      <c r="K5289" s="36" t="s">
        <v>149</v>
      </c>
    </row>
    <row r="5290" spans="1:11" x14ac:dyDescent="0.3">
      <c r="A5290">
        <v>194248625</v>
      </c>
      <c r="B5290" s="1">
        <v>43259</v>
      </c>
      <c r="C5290" t="s">
        <v>11</v>
      </c>
      <c r="D5290" t="s">
        <v>21</v>
      </c>
      <c r="E5290">
        <v>1</v>
      </c>
      <c r="G5290" t="s">
        <v>148</v>
      </c>
      <c r="H5290">
        <v>3</v>
      </c>
      <c r="I5290">
        <v>3</v>
      </c>
      <c r="J5290" t="s">
        <v>14</v>
      </c>
      <c r="K5290" s="36" t="s">
        <v>149</v>
      </c>
    </row>
    <row r="5291" spans="1:11" x14ac:dyDescent="0.3">
      <c r="A5291">
        <v>545710421</v>
      </c>
      <c r="B5291" s="1">
        <v>45239</v>
      </c>
      <c r="C5291" t="s">
        <v>27</v>
      </c>
      <c r="D5291" t="s">
        <v>16</v>
      </c>
      <c r="E5291">
        <v>1</v>
      </c>
      <c r="F5291">
        <v>0.91</v>
      </c>
      <c r="G5291" t="s">
        <v>149</v>
      </c>
      <c r="H5291">
        <v>1</v>
      </c>
      <c r="I5291">
        <v>1</v>
      </c>
      <c r="J5291" t="s">
        <v>14</v>
      </c>
      <c r="K5291" s="36" t="s">
        <v>149</v>
      </c>
    </row>
    <row r="5292" spans="1:11" x14ac:dyDescent="0.3">
      <c r="A5292">
        <v>545735320</v>
      </c>
      <c r="B5292" s="1">
        <v>45239</v>
      </c>
      <c r="C5292" t="s">
        <v>27</v>
      </c>
      <c r="D5292" t="s">
        <v>16</v>
      </c>
      <c r="E5292">
        <v>1</v>
      </c>
      <c r="F5292">
        <v>1</v>
      </c>
      <c r="G5292" t="s">
        <v>149</v>
      </c>
      <c r="H5292">
        <v>1</v>
      </c>
      <c r="I5292">
        <v>3</v>
      </c>
      <c r="J5292" t="s">
        <v>14</v>
      </c>
      <c r="K5292" s="36" t="s">
        <v>149</v>
      </c>
    </row>
    <row r="5293" spans="1:11" x14ac:dyDescent="0.3">
      <c r="A5293">
        <v>544256667</v>
      </c>
      <c r="B5293" s="1">
        <v>45230</v>
      </c>
      <c r="C5293" t="s">
        <v>27</v>
      </c>
      <c r="D5293" t="s">
        <v>16</v>
      </c>
      <c r="E5293">
        <v>1</v>
      </c>
      <c r="F5293">
        <v>1</v>
      </c>
      <c r="G5293" t="s">
        <v>149</v>
      </c>
      <c r="H5293">
        <v>1</v>
      </c>
      <c r="I5293">
        <v>1</v>
      </c>
      <c r="J5293" t="s">
        <v>14</v>
      </c>
      <c r="K5293" s="36" t="s">
        <v>149</v>
      </c>
    </row>
    <row r="5294" spans="1:11" x14ac:dyDescent="0.3">
      <c r="A5294">
        <v>56676992</v>
      </c>
      <c r="B5294" s="1">
        <v>42399</v>
      </c>
      <c r="C5294" t="s">
        <v>27</v>
      </c>
      <c r="D5294" t="s">
        <v>16</v>
      </c>
      <c r="E5294">
        <v>1</v>
      </c>
      <c r="F5294">
        <v>0.84</v>
      </c>
      <c r="G5294" t="s">
        <v>149</v>
      </c>
      <c r="H5294">
        <v>1</v>
      </c>
      <c r="I5294">
        <v>1</v>
      </c>
      <c r="J5294" t="s">
        <v>14</v>
      </c>
      <c r="K5294" s="36" t="s">
        <v>149</v>
      </c>
    </row>
    <row r="5295" spans="1:11" x14ac:dyDescent="0.3">
      <c r="A5295">
        <v>355683152</v>
      </c>
      <c r="B5295" s="1">
        <v>44023</v>
      </c>
      <c r="C5295" t="s">
        <v>11</v>
      </c>
      <c r="D5295" t="s">
        <v>20</v>
      </c>
      <c r="E5295">
        <v>0.3</v>
      </c>
      <c r="F5295">
        <v>0.56999999999999995</v>
      </c>
      <c r="G5295" t="s">
        <v>148</v>
      </c>
      <c r="H5295">
        <v>2</v>
      </c>
      <c r="I5295">
        <v>2</v>
      </c>
      <c r="J5295" t="s">
        <v>14</v>
      </c>
      <c r="K5295" s="36" t="s">
        <v>149</v>
      </c>
    </row>
    <row r="5296" spans="1:11" x14ac:dyDescent="0.3">
      <c r="A5296">
        <v>545778778</v>
      </c>
      <c r="B5296" s="1">
        <v>45239</v>
      </c>
      <c r="C5296" t="s">
        <v>11</v>
      </c>
      <c r="D5296" t="s">
        <v>16</v>
      </c>
      <c r="E5296">
        <v>1</v>
      </c>
      <c r="F5296">
        <v>1</v>
      </c>
      <c r="G5296" t="s">
        <v>148</v>
      </c>
      <c r="H5296">
        <v>1</v>
      </c>
      <c r="I5296">
        <v>1</v>
      </c>
      <c r="J5296" t="s">
        <v>22</v>
      </c>
      <c r="K5296" s="36" t="s">
        <v>149</v>
      </c>
    </row>
    <row r="5297" spans="1:11" x14ac:dyDescent="0.3">
      <c r="A5297">
        <v>65738053</v>
      </c>
      <c r="B5297" s="1">
        <v>42464</v>
      </c>
      <c r="C5297" t="s">
        <v>11</v>
      </c>
      <c r="D5297" t="s">
        <v>16</v>
      </c>
      <c r="E5297">
        <v>1</v>
      </c>
      <c r="F5297">
        <v>1</v>
      </c>
      <c r="G5297" t="s">
        <v>149</v>
      </c>
      <c r="H5297">
        <v>1</v>
      </c>
      <c r="I5297">
        <v>1</v>
      </c>
      <c r="J5297" t="s">
        <v>14</v>
      </c>
      <c r="K5297" s="36" t="s">
        <v>149</v>
      </c>
    </row>
    <row r="5298" spans="1:11" x14ac:dyDescent="0.3">
      <c r="A5298">
        <v>1847346</v>
      </c>
      <c r="B5298" s="1">
        <v>40971</v>
      </c>
      <c r="C5298" t="s">
        <v>11</v>
      </c>
      <c r="D5298" t="s">
        <v>16</v>
      </c>
      <c r="E5298">
        <v>1</v>
      </c>
      <c r="F5298">
        <v>1</v>
      </c>
      <c r="G5298" t="s">
        <v>149</v>
      </c>
      <c r="H5298">
        <v>1</v>
      </c>
      <c r="I5298">
        <v>1</v>
      </c>
      <c r="J5298" t="s">
        <v>14</v>
      </c>
      <c r="K5298" s="36" t="s">
        <v>149</v>
      </c>
    </row>
    <row r="5299" spans="1:11" x14ac:dyDescent="0.3">
      <c r="A5299">
        <v>57555160</v>
      </c>
      <c r="B5299" s="1">
        <v>42405</v>
      </c>
      <c r="C5299" t="s">
        <v>11</v>
      </c>
      <c r="D5299" t="s">
        <v>21</v>
      </c>
      <c r="E5299">
        <v>1</v>
      </c>
      <c r="F5299">
        <v>0.61</v>
      </c>
      <c r="G5299" t="s">
        <v>148</v>
      </c>
      <c r="H5299">
        <v>1</v>
      </c>
      <c r="I5299">
        <v>3</v>
      </c>
      <c r="J5299" t="s">
        <v>14</v>
      </c>
      <c r="K5299" s="36" t="s">
        <v>149</v>
      </c>
    </row>
    <row r="5300" spans="1:11" x14ac:dyDescent="0.3">
      <c r="A5300">
        <v>228182094</v>
      </c>
      <c r="B5300" s="1">
        <v>43433</v>
      </c>
      <c r="C5300" t="s">
        <v>11</v>
      </c>
      <c r="D5300" t="s">
        <v>16</v>
      </c>
      <c r="E5300">
        <v>1</v>
      </c>
      <c r="F5300">
        <v>1</v>
      </c>
      <c r="G5300" t="s">
        <v>27</v>
      </c>
      <c r="H5300">
        <v>3</v>
      </c>
      <c r="I5300">
        <v>4</v>
      </c>
      <c r="J5300" t="s">
        <v>14</v>
      </c>
      <c r="K5300" s="36" t="s">
        <v>149</v>
      </c>
    </row>
    <row r="5301" spans="1:11" x14ac:dyDescent="0.3">
      <c r="A5301">
        <v>145922098</v>
      </c>
      <c r="B5301" s="1">
        <v>42961</v>
      </c>
      <c r="C5301" t="s">
        <v>11</v>
      </c>
      <c r="D5301" t="s">
        <v>12</v>
      </c>
      <c r="G5301" t="s">
        <v>148</v>
      </c>
      <c r="H5301">
        <v>1</v>
      </c>
      <c r="I5301">
        <v>2</v>
      </c>
      <c r="J5301" t="s">
        <v>14</v>
      </c>
      <c r="K5301" s="36" t="s">
        <v>149</v>
      </c>
    </row>
    <row r="5302" spans="1:11" x14ac:dyDescent="0.3">
      <c r="A5302">
        <v>43848867</v>
      </c>
      <c r="B5302" s="1">
        <v>42257</v>
      </c>
      <c r="C5302" t="s">
        <v>11</v>
      </c>
      <c r="D5302" t="s">
        <v>16</v>
      </c>
      <c r="E5302">
        <v>1</v>
      </c>
      <c r="F5302">
        <v>1</v>
      </c>
      <c r="G5302" t="s">
        <v>149</v>
      </c>
      <c r="H5302">
        <v>1</v>
      </c>
      <c r="I5302">
        <v>1</v>
      </c>
      <c r="J5302" t="s">
        <v>18</v>
      </c>
      <c r="K5302" s="36" t="s">
        <v>149</v>
      </c>
    </row>
    <row r="5303" spans="1:11" x14ac:dyDescent="0.3">
      <c r="A5303">
        <v>7238727</v>
      </c>
      <c r="B5303" s="1">
        <v>41457</v>
      </c>
      <c r="C5303" t="s">
        <v>11</v>
      </c>
      <c r="D5303" t="s">
        <v>17</v>
      </c>
      <c r="E5303">
        <v>1</v>
      </c>
      <c r="F5303">
        <v>0.84</v>
      </c>
      <c r="G5303" t="s">
        <v>149</v>
      </c>
      <c r="H5303">
        <v>2</v>
      </c>
      <c r="I5303">
        <v>2</v>
      </c>
      <c r="J5303" t="s">
        <v>14</v>
      </c>
      <c r="K5303" s="36" t="s">
        <v>149</v>
      </c>
    </row>
    <row r="5304" spans="1:11" x14ac:dyDescent="0.3">
      <c r="A5304">
        <v>238099184</v>
      </c>
      <c r="B5304" s="1">
        <v>43486</v>
      </c>
      <c r="C5304" t="s">
        <v>11</v>
      </c>
      <c r="D5304" t="s">
        <v>17</v>
      </c>
      <c r="E5304">
        <v>1</v>
      </c>
      <c r="F5304">
        <v>1</v>
      </c>
      <c r="G5304" t="s">
        <v>149</v>
      </c>
      <c r="H5304">
        <v>1</v>
      </c>
      <c r="I5304">
        <v>1</v>
      </c>
      <c r="J5304" t="s">
        <v>14</v>
      </c>
      <c r="K5304" s="36" t="s">
        <v>149</v>
      </c>
    </row>
    <row r="5305" spans="1:11" x14ac:dyDescent="0.3">
      <c r="A5305">
        <v>546109930</v>
      </c>
      <c r="B5305" s="1">
        <v>45242</v>
      </c>
      <c r="C5305" t="s">
        <v>27</v>
      </c>
      <c r="D5305" t="s">
        <v>20</v>
      </c>
      <c r="E5305">
        <v>0</v>
      </c>
      <c r="F5305">
        <v>0</v>
      </c>
      <c r="G5305" t="s">
        <v>148</v>
      </c>
      <c r="H5305">
        <v>1</v>
      </c>
      <c r="I5305">
        <v>1</v>
      </c>
      <c r="J5305" t="s">
        <v>14</v>
      </c>
      <c r="K5305" s="36" t="s">
        <v>149</v>
      </c>
    </row>
    <row r="5306" spans="1:11" x14ac:dyDescent="0.3">
      <c r="A5306">
        <v>498037348</v>
      </c>
      <c r="B5306" s="1">
        <v>44952</v>
      </c>
      <c r="C5306" t="s">
        <v>27</v>
      </c>
      <c r="D5306" t="s">
        <v>16</v>
      </c>
      <c r="E5306">
        <v>1</v>
      </c>
      <c r="F5306">
        <v>0.99</v>
      </c>
      <c r="G5306" t="s">
        <v>148</v>
      </c>
      <c r="H5306">
        <v>2</v>
      </c>
      <c r="I5306">
        <v>4</v>
      </c>
      <c r="J5306" t="s">
        <v>14</v>
      </c>
      <c r="K5306" s="36" t="s">
        <v>149</v>
      </c>
    </row>
    <row r="5307" spans="1:11" x14ac:dyDescent="0.3">
      <c r="A5307">
        <v>545722581</v>
      </c>
      <c r="B5307" s="1">
        <v>45239</v>
      </c>
      <c r="C5307" t="s">
        <v>27</v>
      </c>
      <c r="D5307" t="s">
        <v>12</v>
      </c>
      <c r="G5307" t="s">
        <v>148</v>
      </c>
      <c r="H5307">
        <v>1</v>
      </c>
      <c r="I5307">
        <v>1</v>
      </c>
      <c r="J5307" t="s">
        <v>56</v>
      </c>
      <c r="K5307" s="36" t="s">
        <v>149</v>
      </c>
    </row>
    <row r="5308" spans="1:11" x14ac:dyDescent="0.3">
      <c r="A5308">
        <v>544236241</v>
      </c>
      <c r="B5308" s="1">
        <v>45230</v>
      </c>
      <c r="C5308" t="s">
        <v>27</v>
      </c>
      <c r="D5308" t="s">
        <v>16</v>
      </c>
      <c r="E5308">
        <v>1</v>
      </c>
      <c r="F5308">
        <v>1</v>
      </c>
      <c r="G5308" t="s">
        <v>149</v>
      </c>
      <c r="H5308">
        <v>2</v>
      </c>
      <c r="I5308">
        <v>2</v>
      </c>
      <c r="J5308" t="s">
        <v>14</v>
      </c>
      <c r="K5308" s="36" t="s">
        <v>149</v>
      </c>
    </row>
    <row r="5309" spans="1:11" x14ac:dyDescent="0.3">
      <c r="A5309">
        <v>546148116</v>
      </c>
      <c r="B5309" s="1">
        <v>45242</v>
      </c>
      <c r="C5309" t="s">
        <v>27</v>
      </c>
      <c r="D5309" t="s">
        <v>16</v>
      </c>
      <c r="E5309">
        <v>1</v>
      </c>
      <c r="F5309">
        <v>0.99</v>
      </c>
      <c r="G5309" t="s">
        <v>148</v>
      </c>
      <c r="H5309">
        <v>1</v>
      </c>
      <c r="I5309">
        <v>1</v>
      </c>
      <c r="J5309" t="s">
        <v>14</v>
      </c>
      <c r="K5309" s="36" t="s">
        <v>149</v>
      </c>
    </row>
    <row r="5310" spans="1:11" x14ac:dyDescent="0.3">
      <c r="A5310">
        <v>546174027</v>
      </c>
      <c r="B5310" s="1">
        <v>45242</v>
      </c>
      <c r="C5310" t="s">
        <v>11</v>
      </c>
      <c r="D5310" t="s">
        <v>16</v>
      </c>
      <c r="E5310">
        <v>1</v>
      </c>
      <c r="F5310">
        <v>0.96</v>
      </c>
      <c r="G5310" t="s">
        <v>148</v>
      </c>
      <c r="H5310">
        <v>1</v>
      </c>
      <c r="I5310">
        <v>1</v>
      </c>
      <c r="J5310" t="s">
        <v>14</v>
      </c>
      <c r="K5310" s="36" t="s">
        <v>149</v>
      </c>
    </row>
    <row r="5311" spans="1:11" x14ac:dyDescent="0.3">
      <c r="A5311">
        <v>546177175</v>
      </c>
      <c r="B5311" s="1">
        <v>45242</v>
      </c>
      <c r="C5311" t="s">
        <v>11</v>
      </c>
      <c r="D5311" t="s">
        <v>16</v>
      </c>
      <c r="E5311">
        <v>1</v>
      </c>
      <c r="F5311">
        <v>1</v>
      </c>
      <c r="G5311" t="s">
        <v>149</v>
      </c>
      <c r="H5311">
        <v>2</v>
      </c>
      <c r="I5311">
        <v>3</v>
      </c>
      <c r="J5311" t="s">
        <v>14</v>
      </c>
      <c r="K5311" s="36" t="s">
        <v>149</v>
      </c>
    </row>
    <row r="5312" spans="1:11" x14ac:dyDescent="0.3">
      <c r="A5312">
        <v>546187890</v>
      </c>
      <c r="B5312" s="1">
        <v>45242</v>
      </c>
      <c r="C5312" t="s">
        <v>25</v>
      </c>
      <c r="D5312" t="s">
        <v>16</v>
      </c>
      <c r="E5312">
        <v>0.96</v>
      </c>
      <c r="F5312">
        <v>1</v>
      </c>
      <c r="G5312" t="s">
        <v>148</v>
      </c>
      <c r="H5312">
        <v>3</v>
      </c>
      <c r="I5312">
        <v>3</v>
      </c>
      <c r="J5312" t="s">
        <v>22</v>
      </c>
      <c r="K5312" s="36" t="s">
        <v>149</v>
      </c>
    </row>
    <row r="5313" spans="1:11" x14ac:dyDescent="0.3">
      <c r="A5313">
        <v>336862223</v>
      </c>
      <c r="B5313" s="1">
        <v>43878</v>
      </c>
      <c r="C5313" t="s">
        <v>11</v>
      </c>
      <c r="D5313" t="s">
        <v>16</v>
      </c>
      <c r="E5313">
        <v>1</v>
      </c>
      <c r="F5313">
        <v>1</v>
      </c>
      <c r="G5313" t="s">
        <v>148</v>
      </c>
      <c r="H5313">
        <v>1</v>
      </c>
      <c r="I5313">
        <v>1</v>
      </c>
      <c r="J5313" t="s">
        <v>14</v>
      </c>
      <c r="K5313" s="36" t="s">
        <v>149</v>
      </c>
    </row>
    <row r="5314" spans="1:11" x14ac:dyDescent="0.3">
      <c r="A5314">
        <v>144132150</v>
      </c>
      <c r="B5314" s="1">
        <v>42950</v>
      </c>
      <c r="C5314" t="s">
        <v>11</v>
      </c>
      <c r="D5314" t="s">
        <v>17</v>
      </c>
      <c r="E5314">
        <v>1</v>
      </c>
      <c r="F5314">
        <v>0.91</v>
      </c>
      <c r="G5314" t="s">
        <v>148</v>
      </c>
      <c r="H5314">
        <v>1</v>
      </c>
      <c r="I5314">
        <v>5</v>
      </c>
      <c r="J5314" t="s">
        <v>18</v>
      </c>
      <c r="K5314" s="36" t="s">
        <v>149</v>
      </c>
    </row>
    <row r="5315" spans="1:11" x14ac:dyDescent="0.3">
      <c r="A5315">
        <v>546279500</v>
      </c>
      <c r="B5315" s="1">
        <v>45243</v>
      </c>
      <c r="C5315" t="s">
        <v>27</v>
      </c>
      <c r="D5315" t="s">
        <v>16</v>
      </c>
      <c r="E5315">
        <v>1</v>
      </c>
      <c r="F5315">
        <v>1</v>
      </c>
      <c r="G5315" t="s">
        <v>148</v>
      </c>
      <c r="H5315">
        <v>10</v>
      </c>
      <c r="I5315">
        <v>10</v>
      </c>
      <c r="J5315" t="s">
        <v>14</v>
      </c>
      <c r="K5315" s="36" t="s">
        <v>149</v>
      </c>
    </row>
    <row r="5316" spans="1:11" x14ac:dyDescent="0.3">
      <c r="A5316">
        <v>30013983</v>
      </c>
      <c r="B5316" s="1">
        <v>42088</v>
      </c>
      <c r="C5316" t="s">
        <v>11</v>
      </c>
      <c r="D5316" t="s">
        <v>16</v>
      </c>
      <c r="E5316">
        <v>1</v>
      </c>
      <c r="F5316">
        <v>0.97</v>
      </c>
      <c r="G5316" t="s">
        <v>149</v>
      </c>
      <c r="H5316">
        <v>1</v>
      </c>
      <c r="I5316">
        <v>1</v>
      </c>
      <c r="J5316" t="s">
        <v>14</v>
      </c>
      <c r="K5316" s="36" t="s">
        <v>149</v>
      </c>
    </row>
    <row r="5317" spans="1:11" x14ac:dyDescent="0.3">
      <c r="A5317">
        <v>546299793</v>
      </c>
      <c r="B5317" s="1">
        <v>45243</v>
      </c>
      <c r="C5317" t="s">
        <v>27</v>
      </c>
      <c r="D5317" t="s">
        <v>16</v>
      </c>
      <c r="E5317">
        <v>1</v>
      </c>
      <c r="F5317">
        <v>1</v>
      </c>
      <c r="G5317" t="s">
        <v>149</v>
      </c>
      <c r="H5317">
        <v>4</v>
      </c>
      <c r="I5317">
        <v>4</v>
      </c>
      <c r="J5317" t="s">
        <v>14</v>
      </c>
      <c r="K5317" s="36" t="s">
        <v>148</v>
      </c>
    </row>
    <row r="5318" spans="1:11" x14ac:dyDescent="0.3">
      <c r="A5318">
        <v>161136674</v>
      </c>
      <c r="B5318" s="1">
        <v>43072</v>
      </c>
      <c r="C5318" t="s">
        <v>11</v>
      </c>
      <c r="D5318" t="s">
        <v>16</v>
      </c>
      <c r="E5318">
        <v>1</v>
      </c>
      <c r="F5318">
        <v>0.93</v>
      </c>
      <c r="G5318" t="s">
        <v>149</v>
      </c>
      <c r="H5318">
        <v>2</v>
      </c>
      <c r="I5318">
        <v>2</v>
      </c>
      <c r="J5318" t="s">
        <v>14</v>
      </c>
      <c r="K5318" s="36" t="s">
        <v>149</v>
      </c>
    </row>
    <row r="5319" spans="1:11" x14ac:dyDescent="0.3">
      <c r="A5319">
        <v>467361675</v>
      </c>
      <c r="B5319" s="1">
        <v>44745</v>
      </c>
      <c r="C5319" t="s">
        <v>11</v>
      </c>
      <c r="D5319" t="s">
        <v>16</v>
      </c>
      <c r="E5319">
        <v>1</v>
      </c>
      <c r="F5319">
        <v>0.97</v>
      </c>
      <c r="G5319" t="s">
        <v>27</v>
      </c>
      <c r="H5319">
        <v>18</v>
      </c>
      <c r="I5319">
        <v>46</v>
      </c>
      <c r="J5319" t="s">
        <v>14</v>
      </c>
      <c r="K5319" s="36" t="s">
        <v>149</v>
      </c>
    </row>
    <row r="5320" spans="1:11" x14ac:dyDescent="0.3">
      <c r="A5320">
        <v>546500162</v>
      </c>
      <c r="B5320" s="1">
        <v>45244</v>
      </c>
      <c r="C5320" t="s">
        <v>11</v>
      </c>
      <c r="D5320" t="s">
        <v>20</v>
      </c>
      <c r="E5320">
        <v>0.2</v>
      </c>
      <c r="F5320">
        <v>0.18</v>
      </c>
      <c r="G5320" t="s">
        <v>148</v>
      </c>
      <c r="H5320">
        <v>1</v>
      </c>
      <c r="I5320">
        <v>1</v>
      </c>
      <c r="J5320" t="s">
        <v>14</v>
      </c>
      <c r="K5320" s="36" t="s">
        <v>149</v>
      </c>
    </row>
    <row r="5321" spans="1:11" x14ac:dyDescent="0.3">
      <c r="A5321">
        <v>546463167</v>
      </c>
      <c r="B5321" s="1">
        <v>45244</v>
      </c>
      <c r="C5321" t="s">
        <v>27</v>
      </c>
      <c r="D5321" t="s">
        <v>16</v>
      </c>
      <c r="E5321">
        <v>0.94</v>
      </c>
      <c r="F5321">
        <v>0.98</v>
      </c>
      <c r="G5321" t="s">
        <v>149</v>
      </c>
      <c r="H5321">
        <v>1</v>
      </c>
      <c r="I5321">
        <v>1</v>
      </c>
      <c r="J5321" t="s">
        <v>22</v>
      </c>
      <c r="K5321" s="36" t="s">
        <v>149</v>
      </c>
    </row>
    <row r="5322" spans="1:11" x14ac:dyDescent="0.3">
      <c r="A5322">
        <v>15786137</v>
      </c>
      <c r="B5322" s="1">
        <v>41779</v>
      </c>
      <c r="C5322" t="s">
        <v>11</v>
      </c>
      <c r="D5322" t="s">
        <v>17</v>
      </c>
      <c r="E5322">
        <v>1</v>
      </c>
      <c r="F5322">
        <v>0.85</v>
      </c>
      <c r="G5322" t="s">
        <v>148</v>
      </c>
      <c r="H5322">
        <v>1</v>
      </c>
      <c r="I5322">
        <v>2</v>
      </c>
      <c r="J5322" t="s">
        <v>14</v>
      </c>
      <c r="K5322" s="36" t="s">
        <v>149</v>
      </c>
    </row>
    <row r="5323" spans="1:11" x14ac:dyDescent="0.3">
      <c r="A5323">
        <v>531963518</v>
      </c>
      <c r="B5323" s="1">
        <v>45153</v>
      </c>
      <c r="C5323" t="s">
        <v>11</v>
      </c>
      <c r="D5323" t="s">
        <v>21</v>
      </c>
      <c r="E5323">
        <v>0.9</v>
      </c>
      <c r="F5323">
        <v>0.86</v>
      </c>
      <c r="G5323" t="s">
        <v>148</v>
      </c>
      <c r="H5323">
        <v>1</v>
      </c>
      <c r="I5323">
        <v>1</v>
      </c>
      <c r="J5323" t="s">
        <v>14</v>
      </c>
      <c r="K5323" s="36" t="s">
        <v>149</v>
      </c>
    </row>
    <row r="5324" spans="1:11" x14ac:dyDescent="0.3">
      <c r="A5324">
        <v>102941865</v>
      </c>
      <c r="B5324" s="1">
        <v>42682</v>
      </c>
      <c r="C5324" t="s">
        <v>33</v>
      </c>
      <c r="D5324" t="s">
        <v>16</v>
      </c>
      <c r="E5324">
        <v>1</v>
      </c>
      <c r="F5324">
        <v>1</v>
      </c>
      <c r="G5324" t="s">
        <v>149</v>
      </c>
      <c r="H5324">
        <v>11</v>
      </c>
      <c r="I5324">
        <v>11</v>
      </c>
      <c r="J5324" t="s">
        <v>14</v>
      </c>
      <c r="K5324" s="36" t="s">
        <v>149</v>
      </c>
    </row>
    <row r="5325" spans="1:11" x14ac:dyDescent="0.3">
      <c r="A5325">
        <v>546528203</v>
      </c>
      <c r="B5325" s="1">
        <v>45244</v>
      </c>
      <c r="C5325" t="s">
        <v>27</v>
      </c>
      <c r="D5325" t="s">
        <v>20</v>
      </c>
      <c r="E5325">
        <v>0</v>
      </c>
      <c r="F5325">
        <v>0</v>
      </c>
      <c r="G5325" t="s">
        <v>148</v>
      </c>
      <c r="H5325">
        <v>1</v>
      </c>
      <c r="I5325">
        <v>1</v>
      </c>
      <c r="J5325" t="s">
        <v>22</v>
      </c>
      <c r="K5325" s="36" t="s">
        <v>149</v>
      </c>
    </row>
    <row r="5326" spans="1:11" x14ac:dyDescent="0.3">
      <c r="A5326">
        <v>203278339</v>
      </c>
      <c r="B5326" s="1">
        <v>43299</v>
      </c>
      <c r="C5326" t="s">
        <v>11</v>
      </c>
      <c r="D5326" t="s">
        <v>17</v>
      </c>
      <c r="E5326">
        <v>0.97</v>
      </c>
      <c r="F5326">
        <v>0.96</v>
      </c>
      <c r="G5326" t="s">
        <v>148</v>
      </c>
      <c r="H5326">
        <v>3</v>
      </c>
      <c r="I5326">
        <v>3</v>
      </c>
      <c r="J5326" t="s">
        <v>14</v>
      </c>
      <c r="K5326" s="36" t="s">
        <v>149</v>
      </c>
    </row>
    <row r="5327" spans="1:11" x14ac:dyDescent="0.3">
      <c r="A5327">
        <v>78085071</v>
      </c>
      <c r="B5327" s="1">
        <v>42537</v>
      </c>
      <c r="C5327" t="s">
        <v>11</v>
      </c>
      <c r="D5327" t="s">
        <v>12</v>
      </c>
      <c r="F5327">
        <v>0.77</v>
      </c>
      <c r="G5327" t="s">
        <v>148</v>
      </c>
      <c r="H5327">
        <v>1</v>
      </c>
      <c r="I5327">
        <v>1</v>
      </c>
      <c r="J5327" t="s">
        <v>14</v>
      </c>
      <c r="K5327" s="36" t="s">
        <v>149</v>
      </c>
    </row>
    <row r="5328" spans="1:11" x14ac:dyDescent="0.3">
      <c r="A5328">
        <v>143695713</v>
      </c>
      <c r="B5328" s="1">
        <v>42948</v>
      </c>
      <c r="C5328" t="s">
        <v>11</v>
      </c>
      <c r="D5328" t="s">
        <v>16</v>
      </c>
      <c r="E5328">
        <v>1</v>
      </c>
      <c r="F5328">
        <v>1</v>
      </c>
      <c r="G5328" t="s">
        <v>149</v>
      </c>
      <c r="H5328">
        <v>1</v>
      </c>
      <c r="I5328">
        <v>1</v>
      </c>
      <c r="J5328" t="s">
        <v>14</v>
      </c>
      <c r="K5328" s="36" t="s">
        <v>149</v>
      </c>
    </row>
    <row r="5329" spans="1:11" x14ac:dyDescent="0.3">
      <c r="A5329">
        <v>546369815</v>
      </c>
      <c r="B5329" s="1">
        <v>45243</v>
      </c>
      <c r="C5329" t="s">
        <v>11</v>
      </c>
      <c r="D5329" t="s">
        <v>16</v>
      </c>
      <c r="E5329">
        <v>1</v>
      </c>
      <c r="F5329">
        <v>0.89</v>
      </c>
      <c r="G5329" t="s">
        <v>149</v>
      </c>
      <c r="H5329">
        <v>1</v>
      </c>
      <c r="I5329">
        <v>2</v>
      </c>
      <c r="J5329" t="s">
        <v>14</v>
      </c>
      <c r="K5329" s="36" t="s">
        <v>149</v>
      </c>
    </row>
    <row r="5330" spans="1:11" x14ac:dyDescent="0.3">
      <c r="A5330">
        <v>399388684</v>
      </c>
      <c r="B5330" s="1">
        <v>44316</v>
      </c>
      <c r="C5330" t="s">
        <v>11</v>
      </c>
      <c r="D5330" t="s">
        <v>20</v>
      </c>
      <c r="E5330">
        <v>0</v>
      </c>
      <c r="F5330">
        <v>0</v>
      </c>
      <c r="G5330" t="s">
        <v>148</v>
      </c>
      <c r="H5330">
        <v>1</v>
      </c>
      <c r="I5330">
        <v>1</v>
      </c>
      <c r="J5330" t="s">
        <v>22</v>
      </c>
      <c r="K5330" s="36" t="s">
        <v>149</v>
      </c>
    </row>
    <row r="5331" spans="1:11" x14ac:dyDescent="0.3">
      <c r="A5331">
        <v>546596245</v>
      </c>
      <c r="B5331" s="1">
        <v>45245</v>
      </c>
      <c r="C5331" t="s">
        <v>27</v>
      </c>
      <c r="D5331" t="s">
        <v>12</v>
      </c>
      <c r="F5331">
        <v>0</v>
      </c>
      <c r="G5331" t="s">
        <v>148</v>
      </c>
      <c r="H5331">
        <v>1</v>
      </c>
      <c r="I5331">
        <v>1</v>
      </c>
      <c r="J5331" t="s">
        <v>22</v>
      </c>
      <c r="K5331" s="36" t="s">
        <v>149</v>
      </c>
    </row>
    <row r="5332" spans="1:11" x14ac:dyDescent="0.3">
      <c r="A5332">
        <v>539344885</v>
      </c>
      <c r="B5332" s="1">
        <v>45197</v>
      </c>
      <c r="C5332" t="s">
        <v>11</v>
      </c>
      <c r="D5332" t="s">
        <v>16</v>
      </c>
      <c r="E5332">
        <v>0.93</v>
      </c>
      <c r="F5332">
        <v>1</v>
      </c>
      <c r="G5332" t="s">
        <v>149</v>
      </c>
      <c r="H5332">
        <v>3</v>
      </c>
      <c r="I5332">
        <v>5</v>
      </c>
      <c r="J5332" t="s">
        <v>14</v>
      </c>
      <c r="K5332" s="36" t="s">
        <v>149</v>
      </c>
    </row>
    <row r="5333" spans="1:11" x14ac:dyDescent="0.3">
      <c r="A5333">
        <v>545877769</v>
      </c>
      <c r="B5333" s="1">
        <v>45240</v>
      </c>
      <c r="C5333" t="s">
        <v>27</v>
      </c>
      <c r="D5333" t="s">
        <v>21</v>
      </c>
      <c r="E5333">
        <v>0.67</v>
      </c>
      <c r="F5333">
        <v>0.79</v>
      </c>
      <c r="G5333" t="s">
        <v>148</v>
      </c>
      <c r="H5333">
        <v>10</v>
      </c>
      <c r="I5333">
        <v>34</v>
      </c>
      <c r="J5333" t="s">
        <v>22</v>
      </c>
      <c r="K5333" s="36" t="s">
        <v>148</v>
      </c>
    </row>
    <row r="5334" spans="1:11" x14ac:dyDescent="0.3">
      <c r="A5334">
        <v>120056214</v>
      </c>
      <c r="B5334" s="1">
        <v>42804</v>
      </c>
      <c r="C5334" t="s">
        <v>11</v>
      </c>
      <c r="D5334" t="s">
        <v>12</v>
      </c>
      <c r="F5334">
        <v>0.11</v>
      </c>
      <c r="G5334" t="s">
        <v>148</v>
      </c>
      <c r="H5334">
        <v>1</v>
      </c>
      <c r="I5334">
        <v>1</v>
      </c>
      <c r="J5334" t="s">
        <v>18</v>
      </c>
      <c r="K5334" s="36" t="s">
        <v>149</v>
      </c>
    </row>
    <row r="5335" spans="1:11" x14ac:dyDescent="0.3">
      <c r="A5335">
        <v>546419983</v>
      </c>
      <c r="B5335" s="1">
        <v>45244</v>
      </c>
      <c r="C5335" t="s">
        <v>27</v>
      </c>
      <c r="D5335" t="s">
        <v>16</v>
      </c>
      <c r="E5335">
        <v>1</v>
      </c>
      <c r="F5335">
        <v>0.99</v>
      </c>
      <c r="G5335" t="s">
        <v>148</v>
      </c>
      <c r="H5335">
        <v>1</v>
      </c>
      <c r="I5335">
        <v>1</v>
      </c>
      <c r="J5335" t="s">
        <v>22</v>
      </c>
      <c r="K5335" s="36" t="s">
        <v>149</v>
      </c>
    </row>
    <row r="5336" spans="1:11" x14ac:dyDescent="0.3">
      <c r="A5336">
        <v>448584511</v>
      </c>
      <c r="B5336" s="1">
        <v>44628</v>
      </c>
      <c r="C5336" t="s">
        <v>27</v>
      </c>
      <c r="D5336" t="s">
        <v>21</v>
      </c>
      <c r="E5336">
        <v>0.6</v>
      </c>
      <c r="F5336">
        <v>0.33</v>
      </c>
      <c r="G5336" t="s">
        <v>148</v>
      </c>
      <c r="H5336">
        <v>1</v>
      </c>
      <c r="I5336">
        <v>1</v>
      </c>
      <c r="J5336" t="s">
        <v>22</v>
      </c>
      <c r="K5336" s="36" t="s">
        <v>149</v>
      </c>
    </row>
    <row r="5337" spans="1:11" x14ac:dyDescent="0.3">
      <c r="A5337">
        <v>546005264</v>
      </c>
      <c r="B5337" s="1">
        <v>45241</v>
      </c>
      <c r="C5337" t="s">
        <v>11</v>
      </c>
      <c r="D5337" t="s">
        <v>12</v>
      </c>
      <c r="F5337">
        <v>0.61</v>
      </c>
      <c r="G5337" t="s">
        <v>148</v>
      </c>
      <c r="H5337">
        <v>2</v>
      </c>
      <c r="I5337">
        <v>3</v>
      </c>
      <c r="J5337" t="s">
        <v>14</v>
      </c>
      <c r="K5337" s="36" t="s">
        <v>149</v>
      </c>
    </row>
    <row r="5338" spans="1:11" x14ac:dyDescent="0.3">
      <c r="A5338">
        <v>38763175</v>
      </c>
      <c r="B5338" s="1">
        <v>42202</v>
      </c>
      <c r="C5338" t="s">
        <v>11</v>
      </c>
      <c r="D5338" t="s">
        <v>21</v>
      </c>
      <c r="E5338">
        <v>0.96</v>
      </c>
      <c r="F5338">
        <v>0.51</v>
      </c>
      <c r="G5338" t="s">
        <v>149</v>
      </c>
      <c r="H5338">
        <v>1</v>
      </c>
      <c r="I5338">
        <v>1</v>
      </c>
      <c r="J5338" t="s">
        <v>14</v>
      </c>
      <c r="K5338" s="36" t="s">
        <v>149</v>
      </c>
    </row>
    <row r="5339" spans="1:11" x14ac:dyDescent="0.3">
      <c r="A5339">
        <v>349366638</v>
      </c>
      <c r="B5339" s="1">
        <v>43991</v>
      </c>
      <c r="C5339" t="s">
        <v>11</v>
      </c>
      <c r="D5339" t="s">
        <v>16</v>
      </c>
      <c r="E5339">
        <v>1</v>
      </c>
      <c r="F5339">
        <v>0.89</v>
      </c>
      <c r="G5339" t="s">
        <v>149</v>
      </c>
      <c r="H5339">
        <v>1</v>
      </c>
      <c r="I5339">
        <v>1</v>
      </c>
      <c r="J5339" t="s">
        <v>14</v>
      </c>
      <c r="K5339" s="36" t="s">
        <v>149</v>
      </c>
    </row>
    <row r="5340" spans="1:11" x14ac:dyDescent="0.3">
      <c r="A5340">
        <v>503503367</v>
      </c>
      <c r="B5340" s="1">
        <v>44987</v>
      </c>
      <c r="C5340" t="s">
        <v>11</v>
      </c>
      <c r="D5340" t="s">
        <v>16</v>
      </c>
      <c r="E5340">
        <v>1</v>
      </c>
      <c r="F5340">
        <v>0.97</v>
      </c>
      <c r="G5340" t="s">
        <v>149</v>
      </c>
      <c r="H5340">
        <v>1</v>
      </c>
      <c r="I5340">
        <v>1</v>
      </c>
      <c r="J5340" t="s">
        <v>22</v>
      </c>
      <c r="K5340" s="36" t="s">
        <v>148</v>
      </c>
    </row>
    <row r="5341" spans="1:11" x14ac:dyDescent="0.3">
      <c r="A5341">
        <v>467775015</v>
      </c>
      <c r="B5341" s="1">
        <v>44747</v>
      </c>
      <c r="C5341" t="s">
        <v>11</v>
      </c>
      <c r="D5341" t="s">
        <v>16</v>
      </c>
      <c r="E5341">
        <v>1</v>
      </c>
      <c r="F5341">
        <v>1</v>
      </c>
      <c r="G5341" t="s">
        <v>148</v>
      </c>
      <c r="H5341">
        <v>11</v>
      </c>
      <c r="I5341">
        <v>13</v>
      </c>
      <c r="J5341" t="s">
        <v>14</v>
      </c>
      <c r="K5341" s="36" t="s">
        <v>149</v>
      </c>
    </row>
    <row r="5342" spans="1:11" x14ac:dyDescent="0.3">
      <c r="A5342">
        <v>547360988</v>
      </c>
      <c r="B5342" s="1">
        <v>45250</v>
      </c>
      <c r="C5342" t="s">
        <v>27</v>
      </c>
      <c r="D5342" t="s">
        <v>16</v>
      </c>
      <c r="E5342">
        <v>0.9</v>
      </c>
      <c r="F5342">
        <v>1</v>
      </c>
      <c r="G5342" t="s">
        <v>149</v>
      </c>
      <c r="H5342">
        <v>1</v>
      </c>
      <c r="I5342">
        <v>1</v>
      </c>
      <c r="J5342" t="s">
        <v>14</v>
      </c>
      <c r="K5342" s="36" t="s">
        <v>149</v>
      </c>
    </row>
    <row r="5343" spans="1:11" x14ac:dyDescent="0.3">
      <c r="A5343">
        <v>547364180</v>
      </c>
      <c r="B5343" s="1">
        <v>45250</v>
      </c>
      <c r="C5343" t="s">
        <v>27</v>
      </c>
      <c r="D5343" t="s">
        <v>16</v>
      </c>
      <c r="E5343">
        <v>1</v>
      </c>
      <c r="F5343">
        <v>1</v>
      </c>
      <c r="G5343" t="s">
        <v>149</v>
      </c>
      <c r="H5343">
        <v>1</v>
      </c>
      <c r="I5343">
        <v>1</v>
      </c>
      <c r="J5343" t="s">
        <v>14</v>
      </c>
      <c r="K5343" s="36" t="s">
        <v>149</v>
      </c>
    </row>
    <row r="5344" spans="1:11" x14ac:dyDescent="0.3">
      <c r="A5344">
        <v>546748289</v>
      </c>
      <c r="B5344" s="1">
        <v>45246</v>
      </c>
      <c r="C5344" t="s">
        <v>11</v>
      </c>
      <c r="D5344" t="s">
        <v>16</v>
      </c>
      <c r="E5344">
        <v>1</v>
      </c>
      <c r="F5344">
        <v>0.8</v>
      </c>
      <c r="G5344" t="s">
        <v>149</v>
      </c>
      <c r="H5344">
        <v>1</v>
      </c>
      <c r="I5344">
        <v>1</v>
      </c>
      <c r="J5344" t="s">
        <v>14</v>
      </c>
      <c r="K5344" s="36" t="s">
        <v>149</v>
      </c>
    </row>
    <row r="5345" spans="1:11" x14ac:dyDescent="0.3">
      <c r="A5345">
        <v>512954195</v>
      </c>
      <c r="B5345" s="1">
        <v>45049</v>
      </c>
      <c r="C5345" t="s">
        <v>27</v>
      </c>
      <c r="D5345" t="s">
        <v>16</v>
      </c>
      <c r="E5345">
        <v>0.97</v>
      </c>
      <c r="F5345">
        <v>0.97</v>
      </c>
      <c r="G5345" t="s">
        <v>148</v>
      </c>
      <c r="H5345">
        <v>7</v>
      </c>
      <c r="I5345">
        <v>8</v>
      </c>
      <c r="J5345" t="s">
        <v>14</v>
      </c>
      <c r="K5345" s="36" t="s">
        <v>149</v>
      </c>
    </row>
    <row r="5346" spans="1:11" x14ac:dyDescent="0.3">
      <c r="A5346">
        <v>547700843</v>
      </c>
      <c r="B5346" s="1">
        <v>45252</v>
      </c>
      <c r="C5346" t="s">
        <v>11</v>
      </c>
      <c r="D5346" t="s">
        <v>16</v>
      </c>
      <c r="E5346">
        <v>1</v>
      </c>
      <c r="F5346">
        <v>0.97</v>
      </c>
      <c r="G5346" t="s">
        <v>149</v>
      </c>
      <c r="H5346">
        <v>2</v>
      </c>
      <c r="I5346">
        <v>2</v>
      </c>
      <c r="J5346" t="s">
        <v>14</v>
      </c>
      <c r="K5346" s="36" t="s">
        <v>149</v>
      </c>
    </row>
    <row r="5347" spans="1:11" x14ac:dyDescent="0.3">
      <c r="A5347">
        <v>546752699</v>
      </c>
      <c r="B5347" s="1">
        <v>45246</v>
      </c>
      <c r="C5347" t="s">
        <v>27</v>
      </c>
      <c r="D5347" t="s">
        <v>16</v>
      </c>
      <c r="E5347">
        <v>1</v>
      </c>
      <c r="F5347">
        <v>1</v>
      </c>
      <c r="G5347" t="s">
        <v>149</v>
      </c>
      <c r="H5347">
        <v>3</v>
      </c>
      <c r="I5347">
        <v>3</v>
      </c>
      <c r="J5347" t="s">
        <v>14</v>
      </c>
      <c r="K5347" s="36" t="s">
        <v>149</v>
      </c>
    </row>
    <row r="5348" spans="1:11" x14ac:dyDescent="0.3">
      <c r="A5348">
        <v>517394939</v>
      </c>
      <c r="B5348" s="1">
        <v>45076</v>
      </c>
      <c r="C5348" t="s">
        <v>11</v>
      </c>
      <c r="D5348" t="s">
        <v>17</v>
      </c>
      <c r="E5348">
        <v>1</v>
      </c>
      <c r="F5348">
        <v>0.89</v>
      </c>
      <c r="G5348" t="s">
        <v>148</v>
      </c>
      <c r="H5348">
        <v>3</v>
      </c>
      <c r="I5348">
        <v>7</v>
      </c>
      <c r="J5348" t="s">
        <v>14</v>
      </c>
      <c r="K5348" s="36" t="s">
        <v>149</v>
      </c>
    </row>
    <row r="5349" spans="1:11" x14ac:dyDescent="0.3">
      <c r="A5349">
        <v>547670008</v>
      </c>
      <c r="B5349" s="1">
        <v>45252</v>
      </c>
      <c r="C5349" t="s">
        <v>27</v>
      </c>
      <c r="D5349" t="s">
        <v>16</v>
      </c>
      <c r="E5349">
        <v>0.92</v>
      </c>
      <c r="F5349">
        <v>0.96</v>
      </c>
      <c r="G5349" t="s">
        <v>148</v>
      </c>
      <c r="H5349">
        <v>1</v>
      </c>
      <c r="I5349">
        <v>1</v>
      </c>
      <c r="J5349" t="s">
        <v>14</v>
      </c>
      <c r="K5349" s="36" t="s">
        <v>149</v>
      </c>
    </row>
    <row r="5350" spans="1:11" x14ac:dyDescent="0.3">
      <c r="A5350">
        <v>35947181</v>
      </c>
      <c r="B5350" s="1">
        <v>42171</v>
      </c>
      <c r="C5350" t="s">
        <v>11</v>
      </c>
      <c r="D5350" t="s">
        <v>16</v>
      </c>
      <c r="E5350">
        <v>1</v>
      </c>
      <c r="F5350">
        <v>1</v>
      </c>
      <c r="G5350" t="s">
        <v>148</v>
      </c>
      <c r="H5350">
        <v>1</v>
      </c>
      <c r="I5350">
        <v>1</v>
      </c>
      <c r="J5350" t="s">
        <v>14</v>
      </c>
      <c r="K5350" s="36" t="s">
        <v>149</v>
      </c>
    </row>
    <row r="5351" spans="1:11" x14ac:dyDescent="0.3">
      <c r="A5351">
        <v>537293279</v>
      </c>
      <c r="B5351" s="1">
        <v>45184</v>
      </c>
      <c r="C5351" t="s">
        <v>11</v>
      </c>
      <c r="D5351" t="s">
        <v>16</v>
      </c>
      <c r="E5351">
        <v>1</v>
      </c>
      <c r="F5351">
        <v>1</v>
      </c>
      <c r="G5351" t="s">
        <v>149</v>
      </c>
      <c r="H5351">
        <v>1</v>
      </c>
      <c r="I5351">
        <v>1</v>
      </c>
      <c r="J5351" t="s">
        <v>14</v>
      </c>
      <c r="K5351" s="36" t="s">
        <v>149</v>
      </c>
    </row>
    <row r="5352" spans="1:11" x14ac:dyDescent="0.3">
      <c r="A5352">
        <v>544866036</v>
      </c>
      <c r="B5352" s="1">
        <v>45234</v>
      </c>
      <c r="C5352" t="s">
        <v>27</v>
      </c>
      <c r="D5352" t="s">
        <v>16</v>
      </c>
      <c r="E5352">
        <v>1</v>
      </c>
      <c r="F5352">
        <v>1</v>
      </c>
      <c r="G5352" t="s">
        <v>148</v>
      </c>
      <c r="H5352">
        <v>2</v>
      </c>
      <c r="I5352">
        <v>2</v>
      </c>
      <c r="J5352" t="s">
        <v>14</v>
      </c>
      <c r="K5352" s="36" t="s">
        <v>149</v>
      </c>
    </row>
    <row r="5353" spans="1:11" x14ac:dyDescent="0.3">
      <c r="A5353">
        <v>547380295</v>
      </c>
      <c r="B5353" s="1">
        <v>45250</v>
      </c>
      <c r="C5353" t="s">
        <v>27</v>
      </c>
      <c r="D5353" t="s">
        <v>21</v>
      </c>
      <c r="E5353">
        <v>0.75</v>
      </c>
      <c r="F5353">
        <v>1</v>
      </c>
      <c r="G5353" t="s">
        <v>148</v>
      </c>
      <c r="H5353">
        <v>12</v>
      </c>
      <c r="I5353">
        <v>12</v>
      </c>
      <c r="J5353" t="s">
        <v>14</v>
      </c>
      <c r="K5353" s="36" t="s">
        <v>149</v>
      </c>
    </row>
    <row r="5354" spans="1:11" x14ac:dyDescent="0.3">
      <c r="A5354">
        <v>544691625</v>
      </c>
      <c r="B5354" s="1">
        <v>45233</v>
      </c>
      <c r="C5354" t="s">
        <v>27</v>
      </c>
      <c r="D5354" t="s">
        <v>16</v>
      </c>
      <c r="E5354">
        <v>1</v>
      </c>
      <c r="F5354">
        <v>1</v>
      </c>
      <c r="G5354" t="s">
        <v>148</v>
      </c>
      <c r="H5354">
        <v>1</v>
      </c>
      <c r="I5354">
        <v>1</v>
      </c>
      <c r="J5354" t="s">
        <v>14</v>
      </c>
      <c r="K5354" s="36" t="s">
        <v>149</v>
      </c>
    </row>
    <row r="5355" spans="1:11" x14ac:dyDescent="0.3">
      <c r="A5355">
        <v>41534580</v>
      </c>
      <c r="B5355" s="1">
        <v>42231</v>
      </c>
      <c r="C5355" t="s">
        <v>11</v>
      </c>
      <c r="D5355" t="s">
        <v>21</v>
      </c>
      <c r="E5355">
        <v>1</v>
      </c>
      <c r="F5355">
        <v>0.75</v>
      </c>
      <c r="G5355" t="s">
        <v>148</v>
      </c>
      <c r="H5355">
        <v>1</v>
      </c>
      <c r="I5355">
        <v>2</v>
      </c>
      <c r="J5355" t="s">
        <v>14</v>
      </c>
      <c r="K5355" s="36" t="s">
        <v>149</v>
      </c>
    </row>
    <row r="5356" spans="1:11" x14ac:dyDescent="0.3">
      <c r="A5356">
        <v>546806084</v>
      </c>
      <c r="B5356" s="1">
        <v>45246</v>
      </c>
      <c r="C5356" t="s">
        <v>27</v>
      </c>
      <c r="D5356" t="s">
        <v>12</v>
      </c>
      <c r="F5356">
        <v>1</v>
      </c>
      <c r="G5356" t="s">
        <v>148</v>
      </c>
      <c r="H5356">
        <v>1</v>
      </c>
      <c r="I5356">
        <v>1</v>
      </c>
      <c r="J5356" t="s">
        <v>14</v>
      </c>
      <c r="K5356" s="36" t="s">
        <v>149</v>
      </c>
    </row>
    <row r="5357" spans="1:11" x14ac:dyDescent="0.3">
      <c r="A5357">
        <v>547859662</v>
      </c>
      <c r="B5357" s="1">
        <v>45253</v>
      </c>
      <c r="C5357" t="s">
        <v>27</v>
      </c>
      <c r="D5357" t="s">
        <v>16</v>
      </c>
      <c r="E5357">
        <v>1</v>
      </c>
      <c r="F5357">
        <v>0.99</v>
      </c>
      <c r="G5357" t="s">
        <v>148</v>
      </c>
      <c r="H5357">
        <v>1</v>
      </c>
      <c r="I5357">
        <v>1</v>
      </c>
      <c r="J5357" t="s">
        <v>14</v>
      </c>
      <c r="K5357" s="36" t="s">
        <v>149</v>
      </c>
    </row>
    <row r="5358" spans="1:11" x14ac:dyDescent="0.3">
      <c r="A5358">
        <v>120405773</v>
      </c>
      <c r="B5358" s="1">
        <v>42806</v>
      </c>
      <c r="C5358" t="s">
        <v>11</v>
      </c>
      <c r="D5358" t="s">
        <v>21</v>
      </c>
      <c r="E5358">
        <v>0.67</v>
      </c>
      <c r="F5358">
        <v>0.83</v>
      </c>
      <c r="G5358" t="s">
        <v>148</v>
      </c>
      <c r="H5358">
        <v>1</v>
      </c>
      <c r="I5358">
        <v>1</v>
      </c>
      <c r="J5358" t="s">
        <v>14</v>
      </c>
      <c r="K5358" s="36" t="s">
        <v>149</v>
      </c>
    </row>
    <row r="5359" spans="1:11" x14ac:dyDescent="0.3">
      <c r="A5359">
        <v>34600944</v>
      </c>
      <c r="B5359" s="1">
        <v>42154</v>
      </c>
      <c r="C5359" t="s">
        <v>11</v>
      </c>
      <c r="D5359" t="s">
        <v>20</v>
      </c>
      <c r="E5359">
        <v>0</v>
      </c>
      <c r="F5359">
        <v>0</v>
      </c>
      <c r="G5359" t="s">
        <v>148</v>
      </c>
      <c r="H5359">
        <v>1</v>
      </c>
      <c r="I5359">
        <v>1</v>
      </c>
      <c r="J5359" t="s">
        <v>22</v>
      </c>
      <c r="K5359" s="36" t="s">
        <v>149</v>
      </c>
    </row>
    <row r="5360" spans="1:11" x14ac:dyDescent="0.3">
      <c r="A5360">
        <v>417315759</v>
      </c>
      <c r="B5360" s="1">
        <v>44415</v>
      </c>
      <c r="C5360" t="s">
        <v>11</v>
      </c>
      <c r="D5360" t="s">
        <v>21</v>
      </c>
      <c r="E5360">
        <v>0.5</v>
      </c>
      <c r="F5360">
        <v>0.15</v>
      </c>
      <c r="G5360" t="s">
        <v>148</v>
      </c>
      <c r="H5360">
        <v>2</v>
      </c>
      <c r="I5360">
        <v>4</v>
      </c>
      <c r="J5360" t="s">
        <v>14</v>
      </c>
      <c r="K5360" s="36" t="s">
        <v>149</v>
      </c>
    </row>
    <row r="5361" spans="1:11" x14ac:dyDescent="0.3">
      <c r="A5361">
        <v>546459030</v>
      </c>
      <c r="B5361" s="1">
        <v>45244</v>
      </c>
      <c r="C5361" t="s">
        <v>27</v>
      </c>
      <c r="D5361" t="s">
        <v>16</v>
      </c>
      <c r="E5361">
        <v>1</v>
      </c>
      <c r="F5361">
        <v>0.99</v>
      </c>
      <c r="G5361" t="s">
        <v>148</v>
      </c>
      <c r="H5361">
        <v>4</v>
      </c>
      <c r="I5361">
        <v>6</v>
      </c>
      <c r="J5361" t="s">
        <v>14</v>
      </c>
      <c r="K5361" s="36" t="s">
        <v>149</v>
      </c>
    </row>
    <row r="5362" spans="1:11" x14ac:dyDescent="0.3">
      <c r="A5362">
        <v>546920813</v>
      </c>
      <c r="B5362" s="1">
        <v>45247</v>
      </c>
      <c r="C5362" t="s">
        <v>27</v>
      </c>
      <c r="D5362" t="s">
        <v>16</v>
      </c>
      <c r="E5362">
        <v>1</v>
      </c>
      <c r="F5362">
        <v>0.77</v>
      </c>
      <c r="G5362" t="s">
        <v>148</v>
      </c>
      <c r="H5362">
        <v>1</v>
      </c>
      <c r="I5362">
        <v>1</v>
      </c>
      <c r="J5362" t="s">
        <v>14</v>
      </c>
      <c r="K5362" s="36" t="s">
        <v>149</v>
      </c>
    </row>
    <row r="5363" spans="1:11" x14ac:dyDescent="0.3">
      <c r="A5363">
        <v>546897243</v>
      </c>
      <c r="B5363" s="1">
        <v>45247</v>
      </c>
      <c r="C5363" t="s">
        <v>27</v>
      </c>
      <c r="D5363" t="s">
        <v>16</v>
      </c>
      <c r="E5363">
        <v>1</v>
      </c>
      <c r="F5363">
        <v>1</v>
      </c>
      <c r="G5363" t="s">
        <v>148</v>
      </c>
      <c r="H5363">
        <v>1</v>
      </c>
      <c r="I5363">
        <v>1</v>
      </c>
      <c r="J5363" t="s">
        <v>22</v>
      </c>
      <c r="K5363" s="36" t="s">
        <v>149</v>
      </c>
    </row>
    <row r="5364" spans="1:11" x14ac:dyDescent="0.3">
      <c r="A5364">
        <v>66705036</v>
      </c>
      <c r="B5364" s="1">
        <v>42471</v>
      </c>
      <c r="C5364" t="s">
        <v>11</v>
      </c>
      <c r="D5364" t="s">
        <v>16</v>
      </c>
      <c r="E5364">
        <v>1</v>
      </c>
      <c r="F5364">
        <v>0.94</v>
      </c>
      <c r="G5364" t="s">
        <v>149</v>
      </c>
      <c r="H5364">
        <v>1</v>
      </c>
      <c r="I5364">
        <v>2</v>
      </c>
      <c r="J5364" t="s">
        <v>22</v>
      </c>
      <c r="K5364" s="36" t="s">
        <v>148</v>
      </c>
    </row>
    <row r="5365" spans="1:11" x14ac:dyDescent="0.3">
      <c r="A5365">
        <v>247382775</v>
      </c>
      <c r="B5365" s="1">
        <v>43531</v>
      </c>
      <c r="C5365" t="s">
        <v>11</v>
      </c>
      <c r="D5365" t="s">
        <v>16</v>
      </c>
      <c r="E5365">
        <v>1</v>
      </c>
      <c r="F5365">
        <v>1</v>
      </c>
      <c r="G5365" t="s">
        <v>149</v>
      </c>
      <c r="H5365">
        <v>1</v>
      </c>
      <c r="I5365">
        <v>3</v>
      </c>
      <c r="J5365" t="s">
        <v>14</v>
      </c>
      <c r="K5365" s="36" t="s">
        <v>149</v>
      </c>
    </row>
    <row r="5366" spans="1:11" x14ac:dyDescent="0.3">
      <c r="A5366">
        <v>18797457</v>
      </c>
      <c r="B5366" s="1">
        <v>41844</v>
      </c>
      <c r="C5366" t="s">
        <v>11</v>
      </c>
      <c r="D5366" t="s">
        <v>16</v>
      </c>
      <c r="E5366">
        <v>1</v>
      </c>
      <c r="F5366">
        <v>1</v>
      </c>
      <c r="G5366" t="s">
        <v>148</v>
      </c>
      <c r="H5366">
        <v>1</v>
      </c>
      <c r="I5366">
        <v>1</v>
      </c>
      <c r="J5366" t="s">
        <v>14</v>
      </c>
      <c r="K5366" s="36" t="s">
        <v>149</v>
      </c>
    </row>
    <row r="5367" spans="1:11" x14ac:dyDescent="0.3">
      <c r="A5367">
        <v>547995417</v>
      </c>
      <c r="B5367" s="1">
        <v>45254</v>
      </c>
      <c r="C5367" t="s">
        <v>11</v>
      </c>
      <c r="D5367" t="s">
        <v>12</v>
      </c>
      <c r="F5367">
        <v>0.08</v>
      </c>
      <c r="G5367" t="s">
        <v>148</v>
      </c>
      <c r="H5367">
        <v>1</v>
      </c>
      <c r="I5367">
        <v>1</v>
      </c>
      <c r="J5367" t="s">
        <v>14</v>
      </c>
      <c r="K5367" s="36" t="s">
        <v>149</v>
      </c>
    </row>
    <row r="5368" spans="1:11" x14ac:dyDescent="0.3">
      <c r="A5368">
        <v>548067120</v>
      </c>
      <c r="B5368" s="1">
        <v>45255</v>
      </c>
      <c r="C5368" t="s">
        <v>11</v>
      </c>
      <c r="D5368" t="s">
        <v>17</v>
      </c>
      <c r="E5368">
        <v>0.8</v>
      </c>
      <c r="F5368">
        <v>0.92</v>
      </c>
      <c r="G5368" t="s">
        <v>149</v>
      </c>
      <c r="H5368">
        <v>1</v>
      </c>
      <c r="I5368">
        <v>1</v>
      </c>
      <c r="J5368" t="s">
        <v>14</v>
      </c>
      <c r="K5368" s="36" t="s">
        <v>149</v>
      </c>
    </row>
    <row r="5369" spans="1:11" x14ac:dyDescent="0.3">
      <c r="A5369">
        <v>25547231</v>
      </c>
      <c r="B5369" s="1">
        <v>42007</v>
      </c>
      <c r="C5369" t="s">
        <v>11</v>
      </c>
      <c r="D5369" t="s">
        <v>16</v>
      </c>
      <c r="E5369">
        <v>1</v>
      </c>
      <c r="F5369">
        <v>0.81</v>
      </c>
      <c r="G5369" t="s">
        <v>149</v>
      </c>
      <c r="H5369">
        <v>1</v>
      </c>
      <c r="I5369">
        <v>1</v>
      </c>
      <c r="J5369" t="s">
        <v>14</v>
      </c>
      <c r="K5369" s="36" t="s">
        <v>149</v>
      </c>
    </row>
    <row r="5370" spans="1:11" x14ac:dyDescent="0.3">
      <c r="A5370">
        <v>479695398</v>
      </c>
      <c r="B5370" s="1">
        <v>44819</v>
      </c>
      <c r="C5370" t="s">
        <v>11</v>
      </c>
      <c r="D5370" t="s">
        <v>16</v>
      </c>
      <c r="E5370">
        <v>1</v>
      </c>
      <c r="F5370">
        <v>1</v>
      </c>
      <c r="G5370" t="s">
        <v>149</v>
      </c>
      <c r="H5370">
        <v>1</v>
      </c>
      <c r="I5370">
        <v>1</v>
      </c>
      <c r="J5370" t="s">
        <v>22</v>
      </c>
      <c r="K5370" s="36" t="s">
        <v>149</v>
      </c>
    </row>
    <row r="5371" spans="1:11" x14ac:dyDescent="0.3">
      <c r="A5371">
        <v>547217672</v>
      </c>
      <c r="B5371" s="1">
        <v>45249</v>
      </c>
      <c r="C5371" t="s">
        <v>27</v>
      </c>
      <c r="D5371" t="s">
        <v>16</v>
      </c>
      <c r="E5371">
        <v>1</v>
      </c>
      <c r="F5371">
        <v>0.97</v>
      </c>
      <c r="G5371" t="s">
        <v>149</v>
      </c>
      <c r="H5371">
        <v>2</v>
      </c>
      <c r="I5371">
        <v>2</v>
      </c>
      <c r="J5371" t="s">
        <v>14</v>
      </c>
      <c r="K5371" s="36" t="s">
        <v>149</v>
      </c>
    </row>
    <row r="5372" spans="1:11" x14ac:dyDescent="0.3">
      <c r="A5372">
        <v>437071576</v>
      </c>
      <c r="B5372" s="1">
        <v>44552</v>
      </c>
      <c r="C5372" t="s">
        <v>27</v>
      </c>
      <c r="D5372" t="s">
        <v>16</v>
      </c>
      <c r="E5372">
        <v>0.86</v>
      </c>
      <c r="F5372">
        <v>0.78</v>
      </c>
      <c r="G5372" t="s">
        <v>148</v>
      </c>
      <c r="H5372">
        <v>7</v>
      </c>
      <c r="I5372">
        <v>9</v>
      </c>
      <c r="J5372" t="s">
        <v>14</v>
      </c>
      <c r="K5372" s="36" t="s">
        <v>149</v>
      </c>
    </row>
    <row r="5373" spans="1:11" x14ac:dyDescent="0.3">
      <c r="A5373">
        <v>547803729</v>
      </c>
      <c r="B5373" s="1">
        <v>45253</v>
      </c>
      <c r="C5373" t="s">
        <v>27</v>
      </c>
      <c r="D5373" t="s">
        <v>16</v>
      </c>
      <c r="E5373">
        <v>1</v>
      </c>
      <c r="F5373">
        <v>1</v>
      </c>
      <c r="G5373" t="s">
        <v>149</v>
      </c>
      <c r="H5373">
        <v>1</v>
      </c>
      <c r="I5373">
        <v>1</v>
      </c>
      <c r="J5373" t="s">
        <v>14</v>
      </c>
      <c r="K5373" s="36" t="s">
        <v>149</v>
      </c>
    </row>
    <row r="5374" spans="1:11" x14ac:dyDescent="0.3">
      <c r="A5374">
        <v>547330152</v>
      </c>
      <c r="B5374" s="1">
        <v>45250</v>
      </c>
      <c r="C5374" t="s">
        <v>27</v>
      </c>
      <c r="D5374" t="s">
        <v>21</v>
      </c>
      <c r="E5374">
        <v>1</v>
      </c>
      <c r="F5374">
        <v>0.97</v>
      </c>
      <c r="G5374" t="s">
        <v>148</v>
      </c>
      <c r="H5374">
        <v>1</v>
      </c>
      <c r="I5374">
        <v>1</v>
      </c>
      <c r="J5374" t="s">
        <v>14</v>
      </c>
      <c r="K5374" s="36" t="s">
        <v>149</v>
      </c>
    </row>
    <row r="5375" spans="1:11" x14ac:dyDescent="0.3">
      <c r="A5375">
        <v>159587607</v>
      </c>
      <c r="B5375" s="1">
        <v>43060</v>
      </c>
      <c r="C5375" t="s">
        <v>11</v>
      </c>
      <c r="D5375" t="s">
        <v>20</v>
      </c>
      <c r="E5375">
        <v>0</v>
      </c>
      <c r="F5375">
        <v>0</v>
      </c>
      <c r="G5375" t="s">
        <v>148</v>
      </c>
      <c r="H5375">
        <v>1</v>
      </c>
      <c r="I5375">
        <v>1</v>
      </c>
      <c r="J5375" t="s">
        <v>14</v>
      </c>
      <c r="K5375" s="36" t="s">
        <v>149</v>
      </c>
    </row>
    <row r="5376" spans="1:11" x14ac:dyDescent="0.3">
      <c r="A5376">
        <v>241645501</v>
      </c>
      <c r="B5376" s="1">
        <v>43503</v>
      </c>
      <c r="C5376" t="s">
        <v>11</v>
      </c>
      <c r="D5376" t="s">
        <v>16</v>
      </c>
      <c r="E5376">
        <v>1</v>
      </c>
      <c r="F5376">
        <v>0.97</v>
      </c>
      <c r="G5376" t="s">
        <v>148</v>
      </c>
      <c r="H5376">
        <v>4</v>
      </c>
      <c r="I5376">
        <v>5</v>
      </c>
      <c r="J5376" t="s">
        <v>18</v>
      </c>
      <c r="K5376" s="36" t="s">
        <v>149</v>
      </c>
    </row>
    <row r="5377" spans="1:11" x14ac:dyDescent="0.3">
      <c r="A5377">
        <v>337088165</v>
      </c>
      <c r="B5377" s="1">
        <v>43879</v>
      </c>
      <c r="C5377" t="s">
        <v>11</v>
      </c>
      <c r="D5377" t="s">
        <v>17</v>
      </c>
      <c r="E5377">
        <v>1</v>
      </c>
      <c r="F5377">
        <v>0.59</v>
      </c>
      <c r="G5377" t="s">
        <v>148</v>
      </c>
      <c r="H5377">
        <v>1</v>
      </c>
      <c r="I5377">
        <v>1</v>
      </c>
      <c r="J5377" t="s">
        <v>14</v>
      </c>
      <c r="K5377" s="36" t="s">
        <v>149</v>
      </c>
    </row>
    <row r="5378" spans="1:11" x14ac:dyDescent="0.3">
      <c r="A5378">
        <v>852519</v>
      </c>
      <c r="B5378" s="1">
        <v>40746</v>
      </c>
      <c r="C5378" t="s">
        <v>11</v>
      </c>
      <c r="D5378" t="s">
        <v>17</v>
      </c>
      <c r="E5378">
        <v>1</v>
      </c>
      <c r="F5378">
        <v>0.26</v>
      </c>
      <c r="G5378" t="s">
        <v>148</v>
      </c>
      <c r="H5378">
        <v>1</v>
      </c>
      <c r="I5378">
        <v>2</v>
      </c>
      <c r="J5378" t="s">
        <v>18</v>
      </c>
      <c r="K5378" s="36" t="s">
        <v>149</v>
      </c>
    </row>
    <row r="5379" spans="1:11" x14ac:dyDescent="0.3">
      <c r="A5379">
        <v>10091412</v>
      </c>
      <c r="B5379" s="1">
        <v>41596</v>
      </c>
      <c r="C5379" t="s">
        <v>11</v>
      </c>
      <c r="D5379" t="s">
        <v>21</v>
      </c>
      <c r="E5379">
        <v>0.5</v>
      </c>
      <c r="F5379">
        <v>0.46</v>
      </c>
      <c r="G5379" t="s">
        <v>148</v>
      </c>
      <c r="H5379">
        <v>1</v>
      </c>
      <c r="I5379">
        <v>1</v>
      </c>
      <c r="J5379" t="s">
        <v>18</v>
      </c>
      <c r="K5379" s="36" t="s">
        <v>149</v>
      </c>
    </row>
    <row r="5380" spans="1:11" x14ac:dyDescent="0.3">
      <c r="A5380">
        <v>544256227</v>
      </c>
      <c r="B5380" s="1">
        <v>45230</v>
      </c>
      <c r="C5380" t="s">
        <v>27</v>
      </c>
      <c r="D5380" t="s">
        <v>16</v>
      </c>
      <c r="E5380">
        <v>1</v>
      </c>
      <c r="F5380">
        <v>1</v>
      </c>
      <c r="G5380" t="s">
        <v>148</v>
      </c>
      <c r="H5380">
        <v>1</v>
      </c>
      <c r="I5380">
        <v>1</v>
      </c>
      <c r="J5380" t="s">
        <v>14</v>
      </c>
      <c r="K5380" s="36" t="s">
        <v>149</v>
      </c>
    </row>
    <row r="5381" spans="1:11" x14ac:dyDescent="0.3">
      <c r="A5381">
        <v>547372416</v>
      </c>
      <c r="B5381" s="1">
        <v>45250</v>
      </c>
      <c r="C5381" t="s">
        <v>11</v>
      </c>
      <c r="D5381" t="s">
        <v>16</v>
      </c>
      <c r="E5381">
        <v>1</v>
      </c>
      <c r="F5381">
        <v>1</v>
      </c>
      <c r="G5381" t="s">
        <v>148</v>
      </c>
      <c r="H5381">
        <v>2</v>
      </c>
      <c r="I5381">
        <v>2</v>
      </c>
      <c r="J5381" t="s">
        <v>14</v>
      </c>
      <c r="K5381" s="36" t="s">
        <v>149</v>
      </c>
    </row>
    <row r="5382" spans="1:11" x14ac:dyDescent="0.3">
      <c r="A5382">
        <v>353345967</v>
      </c>
      <c r="B5382" s="1">
        <v>44016</v>
      </c>
      <c r="C5382" t="s">
        <v>11</v>
      </c>
      <c r="D5382" t="s">
        <v>20</v>
      </c>
      <c r="E5382">
        <v>0</v>
      </c>
      <c r="F5382">
        <v>0</v>
      </c>
      <c r="G5382" t="s">
        <v>148</v>
      </c>
      <c r="H5382">
        <v>1</v>
      </c>
      <c r="I5382">
        <v>3</v>
      </c>
      <c r="J5382" t="s">
        <v>22</v>
      </c>
      <c r="K5382" s="36" t="s">
        <v>149</v>
      </c>
    </row>
    <row r="5383" spans="1:11" x14ac:dyDescent="0.3">
      <c r="A5383">
        <v>548520371</v>
      </c>
      <c r="B5383" s="1">
        <v>45258</v>
      </c>
      <c r="C5383" t="s">
        <v>27</v>
      </c>
      <c r="D5383" t="s">
        <v>16</v>
      </c>
      <c r="E5383">
        <v>1</v>
      </c>
      <c r="F5383">
        <v>1</v>
      </c>
      <c r="G5383" t="s">
        <v>148</v>
      </c>
      <c r="H5383">
        <v>1</v>
      </c>
      <c r="I5383">
        <v>1</v>
      </c>
      <c r="J5383" t="s">
        <v>14</v>
      </c>
      <c r="K5383" s="36" t="s">
        <v>149</v>
      </c>
    </row>
    <row r="5384" spans="1:11" x14ac:dyDescent="0.3">
      <c r="A5384">
        <v>13824227</v>
      </c>
      <c r="B5384" s="1">
        <v>41731</v>
      </c>
      <c r="C5384" t="s">
        <v>11</v>
      </c>
      <c r="D5384" t="s">
        <v>21</v>
      </c>
      <c r="E5384">
        <v>0.83</v>
      </c>
      <c r="F5384">
        <v>0.82</v>
      </c>
      <c r="G5384" t="s">
        <v>149</v>
      </c>
      <c r="H5384">
        <v>1</v>
      </c>
      <c r="I5384">
        <v>2</v>
      </c>
      <c r="J5384" t="s">
        <v>18</v>
      </c>
      <c r="K5384" s="36" t="s">
        <v>149</v>
      </c>
    </row>
    <row r="5385" spans="1:11" x14ac:dyDescent="0.3">
      <c r="A5385">
        <v>507731620</v>
      </c>
      <c r="B5385" s="1">
        <v>45015</v>
      </c>
      <c r="C5385" t="s">
        <v>11</v>
      </c>
      <c r="D5385" t="s">
        <v>20</v>
      </c>
      <c r="E5385">
        <v>0.25</v>
      </c>
      <c r="F5385">
        <v>0</v>
      </c>
      <c r="G5385" t="s">
        <v>148</v>
      </c>
      <c r="H5385">
        <v>1</v>
      </c>
      <c r="I5385">
        <v>3</v>
      </c>
      <c r="J5385" t="s">
        <v>14</v>
      </c>
      <c r="K5385" s="36" t="s">
        <v>149</v>
      </c>
    </row>
    <row r="5386" spans="1:11" x14ac:dyDescent="0.3">
      <c r="A5386">
        <v>528957573</v>
      </c>
      <c r="B5386" s="1">
        <v>45138</v>
      </c>
      <c r="C5386" t="s">
        <v>27</v>
      </c>
      <c r="D5386" t="s">
        <v>20</v>
      </c>
      <c r="E5386">
        <v>0</v>
      </c>
      <c r="G5386" t="s">
        <v>148</v>
      </c>
      <c r="H5386">
        <v>3</v>
      </c>
      <c r="I5386">
        <v>6</v>
      </c>
      <c r="J5386" t="s">
        <v>14</v>
      </c>
      <c r="K5386" s="36" t="s">
        <v>149</v>
      </c>
    </row>
    <row r="5387" spans="1:11" x14ac:dyDescent="0.3">
      <c r="A5387">
        <v>548664711</v>
      </c>
      <c r="B5387" s="1">
        <v>45259</v>
      </c>
      <c r="C5387" t="s">
        <v>11</v>
      </c>
      <c r="D5387" t="s">
        <v>16</v>
      </c>
      <c r="E5387">
        <v>1</v>
      </c>
      <c r="F5387">
        <v>1</v>
      </c>
      <c r="G5387" t="s">
        <v>149</v>
      </c>
      <c r="H5387">
        <v>8</v>
      </c>
      <c r="I5387">
        <v>14</v>
      </c>
      <c r="J5387" t="s">
        <v>14</v>
      </c>
      <c r="K5387" s="36" t="s">
        <v>149</v>
      </c>
    </row>
    <row r="5388" spans="1:11" x14ac:dyDescent="0.3">
      <c r="A5388">
        <v>548662319</v>
      </c>
      <c r="B5388" s="1">
        <v>45259</v>
      </c>
      <c r="C5388" t="s">
        <v>27</v>
      </c>
      <c r="D5388" t="s">
        <v>16</v>
      </c>
      <c r="E5388">
        <v>1</v>
      </c>
      <c r="F5388">
        <v>1</v>
      </c>
      <c r="G5388" t="s">
        <v>148</v>
      </c>
      <c r="H5388">
        <v>1</v>
      </c>
      <c r="I5388">
        <v>1</v>
      </c>
      <c r="J5388" t="s">
        <v>22</v>
      </c>
      <c r="K5388" s="36" t="s">
        <v>149</v>
      </c>
    </row>
    <row r="5389" spans="1:11" x14ac:dyDescent="0.3">
      <c r="A5389">
        <v>547839689</v>
      </c>
      <c r="B5389" s="1">
        <v>45253</v>
      </c>
      <c r="C5389" t="s">
        <v>27</v>
      </c>
      <c r="D5389" t="s">
        <v>16</v>
      </c>
      <c r="E5389">
        <v>1</v>
      </c>
      <c r="F5389">
        <v>1</v>
      </c>
      <c r="G5389" t="s">
        <v>149</v>
      </c>
      <c r="H5389">
        <v>1</v>
      </c>
      <c r="I5389">
        <v>1</v>
      </c>
      <c r="J5389" t="s">
        <v>14</v>
      </c>
      <c r="K5389" s="36" t="s">
        <v>149</v>
      </c>
    </row>
    <row r="5390" spans="1:11" x14ac:dyDescent="0.3">
      <c r="A5390">
        <v>548514038</v>
      </c>
      <c r="B5390" s="1">
        <v>45258</v>
      </c>
      <c r="C5390" t="s">
        <v>27</v>
      </c>
      <c r="D5390" t="s">
        <v>16</v>
      </c>
      <c r="E5390">
        <v>1</v>
      </c>
      <c r="F5390">
        <v>1</v>
      </c>
      <c r="G5390" t="s">
        <v>149</v>
      </c>
      <c r="H5390">
        <v>1</v>
      </c>
      <c r="I5390">
        <v>2</v>
      </c>
      <c r="J5390" t="s">
        <v>14</v>
      </c>
      <c r="K5390" s="36" t="s">
        <v>149</v>
      </c>
    </row>
    <row r="5391" spans="1:11" x14ac:dyDescent="0.3">
      <c r="A5391">
        <v>9690322</v>
      </c>
      <c r="B5391" s="1">
        <v>41575</v>
      </c>
      <c r="C5391" t="s">
        <v>25</v>
      </c>
      <c r="D5391" t="s">
        <v>16</v>
      </c>
      <c r="E5391">
        <v>1</v>
      </c>
      <c r="F5391">
        <v>0.98</v>
      </c>
      <c r="G5391" t="s">
        <v>149</v>
      </c>
      <c r="H5391">
        <v>3</v>
      </c>
      <c r="I5391">
        <v>3</v>
      </c>
      <c r="J5391" t="s">
        <v>14</v>
      </c>
      <c r="K5391" s="36" t="s">
        <v>149</v>
      </c>
    </row>
    <row r="5392" spans="1:11" x14ac:dyDescent="0.3">
      <c r="A5392">
        <v>519981973</v>
      </c>
      <c r="B5392" s="1">
        <v>45091</v>
      </c>
      <c r="C5392" t="s">
        <v>11</v>
      </c>
      <c r="D5392" t="s">
        <v>16</v>
      </c>
      <c r="E5392">
        <v>1</v>
      </c>
      <c r="F5392">
        <v>1</v>
      </c>
      <c r="G5392" t="s">
        <v>148</v>
      </c>
      <c r="H5392">
        <v>1</v>
      </c>
      <c r="I5392">
        <v>1</v>
      </c>
      <c r="J5392" t="s">
        <v>14</v>
      </c>
      <c r="K5392" s="36" t="s">
        <v>149</v>
      </c>
    </row>
    <row r="5393" spans="1:11" x14ac:dyDescent="0.3">
      <c r="A5393">
        <v>531840</v>
      </c>
      <c r="B5393" s="1">
        <v>40657</v>
      </c>
      <c r="C5393" t="s">
        <v>11</v>
      </c>
      <c r="D5393" t="s">
        <v>17</v>
      </c>
      <c r="E5393">
        <v>1</v>
      </c>
      <c r="F5393">
        <v>0.92</v>
      </c>
      <c r="G5393" t="s">
        <v>149</v>
      </c>
      <c r="H5393">
        <v>2</v>
      </c>
      <c r="I5393">
        <v>2</v>
      </c>
      <c r="J5393" t="s">
        <v>14</v>
      </c>
      <c r="K5393" s="36" t="s">
        <v>149</v>
      </c>
    </row>
    <row r="5394" spans="1:11" x14ac:dyDescent="0.3">
      <c r="A5394">
        <v>547490115</v>
      </c>
      <c r="B5394" s="1">
        <v>45251</v>
      </c>
      <c r="C5394" t="s">
        <v>27</v>
      </c>
      <c r="D5394" t="s">
        <v>12</v>
      </c>
      <c r="F5394">
        <v>0</v>
      </c>
      <c r="G5394" t="s">
        <v>148</v>
      </c>
      <c r="H5394">
        <v>1</v>
      </c>
      <c r="I5394">
        <v>1</v>
      </c>
      <c r="J5394" t="s">
        <v>14</v>
      </c>
      <c r="K5394" s="36" t="s">
        <v>149</v>
      </c>
    </row>
    <row r="5395" spans="1:11" x14ac:dyDescent="0.3">
      <c r="A5395">
        <v>548811564</v>
      </c>
      <c r="B5395" s="1">
        <v>45260</v>
      </c>
      <c r="C5395" t="s">
        <v>27</v>
      </c>
      <c r="D5395" t="s">
        <v>12</v>
      </c>
      <c r="G5395" t="s">
        <v>148</v>
      </c>
      <c r="H5395">
        <v>3</v>
      </c>
      <c r="I5395">
        <v>3</v>
      </c>
      <c r="J5395" t="s">
        <v>14</v>
      </c>
      <c r="K5395" s="36" t="s">
        <v>149</v>
      </c>
    </row>
    <row r="5396" spans="1:11" x14ac:dyDescent="0.3">
      <c r="A5396">
        <v>339251568</v>
      </c>
      <c r="B5396" s="1">
        <v>43888</v>
      </c>
      <c r="C5396" t="s">
        <v>27</v>
      </c>
      <c r="D5396" t="s">
        <v>16</v>
      </c>
      <c r="E5396">
        <v>1</v>
      </c>
      <c r="F5396">
        <v>0.99</v>
      </c>
      <c r="G5396" t="s">
        <v>148</v>
      </c>
      <c r="H5396">
        <v>5</v>
      </c>
      <c r="I5396">
        <v>5</v>
      </c>
      <c r="J5396" t="s">
        <v>14</v>
      </c>
      <c r="K5396" s="36" t="s">
        <v>149</v>
      </c>
    </row>
    <row r="5397" spans="1:11" x14ac:dyDescent="0.3">
      <c r="A5397">
        <v>547450857</v>
      </c>
      <c r="B5397" s="1">
        <v>45250</v>
      </c>
      <c r="C5397" t="s">
        <v>11</v>
      </c>
      <c r="D5397" t="s">
        <v>16</v>
      </c>
      <c r="E5397">
        <v>1</v>
      </c>
      <c r="F5397">
        <v>0.98</v>
      </c>
      <c r="G5397" t="s">
        <v>149</v>
      </c>
      <c r="H5397">
        <v>1</v>
      </c>
      <c r="I5397">
        <v>1</v>
      </c>
      <c r="J5397" t="s">
        <v>14</v>
      </c>
      <c r="K5397" s="36" t="s">
        <v>149</v>
      </c>
    </row>
    <row r="5398" spans="1:11" x14ac:dyDescent="0.3">
      <c r="A5398">
        <v>548823864</v>
      </c>
      <c r="B5398" s="1">
        <v>45260</v>
      </c>
      <c r="C5398" t="s">
        <v>11</v>
      </c>
      <c r="D5398" t="s">
        <v>20</v>
      </c>
      <c r="E5398">
        <v>0</v>
      </c>
      <c r="F5398">
        <v>0.15</v>
      </c>
      <c r="G5398" t="s">
        <v>148</v>
      </c>
      <c r="H5398">
        <v>1</v>
      </c>
      <c r="I5398">
        <v>1</v>
      </c>
      <c r="J5398" t="s">
        <v>14</v>
      </c>
      <c r="K5398" s="36" t="s">
        <v>149</v>
      </c>
    </row>
    <row r="5399" spans="1:11" x14ac:dyDescent="0.3">
      <c r="A5399">
        <v>518891492</v>
      </c>
      <c r="B5399" s="1">
        <v>45085</v>
      </c>
      <c r="C5399" t="s">
        <v>27</v>
      </c>
      <c r="D5399" t="s">
        <v>16</v>
      </c>
      <c r="E5399">
        <v>1</v>
      </c>
      <c r="F5399">
        <v>0.95</v>
      </c>
      <c r="G5399" t="s">
        <v>149</v>
      </c>
      <c r="H5399">
        <v>4</v>
      </c>
      <c r="I5399">
        <v>5</v>
      </c>
      <c r="J5399" t="s">
        <v>14</v>
      </c>
      <c r="K5399" s="36" t="s">
        <v>149</v>
      </c>
    </row>
    <row r="5400" spans="1:11" x14ac:dyDescent="0.3">
      <c r="A5400">
        <v>549561354</v>
      </c>
      <c r="B5400" s="1">
        <v>45265</v>
      </c>
      <c r="C5400" t="s">
        <v>11</v>
      </c>
      <c r="D5400" t="s">
        <v>16</v>
      </c>
      <c r="E5400">
        <v>1</v>
      </c>
      <c r="F5400">
        <v>0.89</v>
      </c>
      <c r="G5400" t="s">
        <v>148</v>
      </c>
      <c r="H5400">
        <v>1</v>
      </c>
      <c r="I5400">
        <v>1</v>
      </c>
      <c r="J5400" t="s">
        <v>14</v>
      </c>
      <c r="K5400" s="36" t="s">
        <v>149</v>
      </c>
    </row>
    <row r="5401" spans="1:11" x14ac:dyDescent="0.3">
      <c r="A5401">
        <v>51939140</v>
      </c>
      <c r="B5401" s="1">
        <v>42359</v>
      </c>
      <c r="C5401" t="s">
        <v>11</v>
      </c>
      <c r="D5401" t="s">
        <v>16</v>
      </c>
      <c r="E5401">
        <v>1</v>
      </c>
      <c r="F5401">
        <v>0.99</v>
      </c>
      <c r="G5401" t="s">
        <v>148</v>
      </c>
      <c r="H5401">
        <v>20</v>
      </c>
      <c r="I5401">
        <v>20</v>
      </c>
      <c r="J5401" t="s">
        <v>14</v>
      </c>
      <c r="K5401" s="36" t="s">
        <v>149</v>
      </c>
    </row>
    <row r="5402" spans="1:11" x14ac:dyDescent="0.3">
      <c r="A5402">
        <v>55938570</v>
      </c>
      <c r="B5402" s="1">
        <v>42393</v>
      </c>
      <c r="C5402" t="s">
        <v>11</v>
      </c>
      <c r="D5402" t="s">
        <v>16</v>
      </c>
      <c r="E5402">
        <v>1</v>
      </c>
      <c r="F5402">
        <v>0.9</v>
      </c>
      <c r="G5402" t="s">
        <v>149</v>
      </c>
      <c r="H5402">
        <v>4</v>
      </c>
      <c r="I5402">
        <v>5</v>
      </c>
      <c r="J5402" t="s">
        <v>14</v>
      </c>
      <c r="K5402" s="36" t="s">
        <v>149</v>
      </c>
    </row>
    <row r="5403" spans="1:11" x14ac:dyDescent="0.3">
      <c r="A5403">
        <v>350104268</v>
      </c>
      <c r="B5403" s="1">
        <v>43997</v>
      </c>
      <c r="C5403" t="s">
        <v>11</v>
      </c>
      <c r="D5403" t="s">
        <v>16</v>
      </c>
      <c r="E5403">
        <v>1</v>
      </c>
      <c r="F5403">
        <v>0.83</v>
      </c>
      <c r="G5403" t="s">
        <v>27</v>
      </c>
      <c r="H5403">
        <v>7</v>
      </c>
      <c r="I5403">
        <v>8</v>
      </c>
      <c r="J5403" t="s">
        <v>18</v>
      </c>
      <c r="K5403" s="36" t="s">
        <v>149</v>
      </c>
    </row>
    <row r="5404" spans="1:11" x14ac:dyDescent="0.3">
      <c r="A5404">
        <v>24660046</v>
      </c>
      <c r="B5404" s="1">
        <v>41982</v>
      </c>
      <c r="C5404" t="s">
        <v>11</v>
      </c>
      <c r="D5404" t="s">
        <v>17</v>
      </c>
      <c r="E5404">
        <v>1</v>
      </c>
      <c r="F5404">
        <v>0.77</v>
      </c>
      <c r="G5404" t="s">
        <v>149</v>
      </c>
      <c r="H5404">
        <v>2</v>
      </c>
      <c r="I5404">
        <v>2</v>
      </c>
      <c r="J5404" t="s">
        <v>14</v>
      </c>
      <c r="K5404" s="36" t="s">
        <v>149</v>
      </c>
    </row>
    <row r="5405" spans="1:11" x14ac:dyDescent="0.3">
      <c r="A5405">
        <v>922269</v>
      </c>
      <c r="B5405" s="1">
        <v>40759</v>
      </c>
      <c r="C5405" t="s">
        <v>11</v>
      </c>
      <c r="D5405" t="s">
        <v>16</v>
      </c>
      <c r="E5405">
        <v>1</v>
      </c>
      <c r="F5405">
        <v>1</v>
      </c>
      <c r="G5405" t="s">
        <v>148</v>
      </c>
      <c r="H5405">
        <v>1</v>
      </c>
      <c r="I5405">
        <v>4</v>
      </c>
      <c r="J5405" t="s">
        <v>14</v>
      </c>
      <c r="K5405" s="36" t="s">
        <v>149</v>
      </c>
    </row>
    <row r="5406" spans="1:11" x14ac:dyDescent="0.3">
      <c r="A5406">
        <v>548855215</v>
      </c>
      <c r="B5406" s="1">
        <v>45260</v>
      </c>
      <c r="C5406" t="s">
        <v>27</v>
      </c>
      <c r="D5406" t="s">
        <v>16</v>
      </c>
      <c r="E5406">
        <v>1</v>
      </c>
      <c r="F5406">
        <v>1</v>
      </c>
      <c r="G5406" t="s">
        <v>149</v>
      </c>
      <c r="H5406">
        <v>2</v>
      </c>
      <c r="I5406">
        <v>2</v>
      </c>
      <c r="J5406" t="s">
        <v>14</v>
      </c>
      <c r="K5406" s="36" t="s">
        <v>149</v>
      </c>
    </row>
    <row r="5407" spans="1:11" x14ac:dyDescent="0.3">
      <c r="A5407">
        <v>548540681</v>
      </c>
      <c r="B5407" s="1">
        <v>45258</v>
      </c>
      <c r="C5407" t="s">
        <v>27</v>
      </c>
      <c r="D5407" t="s">
        <v>16</v>
      </c>
      <c r="E5407">
        <v>0.92</v>
      </c>
      <c r="F5407">
        <v>1</v>
      </c>
      <c r="G5407" t="s">
        <v>148</v>
      </c>
      <c r="H5407">
        <v>3</v>
      </c>
      <c r="I5407">
        <v>11</v>
      </c>
      <c r="J5407" t="s">
        <v>14</v>
      </c>
      <c r="K5407" s="36" t="s">
        <v>149</v>
      </c>
    </row>
    <row r="5408" spans="1:11" x14ac:dyDescent="0.3">
      <c r="A5408">
        <v>549276944</v>
      </c>
      <c r="B5408" s="1">
        <v>45263</v>
      </c>
      <c r="C5408" t="s">
        <v>11</v>
      </c>
      <c r="D5408" t="s">
        <v>12</v>
      </c>
      <c r="G5408" t="s">
        <v>148</v>
      </c>
      <c r="H5408">
        <v>1</v>
      </c>
      <c r="I5408">
        <v>2</v>
      </c>
      <c r="J5408" t="s">
        <v>14</v>
      </c>
      <c r="K5408" s="36" t="s">
        <v>149</v>
      </c>
    </row>
    <row r="5409" spans="1:11" x14ac:dyDescent="0.3">
      <c r="A5409">
        <v>264781790</v>
      </c>
      <c r="B5409" s="1">
        <v>43613</v>
      </c>
      <c r="C5409" t="s">
        <v>27</v>
      </c>
      <c r="D5409" t="s">
        <v>17</v>
      </c>
      <c r="E5409">
        <v>1</v>
      </c>
      <c r="F5409">
        <v>1</v>
      </c>
      <c r="G5409" t="s">
        <v>149</v>
      </c>
      <c r="H5409">
        <v>3</v>
      </c>
      <c r="I5409">
        <v>5</v>
      </c>
      <c r="J5409" t="s">
        <v>18</v>
      </c>
      <c r="K5409" s="36" t="s">
        <v>149</v>
      </c>
    </row>
    <row r="5410" spans="1:11" x14ac:dyDescent="0.3">
      <c r="A5410">
        <v>401860347</v>
      </c>
      <c r="B5410" s="1">
        <v>44332</v>
      </c>
      <c r="C5410" t="s">
        <v>27</v>
      </c>
      <c r="D5410" t="s">
        <v>16</v>
      </c>
      <c r="E5410">
        <v>1</v>
      </c>
      <c r="F5410">
        <v>0.75</v>
      </c>
      <c r="G5410" t="s">
        <v>148</v>
      </c>
      <c r="H5410">
        <v>2</v>
      </c>
      <c r="I5410">
        <v>2</v>
      </c>
      <c r="J5410" t="s">
        <v>14</v>
      </c>
      <c r="K5410" s="36" t="s">
        <v>149</v>
      </c>
    </row>
    <row r="5411" spans="1:11" x14ac:dyDescent="0.3">
      <c r="A5411">
        <v>541550604</v>
      </c>
      <c r="B5411" s="1">
        <v>45211</v>
      </c>
      <c r="C5411" t="s">
        <v>11</v>
      </c>
      <c r="D5411" t="s">
        <v>16</v>
      </c>
      <c r="E5411">
        <v>1</v>
      </c>
      <c r="F5411">
        <v>1</v>
      </c>
      <c r="G5411" t="s">
        <v>149</v>
      </c>
      <c r="H5411">
        <v>1</v>
      </c>
      <c r="I5411">
        <v>1</v>
      </c>
      <c r="J5411" t="s">
        <v>14</v>
      </c>
      <c r="K5411" s="36" t="s">
        <v>149</v>
      </c>
    </row>
    <row r="5412" spans="1:11" x14ac:dyDescent="0.3">
      <c r="A5412">
        <v>527819833</v>
      </c>
      <c r="B5412" s="1">
        <v>45132</v>
      </c>
      <c r="C5412" t="s">
        <v>11</v>
      </c>
      <c r="D5412" t="s">
        <v>16</v>
      </c>
      <c r="E5412">
        <v>1</v>
      </c>
      <c r="F5412">
        <v>0.99</v>
      </c>
      <c r="G5412" t="s">
        <v>148</v>
      </c>
      <c r="H5412">
        <v>9</v>
      </c>
      <c r="I5412">
        <v>9</v>
      </c>
      <c r="J5412" t="s">
        <v>22</v>
      </c>
      <c r="K5412" s="36" t="s">
        <v>149</v>
      </c>
    </row>
    <row r="5413" spans="1:11" x14ac:dyDescent="0.3">
      <c r="A5413">
        <v>27660291</v>
      </c>
      <c r="B5413" s="1">
        <v>42047</v>
      </c>
      <c r="C5413" t="s">
        <v>11</v>
      </c>
      <c r="D5413" t="s">
        <v>21</v>
      </c>
      <c r="E5413">
        <v>1</v>
      </c>
      <c r="F5413">
        <v>0.7</v>
      </c>
      <c r="G5413" t="s">
        <v>148</v>
      </c>
      <c r="H5413">
        <v>2</v>
      </c>
      <c r="I5413">
        <v>2</v>
      </c>
      <c r="J5413" t="s">
        <v>14</v>
      </c>
      <c r="K5413" s="36" t="s">
        <v>149</v>
      </c>
    </row>
    <row r="5414" spans="1:11" x14ac:dyDescent="0.3">
      <c r="A5414">
        <v>39756866</v>
      </c>
      <c r="B5414" s="1">
        <v>42212</v>
      </c>
      <c r="C5414" t="s">
        <v>11</v>
      </c>
      <c r="D5414" t="s">
        <v>12</v>
      </c>
      <c r="F5414">
        <v>0</v>
      </c>
      <c r="G5414" t="s">
        <v>148</v>
      </c>
      <c r="H5414">
        <v>1</v>
      </c>
      <c r="I5414">
        <v>1</v>
      </c>
      <c r="J5414" t="s">
        <v>14</v>
      </c>
      <c r="K5414" s="36" t="s">
        <v>149</v>
      </c>
    </row>
    <row r="5415" spans="1:11" x14ac:dyDescent="0.3">
      <c r="A5415">
        <v>520136050</v>
      </c>
      <c r="B5415" s="1">
        <v>45092</v>
      </c>
      <c r="C5415" t="s">
        <v>27</v>
      </c>
      <c r="D5415" t="s">
        <v>16</v>
      </c>
      <c r="E5415">
        <v>1</v>
      </c>
      <c r="F5415">
        <v>1</v>
      </c>
      <c r="G5415" t="s">
        <v>149</v>
      </c>
      <c r="H5415">
        <v>1</v>
      </c>
      <c r="I5415">
        <v>3</v>
      </c>
      <c r="J5415" t="s">
        <v>14</v>
      </c>
      <c r="K5415" s="36" t="s">
        <v>149</v>
      </c>
    </row>
    <row r="5416" spans="1:11" x14ac:dyDescent="0.3">
      <c r="A5416">
        <v>549728304</v>
      </c>
      <c r="B5416" s="1">
        <v>45266</v>
      </c>
      <c r="C5416" t="s">
        <v>11</v>
      </c>
      <c r="D5416" t="s">
        <v>16</v>
      </c>
      <c r="E5416">
        <v>1</v>
      </c>
      <c r="F5416">
        <v>0.96</v>
      </c>
      <c r="G5416" t="s">
        <v>148</v>
      </c>
      <c r="H5416">
        <v>1</v>
      </c>
      <c r="I5416">
        <v>1</v>
      </c>
      <c r="J5416" t="s">
        <v>22</v>
      </c>
      <c r="K5416" s="36" t="s">
        <v>149</v>
      </c>
    </row>
    <row r="5417" spans="1:11" x14ac:dyDescent="0.3">
      <c r="A5417">
        <v>69929979</v>
      </c>
      <c r="B5417" s="1">
        <v>42492</v>
      </c>
      <c r="C5417" t="s">
        <v>11</v>
      </c>
      <c r="D5417" t="s">
        <v>21</v>
      </c>
      <c r="E5417">
        <v>0.89</v>
      </c>
      <c r="F5417">
        <v>0.57999999999999996</v>
      </c>
      <c r="G5417" t="s">
        <v>148</v>
      </c>
      <c r="H5417">
        <v>1</v>
      </c>
      <c r="I5417">
        <v>2</v>
      </c>
      <c r="J5417" t="s">
        <v>14</v>
      </c>
      <c r="K5417" s="36" t="s">
        <v>149</v>
      </c>
    </row>
    <row r="5418" spans="1:11" x14ac:dyDescent="0.3">
      <c r="A5418">
        <v>510376330</v>
      </c>
      <c r="B5418" s="1">
        <v>45032</v>
      </c>
      <c r="C5418" t="s">
        <v>27</v>
      </c>
      <c r="D5418" t="s">
        <v>16</v>
      </c>
      <c r="E5418">
        <v>1</v>
      </c>
      <c r="F5418">
        <v>0.83</v>
      </c>
      <c r="G5418" t="s">
        <v>27</v>
      </c>
      <c r="H5418">
        <v>16</v>
      </c>
      <c r="I5418">
        <v>29</v>
      </c>
      <c r="J5418" t="s">
        <v>14</v>
      </c>
      <c r="K5418" s="36" t="s">
        <v>149</v>
      </c>
    </row>
    <row r="5419" spans="1:11" x14ac:dyDescent="0.3">
      <c r="A5419">
        <v>534365561</v>
      </c>
      <c r="B5419" s="1">
        <v>45166</v>
      </c>
      <c r="C5419" t="s">
        <v>11</v>
      </c>
      <c r="D5419" t="s">
        <v>16</v>
      </c>
      <c r="E5419">
        <v>1</v>
      </c>
      <c r="F5419">
        <v>1</v>
      </c>
      <c r="G5419" t="s">
        <v>148</v>
      </c>
      <c r="H5419">
        <v>3</v>
      </c>
      <c r="I5419">
        <v>3</v>
      </c>
      <c r="J5419" t="s">
        <v>14</v>
      </c>
      <c r="K5419" s="36" t="s">
        <v>149</v>
      </c>
    </row>
    <row r="5420" spans="1:11" x14ac:dyDescent="0.3">
      <c r="A5420">
        <v>45542932</v>
      </c>
      <c r="B5420" s="1">
        <v>42278</v>
      </c>
      <c r="C5420" t="s">
        <v>11</v>
      </c>
      <c r="D5420" t="s">
        <v>21</v>
      </c>
      <c r="E5420">
        <v>1</v>
      </c>
      <c r="F5420">
        <v>0.93</v>
      </c>
      <c r="G5420" t="s">
        <v>148</v>
      </c>
      <c r="H5420">
        <v>2</v>
      </c>
      <c r="I5420">
        <v>3</v>
      </c>
      <c r="J5420" t="s">
        <v>14</v>
      </c>
      <c r="K5420" s="36" t="s">
        <v>149</v>
      </c>
    </row>
    <row r="5421" spans="1:11" x14ac:dyDescent="0.3">
      <c r="A5421">
        <v>61987627</v>
      </c>
      <c r="B5421" s="1">
        <v>42436</v>
      </c>
      <c r="C5421" t="s">
        <v>11</v>
      </c>
      <c r="D5421" t="s">
        <v>17</v>
      </c>
      <c r="E5421">
        <v>1</v>
      </c>
      <c r="F5421">
        <v>0.97</v>
      </c>
      <c r="G5421" t="s">
        <v>149</v>
      </c>
      <c r="H5421">
        <v>1</v>
      </c>
      <c r="I5421">
        <v>1</v>
      </c>
      <c r="J5421" t="s">
        <v>14</v>
      </c>
      <c r="K5421" s="36" t="s">
        <v>149</v>
      </c>
    </row>
    <row r="5422" spans="1:11" x14ac:dyDescent="0.3">
      <c r="A5422">
        <v>525823060</v>
      </c>
      <c r="B5422" s="1">
        <v>45122</v>
      </c>
      <c r="C5422" t="s">
        <v>27</v>
      </c>
      <c r="D5422" t="s">
        <v>12</v>
      </c>
      <c r="G5422" t="s">
        <v>148</v>
      </c>
      <c r="H5422">
        <v>1</v>
      </c>
      <c r="I5422">
        <v>1</v>
      </c>
      <c r="J5422" t="s">
        <v>22</v>
      </c>
      <c r="K5422" s="36" t="s">
        <v>149</v>
      </c>
    </row>
    <row r="5423" spans="1:11" x14ac:dyDescent="0.3">
      <c r="A5423">
        <v>482441258</v>
      </c>
      <c r="B5423" s="1">
        <v>44840</v>
      </c>
      <c r="C5423" t="s">
        <v>27</v>
      </c>
      <c r="D5423" t="s">
        <v>20</v>
      </c>
      <c r="E5423">
        <v>0.18</v>
      </c>
      <c r="F5423">
        <v>0.02</v>
      </c>
      <c r="G5423" t="s">
        <v>148</v>
      </c>
      <c r="H5423">
        <v>1</v>
      </c>
      <c r="I5423">
        <v>1</v>
      </c>
      <c r="J5423" t="s">
        <v>22</v>
      </c>
      <c r="K5423" s="36" t="s">
        <v>149</v>
      </c>
    </row>
    <row r="5424" spans="1:11" x14ac:dyDescent="0.3">
      <c r="A5424">
        <v>246425568</v>
      </c>
      <c r="B5424" s="1">
        <v>43526</v>
      </c>
      <c r="C5424" t="s">
        <v>11</v>
      </c>
      <c r="D5424" t="s">
        <v>21</v>
      </c>
      <c r="E5424">
        <v>0.9</v>
      </c>
      <c r="F5424">
        <v>0.91</v>
      </c>
      <c r="G5424" t="s">
        <v>149</v>
      </c>
      <c r="H5424">
        <v>1</v>
      </c>
      <c r="I5424">
        <v>2</v>
      </c>
      <c r="J5424" t="s">
        <v>14</v>
      </c>
      <c r="K5424" s="36" t="s">
        <v>149</v>
      </c>
    </row>
    <row r="5425" spans="1:11" x14ac:dyDescent="0.3">
      <c r="A5425">
        <v>549491330</v>
      </c>
      <c r="B5425" s="1">
        <v>45264</v>
      </c>
      <c r="C5425" t="s">
        <v>27</v>
      </c>
      <c r="D5425" t="s">
        <v>12</v>
      </c>
      <c r="F5425">
        <v>0</v>
      </c>
      <c r="G5425" t="s">
        <v>148</v>
      </c>
      <c r="H5425">
        <v>1</v>
      </c>
      <c r="I5425">
        <v>2</v>
      </c>
      <c r="J5425" t="s">
        <v>22</v>
      </c>
      <c r="K5425" s="36" t="s">
        <v>149</v>
      </c>
    </row>
    <row r="5426" spans="1:11" x14ac:dyDescent="0.3">
      <c r="A5426">
        <v>2906562</v>
      </c>
      <c r="B5426" s="1">
        <v>41101</v>
      </c>
      <c r="C5426" t="s">
        <v>11</v>
      </c>
      <c r="D5426" t="s">
        <v>16</v>
      </c>
      <c r="E5426">
        <v>1</v>
      </c>
      <c r="F5426">
        <v>0.91</v>
      </c>
      <c r="G5426" t="s">
        <v>149</v>
      </c>
      <c r="H5426">
        <v>3</v>
      </c>
      <c r="I5426">
        <v>3</v>
      </c>
      <c r="J5426" t="s">
        <v>14</v>
      </c>
      <c r="K5426" s="36" t="s">
        <v>149</v>
      </c>
    </row>
    <row r="5427" spans="1:11" x14ac:dyDescent="0.3">
      <c r="A5427">
        <v>90832479</v>
      </c>
      <c r="B5427" s="1">
        <v>42601</v>
      </c>
      <c r="C5427" t="s">
        <v>11</v>
      </c>
      <c r="D5427" t="s">
        <v>17</v>
      </c>
      <c r="E5427">
        <v>0.8</v>
      </c>
      <c r="F5427">
        <v>0.68</v>
      </c>
      <c r="G5427" t="s">
        <v>148</v>
      </c>
      <c r="H5427">
        <v>1</v>
      </c>
      <c r="I5427">
        <v>1</v>
      </c>
      <c r="J5427" t="s">
        <v>14</v>
      </c>
      <c r="K5427" s="36" t="s">
        <v>149</v>
      </c>
    </row>
    <row r="5428" spans="1:11" x14ac:dyDescent="0.3">
      <c r="A5428">
        <v>106877189</v>
      </c>
      <c r="B5428" s="1">
        <v>42715</v>
      </c>
      <c r="C5428" t="s">
        <v>27</v>
      </c>
      <c r="D5428" t="s">
        <v>16</v>
      </c>
      <c r="E5428">
        <v>1</v>
      </c>
      <c r="F5428">
        <v>0.99</v>
      </c>
      <c r="G5428" t="s">
        <v>148</v>
      </c>
      <c r="H5428">
        <v>1</v>
      </c>
      <c r="I5428">
        <v>3</v>
      </c>
      <c r="J5428" t="s">
        <v>14</v>
      </c>
      <c r="K5428" s="36" t="s">
        <v>149</v>
      </c>
    </row>
    <row r="5429" spans="1:11" x14ac:dyDescent="0.3">
      <c r="A5429">
        <v>550537859</v>
      </c>
      <c r="B5429" s="1">
        <v>45271</v>
      </c>
      <c r="C5429" t="s">
        <v>27</v>
      </c>
      <c r="D5429" t="s">
        <v>20</v>
      </c>
      <c r="E5429">
        <v>0.17</v>
      </c>
      <c r="F5429">
        <v>0</v>
      </c>
      <c r="G5429" t="s">
        <v>148</v>
      </c>
      <c r="H5429">
        <v>1</v>
      </c>
      <c r="I5429">
        <v>1</v>
      </c>
      <c r="J5429" t="s">
        <v>22</v>
      </c>
      <c r="K5429" s="36" t="s">
        <v>149</v>
      </c>
    </row>
    <row r="5430" spans="1:11" x14ac:dyDescent="0.3">
      <c r="A5430">
        <v>475355535</v>
      </c>
      <c r="B5430" s="1">
        <v>44789</v>
      </c>
      <c r="C5430" t="s">
        <v>11</v>
      </c>
      <c r="D5430" t="s">
        <v>20</v>
      </c>
      <c r="E5430">
        <v>0.2</v>
      </c>
      <c r="F5430">
        <v>0</v>
      </c>
      <c r="G5430" t="s">
        <v>148</v>
      </c>
      <c r="H5430">
        <v>2</v>
      </c>
      <c r="I5430">
        <v>2</v>
      </c>
      <c r="J5430" t="s">
        <v>14</v>
      </c>
      <c r="K5430" s="36" t="s">
        <v>149</v>
      </c>
    </row>
    <row r="5431" spans="1:11" x14ac:dyDescent="0.3">
      <c r="A5431">
        <v>426383316</v>
      </c>
      <c r="B5431" s="1">
        <v>44476</v>
      </c>
      <c r="C5431" t="s">
        <v>11</v>
      </c>
      <c r="D5431" t="s">
        <v>20</v>
      </c>
      <c r="E5431">
        <v>0</v>
      </c>
      <c r="F5431">
        <v>0.32</v>
      </c>
      <c r="G5431" t="s">
        <v>148</v>
      </c>
      <c r="H5431">
        <v>1</v>
      </c>
      <c r="I5431">
        <v>2</v>
      </c>
      <c r="J5431" t="s">
        <v>14</v>
      </c>
      <c r="K5431" s="36" t="s">
        <v>149</v>
      </c>
    </row>
    <row r="5432" spans="1:11" x14ac:dyDescent="0.3">
      <c r="A5432">
        <v>530389152</v>
      </c>
      <c r="B5432" s="1">
        <v>45145</v>
      </c>
      <c r="C5432" t="s">
        <v>27</v>
      </c>
      <c r="D5432" t="s">
        <v>16</v>
      </c>
      <c r="E5432">
        <v>1</v>
      </c>
      <c r="F5432">
        <v>0.36</v>
      </c>
      <c r="G5432" t="s">
        <v>148</v>
      </c>
      <c r="H5432">
        <v>2</v>
      </c>
      <c r="I5432">
        <v>4</v>
      </c>
      <c r="J5432" t="s">
        <v>14</v>
      </c>
      <c r="K5432" s="36" t="s">
        <v>149</v>
      </c>
    </row>
    <row r="5433" spans="1:11" x14ac:dyDescent="0.3">
      <c r="A5433">
        <v>508624925</v>
      </c>
      <c r="B5433" s="1">
        <v>45021</v>
      </c>
      <c r="C5433" t="s">
        <v>27</v>
      </c>
      <c r="D5433" t="s">
        <v>16</v>
      </c>
      <c r="E5433">
        <v>1</v>
      </c>
      <c r="F5433">
        <v>1</v>
      </c>
      <c r="G5433" t="s">
        <v>149</v>
      </c>
      <c r="H5433">
        <v>1</v>
      </c>
      <c r="I5433">
        <v>1</v>
      </c>
      <c r="J5433" t="s">
        <v>22</v>
      </c>
      <c r="K5433" s="36" t="s">
        <v>149</v>
      </c>
    </row>
    <row r="5434" spans="1:11" x14ac:dyDescent="0.3">
      <c r="A5434">
        <v>40714130</v>
      </c>
      <c r="B5434" s="1">
        <v>42222</v>
      </c>
      <c r="C5434" t="s">
        <v>11</v>
      </c>
      <c r="D5434" t="s">
        <v>16</v>
      </c>
      <c r="E5434">
        <v>1</v>
      </c>
      <c r="F5434">
        <v>0.92</v>
      </c>
      <c r="G5434" t="s">
        <v>149</v>
      </c>
      <c r="H5434">
        <v>1</v>
      </c>
      <c r="I5434">
        <v>1</v>
      </c>
      <c r="J5434" t="s">
        <v>14</v>
      </c>
      <c r="K5434" s="36" t="s">
        <v>149</v>
      </c>
    </row>
    <row r="5435" spans="1:11" x14ac:dyDescent="0.3">
      <c r="A5435">
        <v>540003832</v>
      </c>
      <c r="B5435" s="1">
        <v>45201</v>
      </c>
      <c r="C5435" t="s">
        <v>27</v>
      </c>
      <c r="D5435" t="s">
        <v>16</v>
      </c>
      <c r="E5435">
        <v>1</v>
      </c>
      <c r="F5435">
        <v>0.7</v>
      </c>
      <c r="G5435" t="s">
        <v>148</v>
      </c>
      <c r="H5435">
        <v>2</v>
      </c>
      <c r="I5435">
        <v>2</v>
      </c>
      <c r="J5435" t="s">
        <v>18</v>
      </c>
      <c r="K5435" s="36" t="s">
        <v>149</v>
      </c>
    </row>
    <row r="5436" spans="1:11" x14ac:dyDescent="0.3">
      <c r="A5436">
        <v>276479401</v>
      </c>
      <c r="B5436" s="1">
        <v>43662</v>
      </c>
      <c r="C5436" t="s">
        <v>11</v>
      </c>
      <c r="D5436" t="s">
        <v>21</v>
      </c>
      <c r="E5436">
        <v>0.5</v>
      </c>
      <c r="F5436">
        <v>0.89</v>
      </c>
      <c r="G5436" t="s">
        <v>148</v>
      </c>
      <c r="H5436">
        <v>1</v>
      </c>
      <c r="I5436">
        <v>1</v>
      </c>
      <c r="J5436" t="s">
        <v>14</v>
      </c>
      <c r="K5436" s="36" t="s">
        <v>149</v>
      </c>
    </row>
    <row r="5437" spans="1:11" x14ac:dyDescent="0.3">
      <c r="A5437">
        <v>53665447</v>
      </c>
      <c r="B5437" s="1">
        <v>42376</v>
      </c>
      <c r="C5437" t="s">
        <v>11</v>
      </c>
      <c r="D5437" t="s">
        <v>20</v>
      </c>
      <c r="E5437">
        <v>0.4</v>
      </c>
      <c r="F5437">
        <v>0.05</v>
      </c>
      <c r="G5437" t="s">
        <v>148</v>
      </c>
      <c r="H5437">
        <v>1</v>
      </c>
      <c r="I5437">
        <v>1</v>
      </c>
      <c r="J5437" t="s">
        <v>14</v>
      </c>
      <c r="K5437" s="36" t="s">
        <v>149</v>
      </c>
    </row>
    <row r="5438" spans="1:11" x14ac:dyDescent="0.3">
      <c r="A5438">
        <v>29442549</v>
      </c>
      <c r="B5438" s="1">
        <v>42079</v>
      </c>
      <c r="C5438" t="s">
        <v>11</v>
      </c>
      <c r="D5438" t="s">
        <v>16</v>
      </c>
      <c r="E5438">
        <v>1</v>
      </c>
      <c r="F5438">
        <v>0.99</v>
      </c>
      <c r="G5438" t="s">
        <v>149</v>
      </c>
      <c r="H5438">
        <v>1</v>
      </c>
      <c r="I5438">
        <v>1</v>
      </c>
      <c r="J5438" t="s">
        <v>14</v>
      </c>
      <c r="K5438" s="36" t="s">
        <v>149</v>
      </c>
    </row>
    <row r="5439" spans="1:11" x14ac:dyDescent="0.3">
      <c r="A5439">
        <v>26190797</v>
      </c>
      <c r="B5439" s="1">
        <v>42020</v>
      </c>
      <c r="C5439" t="s">
        <v>11</v>
      </c>
      <c r="D5439" t="s">
        <v>17</v>
      </c>
      <c r="E5439">
        <v>1</v>
      </c>
      <c r="F5439">
        <v>0.97</v>
      </c>
      <c r="G5439" t="s">
        <v>149</v>
      </c>
      <c r="H5439">
        <v>1</v>
      </c>
      <c r="I5439">
        <v>1</v>
      </c>
      <c r="J5439" t="s">
        <v>14</v>
      </c>
      <c r="K5439" s="36" t="s">
        <v>149</v>
      </c>
    </row>
    <row r="5440" spans="1:11" x14ac:dyDescent="0.3">
      <c r="A5440">
        <v>550657485</v>
      </c>
      <c r="B5440" s="1">
        <v>45272</v>
      </c>
      <c r="C5440" t="s">
        <v>11</v>
      </c>
      <c r="D5440" t="s">
        <v>20</v>
      </c>
      <c r="E5440">
        <v>0.09</v>
      </c>
      <c r="F5440">
        <v>0</v>
      </c>
      <c r="G5440" t="s">
        <v>148</v>
      </c>
      <c r="H5440">
        <v>1</v>
      </c>
      <c r="I5440">
        <v>4</v>
      </c>
      <c r="J5440" t="s">
        <v>22</v>
      </c>
      <c r="K5440" s="36" t="s">
        <v>149</v>
      </c>
    </row>
    <row r="5441" spans="1:11" x14ac:dyDescent="0.3">
      <c r="A5441">
        <v>550509963</v>
      </c>
      <c r="B5441" s="1">
        <v>45271</v>
      </c>
      <c r="C5441" t="s">
        <v>11</v>
      </c>
      <c r="D5441" t="s">
        <v>20</v>
      </c>
      <c r="E5441">
        <v>0</v>
      </c>
      <c r="F5441">
        <v>0</v>
      </c>
      <c r="G5441" t="s">
        <v>148</v>
      </c>
      <c r="H5441">
        <v>1</v>
      </c>
      <c r="I5441">
        <v>1</v>
      </c>
      <c r="J5441" t="s">
        <v>14</v>
      </c>
      <c r="K5441" s="36" t="s">
        <v>149</v>
      </c>
    </row>
    <row r="5442" spans="1:11" x14ac:dyDescent="0.3">
      <c r="A5442">
        <v>24161930</v>
      </c>
      <c r="B5442" s="1">
        <v>41968</v>
      </c>
      <c r="C5442" t="s">
        <v>27</v>
      </c>
      <c r="D5442" t="s">
        <v>16</v>
      </c>
      <c r="E5442">
        <v>1</v>
      </c>
      <c r="F5442">
        <v>0.98</v>
      </c>
      <c r="G5442" t="s">
        <v>149</v>
      </c>
      <c r="H5442">
        <v>1</v>
      </c>
      <c r="I5442">
        <v>1</v>
      </c>
      <c r="J5442" t="s">
        <v>14</v>
      </c>
      <c r="K5442" s="36" t="s">
        <v>149</v>
      </c>
    </row>
    <row r="5443" spans="1:11" x14ac:dyDescent="0.3">
      <c r="A5443">
        <v>550683125</v>
      </c>
      <c r="B5443" s="1">
        <v>45272</v>
      </c>
      <c r="C5443" t="s">
        <v>27</v>
      </c>
      <c r="D5443" t="s">
        <v>16</v>
      </c>
      <c r="E5443">
        <v>1</v>
      </c>
      <c r="F5443">
        <v>1</v>
      </c>
      <c r="G5443" t="s">
        <v>148</v>
      </c>
      <c r="H5443">
        <v>1</v>
      </c>
      <c r="I5443">
        <v>1</v>
      </c>
      <c r="J5443" t="s">
        <v>22</v>
      </c>
      <c r="K5443" s="36" t="s">
        <v>149</v>
      </c>
    </row>
    <row r="5444" spans="1:11" x14ac:dyDescent="0.3">
      <c r="A5444">
        <v>411048839</v>
      </c>
      <c r="B5444" s="1">
        <v>44382</v>
      </c>
      <c r="C5444" t="s">
        <v>11</v>
      </c>
      <c r="D5444" t="s">
        <v>16</v>
      </c>
      <c r="E5444">
        <v>1</v>
      </c>
      <c r="F5444">
        <v>0.81</v>
      </c>
      <c r="G5444" t="s">
        <v>149</v>
      </c>
      <c r="H5444">
        <v>2</v>
      </c>
      <c r="I5444">
        <v>2</v>
      </c>
      <c r="J5444" t="s">
        <v>14</v>
      </c>
      <c r="K5444" s="36" t="s">
        <v>149</v>
      </c>
    </row>
    <row r="5445" spans="1:11" x14ac:dyDescent="0.3">
      <c r="A5445">
        <v>81122587</v>
      </c>
      <c r="B5445" s="1">
        <v>42552</v>
      </c>
      <c r="C5445" t="s">
        <v>27</v>
      </c>
      <c r="D5445" t="s">
        <v>16</v>
      </c>
      <c r="E5445">
        <v>1</v>
      </c>
      <c r="F5445">
        <v>1</v>
      </c>
      <c r="G5445" t="s">
        <v>149</v>
      </c>
      <c r="H5445">
        <v>3</v>
      </c>
      <c r="I5445">
        <v>4</v>
      </c>
      <c r="J5445" t="s">
        <v>14</v>
      </c>
      <c r="K5445" s="36" t="s">
        <v>149</v>
      </c>
    </row>
    <row r="5446" spans="1:11" x14ac:dyDescent="0.3">
      <c r="A5446">
        <v>82115062</v>
      </c>
      <c r="B5446" s="1">
        <v>42557</v>
      </c>
      <c r="C5446" t="s">
        <v>33</v>
      </c>
      <c r="D5446" t="s">
        <v>16</v>
      </c>
      <c r="E5446">
        <v>1</v>
      </c>
      <c r="F5446">
        <v>1</v>
      </c>
      <c r="G5446" t="s">
        <v>148</v>
      </c>
      <c r="H5446">
        <v>5</v>
      </c>
      <c r="I5446">
        <v>5</v>
      </c>
      <c r="J5446" t="s">
        <v>14</v>
      </c>
      <c r="K5446" s="36" t="s">
        <v>149</v>
      </c>
    </row>
    <row r="5447" spans="1:11" x14ac:dyDescent="0.3">
      <c r="A5447">
        <v>550308339</v>
      </c>
      <c r="B5447" s="1">
        <v>45270</v>
      </c>
      <c r="C5447" t="s">
        <v>57</v>
      </c>
      <c r="D5447" t="s">
        <v>16</v>
      </c>
      <c r="E5447">
        <v>0.94</v>
      </c>
      <c r="F5447">
        <v>0.9</v>
      </c>
      <c r="G5447" t="s">
        <v>148</v>
      </c>
      <c r="H5447">
        <v>7</v>
      </c>
      <c r="I5447">
        <v>8</v>
      </c>
      <c r="J5447" t="s">
        <v>22</v>
      </c>
      <c r="K5447" s="36" t="s">
        <v>149</v>
      </c>
    </row>
    <row r="5448" spans="1:11" x14ac:dyDescent="0.3">
      <c r="A5448">
        <v>544715764</v>
      </c>
      <c r="B5448" s="1">
        <v>45233</v>
      </c>
      <c r="C5448" t="s">
        <v>27</v>
      </c>
      <c r="D5448" t="s">
        <v>16</v>
      </c>
      <c r="E5448">
        <v>1</v>
      </c>
      <c r="F5448">
        <v>1</v>
      </c>
      <c r="G5448" t="s">
        <v>148</v>
      </c>
      <c r="H5448">
        <v>2</v>
      </c>
      <c r="I5448">
        <v>2</v>
      </c>
      <c r="J5448" t="s">
        <v>14</v>
      </c>
      <c r="K5448" s="36" t="s">
        <v>149</v>
      </c>
    </row>
    <row r="5449" spans="1:11" x14ac:dyDescent="0.3">
      <c r="A5449">
        <v>15143326</v>
      </c>
      <c r="B5449" s="1">
        <v>41764</v>
      </c>
      <c r="C5449" t="s">
        <v>11</v>
      </c>
      <c r="D5449" t="s">
        <v>20</v>
      </c>
      <c r="E5449">
        <v>0</v>
      </c>
      <c r="F5449">
        <v>0</v>
      </c>
      <c r="G5449" t="s">
        <v>148</v>
      </c>
      <c r="H5449">
        <v>1</v>
      </c>
      <c r="I5449">
        <v>1</v>
      </c>
      <c r="J5449" t="s">
        <v>18</v>
      </c>
      <c r="K5449" s="36" t="s">
        <v>149</v>
      </c>
    </row>
    <row r="5450" spans="1:11" x14ac:dyDescent="0.3">
      <c r="A5450">
        <v>401215824</v>
      </c>
      <c r="B5450" s="1">
        <v>44328</v>
      </c>
      <c r="C5450" t="s">
        <v>11</v>
      </c>
      <c r="D5450" t="s">
        <v>16</v>
      </c>
      <c r="E5450">
        <v>1</v>
      </c>
      <c r="F5450">
        <v>0.77</v>
      </c>
      <c r="G5450" t="s">
        <v>148</v>
      </c>
      <c r="H5450">
        <v>1</v>
      </c>
      <c r="I5450">
        <v>2</v>
      </c>
      <c r="J5450" t="s">
        <v>14</v>
      </c>
      <c r="K5450" s="36" t="s">
        <v>149</v>
      </c>
    </row>
    <row r="5451" spans="1:11" x14ac:dyDescent="0.3">
      <c r="A5451">
        <v>550067100</v>
      </c>
      <c r="B5451" s="1">
        <v>45268</v>
      </c>
      <c r="C5451" t="s">
        <v>27</v>
      </c>
      <c r="D5451" t="s">
        <v>12</v>
      </c>
      <c r="G5451" t="s">
        <v>148</v>
      </c>
      <c r="H5451">
        <v>1</v>
      </c>
      <c r="I5451">
        <v>1</v>
      </c>
      <c r="J5451" t="s">
        <v>22</v>
      </c>
      <c r="K5451" s="36" t="s">
        <v>149</v>
      </c>
    </row>
    <row r="5452" spans="1:11" x14ac:dyDescent="0.3">
      <c r="A5452">
        <v>550079260</v>
      </c>
      <c r="B5452" s="1">
        <v>45268</v>
      </c>
      <c r="C5452" t="s">
        <v>11</v>
      </c>
      <c r="D5452" t="s">
        <v>20</v>
      </c>
      <c r="E5452">
        <v>0</v>
      </c>
      <c r="F5452">
        <v>0</v>
      </c>
      <c r="G5452" t="s">
        <v>148</v>
      </c>
      <c r="H5452">
        <v>1</v>
      </c>
      <c r="I5452">
        <v>1</v>
      </c>
      <c r="J5452" t="s">
        <v>14</v>
      </c>
      <c r="K5452" s="36" t="s">
        <v>149</v>
      </c>
    </row>
    <row r="5453" spans="1:11" x14ac:dyDescent="0.3">
      <c r="A5453">
        <v>238061469</v>
      </c>
      <c r="B5453" s="1">
        <v>43486</v>
      </c>
      <c r="C5453" t="s">
        <v>27</v>
      </c>
      <c r="D5453" t="s">
        <v>16</v>
      </c>
      <c r="E5453">
        <v>0.75</v>
      </c>
      <c r="F5453">
        <v>1</v>
      </c>
      <c r="G5453" t="s">
        <v>148</v>
      </c>
      <c r="H5453">
        <v>2</v>
      </c>
      <c r="I5453">
        <v>15</v>
      </c>
      <c r="J5453" t="s">
        <v>14</v>
      </c>
      <c r="K5453" s="36" t="s">
        <v>149</v>
      </c>
    </row>
    <row r="5454" spans="1:11" x14ac:dyDescent="0.3">
      <c r="A5454">
        <v>112177094</v>
      </c>
      <c r="B5454" s="1">
        <v>42753</v>
      </c>
      <c r="C5454" t="s">
        <v>11</v>
      </c>
      <c r="D5454" t="s">
        <v>16</v>
      </c>
      <c r="E5454">
        <v>1</v>
      </c>
      <c r="F5454">
        <v>1</v>
      </c>
      <c r="G5454" t="s">
        <v>149</v>
      </c>
      <c r="H5454">
        <v>2</v>
      </c>
      <c r="I5454">
        <v>3</v>
      </c>
      <c r="J5454" t="s">
        <v>14</v>
      </c>
      <c r="K5454" s="36" t="s">
        <v>149</v>
      </c>
    </row>
    <row r="5455" spans="1:11" x14ac:dyDescent="0.3">
      <c r="A5455">
        <v>366439290</v>
      </c>
      <c r="B5455" s="1">
        <v>44081</v>
      </c>
      <c r="C5455" t="s">
        <v>11</v>
      </c>
      <c r="D5455" t="s">
        <v>16</v>
      </c>
      <c r="E5455">
        <v>1</v>
      </c>
      <c r="F5455">
        <v>0.98</v>
      </c>
      <c r="G5455" t="s">
        <v>148</v>
      </c>
      <c r="H5455">
        <v>5</v>
      </c>
      <c r="I5455">
        <v>5</v>
      </c>
      <c r="J5455" t="s">
        <v>14</v>
      </c>
      <c r="K5455" s="36" t="s">
        <v>149</v>
      </c>
    </row>
    <row r="5456" spans="1:11" x14ac:dyDescent="0.3">
      <c r="A5456">
        <v>24239786</v>
      </c>
      <c r="B5456" s="1">
        <v>41970</v>
      </c>
      <c r="C5456" t="s">
        <v>11</v>
      </c>
      <c r="D5456" t="s">
        <v>17</v>
      </c>
      <c r="E5456">
        <v>1</v>
      </c>
      <c r="F5456">
        <v>0.31</v>
      </c>
      <c r="G5456" t="s">
        <v>148</v>
      </c>
      <c r="H5456">
        <v>1</v>
      </c>
      <c r="I5456">
        <v>1</v>
      </c>
      <c r="J5456" t="s">
        <v>14</v>
      </c>
      <c r="K5456" s="36" t="s">
        <v>149</v>
      </c>
    </row>
    <row r="5457" spans="1:11" x14ac:dyDescent="0.3">
      <c r="A5457">
        <v>71657962</v>
      </c>
      <c r="B5457" s="1">
        <v>42502</v>
      </c>
      <c r="C5457" t="s">
        <v>27</v>
      </c>
      <c r="D5457" t="s">
        <v>20</v>
      </c>
      <c r="E5457">
        <v>0</v>
      </c>
      <c r="F5457">
        <v>0</v>
      </c>
      <c r="G5457" t="s">
        <v>148</v>
      </c>
      <c r="H5457">
        <v>1</v>
      </c>
      <c r="I5457">
        <v>4</v>
      </c>
      <c r="J5457" t="s">
        <v>14</v>
      </c>
      <c r="K5457" s="36" t="s">
        <v>149</v>
      </c>
    </row>
    <row r="5458" spans="1:11" x14ac:dyDescent="0.3">
      <c r="A5458">
        <v>550811463</v>
      </c>
      <c r="B5458" s="1">
        <v>45273</v>
      </c>
      <c r="C5458" t="s">
        <v>11</v>
      </c>
      <c r="D5458" t="s">
        <v>16</v>
      </c>
      <c r="E5458">
        <v>1</v>
      </c>
      <c r="F5458">
        <v>1</v>
      </c>
      <c r="G5458" t="s">
        <v>149</v>
      </c>
      <c r="H5458">
        <v>2</v>
      </c>
      <c r="I5458">
        <v>2</v>
      </c>
      <c r="J5458" t="s">
        <v>14</v>
      </c>
      <c r="K5458" s="36" t="s">
        <v>149</v>
      </c>
    </row>
    <row r="5459" spans="1:11" x14ac:dyDescent="0.3">
      <c r="A5459">
        <v>550814158</v>
      </c>
      <c r="B5459" s="1">
        <v>45273</v>
      </c>
      <c r="C5459" t="s">
        <v>27</v>
      </c>
      <c r="D5459" t="s">
        <v>17</v>
      </c>
      <c r="E5459">
        <v>0.8</v>
      </c>
      <c r="F5459">
        <v>0.73</v>
      </c>
      <c r="G5459" t="s">
        <v>148</v>
      </c>
      <c r="H5459">
        <v>1</v>
      </c>
      <c r="I5459">
        <v>2</v>
      </c>
      <c r="J5459" t="s">
        <v>14</v>
      </c>
      <c r="K5459" s="36" t="s">
        <v>149</v>
      </c>
    </row>
    <row r="5460" spans="1:11" x14ac:dyDescent="0.3">
      <c r="A5460">
        <v>448005127</v>
      </c>
      <c r="B5460" s="1">
        <v>44625</v>
      </c>
      <c r="C5460" t="s">
        <v>11</v>
      </c>
      <c r="D5460" t="s">
        <v>16</v>
      </c>
      <c r="E5460">
        <v>1</v>
      </c>
      <c r="F5460">
        <v>1</v>
      </c>
      <c r="G5460" t="s">
        <v>148</v>
      </c>
      <c r="H5460">
        <v>1</v>
      </c>
      <c r="I5460">
        <v>1</v>
      </c>
      <c r="J5460" t="s">
        <v>22</v>
      </c>
      <c r="K5460" s="36" t="s">
        <v>149</v>
      </c>
    </row>
    <row r="5461" spans="1:11" x14ac:dyDescent="0.3">
      <c r="A5461">
        <v>550826087</v>
      </c>
      <c r="B5461" s="1">
        <v>45273</v>
      </c>
      <c r="C5461" t="s">
        <v>27</v>
      </c>
      <c r="D5461" t="s">
        <v>12</v>
      </c>
      <c r="F5461">
        <v>1</v>
      </c>
      <c r="G5461" t="s">
        <v>148</v>
      </c>
      <c r="H5461">
        <v>5</v>
      </c>
      <c r="I5461">
        <v>5</v>
      </c>
      <c r="J5461" t="s">
        <v>14</v>
      </c>
      <c r="K5461" s="36" t="s">
        <v>148</v>
      </c>
    </row>
    <row r="5462" spans="1:11" x14ac:dyDescent="0.3">
      <c r="A5462">
        <v>550944645</v>
      </c>
      <c r="B5462" s="1">
        <v>45274</v>
      </c>
      <c r="C5462" t="s">
        <v>11</v>
      </c>
      <c r="D5462" t="s">
        <v>16</v>
      </c>
      <c r="E5462">
        <v>1</v>
      </c>
      <c r="F5462">
        <v>0.97</v>
      </c>
      <c r="G5462" t="s">
        <v>148</v>
      </c>
      <c r="H5462">
        <v>1</v>
      </c>
      <c r="I5462">
        <v>1</v>
      </c>
      <c r="J5462" t="s">
        <v>14</v>
      </c>
      <c r="K5462" s="36" t="s">
        <v>149</v>
      </c>
    </row>
    <row r="5463" spans="1:11" x14ac:dyDescent="0.3">
      <c r="A5463">
        <v>221833071</v>
      </c>
      <c r="B5463" s="1">
        <v>43394</v>
      </c>
      <c r="C5463" t="s">
        <v>11</v>
      </c>
      <c r="D5463" t="s">
        <v>12</v>
      </c>
      <c r="G5463" t="s">
        <v>148</v>
      </c>
      <c r="H5463">
        <v>1</v>
      </c>
      <c r="I5463">
        <v>4</v>
      </c>
      <c r="J5463" t="s">
        <v>14</v>
      </c>
      <c r="K5463" s="36" t="s">
        <v>149</v>
      </c>
    </row>
    <row r="5464" spans="1:11" x14ac:dyDescent="0.3">
      <c r="A5464">
        <v>550955957</v>
      </c>
      <c r="B5464" s="1">
        <v>45274</v>
      </c>
      <c r="C5464" t="s">
        <v>27</v>
      </c>
      <c r="D5464" t="s">
        <v>16</v>
      </c>
      <c r="E5464">
        <v>1</v>
      </c>
      <c r="F5464">
        <v>0.99</v>
      </c>
      <c r="G5464" t="s">
        <v>148</v>
      </c>
      <c r="H5464">
        <v>10</v>
      </c>
      <c r="I5464">
        <v>13</v>
      </c>
      <c r="J5464" t="s">
        <v>14</v>
      </c>
      <c r="K5464" s="36" t="s">
        <v>149</v>
      </c>
    </row>
    <row r="5465" spans="1:11" x14ac:dyDescent="0.3">
      <c r="A5465">
        <v>34739169</v>
      </c>
      <c r="B5465" s="1">
        <v>42156</v>
      </c>
      <c r="C5465" t="s">
        <v>11</v>
      </c>
      <c r="D5465" t="s">
        <v>12</v>
      </c>
      <c r="F5465">
        <v>1</v>
      </c>
      <c r="G5465" t="s">
        <v>148</v>
      </c>
      <c r="H5465">
        <v>1</v>
      </c>
      <c r="I5465">
        <v>1</v>
      </c>
      <c r="J5465" t="s">
        <v>14</v>
      </c>
      <c r="K5465" s="36" t="s">
        <v>149</v>
      </c>
    </row>
    <row r="5466" spans="1:11" x14ac:dyDescent="0.3">
      <c r="A5466">
        <v>41145792</v>
      </c>
      <c r="B5466" s="1">
        <v>42227</v>
      </c>
      <c r="C5466" t="s">
        <v>11</v>
      </c>
      <c r="D5466" t="s">
        <v>16</v>
      </c>
      <c r="E5466">
        <v>1</v>
      </c>
      <c r="F5466">
        <v>0.92</v>
      </c>
      <c r="G5466" t="s">
        <v>149</v>
      </c>
      <c r="H5466">
        <v>1</v>
      </c>
      <c r="I5466">
        <v>1</v>
      </c>
      <c r="J5466" t="s">
        <v>14</v>
      </c>
      <c r="K5466" s="36" t="s">
        <v>149</v>
      </c>
    </row>
    <row r="5467" spans="1:11" x14ac:dyDescent="0.3">
      <c r="A5467">
        <v>550337376</v>
      </c>
      <c r="B5467" s="1">
        <v>45270</v>
      </c>
      <c r="C5467" t="s">
        <v>27</v>
      </c>
      <c r="D5467" t="s">
        <v>17</v>
      </c>
      <c r="E5467">
        <v>1</v>
      </c>
      <c r="F5467">
        <v>0.49</v>
      </c>
      <c r="G5467" t="s">
        <v>149</v>
      </c>
      <c r="H5467">
        <v>1</v>
      </c>
      <c r="I5467">
        <v>1</v>
      </c>
      <c r="J5467" t="s">
        <v>14</v>
      </c>
      <c r="K5467" s="36" t="s">
        <v>149</v>
      </c>
    </row>
    <row r="5468" spans="1:11" x14ac:dyDescent="0.3">
      <c r="A5468">
        <v>85877598</v>
      </c>
      <c r="B5468" s="1">
        <v>42576</v>
      </c>
      <c r="C5468" t="s">
        <v>11</v>
      </c>
      <c r="D5468" t="s">
        <v>17</v>
      </c>
      <c r="E5468">
        <v>1</v>
      </c>
      <c r="F5468">
        <v>0.84</v>
      </c>
      <c r="G5468" t="s">
        <v>148</v>
      </c>
      <c r="H5468">
        <v>1</v>
      </c>
      <c r="I5468">
        <v>1</v>
      </c>
      <c r="J5468" t="s">
        <v>14</v>
      </c>
      <c r="K5468" s="36" t="s">
        <v>149</v>
      </c>
    </row>
    <row r="5469" spans="1:11" x14ac:dyDescent="0.3">
      <c r="A5469">
        <v>550448651</v>
      </c>
      <c r="B5469" s="1">
        <v>45271</v>
      </c>
      <c r="C5469" t="s">
        <v>27</v>
      </c>
      <c r="D5469" t="s">
        <v>16</v>
      </c>
      <c r="E5469">
        <v>1</v>
      </c>
      <c r="F5469">
        <v>0.99</v>
      </c>
      <c r="G5469" t="s">
        <v>148</v>
      </c>
      <c r="H5469">
        <v>1</v>
      </c>
      <c r="I5469">
        <v>1</v>
      </c>
      <c r="J5469" t="s">
        <v>14</v>
      </c>
      <c r="K5469" s="36" t="s">
        <v>149</v>
      </c>
    </row>
    <row r="5470" spans="1:11" x14ac:dyDescent="0.3">
      <c r="A5470">
        <v>105806614</v>
      </c>
      <c r="B5470" s="1">
        <v>42705</v>
      </c>
      <c r="C5470" t="s">
        <v>11</v>
      </c>
      <c r="D5470" t="s">
        <v>16</v>
      </c>
      <c r="E5470">
        <v>1</v>
      </c>
      <c r="F5470">
        <v>0.96</v>
      </c>
      <c r="G5470" t="s">
        <v>148</v>
      </c>
      <c r="H5470">
        <v>1</v>
      </c>
      <c r="I5470">
        <v>1</v>
      </c>
      <c r="J5470" t="s">
        <v>14</v>
      </c>
      <c r="K5470" s="36" t="s">
        <v>149</v>
      </c>
    </row>
    <row r="5471" spans="1:11" x14ac:dyDescent="0.3">
      <c r="A5471">
        <v>7931832</v>
      </c>
      <c r="B5471" s="1">
        <v>41490</v>
      </c>
      <c r="C5471" t="s">
        <v>27</v>
      </c>
      <c r="D5471" t="s">
        <v>16</v>
      </c>
      <c r="E5471">
        <v>1</v>
      </c>
      <c r="F5471">
        <v>1</v>
      </c>
      <c r="G5471" t="s">
        <v>149</v>
      </c>
      <c r="H5471">
        <v>1</v>
      </c>
      <c r="I5471">
        <v>1</v>
      </c>
      <c r="J5471" t="s">
        <v>14</v>
      </c>
      <c r="K5471" s="36" t="s">
        <v>149</v>
      </c>
    </row>
    <row r="5472" spans="1:11" x14ac:dyDescent="0.3">
      <c r="A5472">
        <v>49469201</v>
      </c>
      <c r="B5472" s="1">
        <v>42328</v>
      </c>
      <c r="C5472" t="s">
        <v>11</v>
      </c>
      <c r="D5472" t="s">
        <v>17</v>
      </c>
      <c r="E5472">
        <v>1</v>
      </c>
      <c r="F5472">
        <v>0.89</v>
      </c>
      <c r="G5472" t="s">
        <v>148</v>
      </c>
      <c r="H5472">
        <v>2</v>
      </c>
      <c r="I5472">
        <v>3</v>
      </c>
      <c r="J5472" t="s">
        <v>14</v>
      </c>
      <c r="K5472" s="36" t="s">
        <v>149</v>
      </c>
    </row>
    <row r="5473" spans="1:11" x14ac:dyDescent="0.3">
      <c r="A5473">
        <v>464356425</v>
      </c>
      <c r="B5473" s="1">
        <v>44727</v>
      </c>
      <c r="C5473" t="s">
        <v>27</v>
      </c>
      <c r="D5473" t="s">
        <v>16</v>
      </c>
      <c r="E5473">
        <v>1</v>
      </c>
      <c r="F5473">
        <v>1</v>
      </c>
      <c r="G5473" t="s">
        <v>149</v>
      </c>
      <c r="H5473">
        <v>2</v>
      </c>
      <c r="I5473">
        <v>2</v>
      </c>
      <c r="J5473" t="s">
        <v>14</v>
      </c>
      <c r="K5473" s="36" t="s">
        <v>149</v>
      </c>
    </row>
    <row r="5474" spans="1:11" x14ac:dyDescent="0.3">
      <c r="A5474">
        <v>242315690</v>
      </c>
      <c r="B5474" s="1">
        <v>43506</v>
      </c>
      <c r="C5474" t="s">
        <v>27</v>
      </c>
      <c r="D5474" t="s">
        <v>16</v>
      </c>
      <c r="E5474">
        <v>1</v>
      </c>
      <c r="F5474">
        <v>0.94</v>
      </c>
      <c r="G5474" t="s">
        <v>148</v>
      </c>
      <c r="H5474">
        <v>1</v>
      </c>
      <c r="I5474">
        <v>1</v>
      </c>
      <c r="J5474" t="s">
        <v>14</v>
      </c>
      <c r="K5474" s="36" t="s">
        <v>148</v>
      </c>
    </row>
    <row r="5475" spans="1:11" x14ac:dyDescent="0.3">
      <c r="A5475">
        <v>113697859</v>
      </c>
      <c r="B5475" s="1">
        <v>42763</v>
      </c>
      <c r="C5475" t="s">
        <v>11</v>
      </c>
      <c r="D5475" t="s">
        <v>16</v>
      </c>
      <c r="E5475">
        <v>1</v>
      </c>
      <c r="F5475">
        <v>0.98</v>
      </c>
      <c r="G5475" t="s">
        <v>148</v>
      </c>
      <c r="H5475">
        <v>2</v>
      </c>
      <c r="I5475">
        <v>3</v>
      </c>
      <c r="J5475" t="s">
        <v>14</v>
      </c>
      <c r="K5475" s="36" t="s">
        <v>149</v>
      </c>
    </row>
    <row r="5476" spans="1:11" x14ac:dyDescent="0.3">
      <c r="A5476">
        <v>496055825</v>
      </c>
      <c r="B5476" s="1">
        <v>44940</v>
      </c>
      <c r="C5476" t="s">
        <v>11</v>
      </c>
      <c r="D5476" t="s">
        <v>16</v>
      </c>
      <c r="E5476">
        <v>1</v>
      </c>
      <c r="F5476">
        <v>0.86</v>
      </c>
      <c r="G5476" t="s">
        <v>148</v>
      </c>
      <c r="H5476">
        <v>1</v>
      </c>
      <c r="I5476">
        <v>1</v>
      </c>
      <c r="J5476" t="s">
        <v>14</v>
      </c>
      <c r="K5476" s="36" t="s">
        <v>149</v>
      </c>
    </row>
    <row r="5477" spans="1:11" x14ac:dyDescent="0.3">
      <c r="A5477">
        <v>469619955</v>
      </c>
      <c r="B5477" s="1">
        <v>44757</v>
      </c>
      <c r="C5477" t="s">
        <v>11</v>
      </c>
      <c r="D5477" t="s">
        <v>17</v>
      </c>
      <c r="E5477">
        <v>1</v>
      </c>
      <c r="F5477">
        <v>0.6</v>
      </c>
      <c r="G5477" t="s">
        <v>148</v>
      </c>
      <c r="H5477">
        <v>1</v>
      </c>
      <c r="I5477">
        <v>1</v>
      </c>
      <c r="J5477" t="s">
        <v>14</v>
      </c>
      <c r="K5477" s="36" t="s">
        <v>149</v>
      </c>
    </row>
    <row r="5478" spans="1:11" x14ac:dyDescent="0.3">
      <c r="A5478">
        <v>21119380</v>
      </c>
      <c r="B5478" s="1">
        <v>41891</v>
      </c>
      <c r="C5478" t="s">
        <v>44</v>
      </c>
      <c r="D5478" t="s">
        <v>16</v>
      </c>
      <c r="E5478">
        <v>1</v>
      </c>
      <c r="F5478">
        <v>0.94</v>
      </c>
      <c r="G5478" t="s">
        <v>149</v>
      </c>
      <c r="H5478">
        <v>5</v>
      </c>
      <c r="I5478">
        <v>8</v>
      </c>
      <c r="J5478" t="s">
        <v>14</v>
      </c>
      <c r="K5478" s="36" t="s">
        <v>149</v>
      </c>
    </row>
    <row r="5479" spans="1:11" x14ac:dyDescent="0.3">
      <c r="A5479">
        <v>224181734</v>
      </c>
      <c r="B5479" s="1">
        <v>43408</v>
      </c>
      <c r="C5479" t="s">
        <v>11</v>
      </c>
      <c r="D5479" t="s">
        <v>16</v>
      </c>
      <c r="E5479">
        <v>1</v>
      </c>
      <c r="F5479">
        <v>0.93</v>
      </c>
      <c r="G5479" t="s">
        <v>148</v>
      </c>
      <c r="H5479">
        <v>2</v>
      </c>
      <c r="I5479">
        <v>4</v>
      </c>
      <c r="J5479" t="s">
        <v>14</v>
      </c>
      <c r="K5479" s="36" t="s">
        <v>149</v>
      </c>
    </row>
    <row r="5480" spans="1:11" x14ac:dyDescent="0.3">
      <c r="A5480">
        <v>551253588</v>
      </c>
      <c r="B5480" s="1">
        <v>45276</v>
      </c>
      <c r="C5480" t="s">
        <v>11</v>
      </c>
      <c r="D5480" t="s">
        <v>16</v>
      </c>
      <c r="E5480">
        <v>0.75</v>
      </c>
      <c r="F5480">
        <v>1</v>
      </c>
      <c r="G5480" t="s">
        <v>148</v>
      </c>
      <c r="H5480">
        <v>2</v>
      </c>
      <c r="I5480">
        <v>2</v>
      </c>
      <c r="J5480" t="s">
        <v>14</v>
      </c>
      <c r="K5480" s="36" t="s">
        <v>149</v>
      </c>
    </row>
    <row r="5481" spans="1:11" x14ac:dyDescent="0.3">
      <c r="A5481">
        <v>551253403</v>
      </c>
      <c r="B5481" s="1">
        <v>45276</v>
      </c>
      <c r="C5481" t="s">
        <v>11</v>
      </c>
      <c r="D5481" t="s">
        <v>16</v>
      </c>
      <c r="E5481">
        <v>1</v>
      </c>
      <c r="F5481">
        <v>0.98</v>
      </c>
      <c r="G5481" t="s">
        <v>149</v>
      </c>
      <c r="H5481">
        <v>2</v>
      </c>
      <c r="I5481">
        <v>2</v>
      </c>
      <c r="J5481" t="s">
        <v>14</v>
      </c>
      <c r="K5481" s="36" t="s">
        <v>149</v>
      </c>
    </row>
    <row r="5482" spans="1:11" x14ac:dyDescent="0.3">
      <c r="A5482">
        <v>551237332</v>
      </c>
      <c r="B5482" s="1">
        <v>45276</v>
      </c>
      <c r="C5482" t="s">
        <v>27</v>
      </c>
      <c r="D5482" t="s">
        <v>16</v>
      </c>
      <c r="E5482">
        <v>0.87</v>
      </c>
      <c r="F5482">
        <v>0.99</v>
      </c>
      <c r="G5482" t="s">
        <v>148</v>
      </c>
      <c r="H5482">
        <v>4</v>
      </c>
      <c r="I5482">
        <v>4</v>
      </c>
      <c r="J5482" t="s">
        <v>14</v>
      </c>
      <c r="K5482" s="36" t="s">
        <v>149</v>
      </c>
    </row>
    <row r="5483" spans="1:11" x14ac:dyDescent="0.3">
      <c r="A5483">
        <v>138553994</v>
      </c>
      <c r="B5483" s="1">
        <v>42920</v>
      </c>
      <c r="C5483" t="s">
        <v>11</v>
      </c>
      <c r="D5483" t="s">
        <v>21</v>
      </c>
      <c r="E5483">
        <v>1</v>
      </c>
      <c r="F5483">
        <v>0.92</v>
      </c>
      <c r="G5483" t="s">
        <v>149</v>
      </c>
      <c r="H5483">
        <v>1</v>
      </c>
      <c r="I5483">
        <v>1</v>
      </c>
      <c r="J5483" t="s">
        <v>14</v>
      </c>
      <c r="K5483" s="36" t="s">
        <v>149</v>
      </c>
    </row>
    <row r="5484" spans="1:11" x14ac:dyDescent="0.3">
      <c r="A5484">
        <v>552251973</v>
      </c>
      <c r="B5484" s="1">
        <v>45283</v>
      </c>
      <c r="C5484" t="s">
        <v>27</v>
      </c>
      <c r="D5484" t="s">
        <v>16</v>
      </c>
      <c r="E5484">
        <v>1</v>
      </c>
      <c r="F5484">
        <v>0.75</v>
      </c>
      <c r="G5484" t="s">
        <v>149</v>
      </c>
      <c r="H5484">
        <v>1</v>
      </c>
      <c r="I5484">
        <v>1</v>
      </c>
      <c r="J5484" t="s">
        <v>22</v>
      </c>
      <c r="K5484" s="36" t="s">
        <v>149</v>
      </c>
    </row>
    <row r="5485" spans="1:11" x14ac:dyDescent="0.3">
      <c r="A5485">
        <v>545205895</v>
      </c>
      <c r="B5485" s="1">
        <v>45236</v>
      </c>
      <c r="C5485" t="s">
        <v>27</v>
      </c>
      <c r="D5485" t="s">
        <v>16</v>
      </c>
      <c r="E5485">
        <v>1</v>
      </c>
      <c r="F5485">
        <v>1</v>
      </c>
      <c r="G5485" t="s">
        <v>148</v>
      </c>
      <c r="H5485">
        <v>1</v>
      </c>
      <c r="I5485">
        <v>1</v>
      </c>
      <c r="J5485" t="s">
        <v>14</v>
      </c>
      <c r="K5485" s="36" t="s">
        <v>149</v>
      </c>
    </row>
    <row r="5486" spans="1:11" x14ac:dyDescent="0.3">
      <c r="A5486">
        <v>28577319</v>
      </c>
      <c r="B5486" s="1">
        <v>42064</v>
      </c>
      <c r="C5486" t="s">
        <v>11</v>
      </c>
      <c r="D5486" t="s">
        <v>12</v>
      </c>
      <c r="F5486">
        <v>0.6</v>
      </c>
      <c r="G5486" t="s">
        <v>148</v>
      </c>
      <c r="H5486">
        <v>1</v>
      </c>
      <c r="I5486">
        <v>2</v>
      </c>
      <c r="J5486" t="s">
        <v>14</v>
      </c>
      <c r="K5486" s="36" t="s">
        <v>149</v>
      </c>
    </row>
    <row r="5487" spans="1:11" x14ac:dyDescent="0.3">
      <c r="A5487">
        <v>209525802</v>
      </c>
      <c r="B5487" s="1">
        <v>43326</v>
      </c>
      <c r="C5487" t="s">
        <v>11</v>
      </c>
      <c r="D5487" t="s">
        <v>20</v>
      </c>
      <c r="E5487">
        <v>0</v>
      </c>
      <c r="F5487">
        <v>0</v>
      </c>
      <c r="G5487" t="s">
        <v>148</v>
      </c>
      <c r="H5487">
        <v>1</v>
      </c>
      <c r="I5487">
        <v>1</v>
      </c>
      <c r="J5487" t="s">
        <v>14</v>
      </c>
      <c r="K5487" s="36" t="s">
        <v>149</v>
      </c>
    </row>
    <row r="5488" spans="1:11" x14ac:dyDescent="0.3">
      <c r="A5488">
        <v>168757142</v>
      </c>
      <c r="B5488" s="1">
        <v>43119</v>
      </c>
      <c r="C5488" t="s">
        <v>11</v>
      </c>
      <c r="D5488" t="s">
        <v>16</v>
      </c>
      <c r="E5488">
        <v>1</v>
      </c>
      <c r="F5488">
        <v>1</v>
      </c>
      <c r="G5488" t="s">
        <v>148</v>
      </c>
      <c r="H5488">
        <v>3</v>
      </c>
      <c r="I5488">
        <v>3</v>
      </c>
      <c r="J5488" t="s">
        <v>14</v>
      </c>
      <c r="K5488" s="36" t="s">
        <v>149</v>
      </c>
    </row>
    <row r="5489" spans="1:11" x14ac:dyDescent="0.3">
      <c r="A5489">
        <v>552305852</v>
      </c>
      <c r="B5489" s="1">
        <v>45283</v>
      </c>
      <c r="C5489" t="s">
        <v>11</v>
      </c>
      <c r="D5489" t="s">
        <v>16</v>
      </c>
      <c r="E5489">
        <v>1</v>
      </c>
      <c r="F5489">
        <v>0.97</v>
      </c>
      <c r="G5489" t="s">
        <v>149</v>
      </c>
      <c r="H5489">
        <v>11</v>
      </c>
      <c r="I5489">
        <v>11</v>
      </c>
      <c r="J5489" t="s">
        <v>14</v>
      </c>
      <c r="K5489" s="36" t="s">
        <v>149</v>
      </c>
    </row>
    <row r="5490" spans="1:11" x14ac:dyDescent="0.3">
      <c r="A5490">
        <v>479864963</v>
      </c>
      <c r="B5490" s="1">
        <v>44821</v>
      </c>
      <c r="C5490" t="s">
        <v>27</v>
      </c>
      <c r="D5490" t="s">
        <v>20</v>
      </c>
      <c r="E5490">
        <v>0</v>
      </c>
      <c r="F5490">
        <v>0</v>
      </c>
      <c r="G5490" t="s">
        <v>148</v>
      </c>
      <c r="H5490">
        <v>1</v>
      </c>
      <c r="I5490">
        <v>1</v>
      </c>
      <c r="J5490" t="s">
        <v>22</v>
      </c>
      <c r="K5490" s="36" t="s">
        <v>149</v>
      </c>
    </row>
    <row r="5491" spans="1:11" x14ac:dyDescent="0.3">
      <c r="A5491">
        <v>551864231</v>
      </c>
      <c r="B5491" s="1">
        <v>45280</v>
      </c>
      <c r="C5491" t="s">
        <v>27</v>
      </c>
      <c r="D5491" t="s">
        <v>12</v>
      </c>
      <c r="F5491">
        <v>0</v>
      </c>
      <c r="G5491" t="s">
        <v>148</v>
      </c>
      <c r="H5491">
        <v>1</v>
      </c>
      <c r="I5491">
        <v>1</v>
      </c>
      <c r="J5491" t="s">
        <v>22</v>
      </c>
      <c r="K5491" s="36" t="s">
        <v>149</v>
      </c>
    </row>
    <row r="5492" spans="1:11" x14ac:dyDescent="0.3">
      <c r="A5492">
        <v>552517861</v>
      </c>
      <c r="B5492" s="1">
        <v>45285</v>
      </c>
      <c r="C5492" t="s">
        <v>27</v>
      </c>
      <c r="D5492" t="s">
        <v>20</v>
      </c>
      <c r="E5492">
        <v>0</v>
      </c>
      <c r="F5492">
        <v>0.28999999999999998</v>
      </c>
      <c r="G5492" t="s">
        <v>148</v>
      </c>
      <c r="H5492">
        <v>1</v>
      </c>
      <c r="I5492">
        <v>1</v>
      </c>
      <c r="J5492" t="s">
        <v>22</v>
      </c>
      <c r="K5492" s="36" t="s">
        <v>149</v>
      </c>
    </row>
    <row r="5493" spans="1:11" x14ac:dyDescent="0.3">
      <c r="A5493">
        <v>552520189</v>
      </c>
      <c r="B5493" s="1">
        <v>45285</v>
      </c>
      <c r="C5493" t="s">
        <v>27</v>
      </c>
      <c r="D5493" t="s">
        <v>16</v>
      </c>
      <c r="E5493">
        <v>1</v>
      </c>
      <c r="F5493">
        <v>1</v>
      </c>
      <c r="G5493" t="s">
        <v>148</v>
      </c>
      <c r="H5493">
        <v>1</v>
      </c>
      <c r="I5493">
        <v>1</v>
      </c>
      <c r="J5493" t="s">
        <v>14</v>
      </c>
      <c r="K5493" s="36" t="s">
        <v>149</v>
      </c>
    </row>
    <row r="5494" spans="1:11" x14ac:dyDescent="0.3">
      <c r="A5494">
        <v>5016573</v>
      </c>
      <c r="B5494" s="1">
        <v>41313</v>
      </c>
      <c r="C5494" t="s">
        <v>11</v>
      </c>
      <c r="D5494" t="s">
        <v>16</v>
      </c>
      <c r="E5494">
        <v>1</v>
      </c>
      <c r="F5494">
        <v>0.92</v>
      </c>
      <c r="G5494" t="s">
        <v>149</v>
      </c>
      <c r="H5494">
        <v>2</v>
      </c>
      <c r="I5494">
        <v>2</v>
      </c>
      <c r="J5494" t="s">
        <v>14</v>
      </c>
      <c r="K5494" s="36" t="s">
        <v>149</v>
      </c>
    </row>
    <row r="5495" spans="1:11" x14ac:dyDescent="0.3">
      <c r="A5495">
        <v>548858736</v>
      </c>
      <c r="B5495" s="1">
        <v>45260</v>
      </c>
      <c r="C5495" t="s">
        <v>27</v>
      </c>
      <c r="D5495" t="s">
        <v>16</v>
      </c>
      <c r="E5495">
        <v>1</v>
      </c>
      <c r="F5495">
        <v>1</v>
      </c>
      <c r="G5495" t="s">
        <v>148</v>
      </c>
      <c r="H5495">
        <v>1</v>
      </c>
      <c r="I5495">
        <v>1</v>
      </c>
      <c r="J5495" t="s">
        <v>22</v>
      </c>
      <c r="K5495" s="36" t="s">
        <v>149</v>
      </c>
    </row>
    <row r="5496" spans="1:11" x14ac:dyDescent="0.3">
      <c r="A5496">
        <v>547856835</v>
      </c>
      <c r="B5496" s="1">
        <v>45253</v>
      </c>
      <c r="C5496" t="s">
        <v>11</v>
      </c>
      <c r="D5496" t="s">
        <v>16</v>
      </c>
      <c r="E5496">
        <v>1</v>
      </c>
      <c r="F5496">
        <v>0.95</v>
      </c>
      <c r="G5496" t="s">
        <v>149</v>
      </c>
      <c r="H5496">
        <v>5</v>
      </c>
      <c r="I5496">
        <v>9</v>
      </c>
      <c r="J5496" t="s">
        <v>14</v>
      </c>
      <c r="K5496" s="36" t="s">
        <v>149</v>
      </c>
    </row>
    <row r="5497" spans="1:11" x14ac:dyDescent="0.3">
      <c r="A5497">
        <v>495323097</v>
      </c>
      <c r="B5497" s="1">
        <v>44936</v>
      </c>
      <c r="C5497" t="s">
        <v>27</v>
      </c>
      <c r="D5497" t="s">
        <v>16</v>
      </c>
      <c r="E5497">
        <v>1</v>
      </c>
      <c r="F5497">
        <v>1</v>
      </c>
      <c r="G5497" t="s">
        <v>148</v>
      </c>
      <c r="H5497">
        <v>1</v>
      </c>
      <c r="I5497">
        <v>1</v>
      </c>
      <c r="J5497" t="s">
        <v>14</v>
      </c>
      <c r="K5497" s="36" t="s">
        <v>149</v>
      </c>
    </row>
    <row r="5498" spans="1:11" x14ac:dyDescent="0.3">
      <c r="A5498">
        <v>527136094</v>
      </c>
      <c r="B5498" s="1">
        <v>45128</v>
      </c>
      <c r="C5498" t="s">
        <v>27</v>
      </c>
      <c r="D5498" t="s">
        <v>12</v>
      </c>
      <c r="G5498" t="s">
        <v>148</v>
      </c>
      <c r="H5498">
        <v>1</v>
      </c>
      <c r="I5498">
        <v>1</v>
      </c>
      <c r="J5498" t="s">
        <v>35</v>
      </c>
      <c r="K5498" s="36" t="s">
        <v>149</v>
      </c>
    </row>
    <row r="5499" spans="1:11" x14ac:dyDescent="0.3">
      <c r="A5499">
        <v>552742843</v>
      </c>
      <c r="B5499" s="1">
        <v>45286</v>
      </c>
      <c r="C5499" t="s">
        <v>11</v>
      </c>
      <c r="D5499" t="s">
        <v>16</v>
      </c>
      <c r="E5499">
        <v>1</v>
      </c>
      <c r="F5499">
        <v>0.99</v>
      </c>
      <c r="G5499" t="s">
        <v>149</v>
      </c>
      <c r="H5499">
        <v>1</v>
      </c>
      <c r="I5499">
        <v>1</v>
      </c>
      <c r="J5499" t="s">
        <v>14</v>
      </c>
      <c r="K5499" s="36" t="s">
        <v>149</v>
      </c>
    </row>
    <row r="5500" spans="1:11" x14ac:dyDescent="0.3">
      <c r="A5500">
        <v>511763178</v>
      </c>
      <c r="B5500" s="1">
        <v>45041</v>
      </c>
      <c r="C5500" t="s">
        <v>27</v>
      </c>
      <c r="D5500" t="s">
        <v>16</v>
      </c>
      <c r="E5500">
        <v>1</v>
      </c>
      <c r="F5500">
        <v>0.99</v>
      </c>
      <c r="G5500" t="s">
        <v>149</v>
      </c>
      <c r="H5500">
        <v>80</v>
      </c>
      <c r="I5500">
        <v>87</v>
      </c>
      <c r="J5500" t="s">
        <v>22</v>
      </c>
      <c r="K5500" s="36" t="s">
        <v>149</v>
      </c>
    </row>
    <row r="5501" spans="1:11" x14ac:dyDescent="0.3">
      <c r="A5501">
        <v>552891121</v>
      </c>
      <c r="B5501" s="1">
        <v>45287</v>
      </c>
      <c r="C5501" t="s">
        <v>27</v>
      </c>
      <c r="D5501" t="s">
        <v>17</v>
      </c>
      <c r="E5501">
        <v>1</v>
      </c>
      <c r="F5501">
        <v>0.3</v>
      </c>
      <c r="G5501" t="s">
        <v>148</v>
      </c>
      <c r="H5501">
        <v>2</v>
      </c>
      <c r="I5501">
        <v>2</v>
      </c>
      <c r="J5501" t="s">
        <v>14</v>
      </c>
      <c r="K5501" s="36" t="s">
        <v>149</v>
      </c>
    </row>
    <row r="5502" spans="1:11" x14ac:dyDescent="0.3">
      <c r="A5502">
        <v>526657149</v>
      </c>
      <c r="B5502" s="1">
        <v>45126</v>
      </c>
      <c r="C5502" t="s">
        <v>11</v>
      </c>
      <c r="D5502" t="s">
        <v>16</v>
      </c>
      <c r="E5502">
        <v>1</v>
      </c>
      <c r="F5502">
        <v>1</v>
      </c>
      <c r="G5502" t="s">
        <v>149</v>
      </c>
      <c r="H5502">
        <v>1</v>
      </c>
      <c r="I5502">
        <v>1</v>
      </c>
      <c r="J5502" t="s">
        <v>22</v>
      </c>
      <c r="K5502" s="36" t="s">
        <v>149</v>
      </c>
    </row>
    <row r="5503" spans="1:11" x14ac:dyDescent="0.3">
      <c r="A5503">
        <v>221215806</v>
      </c>
      <c r="B5503" s="1">
        <v>43390</v>
      </c>
      <c r="C5503" t="s">
        <v>11</v>
      </c>
      <c r="D5503" t="s">
        <v>21</v>
      </c>
      <c r="E5503">
        <v>1</v>
      </c>
      <c r="F5503">
        <v>0.82</v>
      </c>
      <c r="G5503" t="s">
        <v>149</v>
      </c>
      <c r="H5503">
        <v>1</v>
      </c>
      <c r="I5503">
        <v>1</v>
      </c>
      <c r="J5503" t="s">
        <v>22</v>
      </c>
      <c r="K5503" s="36" t="s">
        <v>149</v>
      </c>
    </row>
    <row r="5504" spans="1:11" x14ac:dyDescent="0.3">
      <c r="A5504">
        <v>552911250</v>
      </c>
      <c r="B5504" s="1">
        <v>45287</v>
      </c>
      <c r="C5504" t="s">
        <v>30</v>
      </c>
      <c r="D5504" t="s">
        <v>16</v>
      </c>
      <c r="E5504">
        <v>0.9</v>
      </c>
      <c r="F5504">
        <v>0.84</v>
      </c>
      <c r="G5504" t="s">
        <v>148</v>
      </c>
      <c r="H5504">
        <v>3</v>
      </c>
      <c r="I5504">
        <v>3</v>
      </c>
      <c r="J5504" t="s">
        <v>14</v>
      </c>
      <c r="K5504" s="36" t="s">
        <v>149</v>
      </c>
    </row>
    <row r="5505" spans="1:11" x14ac:dyDescent="0.3">
      <c r="A5505">
        <v>25432504</v>
      </c>
      <c r="B5505" s="1">
        <v>42004</v>
      </c>
      <c r="C5505" t="s">
        <v>28</v>
      </c>
      <c r="D5505" t="s">
        <v>16</v>
      </c>
      <c r="E5505">
        <v>1</v>
      </c>
      <c r="F5505">
        <v>0.99</v>
      </c>
      <c r="G5505" t="s">
        <v>148</v>
      </c>
      <c r="H5505">
        <v>2</v>
      </c>
      <c r="I5505">
        <v>3</v>
      </c>
      <c r="J5505" t="s">
        <v>14</v>
      </c>
      <c r="K5505" s="36" t="s">
        <v>149</v>
      </c>
    </row>
    <row r="5506" spans="1:11" x14ac:dyDescent="0.3">
      <c r="A5506">
        <v>59140149</v>
      </c>
      <c r="B5506" s="1">
        <v>42417</v>
      </c>
      <c r="C5506" t="s">
        <v>11</v>
      </c>
      <c r="D5506" t="s">
        <v>20</v>
      </c>
      <c r="E5506">
        <v>0.3</v>
      </c>
      <c r="F5506">
        <v>0</v>
      </c>
      <c r="G5506" t="s">
        <v>148</v>
      </c>
      <c r="H5506">
        <v>2</v>
      </c>
      <c r="I5506">
        <v>2</v>
      </c>
      <c r="J5506" t="s">
        <v>14</v>
      </c>
      <c r="K5506" s="36" t="s">
        <v>149</v>
      </c>
    </row>
    <row r="5507" spans="1:11" x14ac:dyDescent="0.3">
      <c r="A5507">
        <v>39710838</v>
      </c>
      <c r="B5507" s="1">
        <v>42212</v>
      </c>
      <c r="C5507" t="s">
        <v>11</v>
      </c>
      <c r="D5507" t="s">
        <v>12</v>
      </c>
      <c r="F5507">
        <v>0</v>
      </c>
      <c r="G5507" t="s">
        <v>148</v>
      </c>
      <c r="H5507">
        <v>1</v>
      </c>
      <c r="I5507">
        <v>2</v>
      </c>
      <c r="J5507" t="s">
        <v>22</v>
      </c>
      <c r="K5507" s="36" t="s">
        <v>149</v>
      </c>
    </row>
    <row r="5508" spans="1:11" x14ac:dyDescent="0.3">
      <c r="A5508">
        <v>551648878</v>
      </c>
      <c r="B5508" s="1">
        <v>45279</v>
      </c>
      <c r="C5508" t="s">
        <v>27</v>
      </c>
      <c r="D5508" t="s">
        <v>16</v>
      </c>
      <c r="E5508">
        <v>0.91</v>
      </c>
      <c r="F5508">
        <v>0.98</v>
      </c>
      <c r="G5508" t="s">
        <v>149</v>
      </c>
      <c r="H5508">
        <v>1</v>
      </c>
      <c r="I5508">
        <v>1</v>
      </c>
      <c r="J5508" t="s">
        <v>14</v>
      </c>
      <c r="K5508" s="36" t="s">
        <v>149</v>
      </c>
    </row>
    <row r="5509" spans="1:11" x14ac:dyDescent="0.3">
      <c r="A5509">
        <v>553059355</v>
      </c>
      <c r="B5509" s="1">
        <v>45288</v>
      </c>
      <c r="C5509" t="s">
        <v>11</v>
      </c>
      <c r="D5509" t="s">
        <v>20</v>
      </c>
      <c r="E5509">
        <v>0.2</v>
      </c>
      <c r="F5509">
        <v>0</v>
      </c>
      <c r="G5509" t="s">
        <v>148</v>
      </c>
      <c r="H5509">
        <v>1</v>
      </c>
      <c r="I5509">
        <v>1</v>
      </c>
      <c r="J5509" t="s">
        <v>14</v>
      </c>
      <c r="K5509" s="36" t="s">
        <v>149</v>
      </c>
    </row>
    <row r="5510" spans="1:11" x14ac:dyDescent="0.3">
      <c r="A5510">
        <v>547346131</v>
      </c>
      <c r="B5510" s="1">
        <v>45250</v>
      </c>
      <c r="C5510" t="s">
        <v>27</v>
      </c>
      <c r="D5510" t="s">
        <v>16</v>
      </c>
      <c r="E5510">
        <v>0.9</v>
      </c>
      <c r="F5510">
        <v>0.99</v>
      </c>
      <c r="G5510" t="s">
        <v>149</v>
      </c>
      <c r="H5510">
        <v>3</v>
      </c>
      <c r="I5510">
        <v>5</v>
      </c>
      <c r="J5510" t="s">
        <v>14</v>
      </c>
      <c r="K5510" s="36" t="s">
        <v>149</v>
      </c>
    </row>
    <row r="5511" spans="1:11" x14ac:dyDescent="0.3">
      <c r="A5511">
        <v>315643441</v>
      </c>
      <c r="B5511" s="1">
        <v>43807</v>
      </c>
      <c r="C5511" t="s">
        <v>27</v>
      </c>
      <c r="D5511" t="s">
        <v>20</v>
      </c>
      <c r="E5511">
        <v>0</v>
      </c>
      <c r="F5511">
        <v>7.0000000000000007E-2</v>
      </c>
      <c r="G5511" t="s">
        <v>148</v>
      </c>
      <c r="H5511">
        <v>1</v>
      </c>
      <c r="I5511">
        <v>1</v>
      </c>
      <c r="J5511" t="s">
        <v>14</v>
      </c>
      <c r="K5511" s="36" t="s">
        <v>149</v>
      </c>
    </row>
    <row r="5512" spans="1:11" x14ac:dyDescent="0.3">
      <c r="A5512">
        <v>551668515</v>
      </c>
      <c r="B5512" s="1">
        <v>45279</v>
      </c>
      <c r="C5512" t="s">
        <v>27</v>
      </c>
      <c r="D5512" t="s">
        <v>17</v>
      </c>
      <c r="E5512">
        <v>1</v>
      </c>
      <c r="F5512">
        <v>0.97</v>
      </c>
      <c r="G5512" t="s">
        <v>148</v>
      </c>
      <c r="H5512">
        <v>1</v>
      </c>
      <c r="I5512">
        <v>1</v>
      </c>
      <c r="J5512" t="s">
        <v>14</v>
      </c>
      <c r="K5512" s="36" t="s">
        <v>149</v>
      </c>
    </row>
    <row r="5513" spans="1:11" x14ac:dyDescent="0.3">
      <c r="A5513">
        <v>553097969</v>
      </c>
      <c r="B5513" s="1">
        <v>45288</v>
      </c>
      <c r="C5513" t="s">
        <v>27</v>
      </c>
      <c r="D5513" t="s">
        <v>21</v>
      </c>
      <c r="E5513">
        <v>1</v>
      </c>
      <c r="F5513">
        <v>1</v>
      </c>
      <c r="G5513" t="s">
        <v>148</v>
      </c>
      <c r="H5513">
        <v>1</v>
      </c>
      <c r="I5513">
        <v>1</v>
      </c>
      <c r="J5513" t="s">
        <v>14</v>
      </c>
      <c r="K5513" s="36" t="s">
        <v>149</v>
      </c>
    </row>
    <row r="5514" spans="1:11" x14ac:dyDescent="0.3">
      <c r="A5514">
        <v>553252420</v>
      </c>
      <c r="B5514" s="1">
        <v>45289</v>
      </c>
      <c r="C5514" t="s">
        <v>11</v>
      </c>
      <c r="D5514" t="s">
        <v>16</v>
      </c>
      <c r="E5514">
        <v>1</v>
      </c>
      <c r="F5514">
        <v>1</v>
      </c>
      <c r="G5514" t="s">
        <v>148</v>
      </c>
      <c r="H5514">
        <v>2</v>
      </c>
      <c r="I5514">
        <v>2</v>
      </c>
      <c r="J5514" t="s">
        <v>14</v>
      </c>
      <c r="K5514" s="36" t="s">
        <v>149</v>
      </c>
    </row>
    <row r="5515" spans="1:11" x14ac:dyDescent="0.3">
      <c r="A5515">
        <v>553109309</v>
      </c>
      <c r="B5515" s="1">
        <v>45288</v>
      </c>
      <c r="C5515" t="s">
        <v>27</v>
      </c>
      <c r="D5515" t="s">
        <v>16</v>
      </c>
      <c r="E5515">
        <v>1</v>
      </c>
      <c r="F5515">
        <v>1</v>
      </c>
      <c r="G5515" t="s">
        <v>148</v>
      </c>
      <c r="H5515">
        <v>1</v>
      </c>
      <c r="I5515">
        <v>1</v>
      </c>
      <c r="J5515" t="s">
        <v>14</v>
      </c>
      <c r="K5515" s="36" t="s">
        <v>149</v>
      </c>
    </row>
    <row r="5516" spans="1:11" x14ac:dyDescent="0.3">
      <c r="A5516">
        <v>551808775</v>
      </c>
      <c r="B5516" s="1">
        <v>45280</v>
      </c>
      <c r="C5516" t="s">
        <v>27</v>
      </c>
      <c r="D5516" t="s">
        <v>12</v>
      </c>
      <c r="G5516" t="s">
        <v>148</v>
      </c>
      <c r="H5516">
        <v>1</v>
      </c>
      <c r="I5516">
        <v>2</v>
      </c>
      <c r="J5516" t="s">
        <v>14</v>
      </c>
      <c r="K5516" s="36" t="s">
        <v>149</v>
      </c>
    </row>
    <row r="5517" spans="1:11" x14ac:dyDescent="0.3">
      <c r="A5517">
        <v>551810332</v>
      </c>
      <c r="B5517" s="1">
        <v>45280</v>
      </c>
      <c r="C5517" t="s">
        <v>27</v>
      </c>
      <c r="D5517" t="s">
        <v>17</v>
      </c>
      <c r="E5517">
        <v>0.92</v>
      </c>
      <c r="F5517">
        <v>0.88</v>
      </c>
      <c r="G5517" t="s">
        <v>148</v>
      </c>
      <c r="H5517">
        <v>1</v>
      </c>
      <c r="I5517">
        <v>1</v>
      </c>
      <c r="J5517" t="s">
        <v>22</v>
      </c>
      <c r="K5517" s="36" t="s">
        <v>149</v>
      </c>
    </row>
    <row r="5518" spans="1:11" x14ac:dyDescent="0.3">
      <c r="A5518">
        <v>511587064</v>
      </c>
      <c r="B5518" s="1">
        <v>45040</v>
      </c>
      <c r="C5518" t="s">
        <v>27</v>
      </c>
      <c r="D5518" t="s">
        <v>20</v>
      </c>
      <c r="E5518">
        <v>0.42</v>
      </c>
      <c r="F5518">
        <v>0.44</v>
      </c>
      <c r="G5518" t="s">
        <v>148</v>
      </c>
      <c r="H5518">
        <v>8</v>
      </c>
      <c r="I5518">
        <v>8</v>
      </c>
      <c r="J5518" t="s">
        <v>14</v>
      </c>
      <c r="K5518" s="36" t="s">
        <v>149</v>
      </c>
    </row>
    <row r="5519" spans="1:11" x14ac:dyDescent="0.3">
      <c r="A5519">
        <v>526728170</v>
      </c>
      <c r="B5519" s="1">
        <v>45126</v>
      </c>
      <c r="C5519" t="s">
        <v>27</v>
      </c>
      <c r="D5519" t="s">
        <v>16</v>
      </c>
      <c r="E5519">
        <v>1</v>
      </c>
      <c r="F5519">
        <v>0.93</v>
      </c>
      <c r="G5519" t="s">
        <v>149</v>
      </c>
      <c r="H5519">
        <v>10</v>
      </c>
      <c r="I5519">
        <v>10</v>
      </c>
      <c r="J5519" t="s">
        <v>14</v>
      </c>
      <c r="K5519" s="36" t="s">
        <v>149</v>
      </c>
    </row>
    <row r="5520" spans="1:11" x14ac:dyDescent="0.3">
      <c r="A5520">
        <v>544524990</v>
      </c>
      <c r="B5520" s="1">
        <v>45232</v>
      </c>
      <c r="C5520" t="s">
        <v>27</v>
      </c>
      <c r="D5520" t="s">
        <v>16</v>
      </c>
      <c r="E5520">
        <v>1</v>
      </c>
      <c r="F5520">
        <v>0.9</v>
      </c>
      <c r="G5520" t="s">
        <v>148</v>
      </c>
      <c r="H5520">
        <v>1</v>
      </c>
      <c r="I5520">
        <v>1</v>
      </c>
      <c r="J5520" t="s">
        <v>14</v>
      </c>
      <c r="K5520" s="36" t="s">
        <v>149</v>
      </c>
    </row>
    <row r="5521" spans="1:11" x14ac:dyDescent="0.3">
      <c r="A5521">
        <v>125318745</v>
      </c>
      <c r="B5521" s="1">
        <v>42836</v>
      </c>
      <c r="C5521" t="s">
        <v>27</v>
      </c>
      <c r="D5521" t="s">
        <v>16</v>
      </c>
      <c r="E5521">
        <v>1</v>
      </c>
      <c r="F5521">
        <v>1</v>
      </c>
      <c r="G5521" t="s">
        <v>149</v>
      </c>
      <c r="H5521">
        <v>2</v>
      </c>
      <c r="I5521">
        <v>2</v>
      </c>
      <c r="J5521" t="s">
        <v>14</v>
      </c>
      <c r="K5521" s="36" t="s">
        <v>149</v>
      </c>
    </row>
    <row r="5522" spans="1:11" x14ac:dyDescent="0.3">
      <c r="A5522">
        <v>29084112</v>
      </c>
      <c r="B5522" s="1">
        <v>42073</v>
      </c>
      <c r="C5522" t="s">
        <v>11</v>
      </c>
      <c r="D5522" t="s">
        <v>16</v>
      </c>
      <c r="E5522">
        <v>1</v>
      </c>
      <c r="F5522">
        <v>1</v>
      </c>
      <c r="G5522" t="s">
        <v>149</v>
      </c>
      <c r="H5522">
        <v>5</v>
      </c>
      <c r="I5522">
        <v>21</v>
      </c>
      <c r="J5522" t="s">
        <v>14</v>
      </c>
      <c r="K5522" s="36" t="s">
        <v>149</v>
      </c>
    </row>
    <row r="5523" spans="1:11" x14ac:dyDescent="0.3">
      <c r="A5523">
        <v>551796400</v>
      </c>
      <c r="B5523" s="1">
        <v>45280</v>
      </c>
      <c r="C5523" t="s">
        <v>27</v>
      </c>
      <c r="D5523" t="s">
        <v>16</v>
      </c>
      <c r="E5523">
        <v>1</v>
      </c>
      <c r="F5523">
        <v>1</v>
      </c>
      <c r="G5523" t="s">
        <v>149</v>
      </c>
      <c r="H5523">
        <v>1</v>
      </c>
      <c r="I5523">
        <v>1</v>
      </c>
      <c r="J5523" t="s">
        <v>14</v>
      </c>
      <c r="K5523" s="36" t="s">
        <v>149</v>
      </c>
    </row>
    <row r="5524" spans="1:11" x14ac:dyDescent="0.3">
      <c r="A5524">
        <v>123493552</v>
      </c>
      <c r="B5524" s="1">
        <v>42824</v>
      </c>
      <c r="C5524" t="s">
        <v>11</v>
      </c>
      <c r="D5524" t="s">
        <v>16</v>
      </c>
      <c r="E5524">
        <v>1</v>
      </c>
      <c r="F5524">
        <v>0.96</v>
      </c>
      <c r="G5524" t="s">
        <v>149</v>
      </c>
      <c r="H5524">
        <v>3</v>
      </c>
      <c r="I5524">
        <v>3</v>
      </c>
      <c r="J5524" t="s">
        <v>14</v>
      </c>
      <c r="K5524" s="36" t="s">
        <v>149</v>
      </c>
    </row>
    <row r="5525" spans="1:11" x14ac:dyDescent="0.3">
      <c r="A5525">
        <v>501255059</v>
      </c>
      <c r="B5525" s="1">
        <v>44972</v>
      </c>
      <c r="C5525" t="s">
        <v>11</v>
      </c>
      <c r="D5525" t="s">
        <v>12</v>
      </c>
      <c r="F5525">
        <v>0</v>
      </c>
      <c r="G5525" t="s">
        <v>148</v>
      </c>
      <c r="H5525">
        <v>1</v>
      </c>
      <c r="I5525">
        <v>1</v>
      </c>
      <c r="J5525" t="s">
        <v>14</v>
      </c>
      <c r="K5525" s="36" t="s">
        <v>149</v>
      </c>
    </row>
    <row r="5526" spans="1:11" x14ac:dyDescent="0.3">
      <c r="A5526">
        <v>426357964</v>
      </c>
      <c r="B5526" s="1">
        <v>44476</v>
      </c>
      <c r="C5526" t="s">
        <v>27</v>
      </c>
      <c r="D5526" t="s">
        <v>17</v>
      </c>
      <c r="E5526">
        <v>0.94</v>
      </c>
      <c r="F5526">
        <v>0.97</v>
      </c>
      <c r="G5526" t="s">
        <v>148</v>
      </c>
      <c r="H5526">
        <v>1</v>
      </c>
      <c r="I5526">
        <v>1</v>
      </c>
      <c r="J5526" t="s">
        <v>22</v>
      </c>
      <c r="K5526" s="36" t="s">
        <v>149</v>
      </c>
    </row>
    <row r="5527" spans="1:11" x14ac:dyDescent="0.3">
      <c r="A5527">
        <v>515800987</v>
      </c>
      <c r="B5527" s="1">
        <v>45067</v>
      </c>
      <c r="C5527" t="s">
        <v>11</v>
      </c>
      <c r="D5527" t="s">
        <v>16</v>
      </c>
      <c r="E5527">
        <v>1</v>
      </c>
      <c r="F5527">
        <v>1</v>
      </c>
      <c r="G5527" t="s">
        <v>149</v>
      </c>
      <c r="H5527">
        <v>1</v>
      </c>
      <c r="I5527">
        <v>2</v>
      </c>
      <c r="J5527" t="s">
        <v>22</v>
      </c>
      <c r="K5527" s="36" t="s">
        <v>149</v>
      </c>
    </row>
    <row r="5528" spans="1:11" x14ac:dyDescent="0.3">
      <c r="A5528">
        <v>550941521</v>
      </c>
      <c r="B5528" s="1">
        <v>45274</v>
      </c>
      <c r="C5528" t="s">
        <v>11</v>
      </c>
      <c r="D5528" t="s">
        <v>16</v>
      </c>
      <c r="E5528">
        <v>1</v>
      </c>
      <c r="F5528">
        <v>1</v>
      </c>
      <c r="G5528" t="s">
        <v>148</v>
      </c>
      <c r="H5528">
        <v>3</v>
      </c>
      <c r="I5528">
        <v>4</v>
      </c>
      <c r="J5528" t="s">
        <v>14</v>
      </c>
      <c r="K5528" s="36" t="s">
        <v>149</v>
      </c>
    </row>
    <row r="5529" spans="1:11" x14ac:dyDescent="0.3">
      <c r="A5529">
        <v>275991449</v>
      </c>
      <c r="B5529" s="1">
        <v>43660</v>
      </c>
      <c r="C5529" t="s">
        <v>11</v>
      </c>
      <c r="D5529" t="s">
        <v>16</v>
      </c>
      <c r="E5529">
        <v>1</v>
      </c>
      <c r="F5529">
        <v>1</v>
      </c>
      <c r="G5529" t="s">
        <v>27</v>
      </c>
      <c r="H5529">
        <v>4</v>
      </c>
      <c r="I5529">
        <v>5</v>
      </c>
      <c r="J5529" t="s">
        <v>14</v>
      </c>
      <c r="K5529" s="36" t="s">
        <v>149</v>
      </c>
    </row>
    <row r="5530" spans="1:11" x14ac:dyDescent="0.3">
      <c r="A5530">
        <v>400462898</v>
      </c>
      <c r="B5530" s="1">
        <v>44323</v>
      </c>
      <c r="C5530" t="s">
        <v>27</v>
      </c>
      <c r="D5530" t="s">
        <v>20</v>
      </c>
      <c r="E5530">
        <v>0</v>
      </c>
      <c r="F5530">
        <v>0</v>
      </c>
      <c r="G5530" t="s">
        <v>148</v>
      </c>
      <c r="H5530">
        <v>1</v>
      </c>
      <c r="I5530">
        <v>2</v>
      </c>
      <c r="J5530" t="s">
        <v>14</v>
      </c>
      <c r="K5530" s="36" t="s">
        <v>149</v>
      </c>
    </row>
    <row r="5531" spans="1:11" x14ac:dyDescent="0.3">
      <c r="A5531">
        <v>553942117</v>
      </c>
      <c r="B5531" s="1">
        <v>45293</v>
      </c>
      <c r="C5531" t="s">
        <v>27</v>
      </c>
      <c r="D5531" t="s">
        <v>16</v>
      </c>
      <c r="E5531">
        <v>1</v>
      </c>
      <c r="F5531">
        <v>0.99</v>
      </c>
      <c r="G5531" t="s">
        <v>148</v>
      </c>
      <c r="H5531">
        <v>13</v>
      </c>
      <c r="I5531">
        <v>13</v>
      </c>
      <c r="J5531" t="s">
        <v>14</v>
      </c>
      <c r="K5531" s="36" t="s">
        <v>149</v>
      </c>
    </row>
    <row r="5532" spans="1:11" x14ac:dyDescent="0.3">
      <c r="A5532">
        <v>28342485</v>
      </c>
      <c r="B5532" s="1">
        <v>42060</v>
      </c>
      <c r="C5532" t="s">
        <v>30</v>
      </c>
      <c r="D5532" t="s">
        <v>16</v>
      </c>
      <c r="E5532">
        <v>1</v>
      </c>
      <c r="F5532">
        <v>0.94</v>
      </c>
      <c r="G5532" t="s">
        <v>149</v>
      </c>
      <c r="H5532">
        <v>1</v>
      </c>
      <c r="I5532">
        <v>1</v>
      </c>
      <c r="J5532" t="s">
        <v>18</v>
      </c>
      <c r="K5532" s="36" t="s">
        <v>149</v>
      </c>
    </row>
    <row r="5533" spans="1:11" x14ac:dyDescent="0.3">
      <c r="A5533">
        <v>508669809</v>
      </c>
      <c r="B5533" s="1">
        <v>45021</v>
      </c>
      <c r="C5533" t="s">
        <v>11</v>
      </c>
      <c r="D5533" t="s">
        <v>16</v>
      </c>
      <c r="E5533">
        <v>1</v>
      </c>
      <c r="F5533">
        <v>0.98</v>
      </c>
      <c r="G5533" t="s">
        <v>148</v>
      </c>
      <c r="H5533">
        <v>1</v>
      </c>
      <c r="I5533">
        <v>1</v>
      </c>
      <c r="J5533" t="s">
        <v>14</v>
      </c>
      <c r="K5533" s="36" t="s">
        <v>149</v>
      </c>
    </row>
    <row r="5534" spans="1:11" x14ac:dyDescent="0.3">
      <c r="A5534">
        <v>554041057</v>
      </c>
      <c r="B5534" s="1">
        <v>45293</v>
      </c>
      <c r="C5534" t="s">
        <v>11</v>
      </c>
      <c r="D5534" t="s">
        <v>16</v>
      </c>
      <c r="E5534">
        <v>1</v>
      </c>
      <c r="F5534">
        <v>0.99</v>
      </c>
      <c r="G5534" t="s">
        <v>149</v>
      </c>
      <c r="H5534">
        <v>1</v>
      </c>
      <c r="I5534">
        <v>1</v>
      </c>
      <c r="J5534" t="s">
        <v>14</v>
      </c>
      <c r="K5534" s="36" t="s">
        <v>149</v>
      </c>
    </row>
    <row r="5535" spans="1:11" x14ac:dyDescent="0.3">
      <c r="A5535">
        <v>540456518</v>
      </c>
      <c r="B5535" s="1">
        <v>45204</v>
      </c>
      <c r="C5535" t="s">
        <v>27</v>
      </c>
      <c r="D5535" t="s">
        <v>16</v>
      </c>
      <c r="E5535">
        <v>0.81</v>
      </c>
      <c r="F5535">
        <v>0.99</v>
      </c>
      <c r="G5535" t="s">
        <v>148</v>
      </c>
      <c r="H5535">
        <v>882</v>
      </c>
      <c r="I5535">
        <v>894</v>
      </c>
      <c r="J5535" t="s">
        <v>14</v>
      </c>
      <c r="K5535" s="36" t="s">
        <v>149</v>
      </c>
    </row>
    <row r="5536" spans="1:11" x14ac:dyDescent="0.3">
      <c r="A5536">
        <v>218470165</v>
      </c>
      <c r="B5536" s="1">
        <v>43375</v>
      </c>
      <c r="C5536" t="s">
        <v>27</v>
      </c>
      <c r="D5536" t="s">
        <v>16</v>
      </c>
      <c r="E5536">
        <v>1</v>
      </c>
      <c r="F5536">
        <v>1</v>
      </c>
      <c r="G5536" t="s">
        <v>148</v>
      </c>
      <c r="H5536">
        <v>5</v>
      </c>
      <c r="I5536">
        <v>5</v>
      </c>
      <c r="J5536" t="s">
        <v>14</v>
      </c>
      <c r="K5536" s="36" t="s">
        <v>149</v>
      </c>
    </row>
    <row r="5537" spans="1:11" x14ac:dyDescent="0.3">
      <c r="A5537">
        <v>555668314</v>
      </c>
      <c r="B5537" s="1">
        <v>45301</v>
      </c>
      <c r="C5537" t="s">
        <v>11</v>
      </c>
      <c r="D5537" t="s">
        <v>16</v>
      </c>
      <c r="E5537">
        <v>0.95</v>
      </c>
      <c r="F5537">
        <v>0.93</v>
      </c>
      <c r="G5537" t="s">
        <v>148</v>
      </c>
      <c r="H5537">
        <v>3</v>
      </c>
      <c r="I5537">
        <v>3</v>
      </c>
      <c r="J5537" t="s">
        <v>14</v>
      </c>
      <c r="K5537" s="36" t="s">
        <v>149</v>
      </c>
    </row>
    <row r="5538" spans="1:11" x14ac:dyDescent="0.3">
      <c r="A5538">
        <v>221863500</v>
      </c>
      <c r="B5538" s="1">
        <v>43394</v>
      </c>
      <c r="C5538" t="s">
        <v>11</v>
      </c>
      <c r="D5538" t="s">
        <v>16</v>
      </c>
      <c r="E5538">
        <v>1</v>
      </c>
      <c r="F5538">
        <v>1</v>
      </c>
      <c r="G5538" t="s">
        <v>149</v>
      </c>
      <c r="H5538">
        <v>1</v>
      </c>
      <c r="I5538">
        <v>1</v>
      </c>
      <c r="J5538" t="s">
        <v>14</v>
      </c>
      <c r="K5538" s="36" t="s">
        <v>149</v>
      </c>
    </row>
    <row r="5539" spans="1:11" x14ac:dyDescent="0.3">
      <c r="A5539">
        <v>553280471</v>
      </c>
      <c r="B5539" s="1">
        <v>45289</v>
      </c>
      <c r="C5539" t="s">
        <v>27</v>
      </c>
      <c r="D5539" t="s">
        <v>12</v>
      </c>
      <c r="F5539">
        <v>1</v>
      </c>
      <c r="G5539" t="s">
        <v>148</v>
      </c>
      <c r="H5539">
        <v>1</v>
      </c>
      <c r="I5539">
        <v>1</v>
      </c>
      <c r="J5539" t="s">
        <v>14</v>
      </c>
      <c r="K5539" s="36" t="s">
        <v>149</v>
      </c>
    </row>
    <row r="5540" spans="1:11" x14ac:dyDescent="0.3">
      <c r="A5540">
        <v>555745247</v>
      </c>
      <c r="B5540" s="1">
        <v>45301</v>
      </c>
      <c r="C5540" t="s">
        <v>11</v>
      </c>
      <c r="D5540" t="s">
        <v>16</v>
      </c>
      <c r="E5540">
        <v>1</v>
      </c>
      <c r="F5540">
        <v>0.77</v>
      </c>
      <c r="G5540" t="s">
        <v>27</v>
      </c>
      <c r="H5540">
        <v>3</v>
      </c>
      <c r="I5540">
        <v>3</v>
      </c>
      <c r="J5540" t="s">
        <v>22</v>
      </c>
      <c r="K5540" s="36" t="s">
        <v>149</v>
      </c>
    </row>
    <row r="5541" spans="1:11" x14ac:dyDescent="0.3">
      <c r="A5541">
        <v>555853660</v>
      </c>
      <c r="B5541" s="1">
        <v>45302</v>
      </c>
      <c r="C5541" t="s">
        <v>27</v>
      </c>
      <c r="D5541" t="s">
        <v>16</v>
      </c>
      <c r="E5541">
        <v>1</v>
      </c>
      <c r="F5541">
        <v>0.98</v>
      </c>
      <c r="G5541" t="s">
        <v>148</v>
      </c>
      <c r="H5541">
        <v>1</v>
      </c>
      <c r="I5541">
        <v>1</v>
      </c>
      <c r="J5541" t="s">
        <v>14</v>
      </c>
      <c r="K5541" s="36" t="s">
        <v>148</v>
      </c>
    </row>
    <row r="5542" spans="1:11" x14ac:dyDescent="0.3">
      <c r="A5542">
        <v>373004577</v>
      </c>
      <c r="B5542" s="1">
        <v>44127</v>
      </c>
      <c r="C5542" t="s">
        <v>27</v>
      </c>
      <c r="D5542" t="s">
        <v>16</v>
      </c>
      <c r="E5542">
        <v>1</v>
      </c>
      <c r="F5542">
        <v>0</v>
      </c>
      <c r="G5542" t="s">
        <v>148</v>
      </c>
      <c r="H5542">
        <v>1</v>
      </c>
      <c r="I5542">
        <v>44</v>
      </c>
      <c r="J5542" t="s">
        <v>22</v>
      </c>
      <c r="K5542" s="36" t="s">
        <v>149</v>
      </c>
    </row>
    <row r="5543" spans="1:11" x14ac:dyDescent="0.3">
      <c r="A5543">
        <v>551875562</v>
      </c>
      <c r="B5543" s="1">
        <v>45280</v>
      </c>
      <c r="C5543" t="s">
        <v>27</v>
      </c>
      <c r="D5543" t="s">
        <v>17</v>
      </c>
      <c r="E5543">
        <v>1</v>
      </c>
      <c r="F5543">
        <v>0.3</v>
      </c>
      <c r="G5543" t="s">
        <v>148</v>
      </c>
      <c r="H5543">
        <v>5</v>
      </c>
      <c r="I5543">
        <v>5</v>
      </c>
      <c r="J5543" t="s">
        <v>14</v>
      </c>
      <c r="K5543" s="36" t="s">
        <v>149</v>
      </c>
    </row>
    <row r="5544" spans="1:11" x14ac:dyDescent="0.3">
      <c r="A5544">
        <v>554386739</v>
      </c>
      <c r="B5544" s="1">
        <v>45295</v>
      </c>
      <c r="C5544" t="s">
        <v>27</v>
      </c>
      <c r="D5544" t="s">
        <v>16</v>
      </c>
      <c r="E5544">
        <v>1</v>
      </c>
      <c r="F5544">
        <v>1</v>
      </c>
      <c r="G5544" t="s">
        <v>149</v>
      </c>
      <c r="H5544">
        <v>1</v>
      </c>
      <c r="I5544">
        <v>1</v>
      </c>
      <c r="J5544" t="s">
        <v>14</v>
      </c>
      <c r="K5544" s="36" t="s">
        <v>149</v>
      </c>
    </row>
    <row r="5545" spans="1:11" x14ac:dyDescent="0.3">
      <c r="A5545">
        <v>555877496</v>
      </c>
      <c r="B5545" s="1">
        <v>45302</v>
      </c>
      <c r="C5545" t="s">
        <v>11</v>
      </c>
      <c r="D5545" t="s">
        <v>16</v>
      </c>
      <c r="E5545">
        <v>1</v>
      </c>
      <c r="F5545">
        <v>0.95</v>
      </c>
      <c r="G5545" t="s">
        <v>149</v>
      </c>
      <c r="H5545">
        <v>2</v>
      </c>
      <c r="I5545">
        <v>2</v>
      </c>
      <c r="J5545" t="s">
        <v>14</v>
      </c>
      <c r="K5545" s="36" t="s">
        <v>149</v>
      </c>
    </row>
    <row r="5546" spans="1:11" x14ac:dyDescent="0.3">
      <c r="A5546">
        <v>415882345</v>
      </c>
      <c r="B5546" s="1">
        <v>44406</v>
      </c>
      <c r="C5546" t="s">
        <v>11</v>
      </c>
      <c r="D5546" t="s">
        <v>16</v>
      </c>
      <c r="E5546">
        <v>1</v>
      </c>
      <c r="F5546">
        <v>1</v>
      </c>
      <c r="G5546" t="s">
        <v>149</v>
      </c>
      <c r="H5546">
        <v>3</v>
      </c>
      <c r="I5546">
        <v>3</v>
      </c>
      <c r="J5546" t="s">
        <v>14</v>
      </c>
      <c r="K5546" s="36" t="s">
        <v>149</v>
      </c>
    </row>
    <row r="5547" spans="1:11" x14ac:dyDescent="0.3">
      <c r="A5547">
        <v>555217520</v>
      </c>
      <c r="B5547" s="1">
        <v>45299</v>
      </c>
      <c r="C5547" t="s">
        <v>27</v>
      </c>
      <c r="D5547" t="s">
        <v>16</v>
      </c>
      <c r="E5547">
        <v>0.83</v>
      </c>
      <c r="F5547">
        <v>1</v>
      </c>
      <c r="G5547" t="s">
        <v>148</v>
      </c>
      <c r="H5547">
        <v>1</v>
      </c>
      <c r="I5547">
        <v>1</v>
      </c>
      <c r="J5547" t="s">
        <v>14</v>
      </c>
      <c r="K5547" s="36" t="s">
        <v>149</v>
      </c>
    </row>
    <row r="5548" spans="1:11" x14ac:dyDescent="0.3">
      <c r="A5548">
        <v>554458855</v>
      </c>
      <c r="B5548" s="1">
        <v>45295</v>
      </c>
      <c r="C5548" t="s">
        <v>11</v>
      </c>
      <c r="D5548" t="s">
        <v>20</v>
      </c>
      <c r="E5548">
        <v>0</v>
      </c>
      <c r="F5548">
        <v>0.6</v>
      </c>
      <c r="G5548" t="s">
        <v>149</v>
      </c>
      <c r="H5548">
        <v>3</v>
      </c>
      <c r="I5548">
        <v>3</v>
      </c>
      <c r="J5548" t="s">
        <v>14</v>
      </c>
      <c r="K5548" s="36" t="s">
        <v>149</v>
      </c>
    </row>
    <row r="5549" spans="1:11" x14ac:dyDescent="0.3">
      <c r="A5549">
        <v>5765108</v>
      </c>
      <c r="B5549" s="1">
        <v>41368</v>
      </c>
      <c r="C5549" t="s">
        <v>11</v>
      </c>
      <c r="D5549" t="s">
        <v>16</v>
      </c>
      <c r="E5549">
        <v>1</v>
      </c>
      <c r="F5549">
        <v>1</v>
      </c>
      <c r="G5549" t="s">
        <v>148</v>
      </c>
      <c r="H5549">
        <v>1</v>
      </c>
      <c r="I5549">
        <v>1</v>
      </c>
      <c r="J5549" t="s">
        <v>22</v>
      </c>
      <c r="K5549" s="36" t="s">
        <v>149</v>
      </c>
    </row>
    <row r="5550" spans="1:11" x14ac:dyDescent="0.3">
      <c r="A5550">
        <v>479186174</v>
      </c>
      <c r="B5550" s="1">
        <v>44816</v>
      </c>
      <c r="C5550" t="s">
        <v>11</v>
      </c>
      <c r="D5550" t="s">
        <v>16</v>
      </c>
      <c r="E5550">
        <v>1</v>
      </c>
      <c r="F5550">
        <v>1</v>
      </c>
      <c r="G5550" t="s">
        <v>149</v>
      </c>
      <c r="H5550">
        <v>2</v>
      </c>
      <c r="I5550">
        <v>2</v>
      </c>
      <c r="J5550" t="s">
        <v>14</v>
      </c>
      <c r="K5550" s="36" t="s">
        <v>149</v>
      </c>
    </row>
    <row r="5551" spans="1:11" x14ac:dyDescent="0.3">
      <c r="A5551">
        <v>555922229</v>
      </c>
      <c r="B5551" s="1">
        <v>45302</v>
      </c>
      <c r="C5551" t="s">
        <v>27</v>
      </c>
      <c r="D5551" t="s">
        <v>12</v>
      </c>
      <c r="F5551">
        <v>0</v>
      </c>
      <c r="G5551" t="s">
        <v>148</v>
      </c>
      <c r="H5551">
        <v>1</v>
      </c>
      <c r="I5551">
        <v>1</v>
      </c>
      <c r="J5551" t="s">
        <v>14</v>
      </c>
      <c r="K5551" s="36" t="s">
        <v>149</v>
      </c>
    </row>
    <row r="5552" spans="1:11" x14ac:dyDescent="0.3">
      <c r="A5552">
        <v>480261102</v>
      </c>
      <c r="B5552" s="1">
        <v>44824</v>
      </c>
      <c r="C5552" t="s">
        <v>27</v>
      </c>
      <c r="D5552" t="s">
        <v>16</v>
      </c>
      <c r="E5552">
        <v>1</v>
      </c>
      <c r="F5552">
        <v>1</v>
      </c>
      <c r="G5552" t="s">
        <v>148</v>
      </c>
      <c r="H5552">
        <v>81</v>
      </c>
      <c r="I5552">
        <v>190</v>
      </c>
      <c r="J5552" t="s">
        <v>14</v>
      </c>
      <c r="K5552" s="36" t="s">
        <v>149</v>
      </c>
    </row>
    <row r="5553" spans="1:11" x14ac:dyDescent="0.3">
      <c r="A5553">
        <v>555643497</v>
      </c>
      <c r="B5553" s="1">
        <v>45301</v>
      </c>
      <c r="C5553" t="s">
        <v>27</v>
      </c>
      <c r="D5553" t="s">
        <v>16</v>
      </c>
      <c r="E5553">
        <v>1</v>
      </c>
      <c r="F5553">
        <v>1</v>
      </c>
      <c r="G5553" t="s">
        <v>148</v>
      </c>
      <c r="H5553">
        <v>4</v>
      </c>
      <c r="I5553">
        <v>16</v>
      </c>
      <c r="J5553" t="s">
        <v>14</v>
      </c>
      <c r="K5553" s="36" t="s">
        <v>149</v>
      </c>
    </row>
    <row r="5554" spans="1:11" x14ac:dyDescent="0.3">
      <c r="A5554">
        <v>551082956</v>
      </c>
      <c r="B5554" s="1">
        <v>45275</v>
      </c>
      <c r="C5554" t="s">
        <v>27</v>
      </c>
      <c r="D5554" t="s">
        <v>16</v>
      </c>
      <c r="E5554">
        <v>1</v>
      </c>
      <c r="F5554">
        <v>0.99</v>
      </c>
      <c r="G5554" t="s">
        <v>148</v>
      </c>
      <c r="H5554">
        <v>1</v>
      </c>
      <c r="I5554">
        <v>1</v>
      </c>
      <c r="J5554" t="s">
        <v>14</v>
      </c>
      <c r="K5554" s="36" t="s">
        <v>149</v>
      </c>
    </row>
    <row r="5555" spans="1:11" x14ac:dyDescent="0.3">
      <c r="A5555">
        <v>519267251</v>
      </c>
      <c r="B5555" s="1">
        <v>45087</v>
      </c>
      <c r="C5555" t="s">
        <v>11</v>
      </c>
      <c r="D5555" t="s">
        <v>17</v>
      </c>
      <c r="E5555">
        <v>0.7</v>
      </c>
      <c r="F5555">
        <v>0.77</v>
      </c>
      <c r="G5555" t="s">
        <v>148</v>
      </c>
      <c r="H5555">
        <v>1</v>
      </c>
      <c r="I5555">
        <v>4</v>
      </c>
      <c r="J5555" t="s">
        <v>22</v>
      </c>
      <c r="K5555" s="36" t="s">
        <v>149</v>
      </c>
    </row>
    <row r="5556" spans="1:11" x14ac:dyDescent="0.3">
      <c r="A5556">
        <v>416470362</v>
      </c>
      <c r="B5556" s="1">
        <v>44410</v>
      </c>
      <c r="C5556" t="s">
        <v>11</v>
      </c>
      <c r="D5556" t="s">
        <v>16</v>
      </c>
      <c r="E5556">
        <v>1</v>
      </c>
      <c r="F5556">
        <v>0.17</v>
      </c>
      <c r="G5556" t="s">
        <v>148</v>
      </c>
      <c r="H5556">
        <v>2</v>
      </c>
      <c r="I5556">
        <v>2</v>
      </c>
      <c r="J5556" t="s">
        <v>14</v>
      </c>
      <c r="K5556" s="36" t="s">
        <v>149</v>
      </c>
    </row>
    <row r="5557" spans="1:11" x14ac:dyDescent="0.3">
      <c r="A5557">
        <v>470847700</v>
      </c>
      <c r="B5557" s="1">
        <v>44763</v>
      </c>
      <c r="C5557" t="s">
        <v>27</v>
      </c>
      <c r="D5557" t="s">
        <v>17</v>
      </c>
      <c r="E5557">
        <v>1</v>
      </c>
      <c r="F5557">
        <v>1</v>
      </c>
      <c r="G5557" t="s">
        <v>149</v>
      </c>
      <c r="H5557">
        <v>1</v>
      </c>
      <c r="I5557">
        <v>2</v>
      </c>
      <c r="J5557" t="s">
        <v>14</v>
      </c>
      <c r="K5557" s="36" t="s">
        <v>149</v>
      </c>
    </row>
    <row r="5558" spans="1:11" x14ac:dyDescent="0.3">
      <c r="A5558">
        <v>554795881</v>
      </c>
      <c r="B5558" s="1">
        <v>45297</v>
      </c>
      <c r="C5558" t="s">
        <v>11</v>
      </c>
      <c r="D5558" t="s">
        <v>16</v>
      </c>
      <c r="E5558">
        <v>1</v>
      </c>
      <c r="F5558">
        <v>0.97</v>
      </c>
      <c r="G5558" t="s">
        <v>149</v>
      </c>
      <c r="H5558">
        <v>1</v>
      </c>
      <c r="I5558">
        <v>1</v>
      </c>
      <c r="J5558" t="s">
        <v>22</v>
      </c>
      <c r="K5558" s="36" t="s">
        <v>149</v>
      </c>
    </row>
    <row r="5559" spans="1:11" x14ac:dyDescent="0.3">
      <c r="A5559">
        <v>554796973</v>
      </c>
      <c r="B5559" s="1">
        <v>45297</v>
      </c>
      <c r="C5559" t="s">
        <v>27</v>
      </c>
      <c r="D5559" t="s">
        <v>12</v>
      </c>
      <c r="F5559">
        <v>0</v>
      </c>
      <c r="G5559" t="s">
        <v>148</v>
      </c>
      <c r="H5559">
        <v>1</v>
      </c>
      <c r="I5559">
        <v>1</v>
      </c>
      <c r="J5559" t="s">
        <v>14</v>
      </c>
      <c r="K5559" s="36" t="s">
        <v>149</v>
      </c>
    </row>
    <row r="5560" spans="1:11" x14ac:dyDescent="0.3">
      <c r="A5560">
        <v>212640897</v>
      </c>
      <c r="B5560" s="1">
        <v>43342</v>
      </c>
      <c r="C5560" t="s">
        <v>11</v>
      </c>
      <c r="D5560" t="s">
        <v>16</v>
      </c>
      <c r="E5560">
        <v>1</v>
      </c>
      <c r="F5560">
        <v>0.33</v>
      </c>
      <c r="G5560" t="s">
        <v>148</v>
      </c>
      <c r="H5560">
        <v>1</v>
      </c>
      <c r="I5560">
        <v>1</v>
      </c>
      <c r="J5560" t="s">
        <v>14</v>
      </c>
      <c r="K5560" s="36" t="s">
        <v>149</v>
      </c>
    </row>
    <row r="5561" spans="1:11" x14ac:dyDescent="0.3">
      <c r="A5561">
        <v>369953601</v>
      </c>
      <c r="B5561" s="1">
        <v>44104</v>
      </c>
      <c r="C5561" t="s">
        <v>27</v>
      </c>
      <c r="D5561" t="s">
        <v>16</v>
      </c>
      <c r="E5561">
        <v>1</v>
      </c>
      <c r="F5561">
        <v>0.93</v>
      </c>
      <c r="G5561" t="s">
        <v>149</v>
      </c>
      <c r="H5561">
        <v>1</v>
      </c>
      <c r="I5561">
        <v>1</v>
      </c>
      <c r="J5561" t="s">
        <v>14</v>
      </c>
      <c r="K5561" s="36" t="s">
        <v>149</v>
      </c>
    </row>
    <row r="5562" spans="1:11" x14ac:dyDescent="0.3">
      <c r="A5562">
        <v>554826408</v>
      </c>
      <c r="B5562" s="1">
        <v>45297</v>
      </c>
      <c r="C5562" t="s">
        <v>27</v>
      </c>
      <c r="D5562" t="s">
        <v>12</v>
      </c>
      <c r="F5562">
        <v>0</v>
      </c>
      <c r="G5562" t="s">
        <v>148</v>
      </c>
      <c r="H5562">
        <v>1</v>
      </c>
      <c r="I5562">
        <v>1</v>
      </c>
      <c r="J5562" t="s">
        <v>22</v>
      </c>
      <c r="K5562" s="36" t="s">
        <v>149</v>
      </c>
    </row>
    <row r="5563" spans="1:11" x14ac:dyDescent="0.3">
      <c r="A5563">
        <v>187087770</v>
      </c>
      <c r="B5563" s="1">
        <v>43220</v>
      </c>
      <c r="C5563" t="s">
        <v>11</v>
      </c>
      <c r="D5563" t="s">
        <v>17</v>
      </c>
      <c r="E5563">
        <v>0.67</v>
      </c>
      <c r="F5563">
        <v>0.82</v>
      </c>
      <c r="G5563" t="s">
        <v>148</v>
      </c>
      <c r="H5563">
        <v>1</v>
      </c>
      <c r="I5563">
        <v>1</v>
      </c>
      <c r="J5563" t="s">
        <v>14</v>
      </c>
      <c r="K5563" s="36" t="s">
        <v>149</v>
      </c>
    </row>
    <row r="5564" spans="1:11" x14ac:dyDescent="0.3">
      <c r="A5564">
        <v>554854417</v>
      </c>
      <c r="B5564" s="1">
        <v>45297</v>
      </c>
      <c r="C5564" t="s">
        <v>27</v>
      </c>
      <c r="D5564" t="s">
        <v>12</v>
      </c>
      <c r="F5564">
        <v>0</v>
      </c>
      <c r="G5564" t="s">
        <v>148</v>
      </c>
      <c r="H5564">
        <v>1</v>
      </c>
      <c r="I5564">
        <v>1</v>
      </c>
      <c r="J5564" t="s">
        <v>22</v>
      </c>
      <c r="K5564" s="36" t="s">
        <v>149</v>
      </c>
    </row>
    <row r="5565" spans="1:11" x14ac:dyDescent="0.3">
      <c r="A5565">
        <v>556082194</v>
      </c>
      <c r="B5565" s="1">
        <v>45303</v>
      </c>
      <c r="C5565" t="s">
        <v>27</v>
      </c>
      <c r="D5565" t="s">
        <v>16</v>
      </c>
      <c r="E5565">
        <v>1</v>
      </c>
      <c r="F5565">
        <v>1</v>
      </c>
      <c r="G5565" t="s">
        <v>148</v>
      </c>
      <c r="H5565">
        <v>1</v>
      </c>
      <c r="I5565">
        <v>1</v>
      </c>
      <c r="J5565" t="s">
        <v>14</v>
      </c>
      <c r="K5565" s="36" t="s">
        <v>149</v>
      </c>
    </row>
    <row r="5566" spans="1:11" x14ac:dyDescent="0.3">
      <c r="A5566">
        <v>556287347</v>
      </c>
      <c r="B5566" s="1">
        <v>45304</v>
      </c>
      <c r="C5566" t="s">
        <v>11</v>
      </c>
      <c r="D5566" t="s">
        <v>20</v>
      </c>
      <c r="E5566">
        <v>0.08</v>
      </c>
      <c r="F5566">
        <v>0</v>
      </c>
      <c r="G5566" t="s">
        <v>148</v>
      </c>
      <c r="H5566">
        <v>1</v>
      </c>
      <c r="I5566">
        <v>1</v>
      </c>
      <c r="J5566" t="s">
        <v>14</v>
      </c>
      <c r="K5566" s="36" t="s">
        <v>149</v>
      </c>
    </row>
    <row r="5567" spans="1:11" x14ac:dyDescent="0.3">
      <c r="A5567">
        <v>215854094</v>
      </c>
      <c r="B5567" s="1">
        <v>43360</v>
      </c>
      <c r="C5567" t="s">
        <v>11</v>
      </c>
      <c r="D5567" t="s">
        <v>17</v>
      </c>
      <c r="E5567">
        <v>1</v>
      </c>
      <c r="F5567">
        <v>0.94</v>
      </c>
      <c r="G5567" t="s">
        <v>149</v>
      </c>
      <c r="H5567">
        <v>3</v>
      </c>
      <c r="I5567">
        <v>3</v>
      </c>
      <c r="J5567" t="s">
        <v>14</v>
      </c>
      <c r="K5567" s="36" t="s">
        <v>149</v>
      </c>
    </row>
    <row r="5568" spans="1:11" x14ac:dyDescent="0.3">
      <c r="A5568">
        <v>427264087</v>
      </c>
      <c r="B5568" s="1">
        <v>44482</v>
      </c>
      <c r="C5568" t="s">
        <v>27</v>
      </c>
      <c r="D5568" t="s">
        <v>20</v>
      </c>
      <c r="E5568">
        <v>0.1</v>
      </c>
      <c r="F5568">
        <v>0</v>
      </c>
      <c r="G5568" t="s">
        <v>148</v>
      </c>
      <c r="H5568">
        <v>1</v>
      </c>
      <c r="I5568">
        <v>1</v>
      </c>
      <c r="J5568" t="s">
        <v>22</v>
      </c>
      <c r="K5568" s="36" t="s">
        <v>149</v>
      </c>
    </row>
    <row r="5569" spans="1:11" x14ac:dyDescent="0.3">
      <c r="A5569">
        <v>69171215</v>
      </c>
      <c r="B5569" s="1">
        <v>42487</v>
      </c>
      <c r="C5569" t="s">
        <v>11</v>
      </c>
      <c r="D5569" t="s">
        <v>16</v>
      </c>
      <c r="E5569">
        <v>1</v>
      </c>
      <c r="F5569">
        <v>0.89</v>
      </c>
      <c r="G5569" t="s">
        <v>148</v>
      </c>
      <c r="H5569">
        <v>2</v>
      </c>
      <c r="I5569">
        <v>2</v>
      </c>
      <c r="J5569" t="s">
        <v>14</v>
      </c>
      <c r="K5569" s="36" t="s">
        <v>149</v>
      </c>
    </row>
    <row r="5570" spans="1:11" x14ac:dyDescent="0.3">
      <c r="A5570">
        <v>556259333</v>
      </c>
      <c r="B5570" s="1">
        <v>45304</v>
      </c>
      <c r="C5570" t="s">
        <v>11</v>
      </c>
      <c r="D5570" t="s">
        <v>16</v>
      </c>
      <c r="E5570">
        <v>1</v>
      </c>
      <c r="F5570">
        <v>1</v>
      </c>
      <c r="G5570" t="s">
        <v>148</v>
      </c>
      <c r="H5570">
        <v>16</v>
      </c>
      <c r="I5570">
        <v>16</v>
      </c>
      <c r="J5570" t="s">
        <v>14</v>
      </c>
      <c r="K5570" s="36" t="s">
        <v>149</v>
      </c>
    </row>
    <row r="5571" spans="1:11" x14ac:dyDescent="0.3">
      <c r="A5571">
        <v>231108875</v>
      </c>
      <c r="B5571" s="1">
        <v>43451</v>
      </c>
      <c r="C5571" t="s">
        <v>11</v>
      </c>
      <c r="D5571" t="s">
        <v>20</v>
      </c>
      <c r="E5571">
        <v>0.05</v>
      </c>
      <c r="F5571">
        <v>0</v>
      </c>
      <c r="G5571" t="s">
        <v>148</v>
      </c>
      <c r="H5571">
        <v>1</v>
      </c>
      <c r="I5571">
        <v>2</v>
      </c>
      <c r="J5571" t="s">
        <v>14</v>
      </c>
      <c r="K5571" s="36" t="s">
        <v>149</v>
      </c>
    </row>
    <row r="5572" spans="1:11" x14ac:dyDescent="0.3">
      <c r="A5572">
        <v>555642355</v>
      </c>
      <c r="B5572" s="1">
        <v>45301</v>
      </c>
      <c r="C5572" t="s">
        <v>27</v>
      </c>
      <c r="D5572" t="s">
        <v>16</v>
      </c>
      <c r="E5572">
        <v>1</v>
      </c>
      <c r="F5572">
        <v>1</v>
      </c>
      <c r="G5572" t="s">
        <v>148</v>
      </c>
      <c r="H5572">
        <v>9</v>
      </c>
      <c r="I5572">
        <v>10</v>
      </c>
      <c r="J5572" t="s">
        <v>14</v>
      </c>
      <c r="K5572" s="36" t="s">
        <v>149</v>
      </c>
    </row>
    <row r="5573" spans="1:11" x14ac:dyDescent="0.3">
      <c r="A5573">
        <v>556206331</v>
      </c>
      <c r="B5573" s="1">
        <v>45304</v>
      </c>
      <c r="C5573" t="s">
        <v>63</v>
      </c>
      <c r="D5573" t="s">
        <v>16</v>
      </c>
      <c r="E5573">
        <v>1</v>
      </c>
      <c r="F5573">
        <v>0.96</v>
      </c>
      <c r="G5573" t="s">
        <v>148</v>
      </c>
      <c r="H5573">
        <v>4</v>
      </c>
      <c r="I5573">
        <v>4</v>
      </c>
      <c r="J5573" t="s">
        <v>22</v>
      </c>
      <c r="K5573" s="36" t="s">
        <v>149</v>
      </c>
    </row>
    <row r="5574" spans="1:11" x14ac:dyDescent="0.3">
      <c r="A5574">
        <v>555335545</v>
      </c>
      <c r="B5574" s="1">
        <v>45299</v>
      </c>
      <c r="C5574" t="s">
        <v>27</v>
      </c>
      <c r="D5574" t="s">
        <v>12</v>
      </c>
      <c r="F5574">
        <v>1</v>
      </c>
      <c r="G5574" t="s">
        <v>148</v>
      </c>
      <c r="H5574">
        <v>1</v>
      </c>
      <c r="I5574">
        <v>1</v>
      </c>
      <c r="J5574" t="s">
        <v>14</v>
      </c>
      <c r="K5574" s="36" t="s">
        <v>149</v>
      </c>
    </row>
    <row r="5575" spans="1:11" x14ac:dyDescent="0.3">
      <c r="A5575">
        <v>555271147</v>
      </c>
      <c r="B5575" s="1">
        <v>45299</v>
      </c>
      <c r="C5575" t="s">
        <v>11</v>
      </c>
      <c r="D5575" t="s">
        <v>16</v>
      </c>
      <c r="E5575">
        <v>0.89</v>
      </c>
      <c r="F5575">
        <v>1</v>
      </c>
      <c r="G5575" t="s">
        <v>148</v>
      </c>
      <c r="H5575">
        <v>5</v>
      </c>
      <c r="I5575">
        <v>5</v>
      </c>
      <c r="J5575" t="s">
        <v>14</v>
      </c>
      <c r="K5575" s="36" t="s">
        <v>149</v>
      </c>
    </row>
    <row r="5576" spans="1:11" x14ac:dyDescent="0.3">
      <c r="A5576">
        <v>556524437</v>
      </c>
      <c r="B5576" s="1">
        <v>45305</v>
      </c>
      <c r="C5576" t="s">
        <v>27</v>
      </c>
      <c r="D5576" t="s">
        <v>12</v>
      </c>
      <c r="F5576">
        <v>0.6</v>
      </c>
      <c r="G5576" t="s">
        <v>149</v>
      </c>
      <c r="H5576">
        <v>1</v>
      </c>
      <c r="I5576">
        <v>1</v>
      </c>
      <c r="J5576" t="s">
        <v>14</v>
      </c>
      <c r="K5576" s="36" t="s">
        <v>148</v>
      </c>
    </row>
    <row r="5577" spans="1:11" x14ac:dyDescent="0.3">
      <c r="A5577">
        <v>556603914</v>
      </c>
      <c r="B5577" s="1">
        <v>45306</v>
      </c>
      <c r="C5577" t="s">
        <v>27</v>
      </c>
      <c r="D5577" t="s">
        <v>16</v>
      </c>
      <c r="E5577">
        <v>1</v>
      </c>
      <c r="F5577">
        <v>0.88</v>
      </c>
      <c r="G5577" t="s">
        <v>149</v>
      </c>
      <c r="H5577">
        <v>1</v>
      </c>
      <c r="I5577">
        <v>1</v>
      </c>
      <c r="J5577" t="s">
        <v>22</v>
      </c>
      <c r="K5577" s="36" t="s">
        <v>149</v>
      </c>
    </row>
    <row r="5578" spans="1:11" x14ac:dyDescent="0.3">
      <c r="A5578">
        <v>554702849</v>
      </c>
      <c r="B5578" s="1">
        <v>45296</v>
      </c>
      <c r="C5578" t="s">
        <v>11</v>
      </c>
      <c r="D5578" t="s">
        <v>16</v>
      </c>
      <c r="E5578">
        <v>1</v>
      </c>
      <c r="F5578">
        <v>0.99</v>
      </c>
      <c r="G5578" t="s">
        <v>27</v>
      </c>
      <c r="H5578">
        <v>14</v>
      </c>
      <c r="I5578">
        <v>17</v>
      </c>
      <c r="J5578" t="s">
        <v>14</v>
      </c>
      <c r="K5578" s="36" t="s">
        <v>149</v>
      </c>
    </row>
    <row r="5579" spans="1:11" x14ac:dyDescent="0.3">
      <c r="A5579">
        <v>556626133</v>
      </c>
      <c r="B5579" s="1">
        <v>45306</v>
      </c>
      <c r="C5579" t="s">
        <v>27</v>
      </c>
      <c r="D5579" t="s">
        <v>16</v>
      </c>
      <c r="E5579">
        <v>0.95</v>
      </c>
      <c r="F5579">
        <v>1</v>
      </c>
      <c r="G5579" t="s">
        <v>148</v>
      </c>
      <c r="H5579">
        <v>2</v>
      </c>
      <c r="I5579">
        <v>3</v>
      </c>
      <c r="J5579" t="s">
        <v>14</v>
      </c>
      <c r="K5579" s="36" t="s">
        <v>149</v>
      </c>
    </row>
    <row r="5580" spans="1:11" x14ac:dyDescent="0.3">
      <c r="A5580">
        <v>555515695</v>
      </c>
      <c r="B5580" s="1">
        <v>45300</v>
      </c>
      <c r="C5580" t="s">
        <v>27</v>
      </c>
      <c r="D5580" t="s">
        <v>16</v>
      </c>
      <c r="E5580">
        <v>1</v>
      </c>
      <c r="F5580">
        <v>0.99</v>
      </c>
      <c r="G5580" t="s">
        <v>148</v>
      </c>
      <c r="H5580">
        <v>1</v>
      </c>
      <c r="I5580">
        <v>1</v>
      </c>
      <c r="J5580" t="s">
        <v>14</v>
      </c>
      <c r="K5580" s="36" t="s">
        <v>149</v>
      </c>
    </row>
    <row r="5581" spans="1:11" x14ac:dyDescent="0.3">
      <c r="A5581">
        <v>406746227</v>
      </c>
      <c r="B5581" s="1">
        <v>44359</v>
      </c>
      <c r="C5581" t="s">
        <v>11</v>
      </c>
      <c r="D5581" t="s">
        <v>20</v>
      </c>
      <c r="E5581">
        <v>0</v>
      </c>
      <c r="F5581">
        <v>0.89</v>
      </c>
      <c r="G5581" t="s">
        <v>148</v>
      </c>
      <c r="H5581">
        <v>1</v>
      </c>
      <c r="I5581">
        <v>2</v>
      </c>
      <c r="J5581" t="s">
        <v>18</v>
      </c>
      <c r="K5581" s="36" t="s">
        <v>149</v>
      </c>
    </row>
    <row r="5582" spans="1:11" x14ac:dyDescent="0.3">
      <c r="A5582">
        <v>24938537</v>
      </c>
      <c r="B5582" s="1">
        <v>41990</v>
      </c>
      <c r="C5582" t="s">
        <v>11</v>
      </c>
      <c r="D5582" t="s">
        <v>21</v>
      </c>
      <c r="E5582">
        <v>1</v>
      </c>
      <c r="F5582">
        <v>0.89</v>
      </c>
      <c r="G5582" t="s">
        <v>148</v>
      </c>
      <c r="H5582">
        <v>1</v>
      </c>
      <c r="I5582">
        <v>2</v>
      </c>
      <c r="J5582" t="s">
        <v>14</v>
      </c>
      <c r="K5582" s="36" t="s">
        <v>149</v>
      </c>
    </row>
    <row r="5583" spans="1:11" x14ac:dyDescent="0.3">
      <c r="A5583">
        <v>555482666</v>
      </c>
      <c r="B5583" s="1">
        <v>45300</v>
      </c>
      <c r="C5583" t="s">
        <v>11</v>
      </c>
      <c r="D5583" t="s">
        <v>16</v>
      </c>
      <c r="E5583">
        <v>1</v>
      </c>
      <c r="F5583">
        <v>0.96</v>
      </c>
      <c r="G5583" t="s">
        <v>148</v>
      </c>
      <c r="H5583">
        <v>1</v>
      </c>
      <c r="I5583">
        <v>1</v>
      </c>
      <c r="J5583" t="s">
        <v>14</v>
      </c>
      <c r="K5583" s="36" t="s">
        <v>149</v>
      </c>
    </row>
    <row r="5584" spans="1:11" x14ac:dyDescent="0.3">
      <c r="A5584">
        <v>415416044</v>
      </c>
      <c r="B5584" s="1">
        <v>44404</v>
      </c>
      <c r="C5584" t="s">
        <v>27</v>
      </c>
      <c r="D5584" t="s">
        <v>16</v>
      </c>
      <c r="E5584">
        <v>1</v>
      </c>
      <c r="F5584">
        <v>1</v>
      </c>
      <c r="G5584" t="s">
        <v>149</v>
      </c>
      <c r="H5584">
        <v>1</v>
      </c>
      <c r="I5584">
        <v>1</v>
      </c>
      <c r="J5584" t="s">
        <v>14</v>
      </c>
      <c r="K5584" s="36" t="s">
        <v>149</v>
      </c>
    </row>
    <row r="5585" spans="1:11" x14ac:dyDescent="0.3">
      <c r="A5585">
        <v>556681688</v>
      </c>
      <c r="B5585" s="1">
        <v>45306</v>
      </c>
      <c r="C5585" t="s">
        <v>27</v>
      </c>
      <c r="D5585" t="s">
        <v>16</v>
      </c>
      <c r="E5585">
        <v>1</v>
      </c>
      <c r="F5585">
        <v>0.78</v>
      </c>
      <c r="G5585" t="s">
        <v>149</v>
      </c>
      <c r="H5585">
        <v>1</v>
      </c>
      <c r="I5585">
        <v>2</v>
      </c>
      <c r="J5585" t="s">
        <v>14</v>
      </c>
      <c r="K5585" s="36" t="s">
        <v>149</v>
      </c>
    </row>
    <row r="5586" spans="1:11" x14ac:dyDescent="0.3">
      <c r="A5586">
        <v>555940333</v>
      </c>
      <c r="B5586" s="1">
        <v>45302</v>
      </c>
      <c r="C5586" t="s">
        <v>27</v>
      </c>
      <c r="D5586" t="s">
        <v>20</v>
      </c>
      <c r="E5586">
        <v>0</v>
      </c>
      <c r="F5586">
        <v>0.06</v>
      </c>
      <c r="G5586" t="s">
        <v>148</v>
      </c>
      <c r="H5586">
        <v>1</v>
      </c>
      <c r="I5586">
        <v>2</v>
      </c>
      <c r="J5586" t="s">
        <v>22</v>
      </c>
      <c r="K5586" s="36" t="s">
        <v>149</v>
      </c>
    </row>
    <row r="5587" spans="1:11" x14ac:dyDescent="0.3">
      <c r="A5587">
        <v>26554006</v>
      </c>
      <c r="B5587" s="1">
        <v>42026</v>
      </c>
      <c r="C5587" t="s">
        <v>11</v>
      </c>
      <c r="D5587" t="s">
        <v>16</v>
      </c>
      <c r="E5587">
        <v>1</v>
      </c>
      <c r="F5587">
        <v>1</v>
      </c>
      <c r="G5587" t="s">
        <v>148</v>
      </c>
      <c r="H5587">
        <v>1</v>
      </c>
      <c r="I5587">
        <v>1</v>
      </c>
      <c r="J5587" t="s">
        <v>14</v>
      </c>
      <c r="K5587" s="36" t="s">
        <v>149</v>
      </c>
    </row>
    <row r="5588" spans="1:11" x14ac:dyDescent="0.3">
      <c r="A5588">
        <v>294538142</v>
      </c>
      <c r="B5588" s="1">
        <v>43721</v>
      </c>
      <c r="C5588" t="s">
        <v>27</v>
      </c>
      <c r="D5588" t="s">
        <v>16</v>
      </c>
      <c r="E5588">
        <v>1</v>
      </c>
      <c r="F5588">
        <v>1</v>
      </c>
      <c r="G5588" t="s">
        <v>27</v>
      </c>
      <c r="H5588">
        <v>3</v>
      </c>
      <c r="I5588">
        <v>4</v>
      </c>
      <c r="J5588" t="s">
        <v>14</v>
      </c>
      <c r="K5588" s="36" t="s">
        <v>149</v>
      </c>
    </row>
    <row r="5589" spans="1:11" x14ac:dyDescent="0.3">
      <c r="A5589">
        <v>558044851</v>
      </c>
      <c r="B5589" s="1">
        <v>45313</v>
      </c>
      <c r="C5589" t="s">
        <v>27</v>
      </c>
      <c r="D5589" t="s">
        <v>16</v>
      </c>
      <c r="E5589">
        <v>0.89</v>
      </c>
      <c r="F5589">
        <v>0.87</v>
      </c>
      <c r="G5589" t="s">
        <v>148</v>
      </c>
      <c r="H5589">
        <v>1</v>
      </c>
      <c r="I5589">
        <v>1</v>
      </c>
      <c r="J5589" t="s">
        <v>22</v>
      </c>
      <c r="K5589" s="36" t="s">
        <v>149</v>
      </c>
    </row>
    <row r="5590" spans="1:11" x14ac:dyDescent="0.3">
      <c r="A5590">
        <v>180690451</v>
      </c>
      <c r="B5590" s="1">
        <v>43185</v>
      </c>
      <c r="C5590" t="s">
        <v>11</v>
      </c>
      <c r="D5590" t="s">
        <v>16</v>
      </c>
      <c r="E5590">
        <v>1</v>
      </c>
      <c r="F5590">
        <v>0.99</v>
      </c>
      <c r="G5590" t="s">
        <v>148</v>
      </c>
      <c r="H5590">
        <v>3</v>
      </c>
      <c r="I5590">
        <v>3</v>
      </c>
      <c r="J5590" t="s">
        <v>14</v>
      </c>
      <c r="K5590" s="36" t="s">
        <v>149</v>
      </c>
    </row>
    <row r="5591" spans="1:11" x14ac:dyDescent="0.3">
      <c r="A5591">
        <v>510261588</v>
      </c>
      <c r="B5591" s="1">
        <v>45032</v>
      </c>
      <c r="C5591" t="s">
        <v>27</v>
      </c>
      <c r="D5591" t="s">
        <v>17</v>
      </c>
      <c r="E5591">
        <v>1</v>
      </c>
      <c r="F5591">
        <v>0.33</v>
      </c>
      <c r="G5591" t="s">
        <v>148</v>
      </c>
      <c r="H5591">
        <v>1</v>
      </c>
      <c r="I5591">
        <v>1</v>
      </c>
      <c r="J5591" t="s">
        <v>22</v>
      </c>
      <c r="K5591" s="36" t="s">
        <v>149</v>
      </c>
    </row>
    <row r="5592" spans="1:11" x14ac:dyDescent="0.3">
      <c r="A5592">
        <v>9324929</v>
      </c>
      <c r="B5592" s="1">
        <v>41556</v>
      </c>
      <c r="C5592" t="s">
        <v>11</v>
      </c>
      <c r="D5592" t="s">
        <v>16</v>
      </c>
      <c r="E5592">
        <v>1</v>
      </c>
      <c r="F5592">
        <v>1</v>
      </c>
      <c r="G5592" t="s">
        <v>149</v>
      </c>
      <c r="H5592">
        <v>1</v>
      </c>
      <c r="I5592">
        <v>3</v>
      </c>
      <c r="J5592" t="s">
        <v>14</v>
      </c>
      <c r="K5592" s="36" t="s">
        <v>149</v>
      </c>
    </row>
    <row r="5593" spans="1:11" x14ac:dyDescent="0.3">
      <c r="A5593">
        <v>556823440</v>
      </c>
      <c r="B5593" s="1">
        <v>45307</v>
      </c>
      <c r="C5593" t="s">
        <v>27</v>
      </c>
      <c r="D5593" t="s">
        <v>16</v>
      </c>
      <c r="E5593">
        <v>1</v>
      </c>
      <c r="F5593">
        <v>1</v>
      </c>
      <c r="G5593" t="s">
        <v>148</v>
      </c>
      <c r="H5593">
        <v>1</v>
      </c>
      <c r="I5593">
        <v>1</v>
      </c>
      <c r="J5593" t="s">
        <v>22</v>
      </c>
      <c r="K5593" s="36" t="s">
        <v>149</v>
      </c>
    </row>
    <row r="5594" spans="1:11" x14ac:dyDescent="0.3">
      <c r="A5594">
        <v>559514704</v>
      </c>
      <c r="B5594" s="1">
        <v>45321</v>
      </c>
      <c r="C5594" t="s">
        <v>27</v>
      </c>
      <c r="D5594" t="s">
        <v>12</v>
      </c>
      <c r="G5594" t="s">
        <v>148</v>
      </c>
      <c r="H5594">
        <v>1</v>
      </c>
      <c r="I5594">
        <v>1</v>
      </c>
      <c r="J5594" t="s">
        <v>14</v>
      </c>
      <c r="K5594" s="36" t="s">
        <v>149</v>
      </c>
    </row>
    <row r="5595" spans="1:11" x14ac:dyDescent="0.3">
      <c r="A5595">
        <v>262184452</v>
      </c>
      <c r="B5595" s="1">
        <v>43601</v>
      </c>
      <c r="C5595" t="s">
        <v>11</v>
      </c>
      <c r="D5595" t="s">
        <v>16</v>
      </c>
      <c r="E5595">
        <v>1</v>
      </c>
      <c r="F5595">
        <v>1</v>
      </c>
      <c r="G5595" t="s">
        <v>149</v>
      </c>
      <c r="H5595">
        <v>4</v>
      </c>
      <c r="I5595">
        <v>4</v>
      </c>
      <c r="J5595" t="s">
        <v>14</v>
      </c>
      <c r="K5595" s="36" t="s">
        <v>149</v>
      </c>
    </row>
    <row r="5596" spans="1:11" x14ac:dyDescent="0.3">
      <c r="A5596">
        <v>558135949</v>
      </c>
      <c r="B5596" s="1">
        <v>45314</v>
      </c>
      <c r="C5596" t="s">
        <v>11</v>
      </c>
      <c r="D5596" t="s">
        <v>16</v>
      </c>
      <c r="E5596">
        <v>1</v>
      </c>
      <c r="F5596">
        <v>1</v>
      </c>
      <c r="G5596" t="s">
        <v>149</v>
      </c>
      <c r="H5596">
        <v>1</v>
      </c>
      <c r="I5596">
        <v>1</v>
      </c>
      <c r="J5596" t="s">
        <v>14</v>
      </c>
      <c r="K5596" s="36" t="s">
        <v>149</v>
      </c>
    </row>
    <row r="5597" spans="1:11" x14ac:dyDescent="0.3">
      <c r="A5597">
        <v>103113162</v>
      </c>
      <c r="B5597" s="1">
        <v>42683</v>
      </c>
      <c r="C5597" t="s">
        <v>11</v>
      </c>
      <c r="D5597" t="s">
        <v>16</v>
      </c>
      <c r="E5597">
        <v>1</v>
      </c>
      <c r="F5597">
        <v>1</v>
      </c>
      <c r="G5597" t="s">
        <v>149</v>
      </c>
      <c r="H5597">
        <v>2</v>
      </c>
      <c r="I5597">
        <v>4</v>
      </c>
      <c r="J5597" t="s">
        <v>14</v>
      </c>
      <c r="K5597" s="36" t="s">
        <v>149</v>
      </c>
    </row>
    <row r="5598" spans="1:11" x14ac:dyDescent="0.3">
      <c r="A5598">
        <v>558136775</v>
      </c>
      <c r="B5598" s="1">
        <v>45314</v>
      </c>
      <c r="C5598" t="s">
        <v>27</v>
      </c>
      <c r="D5598" t="s">
        <v>12</v>
      </c>
      <c r="G5598" t="s">
        <v>148</v>
      </c>
      <c r="H5598">
        <v>1</v>
      </c>
      <c r="I5598">
        <v>1</v>
      </c>
      <c r="J5598" t="s">
        <v>22</v>
      </c>
      <c r="K5598" s="36" t="s">
        <v>149</v>
      </c>
    </row>
    <row r="5599" spans="1:11" x14ac:dyDescent="0.3">
      <c r="A5599">
        <v>558154199</v>
      </c>
      <c r="B5599" s="1">
        <v>45314</v>
      </c>
      <c r="C5599" t="s">
        <v>27</v>
      </c>
      <c r="D5599" t="s">
        <v>12</v>
      </c>
      <c r="F5599">
        <v>1</v>
      </c>
      <c r="G5599" t="s">
        <v>148</v>
      </c>
      <c r="H5599">
        <v>1</v>
      </c>
      <c r="I5599">
        <v>1</v>
      </c>
      <c r="J5599" t="s">
        <v>22</v>
      </c>
      <c r="K5599" s="36" t="s">
        <v>149</v>
      </c>
    </row>
    <row r="5600" spans="1:11" x14ac:dyDescent="0.3">
      <c r="A5600">
        <v>428148955</v>
      </c>
      <c r="B5600" s="1">
        <v>44488</v>
      </c>
      <c r="C5600" t="s">
        <v>27</v>
      </c>
      <c r="D5600" t="s">
        <v>16</v>
      </c>
      <c r="E5600">
        <v>1</v>
      </c>
      <c r="F5600">
        <v>1</v>
      </c>
      <c r="G5600" t="s">
        <v>149</v>
      </c>
      <c r="H5600">
        <v>2</v>
      </c>
      <c r="I5600">
        <v>3</v>
      </c>
      <c r="J5600" t="s">
        <v>14</v>
      </c>
      <c r="K5600" s="36" t="s">
        <v>149</v>
      </c>
    </row>
    <row r="5601" spans="1:11" x14ac:dyDescent="0.3">
      <c r="A5601">
        <v>558149729</v>
      </c>
      <c r="B5601" s="1">
        <v>45314</v>
      </c>
      <c r="C5601" t="s">
        <v>27</v>
      </c>
      <c r="D5601" t="s">
        <v>16</v>
      </c>
      <c r="E5601">
        <v>1</v>
      </c>
      <c r="F5601">
        <v>1</v>
      </c>
      <c r="G5601" t="s">
        <v>148</v>
      </c>
      <c r="H5601">
        <v>1</v>
      </c>
      <c r="I5601">
        <v>1</v>
      </c>
      <c r="J5601" t="s">
        <v>14</v>
      </c>
      <c r="K5601" s="36" t="s">
        <v>149</v>
      </c>
    </row>
    <row r="5602" spans="1:11" x14ac:dyDescent="0.3">
      <c r="A5602">
        <v>556873291</v>
      </c>
      <c r="B5602" s="1">
        <v>45307</v>
      </c>
      <c r="C5602" t="s">
        <v>11</v>
      </c>
      <c r="D5602" t="s">
        <v>21</v>
      </c>
      <c r="E5602">
        <v>1</v>
      </c>
      <c r="G5602" t="s">
        <v>148</v>
      </c>
      <c r="H5602">
        <v>1</v>
      </c>
      <c r="I5602">
        <v>1</v>
      </c>
      <c r="J5602" t="s">
        <v>14</v>
      </c>
      <c r="K5602" s="36" t="s">
        <v>149</v>
      </c>
    </row>
    <row r="5603" spans="1:11" x14ac:dyDescent="0.3">
      <c r="A5603">
        <v>439585642</v>
      </c>
      <c r="B5603" s="1">
        <v>44569</v>
      </c>
      <c r="C5603" t="s">
        <v>27</v>
      </c>
      <c r="D5603" t="s">
        <v>16</v>
      </c>
      <c r="E5603">
        <v>0.9</v>
      </c>
      <c r="F5603">
        <v>0.49</v>
      </c>
      <c r="G5603" t="s">
        <v>148</v>
      </c>
      <c r="H5603">
        <v>1</v>
      </c>
      <c r="I5603">
        <v>2</v>
      </c>
      <c r="J5603" t="s">
        <v>22</v>
      </c>
      <c r="K5603" s="36" t="s">
        <v>148</v>
      </c>
    </row>
    <row r="5604" spans="1:11" x14ac:dyDescent="0.3">
      <c r="A5604">
        <v>556901615</v>
      </c>
      <c r="B5604" s="1">
        <v>45307</v>
      </c>
      <c r="C5604" t="s">
        <v>11</v>
      </c>
      <c r="D5604" t="s">
        <v>16</v>
      </c>
      <c r="E5604">
        <v>1</v>
      </c>
      <c r="F5604">
        <v>1</v>
      </c>
      <c r="G5604" t="s">
        <v>149</v>
      </c>
      <c r="H5604">
        <v>1</v>
      </c>
      <c r="I5604">
        <v>1</v>
      </c>
      <c r="J5604" t="s">
        <v>14</v>
      </c>
      <c r="K5604" s="36" t="s">
        <v>149</v>
      </c>
    </row>
    <row r="5605" spans="1:11" x14ac:dyDescent="0.3">
      <c r="A5605">
        <v>556919332</v>
      </c>
      <c r="B5605" s="1">
        <v>45307</v>
      </c>
      <c r="C5605" t="s">
        <v>27</v>
      </c>
      <c r="D5605" t="s">
        <v>12</v>
      </c>
      <c r="F5605">
        <v>1</v>
      </c>
      <c r="G5605" t="s">
        <v>148</v>
      </c>
      <c r="H5605">
        <v>1</v>
      </c>
      <c r="I5605">
        <v>1</v>
      </c>
      <c r="J5605" t="s">
        <v>14</v>
      </c>
      <c r="K5605" s="36" t="s">
        <v>149</v>
      </c>
    </row>
    <row r="5606" spans="1:11" x14ac:dyDescent="0.3">
      <c r="A5606">
        <v>556921746</v>
      </c>
      <c r="B5606" s="1">
        <v>45307</v>
      </c>
      <c r="C5606" t="s">
        <v>11</v>
      </c>
      <c r="D5606" t="s">
        <v>16</v>
      </c>
      <c r="E5606">
        <v>1</v>
      </c>
      <c r="F5606">
        <v>0.99</v>
      </c>
      <c r="G5606" t="s">
        <v>149</v>
      </c>
      <c r="H5606">
        <v>1</v>
      </c>
      <c r="I5606">
        <v>1</v>
      </c>
      <c r="J5606" t="s">
        <v>14</v>
      </c>
      <c r="K5606" s="36" t="s">
        <v>149</v>
      </c>
    </row>
    <row r="5607" spans="1:11" x14ac:dyDescent="0.3">
      <c r="A5607">
        <v>265828483</v>
      </c>
      <c r="B5607" s="1">
        <v>43618</v>
      </c>
      <c r="C5607" t="s">
        <v>11</v>
      </c>
      <c r="D5607" t="s">
        <v>21</v>
      </c>
      <c r="E5607">
        <v>0.5</v>
      </c>
      <c r="F5607">
        <v>0.06</v>
      </c>
      <c r="G5607" t="s">
        <v>148</v>
      </c>
      <c r="H5607">
        <v>1</v>
      </c>
      <c r="I5607">
        <v>1</v>
      </c>
      <c r="J5607" t="s">
        <v>14</v>
      </c>
      <c r="K5607" s="36" t="s">
        <v>149</v>
      </c>
    </row>
    <row r="5608" spans="1:11" x14ac:dyDescent="0.3">
      <c r="A5608">
        <v>397698176</v>
      </c>
      <c r="B5608" s="1">
        <v>44305</v>
      </c>
      <c r="C5608" t="s">
        <v>27</v>
      </c>
      <c r="D5608" t="s">
        <v>16</v>
      </c>
      <c r="E5608">
        <v>1</v>
      </c>
      <c r="F5608">
        <v>0.79</v>
      </c>
      <c r="G5608" t="s">
        <v>148</v>
      </c>
      <c r="H5608">
        <v>9</v>
      </c>
      <c r="I5608">
        <v>10</v>
      </c>
      <c r="J5608" t="s">
        <v>14</v>
      </c>
      <c r="K5608" s="36" t="s">
        <v>149</v>
      </c>
    </row>
    <row r="5609" spans="1:11" x14ac:dyDescent="0.3">
      <c r="A5609">
        <v>12784494</v>
      </c>
      <c r="B5609" s="1">
        <v>41702</v>
      </c>
      <c r="C5609" t="s">
        <v>11</v>
      </c>
      <c r="D5609" t="s">
        <v>20</v>
      </c>
      <c r="E5609">
        <v>0</v>
      </c>
      <c r="F5609">
        <v>0.25</v>
      </c>
      <c r="G5609" t="s">
        <v>148</v>
      </c>
      <c r="H5609">
        <v>2</v>
      </c>
      <c r="I5609">
        <v>3</v>
      </c>
      <c r="J5609" t="s">
        <v>14</v>
      </c>
      <c r="K5609" s="36" t="s">
        <v>149</v>
      </c>
    </row>
    <row r="5610" spans="1:11" x14ac:dyDescent="0.3">
      <c r="A5610">
        <v>8670678</v>
      </c>
      <c r="B5610" s="1">
        <v>41523</v>
      </c>
      <c r="C5610" t="s">
        <v>11</v>
      </c>
      <c r="D5610" t="s">
        <v>21</v>
      </c>
      <c r="E5610">
        <v>1</v>
      </c>
      <c r="F5610">
        <v>0.63</v>
      </c>
      <c r="G5610" t="s">
        <v>148</v>
      </c>
      <c r="H5610">
        <v>1</v>
      </c>
      <c r="I5610">
        <v>1</v>
      </c>
      <c r="J5610" t="s">
        <v>14</v>
      </c>
      <c r="K5610" s="36" t="s">
        <v>149</v>
      </c>
    </row>
    <row r="5611" spans="1:11" x14ac:dyDescent="0.3">
      <c r="A5611">
        <v>426483512</v>
      </c>
      <c r="B5611" s="1">
        <v>44477</v>
      </c>
      <c r="C5611" t="s">
        <v>27</v>
      </c>
      <c r="D5611" t="s">
        <v>16</v>
      </c>
      <c r="E5611">
        <v>0.98</v>
      </c>
      <c r="F5611">
        <v>0.95</v>
      </c>
      <c r="G5611" t="s">
        <v>148</v>
      </c>
      <c r="H5611">
        <v>136</v>
      </c>
      <c r="I5611">
        <v>140</v>
      </c>
      <c r="J5611" t="s">
        <v>14</v>
      </c>
      <c r="K5611" s="36" t="s">
        <v>149</v>
      </c>
    </row>
    <row r="5612" spans="1:11" x14ac:dyDescent="0.3">
      <c r="A5612">
        <v>89876972</v>
      </c>
      <c r="B5612" s="1">
        <v>42596</v>
      </c>
      <c r="C5612" t="s">
        <v>11</v>
      </c>
      <c r="D5612" t="s">
        <v>21</v>
      </c>
      <c r="E5612">
        <v>1</v>
      </c>
      <c r="F5612">
        <v>0</v>
      </c>
      <c r="G5612" t="s">
        <v>148</v>
      </c>
      <c r="H5612">
        <v>4</v>
      </c>
      <c r="I5612">
        <v>4</v>
      </c>
      <c r="J5612" t="s">
        <v>18</v>
      </c>
      <c r="K5612" s="36" t="s">
        <v>149</v>
      </c>
    </row>
    <row r="5613" spans="1:11" x14ac:dyDescent="0.3">
      <c r="A5613">
        <v>557130632</v>
      </c>
      <c r="B5613" s="1">
        <v>45308</v>
      </c>
      <c r="C5613" t="s">
        <v>11</v>
      </c>
      <c r="D5613" t="s">
        <v>16</v>
      </c>
      <c r="E5613">
        <v>1</v>
      </c>
      <c r="F5613">
        <v>1</v>
      </c>
      <c r="G5613" t="s">
        <v>148</v>
      </c>
      <c r="H5613">
        <v>9</v>
      </c>
      <c r="I5613">
        <v>10</v>
      </c>
      <c r="J5613" t="s">
        <v>14</v>
      </c>
      <c r="K5613" s="36" t="s">
        <v>149</v>
      </c>
    </row>
    <row r="5614" spans="1:11" x14ac:dyDescent="0.3">
      <c r="A5614">
        <v>557200752</v>
      </c>
      <c r="B5614" s="1">
        <v>45309</v>
      </c>
      <c r="C5614" t="s">
        <v>11</v>
      </c>
      <c r="D5614" t="s">
        <v>16</v>
      </c>
      <c r="E5614">
        <v>1</v>
      </c>
      <c r="F5614">
        <v>1</v>
      </c>
      <c r="G5614" t="s">
        <v>149</v>
      </c>
      <c r="H5614">
        <v>1</v>
      </c>
      <c r="I5614">
        <v>1</v>
      </c>
      <c r="J5614" t="s">
        <v>14</v>
      </c>
      <c r="K5614" s="36" t="s">
        <v>149</v>
      </c>
    </row>
    <row r="5615" spans="1:11" x14ac:dyDescent="0.3">
      <c r="A5615">
        <v>558392329</v>
      </c>
      <c r="B5615" s="1">
        <v>45315</v>
      </c>
      <c r="C5615" t="s">
        <v>11</v>
      </c>
      <c r="D5615" t="s">
        <v>16</v>
      </c>
      <c r="E5615">
        <v>1</v>
      </c>
      <c r="F5615">
        <v>0.98</v>
      </c>
      <c r="G5615" t="s">
        <v>149</v>
      </c>
      <c r="H5615">
        <v>1</v>
      </c>
      <c r="I5615">
        <v>1</v>
      </c>
      <c r="J5615" t="s">
        <v>14</v>
      </c>
      <c r="K5615" s="36" t="s">
        <v>149</v>
      </c>
    </row>
    <row r="5616" spans="1:11" x14ac:dyDescent="0.3">
      <c r="A5616">
        <v>557224175</v>
      </c>
      <c r="B5616" s="1">
        <v>45309</v>
      </c>
      <c r="C5616" t="s">
        <v>27</v>
      </c>
      <c r="D5616" t="s">
        <v>16</v>
      </c>
      <c r="E5616">
        <v>1</v>
      </c>
      <c r="F5616">
        <v>0.77</v>
      </c>
      <c r="G5616" t="s">
        <v>148</v>
      </c>
      <c r="H5616">
        <v>1</v>
      </c>
      <c r="I5616">
        <v>1</v>
      </c>
      <c r="J5616" t="s">
        <v>14</v>
      </c>
      <c r="K5616" s="36" t="s">
        <v>149</v>
      </c>
    </row>
    <row r="5617" spans="1:11" x14ac:dyDescent="0.3">
      <c r="A5617">
        <v>33854629</v>
      </c>
      <c r="B5617" s="1">
        <v>42144</v>
      </c>
      <c r="C5617" t="s">
        <v>11</v>
      </c>
      <c r="D5617" t="s">
        <v>17</v>
      </c>
      <c r="E5617">
        <v>1</v>
      </c>
      <c r="F5617">
        <v>0.83</v>
      </c>
      <c r="G5617" t="s">
        <v>149</v>
      </c>
      <c r="H5617">
        <v>1</v>
      </c>
      <c r="I5617">
        <v>1</v>
      </c>
      <c r="J5617" t="s">
        <v>14</v>
      </c>
      <c r="K5617" s="36" t="s">
        <v>149</v>
      </c>
    </row>
    <row r="5618" spans="1:11" x14ac:dyDescent="0.3">
      <c r="A5618">
        <v>14944578</v>
      </c>
      <c r="B5618" s="1">
        <v>41759</v>
      </c>
      <c r="C5618" t="s">
        <v>11</v>
      </c>
      <c r="D5618" t="s">
        <v>16</v>
      </c>
      <c r="E5618">
        <v>1</v>
      </c>
      <c r="F5618">
        <v>0.98</v>
      </c>
      <c r="G5618" t="s">
        <v>149</v>
      </c>
      <c r="H5618">
        <v>1</v>
      </c>
      <c r="I5618">
        <v>1</v>
      </c>
      <c r="J5618" t="s">
        <v>14</v>
      </c>
      <c r="K5618" s="36" t="s">
        <v>149</v>
      </c>
    </row>
    <row r="5619" spans="1:11" x14ac:dyDescent="0.3">
      <c r="A5619">
        <v>11239563</v>
      </c>
      <c r="B5619" s="1">
        <v>41651</v>
      </c>
      <c r="C5619" t="s">
        <v>11</v>
      </c>
      <c r="D5619" t="s">
        <v>17</v>
      </c>
      <c r="E5619">
        <v>1</v>
      </c>
      <c r="F5619">
        <v>0.94</v>
      </c>
      <c r="G5619" t="s">
        <v>148</v>
      </c>
      <c r="H5619">
        <v>1</v>
      </c>
      <c r="I5619">
        <v>1</v>
      </c>
      <c r="J5619" t="s">
        <v>18</v>
      </c>
      <c r="K5619" s="36" t="s">
        <v>149</v>
      </c>
    </row>
    <row r="5620" spans="1:11" x14ac:dyDescent="0.3">
      <c r="A5620">
        <v>558376657</v>
      </c>
      <c r="B5620" s="1">
        <v>45315</v>
      </c>
      <c r="C5620" t="s">
        <v>27</v>
      </c>
      <c r="D5620" t="s">
        <v>12</v>
      </c>
      <c r="F5620">
        <v>0.25</v>
      </c>
      <c r="G5620" t="s">
        <v>148</v>
      </c>
      <c r="H5620">
        <v>1</v>
      </c>
      <c r="I5620">
        <v>1</v>
      </c>
      <c r="J5620" t="s">
        <v>22</v>
      </c>
      <c r="K5620" s="36" t="s">
        <v>149</v>
      </c>
    </row>
    <row r="5621" spans="1:11" x14ac:dyDescent="0.3">
      <c r="A5621">
        <v>19689355</v>
      </c>
      <c r="B5621" s="1">
        <v>41859</v>
      </c>
      <c r="C5621" t="s">
        <v>11</v>
      </c>
      <c r="D5621" t="s">
        <v>17</v>
      </c>
      <c r="E5621">
        <v>1</v>
      </c>
      <c r="F5621">
        <v>0.86</v>
      </c>
      <c r="G5621" t="s">
        <v>149</v>
      </c>
      <c r="H5621">
        <v>2</v>
      </c>
      <c r="I5621">
        <v>4</v>
      </c>
      <c r="J5621" t="s">
        <v>14</v>
      </c>
      <c r="K5621" s="36" t="s">
        <v>149</v>
      </c>
    </row>
    <row r="5622" spans="1:11" x14ac:dyDescent="0.3">
      <c r="A5622">
        <v>536563391</v>
      </c>
      <c r="B5622" s="1">
        <v>45180</v>
      </c>
      <c r="C5622" t="s">
        <v>27</v>
      </c>
      <c r="D5622" t="s">
        <v>16</v>
      </c>
      <c r="E5622">
        <v>0.9</v>
      </c>
      <c r="F5622">
        <v>0.94</v>
      </c>
      <c r="G5622" t="s">
        <v>148</v>
      </c>
      <c r="H5622">
        <v>1</v>
      </c>
      <c r="I5622">
        <v>1</v>
      </c>
      <c r="J5622" t="s">
        <v>14</v>
      </c>
      <c r="K5622" s="36" t="s">
        <v>149</v>
      </c>
    </row>
    <row r="5623" spans="1:11" x14ac:dyDescent="0.3">
      <c r="A5623">
        <v>543577337</v>
      </c>
      <c r="B5623" s="1">
        <v>45225</v>
      </c>
      <c r="C5623" t="s">
        <v>27</v>
      </c>
      <c r="D5623" t="s">
        <v>16</v>
      </c>
      <c r="E5623">
        <v>1</v>
      </c>
      <c r="F5623">
        <v>1</v>
      </c>
      <c r="G5623" t="s">
        <v>149</v>
      </c>
      <c r="H5623">
        <v>1</v>
      </c>
      <c r="I5623">
        <v>1</v>
      </c>
      <c r="J5623" t="s">
        <v>14</v>
      </c>
      <c r="K5623" s="36" t="s">
        <v>149</v>
      </c>
    </row>
    <row r="5624" spans="1:11" x14ac:dyDescent="0.3">
      <c r="A5624">
        <v>557252928</v>
      </c>
      <c r="B5624" s="1">
        <v>45309</v>
      </c>
      <c r="C5624" t="s">
        <v>27</v>
      </c>
      <c r="D5624" t="s">
        <v>12</v>
      </c>
      <c r="F5624">
        <v>1</v>
      </c>
      <c r="G5624" t="s">
        <v>148</v>
      </c>
      <c r="H5624">
        <v>1</v>
      </c>
      <c r="I5624">
        <v>1</v>
      </c>
      <c r="J5624" t="s">
        <v>14</v>
      </c>
      <c r="K5624" s="36" t="s">
        <v>149</v>
      </c>
    </row>
    <row r="5625" spans="1:11" x14ac:dyDescent="0.3">
      <c r="A5625">
        <v>551210564</v>
      </c>
      <c r="B5625" s="1">
        <v>45276</v>
      </c>
      <c r="C5625" t="s">
        <v>11</v>
      </c>
      <c r="D5625" t="s">
        <v>20</v>
      </c>
      <c r="E5625">
        <v>0</v>
      </c>
      <c r="F5625">
        <v>0</v>
      </c>
      <c r="G5625" t="s">
        <v>148</v>
      </c>
      <c r="H5625">
        <v>1</v>
      </c>
      <c r="I5625">
        <v>1</v>
      </c>
      <c r="J5625" t="s">
        <v>22</v>
      </c>
      <c r="K5625" s="36" t="s">
        <v>149</v>
      </c>
    </row>
    <row r="5626" spans="1:11" x14ac:dyDescent="0.3">
      <c r="A5626">
        <v>204155334</v>
      </c>
      <c r="B5626" s="1">
        <v>43303</v>
      </c>
      <c r="C5626" t="s">
        <v>11</v>
      </c>
      <c r="D5626" t="s">
        <v>12</v>
      </c>
      <c r="F5626">
        <v>0.89</v>
      </c>
      <c r="G5626" t="s">
        <v>148</v>
      </c>
      <c r="H5626">
        <v>1</v>
      </c>
      <c r="I5626">
        <v>2</v>
      </c>
      <c r="J5626" t="s">
        <v>14</v>
      </c>
      <c r="K5626" s="36" t="s">
        <v>149</v>
      </c>
    </row>
    <row r="5627" spans="1:11" x14ac:dyDescent="0.3">
      <c r="A5627">
        <v>558592819</v>
      </c>
      <c r="B5627" s="1">
        <v>45316</v>
      </c>
      <c r="C5627" t="s">
        <v>27</v>
      </c>
      <c r="D5627" t="s">
        <v>21</v>
      </c>
      <c r="E5627">
        <v>0.5</v>
      </c>
      <c r="F5627">
        <v>0</v>
      </c>
      <c r="G5627" t="s">
        <v>148</v>
      </c>
      <c r="H5627">
        <v>1</v>
      </c>
      <c r="I5627">
        <v>1</v>
      </c>
      <c r="J5627" t="s">
        <v>14</v>
      </c>
      <c r="K5627" s="36" t="s">
        <v>149</v>
      </c>
    </row>
    <row r="5628" spans="1:11" x14ac:dyDescent="0.3">
      <c r="A5628">
        <v>488958937</v>
      </c>
      <c r="B5628" s="1">
        <v>44889</v>
      </c>
      <c r="C5628" t="s">
        <v>11</v>
      </c>
      <c r="D5628" t="s">
        <v>16</v>
      </c>
      <c r="E5628">
        <v>0.94</v>
      </c>
      <c r="F5628">
        <v>1</v>
      </c>
      <c r="G5628" t="s">
        <v>149</v>
      </c>
      <c r="H5628">
        <v>1</v>
      </c>
      <c r="I5628">
        <v>3</v>
      </c>
      <c r="J5628" t="s">
        <v>14</v>
      </c>
      <c r="K5628" s="36" t="s">
        <v>149</v>
      </c>
    </row>
    <row r="5629" spans="1:11" x14ac:dyDescent="0.3">
      <c r="A5629">
        <v>490046211</v>
      </c>
      <c r="B5629" s="1">
        <v>44898</v>
      </c>
      <c r="C5629" t="s">
        <v>11</v>
      </c>
      <c r="D5629" t="s">
        <v>21</v>
      </c>
      <c r="E5629">
        <v>0.5</v>
      </c>
      <c r="F5629">
        <v>0.27</v>
      </c>
      <c r="G5629" t="s">
        <v>148</v>
      </c>
      <c r="H5629">
        <v>3</v>
      </c>
      <c r="I5629">
        <v>3</v>
      </c>
      <c r="J5629" t="s">
        <v>22</v>
      </c>
      <c r="K5629" s="36" t="s">
        <v>149</v>
      </c>
    </row>
    <row r="5630" spans="1:11" x14ac:dyDescent="0.3">
      <c r="A5630">
        <v>833952</v>
      </c>
      <c r="B5630" s="1">
        <v>40742</v>
      </c>
      <c r="C5630" t="s">
        <v>44</v>
      </c>
      <c r="D5630" t="s">
        <v>17</v>
      </c>
      <c r="E5630">
        <v>1</v>
      </c>
      <c r="F5630">
        <v>0.98</v>
      </c>
      <c r="G5630" t="s">
        <v>148</v>
      </c>
      <c r="H5630">
        <v>4</v>
      </c>
      <c r="I5630">
        <v>4</v>
      </c>
      <c r="J5630" t="s">
        <v>14</v>
      </c>
      <c r="K5630" s="36" t="s">
        <v>149</v>
      </c>
    </row>
    <row r="5631" spans="1:11" x14ac:dyDescent="0.3">
      <c r="A5631">
        <v>183697063</v>
      </c>
      <c r="B5631" s="1">
        <v>43201</v>
      </c>
      <c r="C5631" t="s">
        <v>11</v>
      </c>
      <c r="D5631" t="s">
        <v>12</v>
      </c>
      <c r="F5631">
        <v>0</v>
      </c>
      <c r="G5631" t="s">
        <v>148</v>
      </c>
      <c r="H5631">
        <v>1</v>
      </c>
      <c r="I5631">
        <v>1</v>
      </c>
      <c r="J5631" t="s">
        <v>14</v>
      </c>
      <c r="K5631" s="36" t="s">
        <v>149</v>
      </c>
    </row>
    <row r="5632" spans="1:11" x14ac:dyDescent="0.3">
      <c r="A5632">
        <v>509420247</v>
      </c>
      <c r="B5632" s="1">
        <v>45026</v>
      </c>
      <c r="C5632" t="s">
        <v>27</v>
      </c>
      <c r="D5632" t="s">
        <v>16</v>
      </c>
      <c r="E5632">
        <v>1</v>
      </c>
      <c r="F5632">
        <v>0.86</v>
      </c>
      <c r="G5632" t="s">
        <v>148</v>
      </c>
      <c r="H5632">
        <v>1</v>
      </c>
      <c r="I5632">
        <v>2</v>
      </c>
      <c r="J5632" t="s">
        <v>14</v>
      </c>
      <c r="K5632" s="36" t="s">
        <v>149</v>
      </c>
    </row>
    <row r="5633" spans="1:11" x14ac:dyDescent="0.3">
      <c r="A5633">
        <v>1738341</v>
      </c>
      <c r="B5633" s="1">
        <v>40951</v>
      </c>
      <c r="C5633" t="s">
        <v>11</v>
      </c>
      <c r="D5633" t="s">
        <v>16</v>
      </c>
      <c r="E5633">
        <v>1</v>
      </c>
      <c r="F5633">
        <v>0.93</v>
      </c>
      <c r="G5633" t="s">
        <v>148</v>
      </c>
      <c r="H5633">
        <v>3</v>
      </c>
      <c r="I5633">
        <v>9</v>
      </c>
      <c r="J5633" t="s">
        <v>14</v>
      </c>
      <c r="K5633" s="36" t="s">
        <v>149</v>
      </c>
    </row>
    <row r="5634" spans="1:11" x14ac:dyDescent="0.3">
      <c r="A5634">
        <v>467796988</v>
      </c>
      <c r="B5634" s="1">
        <v>44747</v>
      </c>
      <c r="C5634" t="s">
        <v>27</v>
      </c>
      <c r="D5634" t="s">
        <v>16</v>
      </c>
      <c r="E5634">
        <v>1</v>
      </c>
      <c r="F5634">
        <v>0.88</v>
      </c>
      <c r="G5634" t="s">
        <v>148</v>
      </c>
      <c r="H5634">
        <v>1</v>
      </c>
      <c r="I5634">
        <v>1</v>
      </c>
      <c r="J5634" t="s">
        <v>14</v>
      </c>
      <c r="K5634" s="36" t="s">
        <v>149</v>
      </c>
    </row>
    <row r="5635" spans="1:11" x14ac:dyDescent="0.3">
      <c r="A5635">
        <v>558681450</v>
      </c>
      <c r="B5635" s="1">
        <v>45317</v>
      </c>
      <c r="C5635" t="s">
        <v>27</v>
      </c>
      <c r="D5635" t="s">
        <v>17</v>
      </c>
      <c r="E5635">
        <v>1</v>
      </c>
      <c r="F5635">
        <v>0.94</v>
      </c>
      <c r="G5635" t="s">
        <v>148</v>
      </c>
      <c r="H5635">
        <v>1</v>
      </c>
      <c r="I5635">
        <v>1</v>
      </c>
      <c r="J5635" t="s">
        <v>14</v>
      </c>
      <c r="K5635" s="36" t="s">
        <v>149</v>
      </c>
    </row>
    <row r="5636" spans="1:11" x14ac:dyDescent="0.3">
      <c r="A5636">
        <v>13462483</v>
      </c>
      <c r="B5636" s="1">
        <v>41721</v>
      </c>
      <c r="C5636" t="s">
        <v>11</v>
      </c>
      <c r="D5636" t="s">
        <v>16</v>
      </c>
      <c r="E5636">
        <v>1</v>
      </c>
      <c r="F5636">
        <v>1</v>
      </c>
      <c r="G5636" t="s">
        <v>148</v>
      </c>
      <c r="H5636">
        <v>1</v>
      </c>
      <c r="I5636">
        <v>2</v>
      </c>
      <c r="J5636" t="s">
        <v>14</v>
      </c>
      <c r="K5636" s="36" t="s">
        <v>149</v>
      </c>
    </row>
    <row r="5637" spans="1:11" x14ac:dyDescent="0.3">
      <c r="A5637">
        <v>557775472</v>
      </c>
      <c r="B5637" s="1">
        <v>45312</v>
      </c>
      <c r="C5637" t="s">
        <v>11</v>
      </c>
      <c r="D5637" t="s">
        <v>16</v>
      </c>
      <c r="E5637">
        <v>1</v>
      </c>
      <c r="F5637">
        <v>0.83</v>
      </c>
      <c r="G5637" t="s">
        <v>148</v>
      </c>
      <c r="H5637">
        <v>1</v>
      </c>
      <c r="I5637">
        <v>1</v>
      </c>
      <c r="J5637" t="s">
        <v>14</v>
      </c>
      <c r="K5637" s="36" t="s">
        <v>149</v>
      </c>
    </row>
    <row r="5638" spans="1:11" x14ac:dyDescent="0.3">
      <c r="A5638">
        <v>557825173</v>
      </c>
      <c r="B5638" s="1">
        <v>45312</v>
      </c>
      <c r="C5638" t="s">
        <v>27</v>
      </c>
      <c r="D5638" t="s">
        <v>20</v>
      </c>
      <c r="E5638">
        <v>0</v>
      </c>
      <c r="F5638">
        <v>0</v>
      </c>
      <c r="G5638" t="s">
        <v>148</v>
      </c>
      <c r="H5638">
        <v>1</v>
      </c>
      <c r="I5638">
        <v>1</v>
      </c>
      <c r="J5638" t="s">
        <v>14</v>
      </c>
      <c r="K5638" s="36" t="s">
        <v>148</v>
      </c>
    </row>
    <row r="5639" spans="1:11" x14ac:dyDescent="0.3">
      <c r="A5639">
        <v>553951734</v>
      </c>
      <c r="B5639" s="1">
        <v>45293</v>
      </c>
      <c r="C5639" t="s">
        <v>27</v>
      </c>
      <c r="D5639" t="s">
        <v>16</v>
      </c>
      <c r="E5639">
        <v>1</v>
      </c>
      <c r="F5639">
        <v>1</v>
      </c>
      <c r="G5639" t="s">
        <v>148</v>
      </c>
      <c r="H5639">
        <v>1</v>
      </c>
      <c r="I5639">
        <v>1</v>
      </c>
      <c r="J5639" t="s">
        <v>14</v>
      </c>
      <c r="K5639" s="36" t="s">
        <v>149</v>
      </c>
    </row>
    <row r="5640" spans="1:11" x14ac:dyDescent="0.3">
      <c r="A5640">
        <v>28066467</v>
      </c>
      <c r="B5640" s="1">
        <v>42055</v>
      </c>
      <c r="C5640" t="s">
        <v>11</v>
      </c>
      <c r="D5640" t="s">
        <v>21</v>
      </c>
      <c r="E5640">
        <v>1</v>
      </c>
      <c r="F5640">
        <v>0.72</v>
      </c>
      <c r="G5640" t="s">
        <v>149</v>
      </c>
      <c r="H5640">
        <v>1</v>
      </c>
      <c r="I5640">
        <v>1</v>
      </c>
      <c r="J5640" t="s">
        <v>22</v>
      </c>
      <c r="K5640" s="36" t="s">
        <v>149</v>
      </c>
    </row>
    <row r="5641" spans="1:11" x14ac:dyDescent="0.3">
      <c r="A5641">
        <v>558716210</v>
      </c>
      <c r="B5641" s="1">
        <v>45317</v>
      </c>
      <c r="C5641" t="s">
        <v>27</v>
      </c>
      <c r="D5641" t="s">
        <v>20</v>
      </c>
      <c r="E5641">
        <v>0</v>
      </c>
      <c r="F5641">
        <v>0.04</v>
      </c>
      <c r="G5641" t="s">
        <v>148</v>
      </c>
      <c r="H5641">
        <v>1</v>
      </c>
      <c r="I5641">
        <v>2</v>
      </c>
      <c r="J5641" t="s">
        <v>14</v>
      </c>
      <c r="K5641" s="36" t="s">
        <v>149</v>
      </c>
    </row>
    <row r="5642" spans="1:11" x14ac:dyDescent="0.3">
      <c r="A5642">
        <v>555421324</v>
      </c>
      <c r="B5642" s="1">
        <v>45300</v>
      </c>
      <c r="C5642" t="s">
        <v>27</v>
      </c>
      <c r="D5642" t="s">
        <v>16</v>
      </c>
      <c r="E5642">
        <v>1</v>
      </c>
      <c r="F5642">
        <v>1</v>
      </c>
      <c r="G5642" t="s">
        <v>148</v>
      </c>
      <c r="H5642">
        <v>7</v>
      </c>
      <c r="I5642">
        <v>7</v>
      </c>
      <c r="J5642" t="s">
        <v>14</v>
      </c>
      <c r="K5642" s="36" t="s">
        <v>149</v>
      </c>
    </row>
    <row r="5643" spans="1:11" x14ac:dyDescent="0.3">
      <c r="A5643">
        <v>558757320</v>
      </c>
      <c r="B5643" s="1">
        <v>45317</v>
      </c>
      <c r="C5643" t="s">
        <v>11</v>
      </c>
      <c r="D5643" t="s">
        <v>16</v>
      </c>
      <c r="E5643">
        <v>1</v>
      </c>
      <c r="F5643">
        <v>0.99</v>
      </c>
      <c r="G5643" t="s">
        <v>149</v>
      </c>
      <c r="H5643">
        <v>2</v>
      </c>
      <c r="I5643">
        <v>2</v>
      </c>
      <c r="J5643" t="s">
        <v>14</v>
      </c>
      <c r="K5643" s="36" t="s">
        <v>149</v>
      </c>
    </row>
    <row r="5644" spans="1:11" x14ac:dyDescent="0.3">
      <c r="A5644">
        <v>558781207</v>
      </c>
      <c r="B5644" s="1">
        <v>45317</v>
      </c>
      <c r="C5644" t="s">
        <v>11</v>
      </c>
      <c r="D5644" t="s">
        <v>21</v>
      </c>
      <c r="E5644">
        <v>0.9</v>
      </c>
      <c r="F5644">
        <v>0.94</v>
      </c>
      <c r="G5644" t="s">
        <v>148</v>
      </c>
      <c r="H5644">
        <v>1</v>
      </c>
      <c r="I5644">
        <v>1</v>
      </c>
      <c r="J5644" t="s">
        <v>22</v>
      </c>
      <c r="K5644" s="36" t="s">
        <v>149</v>
      </c>
    </row>
    <row r="5645" spans="1:11" x14ac:dyDescent="0.3">
      <c r="A5645">
        <v>558790879</v>
      </c>
      <c r="B5645" s="1">
        <v>45317</v>
      </c>
      <c r="C5645" t="s">
        <v>11</v>
      </c>
      <c r="D5645" t="s">
        <v>17</v>
      </c>
      <c r="E5645">
        <v>0.83</v>
      </c>
      <c r="F5645">
        <v>0.43</v>
      </c>
      <c r="G5645" t="s">
        <v>148</v>
      </c>
      <c r="H5645">
        <v>10</v>
      </c>
      <c r="I5645">
        <v>10</v>
      </c>
      <c r="J5645" t="s">
        <v>22</v>
      </c>
      <c r="K5645" s="36" t="s">
        <v>149</v>
      </c>
    </row>
    <row r="5646" spans="1:11" x14ac:dyDescent="0.3">
      <c r="A5646">
        <v>557773316</v>
      </c>
      <c r="B5646" s="1">
        <v>45312</v>
      </c>
      <c r="C5646" t="s">
        <v>27</v>
      </c>
      <c r="D5646" t="s">
        <v>16</v>
      </c>
      <c r="E5646">
        <v>1</v>
      </c>
      <c r="F5646">
        <v>1</v>
      </c>
      <c r="G5646" t="s">
        <v>149</v>
      </c>
      <c r="H5646">
        <v>1</v>
      </c>
      <c r="I5646">
        <v>1</v>
      </c>
      <c r="J5646" t="s">
        <v>14</v>
      </c>
      <c r="K5646" s="36" t="s">
        <v>148</v>
      </c>
    </row>
    <row r="5647" spans="1:11" x14ac:dyDescent="0.3">
      <c r="A5647">
        <v>559076782</v>
      </c>
      <c r="B5647" s="1">
        <v>45319</v>
      </c>
      <c r="C5647" t="s">
        <v>11</v>
      </c>
      <c r="D5647" t="s">
        <v>20</v>
      </c>
      <c r="E5647">
        <v>0.1</v>
      </c>
      <c r="F5647">
        <v>0.04</v>
      </c>
      <c r="G5647" t="s">
        <v>148</v>
      </c>
      <c r="H5647">
        <v>1</v>
      </c>
      <c r="I5647">
        <v>1</v>
      </c>
      <c r="J5647" t="s">
        <v>22</v>
      </c>
      <c r="K5647" s="36" t="s">
        <v>149</v>
      </c>
    </row>
    <row r="5648" spans="1:11" x14ac:dyDescent="0.3">
      <c r="A5648">
        <v>8195907</v>
      </c>
      <c r="B5648" s="1">
        <v>41502</v>
      </c>
      <c r="C5648" t="s">
        <v>11</v>
      </c>
      <c r="D5648" t="s">
        <v>12</v>
      </c>
      <c r="F5648">
        <v>1</v>
      </c>
      <c r="G5648" t="s">
        <v>149</v>
      </c>
      <c r="H5648">
        <v>7</v>
      </c>
      <c r="I5648">
        <v>7</v>
      </c>
      <c r="J5648" t="s">
        <v>14</v>
      </c>
      <c r="K5648" s="36" t="s">
        <v>149</v>
      </c>
    </row>
    <row r="5649" spans="1:11" x14ac:dyDescent="0.3">
      <c r="A5649">
        <v>13184833</v>
      </c>
      <c r="B5649" s="1">
        <v>41714</v>
      </c>
      <c r="C5649" t="s">
        <v>11</v>
      </c>
      <c r="D5649" t="s">
        <v>17</v>
      </c>
      <c r="E5649">
        <v>1</v>
      </c>
      <c r="F5649">
        <v>0.95</v>
      </c>
      <c r="G5649" t="s">
        <v>149</v>
      </c>
      <c r="H5649">
        <v>1</v>
      </c>
      <c r="I5649">
        <v>1</v>
      </c>
      <c r="J5649" t="s">
        <v>14</v>
      </c>
      <c r="K5649" s="36" t="s">
        <v>149</v>
      </c>
    </row>
    <row r="5650" spans="1:11" x14ac:dyDescent="0.3">
      <c r="A5650">
        <v>124841195</v>
      </c>
      <c r="B5650" s="1">
        <v>42833</v>
      </c>
      <c r="C5650" t="s">
        <v>11</v>
      </c>
      <c r="D5650" t="s">
        <v>21</v>
      </c>
      <c r="E5650">
        <v>0.7</v>
      </c>
      <c r="F5650">
        <v>0.41</v>
      </c>
      <c r="G5650" t="s">
        <v>149</v>
      </c>
      <c r="H5650">
        <v>1</v>
      </c>
      <c r="I5650">
        <v>1</v>
      </c>
      <c r="J5650" t="s">
        <v>14</v>
      </c>
      <c r="K5650" s="36" t="s">
        <v>149</v>
      </c>
    </row>
    <row r="5651" spans="1:11" x14ac:dyDescent="0.3">
      <c r="A5651">
        <v>115852805</v>
      </c>
      <c r="B5651" s="1">
        <v>42776</v>
      </c>
      <c r="C5651" t="s">
        <v>11</v>
      </c>
      <c r="D5651" t="s">
        <v>16</v>
      </c>
      <c r="E5651">
        <v>1</v>
      </c>
      <c r="F5651">
        <v>1</v>
      </c>
      <c r="G5651" t="s">
        <v>148</v>
      </c>
      <c r="H5651">
        <v>3</v>
      </c>
      <c r="I5651">
        <v>6</v>
      </c>
      <c r="J5651" t="s">
        <v>14</v>
      </c>
      <c r="K5651" s="36" t="s">
        <v>149</v>
      </c>
    </row>
    <row r="5652" spans="1:11" x14ac:dyDescent="0.3">
      <c r="A5652">
        <v>8988472</v>
      </c>
      <c r="B5652" s="1">
        <v>41539</v>
      </c>
      <c r="C5652" t="s">
        <v>11</v>
      </c>
      <c r="D5652" t="s">
        <v>20</v>
      </c>
      <c r="E5652">
        <v>0.42</v>
      </c>
      <c r="F5652">
        <v>0.1</v>
      </c>
      <c r="G5652" t="s">
        <v>148</v>
      </c>
      <c r="H5652">
        <v>1</v>
      </c>
      <c r="I5652">
        <v>2</v>
      </c>
      <c r="J5652" t="s">
        <v>14</v>
      </c>
      <c r="K5652" s="36" t="s">
        <v>149</v>
      </c>
    </row>
    <row r="5653" spans="1:11" x14ac:dyDescent="0.3">
      <c r="A5653">
        <v>559318038</v>
      </c>
      <c r="B5653" s="1">
        <v>45320</v>
      </c>
      <c r="C5653" t="s">
        <v>11</v>
      </c>
      <c r="D5653" t="s">
        <v>16</v>
      </c>
      <c r="E5653">
        <v>0.67</v>
      </c>
      <c r="F5653">
        <v>0.48</v>
      </c>
      <c r="G5653" t="s">
        <v>148</v>
      </c>
      <c r="H5653">
        <v>1</v>
      </c>
      <c r="I5653">
        <v>1</v>
      </c>
      <c r="J5653" t="s">
        <v>22</v>
      </c>
      <c r="K5653" s="36" t="s">
        <v>149</v>
      </c>
    </row>
    <row r="5654" spans="1:11" x14ac:dyDescent="0.3">
      <c r="A5654">
        <v>110581781</v>
      </c>
      <c r="B5654" s="1">
        <v>42744</v>
      </c>
      <c r="C5654" t="s">
        <v>11</v>
      </c>
      <c r="D5654" t="s">
        <v>17</v>
      </c>
      <c r="E5654">
        <v>1</v>
      </c>
      <c r="F5654">
        <v>0.62</v>
      </c>
      <c r="G5654" t="s">
        <v>149</v>
      </c>
      <c r="H5654">
        <v>1</v>
      </c>
      <c r="I5654">
        <v>1</v>
      </c>
      <c r="J5654" t="s">
        <v>14</v>
      </c>
      <c r="K5654" s="36" t="s">
        <v>149</v>
      </c>
    </row>
    <row r="5655" spans="1:11" x14ac:dyDescent="0.3">
      <c r="A5655">
        <v>129031924</v>
      </c>
      <c r="B5655" s="1">
        <v>42860</v>
      </c>
      <c r="C5655" t="s">
        <v>64</v>
      </c>
      <c r="D5655" t="s">
        <v>16</v>
      </c>
      <c r="E5655">
        <v>1</v>
      </c>
      <c r="F5655">
        <v>1</v>
      </c>
      <c r="G5655" t="s">
        <v>149</v>
      </c>
      <c r="H5655">
        <v>19</v>
      </c>
      <c r="I5655">
        <v>23</v>
      </c>
      <c r="J5655" t="s">
        <v>14</v>
      </c>
      <c r="K5655" s="36" t="s">
        <v>149</v>
      </c>
    </row>
    <row r="5656" spans="1:11" x14ac:dyDescent="0.3">
      <c r="A5656">
        <v>98676578</v>
      </c>
      <c r="B5656" s="1">
        <v>42650</v>
      </c>
      <c r="C5656" t="s">
        <v>65</v>
      </c>
      <c r="D5656" t="s">
        <v>16</v>
      </c>
      <c r="E5656">
        <v>1</v>
      </c>
      <c r="F5656">
        <v>0.92</v>
      </c>
      <c r="G5656" t="s">
        <v>149</v>
      </c>
      <c r="H5656">
        <v>1</v>
      </c>
      <c r="I5656">
        <v>2</v>
      </c>
      <c r="J5656" t="s">
        <v>14</v>
      </c>
      <c r="K5656" s="36" t="s">
        <v>149</v>
      </c>
    </row>
    <row r="5657" spans="1:11" x14ac:dyDescent="0.3">
      <c r="A5657">
        <v>373238711</v>
      </c>
      <c r="B5657" s="1">
        <v>44129</v>
      </c>
      <c r="C5657" t="s">
        <v>11</v>
      </c>
      <c r="D5657" t="s">
        <v>16</v>
      </c>
      <c r="E5657">
        <v>1</v>
      </c>
      <c r="F5657">
        <v>0.8</v>
      </c>
      <c r="G5657" t="s">
        <v>149</v>
      </c>
      <c r="H5657">
        <v>2</v>
      </c>
      <c r="I5657">
        <v>2</v>
      </c>
      <c r="J5657" t="s">
        <v>14</v>
      </c>
      <c r="K5657" s="36" t="s">
        <v>149</v>
      </c>
    </row>
    <row r="5658" spans="1:11" x14ac:dyDescent="0.3">
      <c r="A5658">
        <v>24373538</v>
      </c>
      <c r="B5658" s="1">
        <v>41974</v>
      </c>
      <c r="C5658" t="s">
        <v>27</v>
      </c>
      <c r="D5658" t="s">
        <v>16</v>
      </c>
      <c r="E5658">
        <v>1</v>
      </c>
      <c r="F5658">
        <v>0.82</v>
      </c>
      <c r="G5658" t="s">
        <v>149</v>
      </c>
      <c r="H5658">
        <v>1</v>
      </c>
      <c r="I5658">
        <v>1</v>
      </c>
      <c r="J5658" t="s">
        <v>14</v>
      </c>
      <c r="K5658" s="36" t="s">
        <v>149</v>
      </c>
    </row>
    <row r="5659" spans="1:11" x14ac:dyDescent="0.3">
      <c r="A5659">
        <v>526028149</v>
      </c>
      <c r="B5659" s="1">
        <v>45123</v>
      </c>
      <c r="C5659" t="s">
        <v>11</v>
      </c>
      <c r="D5659" t="s">
        <v>16</v>
      </c>
      <c r="E5659">
        <v>1</v>
      </c>
      <c r="F5659">
        <v>1</v>
      </c>
      <c r="G5659" t="s">
        <v>149</v>
      </c>
      <c r="H5659">
        <v>4</v>
      </c>
      <c r="I5659">
        <v>4</v>
      </c>
      <c r="J5659" t="s">
        <v>14</v>
      </c>
      <c r="K5659" s="36" t="s">
        <v>149</v>
      </c>
    </row>
    <row r="5660" spans="1:11" x14ac:dyDescent="0.3">
      <c r="A5660">
        <v>513699882</v>
      </c>
      <c r="B5660" s="1">
        <v>45054</v>
      </c>
      <c r="C5660" t="s">
        <v>11</v>
      </c>
      <c r="D5660" t="s">
        <v>17</v>
      </c>
      <c r="E5660">
        <v>1</v>
      </c>
      <c r="F5660">
        <v>0.95</v>
      </c>
      <c r="G5660" t="s">
        <v>148</v>
      </c>
      <c r="H5660">
        <v>1</v>
      </c>
      <c r="I5660">
        <v>1</v>
      </c>
      <c r="J5660" t="s">
        <v>14</v>
      </c>
      <c r="K5660" s="36" t="s">
        <v>149</v>
      </c>
    </row>
    <row r="5661" spans="1:11" x14ac:dyDescent="0.3">
      <c r="A5661">
        <v>27003139</v>
      </c>
      <c r="B5661" s="1">
        <v>42035</v>
      </c>
      <c r="C5661" t="s">
        <v>11</v>
      </c>
      <c r="D5661" t="s">
        <v>16</v>
      </c>
      <c r="E5661">
        <v>1</v>
      </c>
      <c r="F5661">
        <v>1</v>
      </c>
      <c r="G5661" t="s">
        <v>149</v>
      </c>
      <c r="H5661">
        <v>1</v>
      </c>
      <c r="I5661">
        <v>2</v>
      </c>
      <c r="J5661" t="s">
        <v>14</v>
      </c>
      <c r="K5661" s="36" t="s">
        <v>149</v>
      </c>
    </row>
    <row r="5662" spans="1:11" x14ac:dyDescent="0.3">
      <c r="A5662">
        <v>120961384</v>
      </c>
      <c r="B5662" s="1">
        <v>42809</v>
      </c>
      <c r="C5662" t="s">
        <v>27</v>
      </c>
      <c r="D5662" t="s">
        <v>16</v>
      </c>
      <c r="E5662">
        <v>0.9</v>
      </c>
      <c r="F5662">
        <v>0.95</v>
      </c>
      <c r="G5662" t="s">
        <v>148</v>
      </c>
      <c r="H5662">
        <v>12</v>
      </c>
      <c r="I5662">
        <v>16</v>
      </c>
      <c r="J5662" t="s">
        <v>14</v>
      </c>
      <c r="K5662" s="36" t="s">
        <v>149</v>
      </c>
    </row>
    <row r="5663" spans="1:11" x14ac:dyDescent="0.3">
      <c r="A5663">
        <v>559074510</v>
      </c>
      <c r="B5663" s="1">
        <v>45319</v>
      </c>
      <c r="C5663" t="s">
        <v>27</v>
      </c>
      <c r="D5663" t="s">
        <v>20</v>
      </c>
      <c r="E5663">
        <v>0</v>
      </c>
      <c r="F5663">
        <v>0</v>
      </c>
      <c r="G5663" t="s">
        <v>148</v>
      </c>
      <c r="H5663">
        <v>1</v>
      </c>
      <c r="I5663">
        <v>1</v>
      </c>
      <c r="J5663" t="s">
        <v>22</v>
      </c>
      <c r="K5663" s="36" t="s">
        <v>149</v>
      </c>
    </row>
    <row r="5664" spans="1:11" x14ac:dyDescent="0.3">
      <c r="A5664">
        <v>275052346</v>
      </c>
      <c r="B5664" s="1">
        <v>43656</v>
      </c>
      <c r="C5664" t="s">
        <v>11</v>
      </c>
      <c r="D5664" t="s">
        <v>16</v>
      </c>
      <c r="E5664">
        <v>1</v>
      </c>
      <c r="F5664">
        <v>0.83</v>
      </c>
      <c r="G5664" t="s">
        <v>149</v>
      </c>
      <c r="H5664">
        <v>2</v>
      </c>
      <c r="I5664">
        <v>4</v>
      </c>
      <c r="J5664" t="s">
        <v>14</v>
      </c>
      <c r="K5664" s="36" t="s">
        <v>149</v>
      </c>
    </row>
    <row r="5665" spans="1:11" x14ac:dyDescent="0.3">
      <c r="A5665">
        <v>357177339</v>
      </c>
      <c r="B5665" s="1">
        <v>44031</v>
      </c>
      <c r="C5665" t="s">
        <v>27</v>
      </c>
      <c r="D5665" t="s">
        <v>20</v>
      </c>
      <c r="E5665">
        <v>0</v>
      </c>
      <c r="F5665">
        <v>0</v>
      </c>
      <c r="G5665" t="s">
        <v>148</v>
      </c>
      <c r="H5665">
        <v>3</v>
      </c>
      <c r="I5665">
        <v>4</v>
      </c>
      <c r="J5665" t="s">
        <v>22</v>
      </c>
      <c r="K5665" s="36" t="s">
        <v>149</v>
      </c>
    </row>
    <row r="5666" spans="1:11" x14ac:dyDescent="0.3">
      <c r="A5666">
        <v>560447349</v>
      </c>
      <c r="B5666" s="1">
        <v>45327</v>
      </c>
      <c r="C5666" t="s">
        <v>27</v>
      </c>
      <c r="D5666" t="s">
        <v>12</v>
      </c>
      <c r="F5666">
        <v>0</v>
      </c>
      <c r="G5666" t="s">
        <v>148</v>
      </c>
      <c r="H5666">
        <v>1</v>
      </c>
      <c r="I5666">
        <v>1</v>
      </c>
      <c r="J5666" t="s">
        <v>22</v>
      </c>
      <c r="K5666" s="36" t="s">
        <v>149</v>
      </c>
    </row>
    <row r="5667" spans="1:11" x14ac:dyDescent="0.3">
      <c r="A5667">
        <v>4036376</v>
      </c>
      <c r="B5667" s="1">
        <v>41214</v>
      </c>
      <c r="C5667" t="s">
        <v>11</v>
      </c>
      <c r="D5667" t="s">
        <v>16</v>
      </c>
      <c r="E5667">
        <v>1</v>
      </c>
      <c r="F5667">
        <v>0.87</v>
      </c>
      <c r="G5667" t="s">
        <v>148</v>
      </c>
      <c r="H5667">
        <v>2</v>
      </c>
      <c r="I5667">
        <v>7</v>
      </c>
      <c r="J5667" t="s">
        <v>14</v>
      </c>
      <c r="K5667" s="36" t="s">
        <v>149</v>
      </c>
    </row>
    <row r="5668" spans="1:11" x14ac:dyDescent="0.3">
      <c r="A5668">
        <v>3491855</v>
      </c>
      <c r="B5668" s="1">
        <v>41158</v>
      </c>
      <c r="C5668" t="s">
        <v>11</v>
      </c>
      <c r="D5668" t="s">
        <v>16</v>
      </c>
      <c r="E5668">
        <v>1</v>
      </c>
      <c r="F5668">
        <v>0.93</v>
      </c>
      <c r="G5668" t="s">
        <v>148</v>
      </c>
      <c r="H5668">
        <v>1</v>
      </c>
      <c r="I5668">
        <v>1</v>
      </c>
      <c r="J5668" t="s">
        <v>14</v>
      </c>
      <c r="K5668" s="36" t="s">
        <v>149</v>
      </c>
    </row>
    <row r="5669" spans="1:11" x14ac:dyDescent="0.3">
      <c r="A5669">
        <v>492368657</v>
      </c>
      <c r="B5669" s="1">
        <v>44917</v>
      </c>
      <c r="C5669" t="s">
        <v>27</v>
      </c>
      <c r="D5669" t="s">
        <v>16</v>
      </c>
      <c r="E5669">
        <v>1</v>
      </c>
      <c r="F5669">
        <v>1</v>
      </c>
      <c r="G5669" t="s">
        <v>148</v>
      </c>
      <c r="H5669">
        <v>2</v>
      </c>
      <c r="I5669">
        <v>2</v>
      </c>
      <c r="J5669" t="s">
        <v>14</v>
      </c>
      <c r="K5669" s="36" t="s">
        <v>149</v>
      </c>
    </row>
    <row r="5670" spans="1:11" x14ac:dyDescent="0.3">
      <c r="A5670">
        <v>559625499</v>
      </c>
      <c r="B5670" s="1">
        <v>45322</v>
      </c>
      <c r="C5670" t="s">
        <v>27</v>
      </c>
      <c r="D5670" t="s">
        <v>16</v>
      </c>
      <c r="E5670">
        <v>1</v>
      </c>
      <c r="F5670">
        <v>1</v>
      </c>
      <c r="G5670" t="s">
        <v>148</v>
      </c>
      <c r="H5670">
        <v>1</v>
      </c>
      <c r="I5670">
        <v>1</v>
      </c>
      <c r="J5670" t="s">
        <v>14</v>
      </c>
      <c r="K5670" s="36" t="s">
        <v>149</v>
      </c>
    </row>
    <row r="5671" spans="1:11" x14ac:dyDescent="0.3">
      <c r="A5671">
        <v>485031509</v>
      </c>
      <c r="B5671" s="1">
        <v>44859</v>
      </c>
      <c r="C5671" t="s">
        <v>11</v>
      </c>
      <c r="D5671" t="s">
        <v>16</v>
      </c>
      <c r="E5671">
        <v>1</v>
      </c>
      <c r="F5671">
        <v>0.84</v>
      </c>
      <c r="G5671" t="s">
        <v>149</v>
      </c>
      <c r="H5671">
        <v>1</v>
      </c>
      <c r="I5671">
        <v>1</v>
      </c>
      <c r="J5671" t="s">
        <v>14</v>
      </c>
      <c r="K5671" s="36" t="s">
        <v>149</v>
      </c>
    </row>
    <row r="5672" spans="1:11" x14ac:dyDescent="0.3">
      <c r="A5672">
        <v>536088258</v>
      </c>
      <c r="B5672" s="1">
        <v>45177</v>
      </c>
      <c r="C5672" t="s">
        <v>11</v>
      </c>
      <c r="D5672" t="s">
        <v>21</v>
      </c>
      <c r="E5672">
        <v>1</v>
      </c>
      <c r="F5672">
        <v>1</v>
      </c>
      <c r="G5672" t="s">
        <v>148</v>
      </c>
      <c r="H5672">
        <v>1</v>
      </c>
      <c r="I5672">
        <v>1</v>
      </c>
      <c r="J5672" t="s">
        <v>22</v>
      </c>
      <c r="K5672" s="36" t="s">
        <v>148</v>
      </c>
    </row>
    <row r="5673" spans="1:11" x14ac:dyDescent="0.3">
      <c r="A5673">
        <v>559761898</v>
      </c>
      <c r="B5673" s="1">
        <v>45323</v>
      </c>
      <c r="C5673" t="s">
        <v>27</v>
      </c>
      <c r="D5673" t="s">
        <v>16</v>
      </c>
      <c r="E5673">
        <v>0.8</v>
      </c>
      <c r="F5673">
        <v>1</v>
      </c>
      <c r="G5673" t="s">
        <v>148</v>
      </c>
      <c r="H5673">
        <v>5</v>
      </c>
      <c r="I5673">
        <v>5</v>
      </c>
      <c r="J5673" t="s">
        <v>14</v>
      </c>
      <c r="K5673" s="36" t="s">
        <v>149</v>
      </c>
    </row>
    <row r="5674" spans="1:11" x14ac:dyDescent="0.3">
      <c r="A5674">
        <v>559739044</v>
      </c>
      <c r="B5674" s="1">
        <v>45323</v>
      </c>
      <c r="C5674" t="s">
        <v>27</v>
      </c>
      <c r="D5674" t="s">
        <v>16</v>
      </c>
      <c r="E5674">
        <v>1</v>
      </c>
      <c r="F5674">
        <v>0.99</v>
      </c>
      <c r="G5674" t="s">
        <v>148</v>
      </c>
      <c r="H5674">
        <v>1</v>
      </c>
      <c r="I5674">
        <v>1</v>
      </c>
      <c r="J5674" t="s">
        <v>22</v>
      </c>
      <c r="K5674" s="36" t="s">
        <v>149</v>
      </c>
    </row>
    <row r="5675" spans="1:11" x14ac:dyDescent="0.3">
      <c r="A5675">
        <v>38508097</v>
      </c>
      <c r="B5675" s="1">
        <v>42199</v>
      </c>
      <c r="C5675" t="s">
        <v>11</v>
      </c>
      <c r="D5675" t="s">
        <v>16</v>
      </c>
      <c r="E5675">
        <v>0.9</v>
      </c>
      <c r="F5675">
        <v>0.88</v>
      </c>
      <c r="G5675" t="s">
        <v>148</v>
      </c>
      <c r="H5675">
        <v>1</v>
      </c>
      <c r="I5675">
        <v>3</v>
      </c>
      <c r="J5675" t="s">
        <v>22</v>
      </c>
      <c r="K5675" s="36" t="s">
        <v>149</v>
      </c>
    </row>
    <row r="5676" spans="1:11" x14ac:dyDescent="0.3">
      <c r="A5676">
        <v>280656245</v>
      </c>
      <c r="B5676" s="1">
        <v>43676</v>
      </c>
      <c r="C5676" t="s">
        <v>11</v>
      </c>
      <c r="D5676" t="s">
        <v>16</v>
      </c>
      <c r="E5676">
        <v>1</v>
      </c>
      <c r="F5676">
        <v>1</v>
      </c>
      <c r="G5676" t="s">
        <v>149</v>
      </c>
      <c r="H5676">
        <v>1</v>
      </c>
      <c r="I5676">
        <v>2</v>
      </c>
      <c r="J5676" t="s">
        <v>14</v>
      </c>
      <c r="K5676" s="36" t="s">
        <v>149</v>
      </c>
    </row>
    <row r="5677" spans="1:11" x14ac:dyDescent="0.3">
      <c r="A5677">
        <v>137452123</v>
      </c>
      <c r="B5677" s="1">
        <v>42914</v>
      </c>
      <c r="C5677" t="s">
        <v>11</v>
      </c>
      <c r="D5677" t="s">
        <v>16</v>
      </c>
      <c r="E5677">
        <v>1</v>
      </c>
      <c r="F5677">
        <v>0.99</v>
      </c>
      <c r="G5677" t="s">
        <v>148</v>
      </c>
      <c r="H5677">
        <v>17</v>
      </c>
      <c r="I5677">
        <v>17</v>
      </c>
      <c r="J5677" t="s">
        <v>14</v>
      </c>
      <c r="K5677" s="36" t="s">
        <v>149</v>
      </c>
    </row>
    <row r="5678" spans="1:11" x14ac:dyDescent="0.3">
      <c r="A5678">
        <v>560513727</v>
      </c>
      <c r="B5678" s="1">
        <v>45327</v>
      </c>
      <c r="C5678" t="s">
        <v>27</v>
      </c>
      <c r="D5678" t="s">
        <v>16</v>
      </c>
      <c r="E5678">
        <v>1</v>
      </c>
      <c r="F5678">
        <v>0.99</v>
      </c>
      <c r="G5678" t="s">
        <v>149</v>
      </c>
      <c r="H5678">
        <v>9</v>
      </c>
      <c r="I5678">
        <v>9</v>
      </c>
      <c r="J5678" t="s">
        <v>14</v>
      </c>
      <c r="K5678" s="36" t="s">
        <v>149</v>
      </c>
    </row>
    <row r="5679" spans="1:11" x14ac:dyDescent="0.3">
      <c r="A5679">
        <v>559842789</v>
      </c>
      <c r="B5679" s="1">
        <v>45323</v>
      </c>
      <c r="C5679" t="s">
        <v>27</v>
      </c>
      <c r="D5679" t="s">
        <v>16</v>
      </c>
      <c r="E5679">
        <v>1</v>
      </c>
      <c r="F5679">
        <v>0.99</v>
      </c>
      <c r="G5679" t="s">
        <v>148</v>
      </c>
      <c r="H5679">
        <v>1</v>
      </c>
      <c r="I5679">
        <v>2</v>
      </c>
      <c r="J5679" t="s">
        <v>22</v>
      </c>
      <c r="K5679" s="36" t="s">
        <v>149</v>
      </c>
    </row>
    <row r="5680" spans="1:11" x14ac:dyDescent="0.3">
      <c r="A5680">
        <v>558158373</v>
      </c>
      <c r="B5680" s="1">
        <v>45314</v>
      </c>
      <c r="C5680" t="s">
        <v>27</v>
      </c>
      <c r="D5680" t="s">
        <v>16</v>
      </c>
      <c r="E5680">
        <v>1</v>
      </c>
      <c r="F5680">
        <v>1</v>
      </c>
      <c r="G5680" t="s">
        <v>148</v>
      </c>
      <c r="H5680">
        <v>5</v>
      </c>
      <c r="I5680">
        <v>5</v>
      </c>
      <c r="J5680" t="s">
        <v>14</v>
      </c>
      <c r="K5680" s="36" t="s">
        <v>149</v>
      </c>
    </row>
    <row r="5681" spans="1:11" x14ac:dyDescent="0.3">
      <c r="A5681">
        <v>558378561</v>
      </c>
      <c r="B5681" s="1">
        <v>45315</v>
      </c>
      <c r="C5681" t="s">
        <v>27</v>
      </c>
      <c r="D5681" t="s">
        <v>17</v>
      </c>
      <c r="E5681">
        <v>1</v>
      </c>
      <c r="F5681">
        <v>1</v>
      </c>
      <c r="G5681" t="s">
        <v>149</v>
      </c>
      <c r="H5681">
        <v>1</v>
      </c>
      <c r="I5681">
        <v>1</v>
      </c>
      <c r="J5681" t="s">
        <v>14</v>
      </c>
      <c r="K5681" s="36" t="s">
        <v>149</v>
      </c>
    </row>
    <row r="5682" spans="1:11" x14ac:dyDescent="0.3">
      <c r="A5682">
        <v>445871488</v>
      </c>
      <c r="B5682" s="1">
        <v>44611</v>
      </c>
      <c r="C5682" t="s">
        <v>27</v>
      </c>
      <c r="D5682" t="s">
        <v>16</v>
      </c>
      <c r="E5682">
        <v>0.87</v>
      </c>
      <c r="F5682">
        <v>0.94</v>
      </c>
      <c r="G5682" t="s">
        <v>148</v>
      </c>
      <c r="H5682">
        <v>6</v>
      </c>
      <c r="I5682">
        <v>8</v>
      </c>
      <c r="J5682" t="s">
        <v>14</v>
      </c>
      <c r="K5682" s="36" t="s">
        <v>149</v>
      </c>
    </row>
    <row r="5683" spans="1:11" x14ac:dyDescent="0.3">
      <c r="A5683">
        <v>559951200</v>
      </c>
      <c r="B5683" s="1">
        <v>45324</v>
      </c>
      <c r="C5683" t="s">
        <v>11</v>
      </c>
      <c r="D5683" t="s">
        <v>16</v>
      </c>
      <c r="E5683">
        <v>1</v>
      </c>
      <c r="F5683">
        <v>0.97</v>
      </c>
      <c r="G5683" t="s">
        <v>149</v>
      </c>
      <c r="H5683">
        <v>2</v>
      </c>
      <c r="I5683">
        <v>2</v>
      </c>
      <c r="J5683" t="s">
        <v>14</v>
      </c>
      <c r="K5683" s="36" t="s">
        <v>149</v>
      </c>
    </row>
    <row r="5684" spans="1:11" x14ac:dyDescent="0.3">
      <c r="A5684">
        <v>542556642</v>
      </c>
      <c r="B5684" s="1">
        <v>45218</v>
      </c>
      <c r="C5684" t="s">
        <v>27</v>
      </c>
      <c r="D5684" t="s">
        <v>12</v>
      </c>
      <c r="G5684" t="s">
        <v>148</v>
      </c>
      <c r="H5684">
        <v>1</v>
      </c>
      <c r="I5684">
        <v>2</v>
      </c>
      <c r="J5684" t="s">
        <v>14</v>
      </c>
      <c r="K5684" s="36" t="s">
        <v>149</v>
      </c>
    </row>
    <row r="5685" spans="1:11" x14ac:dyDescent="0.3">
      <c r="A5685">
        <v>560674970</v>
      </c>
      <c r="B5685" s="1">
        <v>45328</v>
      </c>
      <c r="C5685" t="s">
        <v>11</v>
      </c>
      <c r="D5685" t="s">
        <v>16</v>
      </c>
      <c r="E5685">
        <v>0.92</v>
      </c>
      <c r="F5685">
        <v>0.98</v>
      </c>
      <c r="G5685" t="s">
        <v>149</v>
      </c>
      <c r="H5685">
        <v>1</v>
      </c>
      <c r="I5685">
        <v>1</v>
      </c>
      <c r="J5685" t="s">
        <v>14</v>
      </c>
      <c r="K5685" s="36" t="s">
        <v>149</v>
      </c>
    </row>
    <row r="5686" spans="1:11" x14ac:dyDescent="0.3">
      <c r="A5686">
        <v>559767285</v>
      </c>
      <c r="B5686" s="1">
        <v>45323</v>
      </c>
      <c r="C5686" t="s">
        <v>11</v>
      </c>
      <c r="D5686" t="s">
        <v>16</v>
      </c>
      <c r="E5686">
        <v>1</v>
      </c>
      <c r="F5686">
        <v>1</v>
      </c>
      <c r="G5686" t="s">
        <v>148</v>
      </c>
      <c r="H5686">
        <v>1</v>
      </c>
      <c r="I5686">
        <v>1</v>
      </c>
      <c r="J5686" t="s">
        <v>14</v>
      </c>
      <c r="K5686" s="36" t="s">
        <v>149</v>
      </c>
    </row>
    <row r="5687" spans="1:11" x14ac:dyDescent="0.3">
      <c r="A5687">
        <v>559467811</v>
      </c>
      <c r="B5687" s="1">
        <v>45321</v>
      </c>
      <c r="C5687" t="s">
        <v>11</v>
      </c>
      <c r="D5687" t="s">
        <v>16</v>
      </c>
      <c r="E5687">
        <v>1</v>
      </c>
      <c r="F5687">
        <v>0.83</v>
      </c>
      <c r="G5687" t="s">
        <v>149</v>
      </c>
      <c r="H5687">
        <v>1</v>
      </c>
      <c r="I5687">
        <v>1</v>
      </c>
      <c r="J5687" t="s">
        <v>14</v>
      </c>
      <c r="K5687" s="36" t="s">
        <v>149</v>
      </c>
    </row>
    <row r="5688" spans="1:11" x14ac:dyDescent="0.3">
      <c r="A5688">
        <v>36636448</v>
      </c>
      <c r="B5688" s="1">
        <v>42179</v>
      </c>
      <c r="C5688" t="s">
        <v>11</v>
      </c>
      <c r="D5688" t="s">
        <v>16</v>
      </c>
      <c r="E5688">
        <v>1</v>
      </c>
      <c r="F5688">
        <v>0.68</v>
      </c>
      <c r="G5688" t="s">
        <v>149</v>
      </c>
      <c r="H5688">
        <v>1</v>
      </c>
      <c r="I5688">
        <v>1</v>
      </c>
      <c r="J5688" t="s">
        <v>14</v>
      </c>
      <c r="K5688" s="36" t="s">
        <v>149</v>
      </c>
    </row>
    <row r="5689" spans="1:11" x14ac:dyDescent="0.3">
      <c r="A5689">
        <v>341851651</v>
      </c>
      <c r="B5689" s="1">
        <v>43907</v>
      </c>
      <c r="C5689" t="s">
        <v>27</v>
      </c>
      <c r="D5689" t="s">
        <v>21</v>
      </c>
      <c r="E5689">
        <v>1</v>
      </c>
      <c r="F5689">
        <v>1</v>
      </c>
      <c r="G5689" t="s">
        <v>148</v>
      </c>
      <c r="H5689">
        <v>1</v>
      </c>
      <c r="I5689">
        <v>3</v>
      </c>
      <c r="J5689" t="s">
        <v>14</v>
      </c>
      <c r="K5689" s="36" t="s">
        <v>149</v>
      </c>
    </row>
    <row r="5690" spans="1:11" x14ac:dyDescent="0.3">
      <c r="A5690">
        <v>546752081</v>
      </c>
      <c r="B5690" s="1">
        <v>45246</v>
      </c>
      <c r="C5690" t="s">
        <v>27</v>
      </c>
      <c r="D5690" t="s">
        <v>16</v>
      </c>
      <c r="E5690">
        <v>1</v>
      </c>
      <c r="F5690">
        <v>1</v>
      </c>
      <c r="G5690" t="s">
        <v>148</v>
      </c>
      <c r="H5690">
        <v>7</v>
      </c>
      <c r="I5690">
        <v>7</v>
      </c>
      <c r="J5690" t="s">
        <v>14</v>
      </c>
      <c r="K5690" s="36" t="s">
        <v>149</v>
      </c>
    </row>
    <row r="5691" spans="1:11" x14ac:dyDescent="0.3">
      <c r="A5691">
        <v>40445332</v>
      </c>
      <c r="B5691" s="1">
        <v>42220</v>
      </c>
      <c r="C5691" t="s">
        <v>11</v>
      </c>
      <c r="D5691" t="s">
        <v>12</v>
      </c>
      <c r="F5691">
        <v>0.53</v>
      </c>
      <c r="G5691" t="s">
        <v>148</v>
      </c>
      <c r="H5691">
        <v>1</v>
      </c>
      <c r="I5691">
        <v>2</v>
      </c>
      <c r="J5691" t="s">
        <v>14</v>
      </c>
      <c r="K5691" s="36" t="s">
        <v>149</v>
      </c>
    </row>
    <row r="5692" spans="1:11" x14ac:dyDescent="0.3">
      <c r="A5692">
        <v>548667336</v>
      </c>
      <c r="B5692" s="1">
        <v>45259</v>
      </c>
      <c r="C5692" t="s">
        <v>27</v>
      </c>
      <c r="D5692" t="s">
        <v>12</v>
      </c>
      <c r="F5692">
        <v>1</v>
      </c>
      <c r="G5692" t="s">
        <v>149</v>
      </c>
      <c r="H5692">
        <v>1</v>
      </c>
      <c r="I5692">
        <v>2</v>
      </c>
      <c r="J5692" t="s">
        <v>14</v>
      </c>
      <c r="K5692" s="36" t="s">
        <v>149</v>
      </c>
    </row>
    <row r="5693" spans="1:11" x14ac:dyDescent="0.3">
      <c r="A5693">
        <v>293350164</v>
      </c>
      <c r="B5693" s="1">
        <v>43717</v>
      </c>
      <c r="C5693" t="s">
        <v>11</v>
      </c>
      <c r="D5693" t="s">
        <v>16</v>
      </c>
      <c r="E5693">
        <v>1</v>
      </c>
      <c r="F5693">
        <v>0.85</v>
      </c>
      <c r="G5693" t="s">
        <v>148</v>
      </c>
      <c r="H5693">
        <v>3</v>
      </c>
      <c r="I5693">
        <v>3</v>
      </c>
      <c r="J5693" t="s">
        <v>14</v>
      </c>
      <c r="K5693" s="36" t="s">
        <v>149</v>
      </c>
    </row>
    <row r="5694" spans="1:11" x14ac:dyDescent="0.3">
      <c r="A5694">
        <v>561409072</v>
      </c>
      <c r="B5694" s="1">
        <v>45332</v>
      </c>
      <c r="C5694" t="s">
        <v>27</v>
      </c>
      <c r="D5694" t="s">
        <v>12</v>
      </c>
      <c r="F5694">
        <v>0</v>
      </c>
      <c r="G5694" t="s">
        <v>148</v>
      </c>
      <c r="H5694">
        <v>1</v>
      </c>
      <c r="I5694">
        <v>1</v>
      </c>
      <c r="J5694" t="s">
        <v>14</v>
      </c>
      <c r="K5694" s="36" t="s">
        <v>149</v>
      </c>
    </row>
    <row r="5695" spans="1:11" x14ac:dyDescent="0.3">
      <c r="A5695">
        <v>431429966</v>
      </c>
      <c r="B5695" s="1">
        <v>44511</v>
      </c>
      <c r="C5695" t="s">
        <v>27</v>
      </c>
      <c r="D5695" t="s">
        <v>16</v>
      </c>
      <c r="E5695">
        <v>1</v>
      </c>
      <c r="F5695">
        <v>1</v>
      </c>
      <c r="G5695" t="s">
        <v>27</v>
      </c>
      <c r="H5695">
        <v>7</v>
      </c>
      <c r="I5695">
        <v>8</v>
      </c>
      <c r="J5695" t="s">
        <v>14</v>
      </c>
      <c r="K5695" s="36" t="s">
        <v>149</v>
      </c>
    </row>
    <row r="5696" spans="1:11" x14ac:dyDescent="0.3">
      <c r="A5696">
        <v>561456461</v>
      </c>
      <c r="B5696" s="1">
        <v>45333</v>
      </c>
      <c r="C5696" t="s">
        <v>11</v>
      </c>
      <c r="D5696" t="s">
        <v>17</v>
      </c>
      <c r="E5696">
        <v>1</v>
      </c>
      <c r="F5696">
        <v>0.9</v>
      </c>
      <c r="G5696" t="s">
        <v>149</v>
      </c>
      <c r="H5696">
        <v>1</v>
      </c>
      <c r="I5696">
        <v>1</v>
      </c>
      <c r="J5696" t="s">
        <v>14</v>
      </c>
      <c r="K5696" s="36" t="s">
        <v>149</v>
      </c>
    </row>
    <row r="5697" spans="1:11" x14ac:dyDescent="0.3">
      <c r="A5697">
        <v>560172103</v>
      </c>
      <c r="B5697" s="1">
        <v>45325</v>
      </c>
      <c r="C5697" t="s">
        <v>11</v>
      </c>
      <c r="D5697" t="s">
        <v>16</v>
      </c>
      <c r="E5697">
        <v>1</v>
      </c>
      <c r="F5697">
        <v>1</v>
      </c>
      <c r="G5697" t="s">
        <v>148</v>
      </c>
      <c r="H5697">
        <v>1</v>
      </c>
      <c r="I5697">
        <v>1</v>
      </c>
      <c r="J5697" t="s">
        <v>14</v>
      </c>
      <c r="K5697" s="36" t="s">
        <v>149</v>
      </c>
    </row>
    <row r="5698" spans="1:11" x14ac:dyDescent="0.3">
      <c r="A5698">
        <v>561411543</v>
      </c>
      <c r="B5698" s="1">
        <v>45332</v>
      </c>
      <c r="C5698" t="s">
        <v>11</v>
      </c>
      <c r="D5698" t="s">
        <v>12</v>
      </c>
      <c r="F5698">
        <v>0</v>
      </c>
      <c r="G5698" t="s">
        <v>148</v>
      </c>
      <c r="H5698">
        <v>1</v>
      </c>
      <c r="I5698">
        <v>1</v>
      </c>
      <c r="J5698" t="s">
        <v>14</v>
      </c>
      <c r="K5698" s="36" t="s">
        <v>149</v>
      </c>
    </row>
    <row r="5699" spans="1:11" x14ac:dyDescent="0.3">
      <c r="A5699">
        <v>561660117</v>
      </c>
      <c r="B5699" s="1">
        <v>45334</v>
      </c>
      <c r="C5699" t="s">
        <v>27</v>
      </c>
      <c r="D5699" t="s">
        <v>16</v>
      </c>
      <c r="E5699">
        <v>1</v>
      </c>
      <c r="F5699">
        <v>1</v>
      </c>
      <c r="G5699" t="s">
        <v>148</v>
      </c>
      <c r="H5699">
        <v>1</v>
      </c>
      <c r="I5699">
        <v>1</v>
      </c>
      <c r="J5699" t="s">
        <v>14</v>
      </c>
      <c r="K5699" s="36" t="s">
        <v>149</v>
      </c>
    </row>
    <row r="5700" spans="1:11" x14ac:dyDescent="0.3">
      <c r="A5700">
        <v>300337119</v>
      </c>
      <c r="B5700" s="1">
        <v>43743</v>
      </c>
      <c r="C5700" t="s">
        <v>27</v>
      </c>
      <c r="D5700" t="s">
        <v>16</v>
      </c>
      <c r="E5700">
        <v>1</v>
      </c>
      <c r="F5700">
        <v>1</v>
      </c>
      <c r="G5700" t="s">
        <v>149</v>
      </c>
      <c r="H5700">
        <v>2</v>
      </c>
      <c r="I5700">
        <v>3</v>
      </c>
      <c r="J5700" t="s">
        <v>14</v>
      </c>
      <c r="K5700" s="36" t="s">
        <v>149</v>
      </c>
    </row>
    <row r="5701" spans="1:11" x14ac:dyDescent="0.3">
      <c r="A5701">
        <v>561632717</v>
      </c>
      <c r="B5701" s="1">
        <v>45334</v>
      </c>
      <c r="C5701" t="s">
        <v>11</v>
      </c>
      <c r="D5701" t="s">
        <v>21</v>
      </c>
      <c r="E5701">
        <v>0.69</v>
      </c>
      <c r="F5701">
        <v>0.45</v>
      </c>
      <c r="G5701" t="s">
        <v>148</v>
      </c>
      <c r="H5701">
        <v>1</v>
      </c>
      <c r="I5701">
        <v>2</v>
      </c>
      <c r="J5701" t="s">
        <v>14</v>
      </c>
      <c r="K5701" s="36" t="s">
        <v>149</v>
      </c>
    </row>
    <row r="5702" spans="1:11" x14ac:dyDescent="0.3">
      <c r="A5702">
        <v>44587781</v>
      </c>
      <c r="B5702" s="1">
        <v>42266</v>
      </c>
      <c r="C5702" t="s">
        <v>34</v>
      </c>
      <c r="D5702" t="s">
        <v>16</v>
      </c>
      <c r="E5702">
        <v>1</v>
      </c>
      <c r="F5702">
        <v>0.79</v>
      </c>
      <c r="G5702" t="s">
        <v>148</v>
      </c>
      <c r="H5702">
        <v>1</v>
      </c>
      <c r="I5702">
        <v>5</v>
      </c>
      <c r="J5702" t="s">
        <v>14</v>
      </c>
      <c r="K5702" s="36" t="s">
        <v>149</v>
      </c>
    </row>
    <row r="5703" spans="1:11" x14ac:dyDescent="0.3">
      <c r="A5703">
        <v>86149274</v>
      </c>
      <c r="B5703" s="1">
        <v>42577</v>
      </c>
      <c r="C5703" t="s">
        <v>11</v>
      </c>
      <c r="D5703" t="s">
        <v>16</v>
      </c>
      <c r="E5703">
        <v>1</v>
      </c>
      <c r="F5703">
        <v>1</v>
      </c>
      <c r="G5703" t="s">
        <v>148</v>
      </c>
      <c r="H5703">
        <v>1</v>
      </c>
      <c r="I5703">
        <v>1</v>
      </c>
      <c r="J5703" t="s">
        <v>18</v>
      </c>
      <c r="K5703" s="36" t="s">
        <v>149</v>
      </c>
    </row>
    <row r="5704" spans="1:11" x14ac:dyDescent="0.3">
      <c r="A5704">
        <v>149830680</v>
      </c>
      <c r="B5704" s="1">
        <v>42987</v>
      </c>
      <c r="C5704" t="s">
        <v>11</v>
      </c>
      <c r="D5704" t="s">
        <v>16</v>
      </c>
      <c r="E5704">
        <v>1</v>
      </c>
      <c r="F5704">
        <v>0.99</v>
      </c>
      <c r="G5704" t="s">
        <v>149</v>
      </c>
      <c r="H5704">
        <v>1</v>
      </c>
      <c r="I5704">
        <v>1</v>
      </c>
      <c r="J5704" t="s">
        <v>14</v>
      </c>
      <c r="K5704" s="36" t="s">
        <v>149</v>
      </c>
    </row>
    <row r="5705" spans="1:11" x14ac:dyDescent="0.3">
      <c r="A5705">
        <v>335424886</v>
      </c>
      <c r="B5705" s="1">
        <v>43872</v>
      </c>
      <c r="C5705" t="s">
        <v>11</v>
      </c>
      <c r="D5705" t="s">
        <v>20</v>
      </c>
      <c r="E5705">
        <v>0</v>
      </c>
      <c r="F5705">
        <v>0</v>
      </c>
      <c r="G5705" t="s">
        <v>148</v>
      </c>
      <c r="H5705">
        <v>2</v>
      </c>
      <c r="I5705">
        <v>3</v>
      </c>
      <c r="J5705" t="s">
        <v>14</v>
      </c>
      <c r="K5705" s="36" t="s">
        <v>149</v>
      </c>
    </row>
    <row r="5706" spans="1:11" x14ac:dyDescent="0.3">
      <c r="A5706">
        <v>561041528</v>
      </c>
      <c r="B5706" s="1">
        <v>45330</v>
      </c>
      <c r="C5706" t="s">
        <v>27</v>
      </c>
      <c r="D5706" t="s">
        <v>16</v>
      </c>
      <c r="E5706">
        <v>1</v>
      </c>
      <c r="F5706">
        <v>0.99</v>
      </c>
      <c r="G5706" t="s">
        <v>148</v>
      </c>
      <c r="H5706">
        <v>5</v>
      </c>
      <c r="I5706">
        <v>5</v>
      </c>
      <c r="J5706" t="s">
        <v>14</v>
      </c>
      <c r="K5706" s="36" t="s">
        <v>149</v>
      </c>
    </row>
    <row r="5707" spans="1:11" x14ac:dyDescent="0.3">
      <c r="A5707">
        <v>561043259</v>
      </c>
      <c r="B5707" s="1">
        <v>45330</v>
      </c>
      <c r="C5707" t="s">
        <v>27</v>
      </c>
      <c r="D5707" t="s">
        <v>20</v>
      </c>
      <c r="E5707">
        <v>0</v>
      </c>
      <c r="F5707">
        <v>0.44</v>
      </c>
      <c r="G5707" t="s">
        <v>148</v>
      </c>
      <c r="H5707">
        <v>2</v>
      </c>
      <c r="I5707">
        <v>3</v>
      </c>
      <c r="J5707" t="s">
        <v>22</v>
      </c>
      <c r="K5707" s="36" t="s">
        <v>149</v>
      </c>
    </row>
    <row r="5708" spans="1:11" x14ac:dyDescent="0.3">
      <c r="A5708">
        <v>561700090</v>
      </c>
      <c r="B5708" s="1">
        <v>45334</v>
      </c>
      <c r="C5708" t="s">
        <v>27</v>
      </c>
      <c r="D5708" t="s">
        <v>17</v>
      </c>
      <c r="E5708">
        <v>1</v>
      </c>
      <c r="F5708">
        <v>0.84</v>
      </c>
      <c r="G5708" t="s">
        <v>148</v>
      </c>
      <c r="H5708">
        <v>2</v>
      </c>
      <c r="I5708">
        <v>2</v>
      </c>
      <c r="J5708" t="s">
        <v>14</v>
      </c>
      <c r="K5708" s="36" t="s">
        <v>149</v>
      </c>
    </row>
    <row r="5709" spans="1:11" x14ac:dyDescent="0.3">
      <c r="A5709">
        <v>464599262</v>
      </c>
      <c r="B5709" s="1">
        <v>44728</v>
      </c>
      <c r="C5709" t="s">
        <v>27</v>
      </c>
      <c r="D5709" t="s">
        <v>12</v>
      </c>
      <c r="F5709">
        <v>1</v>
      </c>
      <c r="G5709" t="s">
        <v>148</v>
      </c>
      <c r="H5709">
        <v>1</v>
      </c>
      <c r="I5709">
        <v>1</v>
      </c>
      <c r="J5709" t="s">
        <v>14</v>
      </c>
      <c r="K5709" s="36" t="s">
        <v>149</v>
      </c>
    </row>
    <row r="5710" spans="1:11" x14ac:dyDescent="0.3">
      <c r="A5710">
        <v>437676641</v>
      </c>
      <c r="B5710" s="1">
        <v>44557</v>
      </c>
      <c r="C5710" t="s">
        <v>27</v>
      </c>
      <c r="D5710" t="s">
        <v>16</v>
      </c>
      <c r="E5710">
        <v>0.9</v>
      </c>
      <c r="F5710">
        <v>1</v>
      </c>
      <c r="G5710" t="s">
        <v>148</v>
      </c>
      <c r="H5710">
        <v>1</v>
      </c>
      <c r="I5710">
        <v>3</v>
      </c>
      <c r="J5710" t="s">
        <v>22</v>
      </c>
      <c r="K5710" s="36" t="s">
        <v>149</v>
      </c>
    </row>
    <row r="5711" spans="1:11" x14ac:dyDescent="0.3">
      <c r="A5711">
        <v>561076331</v>
      </c>
      <c r="B5711" s="1">
        <v>45330</v>
      </c>
      <c r="C5711" t="s">
        <v>11</v>
      </c>
      <c r="D5711" t="s">
        <v>16</v>
      </c>
      <c r="E5711">
        <v>1</v>
      </c>
      <c r="F5711">
        <v>1</v>
      </c>
      <c r="G5711" t="s">
        <v>148</v>
      </c>
      <c r="H5711">
        <v>1</v>
      </c>
      <c r="I5711">
        <v>1</v>
      </c>
      <c r="J5711" t="s">
        <v>22</v>
      </c>
      <c r="K5711" s="36" t="s">
        <v>149</v>
      </c>
    </row>
    <row r="5712" spans="1:11" x14ac:dyDescent="0.3">
      <c r="A5712">
        <v>510125104</v>
      </c>
      <c r="B5712" s="1">
        <v>45031</v>
      </c>
      <c r="C5712" t="s">
        <v>11</v>
      </c>
      <c r="D5712" t="s">
        <v>12</v>
      </c>
      <c r="F5712">
        <v>0.96</v>
      </c>
      <c r="G5712" t="s">
        <v>149</v>
      </c>
      <c r="H5712">
        <v>3</v>
      </c>
      <c r="I5712">
        <v>9</v>
      </c>
      <c r="J5712" t="s">
        <v>14</v>
      </c>
      <c r="K5712" s="36" t="s">
        <v>149</v>
      </c>
    </row>
    <row r="5713" spans="1:11" x14ac:dyDescent="0.3">
      <c r="A5713">
        <v>111127491</v>
      </c>
      <c r="B5713" s="1">
        <v>42747</v>
      </c>
      <c r="C5713" t="s">
        <v>11</v>
      </c>
      <c r="D5713" t="s">
        <v>16</v>
      </c>
      <c r="E5713">
        <v>1</v>
      </c>
      <c r="F5713">
        <v>1</v>
      </c>
      <c r="G5713" t="s">
        <v>27</v>
      </c>
      <c r="H5713">
        <v>13</v>
      </c>
      <c r="I5713">
        <v>21</v>
      </c>
      <c r="J5713" t="s">
        <v>14</v>
      </c>
      <c r="K5713" s="36" t="s">
        <v>149</v>
      </c>
    </row>
    <row r="5714" spans="1:11" x14ac:dyDescent="0.3">
      <c r="A5714">
        <v>436376792</v>
      </c>
      <c r="B5714" s="1">
        <v>44547</v>
      </c>
      <c r="C5714" t="s">
        <v>27</v>
      </c>
      <c r="D5714" t="s">
        <v>16</v>
      </c>
      <c r="E5714">
        <v>1</v>
      </c>
      <c r="F5714">
        <v>0.99</v>
      </c>
      <c r="G5714" t="s">
        <v>148</v>
      </c>
      <c r="H5714">
        <v>1</v>
      </c>
      <c r="I5714">
        <v>11</v>
      </c>
      <c r="J5714" t="s">
        <v>14</v>
      </c>
      <c r="K5714" s="36" t="s">
        <v>149</v>
      </c>
    </row>
    <row r="5715" spans="1:11" x14ac:dyDescent="0.3">
      <c r="A5715">
        <v>173645958</v>
      </c>
      <c r="B5715" s="1">
        <v>43147</v>
      </c>
      <c r="C5715" t="s">
        <v>11</v>
      </c>
      <c r="D5715" t="s">
        <v>16</v>
      </c>
      <c r="E5715">
        <v>1</v>
      </c>
      <c r="F5715">
        <v>0.99</v>
      </c>
      <c r="G5715" t="s">
        <v>149</v>
      </c>
      <c r="H5715">
        <v>1</v>
      </c>
      <c r="I5715">
        <v>1</v>
      </c>
      <c r="J5715" t="s">
        <v>14</v>
      </c>
      <c r="K5715" s="36" t="s">
        <v>149</v>
      </c>
    </row>
    <row r="5716" spans="1:11" x14ac:dyDescent="0.3">
      <c r="A5716">
        <v>324512285</v>
      </c>
      <c r="B5716" s="1">
        <v>43835</v>
      </c>
      <c r="C5716" t="s">
        <v>11</v>
      </c>
      <c r="D5716" t="s">
        <v>16</v>
      </c>
      <c r="E5716">
        <v>1</v>
      </c>
      <c r="F5716">
        <v>0.99</v>
      </c>
      <c r="G5716" t="s">
        <v>149</v>
      </c>
      <c r="H5716">
        <v>3</v>
      </c>
      <c r="I5716">
        <v>3</v>
      </c>
      <c r="J5716" t="s">
        <v>14</v>
      </c>
      <c r="K5716" s="36" t="s">
        <v>149</v>
      </c>
    </row>
    <row r="5717" spans="1:11" x14ac:dyDescent="0.3">
      <c r="A5717">
        <v>408541904</v>
      </c>
      <c r="B5717" s="1">
        <v>44369</v>
      </c>
      <c r="C5717" t="s">
        <v>11</v>
      </c>
      <c r="D5717" t="s">
        <v>12</v>
      </c>
      <c r="F5717">
        <v>0.57999999999999996</v>
      </c>
      <c r="G5717" t="s">
        <v>148</v>
      </c>
      <c r="H5717">
        <v>3</v>
      </c>
      <c r="I5717">
        <v>3</v>
      </c>
      <c r="J5717" t="s">
        <v>14</v>
      </c>
      <c r="K5717" s="36" t="s">
        <v>149</v>
      </c>
    </row>
    <row r="5718" spans="1:11" x14ac:dyDescent="0.3">
      <c r="A5718">
        <v>562377940</v>
      </c>
      <c r="B5718" s="1">
        <v>45338</v>
      </c>
      <c r="C5718" t="s">
        <v>27</v>
      </c>
      <c r="D5718" t="s">
        <v>20</v>
      </c>
      <c r="E5718">
        <v>0</v>
      </c>
      <c r="F5718">
        <v>0</v>
      </c>
      <c r="G5718" t="s">
        <v>148</v>
      </c>
      <c r="H5718">
        <v>1</v>
      </c>
      <c r="I5718">
        <v>1</v>
      </c>
      <c r="J5718" t="s">
        <v>22</v>
      </c>
      <c r="K5718" s="36" t="s">
        <v>149</v>
      </c>
    </row>
    <row r="5719" spans="1:11" x14ac:dyDescent="0.3">
      <c r="A5719">
        <v>50072899</v>
      </c>
      <c r="B5719" s="1">
        <v>42336</v>
      </c>
      <c r="C5719" t="s">
        <v>11</v>
      </c>
      <c r="D5719" t="s">
        <v>21</v>
      </c>
      <c r="E5719">
        <v>1</v>
      </c>
      <c r="F5719">
        <v>0.61</v>
      </c>
      <c r="G5719" t="s">
        <v>149</v>
      </c>
      <c r="H5719">
        <v>1</v>
      </c>
      <c r="I5719">
        <v>2</v>
      </c>
      <c r="J5719" t="s">
        <v>14</v>
      </c>
      <c r="K5719" s="36" t="s">
        <v>149</v>
      </c>
    </row>
    <row r="5720" spans="1:11" x14ac:dyDescent="0.3">
      <c r="A5720">
        <v>562093209</v>
      </c>
      <c r="B5720" s="1">
        <v>45336</v>
      </c>
      <c r="C5720" t="s">
        <v>27</v>
      </c>
      <c r="D5720" t="s">
        <v>12</v>
      </c>
      <c r="F5720">
        <v>1</v>
      </c>
      <c r="G5720" t="s">
        <v>148</v>
      </c>
      <c r="H5720">
        <v>1</v>
      </c>
      <c r="I5720">
        <v>2</v>
      </c>
      <c r="J5720" t="s">
        <v>22</v>
      </c>
      <c r="K5720" s="36" t="s">
        <v>149</v>
      </c>
    </row>
    <row r="5721" spans="1:11" x14ac:dyDescent="0.3">
      <c r="A5721">
        <v>274168869</v>
      </c>
      <c r="B5721" s="1">
        <v>43653</v>
      </c>
      <c r="C5721" t="s">
        <v>11</v>
      </c>
      <c r="D5721" t="s">
        <v>16</v>
      </c>
      <c r="E5721">
        <v>1</v>
      </c>
      <c r="F5721">
        <v>0.95</v>
      </c>
      <c r="G5721" t="s">
        <v>148</v>
      </c>
      <c r="H5721">
        <v>2</v>
      </c>
      <c r="I5721">
        <v>2</v>
      </c>
      <c r="J5721" t="s">
        <v>14</v>
      </c>
      <c r="K5721" s="36" t="s">
        <v>149</v>
      </c>
    </row>
    <row r="5722" spans="1:11" x14ac:dyDescent="0.3">
      <c r="A5722">
        <v>453557145</v>
      </c>
      <c r="B5722" s="1">
        <v>44661</v>
      </c>
      <c r="C5722" t="s">
        <v>11</v>
      </c>
      <c r="D5722" t="s">
        <v>16</v>
      </c>
      <c r="E5722">
        <v>1</v>
      </c>
      <c r="F5722">
        <v>0.94</v>
      </c>
      <c r="G5722" t="s">
        <v>148</v>
      </c>
      <c r="H5722">
        <v>1</v>
      </c>
      <c r="I5722">
        <v>1</v>
      </c>
      <c r="J5722" t="s">
        <v>14</v>
      </c>
      <c r="K5722" s="36" t="s">
        <v>149</v>
      </c>
    </row>
    <row r="5723" spans="1:11" x14ac:dyDescent="0.3">
      <c r="A5723">
        <v>562561365</v>
      </c>
      <c r="B5723" s="1">
        <v>45339</v>
      </c>
      <c r="C5723" t="s">
        <v>11</v>
      </c>
      <c r="D5723" t="s">
        <v>21</v>
      </c>
      <c r="E5723">
        <v>0.86</v>
      </c>
      <c r="F5723">
        <v>0.95</v>
      </c>
      <c r="G5723" t="s">
        <v>149</v>
      </c>
      <c r="H5723">
        <v>1</v>
      </c>
      <c r="I5723">
        <v>1</v>
      </c>
      <c r="J5723" t="s">
        <v>22</v>
      </c>
      <c r="K5723" s="36" t="s">
        <v>149</v>
      </c>
    </row>
    <row r="5724" spans="1:11" x14ac:dyDescent="0.3">
      <c r="A5724">
        <v>563215102</v>
      </c>
      <c r="B5724" s="1">
        <v>45343</v>
      </c>
      <c r="C5724" t="s">
        <v>27</v>
      </c>
      <c r="D5724" t="s">
        <v>16</v>
      </c>
      <c r="E5724">
        <v>1</v>
      </c>
      <c r="F5724">
        <v>1</v>
      </c>
      <c r="G5724" t="s">
        <v>148</v>
      </c>
      <c r="H5724">
        <v>1</v>
      </c>
      <c r="I5724">
        <v>1</v>
      </c>
      <c r="J5724" t="s">
        <v>22</v>
      </c>
      <c r="K5724" s="36" t="s">
        <v>149</v>
      </c>
    </row>
    <row r="5725" spans="1:11" x14ac:dyDescent="0.3">
      <c r="A5725">
        <v>563223290</v>
      </c>
      <c r="B5725" s="1">
        <v>45343</v>
      </c>
      <c r="C5725" t="s">
        <v>11</v>
      </c>
      <c r="D5725" t="s">
        <v>16</v>
      </c>
      <c r="E5725">
        <v>1</v>
      </c>
      <c r="F5725">
        <v>0.99</v>
      </c>
      <c r="G5725" t="s">
        <v>148</v>
      </c>
      <c r="H5725">
        <v>1</v>
      </c>
      <c r="I5725">
        <v>1</v>
      </c>
      <c r="J5725" t="s">
        <v>22</v>
      </c>
      <c r="K5725" s="36" t="s">
        <v>149</v>
      </c>
    </row>
    <row r="5726" spans="1:11" x14ac:dyDescent="0.3">
      <c r="A5726">
        <v>283340972</v>
      </c>
      <c r="B5726" s="1">
        <v>43683</v>
      </c>
      <c r="C5726" t="s">
        <v>11</v>
      </c>
      <c r="D5726" t="s">
        <v>16</v>
      </c>
      <c r="E5726">
        <v>1</v>
      </c>
      <c r="F5726">
        <v>0.9</v>
      </c>
      <c r="G5726" t="s">
        <v>149</v>
      </c>
      <c r="H5726">
        <v>1</v>
      </c>
      <c r="I5726">
        <v>1</v>
      </c>
      <c r="J5726" t="s">
        <v>14</v>
      </c>
      <c r="K5726" s="36" t="s">
        <v>149</v>
      </c>
    </row>
    <row r="5727" spans="1:11" x14ac:dyDescent="0.3">
      <c r="A5727">
        <v>70190053</v>
      </c>
      <c r="B5727" s="1">
        <v>42493</v>
      </c>
      <c r="C5727" t="s">
        <v>11</v>
      </c>
      <c r="D5727" t="s">
        <v>16</v>
      </c>
      <c r="E5727">
        <v>1</v>
      </c>
      <c r="F5727">
        <v>1</v>
      </c>
      <c r="G5727" t="s">
        <v>149</v>
      </c>
      <c r="H5727">
        <v>11</v>
      </c>
      <c r="I5727">
        <v>13</v>
      </c>
      <c r="J5727" t="s">
        <v>14</v>
      </c>
      <c r="K5727" s="36" t="s">
        <v>149</v>
      </c>
    </row>
    <row r="5728" spans="1:11" x14ac:dyDescent="0.3">
      <c r="A5728">
        <v>378837583</v>
      </c>
      <c r="B5728" s="1">
        <v>44173</v>
      </c>
      <c r="C5728" t="s">
        <v>11</v>
      </c>
      <c r="D5728" t="s">
        <v>16</v>
      </c>
      <c r="E5728">
        <v>1</v>
      </c>
      <c r="F5728">
        <v>1</v>
      </c>
      <c r="G5728" t="s">
        <v>148</v>
      </c>
      <c r="H5728">
        <v>27</v>
      </c>
      <c r="I5728">
        <v>29</v>
      </c>
      <c r="J5728" t="s">
        <v>14</v>
      </c>
      <c r="K5728" s="36" t="s">
        <v>149</v>
      </c>
    </row>
    <row r="5729" spans="1:11" x14ac:dyDescent="0.3">
      <c r="A5729">
        <v>2453041</v>
      </c>
      <c r="B5729" s="1">
        <v>41053</v>
      </c>
      <c r="C5729" t="s">
        <v>11</v>
      </c>
      <c r="D5729" t="s">
        <v>16</v>
      </c>
      <c r="E5729">
        <v>1</v>
      </c>
      <c r="F5729">
        <v>1</v>
      </c>
      <c r="G5729" t="s">
        <v>149</v>
      </c>
      <c r="H5729">
        <v>1</v>
      </c>
      <c r="I5729">
        <v>5</v>
      </c>
      <c r="J5729" t="s">
        <v>14</v>
      </c>
      <c r="K5729" s="36" t="s">
        <v>149</v>
      </c>
    </row>
    <row r="5730" spans="1:11" x14ac:dyDescent="0.3">
      <c r="A5730">
        <v>555328473</v>
      </c>
      <c r="B5730" s="1">
        <v>45299</v>
      </c>
      <c r="C5730" t="s">
        <v>27</v>
      </c>
      <c r="D5730" t="s">
        <v>16</v>
      </c>
      <c r="E5730">
        <v>1</v>
      </c>
      <c r="F5730">
        <v>1</v>
      </c>
      <c r="G5730" t="s">
        <v>148</v>
      </c>
      <c r="H5730">
        <v>1</v>
      </c>
      <c r="I5730">
        <v>1</v>
      </c>
      <c r="J5730" t="s">
        <v>14</v>
      </c>
      <c r="K5730" s="36" t="s">
        <v>149</v>
      </c>
    </row>
    <row r="5731" spans="1:11" x14ac:dyDescent="0.3">
      <c r="A5731">
        <v>134732319</v>
      </c>
      <c r="B5731" s="1">
        <v>42898</v>
      </c>
      <c r="C5731" t="s">
        <v>11</v>
      </c>
      <c r="D5731" t="s">
        <v>12</v>
      </c>
      <c r="F5731">
        <v>0.81</v>
      </c>
      <c r="G5731" t="s">
        <v>148</v>
      </c>
      <c r="H5731">
        <v>1</v>
      </c>
      <c r="I5731">
        <v>1</v>
      </c>
      <c r="J5731" t="s">
        <v>14</v>
      </c>
      <c r="K5731" s="36" t="s">
        <v>149</v>
      </c>
    </row>
    <row r="5732" spans="1:11" x14ac:dyDescent="0.3">
      <c r="A5732">
        <v>563377828</v>
      </c>
      <c r="B5732" s="1">
        <v>45344</v>
      </c>
      <c r="C5732" t="s">
        <v>27</v>
      </c>
      <c r="D5732" t="s">
        <v>21</v>
      </c>
      <c r="E5732">
        <v>1</v>
      </c>
      <c r="F5732">
        <v>0.06</v>
      </c>
      <c r="G5732" t="s">
        <v>148</v>
      </c>
      <c r="H5732">
        <v>3</v>
      </c>
      <c r="I5732">
        <v>3</v>
      </c>
      <c r="J5732" t="s">
        <v>22</v>
      </c>
      <c r="K5732" s="36" t="s">
        <v>149</v>
      </c>
    </row>
    <row r="5733" spans="1:11" x14ac:dyDescent="0.3">
      <c r="A5733">
        <v>563424961</v>
      </c>
      <c r="B5733" s="1">
        <v>45344</v>
      </c>
      <c r="C5733" t="s">
        <v>11</v>
      </c>
      <c r="D5733" t="s">
        <v>16</v>
      </c>
      <c r="E5733">
        <v>1</v>
      </c>
      <c r="F5733">
        <v>0.95</v>
      </c>
      <c r="G5733" t="s">
        <v>149</v>
      </c>
      <c r="H5733">
        <v>3</v>
      </c>
      <c r="I5733">
        <v>4</v>
      </c>
      <c r="J5733" t="s">
        <v>14</v>
      </c>
      <c r="K5733" s="36" t="s">
        <v>149</v>
      </c>
    </row>
    <row r="5734" spans="1:11" x14ac:dyDescent="0.3">
      <c r="A5734">
        <v>102568855</v>
      </c>
      <c r="B5734" s="1">
        <v>42679</v>
      </c>
      <c r="C5734" t="s">
        <v>11</v>
      </c>
      <c r="D5734" t="s">
        <v>12</v>
      </c>
      <c r="G5734" t="s">
        <v>148</v>
      </c>
      <c r="H5734">
        <v>1</v>
      </c>
      <c r="I5734">
        <v>1</v>
      </c>
      <c r="J5734" t="s">
        <v>14</v>
      </c>
      <c r="K5734" s="36" t="s">
        <v>149</v>
      </c>
    </row>
    <row r="5735" spans="1:11" x14ac:dyDescent="0.3">
      <c r="A5735">
        <v>4987009</v>
      </c>
      <c r="B5735" s="1">
        <v>41311</v>
      </c>
      <c r="C5735" t="s">
        <v>11</v>
      </c>
      <c r="D5735" t="s">
        <v>16</v>
      </c>
      <c r="E5735">
        <v>1</v>
      </c>
      <c r="F5735">
        <v>1</v>
      </c>
      <c r="G5735" t="s">
        <v>149</v>
      </c>
      <c r="H5735">
        <v>3</v>
      </c>
      <c r="I5735">
        <v>3</v>
      </c>
      <c r="J5735" t="s">
        <v>14</v>
      </c>
      <c r="K5735" s="36" t="s">
        <v>149</v>
      </c>
    </row>
    <row r="5736" spans="1:11" x14ac:dyDescent="0.3">
      <c r="A5736">
        <v>559450605</v>
      </c>
      <c r="B5736" s="1">
        <v>45321</v>
      </c>
      <c r="C5736" t="s">
        <v>27</v>
      </c>
      <c r="D5736" t="s">
        <v>16</v>
      </c>
      <c r="E5736">
        <v>1</v>
      </c>
      <c r="F5736">
        <v>1</v>
      </c>
      <c r="G5736" t="s">
        <v>148</v>
      </c>
      <c r="H5736">
        <v>1</v>
      </c>
      <c r="I5736">
        <v>1</v>
      </c>
      <c r="J5736" t="s">
        <v>14</v>
      </c>
      <c r="K5736" s="36" t="s">
        <v>149</v>
      </c>
    </row>
    <row r="5737" spans="1:11" x14ac:dyDescent="0.3">
      <c r="A5737">
        <v>70604</v>
      </c>
      <c r="B5737" s="1">
        <v>40192</v>
      </c>
      <c r="C5737" t="s">
        <v>11</v>
      </c>
      <c r="D5737" t="s">
        <v>17</v>
      </c>
      <c r="E5737">
        <v>1</v>
      </c>
      <c r="F5737">
        <v>0.63</v>
      </c>
      <c r="G5737" t="s">
        <v>149</v>
      </c>
      <c r="H5737">
        <v>1</v>
      </c>
      <c r="I5737">
        <v>3</v>
      </c>
      <c r="J5737" t="s">
        <v>14</v>
      </c>
      <c r="K5737" s="36" t="s">
        <v>149</v>
      </c>
    </row>
    <row r="5738" spans="1:11" x14ac:dyDescent="0.3">
      <c r="A5738">
        <v>555844879</v>
      </c>
      <c r="B5738" s="1">
        <v>45302</v>
      </c>
      <c r="C5738" t="s">
        <v>27</v>
      </c>
      <c r="D5738" t="s">
        <v>16</v>
      </c>
      <c r="E5738">
        <v>1</v>
      </c>
      <c r="F5738">
        <v>1</v>
      </c>
      <c r="G5738" t="s">
        <v>148</v>
      </c>
      <c r="H5738">
        <v>1</v>
      </c>
      <c r="I5738">
        <v>1</v>
      </c>
      <c r="J5738" t="s">
        <v>14</v>
      </c>
      <c r="K5738" s="36" t="s">
        <v>148</v>
      </c>
    </row>
    <row r="5739" spans="1:11" x14ac:dyDescent="0.3">
      <c r="A5739">
        <v>501580981</v>
      </c>
      <c r="B5739" s="1">
        <v>44974</v>
      </c>
      <c r="C5739" t="s">
        <v>27</v>
      </c>
      <c r="D5739" t="s">
        <v>12</v>
      </c>
      <c r="F5739">
        <v>0.25</v>
      </c>
      <c r="G5739" t="s">
        <v>148</v>
      </c>
      <c r="H5739">
        <v>2</v>
      </c>
      <c r="I5739">
        <v>3</v>
      </c>
      <c r="J5739" t="s">
        <v>14</v>
      </c>
      <c r="K5739" s="36" t="s">
        <v>149</v>
      </c>
    </row>
    <row r="5740" spans="1:11" x14ac:dyDescent="0.3">
      <c r="A5740">
        <v>553127522</v>
      </c>
      <c r="B5740" s="1">
        <v>45288</v>
      </c>
      <c r="C5740" t="s">
        <v>27</v>
      </c>
      <c r="D5740" t="s">
        <v>12</v>
      </c>
      <c r="F5740">
        <v>0.98</v>
      </c>
      <c r="G5740" t="s">
        <v>148</v>
      </c>
      <c r="H5740">
        <v>1</v>
      </c>
      <c r="I5740">
        <v>2</v>
      </c>
      <c r="J5740" t="s">
        <v>14</v>
      </c>
      <c r="K5740" s="36" t="s">
        <v>149</v>
      </c>
    </row>
    <row r="5741" spans="1:11" x14ac:dyDescent="0.3">
      <c r="A5741">
        <v>535926570</v>
      </c>
      <c r="B5741" s="1">
        <v>45176</v>
      </c>
      <c r="C5741" t="s">
        <v>27</v>
      </c>
      <c r="D5741" t="s">
        <v>16</v>
      </c>
      <c r="E5741">
        <v>1</v>
      </c>
      <c r="F5741">
        <v>0.98</v>
      </c>
      <c r="G5741" t="s">
        <v>148</v>
      </c>
      <c r="H5741">
        <v>1</v>
      </c>
      <c r="I5741">
        <v>1</v>
      </c>
      <c r="J5741" t="s">
        <v>14</v>
      </c>
      <c r="K5741" s="36" t="s">
        <v>149</v>
      </c>
    </row>
    <row r="5742" spans="1:11" x14ac:dyDescent="0.3">
      <c r="A5742">
        <v>41216653</v>
      </c>
      <c r="B5742" s="1">
        <v>42227</v>
      </c>
      <c r="C5742" t="s">
        <v>27</v>
      </c>
      <c r="D5742" t="s">
        <v>16</v>
      </c>
      <c r="E5742">
        <v>1</v>
      </c>
      <c r="F5742">
        <v>0.99</v>
      </c>
      <c r="G5742" t="s">
        <v>148</v>
      </c>
      <c r="H5742">
        <v>2</v>
      </c>
      <c r="I5742">
        <v>2</v>
      </c>
      <c r="J5742" t="s">
        <v>22</v>
      </c>
      <c r="K5742" s="36" t="s">
        <v>149</v>
      </c>
    </row>
    <row r="5743" spans="1:11" x14ac:dyDescent="0.3">
      <c r="A5743">
        <v>432374842</v>
      </c>
      <c r="B5743" s="1">
        <v>44517</v>
      </c>
      <c r="C5743" t="s">
        <v>27</v>
      </c>
      <c r="D5743" t="s">
        <v>16</v>
      </c>
      <c r="E5743">
        <v>1</v>
      </c>
      <c r="F5743">
        <v>1</v>
      </c>
      <c r="G5743" t="s">
        <v>148</v>
      </c>
      <c r="H5743">
        <v>1</v>
      </c>
      <c r="I5743">
        <v>1</v>
      </c>
      <c r="J5743" t="s">
        <v>22</v>
      </c>
      <c r="K5743" s="36" t="s">
        <v>149</v>
      </c>
    </row>
    <row r="5744" spans="1:11" x14ac:dyDescent="0.3">
      <c r="A5744">
        <v>120858280</v>
      </c>
      <c r="B5744" s="1">
        <v>42809</v>
      </c>
      <c r="C5744" t="s">
        <v>11</v>
      </c>
      <c r="D5744" t="s">
        <v>20</v>
      </c>
      <c r="E5744">
        <v>0.3</v>
      </c>
      <c r="F5744">
        <v>0</v>
      </c>
      <c r="G5744" t="s">
        <v>148</v>
      </c>
      <c r="H5744">
        <v>1</v>
      </c>
      <c r="I5744">
        <v>1</v>
      </c>
      <c r="J5744" t="s">
        <v>14</v>
      </c>
      <c r="K5744" s="36" t="s">
        <v>148</v>
      </c>
    </row>
    <row r="5745" spans="1:11" x14ac:dyDescent="0.3">
      <c r="A5745">
        <v>220410999</v>
      </c>
      <c r="B5745" s="1">
        <v>43386</v>
      </c>
      <c r="C5745" t="s">
        <v>11</v>
      </c>
      <c r="D5745" t="s">
        <v>12</v>
      </c>
      <c r="G5745" t="s">
        <v>148</v>
      </c>
      <c r="H5745">
        <v>1</v>
      </c>
      <c r="I5745">
        <v>1</v>
      </c>
      <c r="J5745" t="s">
        <v>14</v>
      </c>
      <c r="K5745" s="36" t="s">
        <v>149</v>
      </c>
    </row>
    <row r="5746" spans="1:11" x14ac:dyDescent="0.3">
      <c r="A5746">
        <v>43476343</v>
      </c>
      <c r="B5746" s="1">
        <v>42253</v>
      </c>
      <c r="C5746" t="s">
        <v>11</v>
      </c>
      <c r="D5746" t="s">
        <v>16</v>
      </c>
      <c r="E5746">
        <v>1</v>
      </c>
      <c r="F5746">
        <v>1</v>
      </c>
      <c r="G5746" t="s">
        <v>27</v>
      </c>
      <c r="H5746">
        <v>5</v>
      </c>
      <c r="I5746">
        <v>9</v>
      </c>
      <c r="J5746" t="s">
        <v>14</v>
      </c>
      <c r="K5746" s="36" t="s">
        <v>149</v>
      </c>
    </row>
    <row r="5747" spans="1:11" x14ac:dyDescent="0.3">
      <c r="A5747">
        <v>529558184</v>
      </c>
      <c r="B5747" s="1">
        <v>45140</v>
      </c>
      <c r="C5747" t="s">
        <v>11</v>
      </c>
      <c r="D5747" t="s">
        <v>16</v>
      </c>
      <c r="E5747">
        <v>0.8</v>
      </c>
      <c r="F5747">
        <v>0.76</v>
      </c>
      <c r="G5747" t="s">
        <v>148</v>
      </c>
      <c r="H5747">
        <v>2</v>
      </c>
      <c r="I5747">
        <v>4</v>
      </c>
      <c r="J5747" t="s">
        <v>14</v>
      </c>
      <c r="K5747" s="36" t="s">
        <v>149</v>
      </c>
    </row>
    <row r="5748" spans="1:11" x14ac:dyDescent="0.3">
      <c r="A5748">
        <v>562835295</v>
      </c>
      <c r="B5748" s="1">
        <v>45341</v>
      </c>
      <c r="C5748" t="s">
        <v>27</v>
      </c>
      <c r="D5748" t="s">
        <v>20</v>
      </c>
      <c r="E5748">
        <v>0</v>
      </c>
      <c r="F5748">
        <v>0.08</v>
      </c>
      <c r="G5748" t="s">
        <v>148</v>
      </c>
      <c r="H5748">
        <v>1</v>
      </c>
      <c r="I5748">
        <v>2</v>
      </c>
      <c r="J5748" t="s">
        <v>22</v>
      </c>
      <c r="K5748" s="36" t="s">
        <v>149</v>
      </c>
    </row>
    <row r="5749" spans="1:11" x14ac:dyDescent="0.3">
      <c r="A5749">
        <v>67721597</v>
      </c>
      <c r="B5749" s="1">
        <v>42478</v>
      </c>
      <c r="C5749" t="s">
        <v>11</v>
      </c>
      <c r="D5749" t="s">
        <v>17</v>
      </c>
      <c r="E5749">
        <v>1</v>
      </c>
      <c r="F5749">
        <v>0.52</v>
      </c>
      <c r="G5749" t="s">
        <v>149</v>
      </c>
      <c r="H5749">
        <v>1</v>
      </c>
      <c r="I5749">
        <v>1</v>
      </c>
      <c r="J5749" t="s">
        <v>14</v>
      </c>
      <c r="K5749" s="36" t="s">
        <v>149</v>
      </c>
    </row>
    <row r="5750" spans="1:11" x14ac:dyDescent="0.3">
      <c r="A5750">
        <v>178125162</v>
      </c>
      <c r="B5750" s="1">
        <v>43171</v>
      </c>
      <c r="C5750" t="s">
        <v>11</v>
      </c>
      <c r="D5750" t="s">
        <v>17</v>
      </c>
      <c r="E5750">
        <v>1</v>
      </c>
      <c r="F5750">
        <v>0.77</v>
      </c>
      <c r="G5750" t="s">
        <v>148</v>
      </c>
      <c r="H5750">
        <v>2</v>
      </c>
      <c r="I5750">
        <v>4</v>
      </c>
      <c r="J5750" t="s">
        <v>14</v>
      </c>
      <c r="K5750" s="36" t="s">
        <v>149</v>
      </c>
    </row>
    <row r="5751" spans="1:11" x14ac:dyDescent="0.3">
      <c r="A5751">
        <v>134788018</v>
      </c>
      <c r="B5751" s="1">
        <v>42898</v>
      </c>
      <c r="C5751" t="s">
        <v>11</v>
      </c>
      <c r="D5751" t="s">
        <v>12</v>
      </c>
      <c r="F5751">
        <v>1</v>
      </c>
      <c r="G5751" t="s">
        <v>148</v>
      </c>
      <c r="H5751">
        <v>1</v>
      </c>
      <c r="I5751">
        <v>2</v>
      </c>
      <c r="J5751" t="s">
        <v>14</v>
      </c>
      <c r="K5751" s="36" t="s">
        <v>149</v>
      </c>
    </row>
    <row r="5752" spans="1:11" x14ac:dyDescent="0.3">
      <c r="A5752">
        <v>518701999</v>
      </c>
      <c r="B5752" s="1">
        <v>45084</v>
      </c>
      <c r="C5752" t="s">
        <v>27</v>
      </c>
      <c r="D5752" t="s">
        <v>16</v>
      </c>
      <c r="E5752">
        <v>1</v>
      </c>
      <c r="F5752">
        <v>0.99</v>
      </c>
      <c r="G5752" t="s">
        <v>149</v>
      </c>
      <c r="H5752">
        <v>2</v>
      </c>
      <c r="I5752">
        <v>2</v>
      </c>
      <c r="J5752" t="s">
        <v>14</v>
      </c>
      <c r="K5752" s="36" t="s">
        <v>149</v>
      </c>
    </row>
    <row r="5753" spans="1:11" x14ac:dyDescent="0.3">
      <c r="A5753">
        <v>162413093</v>
      </c>
      <c r="B5753" s="1">
        <v>43081</v>
      </c>
      <c r="C5753" t="s">
        <v>11</v>
      </c>
      <c r="D5753" t="s">
        <v>16</v>
      </c>
      <c r="E5753">
        <v>0.95</v>
      </c>
      <c r="F5753">
        <v>0.53</v>
      </c>
      <c r="G5753" t="s">
        <v>148</v>
      </c>
      <c r="H5753">
        <v>8</v>
      </c>
      <c r="I5753">
        <v>11</v>
      </c>
      <c r="J5753" t="s">
        <v>22</v>
      </c>
      <c r="K5753" s="36" t="s">
        <v>149</v>
      </c>
    </row>
    <row r="5754" spans="1:11" x14ac:dyDescent="0.3">
      <c r="A5754">
        <v>129684758</v>
      </c>
      <c r="B5754" s="1">
        <v>42865</v>
      </c>
      <c r="C5754" t="s">
        <v>11</v>
      </c>
      <c r="D5754" t="s">
        <v>12</v>
      </c>
      <c r="F5754">
        <v>1</v>
      </c>
      <c r="G5754" t="s">
        <v>148</v>
      </c>
      <c r="H5754">
        <v>1</v>
      </c>
      <c r="I5754">
        <v>1</v>
      </c>
      <c r="J5754" t="s">
        <v>18</v>
      </c>
      <c r="K5754" s="36" t="s">
        <v>149</v>
      </c>
    </row>
    <row r="5755" spans="1:11" x14ac:dyDescent="0.3">
      <c r="A5755">
        <v>181588980</v>
      </c>
      <c r="B5755" s="1">
        <v>43190</v>
      </c>
      <c r="C5755" t="s">
        <v>27</v>
      </c>
      <c r="D5755" t="s">
        <v>16</v>
      </c>
      <c r="E5755">
        <v>1</v>
      </c>
      <c r="F5755">
        <v>0.91</v>
      </c>
      <c r="G5755" t="s">
        <v>148</v>
      </c>
      <c r="H5755">
        <v>1</v>
      </c>
      <c r="I5755">
        <v>2</v>
      </c>
      <c r="J5755" t="s">
        <v>14</v>
      </c>
      <c r="K5755" s="36" t="s">
        <v>148</v>
      </c>
    </row>
    <row r="5756" spans="1:11" x14ac:dyDescent="0.3">
      <c r="A5756">
        <v>30724896</v>
      </c>
      <c r="B5756" s="1">
        <v>42100</v>
      </c>
      <c r="C5756" t="s">
        <v>11</v>
      </c>
      <c r="D5756" t="s">
        <v>16</v>
      </c>
      <c r="E5756">
        <v>1</v>
      </c>
      <c r="F5756">
        <v>1</v>
      </c>
      <c r="G5756" t="s">
        <v>148</v>
      </c>
      <c r="H5756">
        <v>5</v>
      </c>
      <c r="I5756">
        <v>6</v>
      </c>
      <c r="J5756" t="s">
        <v>18</v>
      </c>
      <c r="K5756" s="36" t="s">
        <v>149</v>
      </c>
    </row>
    <row r="5757" spans="1:11" x14ac:dyDescent="0.3">
      <c r="A5757">
        <v>563590616</v>
      </c>
      <c r="B5757" s="1">
        <v>45345</v>
      </c>
      <c r="C5757" t="s">
        <v>27</v>
      </c>
      <c r="D5757" t="s">
        <v>16</v>
      </c>
      <c r="E5757">
        <v>1</v>
      </c>
      <c r="F5757">
        <v>1</v>
      </c>
      <c r="G5757" t="s">
        <v>148</v>
      </c>
      <c r="H5757">
        <v>1</v>
      </c>
      <c r="I5757">
        <v>1</v>
      </c>
      <c r="J5757" t="s">
        <v>14</v>
      </c>
      <c r="K5757" s="36" t="s">
        <v>149</v>
      </c>
    </row>
    <row r="5758" spans="1:11" x14ac:dyDescent="0.3">
      <c r="A5758">
        <v>34375413</v>
      </c>
      <c r="B5758" s="1">
        <v>42151</v>
      </c>
      <c r="C5758" t="s">
        <v>11</v>
      </c>
      <c r="D5758" t="s">
        <v>17</v>
      </c>
      <c r="E5758">
        <v>1</v>
      </c>
      <c r="F5758">
        <v>1</v>
      </c>
      <c r="G5758" t="s">
        <v>148</v>
      </c>
      <c r="H5758">
        <v>2</v>
      </c>
      <c r="I5758">
        <v>2</v>
      </c>
      <c r="J5758" t="s">
        <v>14</v>
      </c>
      <c r="K5758" s="36" t="s">
        <v>149</v>
      </c>
    </row>
    <row r="5759" spans="1:11" x14ac:dyDescent="0.3">
      <c r="A5759">
        <v>562162218</v>
      </c>
      <c r="B5759" s="1">
        <v>45337</v>
      </c>
      <c r="C5759" t="s">
        <v>27</v>
      </c>
      <c r="D5759" t="s">
        <v>20</v>
      </c>
      <c r="E5759">
        <v>0</v>
      </c>
      <c r="F5759">
        <v>0</v>
      </c>
      <c r="G5759" t="s">
        <v>148</v>
      </c>
      <c r="H5759">
        <v>1</v>
      </c>
      <c r="I5759">
        <v>1</v>
      </c>
      <c r="J5759" t="s">
        <v>22</v>
      </c>
      <c r="K5759" s="36" t="s">
        <v>149</v>
      </c>
    </row>
    <row r="5760" spans="1:11" x14ac:dyDescent="0.3">
      <c r="A5760">
        <v>207113547</v>
      </c>
      <c r="B5760" s="1">
        <v>43315</v>
      </c>
      <c r="C5760" t="s">
        <v>11</v>
      </c>
      <c r="D5760" t="s">
        <v>17</v>
      </c>
      <c r="E5760">
        <v>1</v>
      </c>
      <c r="F5760">
        <v>0.92</v>
      </c>
      <c r="G5760" t="s">
        <v>149</v>
      </c>
      <c r="H5760">
        <v>5</v>
      </c>
      <c r="I5760">
        <v>6</v>
      </c>
      <c r="J5760" t="s">
        <v>14</v>
      </c>
      <c r="K5760" s="36" t="s">
        <v>149</v>
      </c>
    </row>
    <row r="5761" spans="1:11" x14ac:dyDescent="0.3">
      <c r="A5761">
        <v>119895791</v>
      </c>
      <c r="B5761" s="1">
        <v>42803</v>
      </c>
      <c r="C5761" t="s">
        <v>11</v>
      </c>
      <c r="D5761" t="s">
        <v>16</v>
      </c>
      <c r="E5761">
        <v>1</v>
      </c>
      <c r="F5761">
        <v>1</v>
      </c>
      <c r="G5761" t="s">
        <v>148</v>
      </c>
      <c r="H5761">
        <v>2</v>
      </c>
      <c r="I5761">
        <v>2</v>
      </c>
      <c r="J5761" t="s">
        <v>14</v>
      </c>
      <c r="K5761" s="36" t="s">
        <v>149</v>
      </c>
    </row>
    <row r="5762" spans="1:11" x14ac:dyDescent="0.3">
      <c r="A5762">
        <v>558366669</v>
      </c>
      <c r="B5762" s="1">
        <v>45315</v>
      </c>
      <c r="C5762" t="s">
        <v>11</v>
      </c>
      <c r="D5762" t="s">
        <v>20</v>
      </c>
      <c r="E5762">
        <v>0</v>
      </c>
      <c r="F5762">
        <v>0.5</v>
      </c>
      <c r="G5762" t="s">
        <v>148</v>
      </c>
      <c r="H5762">
        <v>1</v>
      </c>
      <c r="I5762">
        <v>2</v>
      </c>
      <c r="J5762" t="s">
        <v>22</v>
      </c>
      <c r="K5762" s="36" t="s">
        <v>148</v>
      </c>
    </row>
    <row r="5763" spans="1:11" x14ac:dyDescent="0.3">
      <c r="A5763">
        <v>539508146</v>
      </c>
      <c r="B5763" s="1">
        <v>45198</v>
      </c>
      <c r="C5763" t="s">
        <v>27</v>
      </c>
      <c r="D5763" t="s">
        <v>16</v>
      </c>
      <c r="E5763">
        <v>1</v>
      </c>
      <c r="F5763">
        <v>0.99</v>
      </c>
      <c r="G5763" t="s">
        <v>148</v>
      </c>
      <c r="H5763">
        <v>1</v>
      </c>
      <c r="I5763">
        <v>3</v>
      </c>
      <c r="J5763" t="s">
        <v>22</v>
      </c>
      <c r="K5763" s="36" t="s">
        <v>149</v>
      </c>
    </row>
    <row r="5764" spans="1:11" x14ac:dyDescent="0.3">
      <c r="A5764">
        <v>560643853</v>
      </c>
      <c r="B5764" s="1">
        <v>45328</v>
      </c>
      <c r="C5764" t="s">
        <v>27</v>
      </c>
      <c r="D5764" t="s">
        <v>16</v>
      </c>
      <c r="E5764">
        <v>0.93</v>
      </c>
      <c r="F5764">
        <v>0.99</v>
      </c>
      <c r="G5764" t="s">
        <v>149</v>
      </c>
      <c r="H5764">
        <v>5</v>
      </c>
      <c r="I5764">
        <v>5</v>
      </c>
      <c r="J5764" t="s">
        <v>14</v>
      </c>
      <c r="K5764" s="36" t="s">
        <v>149</v>
      </c>
    </row>
    <row r="5765" spans="1:11" x14ac:dyDescent="0.3">
      <c r="A5765">
        <v>497811415</v>
      </c>
      <c r="B5765" s="1">
        <v>44950</v>
      </c>
      <c r="C5765" t="s">
        <v>11</v>
      </c>
      <c r="D5765" t="s">
        <v>16</v>
      </c>
      <c r="E5765">
        <v>1</v>
      </c>
      <c r="F5765">
        <v>0.97</v>
      </c>
      <c r="G5765" t="s">
        <v>148</v>
      </c>
      <c r="H5765">
        <v>4</v>
      </c>
      <c r="I5765">
        <v>6</v>
      </c>
      <c r="J5765" t="s">
        <v>14</v>
      </c>
      <c r="K5765" s="36" t="s">
        <v>149</v>
      </c>
    </row>
    <row r="5766" spans="1:11" x14ac:dyDescent="0.3">
      <c r="A5766">
        <v>51991086</v>
      </c>
      <c r="B5766" s="1">
        <v>42360</v>
      </c>
      <c r="C5766" t="s">
        <v>28</v>
      </c>
      <c r="D5766" t="s">
        <v>12</v>
      </c>
      <c r="F5766">
        <v>0.63</v>
      </c>
      <c r="G5766" t="s">
        <v>148</v>
      </c>
      <c r="H5766">
        <v>1</v>
      </c>
      <c r="I5766">
        <v>3</v>
      </c>
      <c r="J5766" t="s">
        <v>14</v>
      </c>
      <c r="K5766" s="36" t="s">
        <v>149</v>
      </c>
    </row>
    <row r="5767" spans="1:11" x14ac:dyDescent="0.3">
      <c r="A5767">
        <v>507427308</v>
      </c>
      <c r="B5767" s="1">
        <v>45013</v>
      </c>
      <c r="C5767" t="s">
        <v>11</v>
      </c>
      <c r="D5767" t="s">
        <v>16</v>
      </c>
      <c r="E5767">
        <v>1</v>
      </c>
      <c r="F5767">
        <v>0.67</v>
      </c>
      <c r="G5767" t="s">
        <v>149</v>
      </c>
      <c r="H5767">
        <v>1</v>
      </c>
      <c r="I5767">
        <v>1</v>
      </c>
      <c r="J5767" t="s">
        <v>14</v>
      </c>
      <c r="K5767" s="36" t="s">
        <v>149</v>
      </c>
    </row>
    <row r="5768" spans="1:11" x14ac:dyDescent="0.3">
      <c r="A5768">
        <v>429425228</v>
      </c>
      <c r="B5768" s="1">
        <v>44497</v>
      </c>
      <c r="C5768" t="s">
        <v>27</v>
      </c>
      <c r="D5768" t="s">
        <v>20</v>
      </c>
      <c r="E5768">
        <v>0</v>
      </c>
      <c r="G5768" t="s">
        <v>148</v>
      </c>
      <c r="H5768">
        <v>2</v>
      </c>
      <c r="I5768">
        <v>2</v>
      </c>
      <c r="J5768" t="s">
        <v>22</v>
      </c>
      <c r="K5768" s="36" t="s">
        <v>149</v>
      </c>
    </row>
    <row r="5769" spans="1:11" x14ac:dyDescent="0.3">
      <c r="A5769">
        <v>523834129</v>
      </c>
      <c r="B5769" s="1">
        <v>45112</v>
      </c>
      <c r="C5769" t="s">
        <v>27</v>
      </c>
      <c r="D5769" t="s">
        <v>12</v>
      </c>
      <c r="F5769">
        <v>1</v>
      </c>
      <c r="G5769" t="s">
        <v>148</v>
      </c>
      <c r="H5769">
        <v>1</v>
      </c>
      <c r="I5769">
        <v>1</v>
      </c>
      <c r="J5769" t="s">
        <v>14</v>
      </c>
      <c r="K5769" s="36" t="s">
        <v>149</v>
      </c>
    </row>
    <row r="5770" spans="1:11" x14ac:dyDescent="0.3">
      <c r="A5770">
        <v>564614548</v>
      </c>
      <c r="B5770" s="1">
        <v>45351</v>
      </c>
      <c r="C5770" t="s">
        <v>11</v>
      </c>
      <c r="D5770" t="s">
        <v>21</v>
      </c>
      <c r="E5770">
        <v>0.79</v>
      </c>
      <c r="F5770">
        <v>0.64</v>
      </c>
      <c r="G5770" t="s">
        <v>148</v>
      </c>
      <c r="H5770">
        <v>1</v>
      </c>
      <c r="I5770">
        <v>1</v>
      </c>
      <c r="J5770" t="s">
        <v>14</v>
      </c>
      <c r="K5770" s="36" t="s">
        <v>148</v>
      </c>
    </row>
    <row r="5771" spans="1:11" x14ac:dyDescent="0.3">
      <c r="A5771">
        <v>29476223</v>
      </c>
      <c r="B5771" s="1">
        <v>42079</v>
      </c>
      <c r="C5771" t="s">
        <v>25</v>
      </c>
      <c r="D5771" t="s">
        <v>12</v>
      </c>
      <c r="F5771">
        <v>0.67</v>
      </c>
      <c r="G5771" t="s">
        <v>148</v>
      </c>
      <c r="H5771">
        <v>2</v>
      </c>
      <c r="I5771">
        <v>5</v>
      </c>
      <c r="J5771" t="s">
        <v>14</v>
      </c>
      <c r="K5771" s="36" t="s">
        <v>149</v>
      </c>
    </row>
    <row r="5772" spans="1:11" x14ac:dyDescent="0.3">
      <c r="A5772">
        <v>564645194</v>
      </c>
      <c r="B5772" s="1">
        <v>45351</v>
      </c>
      <c r="C5772" t="s">
        <v>27</v>
      </c>
      <c r="D5772" t="s">
        <v>17</v>
      </c>
      <c r="E5772">
        <v>1</v>
      </c>
      <c r="F5772">
        <v>0.5</v>
      </c>
      <c r="G5772" t="s">
        <v>149</v>
      </c>
      <c r="H5772">
        <v>2</v>
      </c>
      <c r="I5772">
        <v>3</v>
      </c>
      <c r="J5772" t="s">
        <v>14</v>
      </c>
      <c r="K5772" s="36" t="s">
        <v>149</v>
      </c>
    </row>
    <row r="5773" spans="1:11" x14ac:dyDescent="0.3">
      <c r="A5773">
        <v>554171565</v>
      </c>
      <c r="B5773" s="1">
        <v>45294</v>
      </c>
      <c r="C5773" t="s">
        <v>11</v>
      </c>
      <c r="D5773" t="s">
        <v>16</v>
      </c>
      <c r="E5773">
        <v>1</v>
      </c>
      <c r="F5773">
        <v>0.99</v>
      </c>
      <c r="G5773" t="s">
        <v>149</v>
      </c>
      <c r="H5773">
        <v>2</v>
      </c>
      <c r="I5773">
        <v>2</v>
      </c>
      <c r="J5773" t="s">
        <v>14</v>
      </c>
      <c r="K5773" s="36" t="s">
        <v>149</v>
      </c>
    </row>
    <row r="5774" spans="1:11" x14ac:dyDescent="0.3">
      <c r="A5774">
        <v>563195845</v>
      </c>
      <c r="B5774" s="1">
        <v>45343</v>
      </c>
      <c r="C5774" t="s">
        <v>27</v>
      </c>
      <c r="D5774" t="s">
        <v>16</v>
      </c>
      <c r="E5774">
        <v>1</v>
      </c>
      <c r="F5774">
        <v>1</v>
      </c>
      <c r="G5774" t="s">
        <v>148</v>
      </c>
      <c r="H5774">
        <v>1</v>
      </c>
      <c r="I5774">
        <v>1</v>
      </c>
      <c r="J5774" t="s">
        <v>14</v>
      </c>
      <c r="K5774" s="36" t="s">
        <v>149</v>
      </c>
    </row>
    <row r="5775" spans="1:11" x14ac:dyDescent="0.3">
      <c r="A5775">
        <v>563198493</v>
      </c>
      <c r="B5775" s="1">
        <v>45343</v>
      </c>
      <c r="C5775" t="s">
        <v>27</v>
      </c>
      <c r="D5775" t="s">
        <v>17</v>
      </c>
      <c r="E5775">
        <v>1</v>
      </c>
      <c r="F5775">
        <v>0.98</v>
      </c>
      <c r="G5775" t="s">
        <v>148</v>
      </c>
      <c r="H5775">
        <v>3</v>
      </c>
      <c r="I5775">
        <v>3</v>
      </c>
      <c r="J5775" t="s">
        <v>14</v>
      </c>
      <c r="K5775" s="36" t="s">
        <v>149</v>
      </c>
    </row>
    <row r="5776" spans="1:11" x14ac:dyDescent="0.3">
      <c r="A5776">
        <v>18532160</v>
      </c>
      <c r="B5776" s="1">
        <v>41841</v>
      </c>
      <c r="C5776" t="s">
        <v>11</v>
      </c>
      <c r="D5776" t="s">
        <v>16</v>
      </c>
      <c r="E5776">
        <v>1</v>
      </c>
      <c r="F5776">
        <v>0.81</v>
      </c>
      <c r="G5776" t="s">
        <v>149</v>
      </c>
      <c r="H5776">
        <v>1</v>
      </c>
      <c r="I5776">
        <v>1</v>
      </c>
      <c r="J5776" t="s">
        <v>14</v>
      </c>
      <c r="K5776" s="36" t="s">
        <v>149</v>
      </c>
    </row>
    <row r="5777" spans="1:11" x14ac:dyDescent="0.3">
      <c r="A5777">
        <v>669689506</v>
      </c>
      <c r="B5777" s="1">
        <v>45656</v>
      </c>
      <c r="C5777" t="s">
        <v>27</v>
      </c>
      <c r="D5777" t="s">
        <v>12</v>
      </c>
      <c r="G5777" t="s">
        <v>148</v>
      </c>
      <c r="H5777">
        <v>7</v>
      </c>
      <c r="I5777">
        <v>7</v>
      </c>
      <c r="J5777" t="s">
        <v>14</v>
      </c>
      <c r="K5777" s="36" t="s">
        <v>149</v>
      </c>
    </row>
    <row r="5778" spans="1:11" x14ac:dyDescent="0.3">
      <c r="A5778">
        <v>564776565</v>
      </c>
      <c r="B5778" s="1">
        <v>45352</v>
      </c>
      <c r="C5778" t="s">
        <v>11</v>
      </c>
      <c r="D5778" t="s">
        <v>16</v>
      </c>
      <c r="E5778">
        <v>1</v>
      </c>
      <c r="F5778">
        <v>0.99</v>
      </c>
      <c r="G5778" t="s">
        <v>149</v>
      </c>
      <c r="H5778">
        <v>1</v>
      </c>
      <c r="I5778">
        <v>1</v>
      </c>
      <c r="J5778" t="s">
        <v>14</v>
      </c>
      <c r="K5778" s="36" t="s">
        <v>149</v>
      </c>
    </row>
    <row r="5779" spans="1:11" x14ac:dyDescent="0.3">
      <c r="A5779">
        <v>37375300</v>
      </c>
      <c r="B5779" s="1">
        <v>42188</v>
      </c>
      <c r="C5779" t="s">
        <v>30</v>
      </c>
      <c r="D5779" t="s">
        <v>16</v>
      </c>
      <c r="E5779">
        <v>1</v>
      </c>
      <c r="F5779">
        <v>0.95</v>
      </c>
      <c r="G5779" t="s">
        <v>27</v>
      </c>
      <c r="H5779">
        <v>4</v>
      </c>
      <c r="I5779">
        <v>4</v>
      </c>
      <c r="J5779" t="s">
        <v>14</v>
      </c>
      <c r="K5779" s="36" t="s">
        <v>149</v>
      </c>
    </row>
    <row r="5780" spans="1:11" x14ac:dyDescent="0.3">
      <c r="A5780">
        <v>125081382</v>
      </c>
      <c r="B5780" s="1">
        <v>42834</v>
      </c>
      <c r="C5780" t="s">
        <v>66</v>
      </c>
      <c r="D5780" t="s">
        <v>17</v>
      </c>
      <c r="E5780">
        <v>1</v>
      </c>
      <c r="F5780">
        <v>0.8</v>
      </c>
      <c r="G5780" t="s">
        <v>149</v>
      </c>
      <c r="H5780">
        <v>1</v>
      </c>
      <c r="I5780">
        <v>1</v>
      </c>
      <c r="J5780" t="s">
        <v>14</v>
      </c>
      <c r="K5780" s="36" t="s">
        <v>149</v>
      </c>
    </row>
    <row r="5781" spans="1:11" x14ac:dyDescent="0.3">
      <c r="A5781">
        <v>30340009</v>
      </c>
      <c r="B5781" s="1">
        <v>42094</v>
      </c>
      <c r="C5781" t="s">
        <v>11</v>
      </c>
      <c r="D5781" t="s">
        <v>16</v>
      </c>
      <c r="E5781">
        <v>0.99</v>
      </c>
      <c r="F5781">
        <v>1</v>
      </c>
      <c r="G5781" t="s">
        <v>149</v>
      </c>
      <c r="H5781">
        <v>10</v>
      </c>
      <c r="I5781">
        <v>11</v>
      </c>
      <c r="J5781" t="s">
        <v>14</v>
      </c>
      <c r="K5781" s="36" t="s">
        <v>149</v>
      </c>
    </row>
    <row r="5782" spans="1:11" x14ac:dyDescent="0.3">
      <c r="A5782">
        <v>565303413</v>
      </c>
      <c r="B5782" s="1">
        <v>45355</v>
      </c>
      <c r="C5782" t="s">
        <v>27</v>
      </c>
      <c r="D5782" t="s">
        <v>21</v>
      </c>
      <c r="E5782">
        <v>0.67</v>
      </c>
      <c r="F5782">
        <v>0.39</v>
      </c>
      <c r="G5782" t="s">
        <v>148</v>
      </c>
      <c r="H5782">
        <v>1</v>
      </c>
      <c r="I5782">
        <v>2</v>
      </c>
      <c r="J5782" t="s">
        <v>14</v>
      </c>
      <c r="K5782" s="36" t="s">
        <v>149</v>
      </c>
    </row>
    <row r="5783" spans="1:11" x14ac:dyDescent="0.3">
      <c r="A5783">
        <v>493877759</v>
      </c>
      <c r="B5783" s="1">
        <v>44928</v>
      </c>
      <c r="C5783" t="s">
        <v>27</v>
      </c>
      <c r="D5783" t="s">
        <v>20</v>
      </c>
      <c r="E5783">
        <v>0.2</v>
      </c>
      <c r="F5783">
        <v>0.06</v>
      </c>
      <c r="G5783" t="s">
        <v>148</v>
      </c>
      <c r="H5783">
        <v>2</v>
      </c>
      <c r="I5783">
        <v>2</v>
      </c>
      <c r="J5783" t="s">
        <v>22</v>
      </c>
      <c r="K5783" s="36" t="s">
        <v>149</v>
      </c>
    </row>
    <row r="5784" spans="1:11" x14ac:dyDescent="0.3">
      <c r="A5784">
        <v>414293577</v>
      </c>
      <c r="B5784" s="1">
        <v>44398</v>
      </c>
      <c r="C5784" t="s">
        <v>27</v>
      </c>
      <c r="D5784" t="s">
        <v>16</v>
      </c>
      <c r="E5784">
        <v>0.97</v>
      </c>
      <c r="F5784">
        <v>1</v>
      </c>
      <c r="G5784" t="s">
        <v>148</v>
      </c>
      <c r="H5784">
        <v>1</v>
      </c>
      <c r="I5784">
        <v>1</v>
      </c>
      <c r="J5784" t="s">
        <v>22</v>
      </c>
      <c r="K5784" s="36" t="s">
        <v>149</v>
      </c>
    </row>
    <row r="5785" spans="1:11" x14ac:dyDescent="0.3">
      <c r="A5785">
        <v>564927240</v>
      </c>
      <c r="B5785" s="1">
        <v>45353</v>
      </c>
      <c r="C5785" t="s">
        <v>27</v>
      </c>
      <c r="D5785" t="s">
        <v>16</v>
      </c>
      <c r="E5785">
        <v>1</v>
      </c>
      <c r="F5785">
        <v>1</v>
      </c>
      <c r="G5785" t="s">
        <v>148</v>
      </c>
      <c r="H5785">
        <v>2</v>
      </c>
      <c r="I5785">
        <v>2</v>
      </c>
      <c r="J5785" t="s">
        <v>14</v>
      </c>
      <c r="K5785" s="36" t="s">
        <v>149</v>
      </c>
    </row>
    <row r="5786" spans="1:11" x14ac:dyDescent="0.3">
      <c r="A5786">
        <v>564937318</v>
      </c>
      <c r="B5786" s="1">
        <v>45353</v>
      </c>
      <c r="C5786" t="s">
        <v>11</v>
      </c>
      <c r="D5786" t="s">
        <v>21</v>
      </c>
      <c r="E5786">
        <v>0.7</v>
      </c>
      <c r="F5786">
        <v>0.77</v>
      </c>
      <c r="G5786" t="s">
        <v>148</v>
      </c>
      <c r="H5786">
        <v>2</v>
      </c>
      <c r="I5786">
        <v>2</v>
      </c>
      <c r="J5786" t="s">
        <v>22</v>
      </c>
      <c r="K5786" s="36" t="s">
        <v>149</v>
      </c>
    </row>
    <row r="5787" spans="1:11" x14ac:dyDescent="0.3">
      <c r="A5787">
        <v>215322994</v>
      </c>
      <c r="B5787" s="1">
        <v>43357</v>
      </c>
      <c r="C5787" t="s">
        <v>11</v>
      </c>
      <c r="D5787" t="s">
        <v>16</v>
      </c>
      <c r="E5787">
        <v>1</v>
      </c>
      <c r="F5787">
        <v>0.85</v>
      </c>
      <c r="G5787" t="s">
        <v>148</v>
      </c>
      <c r="H5787">
        <v>1</v>
      </c>
      <c r="I5787">
        <v>1</v>
      </c>
      <c r="J5787" t="s">
        <v>14</v>
      </c>
      <c r="K5787" s="36" t="s">
        <v>149</v>
      </c>
    </row>
    <row r="5788" spans="1:11" x14ac:dyDescent="0.3">
      <c r="A5788">
        <v>5421833</v>
      </c>
      <c r="B5788" s="1">
        <v>41344</v>
      </c>
      <c r="C5788" t="s">
        <v>11</v>
      </c>
      <c r="D5788" t="s">
        <v>12</v>
      </c>
      <c r="F5788">
        <v>1</v>
      </c>
      <c r="G5788" t="s">
        <v>148</v>
      </c>
      <c r="H5788">
        <v>1</v>
      </c>
      <c r="I5788">
        <v>5</v>
      </c>
      <c r="J5788" t="s">
        <v>18</v>
      </c>
      <c r="K5788" s="36" t="s">
        <v>149</v>
      </c>
    </row>
    <row r="5789" spans="1:11" x14ac:dyDescent="0.3">
      <c r="A5789">
        <v>119909498</v>
      </c>
      <c r="B5789" s="1">
        <v>42803</v>
      </c>
      <c r="C5789" t="s">
        <v>11</v>
      </c>
      <c r="D5789" t="s">
        <v>16</v>
      </c>
      <c r="E5789">
        <v>1</v>
      </c>
      <c r="F5789">
        <v>0.94</v>
      </c>
      <c r="G5789" t="s">
        <v>149</v>
      </c>
      <c r="H5789">
        <v>2</v>
      </c>
      <c r="I5789">
        <v>2</v>
      </c>
      <c r="J5789" t="s">
        <v>14</v>
      </c>
      <c r="K5789" s="36" t="s">
        <v>149</v>
      </c>
    </row>
    <row r="5790" spans="1:11" x14ac:dyDescent="0.3">
      <c r="A5790">
        <v>130765797</v>
      </c>
      <c r="B5790" s="1">
        <v>42872</v>
      </c>
      <c r="C5790" t="s">
        <v>11</v>
      </c>
      <c r="D5790" t="s">
        <v>16</v>
      </c>
      <c r="E5790">
        <v>1</v>
      </c>
      <c r="F5790">
        <v>0.95</v>
      </c>
      <c r="G5790" t="s">
        <v>149</v>
      </c>
      <c r="H5790">
        <v>2</v>
      </c>
      <c r="I5790">
        <v>5</v>
      </c>
      <c r="J5790" t="s">
        <v>14</v>
      </c>
      <c r="K5790" s="36" t="s">
        <v>149</v>
      </c>
    </row>
    <row r="5791" spans="1:11" x14ac:dyDescent="0.3">
      <c r="A5791">
        <v>540496709</v>
      </c>
      <c r="B5791" s="1">
        <v>45204</v>
      </c>
      <c r="C5791" t="s">
        <v>11</v>
      </c>
      <c r="D5791" t="s">
        <v>17</v>
      </c>
      <c r="E5791">
        <v>1</v>
      </c>
      <c r="F5791">
        <v>0.93</v>
      </c>
      <c r="G5791" t="s">
        <v>149</v>
      </c>
      <c r="H5791">
        <v>1</v>
      </c>
      <c r="I5791">
        <v>2</v>
      </c>
      <c r="J5791" t="s">
        <v>14</v>
      </c>
      <c r="K5791" s="36" t="s">
        <v>149</v>
      </c>
    </row>
    <row r="5792" spans="1:11" x14ac:dyDescent="0.3">
      <c r="A5792">
        <v>139916899</v>
      </c>
      <c r="B5792" s="1">
        <v>42927</v>
      </c>
      <c r="C5792" t="s">
        <v>11</v>
      </c>
      <c r="D5792" t="s">
        <v>17</v>
      </c>
      <c r="E5792">
        <v>0.94</v>
      </c>
      <c r="F5792">
        <v>0.99</v>
      </c>
      <c r="G5792" t="s">
        <v>148</v>
      </c>
      <c r="H5792">
        <v>2</v>
      </c>
      <c r="I5792">
        <v>2</v>
      </c>
      <c r="J5792" t="s">
        <v>14</v>
      </c>
      <c r="K5792" s="36" t="s">
        <v>149</v>
      </c>
    </row>
    <row r="5793" spans="1:11" x14ac:dyDescent="0.3">
      <c r="A5793">
        <v>20421252</v>
      </c>
      <c r="B5793" s="1">
        <v>41874</v>
      </c>
      <c r="C5793" t="s">
        <v>11</v>
      </c>
      <c r="D5793" t="s">
        <v>17</v>
      </c>
      <c r="E5793">
        <v>1</v>
      </c>
      <c r="F5793">
        <v>0.82</v>
      </c>
      <c r="G5793" t="s">
        <v>148</v>
      </c>
      <c r="H5793">
        <v>3</v>
      </c>
      <c r="I5793">
        <v>3</v>
      </c>
      <c r="J5793" t="s">
        <v>14</v>
      </c>
      <c r="K5793" s="36" t="s">
        <v>149</v>
      </c>
    </row>
    <row r="5794" spans="1:11" x14ac:dyDescent="0.3">
      <c r="A5794">
        <v>564654676</v>
      </c>
      <c r="B5794" s="1">
        <v>45351</v>
      </c>
      <c r="C5794" t="s">
        <v>11</v>
      </c>
      <c r="D5794" t="s">
        <v>16</v>
      </c>
      <c r="E5794">
        <v>1</v>
      </c>
      <c r="F5794">
        <v>0.98</v>
      </c>
      <c r="G5794" t="s">
        <v>149</v>
      </c>
      <c r="H5794">
        <v>2</v>
      </c>
      <c r="I5794">
        <v>2</v>
      </c>
      <c r="J5794" t="s">
        <v>14</v>
      </c>
      <c r="K5794" s="36" t="s">
        <v>149</v>
      </c>
    </row>
    <row r="5795" spans="1:11" x14ac:dyDescent="0.3">
      <c r="A5795">
        <v>565014153</v>
      </c>
      <c r="B5795" s="1">
        <v>45353</v>
      </c>
      <c r="C5795" t="s">
        <v>11</v>
      </c>
      <c r="D5795" t="s">
        <v>16</v>
      </c>
      <c r="E5795">
        <v>1</v>
      </c>
      <c r="F5795">
        <v>0.96</v>
      </c>
      <c r="G5795" t="s">
        <v>149</v>
      </c>
      <c r="H5795">
        <v>1</v>
      </c>
      <c r="I5795">
        <v>1</v>
      </c>
      <c r="J5795" t="s">
        <v>14</v>
      </c>
      <c r="K5795" s="36" t="s">
        <v>149</v>
      </c>
    </row>
    <row r="5796" spans="1:11" x14ac:dyDescent="0.3">
      <c r="A5796">
        <v>78706235</v>
      </c>
      <c r="B5796" s="1">
        <v>42540</v>
      </c>
      <c r="C5796" t="s">
        <v>11</v>
      </c>
      <c r="D5796" t="s">
        <v>16</v>
      </c>
      <c r="E5796">
        <v>0.95</v>
      </c>
      <c r="F5796">
        <v>0.97</v>
      </c>
      <c r="G5796" t="s">
        <v>148</v>
      </c>
      <c r="H5796">
        <v>3</v>
      </c>
      <c r="I5796">
        <v>4</v>
      </c>
      <c r="J5796" t="s">
        <v>14</v>
      </c>
      <c r="K5796" s="36" t="s">
        <v>149</v>
      </c>
    </row>
    <row r="5797" spans="1:11" x14ac:dyDescent="0.3">
      <c r="A5797">
        <v>129601609</v>
      </c>
      <c r="B5797" s="1">
        <v>42864</v>
      </c>
      <c r="C5797" t="s">
        <v>11</v>
      </c>
      <c r="D5797" t="s">
        <v>12</v>
      </c>
      <c r="G5797" t="s">
        <v>148</v>
      </c>
      <c r="H5797">
        <v>1</v>
      </c>
      <c r="I5797">
        <v>1</v>
      </c>
      <c r="J5797" t="s">
        <v>14</v>
      </c>
      <c r="K5797" s="36" t="s">
        <v>149</v>
      </c>
    </row>
    <row r="5798" spans="1:11" x14ac:dyDescent="0.3">
      <c r="A5798">
        <v>541035702</v>
      </c>
      <c r="B5798" s="1">
        <v>45208</v>
      </c>
      <c r="C5798" t="s">
        <v>27</v>
      </c>
      <c r="D5798" t="s">
        <v>17</v>
      </c>
      <c r="E5798">
        <v>0.83</v>
      </c>
      <c r="F5798">
        <v>0.25</v>
      </c>
      <c r="G5798" t="s">
        <v>148</v>
      </c>
      <c r="H5798">
        <v>1</v>
      </c>
      <c r="I5798">
        <v>1</v>
      </c>
      <c r="J5798" t="s">
        <v>22</v>
      </c>
      <c r="K5798" s="36" t="s">
        <v>149</v>
      </c>
    </row>
    <row r="5799" spans="1:11" x14ac:dyDescent="0.3">
      <c r="A5799">
        <v>61006253</v>
      </c>
      <c r="B5799" s="1">
        <v>42429</v>
      </c>
      <c r="C5799" t="s">
        <v>11</v>
      </c>
      <c r="D5799" t="s">
        <v>16</v>
      </c>
      <c r="E5799">
        <v>1</v>
      </c>
      <c r="F5799">
        <v>0.99</v>
      </c>
      <c r="G5799" t="s">
        <v>149</v>
      </c>
      <c r="H5799">
        <v>2</v>
      </c>
      <c r="I5799">
        <v>2</v>
      </c>
      <c r="J5799" t="s">
        <v>14</v>
      </c>
      <c r="K5799" s="36" t="s">
        <v>148</v>
      </c>
    </row>
    <row r="5800" spans="1:11" x14ac:dyDescent="0.3">
      <c r="A5800">
        <v>564780740</v>
      </c>
      <c r="B5800" s="1">
        <v>45352</v>
      </c>
      <c r="C5800" t="s">
        <v>27</v>
      </c>
      <c r="D5800" t="s">
        <v>20</v>
      </c>
      <c r="E5800">
        <v>0.2</v>
      </c>
      <c r="F5800">
        <v>0.02</v>
      </c>
      <c r="G5800" t="s">
        <v>148</v>
      </c>
      <c r="H5800">
        <v>1</v>
      </c>
      <c r="I5800">
        <v>12</v>
      </c>
      <c r="J5800" t="s">
        <v>22</v>
      </c>
      <c r="K5800" s="36" t="s">
        <v>149</v>
      </c>
    </row>
    <row r="5801" spans="1:11" x14ac:dyDescent="0.3">
      <c r="A5801">
        <v>563450233</v>
      </c>
      <c r="B5801" s="1">
        <v>45344</v>
      </c>
      <c r="C5801" t="s">
        <v>27</v>
      </c>
      <c r="D5801" t="s">
        <v>16</v>
      </c>
      <c r="E5801">
        <v>1</v>
      </c>
      <c r="F5801">
        <v>1</v>
      </c>
      <c r="G5801" t="s">
        <v>149</v>
      </c>
      <c r="H5801">
        <v>1</v>
      </c>
      <c r="I5801">
        <v>1</v>
      </c>
      <c r="J5801" t="s">
        <v>14</v>
      </c>
      <c r="K5801" s="36" t="s">
        <v>149</v>
      </c>
    </row>
    <row r="5802" spans="1:11" x14ac:dyDescent="0.3">
      <c r="A5802">
        <v>117606186</v>
      </c>
      <c r="B5802" s="1">
        <v>42788</v>
      </c>
      <c r="C5802" t="s">
        <v>11</v>
      </c>
      <c r="D5802" t="s">
        <v>12</v>
      </c>
      <c r="F5802">
        <v>0</v>
      </c>
      <c r="G5802" t="s">
        <v>148</v>
      </c>
      <c r="H5802">
        <v>1</v>
      </c>
      <c r="I5802">
        <v>2</v>
      </c>
      <c r="J5802" t="s">
        <v>18</v>
      </c>
      <c r="K5802" s="36" t="s">
        <v>149</v>
      </c>
    </row>
    <row r="5803" spans="1:11" x14ac:dyDescent="0.3">
      <c r="A5803">
        <v>9189977</v>
      </c>
      <c r="B5803" s="1">
        <v>41549</v>
      </c>
      <c r="C5803" t="s">
        <v>11</v>
      </c>
      <c r="D5803" t="s">
        <v>16</v>
      </c>
      <c r="E5803">
        <v>1</v>
      </c>
      <c r="F5803">
        <v>1</v>
      </c>
      <c r="G5803" t="s">
        <v>149</v>
      </c>
      <c r="H5803">
        <v>2</v>
      </c>
      <c r="I5803">
        <v>2</v>
      </c>
      <c r="J5803" t="s">
        <v>14</v>
      </c>
      <c r="K5803" s="36" t="s">
        <v>149</v>
      </c>
    </row>
    <row r="5804" spans="1:11" x14ac:dyDescent="0.3">
      <c r="A5804">
        <v>495867416</v>
      </c>
      <c r="B5804" s="1">
        <v>44939</v>
      </c>
      <c r="C5804" t="s">
        <v>11</v>
      </c>
      <c r="D5804" t="s">
        <v>16</v>
      </c>
      <c r="E5804">
        <v>1</v>
      </c>
      <c r="F5804">
        <v>0.97</v>
      </c>
      <c r="G5804" t="s">
        <v>149</v>
      </c>
      <c r="H5804">
        <v>1</v>
      </c>
      <c r="I5804">
        <v>1</v>
      </c>
      <c r="J5804" t="s">
        <v>14</v>
      </c>
      <c r="K5804" s="36" t="s">
        <v>149</v>
      </c>
    </row>
    <row r="5805" spans="1:11" x14ac:dyDescent="0.3">
      <c r="A5805">
        <v>547242037</v>
      </c>
      <c r="B5805" s="1">
        <v>45249</v>
      </c>
      <c r="C5805" t="s">
        <v>27</v>
      </c>
      <c r="D5805" t="s">
        <v>16</v>
      </c>
      <c r="E5805">
        <v>1</v>
      </c>
      <c r="F5805">
        <v>1</v>
      </c>
      <c r="G5805" t="s">
        <v>148</v>
      </c>
      <c r="H5805">
        <v>1</v>
      </c>
      <c r="I5805">
        <v>1</v>
      </c>
      <c r="J5805" t="s">
        <v>22</v>
      </c>
      <c r="K5805" s="36" t="s">
        <v>149</v>
      </c>
    </row>
    <row r="5806" spans="1:11" x14ac:dyDescent="0.3">
      <c r="A5806">
        <v>565205859</v>
      </c>
      <c r="B5806" s="1">
        <v>45354</v>
      </c>
      <c r="C5806" t="s">
        <v>27</v>
      </c>
      <c r="D5806" t="s">
        <v>17</v>
      </c>
      <c r="E5806">
        <v>0.9</v>
      </c>
      <c r="F5806">
        <v>0.97</v>
      </c>
      <c r="G5806" t="s">
        <v>149</v>
      </c>
      <c r="H5806">
        <v>1</v>
      </c>
      <c r="I5806">
        <v>1</v>
      </c>
      <c r="J5806" t="s">
        <v>14</v>
      </c>
      <c r="K5806" s="36" t="s">
        <v>149</v>
      </c>
    </row>
    <row r="5807" spans="1:11" x14ac:dyDescent="0.3">
      <c r="A5807">
        <v>4804857</v>
      </c>
      <c r="B5807" s="1">
        <v>41296</v>
      </c>
      <c r="C5807" t="s">
        <v>11</v>
      </c>
      <c r="D5807" t="s">
        <v>16</v>
      </c>
      <c r="E5807">
        <v>1</v>
      </c>
      <c r="F5807">
        <v>0.88</v>
      </c>
      <c r="G5807" t="s">
        <v>149</v>
      </c>
      <c r="H5807">
        <v>1</v>
      </c>
      <c r="I5807">
        <v>1</v>
      </c>
      <c r="J5807" t="s">
        <v>14</v>
      </c>
      <c r="K5807" s="36" t="s">
        <v>149</v>
      </c>
    </row>
    <row r="5808" spans="1:11" x14ac:dyDescent="0.3">
      <c r="A5808">
        <v>388327187</v>
      </c>
      <c r="B5808" s="1">
        <v>44239</v>
      </c>
      <c r="C5808" t="s">
        <v>11</v>
      </c>
      <c r="D5808" t="s">
        <v>16</v>
      </c>
      <c r="E5808">
        <v>1</v>
      </c>
      <c r="F5808">
        <v>0.36</v>
      </c>
      <c r="G5808" t="s">
        <v>148</v>
      </c>
      <c r="H5808">
        <v>1</v>
      </c>
      <c r="I5808">
        <v>1</v>
      </c>
      <c r="J5808" t="s">
        <v>22</v>
      </c>
      <c r="K5808" s="36" t="s">
        <v>149</v>
      </c>
    </row>
    <row r="5809" spans="1:11" x14ac:dyDescent="0.3">
      <c r="A5809">
        <v>6913646</v>
      </c>
      <c r="B5809" s="1">
        <v>41439</v>
      </c>
      <c r="C5809" t="s">
        <v>11</v>
      </c>
      <c r="D5809" t="s">
        <v>16</v>
      </c>
      <c r="E5809">
        <v>0.73</v>
      </c>
      <c r="F5809">
        <v>1</v>
      </c>
      <c r="G5809" t="s">
        <v>148</v>
      </c>
      <c r="H5809">
        <v>4</v>
      </c>
      <c r="I5809">
        <v>6</v>
      </c>
      <c r="J5809" t="s">
        <v>14</v>
      </c>
      <c r="K5809" s="36" t="s">
        <v>149</v>
      </c>
    </row>
    <row r="5810" spans="1:11" x14ac:dyDescent="0.3">
      <c r="A5810">
        <v>564245999</v>
      </c>
      <c r="B5810" s="1">
        <v>45349</v>
      </c>
      <c r="C5810" t="s">
        <v>11</v>
      </c>
      <c r="D5810" t="s">
        <v>16</v>
      </c>
      <c r="E5810">
        <v>1</v>
      </c>
      <c r="F5810">
        <v>1</v>
      </c>
      <c r="G5810" t="s">
        <v>148</v>
      </c>
      <c r="H5810">
        <v>4</v>
      </c>
      <c r="I5810">
        <v>4</v>
      </c>
      <c r="J5810" t="s">
        <v>14</v>
      </c>
      <c r="K5810" s="36" t="s">
        <v>149</v>
      </c>
    </row>
    <row r="5811" spans="1:11" x14ac:dyDescent="0.3">
      <c r="A5811">
        <v>129015997</v>
      </c>
      <c r="B5811" s="1">
        <v>42860</v>
      </c>
      <c r="C5811" t="s">
        <v>11</v>
      </c>
      <c r="D5811" t="s">
        <v>20</v>
      </c>
      <c r="E5811">
        <v>0</v>
      </c>
      <c r="F5811">
        <v>0</v>
      </c>
      <c r="G5811" t="s">
        <v>148</v>
      </c>
      <c r="H5811">
        <v>1</v>
      </c>
      <c r="I5811">
        <v>2</v>
      </c>
      <c r="J5811" t="s">
        <v>14</v>
      </c>
      <c r="K5811" s="36" t="s">
        <v>149</v>
      </c>
    </row>
    <row r="5812" spans="1:11" x14ac:dyDescent="0.3">
      <c r="A5812">
        <v>20435395</v>
      </c>
      <c r="B5812" s="1">
        <v>41874</v>
      </c>
      <c r="C5812" t="s">
        <v>11</v>
      </c>
      <c r="D5812" t="s">
        <v>16</v>
      </c>
      <c r="E5812">
        <v>1</v>
      </c>
      <c r="F5812">
        <v>0.81</v>
      </c>
      <c r="G5812" t="s">
        <v>148</v>
      </c>
      <c r="H5812">
        <v>1</v>
      </c>
      <c r="I5812">
        <v>1</v>
      </c>
      <c r="J5812" t="s">
        <v>14</v>
      </c>
      <c r="K5812" s="36" t="s">
        <v>149</v>
      </c>
    </row>
    <row r="5813" spans="1:11" x14ac:dyDescent="0.3">
      <c r="A5813">
        <v>14871871</v>
      </c>
      <c r="B5813" s="1">
        <v>41758</v>
      </c>
      <c r="C5813" t="s">
        <v>11</v>
      </c>
      <c r="D5813" t="s">
        <v>16</v>
      </c>
      <c r="E5813">
        <v>1</v>
      </c>
      <c r="F5813">
        <v>0.95</v>
      </c>
      <c r="G5813" t="s">
        <v>149</v>
      </c>
      <c r="H5813">
        <v>1</v>
      </c>
      <c r="I5813">
        <v>1</v>
      </c>
      <c r="J5813" t="s">
        <v>14</v>
      </c>
      <c r="K5813" s="36" t="s">
        <v>149</v>
      </c>
    </row>
    <row r="5814" spans="1:11" x14ac:dyDescent="0.3">
      <c r="A5814">
        <v>548966859</v>
      </c>
      <c r="B5814" s="1">
        <v>45261</v>
      </c>
      <c r="C5814" t="s">
        <v>11</v>
      </c>
      <c r="D5814" t="s">
        <v>16</v>
      </c>
      <c r="E5814">
        <v>0.89</v>
      </c>
      <c r="F5814">
        <v>0.89</v>
      </c>
      <c r="G5814" t="s">
        <v>149</v>
      </c>
      <c r="H5814">
        <v>1</v>
      </c>
      <c r="I5814">
        <v>1</v>
      </c>
      <c r="J5814" t="s">
        <v>14</v>
      </c>
      <c r="K5814" s="36" t="s">
        <v>149</v>
      </c>
    </row>
    <row r="5815" spans="1:11" x14ac:dyDescent="0.3">
      <c r="A5815">
        <v>495023890</v>
      </c>
      <c r="B5815" s="1">
        <v>44934</v>
      </c>
      <c r="C5815" t="s">
        <v>11</v>
      </c>
      <c r="D5815" t="s">
        <v>16</v>
      </c>
      <c r="E5815">
        <v>1</v>
      </c>
      <c r="F5815">
        <v>1</v>
      </c>
      <c r="G5815" t="s">
        <v>149</v>
      </c>
      <c r="H5815">
        <v>1</v>
      </c>
      <c r="I5815">
        <v>1</v>
      </c>
      <c r="J5815" t="s">
        <v>22</v>
      </c>
      <c r="K5815" s="36" t="s">
        <v>149</v>
      </c>
    </row>
    <row r="5816" spans="1:11" x14ac:dyDescent="0.3">
      <c r="A5816">
        <v>106823606</v>
      </c>
      <c r="B5816" s="1">
        <v>42714</v>
      </c>
      <c r="C5816" t="s">
        <v>27</v>
      </c>
      <c r="D5816" t="s">
        <v>16</v>
      </c>
      <c r="E5816">
        <v>1</v>
      </c>
      <c r="F5816">
        <v>1</v>
      </c>
      <c r="G5816" t="s">
        <v>149</v>
      </c>
      <c r="H5816">
        <v>1</v>
      </c>
      <c r="I5816">
        <v>1</v>
      </c>
      <c r="J5816" t="s">
        <v>22</v>
      </c>
      <c r="K5816" s="36" t="s">
        <v>149</v>
      </c>
    </row>
    <row r="5817" spans="1:11" x14ac:dyDescent="0.3">
      <c r="A5817">
        <v>566261133</v>
      </c>
      <c r="B5817" s="1">
        <v>45360</v>
      </c>
      <c r="C5817" t="s">
        <v>27</v>
      </c>
      <c r="D5817" t="s">
        <v>20</v>
      </c>
      <c r="E5817">
        <v>0.19</v>
      </c>
      <c r="F5817">
        <v>0.19</v>
      </c>
      <c r="G5817" t="s">
        <v>148</v>
      </c>
      <c r="H5817">
        <v>2</v>
      </c>
      <c r="I5817">
        <v>4</v>
      </c>
      <c r="J5817" t="s">
        <v>14</v>
      </c>
      <c r="K5817" s="36" t="s">
        <v>149</v>
      </c>
    </row>
    <row r="5818" spans="1:11" x14ac:dyDescent="0.3">
      <c r="A5818">
        <v>566266276</v>
      </c>
      <c r="B5818" s="1">
        <v>45360</v>
      </c>
      <c r="C5818" t="s">
        <v>11</v>
      </c>
      <c r="D5818" t="s">
        <v>17</v>
      </c>
      <c r="E5818">
        <v>0.8</v>
      </c>
      <c r="F5818">
        <v>0.59</v>
      </c>
      <c r="G5818" t="s">
        <v>148</v>
      </c>
      <c r="H5818">
        <v>1</v>
      </c>
      <c r="I5818">
        <v>1</v>
      </c>
      <c r="J5818" t="s">
        <v>14</v>
      </c>
      <c r="K5818" s="36" t="s">
        <v>149</v>
      </c>
    </row>
    <row r="5819" spans="1:11" x14ac:dyDescent="0.3">
      <c r="A5819">
        <v>83879701</v>
      </c>
      <c r="B5819" s="1">
        <v>42566</v>
      </c>
      <c r="C5819" t="s">
        <v>27</v>
      </c>
      <c r="D5819" t="s">
        <v>16</v>
      </c>
      <c r="E5819">
        <v>1</v>
      </c>
      <c r="F5819">
        <v>1</v>
      </c>
      <c r="G5819" t="s">
        <v>149</v>
      </c>
      <c r="H5819">
        <v>10</v>
      </c>
      <c r="I5819">
        <v>10</v>
      </c>
      <c r="J5819" t="s">
        <v>14</v>
      </c>
      <c r="K5819" s="36" t="s">
        <v>148</v>
      </c>
    </row>
    <row r="5820" spans="1:11" x14ac:dyDescent="0.3">
      <c r="A5820">
        <v>207523135</v>
      </c>
      <c r="B5820" s="1">
        <v>43317</v>
      </c>
      <c r="C5820" t="s">
        <v>11</v>
      </c>
      <c r="D5820" t="s">
        <v>16</v>
      </c>
      <c r="E5820">
        <v>1</v>
      </c>
      <c r="F5820">
        <v>0.99</v>
      </c>
      <c r="G5820" t="s">
        <v>148</v>
      </c>
      <c r="H5820">
        <v>1</v>
      </c>
      <c r="I5820">
        <v>1</v>
      </c>
      <c r="J5820" t="s">
        <v>14</v>
      </c>
      <c r="K5820" s="36" t="s">
        <v>149</v>
      </c>
    </row>
    <row r="5821" spans="1:11" x14ac:dyDescent="0.3">
      <c r="A5821">
        <v>550974849</v>
      </c>
      <c r="B5821" s="1">
        <v>45274</v>
      </c>
      <c r="C5821" t="s">
        <v>11</v>
      </c>
      <c r="D5821" t="s">
        <v>16</v>
      </c>
      <c r="E5821">
        <v>1</v>
      </c>
      <c r="F5821">
        <v>0.95</v>
      </c>
      <c r="G5821" t="s">
        <v>148</v>
      </c>
      <c r="H5821">
        <v>7</v>
      </c>
      <c r="I5821">
        <v>7</v>
      </c>
      <c r="J5821" t="s">
        <v>14</v>
      </c>
      <c r="K5821" s="36" t="s">
        <v>149</v>
      </c>
    </row>
    <row r="5822" spans="1:11" x14ac:dyDescent="0.3">
      <c r="A5822">
        <v>132745784</v>
      </c>
      <c r="B5822" s="1">
        <v>42886</v>
      </c>
      <c r="C5822" t="s">
        <v>11</v>
      </c>
      <c r="D5822" t="s">
        <v>16</v>
      </c>
      <c r="E5822">
        <v>1</v>
      </c>
      <c r="F5822">
        <v>0.99</v>
      </c>
      <c r="G5822" t="s">
        <v>27</v>
      </c>
      <c r="H5822">
        <v>8</v>
      </c>
      <c r="I5822">
        <v>8</v>
      </c>
      <c r="J5822" t="s">
        <v>22</v>
      </c>
      <c r="K5822" s="36" t="s">
        <v>149</v>
      </c>
    </row>
    <row r="5823" spans="1:11" x14ac:dyDescent="0.3">
      <c r="A5823">
        <v>565656486</v>
      </c>
      <c r="B5823" s="1">
        <v>45357</v>
      </c>
      <c r="C5823" t="s">
        <v>27</v>
      </c>
      <c r="D5823" t="s">
        <v>16</v>
      </c>
      <c r="E5823">
        <v>1</v>
      </c>
      <c r="F5823">
        <v>1</v>
      </c>
      <c r="G5823" t="s">
        <v>148</v>
      </c>
      <c r="H5823">
        <v>1</v>
      </c>
      <c r="I5823">
        <v>1</v>
      </c>
      <c r="J5823" t="s">
        <v>14</v>
      </c>
      <c r="K5823" s="36" t="s">
        <v>149</v>
      </c>
    </row>
    <row r="5824" spans="1:11" x14ac:dyDescent="0.3">
      <c r="A5824">
        <v>565662038</v>
      </c>
      <c r="B5824" s="1">
        <v>45357</v>
      </c>
      <c r="C5824" t="s">
        <v>11</v>
      </c>
      <c r="D5824" t="s">
        <v>12</v>
      </c>
      <c r="G5824" t="s">
        <v>148</v>
      </c>
      <c r="H5824">
        <v>9</v>
      </c>
      <c r="I5824">
        <v>9</v>
      </c>
      <c r="J5824" t="s">
        <v>14</v>
      </c>
      <c r="K5824" s="36" t="s">
        <v>148</v>
      </c>
    </row>
    <row r="5825" spans="1:11" x14ac:dyDescent="0.3">
      <c r="A5825">
        <v>548658421</v>
      </c>
      <c r="B5825" s="1">
        <v>45259</v>
      </c>
      <c r="C5825" t="s">
        <v>27</v>
      </c>
      <c r="D5825" t="s">
        <v>17</v>
      </c>
      <c r="E5825">
        <v>0.9</v>
      </c>
      <c r="F5825">
        <v>0.86</v>
      </c>
      <c r="G5825" t="s">
        <v>148</v>
      </c>
      <c r="H5825">
        <v>5</v>
      </c>
      <c r="I5825">
        <v>5</v>
      </c>
      <c r="J5825" t="s">
        <v>14</v>
      </c>
      <c r="K5825" s="36" t="s">
        <v>149</v>
      </c>
    </row>
    <row r="5826" spans="1:11" x14ac:dyDescent="0.3">
      <c r="A5826">
        <v>414030796</v>
      </c>
      <c r="B5826" s="1">
        <v>44397</v>
      </c>
      <c r="C5826" t="s">
        <v>11</v>
      </c>
      <c r="D5826" t="s">
        <v>16</v>
      </c>
      <c r="E5826">
        <v>1</v>
      </c>
      <c r="F5826">
        <v>1</v>
      </c>
      <c r="G5826" t="s">
        <v>148</v>
      </c>
      <c r="H5826">
        <v>6</v>
      </c>
      <c r="I5826">
        <v>6</v>
      </c>
      <c r="J5826" t="s">
        <v>14</v>
      </c>
      <c r="K5826" s="36" t="s">
        <v>149</v>
      </c>
    </row>
    <row r="5827" spans="1:11" x14ac:dyDescent="0.3">
      <c r="A5827">
        <v>16105324</v>
      </c>
      <c r="B5827" s="1">
        <v>41787</v>
      </c>
      <c r="C5827" t="s">
        <v>11</v>
      </c>
      <c r="D5827" t="s">
        <v>12</v>
      </c>
      <c r="F5827">
        <v>0</v>
      </c>
      <c r="G5827" t="s">
        <v>148</v>
      </c>
      <c r="H5827">
        <v>1</v>
      </c>
      <c r="I5827">
        <v>2</v>
      </c>
      <c r="J5827" t="s">
        <v>14</v>
      </c>
      <c r="K5827" s="36" t="s">
        <v>149</v>
      </c>
    </row>
    <row r="5828" spans="1:11" x14ac:dyDescent="0.3">
      <c r="A5828">
        <v>524307237</v>
      </c>
      <c r="B5828" s="1">
        <v>45114</v>
      </c>
      <c r="C5828" t="s">
        <v>27</v>
      </c>
      <c r="D5828" t="s">
        <v>17</v>
      </c>
      <c r="E5828">
        <v>1</v>
      </c>
      <c r="F5828">
        <v>0.91</v>
      </c>
      <c r="G5828" t="s">
        <v>148</v>
      </c>
      <c r="H5828">
        <v>1</v>
      </c>
      <c r="I5828">
        <v>1</v>
      </c>
      <c r="J5828" t="s">
        <v>14</v>
      </c>
      <c r="K5828" s="36" t="s">
        <v>149</v>
      </c>
    </row>
    <row r="5829" spans="1:11" x14ac:dyDescent="0.3">
      <c r="A5829">
        <v>20803102</v>
      </c>
      <c r="B5829" s="1">
        <v>41883</v>
      </c>
      <c r="C5829" t="s">
        <v>11</v>
      </c>
      <c r="D5829" t="s">
        <v>16</v>
      </c>
      <c r="E5829">
        <v>1</v>
      </c>
      <c r="F5829">
        <v>0.99</v>
      </c>
      <c r="G5829" t="s">
        <v>149</v>
      </c>
      <c r="H5829">
        <v>5</v>
      </c>
      <c r="I5829">
        <v>7</v>
      </c>
      <c r="J5829" t="s">
        <v>14</v>
      </c>
      <c r="K5829" s="36" t="s">
        <v>149</v>
      </c>
    </row>
    <row r="5830" spans="1:11" x14ac:dyDescent="0.3">
      <c r="A5830">
        <v>566500662</v>
      </c>
      <c r="B5830" s="1">
        <v>45362</v>
      </c>
      <c r="C5830" t="s">
        <v>27</v>
      </c>
      <c r="D5830" t="s">
        <v>16</v>
      </c>
      <c r="E5830">
        <v>1</v>
      </c>
      <c r="F5830">
        <v>1</v>
      </c>
      <c r="G5830" t="s">
        <v>148</v>
      </c>
      <c r="H5830">
        <v>1</v>
      </c>
      <c r="I5830">
        <v>1</v>
      </c>
      <c r="J5830" t="s">
        <v>14</v>
      </c>
      <c r="K5830" s="36" t="s">
        <v>149</v>
      </c>
    </row>
    <row r="5831" spans="1:11" x14ac:dyDescent="0.3">
      <c r="A5831">
        <v>150318931</v>
      </c>
      <c r="B5831" s="1">
        <v>42990</v>
      </c>
      <c r="C5831" t="s">
        <v>11</v>
      </c>
      <c r="D5831" t="s">
        <v>21</v>
      </c>
      <c r="E5831">
        <v>0.9</v>
      </c>
      <c r="F5831">
        <v>0.87</v>
      </c>
      <c r="G5831" t="s">
        <v>149</v>
      </c>
      <c r="H5831">
        <v>1</v>
      </c>
      <c r="I5831">
        <v>1</v>
      </c>
      <c r="J5831" t="s">
        <v>22</v>
      </c>
      <c r="K5831" s="36" t="s">
        <v>149</v>
      </c>
    </row>
    <row r="5832" spans="1:11" x14ac:dyDescent="0.3">
      <c r="A5832">
        <v>565690967</v>
      </c>
      <c r="B5832" s="1">
        <v>45357</v>
      </c>
      <c r="C5832" t="s">
        <v>27</v>
      </c>
      <c r="D5832" t="s">
        <v>20</v>
      </c>
      <c r="E5832">
        <v>0</v>
      </c>
      <c r="F5832">
        <v>0</v>
      </c>
      <c r="G5832" t="s">
        <v>148</v>
      </c>
      <c r="H5832">
        <v>1</v>
      </c>
      <c r="I5832">
        <v>1</v>
      </c>
      <c r="J5832" t="s">
        <v>14</v>
      </c>
      <c r="K5832" s="36" t="s">
        <v>148</v>
      </c>
    </row>
    <row r="5833" spans="1:11" x14ac:dyDescent="0.3">
      <c r="A5833">
        <v>7055265</v>
      </c>
      <c r="B5833" s="1">
        <v>41447</v>
      </c>
      <c r="C5833" t="s">
        <v>11</v>
      </c>
      <c r="D5833" t="s">
        <v>16</v>
      </c>
      <c r="E5833">
        <v>1</v>
      </c>
      <c r="F5833">
        <v>1</v>
      </c>
      <c r="G5833" t="s">
        <v>149</v>
      </c>
      <c r="H5833">
        <v>1</v>
      </c>
      <c r="I5833">
        <v>1</v>
      </c>
      <c r="J5833" t="s">
        <v>14</v>
      </c>
      <c r="K5833" s="36" t="s">
        <v>149</v>
      </c>
    </row>
    <row r="5834" spans="1:11" x14ac:dyDescent="0.3">
      <c r="A5834">
        <v>70917795</v>
      </c>
      <c r="B5834" s="1">
        <v>42498</v>
      </c>
      <c r="C5834" t="s">
        <v>11</v>
      </c>
      <c r="D5834" t="s">
        <v>16</v>
      </c>
      <c r="E5834">
        <v>1</v>
      </c>
      <c r="F5834">
        <v>0.83</v>
      </c>
      <c r="G5834" t="s">
        <v>149</v>
      </c>
      <c r="H5834">
        <v>1</v>
      </c>
      <c r="I5834">
        <v>1</v>
      </c>
      <c r="J5834" t="s">
        <v>14</v>
      </c>
      <c r="K5834" s="36" t="s">
        <v>148</v>
      </c>
    </row>
    <row r="5835" spans="1:11" x14ac:dyDescent="0.3">
      <c r="A5835">
        <v>35502610</v>
      </c>
      <c r="B5835" s="1">
        <v>42165</v>
      </c>
      <c r="C5835" t="s">
        <v>11</v>
      </c>
      <c r="D5835" t="s">
        <v>16</v>
      </c>
      <c r="E5835">
        <v>1</v>
      </c>
      <c r="F5835">
        <v>0.95</v>
      </c>
      <c r="G5835" t="s">
        <v>148</v>
      </c>
      <c r="H5835">
        <v>1</v>
      </c>
      <c r="I5835">
        <v>1</v>
      </c>
      <c r="J5835" t="s">
        <v>22</v>
      </c>
      <c r="K5835" s="36" t="s">
        <v>149</v>
      </c>
    </row>
    <row r="5836" spans="1:11" x14ac:dyDescent="0.3">
      <c r="A5836">
        <v>565741723</v>
      </c>
      <c r="B5836" s="1">
        <v>45357</v>
      </c>
      <c r="C5836" t="s">
        <v>11</v>
      </c>
      <c r="D5836" t="s">
        <v>12</v>
      </c>
      <c r="F5836">
        <v>0.87</v>
      </c>
      <c r="G5836" t="s">
        <v>149</v>
      </c>
      <c r="H5836">
        <v>1</v>
      </c>
      <c r="I5836">
        <v>1</v>
      </c>
      <c r="J5836" t="s">
        <v>22</v>
      </c>
      <c r="K5836" s="36" t="s">
        <v>149</v>
      </c>
    </row>
    <row r="5837" spans="1:11" x14ac:dyDescent="0.3">
      <c r="A5837">
        <v>501203754</v>
      </c>
      <c r="B5837" s="1">
        <v>44972</v>
      </c>
      <c r="C5837" t="s">
        <v>11</v>
      </c>
      <c r="D5837" t="s">
        <v>16</v>
      </c>
      <c r="E5837">
        <v>0.7</v>
      </c>
      <c r="F5837">
        <v>0.93</v>
      </c>
      <c r="G5837" t="s">
        <v>149</v>
      </c>
      <c r="H5837">
        <v>1</v>
      </c>
      <c r="I5837">
        <v>2</v>
      </c>
      <c r="J5837" t="s">
        <v>22</v>
      </c>
      <c r="K5837" s="36" t="s">
        <v>149</v>
      </c>
    </row>
    <row r="5838" spans="1:11" x14ac:dyDescent="0.3">
      <c r="A5838">
        <v>919609</v>
      </c>
      <c r="B5838" s="1">
        <v>40759</v>
      </c>
      <c r="C5838" t="s">
        <v>30</v>
      </c>
      <c r="D5838" t="s">
        <v>16</v>
      </c>
      <c r="E5838">
        <v>1</v>
      </c>
      <c r="F5838">
        <v>0.99</v>
      </c>
      <c r="G5838" t="s">
        <v>148</v>
      </c>
      <c r="H5838">
        <v>6</v>
      </c>
      <c r="I5838">
        <v>7</v>
      </c>
      <c r="J5838" t="s">
        <v>14</v>
      </c>
      <c r="K5838" s="36" t="s">
        <v>149</v>
      </c>
    </row>
    <row r="5839" spans="1:11" x14ac:dyDescent="0.3">
      <c r="A5839">
        <v>566510782</v>
      </c>
      <c r="B5839" s="1">
        <v>45362</v>
      </c>
      <c r="C5839" t="s">
        <v>27</v>
      </c>
      <c r="D5839" t="s">
        <v>20</v>
      </c>
      <c r="E5839">
        <v>0.11</v>
      </c>
      <c r="F5839">
        <v>0.19</v>
      </c>
      <c r="G5839" t="s">
        <v>148</v>
      </c>
      <c r="H5839">
        <v>1</v>
      </c>
      <c r="I5839">
        <v>1</v>
      </c>
      <c r="J5839" t="s">
        <v>22</v>
      </c>
      <c r="K5839" s="36" t="s">
        <v>149</v>
      </c>
    </row>
    <row r="5840" spans="1:11" x14ac:dyDescent="0.3">
      <c r="A5840">
        <v>84236287</v>
      </c>
      <c r="B5840" s="1">
        <v>42568</v>
      </c>
      <c r="C5840" t="s">
        <v>11</v>
      </c>
      <c r="D5840" t="s">
        <v>21</v>
      </c>
      <c r="E5840">
        <v>1</v>
      </c>
      <c r="F5840">
        <v>0.79</v>
      </c>
      <c r="G5840" t="s">
        <v>148</v>
      </c>
      <c r="H5840">
        <v>1</v>
      </c>
      <c r="I5840">
        <v>2</v>
      </c>
      <c r="J5840" t="s">
        <v>14</v>
      </c>
      <c r="K5840" s="36" t="s">
        <v>149</v>
      </c>
    </row>
    <row r="5841" spans="1:11" x14ac:dyDescent="0.3">
      <c r="A5841">
        <v>566049334</v>
      </c>
      <c r="B5841" s="1">
        <v>45359</v>
      </c>
      <c r="C5841" t="s">
        <v>11</v>
      </c>
      <c r="D5841" t="s">
        <v>16</v>
      </c>
      <c r="E5841">
        <v>1</v>
      </c>
      <c r="F5841">
        <v>1</v>
      </c>
      <c r="G5841" t="s">
        <v>148</v>
      </c>
      <c r="H5841">
        <v>1</v>
      </c>
      <c r="I5841">
        <v>1</v>
      </c>
      <c r="J5841" t="s">
        <v>18</v>
      </c>
      <c r="K5841" s="36" t="s">
        <v>149</v>
      </c>
    </row>
    <row r="5842" spans="1:11" x14ac:dyDescent="0.3">
      <c r="A5842">
        <v>451645007</v>
      </c>
      <c r="B5842" s="1">
        <v>44648</v>
      </c>
      <c r="C5842" t="s">
        <v>11</v>
      </c>
      <c r="D5842" t="s">
        <v>16</v>
      </c>
      <c r="E5842">
        <v>1</v>
      </c>
      <c r="F5842">
        <v>1</v>
      </c>
      <c r="G5842" t="s">
        <v>27</v>
      </c>
      <c r="H5842">
        <v>2</v>
      </c>
      <c r="I5842">
        <v>2</v>
      </c>
      <c r="J5842" t="s">
        <v>14</v>
      </c>
      <c r="K5842" s="36" t="s">
        <v>149</v>
      </c>
    </row>
    <row r="5843" spans="1:11" x14ac:dyDescent="0.3">
      <c r="A5843">
        <v>380927448</v>
      </c>
      <c r="B5843" s="1">
        <v>44185</v>
      </c>
      <c r="C5843" t="s">
        <v>11</v>
      </c>
      <c r="D5843" t="s">
        <v>16</v>
      </c>
      <c r="E5843">
        <v>1</v>
      </c>
      <c r="F5843">
        <v>1</v>
      </c>
      <c r="G5843" t="s">
        <v>149</v>
      </c>
      <c r="H5843">
        <v>3</v>
      </c>
      <c r="I5843">
        <v>3</v>
      </c>
      <c r="J5843" t="s">
        <v>14</v>
      </c>
      <c r="K5843" s="36" t="s">
        <v>149</v>
      </c>
    </row>
    <row r="5844" spans="1:11" x14ac:dyDescent="0.3">
      <c r="A5844">
        <v>313505054</v>
      </c>
      <c r="B5844" s="1">
        <v>43800</v>
      </c>
      <c r="C5844" t="s">
        <v>11</v>
      </c>
      <c r="D5844" t="s">
        <v>16</v>
      </c>
      <c r="E5844">
        <v>1</v>
      </c>
      <c r="F5844">
        <v>0.89</v>
      </c>
      <c r="G5844" t="s">
        <v>148</v>
      </c>
      <c r="H5844">
        <v>4</v>
      </c>
      <c r="I5844">
        <v>10</v>
      </c>
      <c r="J5844" t="s">
        <v>18</v>
      </c>
      <c r="K5844" s="36" t="s">
        <v>149</v>
      </c>
    </row>
    <row r="5845" spans="1:11" x14ac:dyDescent="0.3">
      <c r="A5845">
        <v>565844043</v>
      </c>
      <c r="B5845" s="1">
        <v>45358</v>
      </c>
      <c r="C5845" t="s">
        <v>27</v>
      </c>
      <c r="D5845" t="s">
        <v>16</v>
      </c>
      <c r="E5845">
        <v>1</v>
      </c>
      <c r="F5845">
        <v>1</v>
      </c>
      <c r="G5845" t="s">
        <v>149</v>
      </c>
      <c r="H5845">
        <v>1</v>
      </c>
      <c r="I5845">
        <v>1</v>
      </c>
      <c r="J5845" t="s">
        <v>14</v>
      </c>
      <c r="K5845" s="36" t="s">
        <v>149</v>
      </c>
    </row>
    <row r="5846" spans="1:11" x14ac:dyDescent="0.3">
      <c r="A5846">
        <v>14497214</v>
      </c>
      <c r="B5846" s="1">
        <v>41749</v>
      </c>
      <c r="C5846" t="s">
        <v>11</v>
      </c>
      <c r="D5846" t="s">
        <v>17</v>
      </c>
      <c r="E5846">
        <v>0.8</v>
      </c>
      <c r="F5846">
        <v>0.68</v>
      </c>
      <c r="G5846" t="s">
        <v>148</v>
      </c>
      <c r="H5846">
        <v>2</v>
      </c>
      <c r="I5846">
        <v>3</v>
      </c>
      <c r="J5846" t="s">
        <v>22</v>
      </c>
      <c r="K5846" s="36" t="s">
        <v>149</v>
      </c>
    </row>
    <row r="5847" spans="1:11" x14ac:dyDescent="0.3">
      <c r="A5847">
        <v>564335886</v>
      </c>
      <c r="B5847" s="1">
        <v>45349</v>
      </c>
      <c r="C5847" t="s">
        <v>11</v>
      </c>
      <c r="D5847" t="s">
        <v>16</v>
      </c>
      <c r="E5847">
        <v>1</v>
      </c>
      <c r="F5847">
        <v>0.35</v>
      </c>
      <c r="G5847" t="s">
        <v>148</v>
      </c>
      <c r="H5847">
        <v>1</v>
      </c>
      <c r="I5847">
        <v>1</v>
      </c>
      <c r="J5847" t="s">
        <v>22</v>
      </c>
      <c r="K5847" s="36" t="s">
        <v>149</v>
      </c>
    </row>
    <row r="5848" spans="1:11" x14ac:dyDescent="0.3">
      <c r="A5848">
        <v>173465670</v>
      </c>
      <c r="B5848" s="1">
        <v>43146</v>
      </c>
      <c r="C5848" t="s">
        <v>27</v>
      </c>
      <c r="D5848" t="s">
        <v>20</v>
      </c>
      <c r="E5848">
        <v>0.4</v>
      </c>
      <c r="F5848">
        <v>0.06</v>
      </c>
      <c r="G5848" t="s">
        <v>148</v>
      </c>
      <c r="H5848">
        <v>1</v>
      </c>
      <c r="I5848">
        <v>1</v>
      </c>
      <c r="J5848" t="s">
        <v>22</v>
      </c>
      <c r="K5848" s="36" t="s">
        <v>149</v>
      </c>
    </row>
    <row r="5849" spans="1:11" x14ac:dyDescent="0.3">
      <c r="A5849">
        <v>44644093</v>
      </c>
      <c r="B5849" s="1">
        <v>42267</v>
      </c>
      <c r="C5849" t="s">
        <v>11</v>
      </c>
      <c r="D5849" t="s">
        <v>17</v>
      </c>
      <c r="E5849">
        <v>1</v>
      </c>
      <c r="F5849">
        <v>0.47</v>
      </c>
      <c r="G5849" t="s">
        <v>148</v>
      </c>
      <c r="H5849">
        <v>1</v>
      </c>
      <c r="I5849">
        <v>1</v>
      </c>
      <c r="J5849" t="s">
        <v>14</v>
      </c>
      <c r="K5849" s="36" t="s">
        <v>149</v>
      </c>
    </row>
    <row r="5850" spans="1:11" x14ac:dyDescent="0.3">
      <c r="A5850">
        <v>86894127</v>
      </c>
      <c r="B5850" s="1">
        <v>42581</v>
      </c>
      <c r="C5850" t="s">
        <v>11</v>
      </c>
      <c r="D5850" t="s">
        <v>20</v>
      </c>
      <c r="E5850">
        <v>0</v>
      </c>
      <c r="F5850">
        <v>0.06</v>
      </c>
      <c r="G5850" t="s">
        <v>148</v>
      </c>
      <c r="H5850">
        <v>1</v>
      </c>
      <c r="I5850">
        <v>1</v>
      </c>
      <c r="J5850" t="s">
        <v>14</v>
      </c>
      <c r="K5850" s="36" t="s">
        <v>149</v>
      </c>
    </row>
    <row r="5851" spans="1:11" x14ac:dyDescent="0.3">
      <c r="A5851">
        <v>447344287</v>
      </c>
      <c r="B5851" s="1">
        <v>44621</v>
      </c>
      <c r="C5851" t="s">
        <v>27</v>
      </c>
      <c r="D5851" t="s">
        <v>16</v>
      </c>
      <c r="E5851">
        <v>1</v>
      </c>
      <c r="F5851">
        <v>0.86</v>
      </c>
      <c r="G5851" t="s">
        <v>148</v>
      </c>
      <c r="H5851">
        <v>1</v>
      </c>
      <c r="I5851">
        <v>1</v>
      </c>
      <c r="J5851" t="s">
        <v>22</v>
      </c>
      <c r="K5851" s="36" t="s">
        <v>149</v>
      </c>
    </row>
    <row r="5852" spans="1:11" x14ac:dyDescent="0.3">
      <c r="A5852">
        <v>566883041</v>
      </c>
      <c r="B5852" s="1">
        <v>45364</v>
      </c>
      <c r="C5852" t="s">
        <v>27</v>
      </c>
      <c r="D5852" t="s">
        <v>16</v>
      </c>
      <c r="E5852">
        <v>1</v>
      </c>
      <c r="F5852">
        <v>0.89</v>
      </c>
      <c r="G5852" t="s">
        <v>148</v>
      </c>
      <c r="H5852">
        <v>1</v>
      </c>
      <c r="I5852">
        <v>1</v>
      </c>
      <c r="J5852" t="s">
        <v>14</v>
      </c>
      <c r="K5852" s="36" t="s">
        <v>149</v>
      </c>
    </row>
    <row r="5853" spans="1:11" x14ac:dyDescent="0.3">
      <c r="A5853">
        <v>322721624</v>
      </c>
      <c r="B5853" s="1">
        <v>43829</v>
      </c>
      <c r="C5853" t="s">
        <v>11</v>
      </c>
      <c r="D5853" t="s">
        <v>16</v>
      </c>
      <c r="E5853">
        <v>1</v>
      </c>
      <c r="F5853">
        <v>0.92</v>
      </c>
      <c r="G5853" t="s">
        <v>148</v>
      </c>
      <c r="H5853">
        <v>1</v>
      </c>
      <c r="I5853">
        <v>1</v>
      </c>
      <c r="J5853" t="s">
        <v>22</v>
      </c>
      <c r="K5853" s="36" t="s">
        <v>149</v>
      </c>
    </row>
    <row r="5854" spans="1:11" x14ac:dyDescent="0.3">
      <c r="A5854">
        <v>230147032</v>
      </c>
      <c r="B5854" s="1">
        <v>43445</v>
      </c>
      <c r="C5854" t="s">
        <v>11</v>
      </c>
      <c r="D5854" t="s">
        <v>16</v>
      </c>
      <c r="E5854">
        <v>1</v>
      </c>
      <c r="F5854">
        <v>1</v>
      </c>
      <c r="G5854" t="s">
        <v>148</v>
      </c>
      <c r="H5854">
        <v>2</v>
      </c>
      <c r="I5854">
        <v>3</v>
      </c>
      <c r="J5854" t="s">
        <v>14</v>
      </c>
      <c r="K5854" s="36" t="s">
        <v>149</v>
      </c>
    </row>
    <row r="5855" spans="1:11" x14ac:dyDescent="0.3">
      <c r="A5855">
        <v>565899264</v>
      </c>
      <c r="B5855" s="1">
        <v>45358</v>
      </c>
      <c r="C5855" t="s">
        <v>27</v>
      </c>
      <c r="D5855" t="s">
        <v>16</v>
      </c>
      <c r="E5855">
        <v>1</v>
      </c>
      <c r="F5855">
        <v>0.81</v>
      </c>
      <c r="G5855" t="s">
        <v>149</v>
      </c>
      <c r="H5855">
        <v>1</v>
      </c>
      <c r="I5855">
        <v>1</v>
      </c>
      <c r="J5855" t="s">
        <v>22</v>
      </c>
      <c r="K5855" s="36" t="s">
        <v>149</v>
      </c>
    </row>
    <row r="5856" spans="1:11" x14ac:dyDescent="0.3">
      <c r="A5856">
        <v>43862002</v>
      </c>
      <c r="B5856" s="1">
        <v>42257</v>
      </c>
      <c r="C5856" t="s">
        <v>11</v>
      </c>
      <c r="D5856" t="s">
        <v>16</v>
      </c>
      <c r="E5856">
        <v>1</v>
      </c>
      <c r="F5856">
        <v>0.8</v>
      </c>
      <c r="G5856" t="s">
        <v>148</v>
      </c>
      <c r="H5856">
        <v>3</v>
      </c>
      <c r="I5856">
        <v>3</v>
      </c>
      <c r="J5856" t="s">
        <v>14</v>
      </c>
      <c r="K5856" s="36" t="s">
        <v>149</v>
      </c>
    </row>
    <row r="5857" spans="1:11" x14ac:dyDescent="0.3">
      <c r="A5857">
        <v>567022537</v>
      </c>
      <c r="B5857" s="1">
        <v>45365</v>
      </c>
      <c r="C5857" t="s">
        <v>27</v>
      </c>
      <c r="D5857" t="s">
        <v>16</v>
      </c>
      <c r="E5857">
        <v>1</v>
      </c>
      <c r="F5857">
        <v>1</v>
      </c>
      <c r="G5857" t="s">
        <v>148</v>
      </c>
      <c r="H5857">
        <v>6</v>
      </c>
      <c r="I5857">
        <v>6</v>
      </c>
      <c r="J5857" t="s">
        <v>14</v>
      </c>
      <c r="K5857" s="36" t="s">
        <v>148</v>
      </c>
    </row>
    <row r="5858" spans="1:11" x14ac:dyDescent="0.3">
      <c r="A5858">
        <v>567049391</v>
      </c>
      <c r="B5858" s="1">
        <v>45365</v>
      </c>
      <c r="C5858" t="s">
        <v>11</v>
      </c>
      <c r="D5858" t="s">
        <v>17</v>
      </c>
      <c r="E5858">
        <v>0.8</v>
      </c>
      <c r="F5858">
        <v>0.92</v>
      </c>
      <c r="G5858" t="s">
        <v>148</v>
      </c>
      <c r="H5858">
        <v>4</v>
      </c>
      <c r="I5858">
        <v>5</v>
      </c>
      <c r="J5858" t="s">
        <v>14</v>
      </c>
      <c r="K5858" s="36" t="s">
        <v>149</v>
      </c>
    </row>
    <row r="5859" spans="1:11" x14ac:dyDescent="0.3">
      <c r="A5859">
        <v>84073667</v>
      </c>
      <c r="B5859" s="1">
        <v>42567</v>
      </c>
      <c r="C5859" t="s">
        <v>11</v>
      </c>
      <c r="D5859" t="s">
        <v>16</v>
      </c>
      <c r="E5859">
        <v>1</v>
      </c>
      <c r="F5859">
        <v>1</v>
      </c>
      <c r="G5859" t="s">
        <v>149</v>
      </c>
      <c r="H5859">
        <v>1</v>
      </c>
      <c r="I5859">
        <v>2</v>
      </c>
      <c r="J5859" t="s">
        <v>14</v>
      </c>
      <c r="K5859" s="36" t="s">
        <v>149</v>
      </c>
    </row>
    <row r="5860" spans="1:11" x14ac:dyDescent="0.3">
      <c r="A5860">
        <v>172716150</v>
      </c>
      <c r="B5860" s="1">
        <v>43141</v>
      </c>
      <c r="C5860" t="s">
        <v>27</v>
      </c>
      <c r="D5860" t="s">
        <v>16</v>
      </c>
      <c r="E5860">
        <v>1</v>
      </c>
      <c r="F5860">
        <v>0.98</v>
      </c>
      <c r="G5860" t="s">
        <v>148</v>
      </c>
      <c r="H5860">
        <v>1</v>
      </c>
      <c r="I5860">
        <v>1</v>
      </c>
      <c r="J5860" t="s">
        <v>14</v>
      </c>
      <c r="K5860" s="36" t="s">
        <v>149</v>
      </c>
    </row>
    <row r="5861" spans="1:11" x14ac:dyDescent="0.3">
      <c r="A5861">
        <v>382345194</v>
      </c>
      <c r="B5861" s="1">
        <v>44195</v>
      </c>
      <c r="C5861" t="s">
        <v>11</v>
      </c>
      <c r="D5861" t="s">
        <v>17</v>
      </c>
      <c r="E5861">
        <v>1</v>
      </c>
      <c r="F5861">
        <v>0.24</v>
      </c>
      <c r="G5861" t="s">
        <v>148</v>
      </c>
      <c r="H5861">
        <v>2</v>
      </c>
      <c r="I5861">
        <v>2</v>
      </c>
      <c r="J5861" t="s">
        <v>22</v>
      </c>
      <c r="K5861" s="36" t="s">
        <v>149</v>
      </c>
    </row>
    <row r="5862" spans="1:11" x14ac:dyDescent="0.3">
      <c r="A5862">
        <v>559591890</v>
      </c>
      <c r="B5862" s="1">
        <v>45322</v>
      </c>
      <c r="C5862" t="s">
        <v>27</v>
      </c>
      <c r="D5862" t="s">
        <v>21</v>
      </c>
      <c r="E5862">
        <v>1</v>
      </c>
      <c r="F5862">
        <v>0.37</v>
      </c>
      <c r="G5862" t="s">
        <v>148</v>
      </c>
      <c r="H5862">
        <v>25</v>
      </c>
      <c r="I5862">
        <v>25</v>
      </c>
      <c r="J5862" t="s">
        <v>14</v>
      </c>
      <c r="K5862" s="36" t="s">
        <v>149</v>
      </c>
    </row>
    <row r="5863" spans="1:11" x14ac:dyDescent="0.3">
      <c r="A5863">
        <v>567865129</v>
      </c>
      <c r="B5863" s="1">
        <v>45370</v>
      </c>
      <c r="C5863" t="s">
        <v>11</v>
      </c>
      <c r="D5863" t="s">
        <v>16</v>
      </c>
      <c r="E5863">
        <v>1</v>
      </c>
      <c r="F5863">
        <v>0.96</v>
      </c>
      <c r="G5863" t="s">
        <v>149</v>
      </c>
      <c r="H5863">
        <v>1</v>
      </c>
      <c r="I5863">
        <v>2</v>
      </c>
      <c r="J5863" t="s">
        <v>14</v>
      </c>
      <c r="K5863" s="36" t="s">
        <v>149</v>
      </c>
    </row>
    <row r="5864" spans="1:11" x14ac:dyDescent="0.3">
      <c r="A5864">
        <v>534648154</v>
      </c>
      <c r="B5864" s="1">
        <v>45168</v>
      </c>
      <c r="C5864" t="s">
        <v>27</v>
      </c>
      <c r="D5864" t="s">
        <v>16</v>
      </c>
      <c r="E5864">
        <v>1</v>
      </c>
      <c r="F5864">
        <v>1</v>
      </c>
      <c r="G5864" t="s">
        <v>149</v>
      </c>
      <c r="H5864">
        <v>1</v>
      </c>
      <c r="I5864">
        <v>1</v>
      </c>
      <c r="J5864" t="s">
        <v>14</v>
      </c>
      <c r="K5864" s="36" t="s">
        <v>149</v>
      </c>
    </row>
    <row r="5865" spans="1:11" x14ac:dyDescent="0.3">
      <c r="A5865">
        <v>567185140</v>
      </c>
      <c r="B5865" s="1">
        <v>45366</v>
      </c>
      <c r="C5865" t="s">
        <v>27</v>
      </c>
      <c r="D5865" t="s">
        <v>16</v>
      </c>
      <c r="E5865">
        <v>1</v>
      </c>
      <c r="F5865">
        <v>1</v>
      </c>
      <c r="G5865" t="s">
        <v>148</v>
      </c>
      <c r="H5865">
        <v>1</v>
      </c>
      <c r="I5865">
        <v>1</v>
      </c>
      <c r="J5865" t="s">
        <v>14</v>
      </c>
      <c r="K5865" s="36" t="s">
        <v>149</v>
      </c>
    </row>
    <row r="5866" spans="1:11" x14ac:dyDescent="0.3">
      <c r="A5866">
        <v>567523317</v>
      </c>
      <c r="B5866" s="1">
        <v>45368</v>
      </c>
      <c r="C5866" t="s">
        <v>11</v>
      </c>
      <c r="D5866" t="s">
        <v>16</v>
      </c>
      <c r="E5866">
        <v>1</v>
      </c>
      <c r="F5866">
        <v>1</v>
      </c>
      <c r="G5866" t="s">
        <v>148</v>
      </c>
      <c r="H5866">
        <v>1</v>
      </c>
      <c r="I5866">
        <v>1</v>
      </c>
      <c r="J5866" t="s">
        <v>14</v>
      </c>
      <c r="K5866" s="36" t="s">
        <v>149</v>
      </c>
    </row>
    <row r="5867" spans="1:11" x14ac:dyDescent="0.3">
      <c r="A5867">
        <v>567899690</v>
      </c>
      <c r="B5867" s="1">
        <v>45370</v>
      </c>
      <c r="C5867" t="s">
        <v>27</v>
      </c>
      <c r="D5867" t="s">
        <v>16</v>
      </c>
      <c r="E5867">
        <v>1</v>
      </c>
      <c r="F5867">
        <v>0.95</v>
      </c>
      <c r="G5867" t="s">
        <v>148</v>
      </c>
      <c r="H5867">
        <v>1</v>
      </c>
      <c r="I5867">
        <v>1</v>
      </c>
      <c r="J5867" t="s">
        <v>14</v>
      </c>
      <c r="K5867" s="36" t="s">
        <v>149</v>
      </c>
    </row>
    <row r="5868" spans="1:11" x14ac:dyDescent="0.3">
      <c r="A5868">
        <v>486744308</v>
      </c>
      <c r="B5868" s="1">
        <v>44872</v>
      </c>
      <c r="C5868" t="s">
        <v>11</v>
      </c>
      <c r="D5868" t="s">
        <v>16</v>
      </c>
      <c r="E5868">
        <v>1</v>
      </c>
      <c r="F5868">
        <v>1</v>
      </c>
      <c r="G5868" t="s">
        <v>148</v>
      </c>
      <c r="H5868">
        <v>2</v>
      </c>
      <c r="I5868">
        <v>2</v>
      </c>
      <c r="J5868" t="s">
        <v>14</v>
      </c>
      <c r="K5868" s="36" t="s">
        <v>149</v>
      </c>
    </row>
    <row r="5869" spans="1:11" x14ac:dyDescent="0.3">
      <c r="A5869">
        <v>567918034</v>
      </c>
      <c r="B5869" s="1">
        <v>45370</v>
      </c>
      <c r="C5869" t="s">
        <v>27</v>
      </c>
      <c r="D5869" t="s">
        <v>16</v>
      </c>
      <c r="E5869">
        <v>1</v>
      </c>
      <c r="F5869">
        <v>0.92</v>
      </c>
      <c r="G5869" t="s">
        <v>148</v>
      </c>
      <c r="H5869">
        <v>1</v>
      </c>
      <c r="I5869">
        <v>1</v>
      </c>
      <c r="J5869" t="s">
        <v>22</v>
      </c>
      <c r="K5869" s="36" t="s">
        <v>149</v>
      </c>
    </row>
    <row r="5870" spans="1:11" x14ac:dyDescent="0.3">
      <c r="A5870">
        <v>330873682</v>
      </c>
      <c r="B5870" s="1">
        <v>43856</v>
      </c>
      <c r="C5870" t="s">
        <v>28</v>
      </c>
      <c r="D5870" t="s">
        <v>17</v>
      </c>
      <c r="E5870">
        <v>0.88</v>
      </c>
      <c r="F5870">
        <v>1</v>
      </c>
      <c r="G5870" t="s">
        <v>148</v>
      </c>
      <c r="H5870">
        <v>12</v>
      </c>
      <c r="I5870">
        <v>12</v>
      </c>
      <c r="J5870" t="s">
        <v>14</v>
      </c>
      <c r="K5870" s="36" t="s">
        <v>149</v>
      </c>
    </row>
    <row r="5871" spans="1:11" x14ac:dyDescent="0.3">
      <c r="A5871">
        <v>59209486</v>
      </c>
      <c r="B5871" s="1">
        <v>42417</v>
      </c>
      <c r="C5871" t="s">
        <v>11</v>
      </c>
      <c r="D5871" t="s">
        <v>21</v>
      </c>
      <c r="E5871">
        <v>1</v>
      </c>
      <c r="G5871" t="s">
        <v>148</v>
      </c>
      <c r="H5871">
        <v>2</v>
      </c>
      <c r="I5871">
        <v>4</v>
      </c>
      <c r="J5871" t="s">
        <v>14</v>
      </c>
      <c r="K5871" s="36" t="s">
        <v>149</v>
      </c>
    </row>
    <row r="5872" spans="1:11" x14ac:dyDescent="0.3">
      <c r="A5872">
        <v>218056428</v>
      </c>
      <c r="B5872" s="1">
        <v>43373</v>
      </c>
      <c r="C5872" t="s">
        <v>11</v>
      </c>
      <c r="D5872" t="s">
        <v>16</v>
      </c>
      <c r="E5872">
        <v>1</v>
      </c>
      <c r="F5872">
        <v>0.69</v>
      </c>
      <c r="G5872" t="s">
        <v>148</v>
      </c>
      <c r="H5872">
        <v>2</v>
      </c>
      <c r="I5872">
        <v>2</v>
      </c>
      <c r="J5872" t="s">
        <v>14</v>
      </c>
      <c r="K5872" s="36" t="s">
        <v>149</v>
      </c>
    </row>
    <row r="5873" spans="1:11" x14ac:dyDescent="0.3">
      <c r="A5873">
        <v>567181096</v>
      </c>
      <c r="B5873" s="1">
        <v>45366</v>
      </c>
      <c r="C5873" t="s">
        <v>27</v>
      </c>
      <c r="D5873" t="s">
        <v>12</v>
      </c>
      <c r="F5873">
        <v>0.97</v>
      </c>
      <c r="G5873" t="s">
        <v>148</v>
      </c>
      <c r="H5873">
        <v>1</v>
      </c>
      <c r="I5873">
        <v>1</v>
      </c>
      <c r="J5873" t="s">
        <v>14</v>
      </c>
      <c r="K5873" s="36" t="s">
        <v>149</v>
      </c>
    </row>
    <row r="5874" spans="1:11" x14ac:dyDescent="0.3">
      <c r="A5874">
        <v>69329626</v>
      </c>
      <c r="B5874" s="1">
        <v>42488</v>
      </c>
      <c r="C5874" t="s">
        <v>11</v>
      </c>
      <c r="D5874" t="s">
        <v>12</v>
      </c>
      <c r="F5874">
        <v>0</v>
      </c>
      <c r="G5874" t="s">
        <v>148</v>
      </c>
      <c r="H5874">
        <v>1</v>
      </c>
      <c r="I5874">
        <v>1</v>
      </c>
      <c r="J5874" t="s">
        <v>14</v>
      </c>
      <c r="K5874" s="36" t="s">
        <v>148</v>
      </c>
    </row>
    <row r="5875" spans="1:11" x14ac:dyDescent="0.3">
      <c r="A5875">
        <v>9213735</v>
      </c>
      <c r="B5875" s="1">
        <v>41550</v>
      </c>
      <c r="C5875" t="s">
        <v>11</v>
      </c>
      <c r="D5875" t="s">
        <v>16</v>
      </c>
      <c r="E5875">
        <v>1</v>
      </c>
      <c r="F5875">
        <v>0.99</v>
      </c>
      <c r="G5875" t="s">
        <v>149</v>
      </c>
      <c r="H5875">
        <v>1</v>
      </c>
      <c r="I5875">
        <v>1</v>
      </c>
      <c r="J5875" t="s">
        <v>14</v>
      </c>
      <c r="K5875" s="36" t="s">
        <v>149</v>
      </c>
    </row>
    <row r="5876" spans="1:11" x14ac:dyDescent="0.3">
      <c r="A5876">
        <v>386293271</v>
      </c>
      <c r="B5876" s="1">
        <v>44223</v>
      </c>
      <c r="C5876" t="s">
        <v>11</v>
      </c>
      <c r="D5876" t="s">
        <v>17</v>
      </c>
      <c r="E5876">
        <v>1</v>
      </c>
      <c r="F5876">
        <v>0.95</v>
      </c>
      <c r="G5876" t="s">
        <v>148</v>
      </c>
      <c r="H5876">
        <v>2</v>
      </c>
      <c r="I5876">
        <v>2</v>
      </c>
      <c r="J5876" t="s">
        <v>14</v>
      </c>
      <c r="K5876" s="36" t="s">
        <v>149</v>
      </c>
    </row>
    <row r="5877" spans="1:11" x14ac:dyDescent="0.3">
      <c r="A5877">
        <v>294949526</v>
      </c>
      <c r="B5877" s="1">
        <v>43722</v>
      </c>
      <c r="C5877" t="s">
        <v>11</v>
      </c>
      <c r="D5877" t="s">
        <v>16</v>
      </c>
      <c r="E5877">
        <v>0.94</v>
      </c>
      <c r="F5877">
        <v>0.93</v>
      </c>
      <c r="G5877" t="s">
        <v>149</v>
      </c>
      <c r="H5877">
        <v>3</v>
      </c>
      <c r="I5877">
        <v>3</v>
      </c>
      <c r="J5877" t="s">
        <v>14</v>
      </c>
      <c r="K5877" s="36" t="s">
        <v>149</v>
      </c>
    </row>
    <row r="5878" spans="1:11" x14ac:dyDescent="0.3">
      <c r="A5878">
        <v>287769962</v>
      </c>
      <c r="B5878" s="1">
        <v>43698</v>
      </c>
      <c r="C5878" t="s">
        <v>11</v>
      </c>
      <c r="D5878" t="s">
        <v>20</v>
      </c>
      <c r="E5878">
        <v>0</v>
      </c>
      <c r="F5878">
        <v>0.4</v>
      </c>
      <c r="G5878" t="s">
        <v>148</v>
      </c>
      <c r="H5878">
        <v>1</v>
      </c>
      <c r="I5878">
        <v>1</v>
      </c>
      <c r="J5878" t="s">
        <v>22</v>
      </c>
      <c r="K5878" s="36" t="s">
        <v>149</v>
      </c>
    </row>
    <row r="5879" spans="1:11" x14ac:dyDescent="0.3">
      <c r="A5879">
        <v>150128214</v>
      </c>
      <c r="B5879" s="1">
        <v>42989</v>
      </c>
      <c r="C5879" t="s">
        <v>27</v>
      </c>
      <c r="D5879" t="s">
        <v>17</v>
      </c>
      <c r="E5879">
        <v>1</v>
      </c>
      <c r="F5879">
        <v>0.93</v>
      </c>
      <c r="G5879" t="s">
        <v>148</v>
      </c>
      <c r="H5879">
        <v>1</v>
      </c>
      <c r="I5879">
        <v>1</v>
      </c>
      <c r="J5879" t="s">
        <v>14</v>
      </c>
      <c r="K5879" s="36" t="s">
        <v>149</v>
      </c>
    </row>
    <row r="5880" spans="1:11" x14ac:dyDescent="0.3">
      <c r="A5880">
        <v>277704592</v>
      </c>
      <c r="B5880" s="1">
        <v>43666</v>
      </c>
      <c r="C5880" t="s">
        <v>11</v>
      </c>
      <c r="D5880" t="s">
        <v>20</v>
      </c>
      <c r="E5880">
        <v>0</v>
      </c>
      <c r="F5880">
        <v>0.39</v>
      </c>
      <c r="G5880" t="s">
        <v>148</v>
      </c>
      <c r="H5880">
        <v>1</v>
      </c>
      <c r="I5880">
        <v>1</v>
      </c>
      <c r="J5880" t="s">
        <v>14</v>
      </c>
      <c r="K5880" s="36" t="s">
        <v>149</v>
      </c>
    </row>
    <row r="5881" spans="1:11" x14ac:dyDescent="0.3">
      <c r="A5881">
        <v>563128760</v>
      </c>
      <c r="B5881" s="1">
        <v>45342</v>
      </c>
      <c r="C5881" t="s">
        <v>11</v>
      </c>
      <c r="D5881" t="s">
        <v>16</v>
      </c>
      <c r="E5881">
        <v>1</v>
      </c>
      <c r="F5881">
        <v>1</v>
      </c>
      <c r="G5881" t="s">
        <v>149</v>
      </c>
      <c r="H5881">
        <v>1</v>
      </c>
      <c r="I5881">
        <v>1</v>
      </c>
      <c r="J5881" t="s">
        <v>22</v>
      </c>
      <c r="K5881" s="36" t="s">
        <v>149</v>
      </c>
    </row>
    <row r="5882" spans="1:11" x14ac:dyDescent="0.3">
      <c r="A5882">
        <v>51058078</v>
      </c>
      <c r="B5882" s="1">
        <v>42349</v>
      </c>
      <c r="C5882" t="s">
        <v>11</v>
      </c>
      <c r="D5882" t="s">
        <v>16</v>
      </c>
      <c r="E5882">
        <v>1</v>
      </c>
      <c r="F5882">
        <v>0.93</v>
      </c>
      <c r="G5882" t="s">
        <v>148</v>
      </c>
      <c r="H5882">
        <v>1</v>
      </c>
      <c r="I5882">
        <v>2</v>
      </c>
      <c r="J5882" t="s">
        <v>14</v>
      </c>
      <c r="K5882" s="36" t="s">
        <v>149</v>
      </c>
    </row>
    <row r="5883" spans="1:11" x14ac:dyDescent="0.3">
      <c r="A5883">
        <v>33373224</v>
      </c>
      <c r="B5883" s="1">
        <v>42138</v>
      </c>
      <c r="C5883" t="s">
        <v>11</v>
      </c>
      <c r="D5883" t="s">
        <v>16</v>
      </c>
      <c r="E5883">
        <v>1</v>
      </c>
      <c r="F5883">
        <v>0.86</v>
      </c>
      <c r="G5883" t="s">
        <v>149</v>
      </c>
      <c r="H5883">
        <v>2</v>
      </c>
      <c r="I5883">
        <v>3</v>
      </c>
      <c r="J5883" t="s">
        <v>14</v>
      </c>
      <c r="K5883" s="36" t="s">
        <v>149</v>
      </c>
    </row>
    <row r="5884" spans="1:11" x14ac:dyDescent="0.3">
      <c r="A5884">
        <v>567327895</v>
      </c>
      <c r="B5884" s="1">
        <v>45367</v>
      </c>
      <c r="C5884" t="s">
        <v>11</v>
      </c>
      <c r="D5884" t="s">
        <v>16</v>
      </c>
      <c r="E5884">
        <v>1</v>
      </c>
      <c r="F5884">
        <v>0.71</v>
      </c>
      <c r="G5884" t="s">
        <v>148</v>
      </c>
      <c r="H5884">
        <v>116</v>
      </c>
      <c r="I5884">
        <v>120</v>
      </c>
      <c r="J5884" t="s">
        <v>14</v>
      </c>
      <c r="K5884" s="36" t="s">
        <v>149</v>
      </c>
    </row>
    <row r="5885" spans="1:11" x14ac:dyDescent="0.3">
      <c r="A5885">
        <v>567547005</v>
      </c>
      <c r="B5885" s="1">
        <v>45368</v>
      </c>
      <c r="C5885" t="s">
        <v>27</v>
      </c>
      <c r="D5885" t="s">
        <v>16</v>
      </c>
      <c r="E5885">
        <v>1</v>
      </c>
      <c r="F5885">
        <v>0.91</v>
      </c>
      <c r="G5885" t="s">
        <v>27</v>
      </c>
      <c r="H5885">
        <v>2</v>
      </c>
      <c r="I5885">
        <v>2</v>
      </c>
      <c r="J5885" t="s">
        <v>14</v>
      </c>
      <c r="K5885" s="36" t="s">
        <v>149</v>
      </c>
    </row>
    <row r="5886" spans="1:11" x14ac:dyDescent="0.3">
      <c r="A5886">
        <v>568179101</v>
      </c>
      <c r="B5886" s="1">
        <v>45372</v>
      </c>
      <c r="C5886" t="s">
        <v>11</v>
      </c>
      <c r="D5886" t="s">
        <v>12</v>
      </c>
      <c r="F5886">
        <v>0</v>
      </c>
      <c r="G5886" t="s">
        <v>148</v>
      </c>
      <c r="H5886">
        <v>1</v>
      </c>
      <c r="I5886">
        <v>1</v>
      </c>
      <c r="J5886" t="s">
        <v>22</v>
      </c>
      <c r="K5886" s="36" t="s">
        <v>148</v>
      </c>
    </row>
    <row r="5887" spans="1:11" x14ac:dyDescent="0.3">
      <c r="A5887">
        <v>567540346</v>
      </c>
      <c r="B5887" s="1">
        <v>45368</v>
      </c>
      <c r="C5887" t="s">
        <v>27</v>
      </c>
      <c r="D5887" t="s">
        <v>16</v>
      </c>
      <c r="E5887">
        <v>0.94</v>
      </c>
      <c r="F5887">
        <v>0.98</v>
      </c>
      <c r="G5887" t="s">
        <v>149</v>
      </c>
      <c r="H5887">
        <v>2</v>
      </c>
      <c r="I5887">
        <v>2</v>
      </c>
      <c r="J5887" t="s">
        <v>22</v>
      </c>
      <c r="K5887" s="36" t="s">
        <v>149</v>
      </c>
    </row>
    <row r="5888" spans="1:11" x14ac:dyDescent="0.3">
      <c r="A5888">
        <v>135219045</v>
      </c>
      <c r="B5888" s="1">
        <v>42901</v>
      </c>
      <c r="C5888" t="s">
        <v>11</v>
      </c>
      <c r="D5888" t="s">
        <v>16</v>
      </c>
      <c r="E5888">
        <v>1</v>
      </c>
      <c r="F5888">
        <v>1</v>
      </c>
      <c r="G5888" t="s">
        <v>27</v>
      </c>
      <c r="H5888">
        <v>8</v>
      </c>
      <c r="I5888">
        <v>8</v>
      </c>
      <c r="J5888" t="s">
        <v>14</v>
      </c>
      <c r="K5888" s="36" t="s">
        <v>149</v>
      </c>
    </row>
    <row r="5889" spans="1:11" x14ac:dyDescent="0.3">
      <c r="A5889">
        <v>567015970</v>
      </c>
      <c r="B5889" s="1">
        <v>45365</v>
      </c>
      <c r="C5889" t="s">
        <v>27</v>
      </c>
      <c r="D5889" t="s">
        <v>16</v>
      </c>
      <c r="E5889">
        <v>0.95</v>
      </c>
      <c r="F5889">
        <v>0.98</v>
      </c>
      <c r="G5889" t="s">
        <v>148</v>
      </c>
      <c r="H5889">
        <v>17</v>
      </c>
      <c r="I5889">
        <v>25</v>
      </c>
      <c r="J5889" t="s">
        <v>14</v>
      </c>
      <c r="K5889" s="36" t="s">
        <v>149</v>
      </c>
    </row>
    <row r="5890" spans="1:11" x14ac:dyDescent="0.3">
      <c r="A5890">
        <v>567699634</v>
      </c>
      <c r="B5890" s="1">
        <v>45369</v>
      </c>
      <c r="C5890" t="s">
        <v>27</v>
      </c>
      <c r="D5890" t="s">
        <v>16</v>
      </c>
      <c r="E5890">
        <v>1</v>
      </c>
      <c r="F5890">
        <v>1</v>
      </c>
      <c r="G5890" t="s">
        <v>149</v>
      </c>
      <c r="H5890">
        <v>1</v>
      </c>
      <c r="I5890">
        <v>1</v>
      </c>
      <c r="J5890" t="s">
        <v>22</v>
      </c>
      <c r="K5890" s="36" t="s">
        <v>149</v>
      </c>
    </row>
    <row r="5891" spans="1:11" x14ac:dyDescent="0.3">
      <c r="A5891">
        <v>14704231</v>
      </c>
      <c r="B5891" s="1">
        <v>41754</v>
      </c>
      <c r="C5891" t="s">
        <v>11</v>
      </c>
      <c r="D5891" t="s">
        <v>16</v>
      </c>
      <c r="E5891">
        <v>1</v>
      </c>
      <c r="F5891">
        <v>0.92</v>
      </c>
      <c r="G5891" t="s">
        <v>149</v>
      </c>
      <c r="H5891">
        <v>1</v>
      </c>
      <c r="I5891">
        <v>1</v>
      </c>
      <c r="J5891" t="s">
        <v>14</v>
      </c>
      <c r="K5891" s="36" t="s">
        <v>149</v>
      </c>
    </row>
    <row r="5892" spans="1:11" x14ac:dyDescent="0.3">
      <c r="A5892">
        <v>357150995</v>
      </c>
      <c r="B5892" s="1">
        <v>44030</v>
      </c>
      <c r="C5892" t="s">
        <v>11</v>
      </c>
      <c r="D5892" t="s">
        <v>12</v>
      </c>
      <c r="F5892">
        <v>1</v>
      </c>
      <c r="G5892" t="s">
        <v>148</v>
      </c>
      <c r="H5892">
        <v>1</v>
      </c>
      <c r="I5892">
        <v>1</v>
      </c>
      <c r="J5892" t="s">
        <v>14</v>
      </c>
      <c r="K5892" s="36" t="s">
        <v>149</v>
      </c>
    </row>
    <row r="5893" spans="1:11" x14ac:dyDescent="0.3">
      <c r="A5893">
        <v>7359059</v>
      </c>
      <c r="B5893" s="1">
        <v>41463</v>
      </c>
      <c r="C5893" t="s">
        <v>34</v>
      </c>
      <c r="D5893" t="s">
        <v>17</v>
      </c>
      <c r="E5893">
        <v>1</v>
      </c>
      <c r="F5893">
        <v>0.54</v>
      </c>
      <c r="G5893" t="s">
        <v>149</v>
      </c>
      <c r="H5893">
        <v>2</v>
      </c>
      <c r="I5893">
        <v>2</v>
      </c>
      <c r="J5893" t="s">
        <v>14</v>
      </c>
      <c r="K5893" s="36" t="s">
        <v>149</v>
      </c>
    </row>
    <row r="5894" spans="1:11" x14ac:dyDescent="0.3">
      <c r="A5894">
        <v>560626205</v>
      </c>
      <c r="B5894" s="1">
        <v>45328</v>
      </c>
      <c r="C5894" t="s">
        <v>11</v>
      </c>
      <c r="D5894" t="s">
        <v>16</v>
      </c>
      <c r="E5894">
        <v>1</v>
      </c>
      <c r="F5894">
        <v>0.93</v>
      </c>
      <c r="G5894" t="s">
        <v>148</v>
      </c>
      <c r="H5894">
        <v>3</v>
      </c>
      <c r="I5894">
        <v>4</v>
      </c>
      <c r="J5894" t="s">
        <v>22</v>
      </c>
      <c r="K5894" s="36" t="s">
        <v>149</v>
      </c>
    </row>
    <row r="5895" spans="1:11" x14ac:dyDescent="0.3">
      <c r="A5895">
        <v>568401712</v>
      </c>
      <c r="B5895" s="1">
        <v>45373</v>
      </c>
      <c r="C5895" t="s">
        <v>11</v>
      </c>
      <c r="D5895" t="s">
        <v>12</v>
      </c>
      <c r="F5895">
        <v>0.33</v>
      </c>
      <c r="G5895" t="s">
        <v>148</v>
      </c>
      <c r="H5895">
        <v>1</v>
      </c>
      <c r="I5895">
        <v>1</v>
      </c>
      <c r="J5895" t="s">
        <v>22</v>
      </c>
      <c r="K5895" s="36" t="s">
        <v>149</v>
      </c>
    </row>
    <row r="5896" spans="1:11" x14ac:dyDescent="0.3">
      <c r="A5896">
        <v>514270998</v>
      </c>
      <c r="B5896" s="1">
        <v>45057</v>
      </c>
      <c r="C5896" t="s">
        <v>27</v>
      </c>
      <c r="D5896" t="s">
        <v>16</v>
      </c>
      <c r="E5896">
        <v>0.97</v>
      </c>
      <c r="F5896">
        <v>1</v>
      </c>
      <c r="G5896" t="s">
        <v>149</v>
      </c>
      <c r="H5896">
        <v>2</v>
      </c>
      <c r="I5896">
        <v>4</v>
      </c>
      <c r="J5896" t="s">
        <v>14</v>
      </c>
      <c r="K5896" s="36" t="s">
        <v>149</v>
      </c>
    </row>
    <row r="5897" spans="1:11" x14ac:dyDescent="0.3">
      <c r="A5897">
        <v>14904228</v>
      </c>
      <c r="B5897" s="1">
        <v>41758</v>
      </c>
      <c r="C5897" t="s">
        <v>11</v>
      </c>
      <c r="D5897" t="s">
        <v>16</v>
      </c>
      <c r="E5897">
        <v>1</v>
      </c>
      <c r="F5897">
        <v>0.82</v>
      </c>
      <c r="G5897" t="s">
        <v>148</v>
      </c>
      <c r="H5897">
        <v>1</v>
      </c>
      <c r="I5897">
        <v>1</v>
      </c>
      <c r="J5897" t="s">
        <v>14</v>
      </c>
      <c r="K5897" s="36" t="s">
        <v>149</v>
      </c>
    </row>
    <row r="5898" spans="1:11" x14ac:dyDescent="0.3">
      <c r="A5898">
        <v>568273430</v>
      </c>
      <c r="B5898" s="1">
        <v>45372</v>
      </c>
      <c r="C5898" t="s">
        <v>27</v>
      </c>
      <c r="D5898" t="s">
        <v>17</v>
      </c>
      <c r="E5898">
        <v>1</v>
      </c>
      <c r="F5898">
        <v>0.67</v>
      </c>
      <c r="G5898" t="s">
        <v>149</v>
      </c>
      <c r="H5898">
        <v>1</v>
      </c>
      <c r="I5898">
        <v>1</v>
      </c>
      <c r="J5898" t="s">
        <v>14</v>
      </c>
      <c r="K5898" s="36" t="s">
        <v>149</v>
      </c>
    </row>
    <row r="5899" spans="1:11" x14ac:dyDescent="0.3">
      <c r="A5899">
        <v>52454284</v>
      </c>
      <c r="B5899" s="1">
        <v>42365</v>
      </c>
      <c r="C5899" t="s">
        <v>11</v>
      </c>
      <c r="D5899" t="s">
        <v>16</v>
      </c>
      <c r="E5899">
        <v>1</v>
      </c>
      <c r="F5899">
        <v>0.73</v>
      </c>
      <c r="G5899" t="s">
        <v>149</v>
      </c>
      <c r="H5899">
        <v>7</v>
      </c>
      <c r="I5899">
        <v>7</v>
      </c>
      <c r="J5899" t="s">
        <v>14</v>
      </c>
      <c r="K5899" s="36" t="s">
        <v>149</v>
      </c>
    </row>
    <row r="5900" spans="1:11" x14ac:dyDescent="0.3">
      <c r="A5900">
        <v>417291355</v>
      </c>
      <c r="B5900" s="1">
        <v>44415</v>
      </c>
      <c r="C5900" t="s">
        <v>27</v>
      </c>
      <c r="D5900" t="s">
        <v>17</v>
      </c>
      <c r="E5900">
        <v>1</v>
      </c>
      <c r="F5900">
        <v>0.94</v>
      </c>
      <c r="G5900" t="s">
        <v>149</v>
      </c>
      <c r="H5900">
        <v>1</v>
      </c>
      <c r="I5900">
        <v>1</v>
      </c>
      <c r="J5900" t="s">
        <v>22</v>
      </c>
      <c r="K5900" s="36" t="s">
        <v>149</v>
      </c>
    </row>
    <row r="5901" spans="1:11" x14ac:dyDescent="0.3">
      <c r="A5901">
        <v>254318301</v>
      </c>
      <c r="B5901" s="1">
        <v>43564</v>
      </c>
      <c r="C5901" t="s">
        <v>11</v>
      </c>
      <c r="D5901" t="s">
        <v>16</v>
      </c>
      <c r="E5901">
        <v>1</v>
      </c>
      <c r="F5901">
        <v>0.97</v>
      </c>
      <c r="G5901" t="s">
        <v>149</v>
      </c>
      <c r="H5901">
        <v>1</v>
      </c>
      <c r="I5901">
        <v>1</v>
      </c>
      <c r="J5901" t="s">
        <v>14</v>
      </c>
      <c r="K5901" s="36" t="s">
        <v>149</v>
      </c>
    </row>
    <row r="5902" spans="1:11" x14ac:dyDescent="0.3">
      <c r="A5902">
        <v>31128884</v>
      </c>
      <c r="B5902" s="1">
        <v>42107</v>
      </c>
      <c r="C5902" t="s">
        <v>11</v>
      </c>
      <c r="D5902" t="s">
        <v>17</v>
      </c>
      <c r="E5902">
        <v>1</v>
      </c>
      <c r="F5902">
        <v>0.84</v>
      </c>
      <c r="G5902" t="s">
        <v>148</v>
      </c>
      <c r="H5902">
        <v>2</v>
      </c>
      <c r="I5902">
        <v>2</v>
      </c>
      <c r="J5902" t="s">
        <v>14</v>
      </c>
      <c r="K5902" s="36" t="s">
        <v>148</v>
      </c>
    </row>
    <row r="5903" spans="1:11" x14ac:dyDescent="0.3">
      <c r="A5903">
        <v>248424485</v>
      </c>
      <c r="B5903" s="1">
        <v>43536</v>
      </c>
      <c r="C5903" t="s">
        <v>11</v>
      </c>
      <c r="D5903" t="s">
        <v>21</v>
      </c>
      <c r="E5903">
        <v>0.67</v>
      </c>
      <c r="F5903">
        <v>0.1</v>
      </c>
      <c r="G5903" t="s">
        <v>148</v>
      </c>
      <c r="H5903">
        <v>1</v>
      </c>
      <c r="I5903">
        <v>3</v>
      </c>
      <c r="J5903" t="s">
        <v>14</v>
      </c>
      <c r="K5903" s="36" t="s">
        <v>149</v>
      </c>
    </row>
    <row r="5904" spans="1:11" x14ac:dyDescent="0.3">
      <c r="A5904">
        <v>566771205</v>
      </c>
      <c r="B5904" s="1">
        <v>45363</v>
      </c>
      <c r="C5904" t="s">
        <v>27</v>
      </c>
      <c r="D5904" t="s">
        <v>16</v>
      </c>
      <c r="E5904">
        <v>1</v>
      </c>
      <c r="F5904">
        <v>0.98</v>
      </c>
      <c r="G5904" t="s">
        <v>148</v>
      </c>
      <c r="H5904">
        <v>4</v>
      </c>
      <c r="I5904">
        <v>4</v>
      </c>
      <c r="J5904" t="s">
        <v>14</v>
      </c>
      <c r="K5904" s="36" t="s">
        <v>149</v>
      </c>
    </row>
    <row r="5905" spans="1:11" x14ac:dyDescent="0.3">
      <c r="A5905">
        <v>492509386</v>
      </c>
      <c r="B5905" s="1">
        <v>44918</v>
      </c>
      <c r="C5905" t="s">
        <v>27</v>
      </c>
      <c r="D5905" t="s">
        <v>16</v>
      </c>
      <c r="E5905">
        <v>1</v>
      </c>
      <c r="F5905">
        <v>0.99</v>
      </c>
      <c r="G5905" t="s">
        <v>148</v>
      </c>
      <c r="H5905">
        <v>1</v>
      </c>
      <c r="I5905">
        <v>2</v>
      </c>
      <c r="J5905" t="s">
        <v>14</v>
      </c>
      <c r="K5905" s="36" t="s">
        <v>149</v>
      </c>
    </row>
    <row r="5906" spans="1:11" x14ac:dyDescent="0.3">
      <c r="A5906">
        <v>247562476</v>
      </c>
      <c r="B5906" s="1">
        <v>43532</v>
      </c>
      <c r="C5906" t="s">
        <v>11</v>
      </c>
      <c r="D5906" t="s">
        <v>12</v>
      </c>
      <c r="F5906">
        <v>0.28999999999999998</v>
      </c>
      <c r="G5906" t="s">
        <v>148</v>
      </c>
      <c r="H5906">
        <v>1</v>
      </c>
      <c r="I5906">
        <v>2</v>
      </c>
      <c r="J5906" t="s">
        <v>14</v>
      </c>
      <c r="K5906" s="36" t="s">
        <v>149</v>
      </c>
    </row>
    <row r="5907" spans="1:11" x14ac:dyDescent="0.3">
      <c r="A5907">
        <v>27226295</v>
      </c>
      <c r="B5907" s="1">
        <v>42039</v>
      </c>
      <c r="C5907" t="s">
        <v>11</v>
      </c>
      <c r="D5907" t="s">
        <v>21</v>
      </c>
      <c r="E5907">
        <v>1</v>
      </c>
      <c r="F5907">
        <v>0.64</v>
      </c>
      <c r="G5907" t="s">
        <v>149</v>
      </c>
      <c r="H5907">
        <v>2</v>
      </c>
      <c r="I5907">
        <v>2</v>
      </c>
      <c r="J5907" t="s">
        <v>14</v>
      </c>
      <c r="K5907" s="36" t="s">
        <v>149</v>
      </c>
    </row>
    <row r="5908" spans="1:11" x14ac:dyDescent="0.3">
      <c r="A5908">
        <v>317362958</v>
      </c>
      <c r="B5908" s="1">
        <v>43813</v>
      </c>
      <c r="C5908" t="s">
        <v>11</v>
      </c>
      <c r="D5908" t="s">
        <v>12</v>
      </c>
      <c r="F5908">
        <v>0</v>
      </c>
      <c r="G5908" t="s">
        <v>148</v>
      </c>
      <c r="H5908">
        <v>1</v>
      </c>
      <c r="I5908">
        <v>2</v>
      </c>
      <c r="J5908" t="s">
        <v>22</v>
      </c>
      <c r="K5908" s="36" t="s">
        <v>149</v>
      </c>
    </row>
    <row r="5909" spans="1:11" x14ac:dyDescent="0.3">
      <c r="A5909">
        <v>26647857</v>
      </c>
      <c r="B5909" s="1">
        <v>42028</v>
      </c>
      <c r="C5909" t="s">
        <v>11</v>
      </c>
      <c r="D5909" t="s">
        <v>17</v>
      </c>
      <c r="E5909">
        <v>1</v>
      </c>
      <c r="F5909">
        <v>0.89</v>
      </c>
      <c r="G5909" t="s">
        <v>149</v>
      </c>
      <c r="H5909">
        <v>1</v>
      </c>
      <c r="I5909">
        <v>2</v>
      </c>
      <c r="J5909" t="s">
        <v>14</v>
      </c>
      <c r="K5909" s="36" t="s">
        <v>149</v>
      </c>
    </row>
    <row r="5910" spans="1:11" x14ac:dyDescent="0.3">
      <c r="A5910">
        <v>39594671</v>
      </c>
      <c r="B5910" s="1">
        <v>42211</v>
      </c>
      <c r="C5910" t="s">
        <v>11</v>
      </c>
      <c r="D5910" t="s">
        <v>16</v>
      </c>
      <c r="E5910">
        <v>1</v>
      </c>
      <c r="F5910">
        <v>0.68</v>
      </c>
      <c r="G5910" t="s">
        <v>148</v>
      </c>
      <c r="H5910">
        <v>2</v>
      </c>
      <c r="I5910">
        <v>3</v>
      </c>
      <c r="J5910" t="s">
        <v>14</v>
      </c>
      <c r="K5910" s="36" t="s">
        <v>149</v>
      </c>
    </row>
    <row r="5911" spans="1:11" x14ac:dyDescent="0.3">
      <c r="A5911">
        <v>567841232</v>
      </c>
      <c r="B5911" s="1">
        <v>45370</v>
      </c>
      <c r="C5911" t="s">
        <v>11</v>
      </c>
      <c r="D5911" t="s">
        <v>16</v>
      </c>
      <c r="E5911">
        <v>1</v>
      </c>
      <c r="F5911">
        <v>0.76</v>
      </c>
      <c r="G5911" t="s">
        <v>149</v>
      </c>
      <c r="H5911">
        <v>3</v>
      </c>
      <c r="I5911">
        <v>3</v>
      </c>
      <c r="J5911" t="s">
        <v>14</v>
      </c>
      <c r="K5911" s="36" t="s">
        <v>149</v>
      </c>
    </row>
    <row r="5912" spans="1:11" x14ac:dyDescent="0.3">
      <c r="A5912">
        <v>568840270</v>
      </c>
      <c r="B5912" s="1">
        <v>45376</v>
      </c>
      <c r="C5912" t="s">
        <v>27</v>
      </c>
      <c r="D5912" t="s">
        <v>16</v>
      </c>
      <c r="E5912">
        <v>1</v>
      </c>
      <c r="F5912">
        <v>1</v>
      </c>
      <c r="G5912" t="s">
        <v>148</v>
      </c>
      <c r="H5912">
        <v>1</v>
      </c>
      <c r="I5912">
        <v>1</v>
      </c>
      <c r="J5912" t="s">
        <v>14</v>
      </c>
      <c r="K5912" s="36" t="s">
        <v>149</v>
      </c>
    </row>
    <row r="5913" spans="1:11" x14ac:dyDescent="0.3">
      <c r="A5913">
        <v>133904884</v>
      </c>
      <c r="B5913" s="1">
        <v>42893</v>
      </c>
      <c r="C5913" t="s">
        <v>11</v>
      </c>
      <c r="D5913" t="s">
        <v>17</v>
      </c>
      <c r="E5913">
        <v>0.9</v>
      </c>
      <c r="F5913">
        <v>0.82</v>
      </c>
      <c r="G5913" t="s">
        <v>148</v>
      </c>
      <c r="H5913">
        <v>2</v>
      </c>
      <c r="I5913">
        <v>3</v>
      </c>
      <c r="J5913" t="s">
        <v>14</v>
      </c>
      <c r="K5913" s="36" t="s">
        <v>149</v>
      </c>
    </row>
    <row r="5914" spans="1:11" x14ac:dyDescent="0.3">
      <c r="A5914">
        <v>549133702</v>
      </c>
      <c r="B5914" s="1">
        <v>45262</v>
      </c>
      <c r="C5914" t="s">
        <v>11</v>
      </c>
      <c r="D5914" t="s">
        <v>12</v>
      </c>
      <c r="F5914">
        <v>0.9</v>
      </c>
      <c r="G5914" t="s">
        <v>148</v>
      </c>
      <c r="H5914">
        <v>1</v>
      </c>
      <c r="I5914">
        <v>3</v>
      </c>
      <c r="J5914" t="s">
        <v>22</v>
      </c>
      <c r="K5914" s="36" t="s">
        <v>149</v>
      </c>
    </row>
    <row r="5915" spans="1:11" x14ac:dyDescent="0.3">
      <c r="A5915">
        <v>379846867</v>
      </c>
      <c r="B5915" s="1">
        <v>44177</v>
      </c>
      <c r="C5915" t="s">
        <v>27</v>
      </c>
      <c r="D5915" t="s">
        <v>20</v>
      </c>
      <c r="E5915">
        <v>0</v>
      </c>
      <c r="F5915">
        <v>0</v>
      </c>
      <c r="G5915" t="s">
        <v>148</v>
      </c>
      <c r="H5915">
        <v>2</v>
      </c>
      <c r="I5915">
        <v>3</v>
      </c>
      <c r="J5915" t="s">
        <v>14</v>
      </c>
      <c r="K5915" s="36" t="s">
        <v>149</v>
      </c>
    </row>
    <row r="5916" spans="1:11" x14ac:dyDescent="0.3">
      <c r="A5916">
        <v>46052572</v>
      </c>
      <c r="B5916" s="1">
        <v>42285</v>
      </c>
      <c r="C5916" t="s">
        <v>11</v>
      </c>
      <c r="D5916" t="s">
        <v>17</v>
      </c>
      <c r="E5916">
        <v>1</v>
      </c>
      <c r="F5916">
        <v>0.92</v>
      </c>
      <c r="G5916" t="s">
        <v>149</v>
      </c>
      <c r="H5916">
        <v>2</v>
      </c>
      <c r="I5916">
        <v>2</v>
      </c>
      <c r="J5916" t="s">
        <v>22</v>
      </c>
      <c r="K5916" s="36" t="s">
        <v>149</v>
      </c>
    </row>
    <row r="5917" spans="1:11" x14ac:dyDescent="0.3">
      <c r="A5917">
        <v>568932130</v>
      </c>
      <c r="B5917" s="1">
        <v>45376</v>
      </c>
      <c r="C5917" t="s">
        <v>27</v>
      </c>
      <c r="D5917" t="s">
        <v>16</v>
      </c>
      <c r="E5917">
        <v>1</v>
      </c>
      <c r="F5917">
        <v>1</v>
      </c>
      <c r="G5917" t="s">
        <v>149</v>
      </c>
      <c r="H5917">
        <v>1</v>
      </c>
      <c r="I5917">
        <v>1</v>
      </c>
      <c r="J5917" t="s">
        <v>14</v>
      </c>
      <c r="K5917" s="36" t="s">
        <v>149</v>
      </c>
    </row>
    <row r="5918" spans="1:11" x14ac:dyDescent="0.3">
      <c r="A5918">
        <v>569729686</v>
      </c>
      <c r="B5918" s="1">
        <v>45381</v>
      </c>
      <c r="C5918" t="s">
        <v>34</v>
      </c>
      <c r="D5918" t="s">
        <v>16</v>
      </c>
      <c r="E5918">
        <v>1</v>
      </c>
      <c r="F5918">
        <v>0.8</v>
      </c>
      <c r="G5918" t="s">
        <v>148</v>
      </c>
      <c r="H5918">
        <v>1</v>
      </c>
      <c r="I5918">
        <v>2</v>
      </c>
      <c r="J5918" t="s">
        <v>22</v>
      </c>
      <c r="K5918" s="36" t="s">
        <v>149</v>
      </c>
    </row>
    <row r="5919" spans="1:11" x14ac:dyDescent="0.3">
      <c r="A5919">
        <v>448114176</v>
      </c>
      <c r="B5919" s="1">
        <v>44625</v>
      </c>
      <c r="C5919" t="s">
        <v>27</v>
      </c>
      <c r="D5919" t="s">
        <v>16</v>
      </c>
      <c r="E5919">
        <v>1</v>
      </c>
      <c r="F5919">
        <v>0.98</v>
      </c>
      <c r="G5919" t="s">
        <v>148</v>
      </c>
      <c r="H5919">
        <v>2</v>
      </c>
      <c r="I5919">
        <v>2</v>
      </c>
      <c r="J5919" t="s">
        <v>14</v>
      </c>
      <c r="K5919" s="36" t="s">
        <v>149</v>
      </c>
    </row>
    <row r="5920" spans="1:11" x14ac:dyDescent="0.3">
      <c r="A5920">
        <v>569021968</v>
      </c>
      <c r="B5920" s="1">
        <v>45377</v>
      </c>
      <c r="C5920" t="s">
        <v>11</v>
      </c>
      <c r="D5920" t="s">
        <v>16</v>
      </c>
      <c r="E5920">
        <v>1</v>
      </c>
      <c r="F5920">
        <v>0.98</v>
      </c>
      <c r="G5920" t="s">
        <v>149</v>
      </c>
      <c r="H5920">
        <v>1</v>
      </c>
      <c r="I5920">
        <v>1</v>
      </c>
      <c r="J5920" t="s">
        <v>14</v>
      </c>
      <c r="K5920" s="36" t="s">
        <v>149</v>
      </c>
    </row>
    <row r="5921" spans="1:11" x14ac:dyDescent="0.3">
      <c r="A5921">
        <v>100967641</v>
      </c>
      <c r="B5921" s="1">
        <v>42666</v>
      </c>
      <c r="C5921" t="s">
        <v>11</v>
      </c>
      <c r="D5921" t="s">
        <v>20</v>
      </c>
      <c r="E5921">
        <v>0</v>
      </c>
      <c r="F5921">
        <v>0.5</v>
      </c>
      <c r="G5921" t="s">
        <v>148</v>
      </c>
      <c r="H5921">
        <v>1</v>
      </c>
      <c r="I5921">
        <v>1</v>
      </c>
      <c r="J5921" t="s">
        <v>14</v>
      </c>
      <c r="K5921" s="36" t="s">
        <v>149</v>
      </c>
    </row>
    <row r="5922" spans="1:11" x14ac:dyDescent="0.3">
      <c r="A5922">
        <v>99204026</v>
      </c>
      <c r="B5922" s="1">
        <v>42654</v>
      </c>
      <c r="C5922" t="s">
        <v>67</v>
      </c>
      <c r="D5922" t="s">
        <v>17</v>
      </c>
      <c r="E5922">
        <v>1</v>
      </c>
      <c r="F5922">
        <v>0.95</v>
      </c>
      <c r="G5922" t="s">
        <v>148</v>
      </c>
      <c r="H5922">
        <v>1</v>
      </c>
      <c r="I5922">
        <v>1</v>
      </c>
      <c r="J5922" t="s">
        <v>14</v>
      </c>
      <c r="K5922" s="36" t="s">
        <v>149</v>
      </c>
    </row>
    <row r="5923" spans="1:11" x14ac:dyDescent="0.3">
      <c r="A5923">
        <v>569035789</v>
      </c>
      <c r="B5923" s="1">
        <v>45377</v>
      </c>
      <c r="C5923" t="s">
        <v>11</v>
      </c>
      <c r="D5923" t="s">
        <v>16</v>
      </c>
      <c r="E5923">
        <v>0.99</v>
      </c>
      <c r="F5923">
        <v>0.98</v>
      </c>
      <c r="G5923" t="s">
        <v>148</v>
      </c>
      <c r="H5923">
        <v>2</v>
      </c>
      <c r="I5923">
        <v>2</v>
      </c>
      <c r="J5923" t="s">
        <v>14</v>
      </c>
      <c r="K5923" s="36" t="s">
        <v>149</v>
      </c>
    </row>
    <row r="5924" spans="1:11" x14ac:dyDescent="0.3">
      <c r="A5924">
        <v>456468613</v>
      </c>
      <c r="B5924" s="1">
        <v>44679</v>
      </c>
      <c r="C5924" t="s">
        <v>27</v>
      </c>
      <c r="D5924" t="s">
        <v>12</v>
      </c>
      <c r="F5924">
        <v>0.25</v>
      </c>
      <c r="G5924" t="s">
        <v>148</v>
      </c>
      <c r="H5924">
        <v>1</v>
      </c>
      <c r="I5924">
        <v>1</v>
      </c>
      <c r="J5924" t="s">
        <v>22</v>
      </c>
      <c r="K5924" s="36" t="s">
        <v>149</v>
      </c>
    </row>
    <row r="5925" spans="1:11" x14ac:dyDescent="0.3">
      <c r="A5925">
        <v>17135777</v>
      </c>
      <c r="B5925" s="1">
        <v>41813</v>
      </c>
      <c r="C5925" t="s">
        <v>47</v>
      </c>
      <c r="D5925" t="s">
        <v>16</v>
      </c>
      <c r="E5925">
        <v>1</v>
      </c>
      <c r="F5925">
        <v>1</v>
      </c>
      <c r="G5925" t="s">
        <v>148</v>
      </c>
      <c r="H5925">
        <v>1</v>
      </c>
      <c r="I5925">
        <v>3</v>
      </c>
      <c r="J5925" t="s">
        <v>14</v>
      </c>
      <c r="K5925" s="36" t="s">
        <v>149</v>
      </c>
    </row>
    <row r="5926" spans="1:11" x14ac:dyDescent="0.3">
      <c r="A5926">
        <v>457719065</v>
      </c>
      <c r="B5926" s="1">
        <v>44687</v>
      </c>
      <c r="C5926" t="s">
        <v>11</v>
      </c>
      <c r="D5926" t="s">
        <v>17</v>
      </c>
      <c r="E5926">
        <v>1</v>
      </c>
      <c r="F5926">
        <v>0.98</v>
      </c>
      <c r="G5926" t="s">
        <v>148</v>
      </c>
      <c r="H5926">
        <v>2</v>
      </c>
      <c r="I5926">
        <v>2</v>
      </c>
      <c r="J5926" t="s">
        <v>14</v>
      </c>
      <c r="K5926" s="36" t="s">
        <v>149</v>
      </c>
    </row>
    <row r="5927" spans="1:11" x14ac:dyDescent="0.3">
      <c r="A5927">
        <v>472370908</v>
      </c>
      <c r="B5927" s="1">
        <v>44772</v>
      </c>
      <c r="C5927" t="s">
        <v>11</v>
      </c>
      <c r="D5927" t="s">
        <v>20</v>
      </c>
      <c r="E5927">
        <v>0</v>
      </c>
      <c r="F5927">
        <v>0.03</v>
      </c>
      <c r="G5927" t="s">
        <v>148</v>
      </c>
      <c r="H5927">
        <v>1</v>
      </c>
      <c r="I5927">
        <v>2</v>
      </c>
      <c r="J5927" t="s">
        <v>22</v>
      </c>
      <c r="K5927" s="36" t="s">
        <v>149</v>
      </c>
    </row>
    <row r="5928" spans="1:11" x14ac:dyDescent="0.3">
      <c r="A5928">
        <v>67379047</v>
      </c>
      <c r="B5928" s="1">
        <v>42475</v>
      </c>
      <c r="C5928" t="s">
        <v>11</v>
      </c>
      <c r="D5928" t="s">
        <v>16</v>
      </c>
      <c r="E5928">
        <v>1</v>
      </c>
      <c r="F5928">
        <v>0.28000000000000003</v>
      </c>
      <c r="G5928" t="s">
        <v>27</v>
      </c>
      <c r="H5928">
        <v>7</v>
      </c>
      <c r="I5928">
        <v>7</v>
      </c>
      <c r="J5928" t="s">
        <v>14</v>
      </c>
      <c r="K5928" s="36" t="s">
        <v>149</v>
      </c>
    </row>
    <row r="5929" spans="1:11" x14ac:dyDescent="0.3">
      <c r="A5929">
        <v>569208400</v>
      </c>
      <c r="B5929" s="1">
        <v>45378</v>
      </c>
      <c r="C5929" t="s">
        <v>11</v>
      </c>
      <c r="D5929" t="s">
        <v>16</v>
      </c>
      <c r="E5929">
        <v>1</v>
      </c>
      <c r="F5929">
        <v>0.99</v>
      </c>
      <c r="G5929" t="s">
        <v>148</v>
      </c>
      <c r="H5929">
        <v>1</v>
      </c>
      <c r="I5929">
        <v>1</v>
      </c>
      <c r="J5929" t="s">
        <v>14</v>
      </c>
      <c r="K5929" s="36" t="s">
        <v>149</v>
      </c>
    </row>
    <row r="5930" spans="1:11" x14ac:dyDescent="0.3">
      <c r="A5930">
        <v>569238989</v>
      </c>
      <c r="B5930" s="1">
        <v>45378</v>
      </c>
      <c r="C5930" t="s">
        <v>11</v>
      </c>
      <c r="D5930" t="s">
        <v>16</v>
      </c>
      <c r="E5930">
        <v>0.95</v>
      </c>
      <c r="F5930">
        <v>1</v>
      </c>
      <c r="G5930" t="s">
        <v>148</v>
      </c>
      <c r="H5930">
        <v>1</v>
      </c>
      <c r="I5930">
        <v>1</v>
      </c>
      <c r="J5930" t="s">
        <v>22</v>
      </c>
      <c r="K5930" s="36" t="s">
        <v>149</v>
      </c>
    </row>
    <row r="5931" spans="1:11" x14ac:dyDescent="0.3">
      <c r="A5931">
        <v>207075423</v>
      </c>
      <c r="B5931" s="1">
        <v>43315</v>
      </c>
      <c r="C5931" t="s">
        <v>27</v>
      </c>
      <c r="D5931" t="s">
        <v>16</v>
      </c>
      <c r="E5931">
        <v>1</v>
      </c>
      <c r="F5931">
        <v>1</v>
      </c>
      <c r="G5931" t="s">
        <v>148</v>
      </c>
      <c r="H5931">
        <v>1</v>
      </c>
      <c r="I5931">
        <v>4</v>
      </c>
      <c r="J5931" t="s">
        <v>14</v>
      </c>
      <c r="K5931" s="36" t="s">
        <v>149</v>
      </c>
    </row>
    <row r="5932" spans="1:11" x14ac:dyDescent="0.3">
      <c r="A5932">
        <v>251815254</v>
      </c>
      <c r="B5932" s="1">
        <v>43552</v>
      </c>
      <c r="C5932" t="s">
        <v>11</v>
      </c>
      <c r="D5932" t="s">
        <v>17</v>
      </c>
      <c r="E5932">
        <v>0.9</v>
      </c>
      <c r="F5932">
        <v>0.91</v>
      </c>
      <c r="G5932" t="s">
        <v>149</v>
      </c>
      <c r="H5932">
        <v>3</v>
      </c>
      <c r="I5932">
        <v>3</v>
      </c>
      <c r="J5932" t="s">
        <v>14</v>
      </c>
      <c r="K5932" s="36" t="s">
        <v>149</v>
      </c>
    </row>
    <row r="5933" spans="1:11" x14ac:dyDescent="0.3">
      <c r="A5933">
        <v>569982479</v>
      </c>
      <c r="B5933" s="1">
        <v>45383</v>
      </c>
      <c r="C5933" t="s">
        <v>11</v>
      </c>
      <c r="D5933" t="s">
        <v>20</v>
      </c>
      <c r="E5933">
        <v>0</v>
      </c>
      <c r="F5933">
        <v>0.53</v>
      </c>
      <c r="G5933" t="s">
        <v>148</v>
      </c>
      <c r="H5933">
        <v>4</v>
      </c>
      <c r="I5933">
        <v>4</v>
      </c>
      <c r="J5933" t="s">
        <v>14</v>
      </c>
      <c r="K5933" s="36" t="s">
        <v>149</v>
      </c>
    </row>
    <row r="5934" spans="1:11" x14ac:dyDescent="0.3">
      <c r="A5934">
        <v>136560280</v>
      </c>
      <c r="B5934" s="1">
        <v>42909</v>
      </c>
      <c r="C5934" t="s">
        <v>11</v>
      </c>
      <c r="D5934" t="s">
        <v>16</v>
      </c>
      <c r="E5934">
        <v>1</v>
      </c>
      <c r="F5934">
        <v>0.97</v>
      </c>
      <c r="G5934" t="s">
        <v>148</v>
      </c>
      <c r="H5934">
        <v>1</v>
      </c>
      <c r="I5934">
        <v>1</v>
      </c>
      <c r="J5934" t="s">
        <v>14</v>
      </c>
      <c r="K5934" s="36" t="s">
        <v>149</v>
      </c>
    </row>
    <row r="5935" spans="1:11" x14ac:dyDescent="0.3">
      <c r="A5935">
        <v>117774434</v>
      </c>
      <c r="B5935" s="1">
        <v>42789</v>
      </c>
      <c r="C5935" t="s">
        <v>11</v>
      </c>
      <c r="D5935" t="s">
        <v>17</v>
      </c>
      <c r="E5935">
        <v>1</v>
      </c>
      <c r="F5935">
        <v>0.84</v>
      </c>
      <c r="G5935" t="s">
        <v>149</v>
      </c>
      <c r="H5935">
        <v>1</v>
      </c>
      <c r="I5935">
        <v>1</v>
      </c>
      <c r="J5935" t="s">
        <v>14</v>
      </c>
      <c r="K5935" s="36" t="s">
        <v>149</v>
      </c>
    </row>
    <row r="5936" spans="1:11" x14ac:dyDescent="0.3">
      <c r="A5936">
        <v>466156841</v>
      </c>
      <c r="B5936" s="1">
        <v>44738</v>
      </c>
      <c r="C5936" t="s">
        <v>11</v>
      </c>
      <c r="D5936" t="s">
        <v>21</v>
      </c>
      <c r="E5936">
        <v>1</v>
      </c>
      <c r="F5936">
        <v>1</v>
      </c>
      <c r="G5936" t="s">
        <v>148</v>
      </c>
      <c r="H5936">
        <v>1</v>
      </c>
      <c r="I5936">
        <v>1</v>
      </c>
      <c r="J5936" t="s">
        <v>14</v>
      </c>
      <c r="K5936" s="36" t="s">
        <v>149</v>
      </c>
    </row>
    <row r="5937" spans="1:11" x14ac:dyDescent="0.3">
      <c r="A5937">
        <v>568187402</v>
      </c>
      <c r="B5937" s="1">
        <v>45372</v>
      </c>
      <c r="C5937" t="s">
        <v>27</v>
      </c>
      <c r="D5937" t="s">
        <v>16</v>
      </c>
      <c r="E5937">
        <v>1</v>
      </c>
      <c r="F5937">
        <v>0.91</v>
      </c>
      <c r="G5937" t="s">
        <v>148</v>
      </c>
      <c r="H5937">
        <v>8</v>
      </c>
      <c r="I5937">
        <v>11</v>
      </c>
      <c r="J5937" t="s">
        <v>14</v>
      </c>
      <c r="K5937" s="36" t="s">
        <v>149</v>
      </c>
    </row>
    <row r="5938" spans="1:11" x14ac:dyDescent="0.3">
      <c r="A5938">
        <v>539178525</v>
      </c>
      <c r="B5938" s="1">
        <v>45196</v>
      </c>
      <c r="C5938" t="s">
        <v>11</v>
      </c>
      <c r="D5938" t="s">
        <v>16</v>
      </c>
      <c r="E5938">
        <v>1</v>
      </c>
      <c r="F5938">
        <v>0.75</v>
      </c>
      <c r="G5938" t="s">
        <v>148</v>
      </c>
      <c r="H5938">
        <v>1</v>
      </c>
      <c r="I5938">
        <v>1</v>
      </c>
      <c r="J5938" t="s">
        <v>14</v>
      </c>
      <c r="K5938" s="36" t="s">
        <v>149</v>
      </c>
    </row>
    <row r="5939" spans="1:11" x14ac:dyDescent="0.3">
      <c r="A5939">
        <v>570366477</v>
      </c>
      <c r="B5939" s="1">
        <v>45385</v>
      </c>
      <c r="C5939" t="s">
        <v>30</v>
      </c>
      <c r="D5939" t="s">
        <v>20</v>
      </c>
      <c r="E5939">
        <v>0.4</v>
      </c>
      <c r="F5939">
        <v>0.5</v>
      </c>
      <c r="G5939" t="s">
        <v>148</v>
      </c>
      <c r="H5939">
        <v>3</v>
      </c>
      <c r="I5939">
        <v>3</v>
      </c>
      <c r="J5939" t="s">
        <v>22</v>
      </c>
      <c r="K5939" s="36" t="s">
        <v>149</v>
      </c>
    </row>
    <row r="5940" spans="1:11" x14ac:dyDescent="0.3">
      <c r="A5940">
        <v>570346256</v>
      </c>
      <c r="B5940" s="1">
        <v>45385</v>
      </c>
      <c r="C5940" t="s">
        <v>27</v>
      </c>
      <c r="D5940" t="s">
        <v>16</v>
      </c>
      <c r="E5940">
        <v>0.93</v>
      </c>
      <c r="F5940">
        <v>1</v>
      </c>
      <c r="G5940" t="s">
        <v>148</v>
      </c>
      <c r="H5940">
        <v>1</v>
      </c>
      <c r="I5940">
        <v>1</v>
      </c>
      <c r="J5940" t="s">
        <v>14</v>
      </c>
      <c r="K5940" s="36" t="s">
        <v>149</v>
      </c>
    </row>
    <row r="5941" spans="1:11" x14ac:dyDescent="0.3">
      <c r="A5941">
        <v>4905547</v>
      </c>
      <c r="B5941" s="1">
        <v>41304</v>
      </c>
      <c r="C5941" t="s">
        <v>41</v>
      </c>
      <c r="D5941" t="s">
        <v>16</v>
      </c>
      <c r="E5941">
        <v>1</v>
      </c>
      <c r="F5941">
        <v>0.86</v>
      </c>
      <c r="G5941" t="s">
        <v>148</v>
      </c>
      <c r="H5941">
        <v>7</v>
      </c>
      <c r="I5941">
        <v>7</v>
      </c>
      <c r="J5941" t="s">
        <v>14</v>
      </c>
      <c r="K5941" s="36" t="s">
        <v>149</v>
      </c>
    </row>
    <row r="5942" spans="1:11" x14ac:dyDescent="0.3">
      <c r="A5942">
        <v>570376836</v>
      </c>
      <c r="B5942" s="1">
        <v>45385</v>
      </c>
      <c r="C5942" t="s">
        <v>27</v>
      </c>
      <c r="D5942" t="s">
        <v>16</v>
      </c>
      <c r="E5942">
        <v>1</v>
      </c>
      <c r="F5942">
        <v>0.98</v>
      </c>
      <c r="G5942" t="s">
        <v>148</v>
      </c>
      <c r="H5942">
        <v>17</v>
      </c>
      <c r="I5942">
        <v>18</v>
      </c>
      <c r="J5942" t="s">
        <v>14</v>
      </c>
      <c r="K5942" s="36" t="s">
        <v>149</v>
      </c>
    </row>
    <row r="5943" spans="1:11" x14ac:dyDescent="0.3">
      <c r="A5943">
        <v>570040013</v>
      </c>
      <c r="B5943" s="1">
        <v>45383</v>
      </c>
      <c r="C5943" t="s">
        <v>11</v>
      </c>
      <c r="D5943" t="s">
        <v>21</v>
      </c>
      <c r="E5943">
        <v>0.9</v>
      </c>
      <c r="F5943">
        <v>0.91</v>
      </c>
      <c r="G5943" t="s">
        <v>149</v>
      </c>
      <c r="H5943">
        <v>1</v>
      </c>
      <c r="I5943">
        <v>1</v>
      </c>
      <c r="J5943" t="s">
        <v>14</v>
      </c>
      <c r="K5943" s="36" t="s">
        <v>149</v>
      </c>
    </row>
    <row r="5944" spans="1:11" x14ac:dyDescent="0.3">
      <c r="A5944">
        <v>428681759</v>
      </c>
      <c r="B5944" s="1">
        <v>44492</v>
      </c>
      <c r="C5944" t="s">
        <v>11</v>
      </c>
      <c r="D5944" t="s">
        <v>16</v>
      </c>
      <c r="E5944">
        <v>1</v>
      </c>
      <c r="F5944">
        <v>0.9</v>
      </c>
      <c r="G5944" t="s">
        <v>149</v>
      </c>
      <c r="H5944">
        <v>1</v>
      </c>
      <c r="I5944">
        <v>3</v>
      </c>
      <c r="J5944" t="s">
        <v>14</v>
      </c>
      <c r="K5944" s="36" t="s">
        <v>149</v>
      </c>
    </row>
    <row r="5945" spans="1:11" x14ac:dyDescent="0.3">
      <c r="A5945">
        <v>569255086</v>
      </c>
      <c r="B5945" s="1">
        <v>45378</v>
      </c>
      <c r="C5945" t="s">
        <v>11</v>
      </c>
      <c r="D5945" t="s">
        <v>17</v>
      </c>
      <c r="E5945">
        <v>1</v>
      </c>
      <c r="F5945">
        <v>1</v>
      </c>
      <c r="G5945" t="s">
        <v>149</v>
      </c>
      <c r="H5945">
        <v>1</v>
      </c>
      <c r="I5945">
        <v>1</v>
      </c>
      <c r="J5945" t="s">
        <v>14</v>
      </c>
      <c r="K5945" s="36" t="s">
        <v>149</v>
      </c>
    </row>
    <row r="5946" spans="1:11" x14ac:dyDescent="0.3">
      <c r="A5946">
        <v>570135663</v>
      </c>
      <c r="B5946" s="1">
        <v>45383</v>
      </c>
      <c r="C5946" t="s">
        <v>27</v>
      </c>
      <c r="D5946" t="s">
        <v>17</v>
      </c>
      <c r="E5946">
        <v>1</v>
      </c>
      <c r="F5946">
        <v>0.33</v>
      </c>
      <c r="G5946" t="s">
        <v>148</v>
      </c>
      <c r="H5946">
        <v>6</v>
      </c>
      <c r="I5946">
        <v>6</v>
      </c>
      <c r="J5946" t="s">
        <v>14</v>
      </c>
      <c r="K5946" s="36" t="s">
        <v>149</v>
      </c>
    </row>
    <row r="5947" spans="1:11" x14ac:dyDescent="0.3">
      <c r="A5947">
        <v>506325854</v>
      </c>
      <c r="B5947" s="1">
        <v>45005</v>
      </c>
      <c r="C5947" t="s">
        <v>11</v>
      </c>
      <c r="D5947" t="s">
        <v>21</v>
      </c>
      <c r="E5947">
        <v>1</v>
      </c>
      <c r="F5947">
        <v>0.38</v>
      </c>
      <c r="G5947" t="s">
        <v>148</v>
      </c>
      <c r="H5947">
        <v>1</v>
      </c>
      <c r="I5947">
        <v>1</v>
      </c>
      <c r="J5947" t="s">
        <v>22</v>
      </c>
      <c r="K5947" s="36" t="s">
        <v>149</v>
      </c>
    </row>
    <row r="5948" spans="1:11" x14ac:dyDescent="0.3">
      <c r="A5948">
        <v>506048695</v>
      </c>
      <c r="B5948" s="1">
        <v>45004</v>
      </c>
      <c r="C5948" t="s">
        <v>11</v>
      </c>
      <c r="D5948" t="s">
        <v>16</v>
      </c>
      <c r="E5948">
        <v>1</v>
      </c>
      <c r="F5948">
        <v>0.54</v>
      </c>
      <c r="G5948" t="s">
        <v>149</v>
      </c>
      <c r="H5948">
        <v>2</v>
      </c>
      <c r="I5948">
        <v>5</v>
      </c>
      <c r="J5948" t="s">
        <v>14</v>
      </c>
      <c r="K5948" s="36" t="s">
        <v>149</v>
      </c>
    </row>
    <row r="5949" spans="1:11" x14ac:dyDescent="0.3">
      <c r="A5949">
        <v>570437950</v>
      </c>
      <c r="B5949" s="1">
        <v>45385</v>
      </c>
      <c r="C5949" t="s">
        <v>11</v>
      </c>
      <c r="D5949" t="s">
        <v>16</v>
      </c>
      <c r="E5949">
        <v>1</v>
      </c>
      <c r="F5949">
        <v>0.99</v>
      </c>
      <c r="G5949" t="s">
        <v>149</v>
      </c>
      <c r="H5949">
        <v>1</v>
      </c>
      <c r="I5949">
        <v>1</v>
      </c>
      <c r="J5949" t="s">
        <v>14</v>
      </c>
      <c r="K5949" s="36" t="s">
        <v>149</v>
      </c>
    </row>
    <row r="5950" spans="1:11" x14ac:dyDescent="0.3">
      <c r="A5950">
        <v>121935577</v>
      </c>
      <c r="B5950" s="1">
        <v>42815</v>
      </c>
      <c r="C5950" t="s">
        <v>11</v>
      </c>
      <c r="D5950" t="s">
        <v>16</v>
      </c>
      <c r="E5950">
        <v>1</v>
      </c>
      <c r="F5950">
        <v>0.77</v>
      </c>
      <c r="G5950" t="s">
        <v>149</v>
      </c>
      <c r="H5950">
        <v>1</v>
      </c>
      <c r="I5950">
        <v>1</v>
      </c>
      <c r="J5950" t="s">
        <v>14</v>
      </c>
      <c r="K5950" s="36" t="s">
        <v>149</v>
      </c>
    </row>
    <row r="5951" spans="1:11" x14ac:dyDescent="0.3">
      <c r="A5951">
        <v>21987540</v>
      </c>
      <c r="B5951" s="1">
        <v>41913</v>
      </c>
      <c r="C5951" t="s">
        <v>27</v>
      </c>
      <c r="D5951" t="s">
        <v>17</v>
      </c>
      <c r="E5951">
        <v>1</v>
      </c>
      <c r="F5951">
        <v>0.6</v>
      </c>
      <c r="G5951" t="s">
        <v>148</v>
      </c>
      <c r="H5951">
        <v>1</v>
      </c>
      <c r="I5951">
        <v>1</v>
      </c>
      <c r="J5951" t="s">
        <v>14</v>
      </c>
      <c r="K5951" s="36" t="s">
        <v>149</v>
      </c>
    </row>
    <row r="5952" spans="1:11" x14ac:dyDescent="0.3">
      <c r="A5952">
        <v>20111903</v>
      </c>
      <c r="B5952" s="1">
        <v>41867</v>
      </c>
      <c r="C5952" t="s">
        <v>27</v>
      </c>
      <c r="D5952" t="s">
        <v>16</v>
      </c>
      <c r="E5952">
        <v>1</v>
      </c>
      <c r="F5952">
        <v>0.89</v>
      </c>
      <c r="G5952" t="s">
        <v>149</v>
      </c>
      <c r="H5952">
        <v>2</v>
      </c>
      <c r="I5952">
        <v>2</v>
      </c>
      <c r="J5952" t="s">
        <v>14</v>
      </c>
      <c r="K5952" s="36" t="s">
        <v>149</v>
      </c>
    </row>
    <row r="5953" spans="1:11" x14ac:dyDescent="0.3">
      <c r="A5953">
        <v>350163222</v>
      </c>
      <c r="B5953" s="1">
        <v>43997</v>
      </c>
      <c r="C5953" t="s">
        <v>11</v>
      </c>
      <c r="D5953" t="s">
        <v>12</v>
      </c>
      <c r="F5953">
        <v>0.38</v>
      </c>
      <c r="G5953" t="s">
        <v>148</v>
      </c>
      <c r="H5953">
        <v>1</v>
      </c>
      <c r="I5953">
        <v>1</v>
      </c>
      <c r="J5953" t="s">
        <v>14</v>
      </c>
      <c r="K5953" s="36" t="s">
        <v>149</v>
      </c>
    </row>
    <row r="5954" spans="1:11" x14ac:dyDescent="0.3">
      <c r="A5954">
        <v>504121118</v>
      </c>
      <c r="B5954" s="1">
        <v>44991</v>
      </c>
      <c r="C5954" t="s">
        <v>11</v>
      </c>
      <c r="D5954" t="s">
        <v>20</v>
      </c>
      <c r="E5954">
        <v>0.24</v>
      </c>
      <c r="F5954">
        <v>0.22</v>
      </c>
      <c r="G5954" t="s">
        <v>148</v>
      </c>
      <c r="H5954">
        <v>175</v>
      </c>
      <c r="I5954">
        <v>199</v>
      </c>
      <c r="J5954" t="s">
        <v>14</v>
      </c>
      <c r="K5954" s="36" t="s">
        <v>149</v>
      </c>
    </row>
    <row r="5955" spans="1:11" x14ac:dyDescent="0.3">
      <c r="A5955">
        <v>261529348</v>
      </c>
      <c r="B5955" s="1">
        <v>43598</v>
      </c>
      <c r="C5955" t="s">
        <v>11</v>
      </c>
      <c r="D5955" t="s">
        <v>16</v>
      </c>
      <c r="E5955">
        <v>1</v>
      </c>
      <c r="F5955">
        <v>0.95</v>
      </c>
      <c r="G5955" t="s">
        <v>148</v>
      </c>
      <c r="H5955">
        <v>1</v>
      </c>
      <c r="I5955">
        <v>1</v>
      </c>
      <c r="J5955" t="s">
        <v>14</v>
      </c>
      <c r="K5955" s="36" t="s">
        <v>149</v>
      </c>
    </row>
    <row r="5956" spans="1:11" x14ac:dyDescent="0.3">
      <c r="A5956">
        <v>410919599</v>
      </c>
      <c r="B5956" s="1">
        <v>44381</v>
      </c>
      <c r="C5956" t="s">
        <v>11</v>
      </c>
      <c r="D5956" t="s">
        <v>16</v>
      </c>
      <c r="E5956">
        <v>1</v>
      </c>
      <c r="F5956">
        <v>0.99</v>
      </c>
      <c r="G5956" t="s">
        <v>149</v>
      </c>
      <c r="H5956">
        <v>3</v>
      </c>
      <c r="I5956">
        <v>4</v>
      </c>
      <c r="J5956" t="s">
        <v>14</v>
      </c>
      <c r="K5956" s="36" t="s">
        <v>149</v>
      </c>
    </row>
    <row r="5957" spans="1:11" x14ac:dyDescent="0.3">
      <c r="A5957">
        <v>56554932</v>
      </c>
      <c r="B5957" s="1">
        <v>42398</v>
      </c>
      <c r="C5957" t="s">
        <v>33</v>
      </c>
      <c r="D5957" t="s">
        <v>16</v>
      </c>
      <c r="E5957">
        <v>1</v>
      </c>
      <c r="F5957">
        <v>0.95</v>
      </c>
      <c r="G5957" t="s">
        <v>148</v>
      </c>
      <c r="H5957">
        <v>2</v>
      </c>
      <c r="I5957">
        <v>2</v>
      </c>
      <c r="J5957" t="s">
        <v>18</v>
      </c>
      <c r="K5957" s="36" t="s">
        <v>149</v>
      </c>
    </row>
    <row r="5958" spans="1:11" x14ac:dyDescent="0.3">
      <c r="A5958">
        <v>57713090</v>
      </c>
      <c r="B5958" s="1">
        <v>42407</v>
      </c>
      <c r="C5958" t="s">
        <v>11</v>
      </c>
      <c r="D5958" t="s">
        <v>12</v>
      </c>
      <c r="F5958">
        <v>0.67</v>
      </c>
      <c r="G5958" t="s">
        <v>148</v>
      </c>
      <c r="H5958">
        <v>1</v>
      </c>
      <c r="I5958">
        <v>2</v>
      </c>
      <c r="J5958" t="s">
        <v>14</v>
      </c>
      <c r="K5958" s="36" t="s">
        <v>149</v>
      </c>
    </row>
    <row r="5959" spans="1:11" x14ac:dyDescent="0.3">
      <c r="A5959">
        <v>354257632</v>
      </c>
      <c r="B5959" s="1">
        <v>44019</v>
      </c>
      <c r="C5959" t="s">
        <v>11</v>
      </c>
      <c r="D5959" t="s">
        <v>20</v>
      </c>
      <c r="E5959">
        <v>0</v>
      </c>
      <c r="F5959">
        <v>0.22</v>
      </c>
      <c r="G5959" t="s">
        <v>148</v>
      </c>
      <c r="H5959">
        <v>1</v>
      </c>
      <c r="I5959">
        <v>2</v>
      </c>
      <c r="J5959" t="s">
        <v>14</v>
      </c>
      <c r="K5959" s="36" t="s">
        <v>149</v>
      </c>
    </row>
    <row r="5960" spans="1:11" x14ac:dyDescent="0.3">
      <c r="A5960">
        <v>570296442</v>
      </c>
      <c r="B5960" s="1">
        <v>45384</v>
      </c>
      <c r="C5960" t="s">
        <v>27</v>
      </c>
      <c r="D5960" t="s">
        <v>21</v>
      </c>
      <c r="E5960">
        <v>1</v>
      </c>
      <c r="F5960">
        <v>0.97</v>
      </c>
      <c r="G5960" t="s">
        <v>149</v>
      </c>
      <c r="H5960">
        <v>1</v>
      </c>
      <c r="I5960">
        <v>1</v>
      </c>
      <c r="J5960" t="s">
        <v>14</v>
      </c>
      <c r="K5960" s="36" t="s">
        <v>149</v>
      </c>
    </row>
    <row r="5961" spans="1:11" x14ac:dyDescent="0.3">
      <c r="A5961">
        <v>2598048</v>
      </c>
      <c r="B5961" s="1">
        <v>41070</v>
      </c>
      <c r="C5961" t="s">
        <v>11</v>
      </c>
      <c r="D5961" t="s">
        <v>16</v>
      </c>
      <c r="E5961">
        <v>1</v>
      </c>
      <c r="F5961">
        <v>0.3</v>
      </c>
      <c r="G5961" t="s">
        <v>148</v>
      </c>
      <c r="H5961">
        <v>1</v>
      </c>
      <c r="I5961">
        <v>2</v>
      </c>
      <c r="J5961" t="s">
        <v>14</v>
      </c>
      <c r="K5961" s="36" t="s">
        <v>149</v>
      </c>
    </row>
    <row r="5962" spans="1:11" x14ac:dyDescent="0.3">
      <c r="A5962">
        <v>562477246</v>
      </c>
      <c r="B5962" s="1">
        <v>45339</v>
      </c>
      <c r="C5962" t="s">
        <v>11</v>
      </c>
      <c r="D5962" t="s">
        <v>16</v>
      </c>
      <c r="E5962">
        <v>1</v>
      </c>
      <c r="F5962">
        <v>0.82</v>
      </c>
      <c r="G5962" t="s">
        <v>148</v>
      </c>
      <c r="H5962">
        <v>1</v>
      </c>
      <c r="I5962">
        <v>1</v>
      </c>
      <c r="J5962" t="s">
        <v>14</v>
      </c>
      <c r="K5962" s="36" t="s">
        <v>149</v>
      </c>
    </row>
    <row r="5963" spans="1:11" x14ac:dyDescent="0.3">
      <c r="A5963">
        <v>519052101</v>
      </c>
      <c r="B5963" s="1">
        <v>45086</v>
      </c>
      <c r="C5963" t="s">
        <v>11</v>
      </c>
      <c r="D5963" t="s">
        <v>12</v>
      </c>
      <c r="F5963">
        <v>0</v>
      </c>
      <c r="G5963" t="s">
        <v>148</v>
      </c>
      <c r="H5963">
        <v>1</v>
      </c>
      <c r="I5963">
        <v>1</v>
      </c>
      <c r="J5963" t="s">
        <v>22</v>
      </c>
      <c r="K5963" s="36" t="s">
        <v>149</v>
      </c>
    </row>
    <row r="5964" spans="1:11" x14ac:dyDescent="0.3">
      <c r="A5964">
        <v>548538099</v>
      </c>
      <c r="B5964" s="1">
        <v>45258</v>
      </c>
      <c r="C5964" t="s">
        <v>27</v>
      </c>
      <c r="D5964" t="s">
        <v>20</v>
      </c>
      <c r="E5964">
        <v>0</v>
      </c>
      <c r="F5964">
        <v>1</v>
      </c>
      <c r="G5964" t="s">
        <v>148</v>
      </c>
      <c r="H5964">
        <v>5</v>
      </c>
      <c r="I5964">
        <v>6</v>
      </c>
      <c r="J5964" t="s">
        <v>14</v>
      </c>
      <c r="K5964" s="36" t="s">
        <v>149</v>
      </c>
    </row>
    <row r="5965" spans="1:11" x14ac:dyDescent="0.3">
      <c r="A5965">
        <v>39786078</v>
      </c>
      <c r="B5965" s="1">
        <v>42213</v>
      </c>
      <c r="C5965" t="s">
        <v>11</v>
      </c>
      <c r="D5965" t="s">
        <v>16</v>
      </c>
      <c r="E5965">
        <v>1</v>
      </c>
      <c r="F5965">
        <v>0.96</v>
      </c>
      <c r="G5965" t="s">
        <v>148</v>
      </c>
      <c r="H5965">
        <v>1</v>
      </c>
      <c r="I5965">
        <v>1</v>
      </c>
      <c r="J5965" t="s">
        <v>18</v>
      </c>
      <c r="K5965" s="36" t="s">
        <v>149</v>
      </c>
    </row>
    <row r="5966" spans="1:11" x14ac:dyDescent="0.3">
      <c r="A5966">
        <v>568188395</v>
      </c>
      <c r="B5966" s="1">
        <v>45372</v>
      </c>
      <c r="C5966" t="s">
        <v>11</v>
      </c>
      <c r="D5966" t="s">
        <v>16</v>
      </c>
      <c r="E5966">
        <v>0.93</v>
      </c>
      <c r="F5966">
        <v>0.95</v>
      </c>
      <c r="G5966" t="s">
        <v>148</v>
      </c>
      <c r="H5966">
        <v>3</v>
      </c>
      <c r="I5966">
        <v>5</v>
      </c>
      <c r="J5966" t="s">
        <v>14</v>
      </c>
      <c r="K5966" s="36" t="s">
        <v>149</v>
      </c>
    </row>
    <row r="5967" spans="1:11" x14ac:dyDescent="0.3">
      <c r="A5967">
        <v>570882914</v>
      </c>
      <c r="B5967" s="1">
        <v>45388</v>
      </c>
      <c r="C5967" t="s">
        <v>27</v>
      </c>
      <c r="D5967" t="s">
        <v>16</v>
      </c>
      <c r="E5967">
        <v>0.75</v>
      </c>
      <c r="F5967">
        <v>0.89</v>
      </c>
      <c r="G5967" t="s">
        <v>148</v>
      </c>
      <c r="H5967">
        <v>1</v>
      </c>
      <c r="I5967">
        <v>2</v>
      </c>
      <c r="J5967" t="s">
        <v>14</v>
      </c>
      <c r="K5967" s="36" t="s">
        <v>149</v>
      </c>
    </row>
    <row r="5968" spans="1:11" x14ac:dyDescent="0.3">
      <c r="A5968">
        <v>43231459</v>
      </c>
      <c r="B5968" s="1">
        <v>42250</v>
      </c>
      <c r="C5968" t="s">
        <v>11</v>
      </c>
      <c r="D5968" t="s">
        <v>17</v>
      </c>
      <c r="E5968">
        <v>0.91</v>
      </c>
      <c r="F5968">
        <v>0.69</v>
      </c>
      <c r="G5968" t="s">
        <v>148</v>
      </c>
      <c r="H5968">
        <v>2</v>
      </c>
      <c r="I5968">
        <v>4</v>
      </c>
      <c r="J5968" t="s">
        <v>14</v>
      </c>
      <c r="K5968" s="36" t="s">
        <v>149</v>
      </c>
    </row>
    <row r="5969" spans="1:11" x14ac:dyDescent="0.3">
      <c r="A5969">
        <v>434909734</v>
      </c>
      <c r="B5969" s="1">
        <v>44536</v>
      </c>
      <c r="C5969" t="s">
        <v>27</v>
      </c>
      <c r="D5969" t="s">
        <v>12</v>
      </c>
      <c r="F5969">
        <v>0</v>
      </c>
      <c r="G5969" t="s">
        <v>148</v>
      </c>
      <c r="H5969">
        <v>1</v>
      </c>
      <c r="I5969">
        <v>2</v>
      </c>
      <c r="J5969" t="s">
        <v>14</v>
      </c>
      <c r="K5969" s="36" t="s">
        <v>149</v>
      </c>
    </row>
    <row r="5970" spans="1:11" x14ac:dyDescent="0.3">
      <c r="A5970">
        <v>570900051</v>
      </c>
      <c r="B5970" s="1">
        <v>45388</v>
      </c>
      <c r="C5970" t="s">
        <v>11</v>
      </c>
      <c r="D5970" t="s">
        <v>16</v>
      </c>
      <c r="E5970">
        <v>1</v>
      </c>
      <c r="F5970">
        <v>0.86</v>
      </c>
      <c r="G5970" t="s">
        <v>149</v>
      </c>
      <c r="H5970">
        <v>1</v>
      </c>
      <c r="I5970">
        <v>1</v>
      </c>
      <c r="J5970" t="s">
        <v>22</v>
      </c>
      <c r="K5970" s="36" t="s">
        <v>149</v>
      </c>
    </row>
    <row r="5971" spans="1:11" x14ac:dyDescent="0.3">
      <c r="A5971">
        <v>183809401</v>
      </c>
      <c r="B5971" s="1">
        <v>43201</v>
      </c>
      <c r="C5971" t="s">
        <v>27</v>
      </c>
      <c r="D5971" t="s">
        <v>16</v>
      </c>
      <c r="E5971">
        <v>1</v>
      </c>
      <c r="F5971">
        <v>0.99</v>
      </c>
      <c r="G5971" t="s">
        <v>149</v>
      </c>
      <c r="H5971">
        <v>1</v>
      </c>
      <c r="I5971">
        <v>1</v>
      </c>
      <c r="J5971" t="s">
        <v>14</v>
      </c>
      <c r="K5971" s="36" t="s">
        <v>149</v>
      </c>
    </row>
    <row r="5972" spans="1:11" x14ac:dyDescent="0.3">
      <c r="A5972">
        <v>176982750</v>
      </c>
      <c r="B5972" s="1">
        <v>43165</v>
      </c>
      <c r="C5972" t="s">
        <v>11</v>
      </c>
      <c r="D5972" t="s">
        <v>16</v>
      </c>
      <c r="E5972">
        <v>1</v>
      </c>
      <c r="F5972">
        <v>1</v>
      </c>
      <c r="G5972" t="s">
        <v>148</v>
      </c>
      <c r="H5972">
        <v>1</v>
      </c>
      <c r="I5972">
        <v>1</v>
      </c>
      <c r="J5972" t="s">
        <v>14</v>
      </c>
      <c r="K5972" s="36" t="s">
        <v>149</v>
      </c>
    </row>
    <row r="5973" spans="1:11" x14ac:dyDescent="0.3">
      <c r="A5973">
        <v>323700339</v>
      </c>
      <c r="B5973" s="1">
        <v>43832</v>
      </c>
      <c r="C5973" t="s">
        <v>11</v>
      </c>
      <c r="D5973" t="s">
        <v>20</v>
      </c>
      <c r="E5973">
        <v>0.28999999999999998</v>
      </c>
      <c r="F5973">
        <v>0.84</v>
      </c>
      <c r="G5973" t="s">
        <v>148</v>
      </c>
      <c r="H5973">
        <v>1</v>
      </c>
      <c r="I5973">
        <v>1</v>
      </c>
      <c r="J5973" t="s">
        <v>14</v>
      </c>
      <c r="K5973" s="36" t="s">
        <v>149</v>
      </c>
    </row>
    <row r="5974" spans="1:11" x14ac:dyDescent="0.3">
      <c r="A5974">
        <v>403489611</v>
      </c>
      <c r="B5974" s="1">
        <v>44341</v>
      </c>
      <c r="C5974" t="s">
        <v>11</v>
      </c>
      <c r="D5974" t="s">
        <v>17</v>
      </c>
      <c r="E5974">
        <v>1</v>
      </c>
      <c r="F5974">
        <v>0.6</v>
      </c>
      <c r="G5974" t="s">
        <v>148</v>
      </c>
      <c r="H5974">
        <v>1</v>
      </c>
      <c r="I5974">
        <v>1</v>
      </c>
      <c r="J5974" t="s">
        <v>22</v>
      </c>
      <c r="K5974" s="36" t="s">
        <v>149</v>
      </c>
    </row>
    <row r="5975" spans="1:11" x14ac:dyDescent="0.3">
      <c r="A5975">
        <v>99219757</v>
      </c>
      <c r="B5975" s="1">
        <v>42654</v>
      </c>
      <c r="C5975" t="s">
        <v>11</v>
      </c>
      <c r="D5975" t="s">
        <v>17</v>
      </c>
      <c r="E5975">
        <v>0.83</v>
      </c>
      <c r="F5975">
        <v>0.36</v>
      </c>
      <c r="G5975" t="s">
        <v>148</v>
      </c>
      <c r="H5975">
        <v>3</v>
      </c>
      <c r="I5975">
        <v>3</v>
      </c>
      <c r="J5975" t="s">
        <v>14</v>
      </c>
      <c r="K5975" s="36" t="s">
        <v>149</v>
      </c>
    </row>
    <row r="5976" spans="1:11" x14ac:dyDescent="0.3">
      <c r="A5976">
        <v>571099838</v>
      </c>
      <c r="B5976" s="1">
        <v>45389</v>
      </c>
      <c r="C5976" t="s">
        <v>11</v>
      </c>
      <c r="D5976" t="s">
        <v>16</v>
      </c>
      <c r="E5976">
        <v>1</v>
      </c>
      <c r="F5976">
        <v>1</v>
      </c>
      <c r="G5976" t="s">
        <v>149</v>
      </c>
      <c r="H5976">
        <v>1</v>
      </c>
      <c r="I5976">
        <v>1</v>
      </c>
      <c r="J5976" t="s">
        <v>14</v>
      </c>
      <c r="K5976" s="36" t="s">
        <v>149</v>
      </c>
    </row>
    <row r="5977" spans="1:11" x14ac:dyDescent="0.3">
      <c r="A5977">
        <v>571170190</v>
      </c>
      <c r="B5977" s="1">
        <v>45390</v>
      </c>
      <c r="C5977" t="s">
        <v>27</v>
      </c>
      <c r="D5977" t="s">
        <v>12</v>
      </c>
      <c r="F5977">
        <v>1</v>
      </c>
      <c r="G5977" t="s">
        <v>148</v>
      </c>
      <c r="H5977">
        <v>1</v>
      </c>
      <c r="I5977">
        <v>1</v>
      </c>
      <c r="J5977" t="s">
        <v>14</v>
      </c>
      <c r="K5977" s="36" t="s">
        <v>149</v>
      </c>
    </row>
    <row r="5978" spans="1:11" x14ac:dyDescent="0.3">
      <c r="A5978">
        <v>571572507</v>
      </c>
      <c r="B5978" s="1">
        <v>45392</v>
      </c>
      <c r="C5978" t="s">
        <v>11</v>
      </c>
      <c r="D5978" t="s">
        <v>16</v>
      </c>
      <c r="E5978">
        <v>1</v>
      </c>
      <c r="F5978">
        <v>1</v>
      </c>
      <c r="G5978" t="s">
        <v>149</v>
      </c>
      <c r="H5978">
        <v>1</v>
      </c>
      <c r="I5978">
        <v>1</v>
      </c>
      <c r="J5978" t="s">
        <v>14</v>
      </c>
      <c r="K5978" s="36" t="s">
        <v>149</v>
      </c>
    </row>
    <row r="5979" spans="1:11" x14ac:dyDescent="0.3">
      <c r="A5979">
        <v>459432476</v>
      </c>
      <c r="B5979" s="1">
        <v>44697</v>
      </c>
      <c r="C5979" t="s">
        <v>19</v>
      </c>
      <c r="D5979" t="s">
        <v>16</v>
      </c>
      <c r="E5979">
        <v>1</v>
      </c>
      <c r="F5979">
        <v>0.8</v>
      </c>
      <c r="G5979" t="s">
        <v>148</v>
      </c>
      <c r="H5979">
        <v>1</v>
      </c>
      <c r="I5979">
        <v>3</v>
      </c>
      <c r="J5979" t="s">
        <v>14</v>
      </c>
      <c r="K5979" s="36" t="s">
        <v>149</v>
      </c>
    </row>
    <row r="5980" spans="1:11" x14ac:dyDescent="0.3">
      <c r="A5980">
        <v>571207027</v>
      </c>
      <c r="B5980" s="1">
        <v>45390</v>
      </c>
      <c r="C5980" t="s">
        <v>27</v>
      </c>
      <c r="D5980" t="s">
        <v>16</v>
      </c>
      <c r="E5980">
        <v>1</v>
      </c>
      <c r="F5980">
        <v>1</v>
      </c>
      <c r="G5980" t="s">
        <v>148</v>
      </c>
      <c r="H5980">
        <v>33</v>
      </c>
      <c r="I5980">
        <v>33</v>
      </c>
      <c r="J5980" t="s">
        <v>14</v>
      </c>
      <c r="K5980" s="36" t="s">
        <v>149</v>
      </c>
    </row>
    <row r="5981" spans="1:11" x14ac:dyDescent="0.3">
      <c r="A5981">
        <v>261708789</v>
      </c>
      <c r="B5981" s="1">
        <v>43599</v>
      </c>
      <c r="C5981" t="s">
        <v>11</v>
      </c>
      <c r="D5981" t="s">
        <v>12</v>
      </c>
      <c r="F5981">
        <v>0.84</v>
      </c>
      <c r="G5981" t="s">
        <v>149</v>
      </c>
      <c r="H5981">
        <v>2</v>
      </c>
      <c r="I5981">
        <v>2</v>
      </c>
      <c r="J5981" t="s">
        <v>14</v>
      </c>
      <c r="K5981" s="36" t="s">
        <v>149</v>
      </c>
    </row>
    <row r="5982" spans="1:11" x14ac:dyDescent="0.3">
      <c r="A5982">
        <v>380805002</v>
      </c>
      <c r="B5982" s="1">
        <v>44184</v>
      </c>
      <c r="C5982" t="s">
        <v>27</v>
      </c>
      <c r="D5982" t="s">
        <v>16</v>
      </c>
      <c r="E5982">
        <v>1</v>
      </c>
      <c r="F5982">
        <v>1</v>
      </c>
      <c r="G5982" t="s">
        <v>148</v>
      </c>
      <c r="H5982">
        <v>14</v>
      </c>
      <c r="I5982">
        <v>14</v>
      </c>
      <c r="J5982" t="s">
        <v>14</v>
      </c>
      <c r="K5982" s="36" t="s">
        <v>149</v>
      </c>
    </row>
    <row r="5983" spans="1:11" x14ac:dyDescent="0.3">
      <c r="A5983">
        <v>162788201</v>
      </c>
      <c r="B5983" s="1">
        <v>43084</v>
      </c>
      <c r="C5983" t="s">
        <v>27</v>
      </c>
      <c r="D5983" t="s">
        <v>16</v>
      </c>
      <c r="E5983">
        <v>1</v>
      </c>
      <c r="F5983">
        <v>0.25</v>
      </c>
      <c r="G5983" t="s">
        <v>148</v>
      </c>
      <c r="H5983">
        <v>1</v>
      </c>
      <c r="I5983">
        <v>1</v>
      </c>
      <c r="J5983" t="s">
        <v>14</v>
      </c>
      <c r="K5983" s="36" t="s">
        <v>149</v>
      </c>
    </row>
    <row r="5984" spans="1:11" x14ac:dyDescent="0.3">
      <c r="A5984">
        <v>5157576</v>
      </c>
      <c r="B5984" s="1">
        <v>41325</v>
      </c>
      <c r="C5984" t="s">
        <v>11</v>
      </c>
      <c r="D5984" t="s">
        <v>17</v>
      </c>
      <c r="E5984">
        <v>1</v>
      </c>
      <c r="F5984">
        <v>0.59</v>
      </c>
      <c r="G5984" t="s">
        <v>149</v>
      </c>
      <c r="H5984">
        <v>1</v>
      </c>
      <c r="I5984">
        <v>1</v>
      </c>
      <c r="J5984" t="s">
        <v>14</v>
      </c>
      <c r="K5984" s="36" t="s">
        <v>149</v>
      </c>
    </row>
    <row r="5985" spans="1:11" x14ac:dyDescent="0.3">
      <c r="A5985">
        <v>174167258</v>
      </c>
      <c r="B5985" s="1">
        <v>43150</v>
      </c>
      <c r="C5985" t="s">
        <v>11</v>
      </c>
      <c r="D5985" t="s">
        <v>16</v>
      </c>
      <c r="E5985">
        <v>1</v>
      </c>
      <c r="F5985">
        <v>0.93</v>
      </c>
      <c r="G5985" t="s">
        <v>148</v>
      </c>
      <c r="H5985">
        <v>8</v>
      </c>
      <c r="I5985">
        <v>17</v>
      </c>
      <c r="J5985" t="s">
        <v>14</v>
      </c>
      <c r="K5985" s="36" t="s">
        <v>149</v>
      </c>
    </row>
    <row r="5986" spans="1:11" x14ac:dyDescent="0.3">
      <c r="A5986">
        <v>147672364</v>
      </c>
      <c r="B5986" s="1">
        <v>42972</v>
      </c>
      <c r="C5986" t="s">
        <v>11</v>
      </c>
      <c r="D5986" t="s">
        <v>17</v>
      </c>
      <c r="E5986">
        <v>1</v>
      </c>
      <c r="F5986">
        <v>0.44</v>
      </c>
      <c r="G5986" t="s">
        <v>149</v>
      </c>
      <c r="H5986">
        <v>2</v>
      </c>
      <c r="I5986">
        <v>3</v>
      </c>
      <c r="J5986" t="s">
        <v>14</v>
      </c>
      <c r="K5986" s="36" t="s">
        <v>148</v>
      </c>
    </row>
    <row r="5987" spans="1:11" x14ac:dyDescent="0.3">
      <c r="A5987">
        <v>116363697</v>
      </c>
      <c r="B5987" s="1">
        <v>42780</v>
      </c>
      <c r="C5987" t="s">
        <v>11</v>
      </c>
      <c r="D5987" t="s">
        <v>16</v>
      </c>
      <c r="E5987">
        <v>0.99</v>
      </c>
      <c r="F5987">
        <v>0.99</v>
      </c>
      <c r="G5987" t="s">
        <v>148</v>
      </c>
      <c r="H5987">
        <v>6</v>
      </c>
      <c r="I5987">
        <v>12</v>
      </c>
      <c r="J5987" t="s">
        <v>14</v>
      </c>
      <c r="K5987" s="36" t="s">
        <v>149</v>
      </c>
    </row>
    <row r="5988" spans="1:11" x14ac:dyDescent="0.3">
      <c r="A5988">
        <v>128693539</v>
      </c>
      <c r="B5988" s="1">
        <v>42858</v>
      </c>
      <c r="C5988" t="s">
        <v>11</v>
      </c>
      <c r="D5988" t="s">
        <v>16</v>
      </c>
      <c r="E5988">
        <v>1</v>
      </c>
      <c r="F5988">
        <v>0.97</v>
      </c>
      <c r="G5988" t="s">
        <v>149</v>
      </c>
      <c r="H5988">
        <v>3</v>
      </c>
      <c r="I5988">
        <v>4</v>
      </c>
      <c r="J5988" t="s">
        <v>14</v>
      </c>
      <c r="K5988" s="36" t="s">
        <v>149</v>
      </c>
    </row>
    <row r="5989" spans="1:11" x14ac:dyDescent="0.3">
      <c r="A5989">
        <v>510336528</v>
      </c>
      <c r="B5989" s="1">
        <v>45032</v>
      </c>
      <c r="C5989" t="s">
        <v>27</v>
      </c>
      <c r="D5989" t="s">
        <v>17</v>
      </c>
      <c r="E5989">
        <v>1</v>
      </c>
      <c r="F5989">
        <v>0.83</v>
      </c>
      <c r="G5989" t="s">
        <v>149</v>
      </c>
      <c r="H5989">
        <v>1</v>
      </c>
      <c r="I5989">
        <v>1</v>
      </c>
      <c r="J5989" t="s">
        <v>14</v>
      </c>
      <c r="K5989" s="36" t="s">
        <v>149</v>
      </c>
    </row>
    <row r="5990" spans="1:11" x14ac:dyDescent="0.3">
      <c r="A5990">
        <v>566094168</v>
      </c>
      <c r="B5990" s="1">
        <v>45359</v>
      </c>
      <c r="C5990" t="s">
        <v>11</v>
      </c>
      <c r="D5990" t="s">
        <v>12</v>
      </c>
      <c r="F5990">
        <v>0.95</v>
      </c>
      <c r="G5990" t="s">
        <v>148</v>
      </c>
      <c r="H5990">
        <v>1</v>
      </c>
      <c r="I5990">
        <v>1</v>
      </c>
      <c r="J5990" t="s">
        <v>14</v>
      </c>
      <c r="K5990" s="36" t="s">
        <v>149</v>
      </c>
    </row>
    <row r="5991" spans="1:11" x14ac:dyDescent="0.3">
      <c r="A5991">
        <v>484509573</v>
      </c>
      <c r="B5991" s="1">
        <v>44855</v>
      </c>
      <c r="C5991" t="s">
        <v>27</v>
      </c>
      <c r="D5991" t="s">
        <v>17</v>
      </c>
      <c r="E5991">
        <v>1</v>
      </c>
      <c r="F5991">
        <v>0.56000000000000005</v>
      </c>
      <c r="G5991" t="s">
        <v>148</v>
      </c>
      <c r="H5991">
        <v>1</v>
      </c>
      <c r="I5991">
        <v>1</v>
      </c>
      <c r="J5991" t="s">
        <v>14</v>
      </c>
      <c r="K5991" s="36" t="s">
        <v>149</v>
      </c>
    </row>
    <row r="5992" spans="1:11" x14ac:dyDescent="0.3">
      <c r="A5992">
        <v>6023871</v>
      </c>
      <c r="B5992" s="1">
        <v>41385</v>
      </c>
      <c r="C5992" t="s">
        <v>11</v>
      </c>
      <c r="D5992" t="s">
        <v>12</v>
      </c>
      <c r="F5992">
        <v>0</v>
      </c>
      <c r="G5992" t="s">
        <v>148</v>
      </c>
      <c r="H5992">
        <v>1</v>
      </c>
      <c r="I5992">
        <v>1</v>
      </c>
      <c r="J5992" t="s">
        <v>14</v>
      </c>
      <c r="K5992" s="36" t="s">
        <v>148</v>
      </c>
    </row>
    <row r="5993" spans="1:11" x14ac:dyDescent="0.3">
      <c r="A5993">
        <v>49442069</v>
      </c>
      <c r="B5993" s="1">
        <v>42327</v>
      </c>
      <c r="C5993" t="s">
        <v>11</v>
      </c>
      <c r="D5993" t="s">
        <v>16</v>
      </c>
      <c r="E5993">
        <v>0.9</v>
      </c>
      <c r="F5993">
        <v>1</v>
      </c>
      <c r="G5993" t="s">
        <v>148</v>
      </c>
      <c r="H5993">
        <v>1</v>
      </c>
      <c r="I5993">
        <v>5</v>
      </c>
      <c r="J5993" t="s">
        <v>14</v>
      </c>
      <c r="K5993" s="36" t="s">
        <v>149</v>
      </c>
    </row>
    <row r="5994" spans="1:11" x14ac:dyDescent="0.3">
      <c r="A5994">
        <v>571892942</v>
      </c>
      <c r="B5994" s="1">
        <v>45394</v>
      </c>
      <c r="C5994" t="s">
        <v>27</v>
      </c>
      <c r="D5994" t="s">
        <v>16</v>
      </c>
      <c r="E5994">
        <v>0.99</v>
      </c>
      <c r="F5994">
        <v>0.99</v>
      </c>
      <c r="G5994" t="s">
        <v>148</v>
      </c>
      <c r="H5994">
        <v>10</v>
      </c>
      <c r="I5994">
        <v>10</v>
      </c>
      <c r="J5994" t="s">
        <v>14</v>
      </c>
      <c r="K5994" s="36" t="s">
        <v>149</v>
      </c>
    </row>
    <row r="5995" spans="1:11" x14ac:dyDescent="0.3">
      <c r="A5995">
        <v>571210024</v>
      </c>
      <c r="B5995" s="1">
        <v>45390</v>
      </c>
      <c r="C5995" t="s">
        <v>27</v>
      </c>
      <c r="D5995" t="s">
        <v>16</v>
      </c>
      <c r="E5995">
        <v>1</v>
      </c>
      <c r="F5995">
        <v>1</v>
      </c>
      <c r="G5995" t="s">
        <v>148</v>
      </c>
      <c r="H5995">
        <v>1</v>
      </c>
      <c r="I5995">
        <v>1</v>
      </c>
      <c r="J5995" t="s">
        <v>14</v>
      </c>
      <c r="K5995" s="36" t="s">
        <v>149</v>
      </c>
    </row>
    <row r="5996" spans="1:11" x14ac:dyDescent="0.3">
      <c r="A5996">
        <v>2805918</v>
      </c>
      <c r="B5996" s="1">
        <v>41092</v>
      </c>
      <c r="C5996" t="s">
        <v>11</v>
      </c>
      <c r="D5996" t="s">
        <v>17</v>
      </c>
      <c r="E5996">
        <v>1</v>
      </c>
      <c r="F5996">
        <v>0.79</v>
      </c>
      <c r="G5996" t="s">
        <v>149</v>
      </c>
      <c r="H5996">
        <v>1</v>
      </c>
      <c r="I5996">
        <v>1</v>
      </c>
      <c r="J5996" t="s">
        <v>14</v>
      </c>
      <c r="K5996" s="36" t="s">
        <v>149</v>
      </c>
    </row>
    <row r="5997" spans="1:11" x14ac:dyDescent="0.3">
      <c r="A5997">
        <v>571370628</v>
      </c>
      <c r="B5997" s="1">
        <v>45391</v>
      </c>
      <c r="C5997" t="s">
        <v>27</v>
      </c>
      <c r="D5997" t="s">
        <v>16</v>
      </c>
      <c r="E5997">
        <v>1</v>
      </c>
      <c r="F5997">
        <v>1</v>
      </c>
      <c r="G5997" t="s">
        <v>148</v>
      </c>
      <c r="H5997">
        <v>1</v>
      </c>
      <c r="I5997">
        <v>1</v>
      </c>
      <c r="J5997" t="s">
        <v>14</v>
      </c>
      <c r="K5997" s="36" t="s">
        <v>149</v>
      </c>
    </row>
    <row r="5998" spans="1:11" x14ac:dyDescent="0.3">
      <c r="A5998">
        <v>144401614</v>
      </c>
      <c r="B5998" s="1">
        <v>42952</v>
      </c>
      <c r="C5998" t="s">
        <v>11</v>
      </c>
      <c r="D5998" t="s">
        <v>16</v>
      </c>
      <c r="E5998">
        <v>1</v>
      </c>
      <c r="F5998">
        <v>0.92</v>
      </c>
      <c r="G5998" t="s">
        <v>149</v>
      </c>
      <c r="H5998">
        <v>2</v>
      </c>
      <c r="I5998">
        <v>2</v>
      </c>
      <c r="J5998" t="s">
        <v>14</v>
      </c>
      <c r="K5998" s="36" t="s">
        <v>149</v>
      </c>
    </row>
    <row r="5999" spans="1:11" x14ac:dyDescent="0.3">
      <c r="A5999">
        <v>571927604</v>
      </c>
      <c r="B5999" s="1">
        <v>45394</v>
      </c>
      <c r="C5999" t="s">
        <v>27</v>
      </c>
      <c r="D5999" t="s">
        <v>21</v>
      </c>
      <c r="E5999">
        <v>0.85</v>
      </c>
      <c r="F5999">
        <v>0.52</v>
      </c>
      <c r="G5999" t="s">
        <v>149</v>
      </c>
      <c r="H5999">
        <v>2</v>
      </c>
      <c r="I5999">
        <v>2</v>
      </c>
      <c r="J5999" t="s">
        <v>14</v>
      </c>
      <c r="K5999" s="36" t="s">
        <v>149</v>
      </c>
    </row>
    <row r="6000" spans="1:11" x14ac:dyDescent="0.3">
      <c r="A6000">
        <v>571443277</v>
      </c>
      <c r="B6000" s="1">
        <v>45391</v>
      </c>
      <c r="C6000" t="s">
        <v>27</v>
      </c>
      <c r="D6000" t="s">
        <v>20</v>
      </c>
      <c r="E6000">
        <v>0.3</v>
      </c>
      <c r="F6000">
        <v>0.48</v>
      </c>
      <c r="G6000" t="s">
        <v>148</v>
      </c>
      <c r="H6000">
        <v>1</v>
      </c>
      <c r="I6000">
        <v>1</v>
      </c>
      <c r="J6000" t="s">
        <v>22</v>
      </c>
      <c r="K6000" s="36" t="s">
        <v>149</v>
      </c>
    </row>
    <row r="6001" spans="1:11" x14ac:dyDescent="0.3">
      <c r="A6001">
        <v>569390105</v>
      </c>
      <c r="B6001" s="1">
        <v>45379</v>
      </c>
      <c r="C6001" t="s">
        <v>27</v>
      </c>
      <c r="D6001" t="s">
        <v>16</v>
      </c>
      <c r="E6001">
        <v>1</v>
      </c>
      <c r="F6001">
        <v>0.95</v>
      </c>
      <c r="G6001" t="s">
        <v>148</v>
      </c>
      <c r="H6001">
        <v>1</v>
      </c>
      <c r="I6001">
        <v>2</v>
      </c>
      <c r="J6001" t="s">
        <v>14</v>
      </c>
      <c r="K6001" s="36" t="s">
        <v>149</v>
      </c>
    </row>
    <row r="6002" spans="1:11" x14ac:dyDescent="0.3">
      <c r="A6002">
        <v>122803547</v>
      </c>
      <c r="B6002" s="1">
        <v>42821</v>
      </c>
      <c r="C6002" t="s">
        <v>27</v>
      </c>
      <c r="D6002" t="s">
        <v>21</v>
      </c>
      <c r="E6002">
        <v>1</v>
      </c>
      <c r="F6002">
        <v>0.76</v>
      </c>
      <c r="G6002" t="s">
        <v>148</v>
      </c>
      <c r="H6002">
        <v>1</v>
      </c>
      <c r="I6002">
        <v>1</v>
      </c>
      <c r="J6002" t="s">
        <v>22</v>
      </c>
      <c r="K6002" s="36" t="s">
        <v>149</v>
      </c>
    </row>
    <row r="6003" spans="1:11" x14ac:dyDescent="0.3">
      <c r="A6003">
        <v>361740062</v>
      </c>
      <c r="B6003" s="1">
        <v>44054</v>
      </c>
      <c r="C6003" t="s">
        <v>11</v>
      </c>
      <c r="D6003" t="s">
        <v>12</v>
      </c>
      <c r="F6003">
        <v>1</v>
      </c>
      <c r="G6003" t="s">
        <v>27</v>
      </c>
      <c r="H6003">
        <v>5</v>
      </c>
      <c r="I6003">
        <v>5</v>
      </c>
      <c r="J6003" t="s">
        <v>14</v>
      </c>
      <c r="K6003" s="36" t="s">
        <v>149</v>
      </c>
    </row>
    <row r="6004" spans="1:11" x14ac:dyDescent="0.3">
      <c r="A6004">
        <v>568084964</v>
      </c>
      <c r="B6004" s="1">
        <v>45371</v>
      </c>
      <c r="C6004" t="s">
        <v>27</v>
      </c>
      <c r="D6004" t="s">
        <v>16</v>
      </c>
      <c r="E6004">
        <v>0.9</v>
      </c>
      <c r="F6004">
        <v>1</v>
      </c>
      <c r="G6004" t="s">
        <v>149</v>
      </c>
      <c r="H6004">
        <v>1</v>
      </c>
      <c r="I6004">
        <v>1</v>
      </c>
      <c r="J6004" t="s">
        <v>14</v>
      </c>
      <c r="K6004" s="36" t="s">
        <v>149</v>
      </c>
    </row>
    <row r="6005" spans="1:11" x14ac:dyDescent="0.3">
      <c r="A6005">
        <v>31425086</v>
      </c>
      <c r="B6005" s="1">
        <v>42111</v>
      </c>
      <c r="C6005" t="s">
        <v>27</v>
      </c>
      <c r="D6005" t="s">
        <v>20</v>
      </c>
      <c r="E6005">
        <v>0</v>
      </c>
      <c r="F6005">
        <v>0</v>
      </c>
      <c r="G6005" t="s">
        <v>148</v>
      </c>
      <c r="H6005">
        <v>1</v>
      </c>
      <c r="I6005">
        <v>2</v>
      </c>
      <c r="J6005" t="s">
        <v>14</v>
      </c>
      <c r="K6005" s="36" t="s">
        <v>149</v>
      </c>
    </row>
    <row r="6006" spans="1:11" x14ac:dyDescent="0.3">
      <c r="A6006">
        <v>8062626</v>
      </c>
      <c r="B6006" s="1">
        <v>41496</v>
      </c>
      <c r="C6006" t="s">
        <v>11</v>
      </c>
      <c r="D6006" t="s">
        <v>16</v>
      </c>
      <c r="E6006">
        <v>1</v>
      </c>
      <c r="F6006">
        <v>0</v>
      </c>
      <c r="G6006" t="s">
        <v>148</v>
      </c>
      <c r="H6006">
        <v>1</v>
      </c>
      <c r="I6006">
        <v>2</v>
      </c>
      <c r="J6006" t="s">
        <v>14</v>
      </c>
      <c r="K6006" s="36" t="s">
        <v>149</v>
      </c>
    </row>
    <row r="6007" spans="1:11" x14ac:dyDescent="0.3">
      <c r="A6007">
        <v>4176368</v>
      </c>
      <c r="B6007" s="1">
        <v>41230</v>
      </c>
      <c r="C6007" t="s">
        <v>11</v>
      </c>
      <c r="D6007" t="s">
        <v>21</v>
      </c>
      <c r="E6007">
        <v>0.9</v>
      </c>
      <c r="F6007">
        <v>0.52</v>
      </c>
      <c r="G6007" t="s">
        <v>148</v>
      </c>
      <c r="H6007">
        <v>1</v>
      </c>
      <c r="I6007">
        <v>2</v>
      </c>
      <c r="J6007" t="s">
        <v>14</v>
      </c>
      <c r="K6007" s="36" t="s">
        <v>149</v>
      </c>
    </row>
    <row r="6008" spans="1:11" x14ac:dyDescent="0.3">
      <c r="A6008">
        <v>572057929</v>
      </c>
      <c r="B6008" s="1">
        <v>45395</v>
      </c>
      <c r="C6008" t="s">
        <v>11</v>
      </c>
      <c r="D6008" t="s">
        <v>16</v>
      </c>
      <c r="E6008">
        <v>1</v>
      </c>
      <c r="F6008">
        <v>0.88</v>
      </c>
      <c r="G6008" t="s">
        <v>148</v>
      </c>
      <c r="H6008">
        <v>1</v>
      </c>
      <c r="I6008">
        <v>1</v>
      </c>
      <c r="J6008" t="s">
        <v>14</v>
      </c>
      <c r="K6008" s="36" t="s">
        <v>149</v>
      </c>
    </row>
    <row r="6009" spans="1:11" x14ac:dyDescent="0.3">
      <c r="A6009">
        <v>543606313</v>
      </c>
      <c r="B6009" s="1">
        <v>45225</v>
      </c>
      <c r="C6009" t="s">
        <v>27</v>
      </c>
      <c r="D6009" t="s">
        <v>16</v>
      </c>
      <c r="E6009">
        <v>1</v>
      </c>
      <c r="F6009">
        <v>0.98</v>
      </c>
      <c r="G6009" t="s">
        <v>148</v>
      </c>
      <c r="H6009">
        <v>1</v>
      </c>
      <c r="I6009">
        <v>2</v>
      </c>
      <c r="J6009" t="s">
        <v>14</v>
      </c>
      <c r="K6009" s="36" t="s">
        <v>149</v>
      </c>
    </row>
    <row r="6010" spans="1:11" x14ac:dyDescent="0.3">
      <c r="A6010">
        <v>539054974</v>
      </c>
      <c r="B6010" s="1">
        <v>45195</v>
      </c>
      <c r="C6010" t="s">
        <v>11</v>
      </c>
      <c r="D6010" t="s">
        <v>17</v>
      </c>
      <c r="E6010">
        <v>1</v>
      </c>
      <c r="F6010">
        <v>0.92</v>
      </c>
      <c r="G6010" t="s">
        <v>148</v>
      </c>
      <c r="H6010">
        <v>1</v>
      </c>
      <c r="I6010">
        <v>2</v>
      </c>
      <c r="J6010" t="s">
        <v>22</v>
      </c>
      <c r="K6010" s="36" t="s">
        <v>149</v>
      </c>
    </row>
    <row r="6011" spans="1:11" x14ac:dyDescent="0.3">
      <c r="A6011">
        <v>571993988</v>
      </c>
      <c r="B6011" s="1">
        <v>45394</v>
      </c>
      <c r="C6011" t="s">
        <v>11</v>
      </c>
      <c r="D6011" t="s">
        <v>12</v>
      </c>
      <c r="F6011">
        <v>0.25</v>
      </c>
      <c r="G6011" t="s">
        <v>148</v>
      </c>
      <c r="H6011">
        <v>1</v>
      </c>
      <c r="I6011">
        <v>1</v>
      </c>
      <c r="J6011" t="s">
        <v>14</v>
      </c>
      <c r="K6011" s="36" t="s">
        <v>149</v>
      </c>
    </row>
    <row r="6012" spans="1:11" x14ac:dyDescent="0.3">
      <c r="A6012">
        <v>97250306</v>
      </c>
      <c r="B6012" s="1">
        <v>42642</v>
      </c>
      <c r="C6012" t="s">
        <v>11</v>
      </c>
      <c r="D6012" t="s">
        <v>16</v>
      </c>
      <c r="E6012">
        <v>0.93</v>
      </c>
      <c r="F6012">
        <v>1</v>
      </c>
      <c r="G6012" t="s">
        <v>148</v>
      </c>
      <c r="H6012">
        <v>1</v>
      </c>
      <c r="I6012">
        <v>3</v>
      </c>
      <c r="J6012" t="s">
        <v>14</v>
      </c>
      <c r="K6012" s="36" t="s">
        <v>149</v>
      </c>
    </row>
    <row r="6013" spans="1:11" x14ac:dyDescent="0.3">
      <c r="A6013">
        <v>502326594</v>
      </c>
      <c r="B6013" s="1">
        <v>44979</v>
      </c>
      <c r="C6013" t="s">
        <v>27</v>
      </c>
      <c r="D6013" t="s">
        <v>16</v>
      </c>
      <c r="E6013">
        <v>1</v>
      </c>
      <c r="F6013">
        <v>0.97</v>
      </c>
      <c r="G6013" t="s">
        <v>148</v>
      </c>
      <c r="H6013">
        <v>5</v>
      </c>
      <c r="I6013">
        <v>7</v>
      </c>
      <c r="J6013" t="s">
        <v>14</v>
      </c>
      <c r="K6013" s="36" t="s">
        <v>149</v>
      </c>
    </row>
    <row r="6014" spans="1:11" x14ac:dyDescent="0.3">
      <c r="A6014">
        <v>540810781</v>
      </c>
      <c r="B6014" s="1">
        <v>45206</v>
      </c>
      <c r="C6014" t="s">
        <v>27</v>
      </c>
      <c r="D6014" t="s">
        <v>16</v>
      </c>
      <c r="E6014">
        <v>1</v>
      </c>
      <c r="F6014">
        <v>0.99</v>
      </c>
      <c r="G6014" t="s">
        <v>148</v>
      </c>
      <c r="H6014">
        <v>3</v>
      </c>
      <c r="I6014">
        <v>3</v>
      </c>
      <c r="J6014" t="s">
        <v>14</v>
      </c>
      <c r="K6014" s="36" t="s">
        <v>149</v>
      </c>
    </row>
    <row r="6015" spans="1:11" x14ac:dyDescent="0.3">
      <c r="A6015">
        <v>238035352</v>
      </c>
      <c r="B6015" s="1">
        <v>43486</v>
      </c>
      <c r="C6015" t="s">
        <v>11</v>
      </c>
      <c r="D6015" t="s">
        <v>20</v>
      </c>
      <c r="E6015">
        <v>0.2</v>
      </c>
      <c r="F6015">
        <v>0.86</v>
      </c>
      <c r="G6015" t="s">
        <v>148</v>
      </c>
      <c r="H6015">
        <v>7</v>
      </c>
      <c r="I6015">
        <v>10</v>
      </c>
      <c r="J6015" t="s">
        <v>14</v>
      </c>
      <c r="K6015" s="36" t="s">
        <v>149</v>
      </c>
    </row>
    <row r="6016" spans="1:11" x14ac:dyDescent="0.3">
      <c r="A6016">
        <v>572270717</v>
      </c>
      <c r="B6016" s="1">
        <v>45396</v>
      </c>
      <c r="C6016" t="s">
        <v>27</v>
      </c>
      <c r="D6016" t="s">
        <v>16</v>
      </c>
      <c r="E6016">
        <v>1</v>
      </c>
      <c r="F6016">
        <v>0.99</v>
      </c>
      <c r="G6016" t="s">
        <v>149</v>
      </c>
      <c r="H6016">
        <v>1</v>
      </c>
      <c r="I6016">
        <v>1</v>
      </c>
      <c r="J6016" t="s">
        <v>14</v>
      </c>
      <c r="K6016" s="36" t="s">
        <v>149</v>
      </c>
    </row>
    <row r="6017" spans="1:11" x14ac:dyDescent="0.3">
      <c r="A6017">
        <v>123241563</v>
      </c>
      <c r="B6017" s="1">
        <v>42823</v>
      </c>
      <c r="C6017" t="s">
        <v>11</v>
      </c>
      <c r="D6017" t="s">
        <v>16</v>
      </c>
      <c r="E6017">
        <v>1</v>
      </c>
      <c r="F6017">
        <v>0.97</v>
      </c>
      <c r="G6017" t="s">
        <v>149</v>
      </c>
      <c r="H6017">
        <v>2</v>
      </c>
      <c r="I6017">
        <v>5</v>
      </c>
      <c r="J6017" t="s">
        <v>14</v>
      </c>
      <c r="K6017" s="36" t="s">
        <v>149</v>
      </c>
    </row>
    <row r="6018" spans="1:11" x14ac:dyDescent="0.3">
      <c r="A6018">
        <v>525266509</v>
      </c>
      <c r="B6018" s="1">
        <v>45119</v>
      </c>
      <c r="C6018" t="s">
        <v>11</v>
      </c>
      <c r="D6018" t="s">
        <v>17</v>
      </c>
      <c r="E6018">
        <v>0.64</v>
      </c>
      <c r="F6018">
        <v>0.68</v>
      </c>
      <c r="G6018" t="s">
        <v>148</v>
      </c>
      <c r="H6018">
        <v>2</v>
      </c>
      <c r="I6018">
        <v>3</v>
      </c>
      <c r="J6018" t="s">
        <v>14</v>
      </c>
      <c r="K6018" s="36" t="s">
        <v>149</v>
      </c>
    </row>
    <row r="6019" spans="1:11" x14ac:dyDescent="0.3">
      <c r="A6019">
        <v>492133724</v>
      </c>
      <c r="B6019" s="1">
        <v>44915</v>
      </c>
      <c r="C6019" t="s">
        <v>27</v>
      </c>
      <c r="D6019" t="s">
        <v>16</v>
      </c>
      <c r="E6019">
        <v>1</v>
      </c>
      <c r="F6019">
        <v>0.94</v>
      </c>
      <c r="G6019" t="s">
        <v>149</v>
      </c>
      <c r="H6019">
        <v>1</v>
      </c>
      <c r="I6019">
        <v>1</v>
      </c>
      <c r="J6019" t="s">
        <v>14</v>
      </c>
      <c r="K6019" s="36" t="s">
        <v>149</v>
      </c>
    </row>
    <row r="6020" spans="1:11" x14ac:dyDescent="0.3">
      <c r="A6020">
        <v>35278057</v>
      </c>
      <c r="B6020" s="1">
        <v>42163</v>
      </c>
      <c r="C6020" t="s">
        <v>11</v>
      </c>
      <c r="D6020" t="s">
        <v>12</v>
      </c>
      <c r="F6020">
        <v>0.98</v>
      </c>
      <c r="G6020" t="s">
        <v>148</v>
      </c>
      <c r="H6020">
        <v>1</v>
      </c>
      <c r="I6020">
        <v>1</v>
      </c>
      <c r="J6020" t="s">
        <v>14</v>
      </c>
      <c r="K6020" s="36" t="s">
        <v>149</v>
      </c>
    </row>
    <row r="6021" spans="1:11" x14ac:dyDescent="0.3">
      <c r="A6021">
        <v>116368106</v>
      </c>
      <c r="B6021" s="1">
        <v>42780</v>
      </c>
      <c r="C6021" t="s">
        <v>11</v>
      </c>
      <c r="D6021" t="s">
        <v>17</v>
      </c>
      <c r="E6021">
        <v>1</v>
      </c>
      <c r="F6021">
        <v>0.93</v>
      </c>
      <c r="G6021" t="s">
        <v>149</v>
      </c>
      <c r="H6021">
        <v>1</v>
      </c>
      <c r="I6021">
        <v>3</v>
      </c>
      <c r="J6021" t="s">
        <v>14</v>
      </c>
      <c r="K6021" s="36" t="s">
        <v>149</v>
      </c>
    </row>
    <row r="6022" spans="1:11" x14ac:dyDescent="0.3">
      <c r="A6022">
        <v>501736624</v>
      </c>
      <c r="B6022" s="1">
        <v>44975</v>
      </c>
      <c r="C6022" t="s">
        <v>11</v>
      </c>
      <c r="D6022" t="s">
        <v>20</v>
      </c>
      <c r="E6022">
        <v>0</v>
      </c>
      <c r="F6022">
        <v>0</v>
      </c>
      <c r="G6022" t="s">
        <v>148</v>
      </c>
      <c r="H6022">
        <v>1</v>
      </c>
      <c r="I6022">
        <v>2</v>
      </c>
      <c r="J6022" t="s">
        <v>14</v>
      </c>
      <c r="K6022" s="36" t="s">
        <v>149</v>
      </c>
    </row>
    <row r="6023" spans="1:11" x14ac:dyDescent="0.3">
      <c r="A6023">
        <v>99446352</v>
      </c>
      <c r="B6023" s="1">
        <v>42656</v>
      </c>
      <c r="C6023" t="s">
        <v>11</v>
      </c>
      <c r="D6023" t="s">
        <v>16</v>
      </c>
      <c r="E6023">
        <v>1</v>
      </c>
      <c r="F6023">
        <v>0.9</v>
      </c>
      <c r="G6023" t="s">
        <v>27</v>
      </c>
      <c r="H6023">
        <v>2</v>
      </c>
      <c r="I6023">
        <v>2</v>
      </c>
      <c r="J6023" t="s">
        <v>14</v>
      </c>
      <c r="K6023" s="36" t="s">
        <v>149</v>
      </c>
    </row>
    <row r="6024" spans="1:11" x14ac:dyDescent="0.3">
      <c r="A6024">
        <v>572598546</v>
      </c>
      <c r="B6024" s="1">
        <v>45398</v>
      </c>
      <c r="C6024" t="s">
        <v>11</v>
      </c>
      <c r="D6024" t="s">
        <v>16</v>
      </c>
      <c r="E6024">
        <v>1</v>
      </c>
      <c r="F6024">
        <v>0.98</v>
      </c>
      <c r="G6024" t="s">
        <v>149</v>
      </c>
      <c r="H6024">
        <v>1</v>
      </c>
      <c r="I6024">
        <v>1</v>
      </c>
      <c r="J6024" t="s">
        <v>14</v>
      </c>
      <c r="K6024" s="36" t="s">
        <v>149</v>
      </c>
    </row>
    <row r="6025" spans="1:11" x14ac:dyDescent="0.3">
      <c r="A6025">
        <v>572602130</v>
      </c>
      <c r="B6025" s="1">
        <v>45398</v>
      </c>
      <c r="C6025" t="s">
        <v>11</v>
      </c>
      <c r="D6025" t="s">
        <v>16</v>
      </c>
      <c r="E6025">
        <v>1</v>
      </c>
      <c r="F6025">
        <v>0.89</v>
      </c>
      <c r="G6025" t="s">
        <v>149</v>
      </c>
      <c r="H6025">
        <v>1</v>
      </c>
      <c r="I6025">
        <v>1</v>
      </c>
      <c r="J6025" t="s">
        <v>14</v>
      </c>
      <c r="K6025" s="36" t="s">
        <v>149</v>
      </c>
    </row>
    <row r="6026" spans="1:11" x14ac:dyDescent="0.3">
      <c r="A6026">
        <v>564308188</v>
      </c>
      <c r="B6026" s="1">
        <v>45349</v>
      </c>
      <c r="C6026" t="s">
        <v>27</v>
      </c>
      <c r="D6026" t="s">
        <v>20</v>
      </c>
      <c r="E6026">
        <v>0.08</v>
      </c>
      <c r="F6026">
        <v>0.32</v>
      </c>
      <c r="G6026" t="s">
        <v>148</v>
      </c>
      <c r="H6026">
        <v>1</v>
      </c>
      <c r="I6026">
        <v>1</v>
      </c>
      <c r="J6026" t="s">
        <v>14</v>
      </c>
      <c r="K6026" s="36" t="s">
        <v>149</v>
      </c>
    </row>
    <row r="6027" spans="1:11" x14ac:dyDescent="0.3">
      <c r="A6027">
        <v>573283282</v>
      </c>
      <c r="B6027" s="1">
        <v>45402</v>
      </c>
      <c r="C6027" t="s">
        <v>27</v>
      </c>
      <c r="D6027" t="s">
        <v>16</v>
      </c>
      <c r="E6027">
        <v>1</v>
      </c>
      <c r="F6027">
        <v>1</v>
      </c>
      <c r="G6027" t="s">
        <v>27</v>
      </c>
      <c r="H6027">
        <v>32</v>
      </c>
      <c r="I6027">
        <v>35</v>
      </c>
      <c r="J6027" t="s">
        <v>22</v>
      </c>
      <c r="K6027" s="36" t="s">
        <v>149</v>
      </c>
    </row>
    <row r="6028" spans="1:11" x14ac:dyDescent="0.3">
      <c r="A6028">
        <v>13274316</v>
      </c>
      <c r="B6028" s="1">
        <v>41716</v>
      </c>
      <c r="C6028" t="s">
        <v>11</v>
      </c>
      <c r="D6028" t="s">
        <v>16</v>
      </c>
      <c r="E6028">
        <v>1</v>
      </c>
      <c r="F6028">
        <v>1</v>
      </c>
      <c r="G6028" t="s">
        <v>149</v>
      </c>
      <c r="H6028">
        <v>1</v>
      </c>
      <c r="I6028">
        <v>1</v>
      </c>
      <c r="J6028" t="s">
        <v>14</v>
      </c>
      <c r="K6028" s="36" t="s">
        <v>149</v>
      </c>
    </row>
    <row r="6029" spans="1:11" x14ac:dyDescent="0.3">
      <c r="A6029">
        <v>572615744</v>
      </c>
      <c r="B6029" s="1">
        <v>45398</v>
      </c>
      <c r="C6029" t="s">
        <v>27</v>
      </c>
      <c r="D6029" t="s">
        <v>16</v>
      </c>
      <c r="E6029">
        <v>1</v>
      </c>
      <c r="F6029">
        <v>1</v>
      </c>
      <c r="G6029" t="s">
        <v>149</v>
      </c>
      <c r="H6029">
        <v>1</v>
      </c>
      <c r="I6029">
        <v>1</v>
      </c>
      <c r="J6029" t="s">
        <v>14</v>
      </c>
      <c r="K6029" s="36" t="s">
        <v>149</v>
      </c>
    </row>
    <row r="6030" spans="1:11" x14ac:dyDescent="0.3">
      <c r="A6030">
        <v>245932020</v>
      </c>
      <c r="B6030" s="1">
        <v>43524</v>
      </c>
      <c r="C6030" t="s">
        <v>11</v>
      </c>
      <c r="D6030" t="s">
        <v>21</v>
      </c>
      <c r="E6030">
        <v>0.7</v>
      </c>
      <c r="F6030">
        <v>0.79</v>
      </c>
      <c r="G6030" t="s">
        <v>148</v>
      </c>
      <c r="H6030">
        <v>1</v>
      </c>
      <c r="I6030">
        <v>2</v>
      </c>
      <c r="J6030" t="s">
        <v>14</v>
      </c>
      <c r="K6030" s="36" t="s">
        <v>149</v>
      </c>
    </row>
    <row r="6031" spans="1:11" x14ac:dyDescent="0.3">
      <c r="A6031">
        <v>10587319</v>
      </c>
      <c r="B6031" s="1">
        <v>41620</v>
      </c>
      <c r="C6031" t="s">
        <v>11</v>
      </c>
      <c r="D6031" t="s">
        <v>16</v>
      </c>
      <c r="E6031">
        <v>0.88</v>
      </c>
      <c r="F6031">
        <v>0.94</v>
      </c>
      <c r="G6031" t="s">
        <v>148</v>
      </c>
      <c r="H6031">
        <v>1</v>
      </c>
      <c r="I6031">
        <v>1</v>
      </c>
      <c r="J6031" t="s">
        <v>18</v>
      </c>
      <c r="K6031" s="36" t="s">
        <v>149</v>
      </c>
    </row>
    <row r="6032" spans="1:11" x14ac:dyDescent="0.3">
      <c r="A6032">
        <v>176073436</v>
      </c>
      <c r="B6032" s="1">
        <v>43160</v>
      </c>
      <c r="C6032" t="s">
        <v>27</v>
      </c>
      <c r="D6032" t="s">
        <v>16</v>
      </c>
      <c r="E6032">
        <v>1</v>
      </c>
      <c r="F6032">
        <v>0.33</v>
      </c>
      <c r="G6032" t="s">
        <v>148</v>
      </c>
      <c r="H6032">
        <v>2</v>
      </c>
      <c r="I6032">
        <v>2</v>
      </c>
      <c r="J6032" t="s">
        <v>14</v>
      </c>
      <c r="K6032" s="36" t="s">
        <v>149</v>
      </c>
    </row>
    <row r="6033" spans="1:11" x14ac:dyDescent="0.3">
      <c r="A6033">
        <v>529015349</v>
      </c>
      <c r="B6033" s="1">
        <v>45138</v>
      </c>
      <c r="C6033" t="s">
        <v>27</v>
      </c>
      <c r="D6033" t="s">
        <v>16</v>
      </c>
      <c r="E6033">
        <v>1</v>
      </c>
      <c r="F6033">
        <v>0.99</v>
      </c>
      <c r="G6033" t="s">
        <v>148</v>
      </c>
      <c r="H6033">
        <v>2</v>
      </c>
      <c r="I6033">
        <v>22</v>
      </c>
      <c r="J6033" t="s">
        <v>14</v>
      </c>
      <c r="K6033" s="36" t="s">
        <v>149</v>
      </c>
    </row>
    <row r="6034" spans="1:11" x14ac:dyDescent="0.3">
      <c r="A6034">
        <v>13911133</v>
      </c>
      <c r="B6034" s="1">
        <v>41734</v>
      </c>
      <c r="C6034" t="s">
        <v>11</v>
      </c>
      <c r="D6034" t="s">
        <v>17</v>
      </c>
      <c r="E6034">
        <v>1</v>
      </c>
      <c r="F6034">
        <v>1</v>
      </c>
      <c r="G6034" t="s">
        <v>148</v>
      </c>
      <c r="H6034">
        <v>1</v>
      </c>
      <c r="I6034">
        <v>2</v>
      </c>
      <c r="J6034" t="s">
        <v>14</v>
      </c>
      <c r="K6034" s="36" t="s">
        <v>149</v>
      </c>
    </row>
    <row r="6035" spans="1:11" x14ac:dyDescent="0.3">
      <c r="A6035">
        <v>572757307</v>
      </c>
      <c r="B6035" s="1">
        <v>45399</v>
      </c>
      <c r="C6035" t="s">
        <v>27</v>
      </c>
      <c r="D6035" t="s">
        <v>17</v>
      </c>
      <c r="E6035">
        <v>0.83</v>
      </c>
      <c r="F6035">
        <v>0.69</v>
      </c>
      <c r="G6035" t="s">
        <v>148</v>
      </c>
      <c r="H6035">
        <v>1</v>
      </c>
      <c r="I6035">
        <v>1</v>
      </c>
      <c r="J6035" t="s">
        <v>14</v>
      </c>
      <c r="K6035" s="36" t="s">
        <v>149</v>
      </c>
    </row>
    <row r="6036" spans="1:11" x14ac:dyDescent="0.3">
      <c r="A6036">
        <v>571742692</v>
      </c>
      <c r="B6036" s="1">
        <v>45393</v>
      </c>
      <c r="C6036" t="s">
        <v>27</v>
      </c>
      <c r="D6036" t="s">
        <v>16</v>
      </c>
      <c r="E6036">
        <v>1</v>
      </c>
      <c r="F6036">
        <v>1</v>
      </c>
      <c r="G6036" t="s">
        <v>148</v>
      </c>
      <c r="H6036">
        <v>17</v>
      </c>
      <c r="I6036">
        <v>20</v>
      </c>
      <c r="J6036" t="s">
        <v>14</v>
      </c>
      <c r="K6036" s="36" t="s">
        <v>149</v>
      </c>
    </row>
    <row r="6037" spans="1:11" x14ac:dyDescent="0.3">
      <c r="A6037">
        <v>336379396</v>
      </c>
      <c r="B6037" s="1">
        <v>43876</v>
      </c>
      <c r="C6037" t="s">
        <v>11</v>
      </c>
      <c r="D6037" t="s">
        <v>16</v>
      </c>
      <c r="E6037">
        <v>1</v>
      </c>
      <c r="F6037">
        <v>0.92</v>
      </c>
      <c r="G6037" t="s">
        <v>149</v>
      </c>
      <c r="H6037">
        <v>2</v>
      </c>
      <c r="I6037">
        <v>2</v>
      </c>
      <c r="J6037" t="s">
        <v>22</v>
      </c>
      <c r="K6037" s="36" t="s">
        <v>149</v>
      </c>
    </row>
    <row r="6038" spans="1:11" x14ac:dyDescent="0.3">
      <c r="A6038">
        <v>101615687</v>
      </c>
      <c r="B6038" s="1">
        <v>42671</v>
      </c>
      <c r="C6038" t="s">
        <v>11</v>
      </c>
      <c r="D6038" t="s">
        <v>16</v>
      </c>
      <c r="E6038">
        <v>1</v>
      </c>
      <c r="F6038">
        <v>1</v>
      </c>
      <c r="G6038" t="s">
        <v>149</v>
      </c>
      <c r="H6038">
        <v>1</v>
      </c>
      <c r="I6038">
        <v>1</v>
      </c>
      <c r="J6038" t="s">
        <v>14</v>
      </c>
      <c r="K6038" s="36" t="s">
        <v>149</v>
      </c>
    </row>
    <row r="6039" spans="1:11" x14ac:dyDescent="0.3">
      <c r="A6039">
        <v>465750857</v>
      </c>
      <c r="B6039" s="1">
        <v>44735</v>
      </c>
      <c r="C6039" t="s">
        <v>27</v>
      </c>
      <c r="D6039" t="s">
        <v>16</v>
      </c>
      <c r="E6039">
        <v>1</v>
      </c>
      <c r="F6039">
        <v>1</v>
      </c>
      <c r="G6039" t="s">
        <v>27</v>
      </c>
      <c r="H6039">
        <v>15</v>
      </c>
      <c r="I6039">
        <v>16</v>
      </c>
      <c r="J6039" t="s">
        <v>14</v>
      </c>
      <c r="K6039" s="36" t="s">
        <v>149</v>
      </c>
    </row>
    <row r="6040" spans="1:11" x14ac:dyDescent="0.3">
      <c r="A6040">
        <v>248204365</v>
      </c>
      <c r="B6040" s="1">
        <v>43535</v>
      </c>
      <c r="C6040" t="s">
        <v>27</v>
      </c>
      <c r="D6040" t="s">
        <v>16</v>
      </c>
      <c r="E6040">
        <v>1</v>
      </c>
      <c r="F6040">
        <v>1</v>
      </c>
      <c r="G6040" t="s">
        <v>27</v>
      </c>
      <c r="H6040">
        <v>2</v>
      </c>
      <c r="I6040">
        <v>2</v>
      </c>
      <c r="J6040" t="s">
        <v>14</v>
      </c>
      <c r="K6040" s="36" t="s">
        <v>149</v>
      </c>
    </row>
    <row r="6041" spans="1:11" x14ac:dyDescent="0.3">
      <c r="A6041">
        <v>148071429</v>
      </c>
      <c r="B6041" s="1">
        <v>42975</v>
      </c>
      <c r="C6041" t="s">
        <v>27</v>
      </c>
      <c r="D6041" t="s">
        <v>12</v>
      </c>
      <c r="F6041">
        <v>1</v>
      </c>
      <c r="G6041" t="s">
        <v>149</v>
      </c>
      <c r="H6041">
        <v>1</v>
      </c>
      <c r="I6041">
        <v>8</v>
      </c>
      <c r="J6041" t="s">
        <v>14</v>
      </c>
      <c r="K6041" s="36" t="s">
        <v>149</v>
      </c>
    </row>
    <row r="6042" spans="1:11" x14ac:dyDescent="0.3">
      <c r="A6042">
        <v>572420341</v>
      </c>
      <c r="B6042" s="1">
        <v>45397</v>
      </c>
      <c r="C6042" t="s">
        <v>27</v>
      </c>
      <c r="D6042" t="s">
        <v>16</v>
      </c>
      <c r="E6042">
        <v>1</v>
      </c>
      <c r="F6042">
        <v>1</v>
      </c>
      <c r="G6042" t="s">
        <v>148</v>
      </c>
      <c r="H6042">
        <v>2</v>
      </c>
      <c r="I6042">
        <v>2</v>
      </c>
      <c r="J6042" t="s">
        <v>14</v>
      </c>
      <c r="K6042" s="36" t="s">
        <v>149</v>
      </c>
    </row>
    <row r="6043" spans="1:11" x14ac:dyDescent="0.3">
      <c r="A6043">
        <v>572831615</v>
      </c>
      <c r="B6043" s="1">
        <v>45399</v>
      </c>
      <c r="C6043" t="s">
        <v>11</v>
      </c>
      <c r="D6043" t="s">
        <v>16</v>
      </c>
      <c r="E6043">
        <v>1</v>
      </c>
      <c r="F6043">
        <v>1</v>
      </c>
      <c r="G6043" t="s">
        <v>148</v>
      </c>
      <c r="H6043">
        <v>1</v>
      </c>
      <c r="I6043">
        <v>1</v>
      </c>
      <c r="J6043" t="s">
        <v>14</v>
      </c>
      <c r="K6043" s="36" t="s">
        <v>149</v>
      </c>
    </row>
    <row r="6044" spans="1:11" x14ac:dyDescent="0.3">
      <c r="A6044">
        <v>385836918</v>
      </c>
      <c r="B6044" s="1">
        <v>44220</v>
      </c>
      <c r="C6044" t="s">
        <v>11</v>
      </c>
      <c r="D6044" t="s">
        <v>20</v>
      </c>
      <c r="E6044">
        <v>0.25</v>
      </c>
      <c r="F6044">
        <v>0.84</v>
      </c>
      <c r="G6044" t="s">
        <v>148</v>
      </c>
      <c r="H6044">
        <v>1</v>
      </c>
      <c r="I6044">
        <v>1</v>
      </c>
      <c r="J6044" t="s">
        <v>14</v>
      </c>
      <c r="K6044" s="36" t="s">
        <v>149</v>
      </c>
    </row>
    <row r="6045" spans="1:11" x14ac:dyDescent="0.3">
      <c r="A6045">
        <v>112591296</v>
      </c>
      <c r="B6045" s="1">
        <v>42756</v>
      </c>
      <c r="C6045" t="s">
        <v>11</v>
      </c>
      <c r="D6045" t="s">
        <v>12</v>
      </c>
      <c r="F6045">
        <v>0.89</v>
      </c>
      <c r="G6045" t="s">
        <v>148</v>
      </c>
      <c r="H6045">
        <v>1</v>
      </c>
      <c r="I6045">
        <v>1</v>
      </c>
      <c r="J6045" t="s">
        <v>14</v>
      </c>
      <c r="K6045" s="36" t="s">
        <v>149</v>
      </c>
    </row>
    <row r="6046" spans="1:11" x14ac:dyDescent="0.3">
      <c r="A6046">
        <v>571722949</v>
      </c>
      <c r="B6046" s="1">
        <v>45393</v>
      </c>
      <c r="C6046" t="s">
        <v>27</v>
      </c>
      <c r="D6046" t="s">
        <v>17</v>
      </c>
      <c r="E6046">
        <v>1</v>
      </c>
      <c r="F6046">
        <v>1</v>
      </c>
      <c r="G6046" t="s">
        <v>148</v>
      </c>
      <c r="H6046">
        <v>1</v>
      </c>
      <c r="I6046">
        <v>2</v>
      </c>
      <c r="J6046" t="s">
        <v>14</v>
      </c>
      <c r="K6046" s="36" t="s">
        <v>149</v>
      </c>
    </row>
    <row r="6047" spans="1:11" x14ac:dyDescent="0.3">
      <c r="A6047">
        <v>459574263</v>
      </c>
      <c r="B6047" s="1">
        <v>44698</v>
      </c>
      <c r="C6047" t="s">
        <v>11</v>
      </c>
      <c r="D6047" t="s">
        <v>16</v>
      </c>
      <c r="E6047">
        <v>1</v>
      </c>
      <c r="F6047">
        <v>0.88</v>
      </c>
      <c r="G6047" t="s">
        <v>148</v>
      </c>
      <c r="H6047">
        <v>1</v>
      </c>
      <c r="I6047">
        <v>1</v>
      </c>
      <c r="J6047" t="s">
        <v>14</v>
      </c>
      <c r="K6047" s="36" t="s">
        <v>149</v>
      </c>
    </row>
    <row r="6048" spans="1:11" x14ac:dyDescent="0.3">
      <c r="A6048">
        <v>457413693</v>
      </c>
      <c r="B6048" s="1">
        <v>44685</v>
      </c>
      <c r="C6048" t="s">
        <v>11</v>
      </c>
      <c r="D6048" t="s">
        <v>12</v>
      </c>
      <c r="F6048">
        <v>0.69</v>
      </c>
      <c r="G6048" t="s">
        <v>148</v>
      </c>
      <c r="H6048">
        <v>1</v>
      </c>
      <c r="I6048">
        <v>30</v>
      </c>
      <c r="J6048" t="s">
        <v>14</v>
      </c>
      <c r="K6048" s="36" t="s">
        <v>149</v>
      </c>
    </row>
    <row r="6049" spans="1:11" x14ac:dyDescent="0.3">
      <c r="A6049">
        <v>569556615</v>
      </c>
      <c r="B6049" s="1">
        <v>45380</v>
      </c>
      <c r="C6049" t="s">
        <v>27</v>
      </c>
      <c r="D6049" t="s">
        <v>16</v>
      </c>
      <c r="E6049">
        <v>0.94</v>
      </c>
      <c r="F6049">
        <v>1</v>
      </c>
      <c r="G6049" t="s">
        <v>148</v>
      </c>
      <c r="H6049">
        <v>4</v>
      </c>
      <c r="I6049">
        <v>10</v>
      </c>
      <c r="J6049" t="s">
        <v>14</v>
      </c>
      <c r="K6049" s="36" t="s">
        <v>149</v>
      </c>
    </row>
    <row r="6050" spans="1:11" x14ac:dyDescent="0.3">
      <c r="A6050">
        <v>569365137</v>
      </c>
      <c r="B6050" s="1">
        <v>45379</v>
      </c>
      <c r="C6050" t="s">
        <v>11</v>
      </c>
      <c r="D6050" t="s">
        <v>16</v>
      </c>
      <c r="E6050">
        <v>0.71</v>
      </c>
      <c r="F6050">
        <v>1</v>
      </c>
      <c r="G6050" t="s">
        <v>148</v>
      </c>
      <c r="H6050">
        <v>3</v>
      </c>
      <c r="I6050">
        <v>4</v>
      </c>
      <c r="J6050" t="s">
        <v>14</v>
      </c>
      <c r="K6050" s="36" t="s">
        <v>148</v>
      </c>
    </row>
    <row r="6051" spans="1:11" x14ac:dyDescent="0.3">
      <c r="A6051">
        <v>36108886</v>
      </c>
      <c r="B6051" s="1">
        <v>42173</v>
      </c>
      <c r="C6051" t="s">
        <v>11</v>
      </c>
      <c r="D6051" t="s">
        <v>17</v>
      </c>
      <c r="E6051">
        <v>1</v>
      </c>
      <c r="F6051">
        <v>1</v>
      </c>
      <c r="G6051" t="s">
        <v>148</v>
      </c>
      <c r="H6051">
        <v>1</v>
      </c>
      <c r="I6051">
        <v>1</v>
      </c>
      <c r="J6051" t="s">
        <v>18</v>
      </c>
      <c r="K6051" s="36" t="s">
        <v>149</v>
      </c>
    </row>
    <row r="6052" spans="1:11" x14ac:dyDescent="0.3">
      <c r="A6052">
        <v>573843777</v>
      </c>
      <c r="B6052" s="1">
        <v>45405</v>
      </c>
      <c r="C6052" t="s">
        <v>27</v>
      </c>
      <c r="D6052" t="s">
        <v>16</v>
      </c>
      <c r="E6052">
        <v>1</v>
      </c>
      <c r="F6052">
        <v>0.88</v>
      </c>
      <c r="G6052" t="s">
        <v>149</v>
      </c>
      <c r="H6052">
        <v>1</v>
      </c>
      <c r="I6052">
        <v>1</v>
      </c>
      <c r="J6052" t="s">
        <v>14</v>
      </c>
      <c r="K6052" s="36" t="s">
        <v>149</v>
      </c>
    </row>
    <row r="6053" spans="1:11" x14ac:dyDescent="0.3">
      <c r="A6053">
        <v>451932171</v>
      </c>
      <c r="B6053" s="1">
        <v>44650</v>
      </c>
      <c r="C6053" t="s">
        <v>11</v>
      </c>
      <c r="D6053" t="s">
        <v>16</v>
      </c>
      <c r="E6053">
        <v>1</v>
      </c>
      <c r="F6053">
        <v>0.56999999999999995</v>
      </c>
      <c r="G6053" t="s">
        <v>149</v>
      </c>
      <c r="H6053">
        <v>1</v>
      </c>
      <c r="I6053">
        <v>1</v>
      </c>
      <c r="J6053" t="s">
        <v>14</v>
      </c>
      <c r="K6053" s="36" t="s">
        <v>149</v>
      </c>
    </row>
    <row r="6054" spans="1:11" x14ac:dyDescent="0.3">
      <c r="A6054">
        <v>573908375</v>
      </c>
      <c r="B6054" s="1">
        <v>45405</v>
      </c>
      <c r="C6054" t="s">
        <v>11</v>
      </c>
      <c r="D6054" t="s">
        <v>16</v>
      </c>
      <c r="E6054">
        <v>1</v>
      </c>
      <c r="F6054">
        <v>0.95</v>
      </c>
      <c r="G6054" t="s">
        <v>148</v>
      </c>
      <c r="H6054">
        <v>1</v>
      </c>
      <c r="I6054">
        <v>1</v>
      </c>
      <c r="J6054" t="s">
        <v>22</v>
      </c>
      <c r="K6054" s="36" t="s">
        <v>149</v>
      </c>
    </row>
    <row r="6055" spans="1:11" x14ac:dyDescent="0.3">
      <c r="A6055">
        <v>533424208</v>
      </c>
      <c r="B6055" s="1">
        <v>45161</v>
      </c>
      <c r="C6055" t="s">
        <v>11</v>
      </c>
      <c r="D6055" t="s">
        <v>21</v>
      </c>
      <c r="E6055">
        <v>0.8</v>
      </c>
      <c r="F6055">
        <v>0.85</v>
      </c>
      <c r="G6055" t="s">
        <v>149</v>
      </c>
      <c r="H6055">
        <v>2</v>
      </c>
      <c r="I6055">
        <v>2</v>
      </c>
      <c r="J6055" t="s">
        <v>14</v>
      </c>
      <c r="K6055" s="36" t="s">
        <v>149</v>
      </c>
    </row>
    <row r="6056" spans="1:11" x14ac:dyDescent="0.3">
      <c r="A6056">
        <v>48769462</v>
      </c>
      <c r="B6056" s="1">
        <v>42319</v>
      </c>
      <c r="C6056" t="s">
        <v>11</v>
      </c>
      <c r="D6056" t="s">
        <v>17</v>
      </c>
      <c r="E6056">
        <v>1</v>
      </c>
      <c r="F6056">
        <v>0.81</v>
      </c>
      <c r="G6056" t="s">
        <v>148</v>
      </c>
      <c r="H6056">
        <v>4</v>
      </c>
      <c r="I6056">
        <v>6</v>
      </c>
      <c r="J6056" t="s">
        <v>14</v>
      </c>
      <c r="K6056" s="36" t="s">
        <v>149</v>
      </c>
    </row>
    <row r="6057" spans="1:11" x14ac:dyDescent="0.3">
      <c r="A6057">
        <v>253642609</v>
      </c>
      <c r="B6057" s="1">
        <v>43561</v>
      </c>
      <c r="C6057" t="s">
        <v>27</v>
      </c>
      <c r="D6057" t="s">
        <v>20</v>
      </c>
      <c r="E6057">
        <v>0.28999999999999998</v>
      </c>
      <c r="F6057">
        <v>7.0000000000000007E-2</v>
      </c>
      <c r="G6057" t="s">
        <v>148</v>
      </c>
      <c r="H6057">
        <v>1</v>
      </c>
      <c r="I6057">
        <v>2</v>
      </c>
      <c r="J6057" t="s">
        <v>14</v>
      </c>
      <c r="K6057" s="36" t="s">
        <v>149</v>
      </c>
    </row>
    <row r="6058" spans="1:11" x14ac:dyDescent="0.3">
      <c r="A6058">
        <v>573994096</v>
      </c>
      <c r="B6058" s="1">
        <v>45406</v>
      </c>
      <c r="C6058" t="s">
        <v>27</v>
      </c>
      <c r="D6058" t="s">
        <v>16</v>
      </c>
      <c r="E6058">
        <v>1</v>
      </c>
      <c r="F6058">
        <v>1</v>
      </c>
      <c r="G6058" t="s">
        <v>148</v>
      </c>
      <c r="H6058">
        <v>1</v>
      </c>
      <c r="I6058">
        <v>1</v>
      </c>
      <c r="J6058" t="s">
        <v>14</v>
      </c>
      <c r="K6058" s="36" t="s">
        <v>149</v>
      </c>
    </row>
    <row r="6059" spans="1:11" x14ac:dyDescent="0.3">
      <c r="A6059">
        <v>7443262</v>
      </c>
      <c r="B6059" s="1">
        <v>41467</v>
      </c>
      <c r="C6059" t="s">
        <v>11</v>
      </c>
      <c r="D6059" t="s">
        <v>21</v>
      </c>
      <c r="E6059">
        <v>1</v>
      </c>
      <c r="F6059">
        <v>0.3</v>
      </c>
      <c r="G6059" t="s">
        <v>148</v>
      </c>
      <c r="H6059">
        <v>1</v>
      </c>
      <c r="I6059">
        <v>4</v>
      </c>
      <c r="J6059" t="s">
        <v>14</v>
      </c>
      <c r="K6059" s="36" t="s">
        <v>149</v>
      </c>
    </row>
    <row r="6060" spans="1:11" x14ac:dyDescent="0.3">
      <c r="A6060">
        <v>574063445</v>
      </c>
      <c r="B6060" s="1">
        <v>45406</v>
      </c>
      <c r="C6060" t="s">
        <v>27</v>
      </c>
      <c r="D6060" t="s">
        <v>16</v>
      </c>
      <c r="E6060">
        <v>1</v>
      </c>
      <c r="F6060">
        <v>0</v>
      </c>
      <c r="G6060" t="s">
        <v>148</v>
      </c>
      <c r="H6060">
        <v>6</v>
      </c>
      <c r="I6060">
        <v>8</v>
      </c>
      <c r="J6060" t="s">
        <v>26</v>
      </c>
      <c r="K6060" s="36" t="s">
        <v>149</v>
      </c>
    </row>
    <row r="6061" spans="1:11" x14ac:dyDescent="0.3">
      <c r="A6061">
        <v>74931133</v>
      </c>
      <c r="B6061" s="1">
        <v>42521</v>
      </c>
      <c r="C6061" t="s">
        <v>11</v>
      </c>
      <c r="D6061" t="s">
        <v>17</v>
      </c>
      <c r="E6061">
        <v>0.93</v>
      </c>
      <c r="F6061">
        <v>0.76</v>
      </c>
      <c r="G6061" t="s">
        <v>148</v>
      </c>
      <c r="H6061">
        <v>1</v>
      </c>
      <c r="I6061">
        <v>2</v>
      </c>
      <c r="J6061" t="s">
        <v>14</v>
      </c>
      <c r="K6061" s="36" t="s">
        <v>149</v>
      </c>
    </row>
    <row r="6062" spans="1:11" x14ac:dyDescent="0.3">
      <c r="A6062">
        <v>573017479</v>
      </c>
      <c r="B6062" s="1">
        <v>45400</v>
      </c>
      <c r="C6062" t="s">
        <v>27</v>
      </c>
      <c r="D6062" t="s">
        <v>21</v>
      </c>
      <c r="E6062">
        <v>0.6</v>
      </c>
      <c r="F6062">
        <v>0.88</v>
      </c>
      <c r="G6062" t="s">
        <v>148</v>
      </c>
      <c r="H6062">
        <v>1</v>
      </c>
      <c r="I6062">
        <v>1</v>
      </c>
      <c r="J6062" t="s">
        <v>22</v>
      </c>
      <c r="K6062" s="36" t="s">
        <v>149</v>
      </c>
    </row>
    <row r="6063" spans="1:11" x14ac:dyDescent="0.3">
      <c r="A6063">
        <v>257555350</v>
      </c>
      <c r="B6063" s="1">
        <v>43578</v>
      </c>
      <c r="C6063" t="s">
        <v>11</v>
      </c>
      <c r="D6063" t="s">
        <v>12</v>
      </c>
      <c r="F6063">
        <v>1</v>
      </c>
      <c r="G6063" t="s">
        <v>148</v>
      </c>
      <c r="H6063">
        <v>1</v>
      </c>
      <c r="I6063">
        <v>1</v>
      </c>
      <c r="J6063" t="s">
        <v>14</v>
      </c>
      <c r="K6063" s="36" t="s">
        <v>149</v>
      </c>
    </row>
    <row r="6064" spans="1:11" x14ac:dyDescent="0.3">
      <c r="A6064">
        <v>570572412</v>
      </c>
      <c r="B6064" s="1">
        <v>45386</v>
      </c>
      <c r="C6064" t="s">
        <v>11</v>
      </c>
      <c r="D6064" t="s">
        <v>16</v>
      </c>
      <c r="E6064">
        <v>1</v>
      </c>
      <c r="F6064">
        <v>0.98</v>
      </c>
      <c r="G6064" t="s">
        <v>149</v>
      </c>
      <c r="H6064">
        <v>1</v>
      </c>
      <c r="I6064">
        <v>2</v>
      </c>
      <c r="J6064" t="s">
        <v>14</v>
      </c>
      <c r="K6064" s="36" t="s">
        <v>149</v>
      </c>
    </row>
    <row r="6065" spans="1:11" x14ac:dyDescent="0.3">
      <c r="A6065">
        <v>574146644</v>
      </c>
      <c r="B6065" s="1">
        <v>45407</v>
      </c>
      <c r="C6065" t="s">
        <v>27</v>
      </c>
      <c r="D6065" t="s">
        <v>16</v>
      </c>
      <c r="E6065">
        <v>1</v>
      </c>
      <c r="F6065">
        <v>0.43</v>
      </c>
      <c r="G6065" t="s">
        <v>149</v>
      </c>
      <c r="H6065">
        <v>38</v>
      </c>
      <c r="I6065">
        <v>38</v>
      </c>
      <c r="J6065" t="s">
        <v>14</v>
      </c>
      <c r="K6065" s="36" t="s">
        <v>149</v>
      </c>
    </row>
    <row r="6066" spans="1:11" x14ac:dyDescent="0.3">
      <c r="A6066">
        <v>574154380</v>
      </c>
      <c r="B6066" s="1">
        <v>45407</v>
      </c>
      <c r="C6066" t="s">
        <v>27</v>
      </c>
      <c r="D6066" t="s">
        <v>16</v>
      </c>
      <c r="E6066">
        <v>1</v>
      </c>
      <c r="F6066">
        <v>0.92</v>
      </c>
      <c r="G6066" t="s">
        <v>149</v>
      </c>
      <c r="H6066">
        <v>1</v>
      </c>
      <c r="I6066">
        <v>1</v>
      </c>
      <c r="J6066" t="s">
        <v>14</v>
      </c>
      <c r="K6066" s="36" t="s">
        <v>149</v>
      </c>
    </row>
    <row r="6067" spans="1:11" x14ac:dyDescent="0.3">
      <c r="A6067">
        <v>132439128</v>
      </c>
      <c r="B6067" s="1">
        <v>42884</v>
      </c>
      <c r="C6067" t="s">
        <v>11</v>
      </c>
      <c r="D6067" t="s">
        <v>12</v>
      </c>
      <c r="F6067">
        <v>1</v>
      </c>
      <c r="G6067" t="s">
        <v>148</v>
      </c>
      <c r="H6067">
        <v>1</v>
      </c>
      <c r="I6067">
        <v>1</v>
      </c>
      <c r="J6067" t="s">
        <v>14</v>
      </c>
      <c r="K6067" s="36" t="s">
        <v>148</v>
      </c>
    </row>
    <row r="6068" spans="1:11" x14ac:dyDescent="0.3">
      <c r="A6068">
        <v>574990734</v>
      </c>
      <c r="B6068" s="1">
        <v>45412</v>
      </c>
      <c r="C6068" t="s">
        <v>27</v>
      </c>
      <c r="D6068" t="s">
        <v>16</v>
      </c>
      <c r="E6068">
        <v>0.99</v>
      </c>
      <c r="F6068">
        <v>1</v>
      </c>
      <c r="G6068" t="s">
        <v>149</v>
      </c>
      <c r="H6068">
        <v>21</v>
      </c>
      <c r="I6068">
        <v>21</v>
      </c>
      <c r="J6068" t="s">
        <v>14</v>
      </c>
      <c r="K6068" s="36" t="s">
        <v>149</v>
      </c>
    </row>
    <row r="6069" spans="1:11" x14ac:dyDescent="0.3">
      <c r="A6069">
        <v>540490550</v>
      </c>
      <c r="B6069" s="1">
        <v>45204</v>
      </c>
      <c r="C6069" t="s">
        <v>11</v>
      </c>
      <c r="D6069" t="s">
        <v>16</v>
      </c>
      <c r="E6069">
        <v>1</v>
      </c>
      <c r="F6069">
        <v>1</v>
      </c>
      <c r="G6069" t="s">
        <v>149</v>
      </c>
      <c r="H6069">
        <v>3</v>
      </c>
      <c r="I6069">
        <v>3</v>
      </c>
      <c r="J6069" t="s">
        <v>14</v>
      </c>
      <c r="K6069" s="36" t="s">
        <v>149</v>
      </c>
    </row>
    <row r="6070" spans="1:11" x14ac:dyDescent="0.3">
      <c r="A6070">
        <v>267323766</v>
      </c>
      <c r="B6070" s="1">
        <v>43625</v>
      </c>
      <c r="C6070" t="s">
        <v>11</v>
      </c>
      <c r="D6070" t="s">
        <v>16</v>
      </c>
      <c r="E6070">
        <v>1</v>
      </c>
      <c r="F6070">
        <v>1</v>
      </c>
      <c r="G6070" t="s">
        <v>148</v>
      </c>
      <c r="H6070">
        <v>1</v>
      </c>
      <c r="I6070">
        <v>1</v>
      </c>
      <c r="J6070" t="s">
        <v>14</v>
      </c>
      <c r="K6070" s="36" t="s">
        <v>149</v>
      </c>
    </row>
    <row r="6071" spans="1:11" x14ac:dyDescent="0.3">
      <c r="A6071">
        <v>574210815</v>
      </c>
      <c r="B6071" s="1">
        <v>45407</v>
      </c>
      <c r="C6071" t="s">
        <v>11</v>
      </c>
      <c r="D6071" t="s">
        <v>17</v>
      </c>
      <c r="E6071">
        <v>0.97</v>
      </c>
      <c r="F6071">
        <v>0.82</v>
      </c>
      <c r="G6071" t="s">
        <v>149</v>
      </c>
      <c r="H6071">
        <v>7</v>
      </c>
      <c r="I6071">
        <v>7</v>
      </c>
      <c r="J6071" t="s">
        <v>14</v>
      </c>
      <c r="K6071" s="36" t="s">
        <v>149</v>
      </c>
    </row>
    <row r="6072" spans="1:11" x14ac:dyDescent="0.3">
      <c r="A6072">
        <v>37488625</v>
      </c>
      <c r="B6072" s="1">
        <v>42189</v>
      </c>
      <c r="C6072" t="s">
        <v>27</v>
      </c>
      <c r="D6072" t="s">
        <v>17</v>
      </c>
      <c r="E6072">
        <v>1</v>
      </c>
      <c r="F6072">
        <v>0.99</v>
      </c>
      <c r="G6072" t="s">
        <v>149</v>
      </c>
      <c r="H6072">
        <v>1</v>
      </c>
      <c r="I6072">
        <v>1</v>
      </c>
      <c r="J6072" t="s">
        <v>14</v>
      </c>
      <c r="K6072" s="36" t="s">
        <v>149</v>
      </c>
    </row>
    <row r="6073" spans="1:11" x14ac:dyDescent="0.3">
      <c r="A6073">
        <v>388535640</v>
      </c>
      <c r="B6073" s="1">
        <v>44241</v>
      </c>
      <c r="C6073" t="s">
        <v>11</v>
      </c>
      <c r="D6073" t="s">
        <v>21</v>
      </c>
      <c r="E6073">
        <v>1</v>
      </c>
      <c r="F6073">
        <v>0.9</v>
      </c>
      <c r="G6073" t="s">
        <v>149</v>
      </c>
      <c r="H6073">
        <v>1</v>
      </c>
      <c r="I6073">
        <v>2</v>
      </c>
      <c r="J6073" t="s">
        <v>14</v>
      </c>
      <c r="K6073" s="36" t="s">
        <v>149</v>
      </c>
    </row>
    <row r="6074" spans="1:11" x14ac:dyDescent="0.3">
      <c r="A6074">
        <v>574673234</v>
      </c>
      <c r="B6074" s="1">
        <v>45410</v>
      </c>
      <c r="C6074" t="s">
        <v>11</v>
      </c>
      <c r="D6074" t="s">
        <v>16</v>
      </c>
      <c r="E6074">
        <v>1</v>
      </c>
      <c r="F6074">
        <v>0.97</v>
      </c>
      <c r="G6074" t="s">
        <v>148</v>
      </c>
      <c r="H6074">
        <v>2</v>
      </c>
      <c r="I6074">
        <v>3</v>
      </c>
      <c r="J6074" t="s">
        <v>22</v>
      </c>
      <c r="K6074" s="36" t="s">
        <v>149</v>
      </c>
    </row>
    <row r="6075" spans="1:11" x14ac:dyDescent="0.3">
      <c r="A6075">
        <v>574229041</v>
      </c>
      <c r="B6075" s="1">
        <v>45407</v>
      </c>
      <c r="C6075" t="s">
        <v>11</v>
      </c>
      <c r="D6075" t="s">
        <v>16</v>
      </c>
      <c r="E6075">
        <v>1</v>
      </c>
      <c r="F6075">
        <v>0.98</v>
      </c>
      <c r="G6075" t="s">
        <v>149</v>
      </c>
      <c r="H6075">
        <v>1</v>
      </c>
      <c r="I6075">
        <v>1</v>
      </c>
      <c r="J6075" t="s">
        <v>14</v>
      </c>
      <c r="K6075" s="36" t="s">
        <v>149</v>
      </c>
    </row>
    <row r="6076" spans="1:11" x14ac:dyDescent="0.3">
      <c r="A6076">
        <v>371915661</v>
      </c>
      <c r="B6076" s="1">
        <v>44118</v>
      </c>
      <c r="C6076" t="s">
        <v>27</v>
      </c>
      <c r="D6076" t="s">
        <v>16</v>
      </c>
      <c r="E6076">
        <v>1</v>
      </c>
      <c r="F6076">
        <v>0.94</v>
      </c>
      <c r="G6076" t="s">
        <v>148</v>
      </c>
      <c r="H6076">
        <v>2</v>
      </c>
      <c r="I6076">
        <v>5</v>
      </c>
      <c r="J6076" t="s">
        <v>14</v>
      </c>
      <c r="K6076" s="36" t="s">
        <v>149</v>
      </c>
    </row>
    <row r="6077" spans="1:11" x14ac:dyDescent="0.3">
      <c r="A6077">
        <v>518318715</v>
      </c>
      <c r="B6077" s="1">
        <v>45082</v>
      </c>
      <c r="C6077" t="s">
        <v>11</v>
      </c>
      <c r="D6077" t="s">
        <v>16</v>
      </c>
      <c r="E6077">
        <v>1</v>
      </c>
      <c r="F6077">
        <v>1</v>
      </c>
      <c r="G6077" t="s">
        <v>148</v>
      </c>
      <c r="H6077">
        <v>2</v>
      </c>
      <c r="I6077">
        <v>2</v>
      </c>
      <c r="J6077" t="s">
        <v>22</v>
      </c>
      <c r="K6077" s="36" t="s">
        <v>149</v>
      </c>
    </row>
    <row r="6078" spans="1:11" x14ac:dyDescent="0.3">
      <c r="A6078">
        <v>575037051</v>
      </c>
      <c r="B6078" s="1">
        <v>45412</v>
      </c>
      <c r="C6078" t="s">
        <v>27</v>
      </c>
      <c r="D6078" t="s">
        <v>12</v>
      </c>
      <c r="F6078">
        <v>0</v>
      </c>
      <c r="G6078" t="s">
        <v>148</v>
      </c>
      <c r="H6078">
        <v>1</v>
      </c>
      <c r="I6078">
        <v>2</v>
      </c>
      <c r="J6078" t="s">
        <v>22</v>
      </c>
      <c r="K6078" s="36" t="s">
        <v>149</v>
      </c>
    </row>
    <row r="6079" spans="1:11" x14ac:dyDescent="0.3">
      <c r="A6079">
        <v>219499335</v>
      </c>
      <c r="B6079" s="1">
        <v>43381</v>
      </c>
      <c r="C6079" t="s">
        <v>11</v>
      </c>
      <c r="D6079" t="s">
        <v>17</v>
      </c>
      <c r="E6079">
        <v>1</v>
      </c>
      <c r="F6079">
        <v>0.97</v>
      </c>
      <c r="G6079" t="s">
        <v>148</v>
      </c>
      <c r="H6079">
        <v>1</v>
      </c>
      <c r="I6079">
        <v>1</v>
      </c>
      <c r="J6079" t="s">
        <v>14</v>
      </c>
      <c r="K6079" s="36" t="s">
        <v>149</v>
      </c>
    </row>
    <row r="6080" spans="1:11" x14ac:dyDescent="0.3">
      <c r="A6080">
        <v>237922085</v>
      </c>
      <c r="B6080" s="1">
        <v>43485</v>
      </c>
      <c r="C6080" t="s">
        <v>11</v>
      </c>
      <c r="D6080" t="s">
        <v>16</v>
      </c>
      <c r="E6080">
        <v>1</v>
      </c>
      <c r="F6080">
        <v>0.98</v>
      </c>
      <c r="G6080" t="s">
        <v>148</v>
      </c>
      <c r="H6080">
        <v>2</v>
      </c>
      <c r="I6080">
        <v>2</v>
      </c>
      <c r="J6080" t="s">
        <v>14</v>
      </c>
      <c r="K6080" s="36" t="s">
        <v>149</v>
      </c>
    </row>
    <row r="6081" spans="1:11" x14ac:dyDescent="0.3">
      <c r="A6081">
        <v>410258188</v>
      </c>
      <c r="B6081" s="1">
        <v>44378</v>
      </c>
      <c r="C6081" t="s">
        <v>11</v>
      </c>
      <c r="D6081" t="s">
        <v>16</v>
      </c>
      <c r="E6081">
        <v>1</v>
      </c>
      <c r="F6081">
        <v>1</v>
      </c>
      <c r="G6081" t="s">
        <v>149</v>
      </c>
      <c r="H6081">
        <v>1</v>
      </c>
      <c r="I6081">
        <v>1</v>
      </c>
      <c r="J6081" t="s">
        <v>14</v>
      </c>
      <c r="K6081" s="36" t="s">
        <v>149</v>
      </c>
    </row>
    <row r="6082" spans="1:11" x14ac:dyDescent="0.3">
      <c r="A6082">
        <v>575169474</v>
      </c>
      <c r="B6082" s="1">
        <v>45413</v>
      </c>
      <c r="C6082" t="s">
        <v>27</v>
      </c>
      <c r="D6082" t="s">
        <v>21</v>
      </c>
      <c r="E6082">
        <v>0.9</v>
      </c>
      <c r="F6082">
        <v>1</v>
      </c>
      <c r="G6082" t="s">
        <v>148</v>
      </c>
      <c r="H6082">
        <v>1</v>
      </c>
      <c r="I6082">
        <v>1</v>
      </c>
      <c r="J6082" t="s">
        <v>14</v>
      </c>
      <c r="K6082" s="36" t="s">
        <v>149</v>
      </c>
    </row>
    <row r="6083" spans="1:11" x14ac:dyDescent="0.3">
      <c r="A6083">
        <v>575173123</v>
      </c>
      <c r="B6083" s="1">
        <v>45413</v>
      </c>
      <c r="C6083" t="s">
        <v>11</v>
      </c>
      <c r="D6083" t="s">
        <v>17</v>
      </c>
      <c r="E6083">
        <v>1</v>
      </c>
      <c r="F6083">
        <v>0.98</v>
      </c>
      <c r="G6083" t="s">
        <v>149</v>
      </c>
      <c r="H6083">
        <v>1</v>
      </c>
      <c r="I6083">
        <v>1</v>
      </c>
      <c r="J6083" t="s">
        <v>14</v>
      </c>
      <c r="K6083" s="36" t="s">
        <v>149</v>
      </c>
    </row>
    <row r="6084" spans="1:11" x14ac:dyDescent="0.3">
      <c r="A6084">
        <v>575210363</v>
      </c>
      <c r="B6084" s="1">
        <v>45413</v>
      </c>
      <c r="C6084" t="s">
        <v>11</v>
      </c>
      <c r="D6084" t="s">
        <v>16</v>
      </c>
      <c r="E6084">
        <v>1</v>
      </c>
      <c r="F6084">
        <v>0.82</v>
      </c>
      <c r="G6084" t="s">
        <v>148</v>
      </c>
      <c r="H6084">
        <v>2</v>
      </c>
      <c r="I6084">
        <v>2</v>
      </c>
      <c r="J6084" t="s">
        <v>22</v>
      </c>
      <c r="K6084" s="36" t="s">
        <v>149</v>
      </c>
    </row>
    <row r="6085" spans="1:11" x14ac:dyDescent="0.3">
      <c r="A6085">
        <v>71818704</v>
      </c>
      <c r="B6085" s="1">
        <v>42503</v>
      </c>
      <c r="C6085" t="s">
        <v>11</v>
      </c>
      <c r="D6085" t="s">
        <v>16</v>
      </c>
      <c r="E6085">
        <v>1</v>
      </c>
      <c r="F6085">
        <v>0.78</v>
      </c>
      <c r="G6085" t="s">
        <v>148</v>
      </c>
      <c r="H6085">
        <v>5</v>
      </c>
      <c r="I6085">
        <v>10</v>
      </c>
      <c r="J6085" t="s">
        <v>14</v>
      </c>
      <c r="K6085" s="36" t="s">
        <v>149</v>
      </c>
    </row>
    <row r="6086" spans="1:11" x14ac:dyDescent="0.3">
      <c r="A6086">
        <v>408340864</v>
      </c>
      <c r="B6086" s="1">
        <v>44368</v>
      </c>
      <c r="C6086" t="s">
        <v>11</v>
      </c>
      <c r="D6086" t="s">
        <v>20</v>
      </c>
      <c r="E6086">
        <v>0</v>
      </c>
      <c r="F6086">
        <v>0.35</v>
      </c>
      <c r="G6086" t="s">
        <v>148</v>
      </c>
      <c r="H6086">
        <v>1</v>
      </c>
      <c r="I6086">
        <v>2</v>
      </c>
      <c r="J6086" t="s">
        <v>14</v>
      </c>
      <c r="K6086" s="36" t="s">
        <v>149</v>
      </c>
    </row>
    <row r="6087" spans="1:11" x14ac:dyDescent="0.3">
      <c r="A6087">
        <v>379099091</v>
      </c>
      <c r="B6087" s="1">
        <v>44174</v>
      </c>
      <c r="C6087" t="s">
        <v>27</v>
      </c>
      <c r="D6087" t="s">
        <v>16</v>
      </c>
      <c r="E6087">
        <v>1</v>
      </c>
      <c r="F6087">
        <v>1</v>
      </c>
      <c r="G6087" t="s">
        <v>27</v>
      </c>
      <c r="H6087">
        <v>8</v>
      </c>
      <c r="I6087">
        <v>11</v>
      </c>
      <c r="J6087" t="s">
        <v>14</v>
      </c>
      <c r="K6087" s="36" t="s">
        <v>149</v>
      </c>
    </row>
    <row r="6088" spans="1:11" x14ac:dyDescent="0.3">
      <c r="A6088">
        <v>100121800</v>
      </c>
      <c r="B6088" s="1">
        <v>42661</v>
      </c>
      <c r="C6088" t="s">
        <v>11</v>
      </c>
      <c r="D6088" t="s">
        <v>21</v>
      </c>
      <c r="E6088">
        <v>0.67</v>
      </c>
      <c r="F6088">
        <v>0.24</v>
      </c>
      <c r="G6088" t="s">
        <v>148</v>
      </c>
      <c r="H6088">
        <v>1</v>
      </c>
      <c r="I6088">
        <v>2</v>
      </c>
      <c r="J6088" t="s">
        <v>14</v>
      </c>
      <c r="K6088" s="36" t="s">
        <v>149</v>
      </c>
    </row>
    <row r="6089" spans="1:11" x14ac:dyDescent="0.3">
      <c r="A6089">
        <v>482013171</v>
      </c>
      <c r="B6089" s="1">
        <v>44837</v>
      </c>
      <c r="C6089" t="s">
        <v>11</v>
      </c>
      <c r="D6089" t="s">
        <v>16</v>
      </c>
      <c r="E6089">
        <v>1</v>
      </c>
      <c r="F6089">
        <v>0.92</v>
      </c>
      <c r="G6089" t="s">
        <v>149</v>
      </c>
      <c r="H6089">
        <v>1</v>
      </c>
      <c r="I6089">
        <v>1</v>
      </c>
      <c r="J6089" t="s">
        <v>14</v>
      </c>
      <c r="K6089" s="36" t="s">
        <v>149</v>
      </c>
    </row>
    <row r="6090" spans="1:11" x14ac:dyDescent="0.3">
      <c r="A6090">
        <v>164238204</v>
      </c>
      <c r="B6090" s="1">
        <v>43095</v>
      </c>
      <c r="C6090" t="s">
        <v>27</v>
      </c>
      <c r="D6090" t="s">
        <v>16</v>
      </c>
      <c r="E6090">
        <v>1</v>
      </c>
      <c r="F6090">
        <v>1</v>
      </c>
      <c r="G6090" t="s">
        <v>148</v>
      </c>
      <c r="H6090">
        <v>14</v>
      </c>
      <c r="I6090">
        <v>15</v>
      </c>
      <c r="J6090" t="s">
        <v>18</v>
      </c>
      <c r="K6090" s="36" t="s">
        <v>149</v>
      </c>
    </row>
    <row r="6091" spans="1:11" x14ac:dyDescent="0.3">
      <c r="A6091">
        <v>495342964</v>
      </c>
      <c r="B6091" s="1">
        <v>44936</v>
      </c>
      <c r="C6091" t="s">
        <v>11</v>
      </c>
      <c r="D6091" t="s">
        <v>12</v>
      </c>
      <c r="F6091">
        <v>1</v>
      </c>
      <c r="G6091" t="s">
        <v>148</v>
      </c>
      <c r="H6091">
        <v>1</v>
      </c>
      <c r="I6091">
        <v>1</v>
      </c>
      <c r="J6091" t="s">
        <v>14</v>
      </c>
      <c r="K6091" s="36" t="s">
        <v>149</v>
      </c>
    </row>
    <row r="6092" spans="1:11" x14ac:dyDescent="0.3">
      <c r="A6092">
        <v>574480800</v>
      </c>
      <c r="B6092" s="1">
        <v>45409</v>
      </c>
      <c r="C6092" t="s">
        <v>27</v>
      </c>
      <c r="D6092" t="s">
        <v>20</v>
      </c>
      <c r="E6092">
        <v>0.25</v>
      </c>
      <c r="F6092">
        <v>0</v>
      </c>
      <c r="G6092" t="s">
        <v>148</v>
      </c>
      <c r="H6092">
        <v>1</v>
      </c>
      <c r="I6092">
        <v>1</v>
      </c>
      <c r="J6092" t="s">
        <v>14</v>
      </c>
      <c r="K6092" s="36" t="s">
        <v>149</v>
      </c>
    </row>
    <row r="6093" spans="1:11" x14ac:dyDescent="0.3">
      <c r="A6093">
        <v>574513148</v>
      </c>
      <c r="B6093" s="1">
        <v>45409</v>
      </c>
      <c r="C6093" t="s">
        <v>27</v>
      </c>
      <c r="D6093" t="s">
        <v>20</v>
      </c>
      <c r="E6093">
        <v>0</v>
      </c>
      <c r="F6093">
        <v>1</v>
      </c>
      <c r="G6093" t="s">
        <v>148</v>
      </c>
      <c r="H6093">
        <v>1</v>
      </c>
      <c r="I6093">
        <v>1</v>
      </c>
      <c r="J6093" t="s">
        <v>22</v>
      </c>
      <c r="K6093" s="36" t="s">
        <v>149</v>
      </c>
    </row>
    <row r="6094" spans="1:11" x14ac:dyDescent="0.3">
      <c r="A6094">
        <v>21019113</v>
      </c>
      <c r="B6094" s="1">
        <v>41888</v>
      </c>
      <c r="C6094" t="s">
        <v>11</v>
      </c>
      <c r="D6094" t="s">
        <v>16</v>
      </c>
      <c r="E6094">
        <v>1</v>
      </c>
      <c r="F6094">
        <v>0.97</v>
      </c>
      <c r="G6094" t="s">
        <v>148</v>
      </c>
      <c r="H6094">
        <v>2</v>
      </c>
      <c r="I6094">
        <v>2</v>
      </c>
      <c r="J6094" t="s">
        <v>14</v>
      </c>
      <c r="K6094" s="36" t="s">
        <v>149</v>
      </c>
    </row>
    <row r="6095" spans="1:11" x14ac:dyDescent="0.3">
      <c r="A6095">
        <v>65709592</v>
      </c>
      <c r="B6095" s="1">
        <v>42464</v>
      </c>
      <c r="C6095" t="s">
        <v>11</v>
      </c>
      <c r="D6095" t="s">
        <v>17</v>
      </c>
      <c r="E6095">
        <v>1</v>
      </c>
      <c r="F6095">
        <v>0.93</v>
      </c>
      <c r="G6095" t="s">
        <v>148</v>
      </c>
      <c r="H6095">
        <v>1</v>
      </c>
      <c r="I6095">
        <v>1</v>
      </c>
      <c r="J6095" t="s">
        <v>14</v>
      </c>
      <c r="K6095" s="36" t="s">
        <v>149</v>
      </c>
    </row>
    <row r="6096" spans="1:11" x14ac:dyDescent="0.3">
      <c r="A6096">
        <v>390326535</v>
      </c>
      <c r="B6096" s="1">
        <v>44254</v>
      </c>
      <c r="C6096" t="s">
        <v>27</v>
      </c>
      <c r="D6096" t="s">
        <v>12</v>
      </c>
      <c r="F6096">
        <v>0</v>
      </c>
      <c r="G6096" t="s">
        <v>148</v>
      </c>
      <c r="H6096">
        <v>1</v>
      </c>
      <c r="I6096">
        <v>1</v>
      </c>
      <c r="J6096" t="s">
        <v>14</v>
      </c>
      <c r="K6096" s="36" t="s">
        <v>149</v>
      </c>
    </row>
    <row r="6097" spans="1:11" x14ac:dyDescent="0.3">
      <c r="A6097">
        <v>574987191</v>
      </c>
      <c r="B6097" s="1">
        <v>45412</v>
      </c>
      <c r="C6097" t="s">
        <v>27</v>
      </c>
      <c r="D6097" t="s">
        <v>12</v>
      </c>
      <c r="F6097">
        <v>0.14000000000000001</v>
      </c>
      <c r="G6097" t="s">
        <v>148</v>
      </c>
      <c r="H6097">
        <v>1</v>
      </c>
      <c r="I6097">
        <v>1</v>
      </c>
      <c r="J6097" t="s">
        <v>14</v>
      </c>
      <c r="K6097" s="36" t="s">
        <v>149</v>
      </c>
    </row>
    <row r="6098" spans="1:11" x14ac:dyDescent="0.3">
      <c r="A6098">
        <v>412529121</v>
      </c>
      <c r="B6098" s="1">
        <v>44389</v>
      </c>
      <c r="C6098" t="s">
        <v>11</v>
      </c>
      <c r="D6098" t="s">
        <v>16</v>
      </c>
      <c r="E6098">
        <v>1</v>
      </c>
      <c r="F6098">
        <v>1</v>
      </c>
      <c r="G6098" t="s">
        <v>149</v>
      </c>
      <c r="H6098">
        <v>2</v>
      </c>
      <c r="I6098">
        <v>2</v>
      </c>
      <c r="J6098" t="s">
        <v>14</v>
      </c>
      <c r="K6098" s="36" t="s">
        <v>149</v>
      </c>
    </row>
    <row r="6099" spans="1:11" x14ac:dyDescent="0.3">
      <c r="A6099">
        <v>570383243</v>
      </c>
      <c r="B6099" s="1">
        <v>45385</v>
      </c>
      <c r="C6099" t="s">
        <v>11</v>
      </c>
      <c r="D6099" t="s">
        <v>16</v>
      </c>
      <c r="E6099">
        <v>1</v>
      </c>
      <c r="F6099">
        <v>0.84</v>
      </c>
      <c r="G6099" t="s">
        <v>148</v>
      </c>
      <c r="H6099">
        <v>1</v>
      </c>
      <c r="I6099">
        <v>1</v>
      </c>
      <c r="J6099" t="s">
        <v>14</v>
      </c>
      <c r="K6099" s="36" t="s">
        <v>149</v>
      </c>
    </row>
    <row r="6100" spans="1:11" x14ac:dyDescent="0.3">
      <c r="A6100">
        <v>334751297</v>
      </c>
      <c r="B6100" s="1">
        <v>43870</v>
      </c>
      <c r="C6100" t="s">
        <v>11</v>
      </c>
      <c r="D6100" t="s">
        <v>16</v>
      </c>
      <c r="E6100">
        <v>0.94</v>
      </c>
      <c r="F6100">
        <v>0.46</v>
      </c>
      <c r="G6100" t="s">
        <v>148</v>
      </c>
      <c r="H6100">
        <v>2</v>
      </c>
      <c r="I6100">
        <v>2</v>
      </c>
      <c r="J6100" t="s">
        <v>14</v>
      </c>
      <c r="K6100" s="36" t="s">
        <v>149</v>
      </c>
    </row>
    <row r="6101" spans="1:11" x14ac:dyDescent="0.3">
      <c r="A6101">
        <v>486570998</v>
      </c>
      <c r="B6101" s="1">
        <v>44871</v>
      </c>
      <c r="C6101" t="s">
        <v>27</v>
      </c>
      <c r="D6101" t="s">
        <v>16</v>
      </c>
      <c r="E6101">
        <v>1</v>
      </c>
      <c r="F6101">
        <v>0.99</v>
      </c>
      <c r="G6101" t="s">
        <v>148</v>
      </c>
      <c r="H6101">
        <v>2</v>
      </c>
      <c r="I6101">
        <v>2</v>
      </c>
      <c r="J6101" t="s">
        <v>22</v>
      </c>
      <c r="K6101" s="36" t="s">
        <v>149</v>
      </c>
    </row>
    <row r="6102" spans="1:11" x14ac:dyDescent="0.3">
      <c r="A6102">
        <v>310210153</v>
      </c>
      <c r="B6102" s="1">
        <v>43786</v>
      </c>
      <c r="C6102" t="s">
        <v>11</v>
      </c>
      <c r="D6102" t="s">
        <v>16</v>
      </c>
      <c r="E6102">
        <v>1</v>
      </c>
      <c r="F6102">
        <v>0.68</v>
      </c>
      <c r="G6102" t="s">
        <v>148</v>
      </c>
      <c r="H6102">
        <v>1</v>
      </c>
      <c r="I6102">
        <v>2</v>
      </c>
      <c r="J6102" t="s">
        <v>14</v>
      </c>
      <c r="K6102" s="36" t="s">
        <v>149</v>
      </c>
    </row>
    <row r="6103" spans="1:11" x14ac:dyDescent="0.3">
      <c r="A6103">
        <v>69263790</v>
      </c>
      <c r="B6103" s="1">
        <v>42487</v>
      </c>
      <c r="C6103" t="s">
        <v>11</v>
      </c>
      <c r="D6103" t="s">
        <v>16</v>
      </c>
      <c r="E6103">
        <v>1</v>
      </c>
      <c r="F6103">
        <v>0.93</v>
      </c>
      <c r="G6103" t="s">
        <v>149</v>
      </c>
      <c r="H6103">
        <v>2</v>
      </c>
      <c r="I6103">
        <v>3</v>
      </c>
      <c r="J6103" t="s">
        <v>14</v>
      </c>
      <c r="K6103" s="36" t="s">
        <v>149</v>
      </c>
    </row>
    <row r="6104" spans="1:11" x14ac:dyDescent="0.3">
      <c r="A6104">
        <v>575413432</v>
      </c>
      <c r="B6104" s="1">
        <v>45414</v>
      </c>
      <c r="C6104" t="s">
        <v>11</v>
      </c>
      <c r="D6104" t="s">
        <v>16</v>
      </c>
      <c r="E6104">
        <v>0.8</v>
      </c>
      <c r="F6104">
        <v>0.99</v>
      </c>
      <c r="G6104" t="s">
        <v>148</v>
      </c>
      <c r="H6104">
        <v>2</v>
      </c>
      <c r="I6104">
        <v>3</v>
      </c>
      <c r="J6104" t="s">
        <v>22</v>
      </c>
      <c r="K6104" s="36" t="s">
        <v>149</v>
      </c>
    </row>
    <row r="6105" spans="1:11" x14ac:dyDescent="0.3">
      <c r="A6105">
        <v>46726547</v>
      </c>
      <c r="B6105" s="1">
        <v>42293</v>
      </c>
      <c r="C6105" t="s">
        <v>34</v>
      </c>
      <c r="D6105" t="s">
        <v>21</v>
      </c>
      <c r="E6105">
        <v>0.67</v>
      </c>
      <c r="F6105">
        <v>0</v>
      </c>
      <c r="G6105" t="s">
        <v>148</v>
      </c>
      <c r="H6105">
        <v>1</v>
      </c>
      <c r="I6105">
        <v>3</v>
      </c>
      <c r="J6105" t="s">
        <v>14</v>
      </c>
      <c r="K6105" s="36" t="s">
        <v>149</v>
      </c>
    </row>
    <row r="6106" spans="1:11" x14ac:dyDescent="0.3">
      <c r="A6106">
        <v>518435608</v>
      </c>
      <c r="B6106" s="1">
        <v>45082</v>
      </c>
      <c r="C6106" t="s">
        <v>27</v>
      </c>
      <c r="D6106" t="s">
        <v>16</v>
      </c>
      <c r="E6106">
        <v>1</v>
      </c>
      <c r="F6106">
        <v>0.99</v>
      </c>
      <c r="G6106" t="s">
        <v>148</v>
      </c>
      <c r="H6106">
        <v>5</v>
      </c>
      <c r="I6106">
        <v>5</v>
      </c>
      <c r="J6106" t="s">
        <v>14</v>
      </c>
      <c r="K6106" s="36" t="s">
        <v>149</v>
      </c>
    </row>
    <row r="6107" spans="1:11" x14ac:dyDescent="0.3">
      <c r="A6107">
        <v>352758312</v>
      </c>
      <c r="B6107" s="1">
        <v>44012</v>
      </c>
      <c r="C6107" t="s">
        <v>49</v>
      </c>
      <c r="D6107" t="s">
        <v>17</v>
      </c>
      <c r="E6107">
        <v>1</v>
      </c>
      <c r="F6107">
        <v>0.99</v>
      </c>
      <c r="G6107" t="s">
        <v>148</v>
      </c>
      <c r="H6107">
        <v>1</v>
      </c>
      <c r="I6107">
        <v>2</v>
      </c>
      <c r="J6107" t="s">
        <v>14</v>
      </c>
      <c r="K6107" s="36" t="s">
        <v>149</v>
      </c>
    </row>
    <row r="6108" spans="1:11" x14ac:dyDescent="0.3">
      <c r="A6108">
        <v>24067834</v>
      </c>
      <c r="B6108" s="1">
        <v>41966</v>
      </c>
      <c r="C6108" t="s">
        <v>11</v>
      </c>
      <c r="D6108" t="s">
        <v>17</v>
      </c>
      <c r="E6108">
        <v>1</v>
      </c>
      <c r="F6108">
        <v>0.97</v>
      </c>
      <c r="G6108" t="s">
        <v>149</v>
      </c>
      <c r="H6108">
        <v>1</v>
      </c>
      <c r="I6108">
        <v>1</v>
      </c>
      <c r="J6108" t="s">
        <v>22</v>
      </c>
      <c r="K6108" s="36" t="s">
        <v>148</v>
      </c>
    </row>
    <row r="6109" spans="1:11" x14ac:dyDescent="0.3">
      <c r="A6109">
        <v>575457134</v>
      </c>
      <c r="B6109" s="1">
        <v>45414</v>
      </c>
      <c r="C6109" t="s">
        <v>11</v>
      </c>
      <c r="D6109" t="s">
        <v>16</v>
      </c>
      <c r="E6109">
        <v>1</v>
      </c>
      <c r="F6109">
        <v>0.88</v>
      </c>
      <c r="G6109" t="s">
        <v>149</v>
      </c>
      <c r="H6109">
        <v>1</v>
      </c>
      <c r="I6109">
        <v>1</v>
      </c>
      <c r="J6109" t="s">
        <v>14</v>
      </c>
      <c r="K6109" s="36" t="s">
        <v>149</v>
      </c>
    </row>
    <row r="6110" spans="1:11" x14ac:dyDescent="0.3">
      <c r="A6110">
        <v>574637724</v>
      </c>
      <c r="B6110" s="1">
        <v>45410</v>
      </c>
      <c r="C6110" t="s">
        <v>27</v>
      </c>
      <c r="D6110" t="s">
        <v>16</v>
      </c>
      <c r="E6110">
        <v>0.79</v>
      </c>
      <c r="F6110">
        <v>0.67</v>
      </c>
      <c r="G6110" t="s">
        <v>148</v>
      </c>
      <c r="H6110">
        <v>1</v>
      </c>
      <c r="I6110">
        <v>2</v>
      </c>
      <c r="J6110" t="s">
        <v>14</v>
      </c>
      <c r="K6110" s="36" t="s">
        <v>149</v>
      </c>
    </row>
    <row r="6111" spans="1:11" x14ac:dyDescent="0.3">
      <c r="A6111">
        <v>557327176</v>
      </c>
      <c r="B6111" s="1">
        <v>45309</v>
      </c>
      <c r="C6111" t="s">
        <v>11</v>
      </c>
      <c r="D6111" t="s">
        <v>17</v>
      </c>
      <c r="E6111">
        <v>0.89</v>
      </c>
      <c r="F6111">
        <v>0.83</v>
      </c>
      <c r="G6111" t="s">
        <v>148</v>
      </c>
      <c r="H6111">
        <v>1</v>
      </c>
      <c r="I6111">
        <v>1</v>
      </c>
      <c r="J6111" t="s">
        <v>22</v>
      </c>
      <c r="K6111" s="36" t="s">
        <v>149</v>
      </c>
    </row>
    <row r="6112" spans="1:11" x14ac:dyDescent="0.3">
      <c r="A6112">
        <v>141186293</v>
      </c>
      <c r="B6112" s="1">
        <v>42934</v>
      </c>
      <c r="C6112" t="s">
        <v>11</v>
      </c>
      <c r="D6112" t="s">
        <v>17</v>
      </c>
      <c r="E6112">
        <v>0.92</v>
      </c>
      <c r="F6112">
        <v>0.81</v>
      </c>
      <c r="G6112" t="s">
        <v>148</v>
      </c>
      <c r="H6112">
        <v>1</v>
      </c>
      <c r="I6112">
        <v>3</v>
      </c>
      <c r="J6112" t="s">
        <v>14</v>
      </c>
      <c r="K6112" s="36" t="s">
        <v>149</v>
      </c>
    </row>
    <row r="6113" spans="1:11" x14ac:dyDescent="0.3">
      <c r="A6113">
        <v>420371974</v>
      </c>
      <c r="B6113" s="1">
        <v>44435</v>
      </c>
      <c r="C6113" t="s">
        <v>11</v>
      </c>
      <c r="D6113" t="s">
        <v>16</v>
      </c>
      <c r="E6113">
        <v>1</v>
      </c>
      <c r="F6113">
        <v>0.98</v>
      </c>
      <c r="G6113" t="s">
        <v>149</v>
      </c>
      <c r="H6113">
        <v>1</v>
      </c>
      <c r="I6113">
        <v>1</v>
      </c>
      <c r="J6113" t="s">
        <v>14</v>
      </c>
      <c r="K6113" s="36" t="s">
        <v>149</v>
      </c>
    </row>
    <row r="6114" spans="1:11" x14ac:dyDescent="0.3">
      <c r="A6114">
        <v>574823520</v>
      </c>
      <c r="B6114" s="1">
        <v>45411</v>
      </c>
      <c r="C6114" t="s">
        <v>11</v>
      </c>
      <c r="D6114" t="s">
        <v>16</v>
      </c>
      <c r="E6114">
        <v>1</v>
      </c>
      <c r="F6114">
        <v>0.98</v>
      </c>
      <c r="G6114" t="s">
        <v>149</v>
      </c>
      <c r="H6114">
        <v>1</v>
      </c>
      <c r="I6114">
        <v>1</v>
      </c>
      <c r="J6114" t="s">
        <v>14</v>
      </c>
      <c r="K6114" s="36" t="s">
        <v>149</v>
      </c>
    </row>
    <row r="6115" spans="1:11" x14ac:dyDescent="0.3">
      <c r="A6115">
        <v>5823012</v>
      </c>
      <c r="B6115" s="1">
        <v>41372</v>
      </c>
      <c r="C6115" t="s">
        <v>11</v>
      </c>
      <c r="D6115" t="s">
        <v>17</v>
      </c>
      <c r="E6115">
        <v>1</v>
      </c>
      <c r="F6115">
        <v>0.94</v>
      </c>
      <c r="G6115" t="s">
        <v>149</v>
      </c>
      <c r="H6115">
        <v>1</v>
      </c>
      <c r="I6115">
        <v>1</v>
      </c>
      <c r="J6115" t="s">
        <v>14</v>
      </c>
      <c r="K6115" s="36" t="s">
        <v>149</v>
      </c>
    </row>
    <row r="6116" spans="1:11" x14ac:dyDescent="0.3">
      <c r="A6116">
        <v>576464572</v>
      </c>
      <c r="B6116" s="1">
        <v>45420</v>
      </c>
      <c r="C6116" t="s">
        <v>11</v>
      </c>
      <c r="D6116" t="s">
        <v>12</v>
      </c>
      <c r="F6116">
        <v>0.72</v>
      </c>
      <c r="G6116" t="s">
        <v>148</v>
      </c>
      <c r="H6116">
        <v>185</v>
      </c>
      <c r="I6116">
        <v>191</v>
      </c>
      <c r="J6116" t="s">
        <v>22</v>
      </c>
      <c r="K6116" s="36" t="s">
        <v>148</v>
      </c>
    </row>
    <row r="6117" spans="1:11" x14ac:dyDescent="0.3">
      <c r="A6117">
        <v>25383089</v>
      </c>
      <c r="B6117" s="1">
        <v>42003</v>
      </c>
      <c r="C6117" t="s">
        <v>11</v>
      </c>
      <c r="D6117" t="s">
        <v>16</v>
      </c>
      <c r="E6117">
        <v>1</v>
      </c>
      <c r="F6117">
        <v>1</v>
      </c>
      <c r="G6117" t="s">
        <v>27</v>
      </c>
      <c r="H6117">
        <v>4</v>
      </c>
      <c r="I6117">
        <v>5</v>
      </c>
      <c r="J6117" t="s">
        <v>14</v>
      </c>
      <c r="K6117" s="36" t="s">
        <v>149</v>
      </c>
    </row>
    <row r="6118" spans="1:11" x14ac:dyDescent="0.3">
      <c r="A6118">
        <v>26809584</v>
      </c>
      <c r="B6118" s="1">
        <v>42031</v>
      </c>
      <c r="C6118" t="s">
        <v>11</v>
      </c>
      <c r="D6118" t="s">
        <v>16</v>
      </c>
      <c r="E6118">
        <v>1</v>
      </c>
      <c r="F6118">
        <v>0.99</v>
      </c>
      <c r="G6118" t="s">
        <v>148</v>
      </c>
      <c r="H6118">
        <v>1</v>
      </c>
      <c r="I6118">
        <v>1</v>
      </c>
      <c r="J6118" t="s">
        <v>14</v>
      </c>
      <c r="K6118" s="36" t="s">
        <v>149</v>
      </c>
    </row>
    <row r="6119" spans="1:11" x14ac:dyDescent="0.3">
      <c r="A6119">
        <v>457067337</v>
      </c>
      <c r="B6119" s="1">
        <v>44683</v>
      </c>
      <c r="C6119" t="s">
        <v>27</v>
      </c>
      <c r="D6119" t="s">
        <v>21</v>
      </c>
      <c r="E6119">
        <v>0.86</v>
      </c>
      <c r="F6119">
        <v>0.56000000000000005</v>
      </c>
      <c r="G6119" t="s">
        <v>148</v>
      </c>
      <c r="H6119">
        <v>1</v>
      </c>
      <c r="I6119">
        <v>1</v>
      </c>
      <c r="J6119" t="s">
        <v>22</v>
      </c>
      <c r="K6119" s="36" t="s">
        <v>149</v>
      </c>
    </row>
    <row r="6120" spans="1:11" x14ac:dyDescent="0.3">
      <c r="A6120">
        <v>97096838</v>
      </c>
      <c r="B6120" s="1">
        <v>42641</v>
      </c>
      <c r="C6120" t="s">
        <v>11</v>
      </c>
      <c r="D6120" t="s">
        <v>16</v>
      </c>
      <c r="E6120">
        <v>1</v>
      </c>
      <c r="F6120">
        <v>0.96</v>
      </c>
      <c r="G6120" t="s">
        <v>149</v>
      </c>
      <c r="H6120">
        <v>1</v>
      </c>
      <c r="I6120">
        <v>3</v>
      </c>
      <c r="J6120" t="s">
        <v>14</v>
      </c>
      <c r="K6120" s="36" t="s">
        <v>149</v>
      </c>
    </row>
    <row r="6121" spans="1:11" x14ac:dyDescent="0.3">
      <c r="A6121">
        <v>575285500</v>
      </c>
      <c r="B6121" s="1">
        <v>45413</v>
      </c>
      <c r="C6121" t="s">
        <v>27</v>
      </c>
      <c r="D6121" t="s">
        <v>16</v>
      </c>
      <c r="E6121">
        <v>0.93</v>
      </c>
      <c r="F6121">
        <v>0.98</v>
      </c>
      <c r="G6121" t="s">
        <v>149</v>
      </c>
      <c r="H6121">
        <v>2</v>
      </c>
      <c r="I6121">
        <v>6</v>
      </c>
      <c r="J6121" t="s">
        <v>14</v>
      </c>
      <c r="K6121" s="36" t="s">
        <v>149</v>
      </c>
    </row>
    <row r="6122" spans="1:11" x14ac:dyDescent="0.3">
      <c r="A6122">
        <v>294279529</v>
      </c>
      <c r="B6122" s="1">
        <v>43720</v>
      </c>
      <c r="C6122" t="s">
        <v>11</v>
      </c>
      <c r="D6122" t="s">
        <v>12</v>
      </c>
      <c r="F6122">
        <v>0.9</v>
      </c>
      <c r="G6122" t="s">
        <v>148</v>
      </c>
      <c r="H6122">
        <v>1</v>
      </c>
      <c r="I6122">
        <v>1</v>
      </c>
      <c r="J6122" t="s">
        <v>14</v>
      </c>
      <c r="K6122" s="36" t="s">
        <v>149</v>
      </c>
    </row>
    <row r="6123" spans="1:11" x14ac:dyDescent="0.3">
      <c r="A6123">
        <v>22310481</v>
      </c>
      <c r="B6123" s="1">
        <v>41921</v>
      </c>
      <c r="C6123" t="s">
        <v>11</v>
      </c>
      <c r="D6123" t="s">
        <v>17</v>
      </c>
      <c r="E6123">
        <v>0.9</v>
      </c>
      <c r="F6123">
        <v>0.93</v>
      </c>
      <c r="G6123" t="s">
        <v>149</v>
      </c>
      <c r="H6123">
        <v>1</v>
      </c>
      <c r="I6123">
        <v>1</v>
      </c>
      <c r="J6123" t="s">
        <v>14</v>
      </c>
      <c r="K6123" s="36" t="s">
        <v>149</v>
      </c>
    </row>
    <row r="6124" spans="1:11" x14ac:dyDescent="0.3">
      <c r="A6124">
        <v>1500745</v>
      </c>
      <c r="B6124" s="1">
        <v>40890</v>
      </c>
      <c r="C6124" t="s">
        <v>25</v>
      </c>
      <c r="D6124" t="s">
        <v>21</v>
      </c>
      <c r="E6124">
        <v>0.86</v>
      </c>
      <c r="F6124">
        <v>0.22</v>
      </c>
      <c r="G6124" t="s">
        <v>148</v>
      </c>
      <c r="H6124">
        <v>1</v>
      </c>
      <c r="I6124">
        <v>1</v>
      </c>
      <c r="J6124" t="s">
        <v>14</v>
      </c>
      <c r="K6124" s="36" t="s">
        <v>149</v>
      </c>
    </row>
    <row r="6125" spans="1:11" x14ac:dyDescent="0.3">
      <c r="A6125">
        <v>280753270</v>
      </c>
      <c r="B6125" s="1">
        <v>43676</v>
      </c>
      <c r="C6125" t="s">
        <v>11</v>
      </c>
      <c r="D6125" t="s">
        <v>16</v>
      </c>
      <c r="E6125">
        <v>1</v>
      </c>
      <c r="F6125">
        <v>1</v>
      </c>
      <c r="G6125" t="s">
        <v>148</v>
      </c>
      <c r="H6125">
        <v>1</v>
      </c>
      <c r="I6125">
        <v>1</v>
      </c>
      <c r="J6125" t="s">
        <v>14</v>
      </c>
      <c r="K6125" s="36" t="s">
        <v>149</v>
      </c>
    </row>
    <row r="6126" spans="1:11" x14ac:dyDescent="0.3">
      <c r="A6126">
        <v>150021607</v>
      </c>
      <c r="B6126" s="1">
        <v>42988</v>
      </c>
      <c r="C6126" t="s">
        <v>11</v>
      </c>
      <c r="D6126" t="s">
        <v>12</v>
      </c>
      <c r="F6126">
        <v>0.15</v>
      </c>
      <c r="G6126" t="s">
        <v>148</v>
      </c>
      <c r="H6126">
        <v>1</v>
      </c>
      <c r="I6126">
        <v>3</v>
      </c>
      <c r="J6126" t="s">
        <v>14</v>
      </c>
      <c r="K6126" s="36" t="s">
        <v>149</v>
      </c>
    </row>
    <row r="6127" spans="1:11" x14ac:dyDescent="0.3">
      <c r="A6127">
        <v>52010665</v>
      </c>
      <c r="B6127" s="1">
        <v>42360</v>
      </c>
      <c r="C6127" t="s">
        <v>11</v>
      </c>
      <c r="D6127" t="s">
        <v>21</v>
      </c>
      <c r="E6127">
        <v>0.73</v>
      </c>
      <c r="F6127">
        <v>0.62</v>
      </c>
      <c r="G6127" t="s">
        <v>148</v>
      </c>
      <c r="H6127">
        <v>1</v>
      </c>
      <c r="I6127">
        <v>1</v>
      </c>
      <c r="J6127" t="s">
        <v>14</v>
      </c>
      <c r="K6127" s="36" t="s">
        <v>148</v>
      </c>
    </row>
    <row r="6128" spans="1:11" x14ac:dyDescent="0.3">
      <c r="A6128">
        <v>484128803</v>
      </c>
      <c r="B6128" s="1">
        <v>44852</v>
      </c>
      <c r="C6128" t="s">
        <v>11</v>
      </c>
      <c r="D6128" t="s">
        <v>16</v>
      </c>
      <c r="E6128">
        <v>0.98</v>
      </c>
      <c r="F6128">
        <v>0.93</v>
      </c>
      <c r="G6128" t="s">
        <v>148</v>
      </c>
      <c r="H6128">
        <v>4</v>
      </c>
      <c r="I6128">
        <v>6</v>
      </c>
      <c r="J6128" t="s">
        <v>14</v>
      </c>
      <c r="K6128" s="36" t="s">
        <v>149</v>
      </c>
    </row>
    <row r="6129" spans="1:11" x14ac:dyDescent="0.3">
      <c r="A6129">
        <v>107779854</v>
      </c>
      <c r="B6129" s="1">
        <v>42723</v>
      </c>
      <c r="C6129" t="s">
        <v>11</v>
      </c>
      <c r="D6129" t="s">
        <v>16</v>
      </c>
      <c r="E6129">
        <v>1</v>
      </c>
      <c r="F6129">
        <v>0.98</v>
      </c>
      <c r="G6129" t="s">
        <v>149</v>
      </c>
      <c r="H6129">
        <v>1</v>
      </c>
      <c r="I6129">
        <v>1</v>
      </c>
      <c r="J6129" t="s">
        <v>18</v>
      </c>
      <c r="K6129" s="36" t="s">
        <v>149</v>
      </c>
    </row>
    <row r="6130" spans="1:11" x14ac:dyDescent="0.3">
      <c r="A6130">
        <v>213131642</v>
      </c>
      <c r="B6130" s="1">
        <v>43345</v>
      </c>
      <c r="C6130" t="s">
        <v>27</v>
      </c>
      <c r="D6130" t="s">
        <v>20</v>
      </c>
      <c r="E6130">
        <v>0</v>
      </c>
      <c r="F6130">
        <v>0.18</v>
      </c>
      <c r="G6130" t="s">
        <v>148</v>
      </c>
      <c r="H6130">
        <v>1</v>
      </c>
      <c r="I6130">
        <v>1</v>
      </c>
      <c r="J6130" t="s">
        <v>14</v>
      </c>
      <c r="K6130" s="36" t="s">
        <v>149</v>
      </c>
    </row>
    <row r="6131" spans="1:11" x14ac:dyDescent="0.3">
      <c r="A6131">
        <v>274324133</v>
      </c>
      <c r="B6131" s="1">
        <v>43653</v>
      </c>
      <c r="C6131" t="s">
        <v>11</v>
      </c>
      <c r="D6131" t="s">
        <v>16</v>
      </c>
      <c r="E6131">
        <v>1</v>
      </c>
      <c r="F6131">
        <v>1</v>
      </c>
      <c r="G6131" t="s">
        <v>148</v>
      </c>
      <c r="H6131">
        <v>1</v>
      </c>
      <c r="I6131">
        <v>2</v>
      </c>
      <c r="J6131" t="s">
        <v>14</v>
      </c>
      <c r="K6131" s="36" t="s">
        <v>149</v>
      </c>
    </row>
    <row r="6132" spans="1:11" x14ac:dyDescent="0.3">
      <c r="A6132">
        <v>472069408</v>
      </c>
      <c r="B6132" s="1">
        <v>44770</v>
      </c>
      <c r="C6132" t="s">
        <v>27</v>
      </c>
      <c r="D6132" t="s">
        <v>12</v>
      </c>
      <c r="G6132" t="s">
        <v>148</v>
      </c>
      <c r="H6132">
        <v>8</v>
      </c>
      <c r="I6132">
        <v>8</v>
      </c>
      <c r="J6132" t="s">
        <v>14</v>
      </c>
      <c r="K6132" s="36" t="s">
        <v>149</v>
      </c>
    </row>
    <row r="6133" spans="1:11" x14ac:dyDescent="0.3">
      <c r="A6133">
        <v>573875129</v>
      </c>
      <c r="B6133" s="1">
        <v>45405</v>
      </c>
      <c r="C6133" t="s">
        <v>27</v>
      </c>
      <c r="D6133" t="s">
        <v>17</v>
      </c>
      <c r="E6133">
        <v>0.8</v>
      </c>
      <c r="F6133">
        <v>0.44</v>
      </c>
      <c r="G6133" t="s">
        <v>148</v>
      </c>
      <c r="H6133">
        <v>1</v>
      </c>
      <c r="I6133">
        <v>2</v>
      </c>
      <c r="J6133" t="s">
        <v>14</v>
      </c>
      <c r="K6133" s="36" t="s">
        <v>149</v>
      </c>
    </row>
    <row r="6134" spans="1:11" x14ac:dyDescent="0.3">
      <c r="A6134">
        <v>77724225</v>
      </c>
      <c r="B6134" s="1">
        <v>42535</v>
      </c>
      <c r="C6134" t="s">
        <v>11</v>
      </c>
      <c r="D6134" t="s">
        <v>16</v>
      </c>
      <c r="E6134">
        <v>1</v>
      </c>
      <c r="F6134">
        <v>0.99</v>
      </c>
      <c r="G6134" t="s">
        <v>149</v>
      </c>
      <c r="H6134">
        <v>1</v>
      </c>
      <c r="I6134">
        <v>2</v>
      </c>
      <c r="J6134" t="s">
        <v>14</v>
      </c>
      <c r="K6134" s="36" t="s">
        <v>149</v>
      </c>
    </row>
    <row r="6135" spans="1:11" x14ac:dyDescent="0.3">
      <c r="A6135">
        <v>576733876</v>
      </c>
      <c r="B6135" s="1">
        <v>45421</v>
      </c>
      <c r="C6135" t="s">
        <v>27</v>
      </c>
      <c r="D6135" t="s">
        <v>16</v>
      </c>
      <c r="E6135">
        <v>1</v>
      </c>
      <c r="F6135">
        <v>0.98</v>
      </c>
      <c r="G6135" t="s">
        <v>148</v>
      </c>
      <c r="H6135">
        <v>1</v>
      </c>
      <c r="I6135">
        <v>1</v>
      </c>
      <c r="J6135" t="s">
        <v>22</v>
      </c>
      <c r="K6135" s="36" t="s">
        <v>149</v>
      </c>
    </row>
    <row r="6136" spans="1:11" x14ac:dyDescent="0.3">
      <c r="A6136">
        <v>483034095</v>
      </c>
      <c r="B6136" s="1">
        <v>44844</v>
      </c>
      <c r="C6136" t="s">
        <v>11</v>
      </c>
      <c r="D6136" t="s">
        <v>16</v>
      </c>
      <c r="E6136">
        <v>1</v>
      </c>
      <c r="F6136">
        <v>0.98</v>
      </c>
      <c r="G6136" t="s">
        <v>148</v>
      </c>
      <c r="H6136">
        <v>20</v>
      </c>
      <c r="I6136">
        <v>25</v>
      </c>
      <c r="J6136" t="s">
        <v>14</v>
      </c>
      <c r="K6136" s="36" t="s">
        <v>149</v>
      </c>
    </row>
    <row r="6137" spans="1:11" x14ac:dyDescent="0.3">
      <c r="A6137">
        <v>265753948</v>
      </c>
      <c r="B6137" s="1">
        <v>43618</v>
      </c>
      <c r="C6137" t="s">
        <v>11</v>
      </c>
      <c r="D6137" t="s">
        <v>16</v>
      </c>
      <c r="E6137">
        <v>1</v>
      </c>
      <c r="F6137">
        <v>0.93</v>
      </c>
      <c r="G6137" t="s">
        <v>148</v>
      </c>
      <c r="H6137">
        <v>2</v>
      </c>
      <c r="I6137">
        <v>2</v>
      </c>
      <c r="J6137" t="s">
        <v>14</v>
      </c>
      <c r="K6137" s="36" t="s">
        <v>149</v>
      </c>
    </row>
    <row r="6138" spans="1:11" x14ac:dyDescent="0.3">
      <c r="A6138">
        <v>540706268</v>
      </c>
      <c r="B6138" s="1">
        <v>45205</v>
      </c>
      <c r="C6138" t="s">
        <v>11</v>
      </c>
      <c r="D6138" t="s">
        <v>16</v>
      </c>
      <c r="E6138">
        <v>1</v>
      </c>
      <c r="F6138">
        <v>1</v>
      </c>
      <c r="G6138" t="s">
        <v>148</v>
      </c>
      <c r="H6138">
        <v>1</v>
      </c>
      <c r="I6138">
        <v>1</v>
      </c>
      <c r="J6138" t="s">
        <v>14</v>
      </c>
      <c r="K6138" s="36" t="s">
        <v>149</v>
      </c>
    </row>
    <row r="6139" spans="1:11" x14ac:dyDescent="0.3">
      <c r="A6139">
        <v>576249582</v>
      </c>
      <c r="B6139" s="1">
        <v>45419</v>
      </c>
      <c r="C6139" t="s">
        <v>11</v>
      </c>
      <c r="D6139" t="s">
        <v>16</v>
      </c>
      <c r="E6139">
        <v>1</v>
      </c>
      <c r="F6139">
        <v>0.91</v>
      </c>
      <c r="G6139" t="s">
        <v>148</v>
      </c>
      <c r="H6139">
        <v>1</v>
      </c>
      <c r="I6139">
        <v>1</v>
      </c>
      <c r="J6139" t="s">
        <v>14</v>
      </c>
      <c r="K6139" s="36" t="s">
        <v>149</v>
      </c>
    </row>
    <row r="6140" spans="1:11" x14ac:dyDescent="0.3">
      <c r="A6140">
        <v>496714730</v>
      </c>
      <c r="B6140" s="1">
        <v>44944</v>
      </c>
      <c r="C6140" t="s">
        <v>27</v>
      </c>
      <c r="D6140" t="s">
        <v>12</v>
      </c>
      <c r="F6140">
        <v>0</v>
      </c>
      <c r="G6140" t="s">
        <v>148</v>
      </c>
      <c r="H6140">
        <v>2</v>
      </c>
      <c r="I6140">
        <v>2</v>
      </c>
      <c r="J6140" t="s">
        <v>14</v>
      </c>
      <c r="K6140" s="36" t="s">
        <v>149</v>
      </c>
    </row>
    <row r="6141" spans="1:11" x14ac:dyDescent="0.3">
      <c r="A6141">
        <v>11990000</v>
      </c>
      <c r="B6141" s="1">
        <v>41676</v>
      </c>
      <c r="C6141" t="s">
        <v>27</v>
      </c>
      <c r="D6141" t="s">
        <v>12</v>
      </c>
      <c r="F6141">
        <v>0</v>
      </c>
      <c r="G6141" t="s">
        <v>148</v>
      </c>
      <c r="H6141">
        <v>1</v>
      </c>
      <c r="I6141">
        <v>1</v>
      </c>
      <c r="J6141" t="s">
        <v>14</v>
      </c>
      <c r="K6141" s="36" t="s">
        <v>149</v>
      </c>
    </row>
    <row r="6142" spans="1:11" x14ac:dyDescent="0.3">
      <c r="A6142">
        <v>576269368</v>
      </c>
      <c r="B6142" s="1">
        <v>45419</v>
      </c>
      <c r="C6142" t="s">
        <v>27</v>
      </c>
      <c r="D6142" t="s">
        <v>16</v>
      </c>
      <c r="E6142">
        <v>1</v>
      </c>
      <c r="F6142">
        <v>1</v>
      </c>
      <c r="G6142" t="s">
        <v>148</v>
      </c>
      <c r="H6142">
        <v>1</v>
      </c>
      <c r="I6142">
        <v>1</v>
      </c>
      <c r="J6142" t="s">
        <v>14</v>
      </c>
      <c r="K6142" s="36" t="s">
        <v>149</v>
      </c>
    </row>
    <row r="6143" spans="1:11" x14ac:dyDescent="0.3">
      <c r="A6143">
        <v>271882784</v>
      </c>
      <c r="B6143" s="1">
        <v>43643</v>
      </c>
      <c r="C6143" t="s">
        <v>27</v>
      </c>
      <c r="D6143" t="s">
        <v>12</v>
      </c>
      <c r="F6143">
        <v>0.5</v>
      </c>
      <c r="G6143" t="s">
        <v>148</v>
      </c>
      <c r="H6143">
        <v>1</v>
      </c>
      <c r="I6143">
        <v>1</v>
      </c>
      <c r="J6143" t="s">
        <v>14</v>
      </c>
      <c r="K6143" s="36" t="s">
        <v>149</v>
      </c>
    </row>
    <row r="6144" spans="1:11" x14ac:dyDescent="0.3">
      <c r="A6144">
        <v>576626737</v>
      </c>
      <c r="B6144" s="1">
        <v>45421</v>
      </c>
      <c r="C6144" t="s">
        <v>27</v>
      </c>
      <c r="D6144" t="s">
        <v>16</v>
      </c>
      <c r="E6144">
        <v>1</v>
      </c>
      <c r="F6144">
        <v>1</v>
      </c>
      <c r="G6144" t="s">
        <v>148</v>
      </c>
      <c r="H6144">
        <v>1</v>
      </c>
      <c r="I6144">
        <v>1</v>
      </c>
      <c r="J6144" t="s">
        <v>14</v>
      </c>
      <c r="K6144" s="36" t="s">
        <v>149</v>
      </c>
    </row>
    <row r="6145" spans="1:11" x14ac:dyDescent="0.3">
      <c r="A6145">
        <v>576322089</v>
      </c>
      <c r="B6145" s="1">
        <v>45419</v>
      </c>
      <c r="C6145" t="s">
        <v>11</v>
      </c>
      <c r="D6145" t="s">
        <v>17</v>
      </c>
      <c r="E6145">
        <v>1</v>
      </c>
      <c r="F6145">
        <v>1</v>
      </c>
      <c r="G6145" t="s">
        <v>148</v>
      </c>
      <c r="H6145">
        <v>1</v>
      </c>
      <c r="I6145">
        <v>2</v>
      </c>
      <c r="J6145" t="s">
        <v>14</v>
      </c>
      <c r="K6145" s="36" t="s">
        <v>149</v>
      </c>
    </row>
    <row r="6146" spans="1:11" x14ac:dyDescent="0.3">
      <c r="A6146">
        <v>33249197</v>
      </c>
      <c r="B6146" s="1">
        <v>42137</v>
      </c>
      <c r="C6146" t="s">
        <v>11</v>
      </c>
      <c r="D6146" t="s">
        <v>12</v>
      </c>
      <c r="F6146">
        <v>1</v>
      </c>
      <c r="G6146" t="s">
        <v>148</v>
      </c>
      <c r="H6146">
        <v>1</v>
      </c>
      <c r="I6146">
        <v>3</v>
      </c>
      <c r="J6146" t="s">
        <v>14</v>
      </c>
      <c r="K6146" s="36" t="s">
        <v>149</v>
      </c>
    </row>
    <row r="6147" spans="1:11" x14ac:dyDescent="0.3">
      <c r="A6147">
        <v>86729850</v>
      </c>
      <c r="B6147" s="1">
        <v>42580</v>
      </c>
      <c r="C6147" t="s">
        <v>11</v>
      </c>
      <c r="D6147" t="s">
        <v>17</v>
      </c>
      <c r="E6147">
        <v>1</v>
      </c>
      <c r="F6147">
        <v>0.89</v>
      </c>
      <c r="G6147" t="s">
        <v>148</v>
      </c>
      <c r="H6147">
        <v>2</v>
      </c>
      <c r="I6147">
        <v>2</v>
      </c>
      <c r="J6147" t="s">
        <v>14</v>
      </c>
      <c r="K6147" s="36" t="s">
        <v>149</v>
      </c>
    </row>
    <row r="6148" spans="1:11" x14ac:dyDescent="0.3">
      <c r="A6148">
        <v>576444108</v>
      </c>
      <c r="B6148" s="1">
        <v>45420</v>
      </c>
      <c r="C6148" t="s">
        <v>27</v>
      </c>
      <c r="D6148" t="s">
        <v>12</v>
      </c>
      <c r="F6148">
        <v>1</v>
      </c>
      <c r="G6148" t="s">
        <v>148</v>
      </c>
      <c r="H6148">
        <v>8</v>
      </c>
      <c r="I6148">
        <v>8</v>
      </c>
      <c r="J6148" t="s">
        <v>14</v>
      </c>
      <c r="K6148" s="36" t="s">
        <v>149</v>
      </c>
    </row>
    <row r="6149" spans="1:11" x14ac:dyDescent="0.3">
      <c r="A6149">
        <v>576444295</v>
      </c>
      <c r="B6149" s="1">
        <v>45420</v>
      </c>
      <c r="C6149" t="s">
        <v>27</v>
      </c>
      <c r="D6149" t="s">
        <v>12</v>
      </c>
      <c r="G6149" t="s">
        <v>148</v>
      </c>
      <c r="H6149">
        <v>6</v>
      </c>
      <c r="I6149">
        <v>6</v>
      </c>
      <c r="J6149" t="s">
        <v>14</v>
      </c>
      <c r="K6149" s="36" t="s">
        <v>149</v>
      </c>
    </row>
    <row r="6150" spans="1:11" x14ac:dyDescent="0.3">
      <c r="A6150">
        <v>576446087</v>
      </c>
      <c r="B6150" s="1">
        <v>45420</v>
      </c>
      <c r="C6150" t="s">
        <v>27</v>
      </c>
      <c r="D6150" t="s">
        <v>12</v>
      </c>
      <c r="F6150">
        <v>1</v>
      </c>
      <c r="G6150" t="s">
        <v>148</v>
      </c>
      <c r="H6150">
        <v>3</v>
      </c>
      <c r="I6150">
        <v>3</v>
      </c>
      <c r="J6150" t="s">
        <v>14</v>
      </c>
      <c r="K6150" s="36" t="s">
        <v>149</v>
      </c>
    </row>
    <row r="6151" spans="1:11" x14ac:dyDescent="0.3">
      <c r="A6151">
        <v>576448639</v>
      </c>
      <c r="B6151" s="1">
        <v>45420</v>
      </c>
      <c r="C6151" t="s">
        <v>27</v>
      </c>
      <c r="D6151" t="s">
        <v>12</v>
      </c>
      <c r="F6151">
        <v>1</v>
      </c>
      <c r="G6151" t="s">
        <v>148</v>
      </c>
      <c r="H6151">
        <v>4</v>
      </c>
      <c r="I6151">
        <v>4</v>
      </c>
      <c r="J6151" t="s">
        <v>14</v>
      </c>
      <c r="K6151" s="36" t="s">
        <v>149</v>
      </c>
    </row>
    <row r="6152" spans="1:11" x14ac:dyDescent="0.3">
      <c r="A6152">
        <v>576452783</v>
      </c>
      <c r="B6152" s="1">
        <v>45420</v>
      </c>
      <c r="C6152" t="s">
        <v>27</v>
      </c>
      <c r="D6152" t="s">
        <v>16</v>
      </c>
      <c r="E6152">
        <v>1</v>
      </c>
      <c r="F6152">
        <v>1</v>
      </c>
      <c r="G6152" t="s">
        <v>148</v>
      </c>
      <c r="H6152">
        <v>5</v>
      </c>
      <c r="I6152">
        <v>5</v>
      </c>
      <c r="J6152" t="s">
        <v>14</v>
      </c>
      <c r="K6152" s="36" t="s">
        <v>149</v>
      </c>
    </row>
    <row r="6153" spans="1:11" x14ac:dyDescent="0.3">
      <c r="A6153">
        <v>37551192</v>
      </c>
      <c r="B6153" s="1">
        <v>42190</v>
      </c>
      <c r="C6153" t="s">
        <v>11</v>
      </c>
      <c r="D6153" t="s">
        <v>16</v>
      </c>
      <c r="E6153">
        <v>0.9</v>
      </c>
      <c r="F6153">
        <v>0.87</v>
      </c>
      <c r="G6153" t="s">
        <v>148</v>
      </c>
      <c r="H6153">
        <v>2</v>
      </c>
      <c r="I6153">
        <v>2</v>
      </c>
      <c r="J6153" t="s">
        <v>14</v>
      </c>
      <c r="K6153" s="36" t="s">
        <v>149</v>
      </c>
    </row>
    <row r="6154" spans="1:11" x14ac:dyDescent="0.3">
      <c r="A6154">
        <v>191633686</v>
      </c>
      <c r="B6154" s="1">
        <v>43245</v>
      </c>
      <c r="C6154" t="s">
        <v>11</v>
      </c>
      <c r="D6154" t="s">
        <v>12</v>
      </c>
      <c r="F6154">
        <v>0.87</v>
      </c>
      <c r="G6154" t="s">
        <v>149</v>
      </c>
      <c r="H6154">
        <v>1</v>
      </c>
      <c r="I6154">
        <v>2</v>
      </c>
      <c r="J6154" t="s">
        <v>14</v>
      </c>
      <c r="K6154" s="36" t="s">
        <v>149</v>
      </c>
    </row>
    <row r="6155" spans="1:11" x14ac:dyDescent="0.3">
      <c r="A6155">
        <v>576953150</v>
      </c>
      <c r="B6155" s="1">
        <v>45423</v>
      </c>
      <c r="C6155" t="s">
        <v>27</v>
      </c>
      <c r="D6155" t="s">
        <v>16</v>
      </c>
      <c r="E6155">
        <v>1</v>
      </c>
      <c r="F6155">
        <v>0.96</v>
      </c>
      <c r="G6155" t="s">
        <v>148</v>
      </c>
      <c r="H6155">
        <v>3</v>
      </c>
      <c r="I6155">
        <v>3</v>
      </c>
      <c r="J6155" t="s">
        <v>22</v>
      </c>
      <c r="K6155" s="36" t="s">
        <v>148</v>
      </c>
    </row>
    <row r="6156" spans="1:11" x14ac:dyDescent="0.3">
      <c r="A6156">
        <v>576957027</v>
      </c>
      <c r="B6156" s="1">
        <v>45423</v>
      </c>
      <c r="C6156" t="s">
        <v>27</v>
      </c>
      <c r="D6156" t="s">
        <v>16</v>
      </c>
      <c r="E6156">
        <v>1</v>
      </c>
      <c r="F6156">
        <v>0.95</v>
      </c>
      <c r="G6156" t="s">
        <v>148</v>
      </c>
      <c r="H6156">
        <v>3</v>
      </c>
      <c r="I6156">
        <v>3</v>
      </c>
      <c r="J6156" t="s">
        <v>22</v>
      </c>
      <c r="K6156" s="36" t="s">
        <v>149</v>
      </c>
    </row>
    <row r="6157" spans="1:11" x14ac:dyDescent="0.3">
      <c r="A6157">
        <v>576606283</v>
      </c>
      <c r="B6157" s="1">
        <v>45421</v>
      </c>
      <c r="C6157" t="s">
        <v>27</v>
      </c>
      <c r="D6157" t="s">
        <v>16</v>
      </c>
      <c r="E6157">
        <v>1</v>
      </c>
      <c r="F6157">
        <v>1</v>
      </c>
      <c r="G6157" t="s">
        <v>148</v>
      </c>
      <c r="H6157">
        <v>1</v>
      </c>
      <c r="I6157">
        <v>1</v>
      </c>
      <c r="J6157" t="s">
        <v>14</v>
      </c>
      <c r="K6157" s="36" t="s">
        <v>149</v>
      </c>
    </row>
    <row r="6158" spans="1:11" x14ac:dyDescent="0.3">
      <c r="A6158">
        <v>577472285</v>
      </c>
      <c r="B6158" s="1">
        <v>45426</v>
      </c>
      <c r="C6158" t="s">
        <v>27</v>
      </c>
      <c r="D6158" t="s">
        <v>16</v>
      </c>
      <c r="E6158">
        <v>0.9</v>
      </c>
      <c r="F6158">
        <v>0.77</v>
      </c>
      <c r="G6158" t="s">
        <v>149</v>
      </c>
      <c r="H6158">
        <v>1</v>
      </c>
      <c r="I6158">
        <v>1</v>
      </c>
      <c r="J6158" t="s">
        <v>22</v>
      </c>
      <c r="K6158" s="36" t="s">
        <v>149</v>
      </c>
    </row>
    <row r="6159" spans="1:11" x14ac:dyDescent="0.3">
      <c r="A6159">
        <v>576796597</v>
      </c>
      <c r="B6159" s="1">
        <v>45422</v>
      </c>
      <c r="C6159" t="s">
        <v>27</v>
      </c>
      <c r="D6159" t="s">
        <v>16</v>
      </c>
      <c r="E6159">
        <v>1</v>
      </c>
      <c r="F6159">
        <v>0.82</v>
      </c>
      <c r="G6159" t="s">
        <v>149</v>
      </c>
      <c r="H6159">
        <v>2</v>
      </c>
      <c r="I6159">
        <v>2</v>
      </c>
      <c r="J6159" t="s">
        <v>14</v>
      </c>
      <c r="K6159" s="36" t="s">
        <v>149</v>
      </c>
    </row>
    <row r="6160" spans="1:11" x14ac:dyDescent="0.3">
      <c r="A6160">
        <v>504351955</v>
      </c>
      <c r="B6160" s="1">
        <v>44992</v>
      </c>
      <c r="C6160" t="s">
        <v>11</v>
      </c>
      <c r="D6160" t="s">
        <v>16</v>
      </c>
      <c r="E6160">
        <v>1</v>
      </c>
      <c r="F6160">
        <v>0.92</v>
      </c>
      <c r="G6160" t="s">
        <v>149</v>
      </c>
      <c r="H6160">
        <v>2</v>
      </c>
      <c r="I6160">
        <v>2</v>
      </c>
      <c r="J6160" t="s">
        <v>22</v>
      </c>
      <c r="K6160" s="36" t="s">
        <v>149</v>
      </c>
    </row>
    <row r="6161" spans="1:11" x14ac:dyDescent="0.3">
      <c r="A6161">
        <v>367551317</v>
      </c>
      <c r="B6161" s="1">
        <v>44088</v>
      </c>
      <c r="C6161" t="s">
        <v>11</v>
      </c>
      <c r="D6161" t="s">
        <v>16</v>
      </c>
      <c r="E6161">
        <v>1</v>
      </c>
      <c r="F6161">
        <v>1</v>
      </c>
      <c r="G6161" t="s">
        <v>149</v>
      </c>
      <c r="H6161">
        <v>3</v>
      </c>
      <c r="I6161">
        <v>3</v>
      </c>
      <c r="J6161" t="s">
        <v>14</v>
      </c>
      <c r="K6161" s="36" t="s">
        <v>149</v>
      </c>
    </row>
    <row r="6162" spans="1:11" x14ac:dyDescent="0.3">
      <c r="A6162">
        <v>576502621</v>
      </c>
      <c r="B6162" s="1">
        <v>45420</v>
      </c>
      <c r="C6162" t="s">
        <v>11</v>
      </c>
      <c r="D6162" t="s">
        <v>12</v>
      </c>
      <c r="F6162">
        <v>0.68</v>
      </c>
      <c r="G6162" t="s">
        <v>149</v>
      </c>
      <c r="H6162">
        <v>1</v>
      </c>
      <c r="I6162">
        <v>1</v>
      </c>
      <c r="J6162" t="s">
        <v>14</v>
      </c>
      <c r="K6162" s="36" t="s">
        <v>149</v>
      </c>
    </row>
    <row r="6163" spans="1:11" x14ac:dyDescent="0.3">
      <c r="A6163">
        <v>577297382</v>
      </c>
      <c r="B6163" s="1">
        <v>45425</v>
      </c>
      <c r="C6163" t="s">
        <v>27</v>
      </c>
      <c r="D6163" t="s">
        <v>12</v>
      </c>
      <c r="F6163">
        <v>1</v>
      </c>
      <c r="G6163" t="s">
        <v>148</v>
      </c>
      <c r="H6163">
        <v>1</v>
      </c>
      <c r="I6163">
        <v>1</v>
      </c>
      <c r="J6163" t="s">
        <v>14</v>
      </c>
      <c r="K6163" s="36" t="s">
        <v>149</v>
      </c>
    </row>
    <row r="6164" spans="1:11" x14ac:dyDescent="0.3">
      <c r="A6164">
        <v>158461753</v>
      </c>
      <c r="B6164" s="1">
        <v>43051</v>
      </c>
      <c r="C6164" t="s">
        <v>11</v>
      </c>
      <c r="D6164" t="s">
        <v>16</v>
      </c>
      <c r="E6164">
        <v>1</v>
      </c>
      <c r="F6164">
        <v>0.97</v>
      </c>
      <c r="G6164" t="s">
        <v>149</v>
      </c>
      <c r="H6164">
        <v>1</v>
      </c>
      <c r="I6164">
        <v>1</v>
      </c>
      <c r="J6164" t="s">
        <v>14</v>
      </c>
      <c r="K6164" s="36" t="s">
        <v>149</v>
      </c>
    </row>
    <row r="6165" spans="1:11" x14ac:dyDescent="0.3">
      <c r="A6165">
        <v>569754180</v>
      </c>
      <c r="B6165" s="1">
        <v>45381</v>
      </c>
      <c r="C6165" t="s">
        <v>11</v>
      </c>
      <c r="D6165" t="s">
        <v>20</v>
      </c>
      <c r="E6165">
        <v>0.13</v>
      </c>
      <c r="F6165">
        <v>0.12</v>
      </c>
      <c r="G6165" t="s">
        <v>148</v>
      </c>
      <c r="H6165">
        <v>2</v>
      </c>
      <c r="I6165">
        <v>3</v>
      </c>
      <c r="J6165" t="s">
        <v>14</v>
      </c>
      <c r="K6165" s="36" t="s">
        <v>149</v>
      </c>
    </row>
    <row r="6166" spans="1:11" x14ac:dyDescent="0.3">
      <c r="A6166">
        <v>544405121</v>
      </c>
      <c r="B6166" s="1">
        <v>45231</v>
      </c>
      <c r="C6166" t="s">
        <v>11</v>
      </c>
      <c r="D6166" t="s">
        <v>16</v>
      </c>
      <c r="E6166">
        <v>1</v>
      </c>
      <c r="F6166">
        <v>1</v>
      </c>
      <c r="G6166" t="s">
        <v>149</v>
      </c>
      <c r="H6166">
        <v>7</v>
      </c>
      <c r="I6166">
        <v>12</v>
      </c>
      <c r="J6166" t="s">
        <v>14</v>
      </c>
      <c r="K6166" s="36" t="s">
        <v>149</v>
      </c>
    </row>
    <row r="6167" spans="1:11" x14ac:dyDescent="0.3">
      <c r="A6167">
        <v>233639262</v>
      </c>
      <c r="B6167" s="1">
        <v>43466</v>
      </c>
      <c r="C6167" t="s">
        <v>27</v>
      </c>
      <c r="D6167" t="s">
        <v>16</v>
      </c>
      <c r="E6167">
        <v>1</v>
      </c>
      <c r="F6167">
        <v>0.86</v>
      </c>
      <c r="G6167" t="s">
        <v>148</v>
      </c>
      <c r="H6167">
        <v>3</v>
      </c>
      <c r="I6167">
        <v>3</v>
      </c>
      <c r="J6167" t="s">
        <v>14</v>
      </c>
      <c r="K6167" s="36" t="s">
        <v>149</v>
      </c>
    </row>
    <row r="6168" spans="1:11" x14ac:dyDescent="0.3">
      <c r="A6168">
        <v>467936836</v>
      </c>
      <c r="B6168" s="1">
        <v>44748</v>
      </c>
      <c r="C6168" t="s">
        <v>27</v>
      </c>
      <c r="D6168" t="s">
        <v>12</v>
      </c>
      <c r="F6168">
        <v>0</v>
      </c>
      <c r="G6168" t="s">
        <v>148</v>
      </c>
      <c r="H6168">
        <v>1</v>
      </c>
      <c r="I6168">
        <v>1</v>
      </c>
      <c r="J6168" t="s">
        <v>22</v>
      </c>
      <c r="K6168" s="36" t="s">
        <v>149</v>
      </c>
    </row>
    <row r="6169" spans="1:11" x14ac:dyDescent="0.3">
      <c r="A6169">
        <v>531449328</v>
      </c>
      <c r="B6169" s="1">
        <v>45150</v>
      </c>
      <c r="C6169" t="s">
        <v>27</v>
      </c>
      <c r="D6169" t="s">
        <v>20</v>
      </c>
      <c r="E6169">
        <v>0.1</v>
      </c>
      <c r="F6169">
        <v>0</v>
      </c>
      <c r="G6169" t="s">
        <v>148</v>
      </c>
      <c r="H6169">
        <v>2</v>
      </c>
      <c r="I6169">
        <v>2</v>
      </c>
      <c r="J6169" t="s">
        <v>22</v>
      </c>
      <c r="K6169" s="36" t="s">
        <v>149</v>
      </c>
    </row>
    <row r="6170" spans="1:11" x14ac:dyDescent="0.3">
      <c r="A6170">
        <v>67957196</v>
      </c>
      <c r="B6170" s="1">
        <v>42479</v>
      </c>
      <c r="C6170" t="s">
        <v>19</v>
      </c>
      <c r="D6170" t="s">
        <v>16</v>
      </c>
      <c r="E6170">
        <v>1</v>
      </c>
      <c r="F6170">
        <v>1</v>
      </c>
      <c r="G6170" t="s">
        <v>149</v>
      </c>
      <c r="H6170">
        <v>23</v>
      </c>
      <c r="I6170">
        <v>28</v>
      </c>
      <c r="J6170" t="s">
        <v>14</v>
      </c>
      <c r="K6170" s="36" t="s">
        <v>149</v>
      </c>
    </row>
    <row r="6171" spans="1:11" x14ac:dyDescent="0.3">
      <c r="A6171">
        <v>559943899</v>
      </c>
      <c r="B6171" s="1">
        <v>45324</v>
      </c>
      <c r="C6171" t="s">
        <v>27</v>
      </c>
      <c r="D6171" t="s">
        <v>20</v>
      </c>
      <c r="E6171">
        <v>0</v>
      </c>
      <c r="F6171">
        <v>0</v>
      </c>
      <c r="G6171" t="s">
        <v>148</v>
      </c>
      <c r="H6171">
        <v>1</v>
      </c>
      <c r="I6171">
        <v>1</v>
      </c>
      <c r="J6171" t="s">
        <v>14</v>
      </c>
      <c r="K6171" s="36" t="s">
        <v>149</v>
      </c>
    </row>
    <row r="6172" spans="1:11" x14ac:dyDescent="0.3">
      <c r="A6172">
        <v>224697171</v>
      </c>
      <c r="B6172" s="1">
        <v>43411</v>
      </c>
      <c r="C6172" t="s">
        <v>11</v>
      </c>
      <c r="D6172" t="s">
        <v>16</v>
      </c>
      <c r="E6172">
        <v>1</v>
      </c>
      <c r="F6172">
        <v>1</v>
      </c>
      <c r="G6172" t="s">
        <v>149</v>
      </c>
      <c r="H6172">
        <v>1</v>
      </c>
      <c r="I6172">
        <v>1</v>
      </c>
      <c r="J6172" t="s">
        <v>14</v>
      </c>
      <c r="K6172" s="36" t="s">
        <v>149</v>
      </c>
    </row>
    <row r="6173" spans="1:11" x14ac:dyDescent="0.3">
      <c r="A6173">
        <v>203316674</v>
      </c>
      <c r="B6173" s="1">
        <v>43299</v>
      </c>
      <c r="C6173" t="s">
        <v>11</v>
      </c>
      <c r="D6173" t="s">
        <v>16</v>
      </c>
      <c r="E6173">
        <v>1</v>
      </c>
      <c r="F6173">
        <v>1</v>
      </c>
      <c r="G6173" t="s">
        <v>149</v>
      </c>
      <c r="H6173">
        <v>1</v>
      </c>
      <c r="I6173">
        <v>2</v>
      </c>
      <c r="J6173" t="s">
        <v>14</v>
      </c>
      <c r="K6173" s="36" t="s">
        <v>149</v>
      </c>
    </row>
    <row r="6174" spans="1:11" x14ac:dyDescent="0.3">
      <c r="A6174">
        <v>577288450</v>
      </c>
      <c r="B6174" s="1">
        <v>45425</v>
      </c>
      <c r="C6174" t="s">
        <v>27</v>
      </c>
      <c r="D6174" t="s">
        <v>16</v>
      </c>
      <c r="E6174">
        <v>0.98</v>
      </c>
      <c r="F6174">
        <v>0.94</v>
      </c>
      <c r="G6174" t="s">
        <v>148</v>
      </c>
      <c r="H6174">
        <v>4</v>
      </c>
      <c r="I6174">
        <v>4</v>
      </c>
      <c r="J6174" t="s">
        <v>22</v>
      </c>
      <c r="K6174" s="36" t="s">
        <v>149</v>
      </c>
    </row>
    <row r="6175" spans="1:11" x14ac:dyDescent="0.3">
      <c r="A6175">
        <v>577286285</v>
      </c>
      <c r="B6175" s="1">
        <v>45425</v>
      </c>
      <c r="C6175" t="s">
        <v>27</v>
      </c>
      <c r="D6175" t="s">
        <v>16</v>
      </c>
      <c r="E6175">
        <v>1</v>
      </c>
      <c r="F6175">
        <v>0.92</v>
      </c>
      <c r="G6175" t="s">
        <v>148</v>
      </c>
      <c r="H6175">
        <v>3</v>
      </c>
      <c r="I6175">
        <v>3</v>
      </c>
      <c r="J6175" t="s">
        <v>22</v>
      </c>
      <c r="K6175" s="36" t="s">
        <v>149</v>
      </c>
    </row>
    <row r="6176" spans="1:11" x14ac:dyDescent="0.3">
      <c r="A6176">
        <v>18217510</v>
      </c>
      <c r="B6176" s="1">
        <v>41836</v>
      </c>
      <c r="C6176" t="s">
        <v>33</v>
      </c>
      <c r="D6176" t="s">
        <v>12</v>
      </c>
      <c r="F6176">
        <v>0</v>
      </c>
      <c r="G6176" t="s">
        <v>148</v>
      </c>
      <c r="H6176">
        <v>3</v>
      </c>
      <c r="I6176">
        <v>3</v>
      </c>
      <c r="J6176" t="s">
        <v>18</v>
      </c>
      <c r="K6176" s="36" t="s">
        <v>149</v>
      </c>
    </row>
    <row r="6177" spans="1:11" x14ac:dyDescent="0.3">
      <c r="A6177">
        <v>7640026</v>
      </c>
      <c r="B6177" s="1">
        <v>41477</v>
      </c>
      <c r="C6177" t="s">
        <v>11</v>
      </c>
      <c r="D6177" t="s">
        <v>12</v>
      </c>
      <c r="F6177">
        <v>0.82</v>
      </c>
      <c r="G6177" t="s">
        <v>148</v>
      </c>
      <c r="H6177">
        <v>1</v>
      </c>
      <c r="I6177">
        <v>3</v>
      </c>
      <c r="J6177" t="s">
        <v>18</v>
      </c>
      <c r="K6177" s="36" t="s">
        <v>149</v>
      </c>
    </row>
    <row r="6178" spans="1:11" x14ac:dyDescent="0.3">
      <c r="A6178">
        <v>442784934</v>
      </c>
      <c r="B6178" s="1">
        <v>44591</v>
      </c>
      <c r="C6178" t="s">
        <v>41</v>
      </c>
      <c r="D6178" t="s">
        <v>17</v>
      </c>
      <c r="E6178">
        <v>0.67</v>
      </c>
      <c r="F6178">
        <v>0.13</v>
      </c>
      <c r="G6178" t="s">
        <v>148</v>
      </c>
      <c r="H6178">
        <v>56</v>
      </c>
      <c r="I6178">
        <v>58</v>
      </c>
      <c r="J6178" t="s">
        <v>14</v>
      </c>
      <c r="K6178" s="36" t="s">
        <v>149</v>
      </c>
    </row>
    <row r="6179" spans="1:11" x14ac:dyDescent="0.3">
      <c r="A6179">
        <v>577327485</v>
      </c>
      <c r="B6179" s="1">
        <v>45425</v>
      </c>
      <c r="C6179" t="s">
        <v>27</v>
      </c>
      <c r="D6179" t="s">
        <v>17</v>
      </c>
      <c r="E6179">
        <v>1</v>
      </c>
      <c r="F6179">
        <v>0.5</v>
      </c>
      <c r="G6179" t="s">
        <v>148</v>
      </c>
      <c r="H6179">
        <v>1</v>
      </c>
      <c r="I6179">
        <v>1</v>
      </c>
      <c r="J6179" t="s">
        <v>22</v>
      </c>
      <c r="K6179" s="36" t="s">
        <v>148</v>
      </c>
    </row>
    <row r="6180" spans="1:11" x14ac:dyDescent="0.3">
      <c r="A6180">
        <v>303526106</v>
      </c>
      <c r="B6180" s="1">
        <v>43758</v>
      </c>
      <c r="C6180" t="s">
        <v>11</v>
      </c>
      <c r="D6180" t="s">
        <v>16</v>
      </c>
      <c r="E6180">
        <v>1</v>
      </c>
      <c r="F6180">
        <v>0.99</v>
      </c>
      <c r="G6180" t="s">
        <v>148</v>
      </c>
      <c r="H6180">
        <v>1</v>
      </c>
      <c r="I6180">
        <v>1</v>
      </c>
      <c r="J6180" t="s">
        <v>14</v>
      </c>
      <c r="K6180" s="36" t="s">
        <v>149</v>
      </c>
    </row>
    <row r="6181" spans="1:11" x14ac:dyDescent="0.3">
      <c r="A6181">
        <v>509590204</v>
      </c>
      <c r="B6181" s="1">
        <v>45027</v>
      </c>
      <c r="C6181" t="s">
        <v>27</v>
      </c>
      <c r="D6181" t="s">
        <v>16</v>
      </c>
      <c r="E6181">
        <v>1</v>
      </c>
      <c r="F6181">
        <v>0.96</v>
      </c>
      <c r="G6181" t="s">
        <v>149</v>
      </c>
      <c r="H6181">
        <v>3</v>
      </c>
      <c r="I6181">
        <v>3</v>
      </c>
      <c r="J6181" t="s">
        <v>14</v>
      </c>
      <c r="K6181" s="36" t="s">
        <v>149</v>
      </c>
    </row>
    <row r="6182" spans="1:11" x14ac:dyDescent="0.3">
      <c r="A6182">
        <v>577857204</v>
      </c>
      <c r="B6182" s="1">
        <v>45428</v>
      </c>
      <c r="C6182" t="s">
        <v>27</v>
      </c>
      <c r="D6182" t="s">
        <v>16</v>
      </c>
      <c r="E6182">
        <v>1</v>
      </c>
      <c r="F6182">
        <v>1</v>
      </c>
      <c r="G6182" t="s">
        <v>149</v>
      </c>
      <c r="H6182">
        <v>1</v>
      </c>
      <c r="I6182">
        <v>1</v>
      </c>
      <c r="J6182" t="s">
        <v>14</v>
      </c>
      <c r="K6182" s="36" t="s">
        <v>149</v>
      </c>
    </row>
    <row r="6183" spans="1:11" x14ac:dyDescent="0.3">
      <c r="A6183">
        <v>21161800</v>
      </c>
      <c r="B6183" s="1">
        <v>41892</v>
      </c>
      <c r="C6183" t="s">
        <v>11</v>
      </c>
      <c r="D6183" t="s">
        <v>12</v>
      </c>
      <c r="G6183" t="s">
        <v>148</v>
      </c>
      <c r="H6183">
        <v>1</v>
      </c>
      <c r="I6183">
        <v>2</v>
      </c>
      <c r="J6183" t="s">
        <v>14</v>
      </c>
      <c r="K6183" s="36" t="s">
        <v>149</v>
      </c>
    </row>
    <row r="6184" spans="1:11" x14ac:dyDescent="0.3">
      <c r="A6184">
        <v>147493047</v>
      </c>
      <c r="B6184" s="1">
        <v>42971</v>
      </c>
      <c r="C6184" t="s">
        <v>11</v>
      </c>
      <c r="D6184" t="s">
        <v>21</v>
      </c>
      <c r="E6184">
        <v>0.7</v>
      </c>
      <c r="F6184">
        <v>0.33</v>
      </c>
      <c r="G6184" t="s">
        <v>148</v>
      </c>
      <c r="H6184">
        <v>1</v>
      </c>
      <c r="I6184">
        <v>1</v>
      </c>
      <c r="J6184" t="s">
        <v>14</v>
      </c>
      <c r="K6184" s="36" t="s">
        <v>149</v>
      </c>
    </row>
    <row r="6185" spans="1:11" x14ac:dyDescent="0.3">
      <c r="A6185">
        <v>393116959</v>
      </c>
      <c r="B6185" s="1">
        <v>44273</v>
      </c>
      <c r="C6185" t="s">
        <v>11</v>
      </c>
      <c r="D6185" t="s">
        <v>16</v>
      </c>
      <c r="E6185">
        <v>1</v>
      </c>
      <c r="F6185">
        <v>0.89</v>
      </c>
      <c r="G6185" t="s">
        <v>149</v>
      </c>
      <c r="H6185">
        <v>2</v>
      </c>
      <c r="I6185">
        <v>3</v>
      </c>
      <c r="J6185" t="s">
        <v>14</v>
      </c>
      <c r="K6185" s="36" t="s">
        <v>149</v>
      </c>
    </row>
    <row r="6186" spans="1:11" x14ac:dyDescent="0.3">
      <c r="A6186">
        <v>577639047</v>
      </c>
      <c r="B6186" s="1">
        <v>45427</v>
      </c>
      <c r="C6186" t="s">
        <v>27</v>
      </c>
      <c r="D6186" t="s">
        <v>16</v>
      </c>
      <c r="E6186">
        <v>1</v>
      </c>
      <c r="F6186">
        <v>1</v>
      </c>
      <c r="G6186" t="s">
        <v>148</v>
      </c>
      <c r="H6186">
        <v>2</v>
      </c>
      <c r="I6186">
        <v>2</v>
      </c>
      <c r="J6186" t="s">
        <v>14</v>
      </c>
      <c r="K6186" s="36" t="s">
        <v>149</v>
      </c>
    </row>
    <row r="6187" spans="1:11" x14ac:dyDescent="0.3">
      <c r="A6187">
        <v>121054041</v>
      </c>
      <c r="B6187" s="1">
        <v>42810</v>
      </c>
      <c r="C6187" t="s">
        <v>11</v>
      </c>
      <c r="D6187" t="s">
        <v>16</v>
      </c>
      <c r="E6187">
        <v>1</v>
      </c>
      <c r="F6187">
        <v>0.9</v>
      </c>
      <c r="G6187" t="s">
        <v>149</v>
      </c>
      <c r="H6187">
        <v>2</v>
      </c>
      <c r="I6187">
        <v>2</v>
      </c>
      <c r="J6187" t="s">
        <v>14</v>
      </c>
      <c r="K6187" s="36" t="s">
        <v>149</v>
      </c>
    </row>
    <row r="6188" spans="1:11" x14ac:dyDescent="0.3">
      <c r="A6188">
        <v>577663633</v>
      </c>
      <c r="B6188" s="1">
        <v>45427</v>
      </c>
      <c r="C6188" t="s">
        <v>27</v>
      </c>
      <c r="D6188" t="s">
        <v>16</v>
      </c>
      <c r="E6188">
        <v>1</v>
      </c>
      <c r="F6188">
        <v>1</v>
      </c>
      <c r="G6188" t="s">
        <v>148</v>
      </c>
      <c r="H6188">
        <v>2</v>
      </c>
      <c r="I6188">
        <v>2</v>
      </c>
      <c r="J6188" t="s">
        <v>14</v>
      </c>
      <c r="K6188" s="36" t="s">
        <v>149</v>
      </c>
    </row>
    <row r="6189" spans="1:11" x14ac:dyDescent="0.3">
      <c r="A6189">
        <v>24498938</v>
      </c>
      <c r="B6189" s="1">
        <v>41977</v>
      </c>
      <c r="C6189" t="s">
        <v>59</v>
      </c>
      <c r="D6189" t="s">
        <v>16</v>
      </c>
      <c r="E6189">
        <v>1</v>
      </c>
      <c r="F6189">
        <v>0.89</v>
      </c>
      <c r="G6189" t="s">
        <v>149</v>
      </c>
      <c r="H6189">
        <v>2</v>
      </c>
      <c r="I6189">
        <v>2</v>
      </c>
      <c r="J6189" t="s">
        <v>14</v>
      </c>
      <c r="K6189" s="36" t="s">
        <v>149</v>
      </c>
    </row>
    <row r="6190" spans="1:11" x14ac:dyDescent="0.3">
      <c r="A6190">
        <v>344683785</v>
      </c>
      <c r="B6190" s="1">
        <v>43947</v>
      </c>
      <c r="C6190" t="s">
        <v>11</v>
      </c>
      <c r="D6190" t="s">
        <v>16</v>
      </c>
      <c r="E6190">
        <v>1</v>
      </c>
      <c r="F6190">
        <v>1</v>
      </c>
      <c r="G6190" t="s">
        <v>148</v>
      </c>
      <c r="H6190">
        <v>2</v>
      </c>
      <c r="I6190">
        <v>2</v>
      </c>
      <c r="J6190" t="s">
        <v>14</v>
      </c>
      <c r="K6190" s="36" t="s">
        <v>149</v>
      </c>
    </row>
    <row r="6191" spans="1:11" x14ac:dyDescent="0.3">
      <c r="A6191">
        <v>577683672</v>
      </c>
      <c r="B6191" s="1">
        <v>45427</v>
      </c>
      <c r="C6191" t="s">
        <v>27</v>
      </c>
      <c r="D6191" t="s">
        <v>17</v>
      </c>
      <c r="E6191">
        <v>0.87</v>
      </c>
      <c r="F6191">
        <v>1</v>
      </c>
      <c r="G6191" t="s">
        <v>148</v>
      </c>
      <c r="H6191">
        <v>4</v>
      </c>
      <c r="I6191">
        <v>9</v>
      </c>
      <c r="J6191" t="s">
        <v>22</v>
      </c>
      <c r="K6191" s="36" t="s">
        <v>149</v>
      </c>
    </row>
    <row r="6192" spans="1:11" x14ac:dyDescent="0.3">
      <c r="A6192">
        <v>132022481</v>
      </c>
      <c r="B6192" s="1">
        <v>42881</v>
      </c>
      <c r="C6192" t="s">
        <v>11</v>
      </c>
      <c r="D6192" t="s">
        <v>16</v>
      </c>
      <c r="E6192">
        <v>0.99</v>
      </c>
      <c r="F6192">
        <v>1</v>
      </c>
      <c r="G6192" t="s">
        <v>148</v>
      </c>
      <c r="H6192">
        <v>10</v>
      </c>
      <c r="I6192">
        <v>77</v>
      </c>
      <c r="J6192" t="s">
        <v>14</v>
      </c>
      <c r="K6192" s="36" t="s">
        <v>148</v>
      </c>
    </row>
    <row r="6193" spans="1:11" x14ac:dyDescent="0.3">
      <c r="A6193">
        <v>577780600</v>
      </c>
      <c r="B6193" s="1">
        <v>45427</v>
      </c>
      <c r="C6193" t="s">
        <v>11</v>
      </c>
      <c r="D6193" t="s">
        <v>16</v>
      </c>
      <c r="E6193">
        <v>0.8</v>
      </c>
      <c r="F6193">
        <v>0.81</v>
      </c>
      <c r="G6193" t="s">
        <v>148</v>
      </c>
      <c r="H6193">
        <v>4</v>
      </c>
      <c r="I6193">
        <v>7</v>
      </c>
      <c r="J6193" t="s">
        <v>22</v>
      </c>
      <c r="K6193" s="36" t="s">
        <v>149</v>
      </c>
    </row>
    <row r="6194" spans="1:11" x14ac:dyDescent="0.3">
      <c r="A6194">
        <v>466790447</v>
      </c>
      <c r="B6194" s="1">
        <v>44741</v>
      </c>
      <c r="C6194" t="s">
        <v>11</v>
      </c>
      <c r="D6194" t="s">
        <v>16</v>
      </c>
      <c r="E6194">
        <v>0.9</v>
      </c>
      <c r="F6194">
        <v>1</v>
      </c>
      <c r="G6194" t="s">
        <v>148</v>
      </c>
      <c r="H6194">
        <v>7</v>
      </c>
      <c r="I6194">
        <v>7</v>
      </c>
      <c r="J6194" t="s">
        <v>18</v>
      </c>
      <c r="K6194" s="36" t="s">
        <v>148</v>
      </c>
    </row>
    <row r="6195" spans="1:11" x14ac:dyDescent="0.3">
      <c r="A6195">
        <v>192206093</v>
      </c>
      <c r="B6195" s="1">
        <v>43249</v>
      </c>
      <c r="C6195" t="s">
        <v>11</v>
      </c>
      <c r="D6195" t="s">
        <v>16</v>
      </c>
      <c r="E6195">
        <v>1</v>
      </c>
      <c r="F6195">
        <v>1</v>
      </c>
      <c r="G6195" t="s">
        <v>149</v>
      </c>
      <c r="H6195">
        <v>2</v>
      </c>
      <c r="I6195">
        <v>2</v>
      </c>
      <c r="J6195" t="s">
        <v>14</v>
      </c>
      <c r="K6195" s="36" t="s">
        <v>149</v>
      </c>
    </row>
    <row r="6196" spans="1:11" x14ac:dyDescent="0.3">
      <c r="A6196">
        <v>37165847</v>
      </c>
      <c r="B6196" s="1">
        <v>42185</v>
      </c>
      <c r="C6196" t="s">
        <v>11</v>
      </c>
      <c r="D6196" t="s">
        <v>21</v>
      </c>
      <c r="E6196">
        <v>0.89</v>
      </c>
      <c r="F6196">
        <v>0.38</v>
      </c>
      <c r="G6196" t="s">
        <v>148</v>
      </c>
      <c r="H6196">
        <v>2</v>
      </c>
      <c r="I6196">
        <v>5</v>
      </c>
      <c r="J6196" t="s">
        <v>14</v>
      </c>
      <c r="K6196" s="36" t="s">
        <v>149</v>
      </c>
    </row>
    <row r="6197" spans="1:11" x14ac:dyDescent="0.3">
      <c r="A6197">
        <v>241852653</v>
      </c>
      <c r="B6197" s="1">
        <v>43504</v>
      </c>
      <c r="C6197" t="s">
        <v>11</v>
      </c>
      <c r="D6197" t="s">
        <v>16</v>
      </c>
      <c r="E6197">
        <v>1</v>
      </c>
      <c r="F6197">
        <v>0.78</v>
      </c>
      <c r="G6197" t="s">
        <v>148</v>
      </c>
      <c r="H6197">
        <v>1</v>
      </c>
      <c r="I6197">
        <v>1</v>
      </c>
      <c r="J6197" t="s">
        <v>14</v>
      </c>
      <c r="K6197" s="36" t="s">
        <v>149</v>
      </c>
    </row>
    <row r="6198" spans="1:11" x14ac:dyDescent="0.3">
      <c r="A6198">
        <v>577847669</v>
      </c>
      <c r="B6198" s="1">
        <v>45428</v>
      </c>
      <c r="C6198" t="s">
        <v>27</v>
      </c>
      <c r="D6198" t="s">
        <v>16</v>
      </c>
      <c r="E6198">
        <v>1</v>
      </c>
      <c r="F6198">
        <v>0.99</v>
      </c>
      <c r="G6198" t="s">
        <v>148</v>
      </c>
      <c r="H6198">
        <v>1</v>
      </c>
      <c r="I6198">
        <v>1</v>
      </c>
      <c r="J6198" t="s">
        <v>14</v>
      </c>
      <c r="K6198" s="36" t="s">
        <v>149</v>
      </c>
    </row>
    <row r="6199" spans="1:11" x14ac:dyDescent="0.3">
      <c r="A6199">
        <v>519750676</v>
      </c>
      <c r="B6199" s="1">
        <v>45090</v>
      </c>
      <c r="C6199" t="s">
        <v>27</v>
      </c>
      <c r="D6199" t="s">
        <v>16</v>
      </c>
      <c r="E6199">
        <v>1</v>
      </c>
      <c r="F6199">
        <v>1</v>
      </c>
      <c r="G6199" t="s">
        <v>27</v>
      </c>
      <c r="H6199">
        <v>4</v>
      </c>
      <c r="I6199">
        <v>4</v>
      </c>
      <c r="J6199" t="s">
        <v>14</v>
      </c>
      <c r="K6199" s="36" t="s">
        <v>149</v>
      </c>
    </row>
    <row r="6200" spans="1:11" x14ac:dyDescent="0.3">
      <c r="A6200">
        <v>569974434</v>
      </c>
      <c r="B6200" s="1">
        <v>45383</v>
      </c>
      <c r="C6200" t="s">
        <v>27</v>
      </c>
      <c r="D6200" t="s">
        <v>16</v>
      </c>
      <c r="E6200">
        <v>1</v>
      </c>
      <c r="F6200">
        <v>1</v>
      </c>
      <c r="G6200" t="s">
        <v>148</v>
      </c>
      <c r="H6200">
        <v>1</v>
      </c>
      <c r="I6200">
        <v>2</v>
      </c>
      <c r="J6200" t="s">
        <v>14</v>
      </c>
      <c r="K6200" s="36" t="s">
        <v>149</v>
      </c>
    </row>
    <row r="6201" spans="1:11" x14ac:dyDescent="0.3">
      <c r="A6201">
        <v>2316719</v>
      </c>
      <c r="B6201" s="1">
        <v>41036</v>
      </c>
      <c r="C6201" t="s">
        <v>44</v>
      </c>
      <c r="D6201" t="s">
        <v>16</v>
      </c>
      <c r="E6201">
        <v>1</v>
      </c>
      <c r="F6201">
        <v>0.66</v>
      </c>
      <c r="G6201" t="s">
        <v>149</v>
      </c>
      <c r="H6201">
        <v>14</v>
      </c>
      <c r="I6201">
        <v>16</v>
      </c>
      <c r="J6201" t="s">
        <v>22</v>
      </c>
      <c r="K6201" s="36" t="s">
        <v>149</v>
      </c>
    </row>
    <row r="6202" spans="1:11" x14ac:dyDescent="0.3">
      <c r="A6202">
        <v>577485093</v>
      </c>
      <c r="B6202" s="1">
        <v>45426</v>
      </c>
      <c r="C6202" t="s">
        <v>11</v>
      </c>
      <c r="D6202" t="s">
        <v>21</v>
      </c>
      <c r="E6202">
        <v>0.7</v>
      </c>
      <c r="F6202">
        <v>0.76</v>
      </c>
      <c r="G6202" t="s">
        <v>148</v>
      </c>
      <c r="H6202">
        <v>1</v>
      </c>
      <c r="I6202">
        <v>1</v>
      </c>
      <c r="J6202" t="s">
        <v>14</v>
      </c>
      <c r="K6202" s="36" t="s">
        <v>149</v>
      </c>
    </row>
    <row r="6203" spans="1:11" x14ac:dyDescent="0.3">
      <c r="A6203">
        <v>577926674</v>
      </c>
      <c r="B6203" s="1">
        <v>45428</v>
      </c>
      <c r="C6203" t="s">
        <v>27</v>
      </c>
      <c r="D6203" t="s">
        <v>17</v>
      </c>
      <c r="E6203">
        <v>0.93</v>
      </c>
      <c r="F6203">
        <v>0.18</v>
      </c>
      <c r="G6203" t="s">
        <v>149</v>
      </c>
      <c r="H6203">
        <v>17</v>
      </c>
      <c r="I6203">
        <v>19</v>
      </c>
      <c r="J6203" t="s">
        <v>14</v>
      </c>
      <c r="K6203" s="36" t="s">
        <v>149</v>
      </c>
    </row>
    <row r="6204" spans="1:11" x14ac:dyDescent="0.3">
      <c r="A6204">
        <v>577489299</v>
      </c>
      <c r="B6204" s="1">
        <v>45426</v>
      </c>
      <c r="C6204" t="s">
        <v>27</v>
      </c>
      <c r="D6204" t="s">
        <v>12</v>
      </c>
      <c r="F6204">
        <v>1</v>
      </c>
      <c r="G6204" t="s">
        <v>148</v>
      </c>
      <c r="H6204">
        <v>1</v>
      </c>
      <c r="I6204">
        <v>1</v>
      </c>
      <c r="J6204" t="s">
        <v>14</v>
      </c>
      <c r="K6204" s="36" t="s">
        <v>149</v>
      </c>
    </row>
    <row r="6205" spans="1:11" x14ac:dyDescent="0.3">
      <c r="A6205">
        <v>578842810</v>
      </c>
      <c r="B6205" s="1">
        <v>45433</v>
      </c>
      <c r="C6205" t="s">
        <v>27</v>
      </c>
      <c r="D6205" t="s">
        <v>16</v>
      </c>
      <c r="E6205">
        <v>1</v>
      </c>
      <c r="F6205">
        <v>1</v>
      </c>
      <c r="G6205" t="s">
        <v>148</v>
      </c>
      <c r="H6205">
        <v>1</v>
      </c>
      <c r="I6205">
        <v>1</v>
      </c>
      <c r="J6205" t="s">
        <v>22</v>
      </c>
      <c r="K6205" s="36" t="s">
        <v>149</v>
      </c>
    </row>
    <row r="6206" spans="1:11" x14ac:dyDescent="0.3">
      <c r="A6206">
        <v>423152032</v>
      </c>
      <c r="B6206" s="1">
        <v>44454</v>
      </c>
      <c r="C6206" t="s">
        <v>11</v>
      </c>
      <c r="D6206" t="s">
        <v>21</v>
      </c>
      <c r="E6206">
        <v>1</v>
      </c>
      <c r="F6206">
        <v>0.44</v>
      </c>
      <c r="G6206" t="s">
        <v>148</v>
      </c>
      <c r="H6206">
        <v>1</v>
      </c>
      <c r="I6206">
        <v>1</v>
      </c>
      <c r="J6206" t="s">
        <v>14</v>
      </c>
      <c r="K6206" s="36" t="s">
        <v>149</v>
      </c>
    </row>
    <row r="6207" spans="1:11" x14ac:dyDescent="0.3">
      <c r="A6207">
        <v>122712178</v>
      </c>
      <c r="B6207" s="1">
        <v>42820</v>
      </c>
      <c r="C6207" t="s">
        <v>11</v>
      </c>
      <c r="D6207" t="s">
        <v>16</v>
      </c>
      <c r="E6207">
        <v>1</v>
      </c>
      <c r="F6207">
        <v>0.99</v>
      </c>
      <c r="G6207" t="s">
        <v>149</v>
      </c>
      <c r="H6207">
        <v>1</v>
      </c>
      <c r="I6207">
        <v>1</v>
      </c>
      <c r="J6207" t="s">
        <v>14</v>
      </c>
      <c r="K6207" s="36" t="s">
        <v>149</v>
      </c>
    </row>
    <row r="6208" spans="1:11" x14ac:dyDescent="0.3">
      <c r="A6208">
        <v>436809387</v>
      </c>
      <c r="B6208" s="1">
        <v>44550</v>
      </c>
      <c r="C6208" t="s">
        <v>27</v>
      </c>
      <c r="D6208" t="s">
        <v>16</v>
      </c>
      <c r="E6208">
        <v>1</v>
      </c>
      <c r="F6208">
        <v>0.85</v>
      </c>
      <c r="G6208" t="s">
        <v>148</v>
      </c>
      <c r="H6208">
        <v>5</v>
      </c>
      <c r="I6208">
        <v>6</v>
      </c>
      <c r="J6208" t="s">
        <v>22</v>
      </c>
      <c r="K6208" s="36" t="s">
        <v>149</v>
      </c>
    </row>
    <row r="6209" spans="1:11" x14ac:dyDescent="0.3">
      <c r="A6209">
        <v>166167615</v>
      </c>
      <c r="B6209" s="1">
        <v>43106</v>
      </c>
      <c r="C6209" t="s">
        <v>11</v>
      </c>
      <c r="D6209" t="s">
        <v>16</v>
      </c>
      <c r="E6209">
        <v>0.99</v>
      </c>
      <c r="F6209">
        <v>0.36</v>
      </c>
      <c r="G6209" t="s">
        <v>149</v>
      </c>
      <c r="H6209">
        <v>14</v>
      </c>
      <c r="I6209">
        <v>39</v>
      </c>
      <c r="J6209" t="s">
        <v>18</v>
      </c>
      <c r="K6209" s="36" t="s">
        <v>149</v>
      </c>
    </row>
    <row r="6210" spans="1:11" x14ac:dyDescent="0.3">
      <c r="A6210">
        <v>578920585</v>
      </c>
      <c r="B6210" s="1">
        <v>45433</v>
      </c>
      <c r="C6210" t="s">
        <v>11</v>
      </c>
      <c r="D6210" t="s">
        <v>16</v>
      </c>
      <c r="E6210">
        <v>1</v>
      </c>
      <c r="F6210">
        <v>0.98</v>
      </c>
      <c r="G6210" t="s">
        <v>149</v>
      </c>
      <c r="H6210">
        <v>1</v>
      </c>
      <c r="I6210">
        <v>1</v>
      </c>
      <c r="J6210" t="s">
        <v>14</v>
      </c>
      <c r="K6210" s="36" t="s">
        <v>149</v>
      </c>
    </row>
    <row r="6211" spans="1:11" x14ac:dyDescent="0.3">
      <c r="A6211">
        <v>564974957</v>
      </c>
      <c r="B6211" s="1">
        <v>45353</v>
      </c>
      <c r="C6211" t="s">
        <v>11</v>
      </c>
      <c r="D6211" t="s">
        <v>12</v>
      </c>
      <c r="G6211" t="s">
        <v>148</v>
      </c>
      <c r="H6211">
        <v>2</v>
      </c>
      <c r="I6211">
        <v>2</v>
      </c>
      <c r="J6211" t="s">
        <v>22</v>
      </c>
      <c r="K6211" s="36" t="s">
        <v>149</v>
      </c>
    </row>
    <row r="6212" spans="1:11" x14ac:dyDescent="0.3">
      <c r="A6212">
        <v>529550350</v>
      </c>
      <c r="B6212" s="1">
        <v>45140</v>
      </c>
      <c r="C6212" t="s">
        <v>11</v>
      </c>
      <c r="D6212" t="s">
        <v>16</v>
      </c>
      <c r="E6212">
        <v>1</v>
      </c>
      <c r="F6212">
        <v>0.51</v>
      </c>
      <c r="G6212" t="s">
        <v>148</v>
      </c>
      <c r="H6212">
        <v>1</v>
      </c>
      <c r="I6212">
        <v>2</v>
      </c>
      <c r="J6212" t="s">
        <v>14</v>
      </c>
      <c r="K6212" s="36" t="s">
        <v>149</v>
      </c>
    </row>
    <row r="6213" spans="1:11" x14ac:dyDescent="0.3">
      <c r="A6213">
        <v>577684611</v>
      </c>
      <c r="B6213" s="1">
        <v>45427</v>
      </c>
      <c r="C6213" t="s">
        <v>27</v>
      </c>
      <c r="D6213" t="s">
        <v>16</v>
      </c>
      <c r="E6213">
        <v>1</v>
      </c>
      <c r="F6213">
        <v>0.63</v>
      </c>
      <c r="G6213" t="s">
        <v>148</v>
      </c>
      <c r="H6213">
        <v>2</v>
      </c>
      <c r="I6213">
        <v>3</v>
      </c>
      <c r="J6213" t="s">
        <v>14</v>
      </c>
      <c r="K6213" s="36" t="s">
        <v>149</v>
      </c>
    </row>
    <row r="6214" spans="1:11" x14ac:dyDescent="0.3">
      <c r="A6214">
        <v>105561360</v>
      </c>
      <c r="B6214" s="1">
        <v>42703</v>
      </c>
      <c r="C6214" t="s">
        <v>11</v>
      </c>
      <c r="D6214" t="s">
        <v>16</v>
      </c>
      <c r="E6214">
        <v>1</v>
      </c>
      <c r="F6214">
        <v>0.75</v>
      </c>
      <c r="G6214" t="s">
        <v>148</v>
      </c>
      <c r="H6214">
        <v>1</v>
      </c>
      <c r="I6214">
        <v>1</v>
      </c>
      <c r="J6214" t="s">
        <v>22</v>
      </c>
      <c r="K6214" s="36" t="s">
        <v>149</v>
      </c>
    </row>
    <row r="6215" spans="1:11" x14ac:dyDescent="0.3">
      <c r="A6215">
        <v>578416991</v>
      </c>
      <c r="B6215" s="1">
        <v>45431</v>
      </c>
      <c r="C6215" t="s">
        <v>27</v>
      </c>
      <c r="D6215" t="s">
        <v>17</v>
      </c>
      <c r="E6215">
        <v>1</v>
      </c>
      <c r="F6215">
        <v>1</v>
      </c>
      <c r="G6215" t="s">
        <v>148</v>
      </c>
      <c r="H6215">
        <v>1</v>
      </c>
      <c r="I6215">
        <v>1</v>
      </c>
      <c r="J6215" t="s">
        <v>22</v>
      </c>
      <c r="K6215" s="36" t="s">
        <v>149</v>
      </c>
    </row>
    <row r="6216" spans="1:11" x14ac:dyDescent="0.3">
      <c r="A6216">
        <v>578436996</v>
      </c>
      <c r="B6216" s="1">
        <v>45431</v>
      </c>
      <c r="C6216" t="s">
        <v>11</v>
      </c>
      <c r="D6216" t="s">
        <v>16</v>
      </c>
      <c r="E6216">
        <v>1</v>
      </c>
      <c r="F6216">
        <v>1</v>
      </c>
      <c r="G6216" t="s">
        <v>148</v>
      </c>
      <c r="H6216">
        <v>1</v>
      </c>
      <c r="I6216">
        <v>1</v>
      </c>
      <c r="J6216" t="s">
        <v>22</v>
      </c>
      <c r="K6216" s="36" t="s">
        <v>149</v>
      </c>
    </row>
    <row r="6217" spans="1:11" x14ac:dyDescent="0.3">
      <c r="A6217">
        <v>578992689</v>
      </c>
      <c r="B6217" s="1">
        <v>45434</v>
      </c>
      <c r="C6217" t="s">
        <v>11</v>
      </c>
      <c r="D6217" t="s">
        <v>16</v>
      </c>
      <c r="E6217">
        <v>1</v>
      </c>
      <c r="F6217">
        <v>0.99</v>
      </c>
      <c r="G6217" t="s">
        <v>149</v>
      </c>
      <c r="H6217">
        <v>6</v>
      </c>
      <c r="I6217">
        <v>6</v>
      </c>
      <c r="J6217" t="s">
        <v>14</v>
      </c>
      <c r="K6217" s="36" t="s">
        <v>149</v>
      </c>
    </row>
    <row r="6218" spans="1:11" x14ac:dyDescent="0.3">
      <c r="A6218">
        <v>151811160</v>
      </c>
      <c r="B6218" s="1">
        <v>43001</v>
      </c>
      <c r="C6218" t="s">
        <v>11</v>
      </c>
      <c r="D6218" t="s">
        <v>16</v>
      </c>
      <c r="E6218">
        <v>1</v>
      </c>
      <c r="F6218">
        <v>0.94</v>
      </c>
      <c r="G6218" t="s">
        <v>148</v>
      </c>
      <c r="H6218">
        <v>1</v>
      </c>
      <c r="I6218">
        <v>1</v>
      </c>
      <c r="J6218" t="s">
        <v>22</v>
      </c>
      <c r="K6218" s="36" t="s">
        <v>149</v>
      </c>
    </row>
    <row r="6219" spans="1:11" x14ac:dyDescent="0.3">
      <c r="A6219">
        <v>117944710</v>
      </c>
      <c r="B6219" s="1">
        <v>42790</v>
      </c>
      <c r="C6219" t="s">
        <v>11</v>
      </c>
      <c r="D6219" t="s">
        <v>12</v>
      </c>
      <c r="F6219">
        <v>1</v>
      </c>
      <c r="G6219" t="s">
        <v>148</v>
      </c>
      <c r="H6219">
        <v>1</v>
      </c>
      <c r="I6219">
        <v>1</v>
      </c>
      <c r="J6219" t="s">
        <v>18</v>
      </c>
      <c r="K6219" s="36" t="s">
        <v>149</v>
      </c>
    </row>
    <row r="6220" spans="1:11" x14ac:dyDescent="0.3">
      <c r="A6220">
        <v>578479773</v>
      </c>
      <c r="B6220" s="1">
        <v>45431</v>
      </c>
      <c r="C6220" t="s">
        <v>27</v>
      </c>
      <c r="D6220" t="s">
        <v>16</v>
      </c>
      <c r="E6220">
        <v>0.9</v>
      </c>
      <c r="F6220">
        <v>0.95</v>
      </c>
      <c r="G6220" t="s">
        <v>149</v>
      </c>
      <c r="H6220">
        <v>1</v>
      </c>
      <c r="I6220">
        <v>2</v>
      </c>
      <c r="J6220" t="s">
        <v>14</v>
      </c>
      <c r="K6220" s="36" t="s">
        <v>149</v>
      </c>
    </row>
    <row r="6221" spans="1:11" x14ac:dyDescent="0.3">
      <c r="A6221">
        <v>2625306</v>
      </c>
      <c r="B6221" s="1">
        <v>41073</v>
      </c>
      <c r="C6221" t="s">
        <v>11</v>
      </c>
      <c r="D6221" t="s">
        <v>16</v>
      </c>
      <c r="E6221">
        <v>1</v>
      </c>
      <c r="F6221">
        <v>1</v>
      </c>
      <c r="G6221" t="s">
        <v>149</v>
      </c>
      <c r="H6221">
        <v>13</v>
      </c>
      <c r="I6221">
        <v>16</v>
      </c>
      <c r="J6221" t="s">
        <v>18</v>
      </c>
      <c r="K6221" s="36" t="s">
        <v>149</v>
      </c>
    </row>
    <row r="6222" spans="1:11" x14ac:dyDescent="0.3">
      <c r="A6222">
        <v>471838490</v>
      </c>
      <c r="B6222" s="1">
        <v>44769</v>
      </c>
      <c r="C6222" t="s">
        <v>27</v>
      </c>
      <c r="D6222" t="s">
        <v>16</v>
      </c>
      <c r="E6222">
        <v>1</v>
      </c>
      <c r="F6222">
        <v>1</v>
      </c>
      <c r="G6222" t="s">
        <v>148</v>
      </c>
      <c r="H6222">
        <v>5</v>
      </c>
      <c r="I6222">
        <v>6</v>
      </c>
      <c r="J6222" t="s">
        <v>14</v>
      </c>
      <c r="K6222" s="36" t="s">
        <v>149</v>
      </c>
    </row>
    <row r="6223" spans="1:11" x14ac:dyDescent="0.3">
      <c r="A6223">
        <v>366680575</v>
      </c>
      <c r="B6223" s="1">
        <v>44083</v>
      </c>
      <c r="C6223" t="s">
        <v>11</v>
      </c>
      <c r="D6223" t="s">
        <v>16</v>
      </c>
      <c r="E6223">
        <v>1</v>
      </c>
      <c r="F6223">
        <v>0.84</v>
      </c>
      <c r="G6223" t="s">
        <v>148</v>
      </c>
      <c r="H6223">
        <v>2</v>
      </c>
      <c r="I6223">
        <v>2</v>
      </c>
      <c r="J6223" t="s">
        <v>14</v>
      </c>
      <c r="K6223" s="36" t="s">
        <v>149</v>
      </c>
    </row>
    <row r="6224" spans="1:11" x14ac:dyDescent="0.3">
      <c r="A6224">
        <v>279687453</v>
      </c>
      <c r="B6224" s="1">
        <v>43673</v>
      </c>
      <c r="C6224" t="s">
        <v>65</v>
      </c>
      <c r="D6224" t="s">
        <v>16</v>
      </c>
      <c r="E6224">
        <v>1</v>
      </c>
      <c r="F6224">
        <v>0.93</v>
      </c>
      <c r="G6224" t="s">
        <v>148</v>
      </c>
      <c r="H6224">
        <v>2</v>
      </c>
      <c r="I6224">
        <v>3</v>
      </c>
      <c r="J6224" t="s">
        <v>14</v>
      </c>
      <c r="K6224" s="36" t="s">
        <v>149</v>
      </c>
    </row>
    <row r="6225" spans="1:11" x14ac:dyDescent="0.3">
      <c r="A6225">
        <v>579007272</v>
      </c>
      <c r="B6225" s="1">
        <v>45434</v>
      </c>
      <c r="C6225" t="s">
        <v>11</v>
      </c>
      <c r="D6225" t="s">
        <v>16</v>
      </c>
      <c r="E6225">
        <v>1</v>
      </c>
      <c r="F6225">
        <v>0.98</v>
      </c>
      <c r="G6225" t="s">
        <v>148</v>
      </c>
      <c r="H6225">
        <v>1</v>
      </c>
      <c r="I6225">
        <v>1</v>
      </c>
      <c r="J6225" t="s">
        <v>22</v>
      </c>
      <c r="K6225" s="36" t="s">
        <v>149</v>
      </c>
    </row>
    <row r="6226" spans="1:11" x14ac:dyDescent="0.3">
      <c r="A6226">
        <v>308307617</v>
      </c>
      <c r="B6226" s="1">
        <v>43778</v>
      </c>
      <c r="C6226" t="s">
        <v>11</v>
      </c>
      <c r="D6226" t="s">
        <v>12</v>
      </c>
      <c r="F6226">
        <v>0</v>
      </c>
      <c r="G6226" t="s">
        <v>148</v>
      </c>
      <c r="H6226">
        <v>1</v>
      </c>
      <c r="I6226">
        <v>1</v>
      </c>
      <c r="J6226" t="s">
        <v>14</v>
      </c>
      <c r="K6226" s="36" t="s">
        <v>149</v>
      </c>
    </row>
    <row r="6227" spans="1:11" x14ac:dyDescent="0.3">
      <c r="A6227">
        <v>578627723</v>
      </c>
      <c r="B6227" s="1">
        <v>45432</v>
      </c>
      <c r="C6227" t="s">
        <v>11</v>
      </c>
      <c r="D6227" t="s">
        <v>17</v>
      </c>
      <c r="E6227">
        <v>1</v>
      </c>
      <c r="F6227">
        <v>0.86</v>
      </c>
      <c r="G6227" t="s">
        <v>148</v>
      </c>
      <c r="H6227">
        <v>2</v>
      </c>
      <c r="I6227">
        <v>2</v>
      </c>
      <c r="J6227" t="s">
        <v>14</v>
      </c>
      <c r="K6227" s="36" t="s">
        <v>149</v>
      </c>
    </row>
    <row r="6228" spans="1:11" x14ac:dyDescent="0.3">
      <c r="A6228">
        <v>43369677</v>
      </c>
      <c r="B6228" s="1">
        <v>42251</v>
      </c>
      <c r="C6228" t="s">
        <v>11</v>
      </c>
      <c r="D6228" t="s">
        <v>17</v>
      </c>
      <c r="E6228">
        <v>0.8</v>
      </c>
      <c r="F6228">
        <v>0.88</v>
      </c>
      <c r="G6228" t="s">
        <v>149</v>
      </c>
      <c r="H6228">
        <v>1</v>
      </c>
      <c r="I6228">
        <v>1</v>
      </c>
      <c r="J6228" t="s">
        <v>14</v>
      </c>
      <c r="K6228" s="36" t="s">
        <v>149</v>
      </c>
    </row>
    <row r="6229" spans="1:11" x14ac:dyDescent="0.3">
      <c r="A6229">
        <v>510952991</v>
      </c>
      <c r="B6229" s="1">
        <v>45036</v>
      </c>
      <c r="C6229" t="s">
        <v>11</v>
      </c>
      <c r="D6229" t="s">
        <v>16</v>
      </c>
      <c r="E6229">
        <v>1</v>
      </c>
      <c r="F6229">
        <v>0.93</v>
      </c>
      <c r="G6229" t="s">
        <v>149</v>
      </c>
      <c r="H6229">
        <v>1</v>
      </c>
      <c r="I6229">
        <v>1</v>
      </c>
      <c r="J6229" t="s">
        <v>14</v>
      </c>
      <c r="K6229" s="36" t="s">
        <v>149</v>
      </c>
    </row>
    <row r="6230" spans="1:11" x14ac:dyDescent="0.3">
      <c r="A6230">
        <v>579051554</v>
      </c>
      <c r="B6230" s="1">
        <v>45434</v>
      </c>
      <c r="C6230" t="s">
        <v>11</v>
      </c>
      <c r="D6230" t="s">
        <v>21</v>
      </c>
      <c r="E6230">
        <v>1</v>
      </c>
      <c r="F6230">
        <v>0.5</v>
      </c>
      <c r="G6230" t="s">
        <v>148</v>
      </c>
      <c r="H6230">
        <v>1</v>
      </c>
      <c r="I6230">
        <v>1</v>
      </c>
      <c r="J6230" t="s">
        <v>14</v>
      </c>
      <c r="K6230" s="36" t="s">
        <v>149</v>
      </c>
    </row>
    <row r="6231" spans="1:11" x14ac:dyDescent="0.3">
      <c r="A6231">
        <v>520139700</v>
      </c>
      <c r="B6231" s="1">
        <v>45092</v>
      </c>
      <c r="C6231" t="s">
        <v>27</v>
      </c>
      <c r="D6231" t="s">
        <v>20</v>
      </c>
      <c r="E6231">
        <v>0</v>
      </c>
      <c r="F6231">
        <v>1</v>
      </c>
      <c r="G6231" t="s">
        <v>148</v>
      </c>
      <c r="H6231">
        <v>8</v>
      </c>
      <c r="I6231">
        <v>8</v>
      </c>
      <c r="J6231" t="s">
        <v>14</v>
      </c>
      <c r="K6231" s="36" t="s">
        <v>149</v>
      </c>
    </row>
    <row r="6232" spans="1:11" x14ac:dyDescent="0.3">
      <c r="A6232">
        <v>579087587</v>
      </c>
      <c r="B6232" s="1">
        <v>45434</v>
      </c>
      <c r="C6232" t="s">
        <v>11</v>
      </c>
      <c r="D6232" t="s">
        <v>21</v>
      </c>
      <c r="E6232">
        <v>1</v>
      </c>
      <c r="F6232">
        <v>0.98</v>
      </c>
      <c r="G6232" t="s">
        <v>148</v>
      </c>
      <c r="H6232">
        <v>1</v>
      </c>
      <c r="I6232">
        <v>1</v>
      </c>
      <c r="J6232" t="s">
        <v>14</v>
      </c>
      <c r="K6232" s="36" t="s">
        <v>149</v>
      </c>
    </row>
    <row r="6233" spans="1:11" x14ac:dyDescent="0.3">
      <c r="A6233">
        <v>462892864</v>
      </c>
      <c r="B6233" s="1">
        <v>44718</v>
      </c>
      <c r="C6233" t="s">
        <v>11</v>
      </c>
      <c r="D6233" t="s">
        <v>20</v>
      </c>
      <c r="E6233">
        <v>0</v>
      </c>
      <c r="F6233">
        <v>7.0000000000000007E-2</v>
      </c>
      <c r="G6233" t="s">
        <v>148</v>
      </c>
      <c r="H6233">
        <v>3</v>
      </c>
      <c r="I6233">
        <v>3</v>
      </c>
      <c r="J6233" t="s">
        <v>22</v>
      </c>
      <c r="K6233" s="36" t="s">
        <v>149</v>
      </c>
    </row>
    <row r="6234" spans="1:11" x14ac:dyDescent="0.3">
      <c r="A6234">
        <v>578976866</v>
      </c>
      <c r="B6234" s="1">
        <v>45434</v>
      </c>
      <c r="C6234" t="s">
        <v>27</v>
      </c>
      <c r="D6234" t="s">
        <v>16</v>
      </c>
      <c r="E6234">
        <v>1</v>
      </c>
      <c r="F6234">
        <v>0.91</v>
      </c>
      <c r="G6234" t="s">
        <v>148</v>
      </c>
      <c r="H6234">
        <v>1</v>
      </c>
      <c r="I6234">
        <v>1</v>
      </c>
      <c r="J6234" t="s">
        <v>22</v>
      </c>
      <c r="K6234" s="36" t="s">
        <v>149</v>
      </c>
    </row>
    <row r="6235" spans="1:11" x14ac:dyDescent="0.3">
      <c r="A6235">
        <v>578820774</v>
      </c>
      <c r="B6235" s="1">
        <v>45433</v>
      </c>
      <c r="C6235" t="s">
        <v>27</v>
      </c>
      <c r="D6235" t="s">
        <v>16</v>
      </c>
      <c r="E6235">
        <v>1</v>
      </c>
      <c r="F6235">
        <v>1</v>
      </c>
      <c r="G6235" t="s">
        <v>148</v>
      </c>
      <c r="H6235">
        <v>1</v>
      </c>
      <c r="I6235">
        <v>1</v>
      </c>
      <c r="J6235" t="s">
        <v>22</v>
      </c>
      <c r="K6235" s="36" t="s">
        <v>149</v>
      </c>
    </row>
    <row r="6236" spans="1:11" x14ac:dyDescent="0.3">
      <c r="A6236">
        <v>188854731</v>
      </c>
      <c r="B6236" s="1">
        <v>43230</v>
      </c>
      <c r="C6236" t="s">
        <v>11</v>
      </c>
      <c r="D6236" t="s">
        <v>16</v>
      </c>
      <c r="E6236">
        <v>1</v>
      </c>
      <c r="F6236">
        <v>0.87</v>
      </c>
      <c r="G6236" t="s">
        <v>148</v>
      </c>
      <c r="H6236">
        <v>1</v>
      </c>
      <c r="I6236">
        <v>4</v>
      </c>
      <c r="J6236" t="s">
        <v>14</v>
      </c>
      <c r="K6236" s="36" t="s">
        <v>149</v>
      </c>
    </row>
    <row r="6237" spans="1:11" x14ac:dyDescent="0.3">
      <c r="A6237">
        <v>579163520</v>
      </c>
      <c r="B6237" s="1">
        <v>45435</v>
      </c>
      <c r="C6237" t="s">
        <v>27</v>
      </c>
      <c r="D6237" t="s">
        <v>16</v>
      </c>
      <c r="E6237">
        <v>1</v>
      </c>
      <c r="F6237">
        <v>1</v>
      </c>
      <c r="G6237" t="s">
        <v>149</v>
      </c>
      <c r="H6237">
        <v>1</v>
      </c>
      <c r="I6237">
        <v>1</v>
      </c>
      <c r="J6237" t="s">
        <v>14</v>
      </c>
      <c r="K6237" s="36" t="s">
        <v>149</v>
      </c>
    </row>
    <row r="6238" spans="1:11" x14ac:dyDescent="0.3">
      <c r="A6238">
        <v>12725640</v>
      </c>
      <c r="B6238" s="1">
        <v>41700</v>
      </c>
      <c r="C6238" t="s">
        <v>11</v>
      </c>
      <c r="D6238" t="s">
        <v>16</v>
      </c>
      <c r="E6238">
        <v>1</v>
      </c>
      <c r="F6238">
        <v>0.98</v>
      </c>
      <c r="G6238" t="s">
        <v>149</v>
      </c>
      <c r="H6238">
        <v>1</v>
      </c>
      <c r="I6238">
        <v>1</v>
      </c>
      <c r="J6238" t="s">
        <v>14</v>
      </c>
      <c r="K6238" s="36" t="s">
        <v>149</v>
      </c>
    </row>
    <row r="6239" spans="1:11" x14ac:dyDescent="0.3">
      <c r="A6239">
        <v>579410737</v>
      </c>
      <c r="B6239" s="1">
        <v>45436</v>
      </c>
      <c r="C6239" t="s">
        <v>27</v>
      </c>
      <c r="D6239" t="s">
        <v>16</v>
      </c>
      <c r="E6239">
        <v>0.68</v>
      </c>
      <c r="F6239">
        <v>0.85</v>
      </c>
      <c r="G6239" t="s">
        <v>148</v>
      </c>
      <c r="H6239">
        <v>12</v>
      </c>
      <c r="I6239">
        <v>13</v>
      </c>
      <c r="J6239" t="s">
        <v>14</v>
      </c>
      <c r="K6239" s="36" t="s">
        <v>149</v>
      </c>
    </row>
    <row r="6240" spans="1:11" x14ac:dyDescent="0.3">
      <c r="A6240">
        <v>579174021</v>
      </c>
      <c r="B6240" s="1">
        <v>45435</v>
      </c>
      <c r="C6240" t="s">
        <v>27</v>
      </c>
      <c r="D6240" t="s">
        <v>16</v>
      </c>
      <c r="E6240">
        <v>1</v>
      </c>
      <c r="F6240">
        <v>1</v>
      </c>
      <c r="G6240" t="s">
        <v>148</v>
      </c>
      <c r="H6240">
        <v>2</v>
      </c>
      <c r="I6240">
        <v>2</v>
      </c>
      <c r="J6240" t="s">
        <v>14</v>
      </c>
      <c r="K6240" s="36" t="s">
        <v>149</v>
      </c>
    </row>
    <row r="6241" spans="1:11" x14ac:dyDescent="0.3">
      <c r="A6241">
        <v>579280655</v>
      </c>
      <c r="B6241" s="1">
        <v>45435</v>
      </c>
      <c r="C6241" t="s">
        <v>27</v>
      </c>
      <c r="D6241" t="s">
        <v>16</v>
      </c>
      <c r="E6241">
        <v>1</v>
      </c>
      <c r="F6241">
        <v>1</v>
      </c>
      <c r="G6241" t="s">
        <v>148</v>
      </c>
      <c r="H6241">
        <v>1</v>
      </c>
      <c r="I6241">
        <v>1</v>
      </c>
      <c r="J6241" t="s">
        <v>14</v>
      </c>
      <c r="K6241" s="36" t="s">
        <v>149</v>
      </c>
    </row>
    <row r="6242" spans="1:11" x14ac:dyDescent="0.3">
      <c r="A6242">
        <v>579979763</v>
      </c>
      <c r="B6242" s="1">
        <v>45439</v>
      </c>
      <c r="C6242" t="s">
        <v>11</v>
      </c>
      <c r="D6242" t="s">
        <v>17</v>
      </c>
      <c r="E6242">
        <v>1</v>
      </c>
      <c r="F6242">
        <v>0.73</v>
      </c>
      <c r="G6242" t="s">
        <v>148</v>
      </c>
      <c r="H6242">
        <v>1</v>
      </c>
      <c r="I6242">
        <v>1</v>
      </c>
      <c r="J6242" t="s">
        <v>14</v>
      </c>
      <c r="K6242" s="36" t="s">
        <v>149</v>
      </c>
    </row>
    <row r="6243" spans="1:11" x14ac:dyDescent="0.3">
      <c r="A6243">
        <v>576469403</v>
      </c>
      <c r="B6243" s="1">
        <v>45420</v>
      </c>
      <c r="C6243" t="s">
        <v>11</v>
      </c>
      <c r="D6243" t="s">
        <v>16</v>
      </c>
      <c r="E6243">
        <v>1</v>
      </c>
      <c r="F6243">
        <v>0.88</v>
      </c>
      <c r="G6243" t="s">
        <v>148</v>
      </c>
      <c r="H6243">
        <v>1</v>
      </c>
      <c r="I6243">
        <v>1</v>
      </c>
      <c r="J6243" t="s">
        <v>14</v>
      </c>
      <c r="K6243" s="36" t="s">
        <v>149</v>
      </c>
    </row>
    <row r="6244" spans="1:11" x14ac:dyDescent="0.3">
      <c r="A6244">
        <v>579365322</v>
      </c>
      <c r="B6244" s="1">
        <v>45436</v>
      </c>
      <c r="C6244" t="s">
        <v>27</v>
      </c>
      <c r="D6244" t="s">
        <v>16</v>
      </c>
      <c r="E6244">
        <v>0.98</v>
      </c>
      <c r="F6244">
        <v>0.95</v>
      </c>
      <c r="G6244" t="s">
        <v>148</v>
      </c>
      <c r="H6244">
        <v>2</v>
      </c>
      <c r="I6244">
        <v>2</v>
      </c>
      <c r="J6244" t="s">
        <v>22</v>
      </c>
      <c r="K6244" s="36" t="s">
        <v>149</v>
      </c>
    </row>
    <row r="6245" spans="1:11" x14ac:dyDescent="0.3">
      <c r="A6245">
        <v>520150048</v>
      </c>
      <c r="B6245" s="1">
        <v>45092</v>
      </c>
      <c r="C6245" t="s">
        <v>11</v>
      </c>
      <c r="D6245" t="s">
        <v>16</v>
      </c>
      <c r="E6245">
        <v>1</v>
      </c>
      <c r="F6245">
        <v>0.98</v>
      </c>
      <c r="G6245" t="s">
        <v>149</v>
      </c>
      <c r="H6245">
        <v>1</v>
      </c>
      <c r="I6245">
        <v>2</v>
      </c>
      <c r="J6245" t="s">
        <v>22</v>
      </c>
      <c r="K6245" s="36" t="s">
        <v>149</v>
      </c>
    </row>
    <row r="6246" spans="1:11" x14ac:dyDescent="0.3">
      <c r="A6246">
        <v>31406048</v>
      </c>
      <c r="B6246" s="1">
        <v>42111</v>
      </c>
      <c r="C6246" t="s">
        <v>11</v>
      </c>
      <c r="D6246" t="s">
        <v>16</v>
      </c>
      <c r="E6246">
        <v>1</v>
      </c>
      <c r="F6246">
        <v>1</v>
      </c>
      <c r="G6246" t="s">
        <v>149</v>
      </c>
      <c r="H6246">
        <v>2</v>
      </c>
      <c r="I6246">
        <v>2</v>
      </c>
      <c r="J6246" t="s">
        <v>14</v>
      </c>
      <c r="K6246" s="36" t="s">
        <v>149</v>
      </c>
    </row>
    <row r="6247" spans="1:11" x14ac:dyDescent="0.3">
      <c r="A6247">
        <v>436754073</v>
      </c>
      <c r="B6247" s="1">
        <v>44550</v>
      </c>
      <c r="C6247" t="s">
        <v>11</v>
      </c>
      <c r="D6247" t="s">
        <v>16</v>
      </c>
      <c r="E6247">
        <v>1</v>
      </c>
      <c r="F6247">
        <v>0.98</v>
      </c>
      <c r="G6247" t="s">
        <v>148</v>
      </c>
      <c r="H6247">
        <v>2</v>
      </c>
      <c r="I6247">
        <v>3</v>
      </c>
      <c r="J6247" t="s">
        <v>14</v>
      </c>
      <c r="K6247" s="36" t="s">
        <v>149</v>
      </c>
    </row>
    <row r="6248" spans="1:11" x14ac:dyDescent="0.3">
      <c r="A6248">
        <v>277138348</v>
      </c>
      <c r="B6248" s="1">
        <v>43664</v>
      </c>
      <c r="C6248" t="s">
        <v>11</v>
      </c>
      <c r="D6248" t="s">
        <v>17</v>
      </c>
      <c r="E6248">
        <v>1</v>
      </c>
      <c r="F6248">
        <v>0.6</v>
      </c>
      <c r="G6248" t="s">
        <v>148</v>
      </c>
      <c r="H6248">
        <v>1</v>
      </c>
      <c r="I6248">
        <v>1</v>
      </c>
      <c r="J6248" t="s">
        <v>14</v>
      </c>
      <c r="K6248" s="36" t="s">
        <v>149</v>
      </c>
    </row>
    <row r="6249" spans="1:11" x14ac:dyDescent="0.3">
      <c r="A6249">
        <v>579527122</v>
      </c>
      <c r="B6249" s="1">
        <v>45437</v>
      </c>
      <c r="C6249" t="s">
        <v>11</v>
      </c>
      <c r="D6249" t="s">
        <v>16</v>
      </c>
      <c r="E6249">
        <v>1</v>
      </c>
      <c r="F6249">
        <v>0.99</v>
      </c>
      <c r="G6249" t="s">
        <v>149</v>
      </c>
      <c r="H6249">
        <v>1</v>
      </c>
      <c r="I6249">
        <v>1</v>
      </c>
      <c r="J6249" t="s">
        <v>14</v>
      </c>
      <c r="K6249" s="36" t="s">
        <v>149</v>
      </c>
    </row>
    <row r="6250" spans="1:11" x14ac:dyDescent="0.3">
      <c r="A6250">
        <v>549969113</v>
      </c>
      <c r="B6250" s="1">
        <v>45267</v>
      </c>
      <c r="C6250" t="s">
        <v>11</v>
      </c>
      <c r="D6250" t="s">
        <v>16</v>
      </c>
      <c r="E6250">
        <v>1</v>
      </c>
      <c r="F6250">
        <v>1</v>
      </c>
      <c r="G6250" t="s">
        <v>148</v>
      </c>
      <c r="H6250">
        <v>6</v>
      </c>
      <c r="I6250">
        <v>7</v>
      </c>
      <c r="J6250" t="s">
        <v>22</v>
      </c>
      <c r="K6250" s="36" t="s">
        <v>149</v>
      </c>
    </row>
    <row r="6251" spans="1:11" x14ac:dyDescent="0.3">
      <c r="A6251">
        <v>579055284</v>
      </c>
      <c r="B6251" s="1">
        <v>45434</v>
      </c>
      <c r="C6251" t="s">
        <v>27</v>
      </c>
      <c r="D6251" t="s">
        <v>16</v>
      </c>
      <c r="E6251">
        <v>1</v>
      </c>
      <c r="F6251">
        <v>1</v>
      </c>
      <c r="G6251" t="s">
        <v>148</v>
      </c>
      <c r="H6251">
        <v>1</v>
      </c>
      <c r="I6251">
        <v>1</v>
      </c>
      <c r="J6251" t="s">
        <v>22</v>
      </c>
      <c r="K6251" s="36" t="s">
        <v>149</v>
      </c>
    </row>
    <row r="6252" spans="1:11" x14ac:dyDescent="0.3">
      <c r="A6252">
        <v>286514428</v>
      </c>
      <c r="B6252" s="1">
        <v>43693</v>
      </c>
      <c r="C6252" t="s">
        <v>11</v>
      </c>
      <c r="D6252" t="s">
        <v>16</v>
      </c>
      <c r="E6252">
        <v>1</v>
      </c>
      <c r="F6252">
        <v>0.87</v>
      </c>
      <c r="G6252" t="s">
        <v>148</v>
      </c>
      <c r="H6252">
        <v>3</v>
      </c>
      <c r="I6252">
        <v>8</v>
      </c>
      <c r="J6252" t="s">
        <v>14</v>
      </c>
      <c r="K6252" s="36" t="s">
        <v>149</v>
      </c>
    </row>
    <row r="6253" spans="1:11" x14ac:dyDescent="0.3">
      <c r="A6253">
        <v>579610869</v>
      </c>
      <c r="B6253" s="1">
        <v>45437</v>
      </c>
      <c r="C6253" t="s">
        <v>27</v>
      </c>
      <c r="D6253" t="s">
        <v>16</v>
      </c>
      <c r="E6253">
        <v>1</v>
      </c>
      <c r="F6253">
        <v>0.93</v>
      </c>
      <c r="G6253" t="s">
        <v>148</v>
      </c>
      <c r="H6253">
        <v>1</v>
      </c>
      <c r="I6253">
        <v>2</v>
      </c>
      <c r="J6253" t="s">
        <v>14</v>
      </c>
      <c r="K6253" s="36" t="s">
        <v>149</v>
      </c>
    </row>
    <row r="6254" spans="1:11" x14ac:dyDescent="0.3">
      <c r="A6254">
        <v>580150902</v>
      </c>
      <c r="B6254" s="1">
        <v>45440</v>
      </c>
      <c r="C6254" t="s">
        <v>27</v>
      </c>
      <c r="D6254" t="s">
        <v>20</v>
      </c>
      <c r="E6254">
        <v>0.3</v>
      </c>
      <c r="F6254">
        <v>0.61</v>
      </c>
      <c r="G6254" t="s">
        <v>148</v>
      </c>
      <c r="H6254">
        <v>1</v>
      </c>
      <c r="I6254">
        <v>1</v>
      </c>
      <c r="J6254" t="s">
        <v>14</v>
      </c>
      <c r="K6254" s="36" t="s">
        <v>149</v>
      </c>
    </row>
    <row r="6255" spans="1:11" x14ac:dyDescent="0.3">
      <c r="A6255">
        <v>580164127</v>
      </c>
      <c r="B6255" s="1">
        <v>45440</v>
      </c>
      <c r="C6255" t="s">
        <v>27</v>
      </c>
      <c r="D6255" t="s">
        <v>12</v>
      </c>
      <c r="F6255">
        <v>1</v>
      </c>
      <c r="G6255" t="s">
        <v>148</v>
      </c>
      <c r="H6255">
        <v>1</v>
      </c>
      <c r="I6255">
        <v>2</v>
      </c>
      <c r="J6255" t="s">
        <v>14</v>
      </c>
      <c r="K6255" s="36" t="s">
        <v>149</v>
      </c>
    </row>
    <row r="6256" spans="1:11" x14ac:dyDescent="0.3">
      <c r="A6256">
        <v>140812492</v>
      </c>
      <c r="B6256" s="1">
        <v>42932</v>
      </c>
      <c r="C6256" t="s">
        <v>11</v>
      </c>
      <c r="D6256" t="s">
        <v>17</v>
      </c>
      <c r="E6256">
        <v>1</v>
      </c>
      <c r="F6256">
        <v>0.79</v>
      </c>
      <c r="G6256" t="s">
        <v>148</v>
      </c>
      <c r="H6256">
        <v>1</v>
      </c>
      <c r="I6256">
        <v>2</v>
      </c>
      <c r="J6256" t="s">
        <v>14</v>
      </c>
      <c r="K6256" s="36" t="s">
        <v>149</v>
      </c>
    </row>
    <row r="6257" spans="1:11" x14ac:dyDescent="0.3">
      <c r="A6257">
        <v>499152708</v>
      </c>
      <c r="B6257" s="1">
        <v>44959</v>
      </c>
      <c r="C6257" t="s">
        <v>27</v>
      </c>
      <c r="D6257" t="s">
        <v>16</v>
      </c>
      <c r="E6257">
        <v>1</v>
      </c>
      <c r="F6257">
        <v>0.92</v>
      </c>
      <c r="G6257" t="s">
        <v>149</v>
      </c>
      <c r="H6257">
        <v>4</v>
      </c>
      <c r="I6257">
        <v>4</v>
      </c>
      <c r="J6257" t="s">
        <v>14</v>
      </c>
      <c r="K6257" s="36" t="s">
        <v>149</v>
      </c>
    </row>
    <row r="6258" spans="1:11" x14ac:dyDescent="0.3">
      <c r="A6258">
        <v>579787261</v>
      </c>
      <c r="B6258" s="1">
        <v>45438</v>
      </c>
      <c r="C6258" t="s">
        <v>11</v>
      </c>
      <c r="D6258" t="s">
        <v>16</v>
      </c>
      <c r="E6258">
        <v>1</v>
      </c>
      <c r="F6258">
        <v>1</v>
      </c>
      <c r="G6258" t="s">
        <v>149</v>
      </c>
      <c r="H6258">
        <v>1</v>
      </c>
      <c r="I6258">
        <v>1</v>
      </c>
      <c r="J6258" t="s">
        <v>22</v>
      </c>
      <c r="K6258" s="36" t="s">
        <v>149</v>
      </c>
    </row>
    <row r="6259" spans="1:11" x14ac:dyDescent="0.3">
      <c r="A6259">
        <v>87497787</v>
      </c>
      <c r="B6259" s="1">
        <v>42584</v>
      </c>
      <c r="C6259" t="s">
        <v>11</v>
      </c>
      <c r="D6259" t="s">
        <v>16</v>
      </c>
      <c r="E6259">
        <v>1</v>
      </c>
      <c r="F6259">
        <v>0.99</v>
      </c>
      <c r="G6259" t="s">
        <v>149</v>
      </c>
      <c r="H6259">
        <v>1</v>
      </c>
      <c r="I6259">
        <v>1</v>
      </c>
      <c r="J6259" t="s">
        <v>14</v>
      </c>
      <c r="K6259" s="36" t="s">
        <v>149</v>
      </c>
    </row>
    <row r="6260" spans="1:11" x14ac:dyDescent="0.3">
      <c r="A6260">
        <v>577300768</v>
      </c>
      <c r="B6260" s="1">
        <v>45425</v>
      </c>
      <c r="C6260" t="s">
        <v>27</v>
      </c>
      <c r="D6260" t="s">
        <v>16</v>
      </c>
      <c r="E6260">
        <v>1</v>
      </c>
      <c r="F6260">
        <v>0.99</v>
      </c>
      <c r="G6260" t="s">
        <v>149</v>
      </c>
      <c r="H6260">
        <v>2</v>
      </c>
      <c r="I6260">
        <v>4</v>
      </c>
      <c r="J6260" t="s">
        <v>18</v>
      </c>
      <c r="K6260" s="36" t="s">
        <v>149</v>
      </c>
    </row>
    <row r="6261" spans="1:11" x14ac:dyDescent="0.3">
      <c r="A6261">
        <v>316795838</v>
      </c>
      <c r="B6261" s="1">
        <v>43811</v>
      </c>
      <c r="C6261" t="s">
        <v>27</v>
      </c>
      <c r="D6261" t="s">
        <v>16</v>
      </c>
      <c r="E6261">
        <v>0.79</v>
      </c>
      <c r="F6261">
        <v>1</v>
      </c>
      <c r="G6261" t="s">
        <v>148</v>
      </c>
      <c r="H6261">
        <v>118</v>
      </c>
      <c r="I6261">
        <v>144</v>
      </c>
      <c r="J6261" t="s">
        <v>14</v>
      </c>
      <c r="K6261" s="36" t="s">
        <v>149</v>
      </c>
    </row>
    <row r="6262" spans="1:11" x14ac:dyDescent="0.3">
      <c r="A6262">
        <v>487095</v>
      </c>
      <c r="B6262" s="1">
        <v>40638</v>
      </c>
      <c r="C6262" t="s">
        <v>11</v>
      </c>
      <c r="D6262" t="s">
        <v>16</v>
      </c>
      <c r="E6262">
        <v>1</v>
      </c>
      <c r="F6262">
        <v>0.92</v>
      </c>
      <c r="G6262" t="s">
        <v>148</v>
      </c>
      <c r="H6262">
        <v>1</v>
      </c>
      <c r="I6262">
        <v>1</v>
      </c>
      <c r="J6262" t="s">
        <v>18</v>
      </c>
      <c r="K6262" s="36" t="s">
        <v>149</v>
      </c>
    </row>
    <row r="6263" spans="1:11" x14ac:dyDescent="0.3">
      <c r="A6263">
        <v>580346750</v>
      </c>
      <c r="B6263" s="1">
        <v>45441</v>
      </c>
      <c r="C6263" t="s">
        <v>11</v>
      </c>
      <c r="D6263" t="s">
        <v>17</v>
      </c>
      <c r="E6263">
        <v>0.86</v>
      </c>
      <c r="F6263">
        <v>0.8</v>
      </c>
      <c r="G6263" t="s">
        <v>148</v>
      </c>
      <c r="H6263">
        <v>1</v>
      </c>
      <c r="I6263">
        <v>1</v>
      </c>
      <c r="J6263" t="s">
        <v>14</v>
      </c>
      <c r="K6263" s="36" t="s">
        <v>149</v>
      </c>
    </row>
    <row r="6264" spans="1:11" x14ac:dyDescent="0.3">
      <c r="A6264">
        <v>44777822</v>
      </c>
      <c r="B6264" s="1">
        <v>42268</v>
      </c>
      <c r="C6264" t="s">
        <v>11</v>
      </c>
      <c r="D6264" t="s">
        <v>16</v>
      </c>
      <c r="E6264">
        <v>1</v>
      </c>
      <c r="F6264">
        <v>0.94</v>
      </c>
      <c r="G6264" t="s">
        <v>149</v>
      </c>
      <c r="H6264">
        <v>1</v>
      </c>
      <c r="I6264">
        <v>1</v>
      </c>
      <c r="J6264" t="s">
        <v>14</v>
      </c>
      <c r="K6264" s="36" t="s">
        <v>149</v>
      </c>
    </row>
    <row r="6265" spans="1:11" x14ac:dyDescent="0.3">
      <c r="A6265">
        <v>580365491</v>
      </c>
      <c r="B6265" s="1">
        <v>45441</v>
      </c>
      <c r="C6265" t="s">
        <v>27</v>
      </c>
      <c r="D6265" t="s">
        <v>16</v>
      </c>
      <c r="E6265">
        <v>1</v>
      </c>
      <c r="F6265">
        <v>0.95</v>
      </c>
      <c r="G6265" t="s">
        <v>149</v>
      </c>
      <c r="H6265">
        <v>6</v>
      </c>
      <c r="I6265">
        <v>6</v>
      </c>
      <c r="J6265" t="s">
        <v>14</v>
      </c>
      <c r="K6265" s="36" t="s">
        <v>149</v>
      </c>
    </row>
    <row r="6266" spans="1:11" x14ac:dyDescent="0.3">
      <c r="A6266">
        <v>133686632</v>
      </c>
      <c r="B6266" s="1">
        <v>42892</v>
      </c>
      <c r="C6266" t="s">
        <v>11</v>
      </c>
      <c r="D6266" t="s">
        <v>17</v>
      </c>
      <c r="E6266">
        <v>1</v>
      </c>
      <c r="F6266">
        <v>0.81</v>
      </c>
      <c r="G6266" t="s">
        <v>148</v>
      </c>
      <c r="H6266">
        <v>2</v>
      </c>
      <c r="I6266">
        <v>3</v>
      </c>
      <c r="J6266" t="s">
        <v>14</v>
      </c>
      <c r="K6266" s="36" t="s">
        <v>149</v>
      </c>
    </row>
    <row r="6267" spans="1:11" x14ac:dyDescent="0.3">
      <c r="A6267">
        <v>513879915</v>
      </c>
      <c r="B6267" s="1">
        <v>45055</v>
      </c>
      <c r="C6267" t="s">
        <v>11</v>
      </c>
      <c r="D6267" t="s">
        <v>17</v>
      </c>
      <c r="E6267">
        <v>1</v>
      </c>
      <c r="F6267">
        <v>0.85</v>
      </c>
      <c r="G6267" t="s">
        <v>148</v>
      </c>
      <c r="H6267">
        <v>2</v>
      </c>
      <c r="I6267">
        <v>2</v>
      </c>
      <c r="J6267" t="s">
        <v>14</v>
      </c>
      <c r="K6267" s="36" t="s">
        <v>149</v>
      </c>
    </row>
    <row r="6268" spans="1:11" x14ac:dyDescent="0.3">
      <c r="A6268">
        <v>541538376</v>
      </c>
      <c r="B6268" s="1">
        <v>45211</v>
      </c>
      <c r="C6268" t="s">
        <v>11</v>
      </c>
      <c r="D6268" t="s">
        <v>16</v>
      </c>
      <c r="E6268">
        <v>1</v>
      </c>
      <c r="F6268">
        <v>1</v>
      </c>
      <c r="G6268" t="s">
        <v>149</v>
      </c>
      <c r="H6268">
        <v>1</v>
      </c>
      <c r="I6268">
        <v>2</v>
      </c>
      <c r="J6268" t="s">
        <v>14</v>
      </c>
      <c r="K6268" s="36" t="s">
        <v>149</v>
      </c>
    </row>
    <row r="6269" spans="1:11" x14ac:dyDescent="0.3">
      <c r="A6269">
        <v>81230792</v>
      </c>
      <c r="B6269" s="1">
        <v>42553</v>
      </c>
      <c r="C6269" t="s">
        <v>11</v>
      </c>
      <c r="D6269" t="s">
        <v>16</v>
      </c>
      <c r="E6269">
        <v>1</v>
      </c>
      <c r="F6269">
        <v>1</v>
      </c>
      <c r="G6269" t="s">
        <v>148</v>
      </c>
      <c r="H6269">
        <v>2</v>
      </c>
      <c r="I6269">
        <v>2</v>
      </c>
      <c r="J6269" t="s">
        <v>14</v>
      </c>
      <c r="K6269" s="36" t="s">
        <v>149</v>
      </c>
    </row>
    <row r="6270" spans="1:11" x14ac:dyDescent="0.3">
      <c r="A6270">
        <v>74978109</v>
      </c>
      <c r="B6270" s="1">
        <v>42521</v>
      </c>
      <c r="C6270" t="s">
        <v>11</v>
      </c>
      <c r="D6270" t="s">
        <v>12</v>
      </c>
      <c r="G6270" t="s">
        <v>148</v>
      </c>
      <c r="H6270">
        <v>1</v>
      </c>
      <c r="I6270">
        <v>1</v>
      </c>
      <c r="J6270" t="s">
        <v>14</v>
      </c>
      <c r="K6270" s="36" t="s">
        <v>149</v>
      </c>
    </row>
    <row r="6271" spans="1:11" x14ac:dyDescent="0.3">
      <c r="A6271">
        <v>50756860</v>
      </c>
      <c r="B6271" s="1">
        <v>42345</v>
      </c>
      <c r="C6271" t="s">
        <v>25</v>
      </c>
      <c r="D6271" t="s">
        <v>21</v>
      </c>
      <c r="E6271">
        <v>0.8</v>
      </c>
      <c r="F6271">
        <v>1</v>
      </c>
      <c r="G6271" t="s">
        <v>149</v>
      </c>
      <c r="H6271">
        <v>1</v>
      </c>
      <c r="I6271">
        <v>1</v>
      </c>
      <c r="J6271" t="s">
        <v>14</v>
      </c>
      <c r="K6271" s="36" t="s">
        <v>149</v>
      </c>
    </row>
    <row r="6272" spans="1:11" x14ac:dyDescent="0.3">
      <c r="A6272">
        <v>7322029</v>
      </c>
      <c r="B6272" s="1">
        <v>41461</v>
      </c>
      <c r="C6272" t="s">
        <v>11</v>
      </c>
      <c r="D6272" t="s">
        <v>16</v>
      </c>
      <c r="E6272">
        <v>1</v>
      </c>
      <c r="F6272">
        <v>1</v>
      </c>
      <c r="G6272" t="s">
        <v>149</v>
      </c>
      <c r="H6272">
        <v>2</v>
      </c>
      <c r="I6272">
        <v>2</v>
      </c>
      <c r="J6272" t="s">
        <v>14</v>
      </c>
      <c r="K6272" s="36" t="s">
        <v>149</v>
      </c>
    </row>
    <row r="6273" spans="1:11" x14ac:dyDescent="0.3">
      <c r="A6273">
        <v>580477973</v>
      </c>
      <c r="B6273" s="1">
        <v>45442</v>
      </c>
      <c r="C6273" t="s">
        <v>11</v>
      </c>
      <c r="D6273" t="s">
        <v>16</v>
      </c>
      <c r="E6273">
        <v>1</v>
      </c>
      <c r="F6273">
        <v>0.48</v>
      </c>
      <c r="G6273" t="s">
        <v>148</v>
      </c>
      <c r="H6273">
        <v>1</v>
      </c>
      <c r="I6273">
        <v>1</v>
      </c>
      <c r="J6273" t="s">
        <v>14</v>
      </c>
      <c r="K6273" s="36" t="s">
        <v>149</v>
      </c>
    </row>
    <row r="6274" spans="1:11" x14ac:dyDescent="0.3">
      <c r="A6274">
        <v>510778876</v>
      </c>
      <c r="B6274" s="1">
        <v>45035</v>
      </c>
      <c r="C6274" t="s">
        <v>27</v>
      </c>
      <c r="D6274" t="s">
        <v>21</v>
      </c>
      <c r="E6274">
        <v>0.5</v>
      </c>
      <c r="F6274">
        <v>0</v>
      </c>
      <c r="G6274" t="s">
        <v>148</v>
      </c>
      <c r="H6274">
        <v>5</v>
      </c>
      <c r="I6274">
        <v>7</v>
      </c>
      <c r="J6274" t="s">
        <v>14</v>
      </c>
      <c r="K6274" s="36" t="s">
        <v>149</v>
      </c>
    </row>
    <row r="6275" spans="1:11" x14ac:dyDescent="0.3">
      <c r="A6275">
        <v>303741797</v>
      </c>
      <c r="B6275" s="1">
        <v>43759</v>
      </c>
      <c r="C6275" t="s">
        <v>11</v>
      </c>
      <c r="D6275" t="s">
        <v>16</v>
      </c>
      <c r="E6275">
        <v>1</v>
      </c>
      <c r="F6275">
        <v>0.92</v>
      </c>
      <c r="G6275" t="s">
        <v>148</v>
      </c>
      <c r="H6275">
        <v>1</v>
      </c>
      <c r="I6275">
        <v>1</v>
      </c>
      <c r="J6275" t="s">
        <v>14</v>
      </c>
      <c r="K6275" s="36" t="s">
        <v>149</v>
      </c>
    </row>
    <row r="6276" spans="1:11" x14ac:dyDescent="0.3">
      <c r="A6276">
        <v>335021329</v>
      </c>
      <c r="B6276" s="1">
        <v>43871</v>
      </c>
      <c r="C6276" t="s">
        <v>11</v>
      </c>
      <c r="D6276" t="s">
        <v>16</v>
      </c>
      <c r="E6276">
        <v>1</v>
      </c>
      <c r="F6276">
        <v>1</v>
      </c>
      <c r="G6276" t="s">
        <v>148</v>
      </c>
      <c r="H6276">
        <v>1</v>
      </c>
      <c r="I6276">
        <v>1</v>
      </c>
      <c r="J6276" t="s">
        <v>14</v>
      </c>
      <c r="K6276" s="36" t="s">
        <v>149</v>
      </c>
    </row>
    <row r="6277" spans="1:11" x14ac:dyDescent="0.3">
      <c r="A6277">
        <v>579172308</v>
      </c>
      <c r="B6277" s="1">
        <v>45435</v>
      </c>
      <c r="C6277" t="s">
        <v>27</v>
      </c>
      <c r="D6277" t="s">
        <v>16</v>
      </c>
      <c r="E6277">
        <v>1</v>
      </c>
      <c r="F6277">
        <v>1</v>
      </c>
      <c r="G6277" t="s">
        <v>149</v>
      </c>
      <c r="H6277">
        <v>1</v>
      </c>
      <c r="I6277">
        <v>1</v>
      </c>
      <c r="J6277" t="s">
        <v>14</v>
      </c>
      <c r="K6277" s="36" t="s">
        <v>149</v>
      </c>
    </row>
    <row r="6278" spans="1:11" x14ac:dyDescent="0.3">
      <c r="A6278">
        <v>413942202</v>
      </c>
      <c r="B6278" s="1">
        <v>44396</v>
      </c>
      <c r="C6278" t="s">
        <v>27</v>
      </c>
      <c r="D6278" t="s">
        <v>12</v>
      </c>
      <c r="F6278">
        <v>0.3</v>
      </c>
      <c r="G6278" t="s">
        <v>148</v>
      </c>
      <c r="H6278">
        <v>2</v>
      </c>
      <c r="I6278">
        <v>4</v>
      </c>
      <c r="J6278" t="s">
        <v>14</v>
      </c>
      <c r="K6278" s="36" t="s">
        <v>149</v>
      </c>
    </row>
    <row r="6279" spans="1:11" x14ac:dyDescent="0.3">
      <c r="A6279">
        <v>131794179</v>
      </c>
      <c r="B6279" s="1">
        <v>42879</v>
      </c>
      <c r="C6279" t="s">
        <v>11</v>
      </c>
      <c r="D6279" t="s">
        <v>16</v>
      </c>
      <c r="E6279">
        <v>1</v>
      </c>
      <c r="F6279">
        <v>0.45</v>
      </c>
      <c r="G6279" t="s">
        <v>148</v>
      </c>
      <c r="H6279">
        <v>2</v>
      </c>
      <c r="I6279">
        <v>2</v>
      </c>
      <c r="J6279" t="s">
        <v>14</v>
      </c>
      <c r="K6279" s="36" t="s">
        <v>149</v>
      </c>
    </row>
    <row r="6280" spans="1:11" x14ac:dyDescent="0.3">
      <c r="A6280">
        <v>33725131</v>
      </c>
      <c r="B6280" s="1">
        <v>42143</v>
      </c>
      <c r="C6280" t="s">
        <v>11</v>
      </c>
      <c r="D6280" t="s">
        <v>16</v>
      </c>
      <c r="E6280">
        <v>1</v>
      </c>
      <c r="F6280">
        <v>0.95</v>
      </c>
      <c r="G6280" t="s">
        <v>149</v>
      </c>
      <c r="H6280">
        <v>6</v>
      </c>
      <c r="I6280">
        <v>7</v>
      </c>
      <c r="J6280" t="s">
        <v>14</v>
      </c>
      <c r="K6280" s="36" t="s">
        <v>149</v>
      </c>
    </row>
    <row r="6281" spans="1:11" x14ac:dyDescent="0.3">
      <c r="A6281">
        <v>580682623</v>
      </c>
      <c r="B6281" s="1">
        <v>45443</v>
      </c>
      <c r="C6281" t="s">
        <v>27</v>
      </c>
      <c r="D6281" t="s">
        <v>17</v>
      </c>
      <c r="E6281">
        <v>1</v>
      </c>
      <c r="F6281">
        <v>0.94</v>
      </c>
      <c r="G6281" t="s">
        <v>148</v>
      </c>
      <c r="H6281">
        <v>1</v>
      </c>
      <c r="I6281">
        <v>2</v>
      </c>
      <c r="J6281" t="s">
        <v>14</v>
      </c>
      <c r="K6281" s="36" t="s">
        <v>149</v>
      </c>
    </row>
    <row r="6282" spans="1:11" x14ac:dyDescent="0.3">
      <c r="A6282">
        <v>498052326</v>
      </c>
      <c r="B6282" s="1">
        <v>44952</v>
      </c>
      <c r="C6282" t="s">
        <v>27</v>
      </c>
      <c r="D6282" t="s">
        <v>16</v>
      </c>
      <c r="E6282">
        <v>1</v>
      </c>
      <c r="F6282">
        <v>0.97</v>
      </c>
      <c r="G6282" t="s">
        <v>149</v>
      </c>
      <c r="H6282">
        <v>1</v>
      </c>
      <c r="I6282">
        <v>4</v>
      </c>
      <c r="J6282" t="s">
        <v>14</v>
      </c>
      <c r="K6282" s="36" t="s">
        <v>149</v>
      </c>
    </row>
    <row r="6283" spans="1:11" x14ac:dyDescent="0.3">
      <c r="A6283">
        <v>10319948</v>
      </c>
      <c r="B6283" s="1">
        <v>41606</v>
      </c>
      <c r="C6283" t="s">
        <v>11</v>
      </c>
      <c r="D6283" t="s">
        <v>16</v>
      </c>
      <c r="E6283">
        <v>1</v>
      </c>
      <c r="F6283">
        <v>0.97</v>
      </c>
      <c r="G6283" t="s">
        <v>149</v>
      </c>
      <c r="H6283">
        <v>1</v>
      </c>
      <c r="I6283">
        <v>1</v>
      </c>
      <c r="J6283" t="s">
        <v>14</v>
      </c>
      <c r="K6283" s="36" t="s">
        <v>149</v>
      </c>
    </row>
    <row r="6284" spans="1:11" x14ac:dyDescent="0.3">
      <c r="A6284">
        <v>531372324</v>
      </c>
      <c r="B6284" s="1">
        <v>45150</v>
      </c>
      <c r="C6284" t="s">
        <v>11</v>
      </c>
      <c r="D6284" t="s">
        <v>16</v>
      </c>
      <c r="E6284">
        <v>1</v>
      </c>
      <c r="F6284">
        <v>0.98</v>
      </c>
      <c r="G6284" t="s">
        <v>148</v>
      </c>
      <c r="H6284">
        <v>4</v>
      </c>
      <c r="I6284">
        <v>4</v>
      </c>
      <c r="J6284" t="s">
        <v>14</v>
      </c>
      <c r="K6284" s="36" t="s">
        <v>149</v>
      </c>
    </row>
    <row r="6285" spans="1:11" x14ac:dyDescent="0.3">
      <c r="A6285">
        <v>578550778</v>
      </c>
      <c r="B6285" s="1">
        <v>45432</v>
      </c>
      <c r="C6285" t="s">
        <v>11</v>
      </c>
      <c r="D6285" t="s">
        <v>17</v>
      </c>
      <c r="E6285">
        <v>1</v>
      </c>
      <c r="F6285">
        <v>0.67</v>
      </c>
      <c r="G6285" t="s">
        <v>148</v>
      </c>
      <c r="H6285">
        <v>1</v>
      </c>
      <c r="I6285">
        <v>1</v>
      </c>
      <c r="J6285" t="s">
        <v>22</v>
      </c>
      <c r="K6285" s="36" t="s">
        <v>149</v>
      </c>
    </row>
    <row r="6286" spans="1:11" x14ac:dyDescent="0.3">
      <c r="A6286">
        <v>39412823</v>
      </c>
      <c r="B6286" s="1">
        <v>42209</v>
      </c>
      <c r="C6286" t="s">
        <v>11</v>
      </c>
      <c r="D6286" t="s">
        <v>16</v>
      </c>
      <c r="E6286">
        <v>1</v>
      </c>
      <c r="F6286">
        <v>1</v>
      </c>
      <c r="G6286" t="s">
        <v>148</v>
      </c>
      <c r="H6286">
        <v>2</v>
      </c>
      <c r="I6286">
        <v>3</v>
      </c>
      <c r="J6286" t="s">
        <v>22</v>
      </c>
      <c r="K6286" s="36" t="s">
        <v>149</v>
      </c>
    </row>
    <row r="6287" spans="1:11" x14ac:dyDescent="0.3">
      <c r="A6287">
        <v>581657450</v>
      </c>
      <c r="B6287" s="1">
        <v>45448</v>
      </c>
      <c r="C6287" t="s">
        <v>27</v>
      </c>
      <c r="D6287" t="s">
        <v>16</v>
      </c>
      <c r="E6287">
        <v>1</v>
      </c>
      <c r="F6287">
        <v>1</v>
      </c>
      <c r="G6287" t="s">
        <v>148</v>
      </c>
      <c r="H6287">
        <v>1</v>
      </c>
      <c r="I6287">
        <v>1</v>
      </c>
      <c r="J6287" t="s">
        <v>14</v>
      </c>
      <c r="K6287" s="36" t="s">
        <v>149</v>
      </c>
    </row>
    <row r="6288" spans="1:11" x14ac:dyDescent="0.3">
      <c r="A6288">
        <v>549149854</v>
      </c>
      <c r="B6288" s="1">
        <v>45262</v>
      </c>
      <c r="C6288" t="s">
        <v>11</v>
      </c>
      <c r="D6288" t="s">
        <v>20</v>
      </c>
      <c r="E6288">
        <v>0.1</v>
      </c>
      <c r="F6288">
        <v>0.64</v>
      </c>
      <c r="G6288" t="s">
        <v>148</v>
      </c>
      <c r="H6288">
        <v>1</v>
      </c>
      <c r="I6288">
        <v>2</v>
      </c>
      <c r="J6288" t="s">
        <v>22</v>
      </c>
      <c r="K6288" s="36" t="s">
        <v>149</v>
      </c>
    </row>
    <row r="6289" spans="1:11" x14ac:dyDescent="0.3">
      <c r="A6289">
        <v>37640304</v>
      </c>
      <c r="B6289" s="1">
        <v>42191</v>
      </c>
      <c r="C6289" t="s">
        <v>11</v>
      </c>
      <c r="D6289" t="s">
        <v>21</v>
      </c>
      <c r="E6289">
        <v>1</v>
      </c>
      <c r="F6289">
        <v>0.7</v>
      </c>
      <c r="G6289" t="s">
        <v>149</v>
      </c>
      <c r="H6289">
        <v>1</v>
      </c>
      <c r="I6289">
        <v>2</v>
      </c>
      <c r="J6289" t="s">
        <v>18</v>
      </c>
      <c r="K6289" s="36" t="s">
        <v>149</v>
      </c>
    </row>
    <row r="6290" spans="1:11" x14ac:dyDescent="0.3">
      <c r="A6290">
        <v>35814356</v>
      </c>
      <c r="B6290" s="1">
        <v>42169</v>
      </c>
      <c r="C6290" t="s">
        <v>11</v>
      </c>
      <c r="D6290" t="s">
        <v>21</v>
      </c>
      <c r="E6290">
        <v>0.7</v>
      </c>
      <c r="F6290">
        <v>0.61</v>
      </c>
      <c r="G6290" t="s">
        <v>148</v>
      </c>
      <c r="H6290">
        <v>2</v>
      </c>
      <c r="I6290">
        <v>2</v>
      </c>
      <c r="J6290" t="s">
        <v>14</v>
      </c>
      <c r="K6290" s="36" t="s">
        <v>149</v>
      </c>
    </row>
    <row r="6291" spans="1:11" x14ac:dyDescent="0.3">
      <c r="A6291">
        <v>290016158</v>
      </c>
      <c r="B6291" s="1">
        <v>43706</v>
      </c>
      <c r="C6291" t="s">
        <v>11</v>
      </c>
      <c r="D6291" t="s">
        <v>12</v>
      </c>
      <c r="F6291">
        <v>0.09</v>
      </c>
      <c r="G6291" t="s">
        <v>148</v>
      </c>
      <c r="H6291">
        <v>1</v>
      </c>
      <c r="I6291">
        <v>1</v>
      </c>
      <c r="J6291" t="s">
        <v>14</v>
      </c>
      <c r="K6291" s="36" t="s">
        <v>149</v>
      </c>
    </row>
    <row r="6292" spans="1:11" x14ac:dyDescent="0.3">
      <c r="A6292">
        <v>463738240</v>
      </c>
      <c r="B6292" s="1">
        <v>44723</v>
      </c>
      <c r="C6292" t="s">
        <v>11</v>
      </c>
      <c r="D6292" t="s">
        <v>16</v>
      </c>
      <c r="E6292">
        <v>1</v>
      </c>
      <c r="F6292">
        <v>0.99</v>
      </c>
      <c r="G6292" t="s">
        <v>149</v>
      </c>
      <c r="H6292">
        <v>8</v>
      </c>
      <c r="I6292">
        <v>8</v>
      </c>
      <c r="J6292" t="s">
        <v>14</v>
      </c>
      <c r="K6292" s="36" t="s">
        <v>148</v>
      </c>
    </row>
    <row r="6293" spans="1:11" x14ac:dyDescent="0.3">
      <c r="A6293">
        <v>158889064</v>
      </c>
      <c r="B6293" s="1">
        <v>43054</v>
      </c>
      <c r="C6293" t="s">
        <v>11</v>
      </c>
      <c r="D6293" t="s">
        <v>16</v>
      </c>
      <c r="E6293">
        <v>1</v>
      </c>
      <c r="F6293">
        <v>1</v>
      </c>
      <c r="G6293" t="s">
        <v>149</v>
      </c>
      <c r="H6293">
        <v>1</v>
      </c>
      <c r="I6293">
        <v>1</v>
      </c>
      <c r="J6293" t="s">
        <v>14</v>
      </c>
      <c r="K6293" s="36" t="s">
        <v>149</v>
      </c>
    </row>
    <row r="6294" spans="1:11" x14ac:dyDescent="0.3">
      <c r="A6294">
        <v>306491104</v>
      </c>
      <c r="B6294" s="1">
        <v>43772</v>
      </c>
      <c r="C6294" t="s">
        <v>11</v>
      </c>
      <c r="D6294" t="s">
        <v>21</v>
      </c>
      <c r="E6294">
        <v>1</v>
      </c>
      <c r="F6294">
        <v>0.44</v>
      </c>
      <c r="G6294" t="s">
        <v>148</v>
      </c>
      <c r="H6294">
        <v>1</v>
      </c>
      <c r="I6294">
        <v>1</v>
      </c>
      <c r="J6294" t="s">
        <v>22</v>
      </c>
      <c r="K6294" s="36" t="s">
        <v>149</v>
      </c>
    </row>
    <row r="6295" spans="1:11" x14ac:dyDescent="0.3">
      <c r="A6295">
        <v>103763812</v>
      </c>
      <c r="B6295" s="1">
        <v>42688</v>
      </c>
      <c r="C6295" t="s">
        <v>11</v>
      </c>
      <c r="D6295" t="s">
        <v>16</v>
      </c>
      <c r="E6295">
        <v>1</v>
      </c>
      <c r="F6295">
        <v>1</v>
      </c>
      <c r="G6295" t="s">
        <v>148</v>
      </c>
      <c r="H6295">
        <v>3</v>
      </c>
      <c r="I6295">
        <v>3</v>
      </c>
      <c r="J6295" t="s">
        <v>14</v>
      </c>
      <c r="K6295" s="36" t="s">
        <v>149</v>
      </c>
    </row>
    <row r="6296" spans="1:11" x14ac:dyDescent="0.3">
      <c r="A6296">
        <v>184873145</v>
      </c>
      <c r="B6296" s="1">
        <v>43207</v>
      </c>
      <c r="C6296" t="s">
        <v>11</v>
      </c>
      <c r="D6296" t="s">
        <v>16</v>
      </c>
      <c r="E6296">
        <v>1</v>
      </c>
      <c r="F6296">
        <v>0.87</v>
      </c>
      <c r="G6296" t="s">
        <v>148</v>
      </c>
      <c r="H6296">
        <v>1</v>
      </c>
      <c r="I6296">
        <v>1</v>
      </c>
      <c r="J6296" t="s">
        <v>14</v>
      </c>
      <c r="K6296" s="36" t="s">
        <v>149</v>
      </c>
    </row>
    <row r="6297" spans="1:11" x14ac:dyDescent="0.3">
      <c r="A6297">
        <v>380318370</v>
      </c>
      <c r="B6297" s="1">
        <v>44180</v>
      </c>
      <c r="C6297" t="s">
        <v>11</v>
      </c>
      <c r="D6297" t="s">
        <v>16</v>
      </c>
      <c r="E6297">
        <v>1</v>
      </c>
      <c r="F6297">
        <v>0.33</v>
      </c>
      <c r="G6297" t="s">
        <v>148</v>
      </c>
      <c r="H6297">
        <v>1</v>
      </c>
      <c r="I6297">
        <v>1</v>
      </c>
      <c r="J6297" t="s">
        <v>14</v>
      </c>
      <c r="K6297" s="36" t="s">
        <v>148</v>
      </c>
    </row>
    <row r="6298" spans="1:11" x14ac:dyDescent="0.3">
      <c r="A6298">
        <v>474856814</v>
      </c>
      <c r="B6298" s="1">
        <v>44786</v>
      </c>
      <c r="C6298" t="s">
        <v>27</v>
      </c>
      <c r="D6298" t="s">
        <v>16</v>
      </c>
      <c r="E6298">
        <v>1</v>
      </c>
      <c r="F6298">
        <v>0.99</v>
      </c>
      <c r="G6298" t="s">
        <v>149</v>
      </c>
      <c r="H6298">
        <v>2</v>
      </c>
      <c r="I6298">
        <v>2</v>
      </c>
      <c r="J6298" t="s">
        <v>14</v>
      </c>
      <c r="K6298" s="36" t="s">
        <v>149</v>
      </c>
    </row>
    <row r="6299" spans="1:11" x14ac:dyDescent="0.3">
      <c r="A6299">
        <v>293495996</v>
      </c>
      <c r="B6299" s="1">
        <v>43717</v>
      </c>
      <c r="C6299" t="s">
        <v>11</v>
      </c>
      <c r="D6299" t="s">
        <v>16</v>
      </c>
      <c r="E6299">
        <v>1</v>
      </c>
      <c r="F6299">
        <v>0.97</v>
      </c>
      <c r="G6299" t="s">
        <v>149</v>
      </c>
      <c r="H6299">
        <v>1</v>
      </c>
      <c r="I6299">
        <v>1</v>
      </c>
      <c r="J6299" t="s">
        <v>14</v>
      </c>
      <c r="K6299" s="36" t="s">
        <v>149</v>
      </c>
    </row>
    <row r="6300" spans="1:11" x14ac:dyDescent="0.3">
      <c r="A6300">
        <v>195366663</v>
      </c>
      <c r="B6300" s="1">
        <v>43264</v>
      </c>
      <c r="C6300" t="s">
        <v>27</v>
      </c>
      <c r="D6300" t="s">
        <v>12</v>
      </c>
      <c r="F6300">
        <v>0</v>
      </c>
      <c r="G6300" t="s">
        <v>148</v>
      </c>
      <c r="H6300">
        <v>1</v>
      </c>
      <c r="I6300">
        <v>1</v>
      </c>
      <c r="J6300" t="s">
        <v>14</v>
      </c>
      <c r="K6300" s="36" t="s">
        <v>149</v>
      </c>
    </row>
    <row r="6301" spans="1:11" x14ac:dyDescent="0.3">
      <c r="A6301">
        <v>526702091</v>
      </c>
      <c r="B6301" s="1">
        <v>45126</v>
      </c>
      <c r="C6301" t="s">
        <v>27</v>
      </c>
      <c r="D6301" t="s">
        <v>16</v>
      </c>
      <c r="E6301">
        <v>1</v>
      </c>
      <c r="F6301">
        <v>0.9</v>
      </c>
      <c r="G6301" t="s">
        <v>149</v>
      </c>
      <c r="H6301">
        <v>2</v>
      </c>
      <c r="I6301">
        <v>2</v>
      </c>
      <c r="J6301" t="s">
        <v>14</v>
      </c>
      <c r="K6301" s="36" t="s">
        <v>149</v>
      </c>
    </row>
    <row r="6302" spans="1:11" x14ac:dyDescent="0.3">
      <c r="A6302">
        <v>1215091</v>
      </c>
      <c r="B6302" s="1">
        <v>40813</v>
      </c>
      <c r="C6302" t="s">
        <v>11</v>
      </c>
      <c r="D6302" t="s">
        <v>16</v>
      </c>
      <c r="E6302">
        <v>1</v>
      </c>
      <c r="F6302">
        <v>0.5</v>
      </c>
      <c r="G6302" t="s">
        <v>148</v>
      </c>
      <c r="H6302">
        <v>1</v>
      </c>
      <c r="I6302">
        <v>7</v>
      </c>
      <c r="J6302" t="s">
        <v>18</v>
      </c>
      <c r="K6302" s="36" t="s">
        <v>149</v>
      </c>
    </row>
    <row r="6303" spans="1:11" x14ac:dyDescent="0.3">
      <c r="A6303">
        <v>65110315</v>
      </c>
      <c r="B6303" s="1">
        <v>42459</v>
      </c>
      <c r="C6303" t="s">
        <v>11</v>
      </c>
      <c r="D6303" t="s">
        <v>21</v>
      </c>
      <c r="E6303">
        <v>0.86</v>
      </c>
      <c r="F6303">
        <v>0.77</v>
      </c>
      <c r="G6303" t="s">
        <v>148</v>
      </c>
      <c r="H6303">
        <v>2</v>
      </c>
      <c r="I6303">
        <v>5</v>
      </c>
      <c r="J6303" t="s">
        <v>14</v>
      </c>
      <c r="K6303" s="36" t="s">
        <v>149</v>
      </c>
    </row>
    <row r="6304" spans="1:11" x14ac:dyDescent="0.3">
      <c r="A6304">
        <v>581230165</v>
      </c>
      <c r="B6304" s="1">
        <v>45446</v>
      </c>
      <c r="C6304" t="s">
        <v>27</v>
      </c>
      <c r="D6304" t="s">
        <v>21</v>
      </c>
      <c r="E6304">
        <v>1</v>
      </c>
      <c r="F6304">
        <v>0.1</v>
      </c>
      <c r="G6304" t="s">
        <v>148</v>
      </c>
      <c r="H6304">
        <v>1</v>
      </c>
      <c r="I6304">
        <v>1</v>
      </c>
      <c r="J6304" t="s">
        <v>22</v>
      </c>
      <c r="K6304" s="36" t="s">
        <v>149</v>
      </c>
    </row>
    <row r="6305" spans="1:11" x14ac:dyDescent="0.3">
      <c r="A6305">
        <v>528065635</v>
      </c>
      <c r="B6305" s="1">
        <v>45133</v>
      </c>
      <c r="C6305" t="s">
        <v>27</v>
      </c>
      <c r="D6305" t="s">
        <v>17</v>
      </c>
      <c r="E6305">
        <v>0.92</v>
      </c>
      <c r="F6305">
        <v>0.88</v>
      </c>
      <c r="G6305" t="s">
        <v>149</v>
      </c>
      <c r="H6305">
        <v>2</v>
      </c>
      <c r="I6305">
        <v>3</v>
      </c>
      <c r="J6305" t="s">
        <v>14</v>
      </c>
      <c r="K6305" s="36" t="s">
        <v>149</v>
      </c>
    </row>
    <row r="6306" spans="1:11" x14ac:dyDescent="0.3">
      <c r="A6306">
        <v>581846565</v>
      </c>
      <c r="B6306" s="1">
        <v>45449</v>
      </c>
      <c r="C6306" t="s">
        <v>27</v>
      </c>
      <c r="D6306" t="s">
        <v>16</v>
      </c>
      <c r="E6306">
        <v>1</v>
      </c>
      <c r="F6306">
        <v>1</v>
      </c>
      <c r="G6306" t="s">
        <v>149</v>
      </c>
      <c r="H6306">
        <v>4</v>
      </c>
      <c r="I6306">
        <v>4</v>
      </c>
      <c r="J6306" t="s">
        <v>14</v>
      </c>
      <c r="K6306" s="36" t="s">
        <v>149</v>
      </c>
    </row>
    <row r="6307" spans="1:11" x14ac:dyDescent="0.3">
      <c r="A6307">
        <v>205776218</v>
      </c>
      <c r="B6307" s="1">
        <v>43309</v>
      </c>
      <c r="C6307" t="s">
        <v>11</v>
      </c>
      <c r="D6307" t="s">
        <v>16</v>
      </c>
      <c r="E6307">
        <v>1</v>
      </c>
      <c r="F6307">
        <v>1</v>
      </c>
      <c r="G6307" t="s">
        <v>149</v>
      </c>
      <c r="H6307">
        <v>1</v>
      </c>
      <c r="I6307">
        <v>2</v>
      </c>
      <c r="J6307" t="s">
        <v>14</v>
      </c>
      <c r="K6307" s="36" t="s">
        <v>149</v>
      </c>
    </row>
    <row r="6308" spans="1:11" x14ac:dyDescent="0.3">
      <c r="A6308">
        <v>580373117</v>
      </c>
      <c r="B6308" s="1">
        <v>45441</v>
      </c>
      <c r="C6308" t="s">
        <v>11</v>
      </c>
      <c r="D6308" t="s">
        <v>16</v>
      </c>
      <c r="E6308">
        <v>1</v>
      </c>
      <c r="F6308">
        <v>0.88</v>
      </c>
      <c r="G6308" t="s">
        <v>148</v>
      </c>
      <c r="H6308">
        <v>1</v>
      </c>
      <c r="I6308">
        <v>1</v>
      </c>
      <c r="J6308" t="s">
        <v>22</v>
      </c>
      <c r="K6308" s="36" t="s">
        <v>149</v>
      </c>
    </row>
    <row r="6309" spans="1:11" x14ac:dyDescent="0.3">
      <c r="A6309">
        <v>47570971</v>
      </c>
      <c r="B6309" s="1">
        <v>42304</v>
      </c>
      <c r="C6309" t="s">
        <v>11</v>
      </c>
      <c r="D6309" t="s">
        <v>16</v>
      </c>
      <c r="E6309">
        <v>1</v>
      </c>
      <c r="F6309">
        <v>1</v>
      </c>
      <c r="G6309" t="s">
        <v>149</v>
      </c>
      <c r="H6309">
        <v>1</v>
      </c>
      <c r="I6309">
        <v>1</v>
      </c>
      <c r="J6309" t="s">
        <v>14</v>
      </c>
      <c r="K6309" s="36" t="s">
        <v>149</v>
      </c>
    </row>
    <row r="6310" spans="1:11" x14ac:dyDescent="0.3">
      <c r="A6310">
        <v>581867700</v>
      </c>
      <c r="B6310" s="1">
        <v>45449</v>
      </c>
      <c r="C6310" t="s">
        <v>27</v>
      </c>
      <c r="D6310" t="s">
        <v>16</v>
      </c>
      <c r="E6310">
        <v>1</v>
      </c>
      <c r="F6310">
        <v>1</v>
      </c>
      <c r="G6310" t="s">
        <v>148</v>
      </c>
      <c r="H6310">
        <v>2</v>
      </c>
      <c r="I6310">
        <v>2</v>
      </c>
      <c r="J6310" t="s">
        <v>14</v>
      </c>
      <c r="K6310" s="36" t="s">
        <v>149</v>
      </c>
    </row>
    <row r="6311" spans="1:11" x14ac:dyDescent="0.3">
      <c r="A6311">
        <v>546824831</v>
      </c>
      <c r="B6311" s="1">
        <v>45246</v>
      </c>
      <c r="C6311" t="s">
        <v>27</v>
      </c>
      <c r="D6311" t="s">
        <v>16</v>
      </c>
      <c r="E6311">
        <v>0.86</v>
      </c>
      <c r="F6311">
        <v>0.95</v>
      </c>
      <c r="G6311" t="s">
        <v>148</v>
      </c>
      <c r="H6311">
        <v>2</v>
      </c>
      <c r="I6311">
        <v>2</v>
      </c>
      <c r="J6311" t="s">
        <v>14</v>
      </c>
      <c r="K6311" s="36" t="s">
        <v>149</v>
      </c>
    </row>
    <row r="6312" spans="1:11" x14ac:dyDescent="0.3">
      <c r="A6312">
        <v>40878034</v>
      </c>
      <c r="B6312" s="1">
        <v>42224</v>
      </c>
      <c r="C6312" t="s">
        <v>11</v>
      </c>
      <c r="D6312" t="s">
        <v>16</v>
      </c>
      <c r="E6312">
        <v>1</v>
      </c>
      <c r="F6312">
        <v>1</v>
      </c>
      <c r="G6312" t="s">
        <v>148</v>
      </c>
      <c r="H6312">
        <v>1</v>
      </c>
      <c r="I6312">
        <v>1</v>
      </c>
      <c r="J6312" t="s">
        <v>14</v>
      </c>
      <c r="K6312" s="36" t="s">
        <v>149</v>
      </c>
    </row>
    <row r="6313" spans="1:11" x14ac:dyDescent="0.3">
      <c r="A6313">
        <v>268662650</v>
      </c>
      <c r="B6313" s="1">
        <v>43630</v>
      </c>
      <c r="C6313" t="s">
        <v>27</v>
      </c>
      <c r="D6313" t="s">
        <v>16</v>
      </c>
      <c r="E6313">
        <v>1</v>
      </c>
      <c r="F6313">
        <v>0.84</v>
      </c>
      <c r="G6313" t="s">
        <v>148</v>
      </c>
      <c r="H6313">
        <v>1</v>
      </c>
      <c r="I6313">
        <v>1</v>
      </c>
      <c r="J6313" t="s">
        <v>18</v>
      </c>
      <c r="K6313" s="36" t="s">
        <v>148</v>
      </c>
    </row>
    <row r="6314" spans="1:11" x14ac:dyDescent="0.3">
      <c r="A6314">
        <v>100996738</v>
      </c>
      <c r="B6314" s="1">
        <v>42667</v>
      </c>
      <c r="C6314" t="s">
        <v>11</v>
      </c>
      <c r="D6314" t="s">
        <v>16</v>
      </c>
      <c r="E6314">
        <v>1</v>
      </c>
      <c r="F6314">
        <v>0.97</v>
      </c>
      <c r="G6314" t="s">
        <v>149</v>
      </c>
      <c r="H6314">
        <v>1</v>
      </c>
      <c r="I6314">
        <v>1</v>
      </c>
      <c r="J6314" t="s">
        <v>14</v>
      </c>
      <c r="K6314" s="36" t="s">
        <v>149</v>
      </c>
    </row>
    <row r="6315" spans="1:11" x14ac:dyDescent="0.3">
      <c r="A6315">
        <v>581346189</v>
      </c>
      <c r="B6315" s="1">
        <v>45446</v>
      </c>
      <c r="C6315" t="s">
        <v>27</v>
      </c>
      <c r="D6315" t="s">
        <v>16</v>
      </c>
      <c r="E6315">
        <v>1</v>
      </c>
      <c r="F6315">
        <v>0.7</v>
      </c>
      <c r="G6315" t="s">
        <v>148</v>
      </c>
      <c r="H6315">
        <v>1</v>
      </c>
      <c r="I6315">
        <v>1</v>
      </c>
      <c r="J6315" t="s">
        <v>22</v>
      </c>
      <c r="K6315" s="36" t="s">
        <v>149</v>
      </c>
    </row>
    <row r="6316" spans="1:11" x14ac:dyDescent="0.3">
      <c r="A6316">
        <v>485286908</v>
      </c>
      <c r="B6316" s="1">
        <v>44861</v>
      </c>
      <c r="C6316" t="s">
        <v>27</v>
      </c>
      <c r="D6316" t="s">
        <v>16</v>
      </c>
      <c r="E6316">
        <v>1</v>
      </c>
      <c r="F6316">
        <v>1</v>
      </c>
      <c r="G6316" t="s">
        <v>148</v>
      </c>
      <c r="H6316">
        <v>2</v>
      </c>
      <c r="I6316">
        <v>2</v>
      </c>
      <c r="J6316" t="s">
        <v>14</v>
      </c>
      <c r="K6316" s="36" t="s">
        <v>149</v>
      </c>
    </row>
    <row r="6317" spans="1:11" x14ac:dyDescent="0.3">
      <c r="A6317">
        <v>512123205</v>
      </c>
      <c r="B6317" s="1">
        <v>45044</v>
      </c>
      <c r="C6317" t="s">
        <v>27</v>
      </c>
      <c r="D6317" t="s">
        <v>17</v>
      </c>
      <c r="E6317">
        <v>1</v>
      </c>
      <c r="F6317">
        <v>0.75</v>
      </c>
      <c r="G6317" t="s">
        <v>148</v>
      </c>
      <c r="H6317">
        <v>1</v>
      </c>
      <c r="I6317">
        <v>1</v>
      </c>
      <c r="J6317" t="s">
        <v>14</v>
      </c>
      <c r="K6317" s="36" t="s">
        <v>149</v>
      </c>
    </row>
    <row r="6318" spans="1:11" x14ac:dyDescent="0.3">
      <c r="A6318">
        <v>581898454</v>
      </c>
      <c r="B6318" s="1">
        <v>45449</v>
      </c>
      <c r="C6318" t="s">
        <v>27</v>
      </c>
      <c r="D6318" t="s">
        <v>16</v>
      </c>
      <c r="E6318">
        <v>1</v>
      </c>
      <c r="F6318">
        <v>1</v>
      </c>
      <c r="G6318" t="s">
        <v>148</v>
      </c>
      <c r="H6318">
        <v>1</v>
      </c>
      <c r="I6318">
        <v>1</v>
      </c>
      <c r="J6318" t="s">
        <v>22</v>
      </c>
      <c r="K6318" s="36" t="s">
        <v>149</v>
      </c>
    </row>
    <row r="6319" spans="1:11" x14ac:dyDescent="0.3">
      <c r="A6319">
        <v>14432619</v>
      </c>
      <c r="B6319" s="1">
        <v>41747</v>
      </c>
      <c r="C6319" t="s">
        <v>11</v>
      </c>
      <c r="D6319" t="s">
        <v>16</v>
      </c>
      <c r="E6319">
        <v>1</v>
      </c>
      <c r="F6319">
        <v>0.5</v>
      </c>
      <c r="G6319" t="s">
        <v>148</v>
      </c>
      <c r="H6319">
        <v>1</v>
      </c>
      <c r="I6319">
        <v>1</v>
      </c>
      <c r="J6319" t="s">
        <v>14</v>
      </c>
      <c r="K6319" s="36" t="s">
        <v>149</v>
      </c>
    </row>
    <row r="6320" spans="1:11" x14ac:dyDescent="0.3">
      <c r="A6320">
        <v>581570440</v>
      </c>
      <c r="B6320" s="1">
        <v>45447</v>
      </c>
      <c r="C6320" t="s">
        <v>11</v>
      </c>
      <c r="D6320" t="s">
        <v>17</v>
      </c>
      <c r="E6320">
        <v>1</v>
      </c>
      <c r="F6320">
        <v>0.77</v>
      </c>
      <c r="G6320" t="s">
        <v>148</v>
      </c>
      <c r="H6320">
        <v>1</v>
      </c>
      <c r="I6320">
        <v>1</v>
      </c>
      <c r="J6320" t="s">
        <v>14</v>
      </c>
      <c r="K6320" s="36" t="s">
        <v>149</v>
      </c>
    </row>
    <row r="6321" spans="1:11" x14ac:dyDescent="0.3">
      <c r="A6321">
        <v>581504869</v>
      </c>
      <c r="B6321" s="1">
        <v>45447</v>
      </c>
      <c r="C6321" t="s">
        <v>11</v>
      </c>
      <c r="D6321" t="s">
        <v>17</v>
      </c>
      <c r="E6321">
        <v>1</v>
      </c>
      <c r="F6321">
        <v>0.96</v>
      </c>
      <c r="G6321" t="s">
        <v>149</v>
      </c>
      <c r="H6321">
        <v>1</v>
      </c>
      <c r="I6321">
        <v>1</v>
      </c>
      <c r="J6321" t="s">
        <v>14</v>
      </c>
      <c r="K6321" s="36" t="s">
        <v>149</v>
      </c>
    </row>
    <row r="6322" spans="1:11" x14ac:dyDescent="0.3">
      <c r="A6322">
        <v>582043990</v>
      </c>
      <c r="B6322" s="1">
        <v>45450</v>
      </c>
      <c r="C6322" t="s">
        <v>27</v>
      </c>
      <c r="D6322" t="s">
        <v>16</v>
      </c>
      <c r="E6322">
        <v>1</v>
      </c>
      <c r="F6322">
        <v>1</v>
      </c>
      <c r="G6322" t="s">
        <v>149</v>
      </c>
      <c r="H6322">
        <v>5</v>
      </c>
      <c r="I6322">
        <v>5</v>
      </c>
      <c r="J6322" t="s">
        <v>14</v>
      </c>
      <c r="K6322" s="36" t="s">
        <v>149</v>
      </c>
    </row>
    <row r="6323" spans="1:11" x14ac:dyDescent="0.3">
      <c r="A6323">
        <v>28457212</v>
      </c>
      <c r="B6323" s="1">
        <v>42062</v>
      </c>
      <c r="C6323" t="s">
        <v>11</v>
      </c>
      <c r="D6323" t="s">
        <v>17</v>
      </c>
      <c r="E6323">
        <v>1</v>
      </c>
      <c r="F6323">
        <v>0.75</v>
      </c>
      <c r="G6323" t="s">
        <v>148</v>
      </c>
      <c r="H6323">
        <v>1</v>
      </c>
      <c r="I6323">
        <v>1</v>
      </c>
      <c r="J6323" t="s">
        <v>14</v>
      </c>
      <c r="K6323" s="36" t="s">
        <v>149</v>
      </c>
    </row>
    <row r="6324" spans="1:11" x14ac:dyDescent="0.3">
      <c r="A6324">
        <v>580338184</v>
      </c>
      <c r="B6324" s="1">
        <v>45441</v>
      </c>
      <c r="C6324" t="s">
        <v>11</v>
      </c>
      <c r="D6324" t="s">
        <v>17</v>
      </c>
      <c r="E6324">
        <v>1</v>
      </c>
      <c r="F6324">
        <v>0.38</v>
      </c>
      <c r="G6324" t="s">
        <v>148</v>
      </c>
      <c r="H6324">
        <v>1</v>
      </c>
      <c r="I6324">
        <v>1</v>
      </c>
      <c r="J6324" t="s">
        <v>14</v>
      </c>
      <c r="K6324" s="36" t="s">
        <v>149</v>
      </c>
    </row>
    <row r="6325" spans="1:11" x14ac:dyDescent="0.3">
      <c r="A6325">
        <v>291089430</v>
      </c>
      <c r="B6325" s="1">
        <v>43710</v>
      </c>
      <c r="C6325" t="s">
        <v>11</v>
      </c>
      <c r="D6325" t="s">
        <v>20</v>
      </c>
      <c r="E6325">
        <v>0</v>
      </c>
      <c r="F6325">
        <v>0</v>
      </c>
      <c r="G6325" t="s">
        <v>148</v>
      </c>
      <c r="H6325">
        <v>1</v>
      </c>
      <c r="I6325">
        <v>1</v>
      </c>
      <c r="J6325" t="s">
        <v>22</v>
      </c>
      <c r="K6325" s="36" t="s">
        <v>149</v>
      </c>
    </row>
    <row r="6326" spans="1:11" x14ac:dyDescent="0.3">
      <c r="A6326">
        <v>581570540</v>
      </c>
      <c r="B6326" s="1">
        <v>45447</v>
      </c>
      <c r="C6326" t="s">
        <v>27</v>
      </c>
      <c r="D6326" t="s">
        <v>12</v>
      </c>
      <c r="F6326">
        <v>0</v>
      </c>
      <c r="G6326" t="s">
        <v>148</v>
      </c>
      <c r="H6326">
        <v>1</v>
      </c>
      <c r="I6326">
        <v>1</v>
      </c>
      <c r="J6326" t="s">
        <v>22</v>
      </c>
      <c r="K6326" s="36" t="s">
        <v>149</v>
      </c>
    </row>
    <row r="6327" spans="1:11" x14ac:dyDescent="0.3">
      <c r="A6327">
        <v>85176260</v>
      </c>
      <c r="B6327" s="1">
        <v>42572</v>
      </c>
      <c r="C6327" t="s">
        <v>11</v>
      </c>
      <c r="D6327" t="s">
        <v>16</v>
      </c>
      <c r="E6327">
        <v>1</v>
      </c>
      <c r="F6327">
        <v>0.72</v>
      </c>
      <c r="G6327" t="s">
        <v>149</v>
      </c>
      <c r="H6327">
        <v>2</v>
      </c>
      <c r="I6327">
        <v>2</v>
      </c>
      <c r="J6327" t="s">
        <v>22</v>
      </c>
      <c r="K6327" s="36" t="s">
        <v>149</v>
      </c>
    </row>
    <row r="6328" spans="1:11" x14ac:dyDescent="0.3">
      <c r="A6328">
        <v>577306954</v>
      </c>
      <c r="B6328" s="1">
        <v>45425</v>
      </c>
      <c r="C6328" t="s">
        <v>27</v>
      </c>
      <c r="D6328" t="s">
        <v>16</v>
      </c>
      <c r="E6328">
        <v>1</v>
      </c>
      <c r="F6328">
        <v>0.97</v>
      </c>
      <c r="G6328" t="s">
        <v>149</v>
      </c>
      <c r="H6328">
        <v>5</v>
      </c>
      <c r="I6328">
        <v>6</v>
      </c>
      <c r="J6328" t="s">
        <v>14</v>
      </c>
      <c r="K6328" s="36" t="s">
        <v>149</v>
      </c>
    </row>
    <row r="6329" spans="1:11" x14ac:dyDescent="0.3">
      <c r="A6329">
        <v>583024860</v>
      </c>
      <c r="B6329" s="1">
        <v>45455</v>
      </c>
      <c r="C6329" t="s">
        <v>11</v>
      </c>
      <c r="D6329" t="s">
        <v>17</v>
      </c>
      <c r="E6329">
        <v>0.71</v>
      </c>
      <c r="F6329">
        <v>0.86</v>
      </c>
      <c r="G6329" t="s">
        <v>148</v>
      </c>
      <c r="H6329">
        <v>1</v>
      </c>
      <c r="I6329">
        <v>1</v>
      </c>
      <c r="J6329" t="s">
        <v>14</v>
      </c>
      <c r="K6329" s="36" t="s">
        <v>149</v>
      </c>
    </row>
    <row r="6330" spans="1:11" x14ac:dyDescent="0.3">
      <c r="A6330">
        <v>223106167</v>
      </c>
      <c r="B6330" s="1">
        <v>43402</v>
      </c>
      <c r="C6330" t="s">
        <v>27</v>
      </c>
      <c r="D6330" t="s">
        <v>16</v>
      </c>
      <c r="E6330">
        <v>1</v>
      </c>
      <c r="F6330">
        <v>1</v>
      </c>
      <c r="G6330" t="s">
        <v>148</v>
      </c>
      <c r="H6330">
        <v>1</v>
      </c>
      <c r="I6330">
        <v>1</v>
      </c>
      <c r="J6330" t="s">
        <v>14</v>
      </c>
      <c r="K6330" s="36" t="s">
        <v>149</v>
      </c>
    </row>
    <row r="6331" spans="1:11" x14ac:dyDescent="0.3">
      <c r="A6331">
        <v>420066300</v>
      </c>
      <c r="B6331" s="1">
        <v>44433</v>
      </c>
      <c r="C6331" t="s">
        <v>11</v>
      </c>
      <c r="D6331" t="s">
        <v>16</v>
      </c>
      <c r="E6331">
        <v>1</v>
      </c>
      <c r="F6331">
        <v>0.99</v>
      </c>
      <c r="G6331" t="s">
        <v>148</v>
      </c>
      <c r="H6331">
        <v>3</v>
      </c>
      <c r="I6331">
        <v>4</v>
      </c>
      <c r="J6331" t="s">
        <v>14</v>
      </c>
      <c r="K6331" s="36" t="s">
        <v>149</v>
      </c>
    </row>
    <row r="6332" spans="1:11" x14ac:dyDescent="0.3">
      <c r="A6332">
        <v>582821818</v>
      </c>
      <c r="B6332" s="1">
        <v>45454</v>
      </c>
      <c r="C6332" t="s">
        <v>27</v>
      </c>
      <c r="D6332" t="s">
        <v>16</v>
      </c>
      <c r="E6332">
        <v>1</v>
      </c>
      <c r="F6332">
        <v>1</v>
      </c>
      <c r="G6332" t="s">
        <v>148</v>
      </c>
      <c r="H6332">
        <v>1</v>
      </c>
      <c r="I6332">
        <v>1</v>
      </c>
      <c r="J6332" t="s">
        <v>14</v>
      </c>
      <c r="K6332" s="36" t="s">
        <v>149</v>
      </c>
    </row>
    <row r="6333" spans="1:11" x14ac:dyDescent="0.3">
      <c r="A6333">
        <v>144972386</v>
      </c>
      <c r="B6333" s="1">
        <v>42955</v>
      </c>
      <c r="C6333" t="s">
        <v>11</v>
      </c>
      <c r="D6333" t="s">
        <v>21</v>
      </c>
      <c r="E6333">
        <v>0.9</v>
      </c>
      <c r="F6333">
        <v>0.22</v>
      </c>
      <c r="G6333" t="s">
        <v>148</v>
      </c>
      <c r="H6333">
        <v>2</v>
      </c>
      <c r="I6333">
        <v>2</v>
      </c>
      <c r="J6333" t="s">
        <v>14</v>
      </c>
      <c r="K6333" s="36" t="s">
        <v>149</v>
      </c>
    </row>
    <row r="6334" spans="1:11" x14ac:dyDescent="0.3">
      <c r="A6334">
        <v>299513223</v>
      </c>
      <c r="B6334" s="1">
        <v>43740</v>
      </c>
      <c r="C6334" t="s">
        <v>11</v>
      </c>
      <c r="D6334" t="s">
        <v>16</v>
      </c>
      <c r="E6334">
        <v>0.91</v>
      </c>
      <c r="F6334">
        <v>0.99</v>
      </c>
      <c r="G6334" t="s">
        <v>148</v>
      </c>
      <c r="H6334">
        <v>2</v>
      </c>
      <c r="I6334">
        <v>3</v>
      </c>
      <c r="J6334" t="s">
        <v>14</v>
      </c>
      <c r="K6334" s="36" t="s">
        <v>149</v>
      </c>
    </row>
    <row r="6335" spans="1:11" x14ac:dyDescent="0.3">
      <c r="A6335">
        <v>517206212</v>
      </c>
      <c r="B6335" s="1">
        <v>45075</v>
      </c>
      <c r="C6335" t="s">
        <v>11</v>
      </c>
      <c r="D6335" t="s">
        <v>20</v>
      </c>
      <c r="E6335">
        <v>0</v>
      </c>
      <c r="F6335">
        <v>0.09</v>
      </c>
      <c r="G6335" t="s">
        <v>148</v>
      </c>
      <c r="H6335">
        <v>1</v>
      </c>
      <c r="I6335">
        <v>1</v>
      </c>
      <c r="J6335" t="s">
        <v>14</v>
      </c>
      <c r="K6335" s="36" t="s">
        <v>149</v>
      </c>
    </row>
    <row r="6336" spans="1:11" x14ac:dyDescent="0.3">
      <c r="A6336">
        <v>134494649</v>
      </c>
      <c r="B6336" s="1">
        <v>42897</v>
      </c>
      <c r="C6336" t="s">
        <v>11</v>
      </c>
      <c r="D6336" t="s">
        <v>16</v>
      </c>
      <c r="E6336">
        <v>1</v>
      </c>
      <c r="F6336">
        <v>0.98</v>
      </c>
      <c r="G6336" t="s">
        <v>149</v>
      </c>
      <c r="H6336">
        <v>2</v>
      </c>
      <c r="I6336">
        <v>2</v>
      </c>
      <c r="J6336" t="s">
        <v>18</v>
      </c>
      <c r="K6336" s="36" t="s">
        <v>149</v>
      </c>
    </row>
    <row r="6337" spans="1:11" x14ac:dyDescent="0.3">
      <c r="A6337">
        <v>244964293</v>
      </c>
      <c r="B6337" s="1">
        <v>43519</v>
      </c>
      <c r="C6337" t="s">
        <v>11</v>
      </c>
      <c r="D6337" t="s">
        <v>17</v>
      </c>
      <c r="E6337">
        <v>1</v>
      </c>
      <c r="F6337">
        <v>0.86</v>
      </c>
      <c r="G6337" t="s">
        <v>149</v>
      </c>
      <c r="H6337">
        <v>1</v>
      </c>
      <c r="I6337">
        <v>1</v>
      </c>
      <c r="J6337" t="s">
        <v>14</v>
      </c>
      <c r="K6337" s="36" t="s">
        <v>149</v>
      </c>
    </row>
    <row r="6338" spans="1:11" x14ac:dyDescent="0.3">
      <c r="A6338">
        <v>161139695</v>
      </c>
      <c r="B6338" s="1">
        <v>43072</v>
      </c>
      <c r="C6338" t="s">
        <v>11</v>
      </c>
      <c r="D6338" t="s">
        <v>17</v>
      </c>
      <c r="E6338">
        <v>0.9</v>
      </c>
      <c r="F6338">
        <v>0.83</v>
      </c>
      <c r="G6338" t="s">
        <v>149</v>
      </c>
      <c r="H6338">
        <v>1</v>
      </c>
      <c r="I6338">
        <v>1</v>
      </c>
      <c r="J6338" t="s">
        <v>22</v>
      </c>
      <c r="K6338" s="36" t="s">
        <v>149</v>
      </c>
    </row>
    <row r="6339" spans="1:11" x14ac:dyDescent="0.3">
      <c r="A6339">
        <v>582232869</v>
      </c>
      <c r="B6339" s="1">
        <v>45451</v>
      </c>
      <c r="C6339" t="s">
        <v>27</v>
      </c>
      <c r="D6339" t="s">
        <v>12</v>
      </c>
      <c r="F6339">
        <v>0.33</v>
      </c>
      <c r="G6339" t="s">
        <v>148</v>
      </c>
      <c r="H6339">
        <v>1</v>
      </c>
      <c r="I6339">
        <v>1</v>
      </c>
      <c r="J6339" t="s">
        <v>14</v>
      </c>
      <c r="K6339" s="36" t="s">
        <v>149</v>
      </c>
    </row>
    <row r="6340" spans="1:11" x14ac:dyDescent="0.3">
      <c r="A6340">
        <v>583143998</v>
      </c>
      <c r="B6340" s="1">
        <v>45455</v>
      </c>
      <c r="C6340" t="s">
        <v>11</v>
      </c>
      <c r="D6340" t="s">
        <v>17</v>
      </c>
      <c r="E6340">
        <v>1</v>
      </c>
      <c r="F6340">
        <v>0.73</v>
      </c>
      <c r="G6340" t="s">
        <v>148</v>
      </c>
      <c r="H6340">
        <v>1</v>
      </c>
      <c r="I6340">
        <v>1</v>
      </c>
      <c r="J6340" t="s">
        <v>14</v>
      </c>
      <c r="K6340" s="36" t="s">
        <v>149</v>
      </c>
    </row>
    <row r="6341" spans="1:11" x14ac:dyDescent="0.3">
      <c r="A6341">
        <v>472298738</v>
      </c>
      <c r="B6341" s="1">
        <v>44772</v>
      </c>
      <c r="C6341" t="s">
        <v>19</v>
      </c>
      <c r="D6341" t="s">
        <v>12</v>
      </c>
      <c r="F6341">
        <v>0.75</v>
      </c>
      <c r="G6341" t="s">
        <v>148</v>
      </c>
      <c r="H6341">
        <v>2</v>
      </c>
      <c r="I6341">
        <v>5</v>
      </c>
      <c r="J6341" t="s">
        <v>14</v>
      </c>
      <c r="K6341" s="36" t="s">
        <v>149</v>
      </c>
    </row>
    <row r="6342" spans="1:11" x14ac:dyDescent="0.3">
      <c r="A6342">
        <v>31505020</v>
      </c>
      <c r="B6342" s="1">
        <v>42113</v>
      </c>
      <c r="C6342" t="s">
        <v>11</v>
      </c>
      <c r="D6342" t="s">
        <v>20</v>
      </c>
      <c r="E6342">
        <v>0.4</v>
      </c>
      <c r="F6342">
        <v>0.37</v>
      </c>
      <c r="G6342" t="s">
        <v>148</v>
      </c>
      <c r="H6342">
        <v>1</v>
      </c>
      <c r="I6342">
        <v>1</v>
      </c>
      <c r="J6342" t="s">
        <v>14</v>
      </c>
      <c r="K6342" s="36" t="s">
        <v>149</v>
      </c>
    </row>
    <row r="6343" spans="1:11" x14ac:dyDescent="0.3">
      <c r="A6343">
        <v>78681527</v>
      </c>
      <c r="B6343" s="1">
        <v>42540</v>
      </c>
      <c r="C6343" t="s">
        <v>11</v>
      </c>
      <c r="D6343" t="s">
        <v>12</v>
      </c>
      <c r="F6343">
        <v>0.25</v>
      </c>
      <c r="G6343" t="s">
        <v>148</v>
      </c>
      <c r="H6343">
        <v>1</v>
      </c>
      <c r="I6343">
        <v>1</v>
      </c>
      <c r="J6343" t="s">
        <v>14</v>
      </c>
      <c r="K6343" s="36" t="s">
        <v>149</v>
      </c>
    </row>
    <row r="6344" spans="1:11" x14ac:dyDescent="0.3">
      <c r="A6344">
        <v>7387484</v>
      </c>
      <c r="B6344" s="1">
        <v>41464</v>
      </c>
      <c r="C6344" t="s">
        <v>11</v>
      </c>
      <c r="D6344" t="s">
        <v>16</v>
      </c>
      <c r="E6344">
        <v>1</v>
      </c>
      <c r="F6344">
        <v>0.98</v>
      </c>
      <c r="G6344" t="s">
        <v>149</v>
      </c>
      <c r="H6344">
        <v>3</v>
      </c>
      <c r="I6344">
        <v>4</v>
      </c>
      <c r="J6344" t="s">
        <v>14</v>
      </c>
      <c r="K6344" s="36" t="s">
        <v>149</v>
      </c>
    </row>
    <row r="6345" spans="1:11" x14ac:dyDescent="0.3">
      <c r="A6345">
        <v>582293735</v>
      </c>
      <c r="B6345" s="1">
        <v>45451</v>
      </c>
      <c r="C6345" t="s">
        <v>27</v>
      </c>
      <c r="D6345" t="s">
        <v>20</v>
      </c>
      <c r="E6345">
        <v>0.17</v>
      </c>
      <c r="F6345">
        <v>0.04</v>
      </c>
      <c r="G6345" t="s">
        <v>148</v>
      </c>
      <c r="H6345">
        <v>2</v>
      </c>
      <c r="I6345">
        <v>3</v>
      </c>
      <c r="J6345" t="s">
        <v>22</v>
      </c>
      <c r="K6345" s="36" t="s">
        <v>149</v>
      </c>
    </row>
    <row r="6346" spans="1:11" x14ac:dyDescent="0.3">
      <c r="A6346">
        <v>2642688</v>
      </c>
      <c r="B6346" s="1">
        <v>41075</v>
      </c>
      <c r="C6346" t="s">
        <v>11</v>
      </c>
      <c r="D6346" t="s">
        <v>16</v>
      </c>
      <c r="E6346">
        <v>1</v>
      </c>
      <c r="F6346">
        <v>0.98</v>
      </c>
      <c r="G6346" t="s">
        <v>148</v>
      </c>
      <c r="H6346">
        <v>3</v>
      </c>
      <c r="I6346">
        <v>13</v>
      </c>
      <c r="J6346" t="s">
        <v>22</v>
      </c>
      <c r="K6346" s="36" t="s">
        <v>149</v>
      </c>
    </row>
    <row r="6347" spans="1:11" x14ac:dyDescent="0.3">
      <c r="A6347">
        <v>583269283</v>
      </c>
      <c r="B6347" s="1">
        <v>45456</v>
      </c>
      <c r="C6347" t="s">
        <v>11</v>
      </c>
      <c r="D6347" t="s">
        <v>16</v>
      </c>
      <c r="E6347">
        <v>1</v>
      </c>
      <c r="F6347">
        <v>0.09</v>
      </c>
      <c r="G6347" t="s">
        <v>148</v>
      </c>
      <c r="H6347">
        <v>1</v>
      </c>
      <c r="I6347">
        <v>2</v>
      </c>
      <c r="J6347" t="s">
        <v>22</v>
      </c>
      <c r="K6347" s="36" t="s">
        <v>149</v>
      </c>
    </row>
    <row r="6348" spans="1:11" x14ac:dyDescent="0.3">
      <c r="A6348">
        <v>300015389</v>
      </c>
      <c r="B6348" s="1">
        <v>43742</v>
      </c>
      <c r="C6348" t="s">
        <v>11</v>
      </c>
      <c r="D6348" t="s">
        <v>12</v>
      </c>
      <c r="G6348" t="s">
        <v>148</v>
      </c>
      <c r="H6348">
        <v>1</v>
      </c>
      <c r="I6348">
        <v>1</v>
      </c>
      <c r="J6348" t="s">
        <v>14</v>
      </c>
      <c r="K6348" s="36" t="s">
        <v>149</v>
      </c>
    </row>
    <row r="6349" spans="1:11" x14ac:dyDescent="0.3">
      <c r="A6349">
        <v>330365719</v>
      </c>
      <c r="B6349" s="1">
        <v>43854</v>
      </c>
      <c r="C6349" t="s">
        <v>11</v>
      </c>
      <c r="D6349" t="s">
        <v>17</v>
      </c>
      <c r="E6349">
        <v>1</v>
      </c>
      <c r="F6349">
        <v>0.86</v>
      </c>
      <c r="G6349" t="s">
        <v>149</v>
      </c>
      <c r="H6349">
        <v>1</v>
      </c>
      <c r="I6349">
        <v>1</v>
      </c>
      <c r="J6349" t="s">
        <v>14</v>
      </c>
      <c r="K6349" s="36" t="s">
        <v>149</v>
      </c>
    </row>
    <row r="6350" spans="1:11" x14ac:dyDescent="0.3">
      <c r="A6350">
        <v>381347200</v>
      </c>
      <c r="B6350" s="1">
        <v>44188</v>
      </c>
      <c r="C6350" t="s">
        <v>11</v>
      </c>
      <c r="D6350" t="s">
        <v>16</v>
      </c>
      <c r="E6350">
        <v>1</v>
      </c>
      <c r="F6350">
        <v>0.97</v>
      </c>
      <c r="G6350" t="s">
        <v>149</v>
      </c>
      <c r="H6350">
        <v>1</v>
      </c>
      <c r="I6350">
        <v>2</v>
      </c>
      <c r="J6350" t="s">
        <v>14</v>
      </c>
      <c r="K6350" s="36" t="s">
        <v>149</v>
      </c>
    </row>
    <row r="6351" spans="1:11" x14ac:dyDescent="0.3">
      <c r="A6351">
        <v>35868637</v>
      </c>
      <c r="B6351" s="1">
        <v>42170</v>
      </c>
      <c r="C6351" t="s">
        <v>11</v>
      </c>
      <c r="D6351" t="s">
        <v>17</v>
      </c>
      <c r="E6351">
        <v>1</v>
      </c>
      <c r="F6351">
        <v>0</v>
      </c>
      <c r="G6351" t="s">
        <v>148</v>
      </c>
      <c r="H6351">
        <v>1</v>
      </c>
      <c r="I6351">
        <v>1</v>
      </c>
      <c r="J6351" t="s">
        <v>14</v>
      </c>
      <c r="K6351" s="36" t="s">
        <v>149</v>
      </c>
    </row>
    <row r="6352" spans="1:11" x14ac:dyDescent="0.3">
      <c r="A6352">
        <v>581488153</v>
      </c>
      <c r="B6352" s="1">
        <v>45447</v>
      </c>
      <c r="C6352" t="s">
        <v>11</v>
      </c>
      <c r="D6352" t="s">
        <v>16</v>
      </c>
      <c r="E6352">
        <v>1</v>
      </c>
      <c r="F6352">
        <v>1</v>
      </c>
      <c r="G6352" t="s">
        <v>148</v>
      </c>
      <c r="H6352">
        <v>1</v>
      </c>
      <c r="I6352">
        <v>1</v>
      </c>
      <c r="J6352" t="s">
        <v>14</v>
      </c>
      <c r="K6352" s="36" t="s">
        <v>149</v>
      </c>
    </row>
    <row r="6353" spans="1:11" x14ac:dyDescent="0.3">
      <c r="A6353">
        <v>582670560</v>
      </c>
      <c r="B6353" s="1">
        <v>45453</v>
      </c>
      <c r="C6353" t="s">
        <v>27</v>
      </c>
      <c r="D6353" t="s">
        <v>16</v>
      </c>
      <c r="E6353">
        <v>1</v>
      </c>
      <c r="F6353">
        <v>1</v>
      </c>
      <c r="G6353" t="s">
        <v>148</v>
      </c>
      <c r="H6353">
        <v>1</v>
      </c>
      <c r="I6353">
        <v>1</v>
      </c>
      <c r="J6353" t="s">
        <v>22</v>
      </c>
      <c r="K6353" s="36" t="s">
        <v>149</v>
      </c>
    </row>
    <row r="6354" spans="1:11" x14ac:dyDescent="0.3">
      <c r="A6354">
        <v>583336078</v>
      </c>
      <c r="B6354" s="1">
        <v>45456</v>
      </c>
      <c r="C6354" t="s">
        <v>27</v>
      </c>
      <c r="D6354" t="s">
        <v>17</v>
      </c>
      <c r="E6354">
        <v>0.96</v>
      </c>
      <c r="F6354">
        <v>0.97</v>
      </c>
      <c r="G6354" t="s">
        <v>148</v>
      </c>
      <c r="H6354">
        <v>1</v>
      </c>
      <c r="I6354">
        <v>1</v>
      </c>
      <c r="J6354" t="s">
        <v>14</v>
      </c>
      <c r="K6354" s="36" t="s">
        <v>149</v>
      </c>
    </row>
    <row r="6355" spans="1:11" x14ac:dyDescent="0.3">
      <c r="A6355">
        <v>566803114</v>
      </c>
      <c r="B6355" s="1">
        <v>45363</v>
      </c>
      <c r="C6355" t="s">
        <v>27</v>
      </c>
      <c r="D6355" t="s">
        <v>12</v>
      </c>
      <c r="F6355">
        <v>0.35</v>
      </c>
      <c r="G6355" t="s">
        <v>148</v>
      </c>
      <c r="H6355">
        <v>1</v>
      </c>
      <c r="I6355">
        <v>2</v>
      </c>
      <c r="J6355" t="s">
        <v>22</v>
      </c>
      <c r="K6355" s="36" t="s">
        <v>149</v>
      </c>
    </row>
    <row r="6356" spans="1:11" x14ac:dyDescent="0.3">
      <c r="A6356">
        <v>582727723</v>
      </c>
      <c r="B6356" s="1">
        <v>45453</v>
      </c>
      <c r="C6356" t="s">
        <v>11</v>
      </c>
      <c r="D6356" t="s">
        <v>12</v>
      </c>
      <c r="F6356">
        <v>1</v>
      </c>
      <c r="G6356" t="s">
        <v>148</v>
      </c>
      <c r="H6356">
        <v>1</v>
      </c>
      <c r="I6356">
        <v>1</v>
      </c>
      <c r="J6356" t="s">
        <v>22</v>
      </c>
      <c r="K6356" s="36" t="s">
        <v>149</v>
      </c>
    </row>
    <row r="6357" spans="1:11" x14ac:dyDescent="0.3">
      <c r="A6357">
        <v>129996032</v>
      </c>
      <c r="B6357" s="1">
        <v>42867</v>
      </c>
      <c r="C6357" t="s">
        <v>68</v>
      </c>
      <c r="D6357" t="s">
        <v>16</v>
      </c>
      <c r="E6357">
        <v>1</v>
      </c>
      <c r="F6357">
        <v>1</v>
      </c>
      <c r="G6357" t="s">
        <v>149</v>
      </c>
      <c r="H6357">
        <v>2</v>
      </c>
      <c r="I6357">
        <v>2</v>
      </c>
      <c r="J6357" t="s">
        <v>14</v>
      </c>
      <c r="K6357" s="36" t="s">
        <v>149</v>
      </c>
    </row>
    <row r="6358" spans="1:11" x14ac:dyDescent="0.3">
      <c r="A6358">
        <v>579167057</v>
      </c>
      <c r="B6358" s="1">
        <v>45435</v>
      </c>
      <c r="C6358" t="s">
        <v>27</v>
      </c>
      <c r="D6358" t="s">
        <v>16</v>
      </c>
      <c r="E6358">
        <v>1</v>
      </c>
      <c r="F6358">
        <v>1</v>
      </c>
      <c r="G6358" t="s">
        <v>149</v>
      </c>
      <c r="H6358">
        <v>2</v>
      </c>
      <c r="I6358">
        <v>2</v>
      </c>
      <c r="J6358" t="s">
        <v>22</v>
      </c>
      <c r="K6358" s="36" t="s">
        <v>149</v>
      </c>
    </row>
    <row r="6359" spans="1:11" x14ac:dyDescent="0.3">
      <c r="A6359">
        <v>351646632</v>
      </c>
      <c r="B6359" s="1">
        <v>44006</v>
      </c>
      <c r="C6359" t="s">
        <v>27</v>
      </c>
      <c r="D6359" t="s">
        <v>16</v>
      </c>
      <c r="E6359">
        <v>0.9</v>
      </c>
      <c r="F6359">
        <v>1</v>
      </c>
      <c r="G6359" t="s">
        <v>148</v>
      </c>
      <c r="H6359">
        <v>13</v>
      </c>
      <c r="I6359">
        <v>22</v>
      </c>
      <c r="J6359" t="s">
        <v>14</v>
      </c>
      <c r="K6359" s="36" t="s">
        <v>149</v>
      </c>
    </row>
    <row r="6360" spans="1:11" x14ac:dyDescent="0.3">
      <c r="A6360">
        <v>583428757</v>
      </c>
      <c r="B6360" s="1">
        <v>45457</v>
      </c>
      <c r="C6360" t="s">
        <v>27</v>
      </c>
      <c r="D6360" t="s">
        <v>16</v>
      </c>
      <c r="E6360">
        <v>1</v>
      </c>
      <c r="F6360">
        <v>1</v>
      </c>
      <c r="G6360" t="s">
        <v>149</v>
      </c>
      <c r="H6360">
        <v>5</v>
      </c>
      <c r="I6360">
        <v>5</v>
      </c>
      <c r="J6360" t="s">
        <v>14</v>
      </c>
      <c r="K6360" s="36" t="s">
        <v>149</v>
      </c>
    </row>
    <row r="6361" spans="1:11" x14ac:dyDescent="0.3">
      <c r="A6361">
        <v>565497174</v>
      </c>
      <c r="B6361" s="1">
        <v>45356</v>
      </c>
      <c r="C6361" t="s">
        <v>27</v>
      </c>
      <c r="D6361" t="s">
        <v>12</v>
      </c>
      <c r="F6361">
        <v>1</v>
      </c>
      <c r="G6361" t="s">
        <v>148</v>
      </c>
      <c r="H6361">
        <v>1</v>
      </c>
      <c r="I6361">
        <v>2</v>
      </c>
      <c r="J6361" t="s">
        <v>14</v>
      </c>
      <c r="K6361" s="36" t="s">
        <v>149</v>
      </c>
    </row>
    <row r="6362" spans="1:11" x14ac:dyDescent="0.3">
      <c r="A6362">
        <v>130456339</v>
      </c>
      <c r="B6362" s="1">
        <v>42870</v>
      </c>
      <c r="C6362" t="s">
        <v>25</v>
      </c>
      <c r="D6362" t="s">
        <v>16</v>
      </c>
      <c r="E6362">
        <v>1</v>
      </c>
      <c r="F6362">
        <v>0.98</v>
      </c>
      <c r="G6362" t="s">
        <v>148</v>
      </c>
      <c r="H6362">
        <v>2</v>
      </c>
      <c r="I6362">
        <v>5</v>
      </c>
      <c r="J6362" t="s">
        <v>14</v>
      </c>
      <c r="K6362" s="36" t="s">
        <v>149</v>
      </c>
    </row>
    <row r="6363" spans="1:11" x14ac:dyDescent="0.3">
      <c r="A6363">
        <v>73625317</v>
      </c>
      <c r="B6363" s="1">
        <v>42513</v>
      </c>
      <c r="C6363" t="s">
        <v>11</v>
      </c>
      <c r="D6363" t="s">
        <v>20</v>
      </c>
      <c r="E6363">
        <v>0</v>
      </c>
      <c r="F6363">
        <v>0.25</v>
      </c>
      <c r="G6363" t="s">
        <v>148</v>
      </c>
      <c r="H6363">
        <v>1</v>
      </c>
      <c r="I6363">
        <v>2</v>
      </c>
      <c r="J6363" t="s">
        <v>18</v>
      </c>
      <c r="K6363" s="36" t="s">
        <v>149</v>
      </c>
    </row>
    <row r="6364" spans="1:11" x14ac:dyDescent="0.3">
      <c r="A6364">
        <v>146863385</v>
      </c>
      <c r="B6364" s="1">
        <v>42967</v>
      </c>
      <c r="C6364" t="s">
        <v>11</v>
      </c>
      <c r="D6364" t="s">
        <v>12</v>
      </c>
      <c r="F6364">
        <v>0</v>
      </c>
      <c r="G6364" t="s">
        <v>148</v>
      </c>
      <c r="H6364">
        <v>1</v>
      </c>
      <c r="I6364">
        <v>1</v>
      </c>
      <c r="J6364" t="s">
        <v>22</v>
      </c>
      <c r="K6364" s="36" t="s">
        <v>149</v>
      </c>
    </row>
    <row r="6365" spans="1:11" x14ac:dyDescent="0.3">
      <c r="A6365">
        <v>410995300</v>
      </c>
      <c r="B6365" s="1">
        <v>44382</v>
      </c>
      <c r="C6365" t="s">
        <v>11</v>
      </c>
      <c r="D6365" t="s">
        <v>16</v>
      </c>
      <c r="E6365">
        <v>1</v>
      </c>
      <c r="F6365">
        <v>0.96</v>
      </c>
      <c r="G6365" t="s">
        <v>149</v>
      </c>
      <c r="H6365">
        <v>1</v>
      </c>
      <c r="I6365">
        <v>1</v>
      </c>
      <c r="J6365" t="s">
        <v>22</v>
      </c>
      <c r="K6365" s="36" t="s">
        <v>149</v>
      </c>
    </row>
    <row r="6366" spans="1:11" x14ac:dyDescent="0.3">
      <c r="A6366">
        <v>4421661</v>
      </c>
      <c r="B6366" s="1">
        <v>41259</v>
      </c>
      <c r="C6366" t="s">
        <v>11</v>
      </c>
      <c r="D6366" t="s">
        <v>17</v>
      </c>
      <c r="E6366">
        <v>1</v>
      </c>
      <c r="F6366">
        <v>0.68</v>
      </c>
      <c r="G6366" t="s">
        <v>149</v>
      </c>
      <c r="H6366">
        <v>1</v>
      </c>
      <c r="I6366">
        <v>1</v>
      </c>
      <c r="J6366" t="s">
        <v>14</v>
      </c>
      <c r="K6366" s="36" t="s">
        <v>149</v>
      </c>
    </row>
    <row r="6367" spans="1:11" x14ac:dyDescent="0.3">
      <c r="A6367">
        <v>43768347</v>
      </c>
      <c r="B6367" s="1">
        <v>42256</v>
      </c>
      <c r="C6367" t="s">
        <v>11</v>
      </c>
      <c r="D6367" t="s">
        <v>17</v>
      </c>
      <c r="E6367">
        <v>1</v>
      </c>
      <c r="F6367">
        <v>0.81</v>
      </c>
      <c r="G6367" t="s">
        <v>148</v>
      </c>
      <c r="H6367">
        <v>1</v>
      </c>
      <c r="I6367">
        <v>2</v>
      </c>
      <c r="J6367" t="s">
        <v>14</v>
      </c>
      <c r="K6367" s="36" t="s">
        <v>149</v>
      </c>
    </row>
    <row r="6368" spans="1:11" x14ac:dyDescent="0.3">
      <c r="A6368">
        <v>339033229</v>
      </c>
      <c r="B6368" s="1">
        <v>43887</v>
      </c>
      <c r="C6368" t="s">
        <v>11</v>
      </c>
      <c r="D6368" t="s">
        <v>16</v>
      </c>
      <c r="E6368">
        <v>1</v>
      </c>
      <c r="F6368">
        <v>0.87</v>
      </c>
      <c r="G6368" t="s">
        <v>148</v>
      </c>
      <c r="H6368">
        <v>1</v>
      </c>
      <c r="I6368">
        <v>3</v>
      </c>
      <c r="J6368" t="s">
        <v>14</v>
      </c>
      <c r="K6368" s="36" t="s">
        <v>149</v>
      </c>
    </row>
    <row r="6369" spans="1:11" x14ac:dyDescent="0.3">
      <c r="A6369">
        <v>22848983</v>
      </c>
      <c r="B6369" s="1">
        <v>41934</v>
      </c>
      <c r="C6369" t="s">
        <v>11</v>
      </c>
      <c r="D6369" t="s">
        <v>21</v>
      </c>
      <c r="E6369">
        <v>0.67</v>
      </c>
      <c r="F6369">
        <v>0.7</v>
      </c>
      <c r="G6369" t="s">
        <v>148</v>
      </c>
      <c r="H6369">
        <v>1</v>
      </c>
      <c r="I6369">
        <v>1</v>
      </c>
      <c r="J6369" t="s">
        <v>14</v>
      </c>
      <c r="K6369" s="36" t="s">
        <v>149</v>
      </c>
    </row>
    <row r="6370" spans="1:11" x14ac:dyDescent="0.3">
      <c r="A6370">
        <v>430633024</v>
      </c>
      <c r="B6370" s="1">
        <v>44506</v>
      </c>
      <c r="C6370" t="s">
        <v>11</v>
      </c>
      <c r="D6370" t="s">
        <v>16</v>
      </c>
      <c r="E6370">
        <v>1</v>
      </c>
      <c r="F6370">
        <v>0.5</v>
      </c>
      <c r="G6370" t="s">
        <v>148</v>
      </c>
      <c r="H6370">
        <v>1</v>
      </c>
      <c r="I6370">
        <v>1</v>
      </c>
      <c r="J6370" t="s">
        <v>14</v>
      </c>
      <c r="K6370" s="36" t="s">
        <v>149</v>
      </c>
    </row>
    <row r="6371" spans="1:11" x14ac:dyDescent="0.3">
      <c r="A6371">
        <v>46716845</v>
      </c>
      <c r="B6371" s="1">
        <v>42293</v>
      </c>
      <c r="C6371" t="s">
        <v>11</v>
      </c>
      <c r="D6371" t="s">
        <v>16</v>
      </c>
      <c r="E6371">
        <v>1</v>
      </c>
      <c r="F6371">
        <v>1</v>
      </c>
      <c r="G6371" t="s">
        <v>149</v>
      </c>
      <c r="H6371">
        <v>1</v>
      </c>
      <c r="I6371">
        <v>1</v>
      </c>
      <c r="J6371" t="s">
        <v>14</v>
      </c>
      <c r="K6371" s="36" t="s">
        <v>149</v>
      </c>
    </row>
    <row r="6372" spans="1:11" x14ac:dyDescent="0.3">
      <c r="A6372">
        <v>584100089</v>
      </c>
      <c r="B6372" s="1">
        <v>45460</v>
      </c>
      <c r="C6372" t="s">
        <v>11</v>
      </c>
      <c r="D6372" t="s">
        <v>16</v>
      </c>
      <c r="E6372">
        <v>1</v>
      </c>
      <c r="F6372">
        <v>0.86</v>
      </c>
      <c r="G6372" t="s">
        <v>149</v>
      </c>
      <c r="H6372">
        <v>1</v>
      </c>
      <c r="I6372">
        <v>1</v>
      </c>
      <c r="J6372" t="s">
        <v>14</v>
      </c>
      <c r="K6372" s="36" t="s">
        <v>149</v>
      </c>
    </row>
    <row r="6373" spans="1:11" x14ac:dyDescent="0.3">
      <c r="A6373">
        <v>533249880</v>
      </c>
      <c r="B6373" s="1">
        <v>45160</v>
      </c>
      <c r="C6373" t="s">
        <v>11</v>
      </c>
      <c r="D6373" t="s">
        <v>17</v>
      </c>
      <c r="E6373">
        <v>1</v>
      </c>
      <c r="F6373">
        <v>0.98</v>
      </c>
      <c r="G6373" t="s">
        <v>148</v>
      </c>
      <c r="H6373">
        <v>1</v>
      </c>
      <c r="I6373">
        <v>1</v>
      </c>
      <c r="J6373" t="s">
        <v>14</v>
      </c>
      <c r="K6373" s="36" t="s">
        <v>149</v>
      </c>
    </row>
    <row r="6374" spans="1:11" x14ac:dyDescent="0.3">
      <c r="A6374">
        <v>33429021</v>
      </c>
      <c r="B6374" s="1">
        <v>42139</v>
      </c>
      <c r="C6374" t="s">
        <v>11</v>
      </c>
      <c r="D6374" t="s">
        <v>16</v>
      </c>
      <c r="E6374">
        <v>0.86</v>
      </c>
      <c r="F6374">
        <v>1</v>
      </c>
      <c r="G6374" t="s">
        <v>148</v>
      </c>
      <c r="H6374">
        <v>1</v>
      </c>
      <c r="I6374">
        <v>1</v>
      </c>
      <c r="J6374" t="s">
        <v>14</v>
      </c>
      <c r="K6374" s="36" t="s">
        <v>149</v>
      </c>
    </row>
    <row r="6375" spans="1:11" x14ac:dyDescent="0.3">
      <c r="A6375">
        <v>584175207</v>
      </c>
      <c r="B6375" s="1">
        <v>45461</v>
      </c>
      <c r="C6375" t="s">
        <v>27</v>
      </c>
      <c r="D6375" t="s">
        <v>16</v>
      </c>
      <c r="E6375">
        <v>1</v>
      </c>
      <c r="F6375">
        <v>1</v>
      </c>
      <c r="G6375" t="s">
        <v>148</v>
      </c>
      <c r="H6375">
        <v>1</v>
      </c>
      <c r="I6375">
        <v>1</v>
      </c>
      <c r="J6375" t="s">
        <v>14</v>
      </c>
      <c r="K6375" s="36" t="s">
        <v>149</v>
      </c>
    </row>
    <row r="6376" spans="1:11" x14ac:dyDescent="0.3">
      <c r="A6376">
        <v>583986457</v>
      </c>
      <c r="B6376" s="1">
        <v>45460</v>
      </c>
      <c r="C6376" t="s">
        <v>27</v>
      </c>
      <c r="D6376" t="s">
        <v>16</v>
      </c>
      <c r="E6376">
        <v>1</v>
      </c>
      <c r="F6376">
        <v>0.89</v>
      </c>
      <c r="G6376" t="s">
        <v>149</v>
      </c>
      <c r="H6376">
        <v>1</v>
      </c>
      <c r="I6376">
        <v>1</v>
      </c>
      <c r="J6376" t="s">
        <v>14</v>
      </c>
      <c r="K6376" s="36" t="s">
        <v>149</v>
      </c>
    </row>
    <row r="6377" spans="1:11" x14ac:dyDescent="0.3">
      <c r="A6377">
        <v>584181199</v>
      </c>
      <c r="B6377" s="1">
        <v>45461</v>
      </c>
      <c r="C6377" t="s">
        <v>27</v>
      </c>
      <c r="D6377" t="s">
        <v>20</v>
      </c>
      <c r="E6377">
        <v>0.2</v>
      </c>
      <c r="F6377">
        <v>0.87</v>
      </c>
      <c r="G6377" t="s">
        <v>148</v>
      </c>
      <c r="H6377">
        <v>1</v>
      </c>
      <c r="I6377">
        <v>2</v>
      </c>
      <c r="J6377" t="s">
        <v>14</v>
      </c>
      <c r="K6377" s="36" t="s">
        <v>148</v>
      </c>
    </row>
    <row r="6378" spans="1:11" x14ac:dyDescent="0.3">
      <c r="A6378">
        <v>584195016</v>
      </c>
      <c r="B6378" s="1">
        <v>45461</v>
      </c>
      <c r="C6378" t="s">
        <v>11</v>
      </c>
      <c r="D6378" t="s">
        <v>16</v>
      </c>
      <c r="E6378">
        <v>1</v>
      </c>
      <c r="F6378">
        <v>0.84</v>
      </c>
      <c r="G6378" t="s">
        <v>149</v>
      </c>
      <c r="H6378">
        <v>1</v>
      </c>
      <c r="I6378">
        <v>1</v>
      </c>
      <c r="J6378" t="s">
        <v>22</v>
      </c>
      <c r="K6378" s="36" t="s">
        <v>149</v>
      </c>
    </row>
    <row r="6379" spans="1:11" x14ac:dyDescent="0.3">
      <c r="A6379">
        <v>584199194</v>
      </c>
      <c r="B6379" s="1">
        <v>45461</v>
      </c>
      <c r="C6379" t="s">
        <v>27</v>
      </c>
      <c r="D6379" t="s">
        <v>20</v>
      </c>
      <c r="E6379">
        <v>0</v>
      </c>
      <c r="F6379">
        <v>0</v>
      </c>
      <c r="G6379" t="s">
        <v>148</v>
      </c>
      <c r="H6379">
        <v>1</v>
      </c>
      <c r="I6379">
        <v>1</v>
      </c>
      <c r="J6379" t="s">
        <v>22</v>
      </c>
      <c r="K6379" s="36" t="s">
        <v>149</v>
      </c>
    </row>
    <row r="6380" spans="1:11" x14ac:dyDescent="0.3">
      <c r="A6380">
        <v>584406908</v>
      </c>
      <c r="B6380" s="1">
        <v>45462</v>
      </c>
      <c r="C6380" t="s">
        <v>27</v>
      </c>
      <c r="D6380" t="s">
        <v>16</v>
      </c>
      <c r="E6380">
        <v>1</v>
      </c>
      <c r="F6380">
        <v>0.91</v>
      </c>
      <c r="G6380" t="s">
        <v>148</v>
      </c>
      <c r="H6380">
        <v>2</v>
      </c>
      <c r="I6380">
        <v>3</v>
      </c>
      <c r="J6380" t="s">
        <v>14</v>
      </c>
      <c r="K6380" s="36" t="s">
        <v>148</v>
      </c>
    </row>
    <row r="6381" spans="1:11" x14ac:dyDescent="0.3">
      <c r="A6381">
        <v>584649389</v>
      </c>
      <c r="B6381" s="1">
        <v>45463</v>
      </c>
      <c r="C6381" t="s">
        <v>27</v>
      </c>
      <c r="D6381" t="s">
        <v>16</v>
      </c>
      <c r="E6381">
        <v>1</v>
      </c>
      <c r="F6381">
        <v>0.99</v>
      </c>
      <c r="G6381" t="s">
        <v>149</v>
      </c>
      <c r="H6381">
        <v>1</v>
      </c>
      <c r="I6381">
        <v>1</v>
      </c>
      <c r="J6381" t="s">
        <v>14</v>
      </c>
      <c r="K6381" s="36" t="s">
        <v>149</v>
      </c>
    </row>
    <row r="6382" spans="1:11" x14ac:dyDescent="0.3">
      <c r="A6382">
        <v>316330865</v>
      </c>
      <c r="B6382" s="1">
        <v>43810</v>
      </c>
      <c r="C6382" t="s">
        <v>11</v>
      </c>
      <c r="D6382" t="s">
        <v>16</v>
      </c>
      <c r="E6382">
        <v>1</v>
      </c>
      <c r="F6382">
        <v>1</v>
      </c>
      <c r="G6382" t="s">
        <v>148</v>
      </c>
      <c r="H6382">
        <v>3</v>
      </c>
      <c r="I6382">
        <v>4</v>
      </c>
      <c r="J6382" t="s">
        <v>14</v>
      </c>
      <c r="K6382" s="36" t="s">
        <v>149</v>
      </c>
    </row>
    <row r="6383" spans="1:11" x14ac:dyDescent="0.3">
      <c r="A6383">
        <v>537854527</v>
      </c>
      <c r="B6383" s="1">
        <v>45188</v>
      </c>
      <c r="C6383" t="s">
        <v>27</v>
      </c>
      <c r="D6383" t="s">
        <v>16</v>
      </c>
      <c r="E6383">
        <v>1</v>
      </c>
      <c r="F6383">
        <v>1</v>
      </c>
      <c r="G6383" t="s">
        <v>27</v>
      </c>
      <c r="H6383">
        <v>5</v>
      </c>
      <c r="I6383">
        <v>8</v>
      </c>
      <c r="J6383" t="s">
        <v>14</v>
      </c>
      <c r="K6383" s="36" t="s">
        <v>149</v>
      </c>
    </row>
    <row r="6384" spans="1:11" x14ac:dyDescent="0.3">
      <c r="A6384">
        <v>426706311</v>
      </c>
      <c r="B6384" s="1">
        <v>44479</v>
      </c>
      <c r="C6384" t="s">
        <v>27</v>
      </c>
      <c r="D6384" t="s">
        <v>17</v>
      </c>
      <c r="E6384">
        <v>1</v>
      </c>
      <c r="F6384">
        <v>0.83</v>
      </c>
      <c r="G6384" t="s">
        <v>148</v>
      </c>
      <c r="H6384">
        <v>1</v>
      </c>
      <c r="I6384">
        <v>1</v>
      </c>
      <c r="J6384" t="s">
        <v>14</v>
      </c>
      <c r="K6384" s="36" t="s">
        <v>149</v>
      </c>
    </row>
    <row r="6385" spans="1:11" x14ac:dyDescent="0.3">
      <c r="A6385">
        <v>579885737</v>
      </c>
      <c r="B6385" s="1">
        <v>45439</v>
      </c>
      <c r="C6385" t="s">
        <v>27</v>
      </c>
      <c r="D6385" t="s">
        <v>16</v>
      </c>
      <c r="E6385">
        <v>0.97</v>
      </c>
      <c r="F6385">
        <v>0.93</v>
      </c>
      <c r="G6385" t="s">
        <v>148</v>
      </c>
      <c r="H6385">
        <v>4</v>
      </c>
      <c r="I6385">
        <v>4</v>
      </c>
      <c r="J6385" t="s">
        <v>14</v>
      </c>
      <c r="K6385" s="36" t="s">
        <v>149</v>
      </c>
    </row>
    <row r="6386" spans="1:11" x14ac:dyDescent="0.3">
      <c r="A6386">
        <v>179992555</v>
      </c>
      <c r="B6386" s="1">
        <v>43181</v>
      </c>
      <c r="C6386" t="s">
        <v>11</v>
      </c>
      <c r="D6386" t="s">
        <v>16</v>
      </c>
      <c r="E6386">
        <v>1</v>
      </c>
      <c r="F6386">
        <v>1</v>
      </c>
      <c r="G6386" t="s">
        <v>148</v>
      </c>
      <c r="H6386">
        <v>2</v>
      </c>
      <c r="I6386">
        <v>2</v>
      </c>
      <c r="J6386" t="s">
        <v>14</v>
      </c>
      <c r="K6386" s="36" t="s">
        <v>149</v>
      </c>
    </row>
    <row r="6387" spans="1:11" x14ac:dyDescent="0.3">
      <c r="A6387">
        <v>584315610</v>
      </c>
      <c r="B6387" s="1">
        <v>45461</v>
      </c>
      <c r="C6387" t="s">
        <v>27</v>
      </c>
      <c r="D6387" t="s">
        <v>17</v>
      </c>
      <c r="E6387">
        <v>0.67</v>
      </c>
      <c r="F6387">
        <v>0.27</v>
      </c>
      <c r="G6387" t="s">
        <v>148</v>
      </c>
      <c r="H6387">
        <v>1</v>
      </c>
      <c r="I6387">
        <v>1</v>
      </c>
      <c r="J6387" t="s">
        <v>14</v>
      </c>
      <c r="K6387" s="36" t="s">
        <v>149</v>
      </c>
    </row>
    <row r="6388" spans="1:11" x14ac:dyDescent="0.3">
      <c r="A6388">
        <v>146321261</v>
      </c>
      <c r="B6388" s="1">
        <v>42963</v>
      </c>
      <c r="C6388" t="s">
        <v>11</v>
      </c>
      <c r="D6388" t="s">
        <v>16</v>
      </c>
      <c r="E6388">
        <v>1</v>
      </c>
      <c r="F6388">
        <v>0.68</v>
      </c>
      <c r="G6388" t="s">
        <v>148</v>
      </c>
      <c r="H6388">
        <v>1</v>
      </c>
      <c r="I6388">
        <v>3</v>
      </c>
      <c r="J6388" t="s">
        <v>14</v>
      </c>
      <c r="K6388" s="36" t="s">
        <v>149</v>
      </c>
    </row>
    <row r="6389" spans="1:11" x14ac:dyDescent="0.3">
      <c r="A6389">
        <v>15740581</v>
      </c>
      <c r="B6389" s="1">
        <v>41778</v>
      </c>
      <c r="C6389" t="s">
        <v>11</v>
      </c>
      <c r="D6389" t="s">
        <v>16</v>
      </c>
      <c r="E6389">
        <v>1</v>
      </c>
      <c r="F6389">
        <v>0.89</v>
      </c>
      <c r="G6389" t="s">
        <v>149</v>
      </c>
      <c r="H6389">
        <v>1</v>
      </c>
      <c r="I6389">
        <v>1</v>
      </c>
      <c r="J6389" t="s">
        <v>14</v>
      </c>
      <c r="K6389" s="36" t="s">
        <v>149</v>
      </c>
    </row>
    <row r="6390" spans="1:11" x14ac:dyDescent="0.3">
      <c r="A6390">
        <v>486908488</v>
      </c>
      <c r="B6390" s="1">
        <v>44873</v>
      </c>
      <c r="C6390" t="s">
        <v>27</v>
      </c>
      <c r="D6390" t="s">
        <v>17</v>
      </c>
      <c r="E6390">
        <v>1</v>
      </c>
      <c r="F6390">
        <v>0.46</v>
      </c>
      <c r="G6390" t="s">
        <v>148</v>
      </c>
      <c r="H6390">
        <v>1</v>
      </c>
      <c r="I6390">
        <v>7</v>
      </c>
      <c r="J6390" t="s">
        <v>14</v>
      </c>
      <c r="K6390" s="36" t="s">
        <v>149</v>
      </c>
    </row>
    <row r="6391" spans="1:11" x14ac:dyDescent="0.3">
      <c r="A6391">
        <v>559630245</v>
      </c>
      <c r="B6391" s="1">
        <v>45322</v>
      </c>
      <c r="C6391" t="s">
        <v>27</v>
      </c>
      <c r="D6391" t="s">
        <v>12</v>
      </c>
      <c r="F6391">
        <v>0.67</v>
      </c>
      <c r="G6391" t="s">
        <v>148</v>
      </c>
      <c r="H6391">
        <v>1</v>
      </c>
      <c r="I6391">
        <v>1</v>
      </c>
      <c r="J6391" t="s">
        <v>22</v>
      </c>
      <c r="K6391" s="36" t="s">
        <v>149</v>
      </c>
    </row>
    <row r="6392" spans="1:11" x14ac:dyDescent="0.3">
      <c r="A6392">
        <v>13176722</v>
      </c>
      <c r="B6392" s="1">
        <v>41714</v>
      </c>
      <c r="C6392" t="s">
        <v>11</v>
      </c>
      <c r="D6392" t="s">
        <v>17</v>
      </c>
      <c r="E6392">
        <v>1</v>
      </c>
      <c r="F6392">
        <v>0.8</v>
      </c>
      <c r="G6392" t="s">
        <v>149</v>
      </c>
      <c r="H6392">
        <v>1</v>
      </c>
      <c r="I6392">
        <v>2</v>
      </c>
      <c r="J6392" t="s">
        <v>14</v>
      </c>
      <c r="K6392" s="36" t="s">
        <v>149</v>
      </c>
    </row>
    <row r="6393" spans="1:11" x14ac:dyDescent="0.3">
      <c r="A6393">
        <v>154973978</v>
      </c>
      <c r="B6393" s="1">
        <v>43025</v>
      </c>
      <c r="C6393" t="s">
        <v>11</v>
      </c>
      <c r="D6393" t="s">
        <v>17</v>
      </c>
      <c r="E6393">
        <v>1</v>
      </c>
      <c r="F6393">
        <v>0.54</v>
      </c>
      <c r="G6393" t="s">
        <v>149</v>
      </c>
      <c r="H6393">
        <v>1</v>
      </c>
      <c r="I6393">
        <v>2</v>
      </c>
      <c r="J6393" t="s">
        <v>14</v>
      </c>
      <c r="K6393" s="36" t="s">
        <v>149</v>
      </c>
    </row>
    <row r="6394" spans="1:11" x14ac:dyDescent="0.3">
      <c r="A6394">
        <v>584810982</v>
      </c>
      <c r="B6394" s="1">
        <v>45464</v>
      </c>
      <c r="C6394" t="s">
        <v>27</v>
      </c>
      <c r="D6394" t="s">
        <v>16</v>
      </c>
      <c r="E6394">
        <v>1</v>
      </c>
      <c r="F6394">
        <v>0.97</v>
      </c>
      <c r="G6394" t="s">
        <v>149</v>
      </c>
      <c r="H6394">
        <v>1</v>
      </c>
      <c r="I6394">
        <v>1</v>
      </c>
      <c r="J6394" t="s">
        <v>14</v>
      </c>
      <c r="K6394" s="36" t="s">
        <v>149</v>
      </c>
    </row>
    <row r="6395" spans="1:11" x14ac:dyDescent="0.3">
      <c r="A6395">
        <v>578844789</v>
      </c>
      <c r="B6395" s="1">
        <v>45433</v>
      </c>
      <c r="C6395" t="s">
        <v>11</v>
      </c>
      <c r="D6395" t="s">
        <v>16</v>
      </c>
      <c r="E6395">
        <v>1</v>
      </c>
      <c r="F6395">
        <v>1</v>
      </c>
      <c r="G6395" t="s">
        <v>148</v>
      </c>
      <c r="H6395">
        <v>1</v>
      </c>
      <c r="I6395">
        <v>1</v>
      </c>
      <c r="J6395" t="s">
        <v>22</v>
      </c>
      <c r="K6395" s="36" t="s">
        <v>149</v>
      </c>
    </row>
    <row r="6396" spans="1:11" x14ac:dyDescent="0.3">
      <c r="A6396">
        <v>112289621</v>
      </c>
      <c r="B6396" s="1">
        <v>42754</v>
      </c>
      <c r="C6396" t="s">
        <v>11</v>
      </c>
      <c r="D6396" t="s">
        <v>16</v>
      </c>
      <c r="E6396">
        <v>1</v>
      </c>
      <c r="F6396">
        <v>0.76</v>
      </c>
      <c r="G6396" t="s">
        <v>149</v>
      </c>
      <c r="H6396">
        <v>1</v>
      </c>
      <c r="I6396">
        <v>1</v>
      </c>
      <c r="J6396" t="s">
        <v>14</v>
      </c>
      <c r="K6396" s="36" t="s">
        <v>149</v>
      </c>
    </row>
    <row r="6397" spans="1:11" x14ac:dyDescent="0.3">
      <c r="A6397">
        <v>33094014</v>
      </c>
      <c r="B6397" s="1">
        <v>42135</v>
      </c>
      <c r="C6397" t="s">
        <v>11</v>
      </c>
      <c r="D6397" t="s">
        <v>21</v>
      </c>
      <c r="E6397">
        <v>0.5</v>
      </c>
      <c r="F6397">
        <v>1</v>
      </c>
      <c r="G6397" t="s">
        <v>148</v>
      </c>
      <c r="H6397">
        <v>1</v>
      </c>
      <c r="I6397">
        <v>3</v>
      </c>
      <c r="J6397" t="s">
        <v>14</v>
      </c>
      <c r="K6397" s="36" t="s">
        <v>148</v>
      </c>
    </row>
    <row r="6398" spans="1:11" x14ac:dyDescent="0.3">
      <c r="A6398">
        <v>421361668</v>
      </c>
      <c r="B6398" s="1">
        <v>44442</v>
      </c>
      <c r="C6398" t="s">
        <v>11</v>
      </c>
      <c r="D6398" t="s">
        <v>16</v>
      </c>
      <c r="E6398">
        <v>1</v>
      </c>
      <c r="F6398">
        <v>1</v>
      </c>
      <c r="G6398" t="s">
        <v>148</v>
      </c>
      <c r="H6398">
        <v>1</v>
      </c>
      <c r="I6398">
        <v>1</v>
      </c>
      <c r="J6398" t="s">
        <v>14</v>
      </c>
      <c r="K6398" s="36" t="s">
        <v>149</v>
      </c>
    </row>
    <row r="6399" spans="1:11" x14ac:dyDescent="0.3">
      <c r="A6399">
        <v>576901445</v>
      </c>
      <c r="B6399" s="1">
        <v>45422</v>
      </c>
      <c r="C6399" t="s">
        <v>27</v>
      </c>
      <c r="D6399" t="s">
        <v>17</v>
      </c>
      <c r="E6399">
        <v>0.75</v>
      </c>
      <c r="F6399">
        <v>0.93</v>
      </c>
      <c r="G6399" t="s">
        <v>149</v>
      </c>
      <c r="H6399">
        <v>1</v>
      </c>
      <c r="I6399">
        <v>1</v>
      </c>
      <c r="J6399" t="s">
        <v>22</v>
      </c>
      <c r="K6399" s="36" t="s">
        <v>149</v>
      </c>
    </row>
    <row r="6400" spans="1:11" x14ac:dyDescent="0.3">
      <c r="A6400">
        <v>572951920</v>
      </c>
      <c r="B6400" s="1">
        <v>45400</v>
      </c>
      <c r="C6400" t="s">
        <v>11</v>
      </c>
      <c r="D6400" t="s">
        <v>16</v>
      </c>
      <c r="E6400">
        <v>1</v>
      </c>
      <c r="F6400">
        <v>0.99</v>
      </c>
      <c r="G6400" t="s">
        <v>149</v>
      </c>
      <c r="H6400">
        <v>3</v>
      </c>
      <c r="I6400">
        <v>3</v>
      </c>
      <c r="J6400" t="s">
        <v>22</v>
      </c>
      <c r="K6400" s="36" t="s">
        <v>149</v>
      </c>
    </row>
    <row r="6401" spans="1:11" x14ac:dyDescent="0.3">
      <c r="A6401">
        <v>584839374</v>
      </c>
      <c r="B6401" s="1">
        <v>45464</v>
      </c>
      <c r="C6401" t="s">
        <v>27</v>
      </c>
      <c r="D6401" t="s">
        <v>16</v>
      </c>
      <c r="E6401">
        <v>1</v>
      </c>
      <c r="F6401">
        <v>1</v>
      </c>
      <c r="G6401" t="s">
        <v>148</v>
      </c>
      <c r="H6401">
        <v>1</v>
      </c>
      <c r="I6401">
        <v>1</v>
      </c>
      <c r="J6401" t="s">
        <v>14</v>
      </c>
      <c r="K6401" s="36" t="s">
        <v>148</v>
      </c>
    </row>
    <row r="6402" spans="1:11" x14ac:dyDescent="0.3">
      <c r="A6402">
        <v>214620318</v>
      </c>
      <c r="B6402" s="1">
        <v>43353</v>
      </c>
      <c r="C6402" t="s">
        <v>69</v>
      </c>
      <c r="D6402" t="s">
        <v>12</v>
      </c>
      <c r="G6402" t="s">
        <v>148</v>
      </c>
      <c r="H6402">
        <v>1</v>
      </c>
      <c r="I6402">
        <v>1</v>
      </c>
      <c r="J6402" t="s">
        <v>14</v>
      </c>
      <c r="K6402" s="36" t="s">
        <v>149</v>
      </c>
    </row>
    <row r="6403" spans="1:11" x14ac:dyDescent="0.3">
      <c r="A6403">
        <v>584849959</v>
      </c>
      <c r="B6403" s="1">
        <v>45464</v>
      </c>
      <c r="C6403" t="s">
        <v>27</v>
      </c>
      <c r="D6403" t="s">
        <v>16</v>
      </c>
      <c r="E6403">
        <v>1</v>
      </c>
      <c r="F6403">
        <v>0.97</v>
      </c>
      <c r="G6403" t="s">
        <v>149</v>
      </c>
      <c r="H6403">
        <v>1</v>
      </c>
      <c r="I6403">
        <v>1</v>
      </c>
      <c r="J6403" t="s">
        <v>14</v>
      </c>
      <c r="K6403" s="36" t="s">
        <v>149</v>
      </c>
    </row>
    <row r="6404" spans="1:11" x14ac:dyDescent="0.3">
      <c r="A6404">
        <v>584599808</v>
      </c>
      <c r="B6404" s="1">
        <v>45463</v>
      </c>
      <c r="C6404" t="s">
        <v>27</v>
      </c>
      <c r="D6404" t="s">
        <v>16</v>
      </c>
      <c r="E6404">
        <v>1</v>
      </c>
      <c r="F6404">
        <v>1</v>
      </c>
      <c r="G6404" t="s">
        <v>148</v>
      </c>
      <c r="H6404">
        <v>2</v>
      </c>
      <c r="I6404">
        <v>3</v>
      </c>
      <c r="J6404" t="s">
        <v>22</v>
      </c>
      <c r="K6404" s="36" t="s">
        <v>149</v>
      </c>
    </row>
    <row r="6405" spans="1:11" x14ac:dyDescent="0.3">
      <c r="A6405">
        <v>584603741</v>
      </c>
      <c r="B6405" s="1">
        <v>45463</v>
      </c>
      <c r="C6405" t="s">
        <v>11</v>
      </c>
      <c r="D6405" t="s">
        <v>16</v>
      </c>
      <c r="E6405">
        <v>1</v>
      </c>
      <c r="F6405">
        <v>1</v>
      </c>
      <c r="G6405" t="s">
        <v>27</v>
      </c>
      <c r="H6405">
        <v>2</v>
      </c>
      <c r="I6405">
        <v>2</v>
      </c>
      <c r="J6405" t="s">
        <v>14</v>
      </c>
      <c r="K6405" s="36" t="s">
        <v>149</v>
      </c>
    </row>
    <row r="6406" spans="1:11" x14ac:dyDescent="0.3">
      <c r="A6406">
        <v>9928987</v>
      </c>
      <c r="B6406" s="1">
        <v>41588</v>
      </c>
      <c r="C6406" t="s">
        <v>11</v>
      </c>
      <c r="D6406" t="s">
        <v>17</v>
      </c>
      <c r="E6406">
        <v>0.8</v>
      </c>
      <c r="F6406">
        <v>0.6</v>
      </c>
      <c r="G6406" t="s">
        <v>149</v>
      </c>
      <c r="H6406">
        <v>3</v>
      </c>
      <c r="I6406">
        <v>3</v>
      </c>
      <c r="J6406" t="s">
        <v>14</v>
      </c>
      <c r="K6406" s="36" t="s">
        <v>149</v>
      </c>
    </row>
    <row r="6407" spans="1:11" x14ac:dyDescent="0.3">
      <c r="A6407">
        <v>577632529</v>
      </c>
      <c r="B6407" s="1">
        <v>45426</v>
      </c>
      <c r="C6407" t="s">
        <v>11</v>
      </c>
      <c r="D6407" t="s">
        <v>16</v>
      </c>
      <c r="E6407">
        <v>0.97</v>
      </c>
      <c r="F6407">
        <v>0.98</v>
      </c>
      <c r="G6407" t="s">
        <v>148</v>
      </c>
      <c r="H6407">
        <v>9</v>
      </c>
      <c r="I6407">
        <v>9</v>
      </c>
      <c r="J6407" t="s">
        <v>14</v>
      </c>
      <c r="K6407" s="36" t="s">
        <v>149</v>
      </c>
    </row>
    <row r="6408" spans="1:11" x14ac:dyDescent="0.3">
      <c r="A6408">
        <v>567369605</v>
      </c>
      <c r="B6408" s="1">
        <v>45367</v>
      </c>
      <c r="C6408" t="s">
        <v>27</v>
      </c>
      <c r="D6408" t="s">
        <v>17</v>
      </c>
      <c r="E6408">
        <v>1</v>
      </c>
      <c r="F6408">
        <v>1</v>
      </c>
      <c r="G6408" t="s">
        <v>148</v>
      </c>
      <c r="H6408">
        <v>1</v>
      </c>
      <c r="I6408">
        <v>2</v>
      </c>
      <c r="J6408" t="s">
        <v>14</v>
      </c>
      <c r="K6408" s="36" t="s">
        <v>149</v>
      </c>
    </row>
    <row r="6409" spans="1:11" x14ac:dyDescent="0.3">
      <c r="A6409">
        <v>584985446</v>
      </c>
      <c r="B6409" s="1">
        <v>45465</v>
      </c>
      <c r="C6409" t="s">
        <v>27</v>
      </c>
      <c r="D6409" t="s">
        <v>21</v>
      </c>
      <c r="E6409">
        <v>0.5</v>
      </c>
      <c r="F6409">
        <v>1</v>
      </c>
      <c r="G6409" t="s">
        <v>148</v>
      </c>
      <c r="H6409">
        <v>1</v>
      </c>
      <c r="I6409">
        <v>1</v>
      </c>
      <c r="J6409" t="s">
        <v>22</v>
      </c>
      <c r="K6409" s="36" t="s">
        <v>149</v>
      </c>
    </row>
    <row r="6410" spans="1:11" x14ac:dyDescent="0.3">
      <c r="A6410">
        <v>436164435</v>
      </c>
      <c r="B6410" s="1">
        <v>44545</v>
      </c>
      <c r="C6410" t="s">
        <v>11</v>
      </c>
      <c r="D6410" t="s">
        <v>12</v>
      </c>
      <c r="F6410">
        <v>0.84</v>
      </c>
      <c r="G6410" t="s">
        <v>148</v>
      </c>
      <c r="H6410">
        <v>2</v>
      </c>
      <c r="I6410">
        <v>2</v>
      </c>
      <c r="J6410" t="s">
        <v>22</v>
      </c>
      <c r="K6410" s="36" t="s">
        <v>149</v>
      </c>
    </row>
    <row r="6411" spans="1:11" x14ac:dyDescent="0.3">
      <c r="A6411">
        <v>167366740</v>
      </c>
      <c r="B6411" s="1">
        <v>43112</v>
      </c>
      <c r="C6411" t="s">
        <v>11</v>
      </c>
      <c r="D6411" t="s">
        <v>12</v>
      </c>
      <c r="F6411">
        <v>0.83</v>
      </c>
      <c r="G6411" t="s">
        <v>149</v>
      </c>
      <c r="H6411">
        <v>1</v>
      </c>
      <c r="I6411">
        <v>1</v>
      </c>
      <c r="J6411" t="s">
        <v>14</v>
      </c>
      <c r="K6411" s="36" t="s">
        <v>149</v>
      </c>
    </row>
    <row r="6412" spans="1:11" x14ac:dyDescent="0.3">
      <c r="A6412">
        <v>583520404</v>
      </c>
      <c r="B6412" s="1">
        <v>45457</v>
      </c>
      <c r="C6412" t="s">
        <v>11</v>
      </c>
      <c r="D6412" t="s">
        <v>16</v>
      </c>
      <c r="E6412">
        <v>0.96</v>
      </c>
      <c r="F6412">
        <v>1</v>
      </c>
      <c r="G6412" t="s">
        <v>148</v>
      </c>
      <c r="H6412">
        <v>1</v>
      </c>
      <c r="I6412">
        <v>2</v>
      </c>
      <c r="J6412" t="s">
        <v>22</v>
      </c>
      <c r="K6412" s="36" t="s">
        <v>149</v>
      </c>
    </row>
    <row r="6413" spans="1:11" x14ac:dyDescent="0.3">
      <c r="A6413">
        <v>24458117</v>
      </c>
      <c r="B6413" s="1">
        <v>41976</v>
      </c>
      <c r="C6413" t="s">
        <v>11</v>
      </c>
      <c r="D6413" t="s">
        <v>20</v>
      </c>
      <c r="E6413">
        <v>0.17</v>
      </c>
      <c r="F6413">
        <v>0.18</v>
      </c>
      <c r="G6413" t="s">
        <v>148</v>
      </c>
      <c r="H6413">
        <v>1</v>
      </c>
      <c r="I6413">
        <v>4</v>
      </c>
      <c r="J6413" t="s">
        <v>14</v>
      </c>
      <c r="K6413" s="36" t="s">
        <v>149</v>
      </c>
    </row>
    <row r="6414" spans="1:11" x14ac:dyDescent="0.3">
      <c r="A6414">
        <v>585004830</v>
      </c>
      <c r="B6414" s="1">
        <v>45465</v>
      </c>
      <c r="C6414" t="s">
        <v>11</v>
      </c>
      <c r="D6414" t="s">
        <v>16</v>
      </c>
      <c r="E6414">
        <v>1</v>
      </c>
      <c r="F6414">
        <v>0.99</v>
      </c>
      <c r="G6414" t="s">
        <v>149</v>
      </c>
      <c r="H6414">
        <v>1</v>
      </c>
      <c r="I6414">
        <v>1</v>
      </c>
      <c r="J6414" t="s">
        <v>22</v>
      </c>
      <c r="K6414" s="36" t="s">
        <v>149</v>
      </c>
    </row>
    <row r="6415" spans="1:11" x14ac:dyDescent="0.3">
      <c r="A6415">
        <v>12203556</v>
      </c>
      <c r="B6415" s="1">
        <v>41683</v>
      </c>
      <c r="C6415" t="s">
        <v>11</v>
      </c>
      <c r="D6415" t="s">
        <v>17</v>
      </c>
      <c r="E6415">
        <v>0.9</v>
      </c>
      <c r="F6415">
        <v>0.74</v>
      </c>
      <c r="G6415" t="s">
        <v>149</v>
      </c>
      <c r="H6415">
        <v>1</v>
      </c>
      <c r="I6415">
        <v>1</v>
      </c>
      <c r="J6415" t="s">
        <v>14</v>
      </c>
      <c r="K6415" s="36" t="s">
        <v>149</v>
      </c>
    </row>
    <row r="6416" spans="1:11" x14ac:dyDescent="0.3">
      <c r="A6416">
        <v>585720515</v>
      </c>
      <c r="B6416" s="1">
        <v>45468</v>
      </c>
      <c r="C6416" t="s">
        <v>11</v>
      </c>
      <c r="D6416" t="s">
        <v>17</v>
      </c>
      <c r="E6416">
        <v>1</v>
      </c>
      <c r="F6416">
        <v>0.82</v>
      </c>
      <c r="G6416" t="s">
        <v>149</v>
      </c>
      <c r="H6416">
        <v>4</v>
      </c>
      <c r="I6416">
        <v>4</v>
      </c>
      <c r="J6416" t="s">
        <v>18</v>
      </c>
      <c r="K6416" s="36" t="s">
        <v>149</v>
      </c>
    </row>
    <row r="6417" spans="1:11" x14ac:dyDescent="0.3">
      <c r="A6417">
        <v>568075333</v>
      </c>
      <c r="B6417" s="1">
        <v>45371</v>
      </c>
      <c r="C6417" t="s">
        <v>27</v>
      </c>
      <c r="D6417" t="s">
        <v>12</v>
      </c>
      <c r="F6417">
        <v>0</v>
      </c>
      <c r="G6417" t="s">
        <v>148</v>
      </c>
      <c r="H6417">
        <v>1</v>
      </c>
      <c r="I6417">
        <v>1</v>
      </c>
      <c r="J6417" t="s">
        <v>22</v>
      </c>
      <c r="K6417" s="36" t="s">
        <v>149</v>
      </c>
    </row>
    <row r="6418" spans="1:11" x14ac:dyDescent="0.3">
      <c r="A6418">
        <v>49735663</v>
      </c>
      <c r="B6418" s="1">
        <v>42331</v>
      </c>
      <c r="C6418" t="s">
        <v>11</v>
      </c>
      <c r="D6418" t="s">
        <v>21</v>
      </c>
      <c r="E6418">
        <v>1</v>
      </c>
      <c r="F6418">
        <v>0.5</v>
      </c>
      <c r="G6418" t="s">
        <v>148</v>
      </c>
      <c r="H6418">
        <v>2</v>
      </c>
      <c r="I6418">
        <v>2</v>
      </c>
      <c r="J6418" t="s">
        <v>14</v>
      </c>
      <c r="K6418" s="36" t="s">
        <v>149</v>
      </c>
    </row>
    <row r="6419" spans="1:11" x14ac:dyDescent="0.3">
      <c r="A6419">
        <v>44052899</v>
      </c>
      <c r="B6419" s="1">
        <v>42260</v>
      </c>
      <c r="C6419" t="s">
        <v>44</v>
      </c>
      <c r="D6419" t="s">
        <v>16</v>
      </c>
      <c r="E6419">
        <v>1</v>
      </c>
      <c r="F6419">
        <v>1</v>
      </c>
      <c r="G6419" t="s">
        <v>149</v>
      </c>
      <c r="H6419">
        <v>1</v>
      </c>
      <c r="I6419">
        <v>1</v>
      </c>
      <c r="J6419" t="s">
        <v>14</v>
      </c>
      <c r="K6419" s="36" t="s">
        <v>149</v>
      </c>
    </row>
    <row r="6420" spans="1:11" x14ac:dyDescent="0.3">
      <c r="A6420">
        <v>557768072</v>
      </c>
      <c r="B6420" s="1">
        <v>45312</v>
      </c>
      <c r="C6420" t="s">
        <v>11</v>
      </c>
      <c r="D6420" t="s">
        <v>17</v>
      </c>
      <c r="E6420">
        <v>1</v>
      </c>
      <c r="F6420">
        <v>0.96</v>
      </c>
      <c r="G6420" t="s">
        <v>149</v>
      </c>
      <c r="H6420">
        <v>1</v>
      </c>
      <c r="I6420">
        <v>2</v>
      </c>
      <c r="J6420" t="s">
        <v>14</v>
      </c>
      <c r="K6420" s="36" t="s">
        <v>149</v>
      </c>
    </row>
    <row r="6421" spans="1:11" x14ac:dyDescent="0.3">
      <c r="A6421">
        <v>585601568</v>
      </c>
      <c r="B6421" s="1">
        <v>45468</v>
      </c>
      <c r="C6421" t="s">
        <v>27</v>
      </c>
      <c r="D6421" t="s">
        <v>16</v>
      </c>
      <c r="E6421">
        <v>0.67</v>
      </c>
      <c r="F6421">
        <v>1</v>
      </c>
      <c r="G6421" t="s">
        <v>148</v>
      </c>
      <c r="H6421">
        <v>1</v>
      </c>
      <c r="I6421">
        <v>1</v>
      </c>
      <c r="J6421" t="s">
        <v>14</v>
      </c>
      <c r="K6421" s="36" t="s">
        <v>149</v>
      </c>
    </row>
    <row r="6422" spans="1:11" x14ac:dyDescent="0.3">
      <c r="A6422">
        <v>39860291</v>
      </c>
      <c r="B6422" s="1">
        <v>42213</v>
      </c>
      <c r="C6422" t="s">
        <v>11</v>
      </c>
      <c r="D6422" t="s">
        <v>12</v>
      </c>
      <c r="F6422">
        <v>1</v>
      </c>
      <c r="G6422" t="s">
        <v>148</v>
      </c>
      <c r="H6422">
        <v>1</v>
      </c>
      <c r="I6422">
        <v>2</v>
      </c>
      <c r="J6422" t="s">
        <v>22</v>
      </c>
      <c r="K6422" s="36" t="s">
        <v>149</v>
      </c>
    </row>
    <row r="6423" spans="1:11" x14ac:dyDescent="0.3">
      <c r="A6423">
        <v>509360864</v>
      </c>
      <c r="B6423" s="1">
        <v>45026</v>
      </c>
      <c r="C6423" t="s">
        <v>27</v>
      </c>
      <c r="D6423" t="s">
        <v>16</v>
      </c>
      <c r="E6423">
        <v>1</v>
      </c>
      <c r="F6423">
        <v>0.4</v>
      </c>
      <c r="G6423" t="s">
        <v>148</v>
      </c>
      <c r="H6423">
        <v>1</v>
      </c>
      <c r="I6423">
        <v>1</v>
      </c>
      <c r="J6423" t="s">
        <v>14</v>
      </c>
      <c r="K6423" s="36" t="s">
        <v>149</v>
      </c>
    </row>
    <row r="6424" spans="1:11" x14ac:dyDescent="0.3">
      <c r="A6424">
        <v>585390644</v>
      </c>
      <c r="B6424" s="1">
        <v>45467</v>
      </c>
      <c r="C6424" t="s">
        <v>11</v>
      </c>
      <c r="D6424" t="s">
        <v>16</v>
      </c>
      <c r="E6424">
        <v>1</v>
      </c>
      <c r="F6424">
        <v>0.97</v>
      </c>
      <c r="G6424" t="s">
        <v>149</v>
      </c>
      <c r="H6424">
        <v>1</v>
      </c>
      <c r="I6424">
        <v>1</v>
      </c>
      <c r="J6424" t="s">
        <v>22</v>
      </c>
      <c r="K6424" s="36" t="s">
        <v>149</v>
      </c>
    </row>
    <row r="6425" spans="1:11" x14ac:dyDescent="0.3">
      <c r="A6425">
        <v>562876175</v>
      </c>
      <c r="B6425" s="1">
        <v>45341</v>
      </c>
      <c r="C6425" t="s">
        <v>27</v>
      </c>
      <c r="D6425" t="s">
        <v>16</v>
      </c>
      <c r="E6425">
        <v>1</v>
      </c>
      <c r="F6425">
        <v>0.99</v>
      </c>
      <c r="G6425" t="s">
        <v>148</v>
      </c>
      <c r="H6425">
        <v>1</v>
      </c>
      <c r="I6425">
        <v>2</v>
      </c>
      <c r="J6425" t="s">
        <v>22</v>
      </c>
      <c r="K6425" s="36" t="s">
        <v>149</v>
      </c>
    </row>
    <row r="6426" spans="1:11" x14ac:dyDescent="0.3">
      <c r="A6426">
        <v>503836465</v>
      </c>
      <c r="B6426" s="1">
        <v>44989</v>
      </c>
      <c r="C6426" t="s">
        <v>27</v>
      </c>
      <c r="D6426" t="s">
        <v>16</v>
      </c>
      <c r="E6426">
        <v>1</v>
      </c>
      <c r="F6426">
        <v>1</v>
      </c>
      <c r="G6426" t="s">
        <v>148</v>
      </c>
      <c r="H6426">
        <v>1</v>
      </c>
      <c r="I6426">
        <v>1</v>
      </c>
      <c r="J6426" t="s">
        <v>14</v>
      </c>
      <c r="K6426" s="36" t="s">
        <v>149</v>
      </c>
    </row>
    <row r="6427" spans="1:11" x14ac:dyDescent="0.3">
      <c r="A6427">
        <v>72466706</v>
      </c>
      <c r="B6427" s="1">
        <v>42507</v>
      </c>
      <c r="C6427" t="s">
        <v>11</v>
      </c>
      <c r="D6427" t="s">
        <v>17</v>
      </c>
      <c r="E6427">
        <v>1</v>
      </c>
      <c r="F6427">
        <v>0.62</v>
      </c>
      <c r="G6427" t="s">
        <v>148</v>
      </c>
      <c r="H6427">
        <v>1</v>
      </c>
      <c r="I6427">
        <v>4</v>
      </c>
      <c r="J6427" t="s">
        <v>14</v>
      </c>
      <c r="K6427" s="36" t="s">
        <v>149</v>
      </c>
    </row>
    <row r="6428" spans="1:11" x14ac:dyDescent="0.3">
      <c r="A6428">
        <v>12857663</v>
      </c>
      <c r="B6428" s="1">
        <v>41704</v>
      </c>
      <c r="C6428" t="s">
        <v>11</v>
      </c>
      <c r="D6428" t="s">
        <v>21</v>
      </c>
      <c r="E6428">
        <v>1</v>
      </c>
      <c r="F6428">
        <v>0.71</v>
      </c>
      <c r="G6428" t="s">
        <v>148</v>
      </c>
      <c r="H6428">
        <v>1</v>
      </c>
      <c r="I6428">
        <v>2</v>
      </c>
      <c r="J6428" t="s">
        <v>18</v>
      </c>
      <c r="K6428" s="36" t="s">
        <v>149</v>
      </c>
    </row>
    <row r="6429" spans="1:11" x14ac:dyDescent="0.3">
      <c r="A6429">
        <v>18652033</v>
      </c>
      <c r="B6429" s="1">
        <v>41842</v>
      </c>
      <c r="C6429" t="s">
        <v>11</v>
      </c>
      <c r="D6429" t="s">
        <v>17</v>
      </c>
      <c r="E6429">
        <v>0.93</v>
      </c>
      <c r="F6429">
        <v>0.93</v>
      </c>
      <c r="G6429" t="s">
        <v>149</v>
      </c>
      <c r="H6429">
        <v>1</v>
      </c>
      <c r="I6429">
        <v>1</v>
      </c>
      <c r="J6429" t="s">
        <v>22</v>
      </c>
      <c r="K6429" s="36" t="s">
        <v>149</v>
      </c>
    </row>
    <row r="6430" spans="1:11" x14ac:dyDescent="0.3">
      <c r="A6430">
        <v>271042369</v>
      </c>
      <c r="B6430" s="1">
        <v>43640</v>
      </c>
      <c r="C6430" t="s">
        <v>11</v>
      </c>
      <c r="D6430" t="s">
        <v>16</v>
      </c>
      <c r="E6430">
        <v>1</v>
      </c>
      <c r="F6430">
        <v>0.93</v>
      </c>
      <c r="G6430" t="s">
        <v>149</v>
      </c>
      <c r="H6430">
        <v>1</v>
      </c>
      <c r="I6430">
        <v>1</v>
      </c>
      <c r="J6430" t="s">
        <v>14</v>
      </c>
      <c r="K6430" s="36" t="s">
        <v>149</v>
      </c>
    </row>
    <row r="6431" spans="1:11" x14ac:dyDescent="0.3">
      <c r="A6431">
        <v>84543427</v>
      </c>
      <c r="B6431" s="1">
        <v>42569</v>
      </c>
      <c r="C6431" t="s">
        <v>11</v>
      </c>
      <c r="D6431" t="s">
        <v>12</v>
      </c>
      <c r="F6431">
        <v>1</v>
      </c>
      <c r="G6431" t="s">
        <v>148</v>
      </c>
      <c r="H6431">
        <v>1</v>
      </c>
      <c r="I6431">
        <v>1</v>
      </c>
      <c r="J6431" t="s">
        <v>18</v>
      </c>
      <c r="K6431" s="36" t="s">
        <v>149</v>
      </c>
    </row>
    <row r="6432" spans="1:11" x14ac:dyDescent="0.3">
      <c r="A6432">
        <v>585877370</v>
      </c>
      <c r="B6432" s="1">
        <v>45469</v>
      </c>
      <c r="C6432" t="s">
        <v>27</v>
      </c>
      <c r="D6432" t="s">
        <v>16</v>
      </c>
      <c r="E6432">
        <v>1</v>
      </c>
      <c r="F6432">
        <v>1</v>
      </c>
      <c r="G6432" t="s">
        <v>148</v>
      </c>
      <c r="H6432">
        <v>1</v>
      </c>
      <c r="I6432">
        <v>1</v>
      </c>
      <c r="J6432" t="s">
        <v>14</v>
      </c>
      <c r="K6432" s="36" t="s">
        <v>149</v>
      </c>
    </row>
    <row r="6433" spans="1:11" x14ac:dyDescent="0.3">
      <c r="A6433">
        <v>585412434</v>
      </c>
      <c r="B6433" s="1">
        <v>45467</v>
      </c>
      <c r="C6433" t="s">
        <v>11</v>
      </c>
      <c r="D6433" t="s">
        <v>16</v>
      </c>
      <c r="E6433">
        <v>1</v>
      </c>
      <c r="F6433">
        <v>0.99</v>
      </c>
      <c r="G6433" t="s">
        <v>149</v>
      </c>
      <c r="H6433">
        <v>1</v>
      </c>
      <c r="I6433">
        <v>1</v>
      </c>
      <c r="J6433" t="s">
        <v>22</v>
      </c>
      <c r="K6433" s="36" t="s">
        <v>149</v>
      </c>
    </row>
    <row r="6434" spans="1:11" x14ac:dyDescent="0.3">
      <c r="A6434">
        <v>560846948</v>
      </c>
      <c r="B6434" s="1">
        <v>45329</v>
      </c>
      <c r="C6434" t="s">
        <v>27</v>
      </c>
      <c r="D6434" t="s">
        <v>21</v>
      </c>
      <c r="E6434">
        <v>0.93</v>
      </c>
      <c r="F6434">
        <v>0.97</v>
      </c>
      <c r="G6434" t="s">
        <v>148</v>
      </c>
      <c r="H6434">
        <v>2</v>
      </c>
      <c r="I6434">
        <v>99</v>
      </c>
      <c r="J6434" t="s">
        <v>22</v>
      </c>
      <c r="K6434" s="36" t="s">
        <v>149</v>
      </c>
    </row>
    <row r="6435" spans="1:11" x14ac:dyDescent="0.3">
      <c r="A6435">
        <v>140299552</v>
      </c>
      <c r="B6435" s="1">
        <v>42929</v>
      </c>
      <c r="C6435" t="s">
        <v>27</v>
      </c>
      <c r="D6435" t="s">
        <v>16</v>
      </c>
      <c r="E6435">
        <v>1</v>
      </c>
      <c r="F6435">
        <v>0.98</v>
      </c>
      <c r="G6435" t="s">
        <v>148</v>
      </c>
      <c r="H6435">
        <v>2</v>
      </c>
      <c r="I6435">
        <v>2</v>
      </c>
      <c r="J6435" t="s">
        <v>14</v>
      </c>
      <c r="K6435" s="36" t="s">
        <v>149</v>
      </c>
    </row>
    <row r="6436" spans="1:11" x14ac:dyDescent="0.3">
      <c r="A6436">
        <v>24361123</v>
      </c>
      <c r="B6436" s="1">
        <v>41974</v>
      </c>
      <c r="C6436" t="s">
        <v>11</v>
      </c>
      <c r="D6436" t="s">
        <v>17</v>
      </c>
      <c r="E6436">
        <v>1</v>
      </c>
      <c r="F6436">
        <v>0.67</v>
      </c>
      <c r="G6436" t="s">
        <v>149</v>
      </c>
      <c r="H6436">
        <v>2</v>
      </c>
      <c r="I6436">
        <v>2</v>
      </c>
      <c r="J6436" t="s">
        <v>14</v>
      </c>
      <c r="K6436" s="36" t="s">
        <v>149</v>
      </c>
    </row>
    <row r="6437" spans="1:11" x14ac:dyDescent="0.3">
      <c r="A6437">
        <v>290348162</v>
      </c>
      <c r="B6437" s="1">
        <v>43707</v>
      </c>
      <c r="C6437" t="s">
        <v>11</v>
      </c>
      <c r="D6437" t="s">
        <v>16</v>
      </c>
      <c r="E6437">
        <v>1</v>
      </c>
      <c r="F6437">
        <v>0.96</v>
      </c>
      <c r="G6437" t="s">
        <v>148</v>
      </c>
      <c r="H6437">
        <v>1</v>
      </c>
      <c r="I6437">
        <v>1</v>
      </c>
      <c r="J6437" t="s">
        <v>14</v>
      </c>
      <c r="K6437" s="36" t="s">
        <v>149</v>
      </c>
    </row>
    <row r="6438" spans="1:11" x14ac:dyDescent="0.3">
      <c r="A6438">
        <v>439074505</v>
      </c>
      <c r="B6438" s="1">
        <v>44566</v>
      </c>
      <c r="C6438" t="s">
        <v>27</v>
      </c>
      <c r="D6438" t="s">
        <v>16</v>
      </c>
      <c r="E6438">
        <v>0.85</v>
      </c>
      <c r="F6438">
        <v>0.99</v>
      </c>
      <c r="G6438" t="s">
        <v>148</v>
      </c>
      <c r="H6438">
        <v>3311</v>
      </c>
      <c r="I6438">
        <v>8554</v>
      </c>
      <c r="J6438" t="s">
        <v>14</v>
      </c>
      <c r="K6438" s="36" t="s">
        <v>149</v>
      </c>
    </row>
    <row r="6439" spans="1:11" x14ac:dyDescent="0.3">
      <c r="A6439">
        <v>88897599</v>
      </c>
      <c r="B6439" s="1">
        <v>42591</v>
      </c>
      <c r="C6439" t="s">
        <v>11</v>
      </c>
      <c r="D6439" t="s">
        <v>16</v>
      </c>
      <c r="E6439">
        <v>1</v>
      </c>
      <c r="F6439">
        <v>0.84</v>
      </c>
      <c r="G6439" t="s">
        <v>148</v>
      </c>
      <c r="H6439">
        <v>3</v>
      </c>
      <c r="I6439">
        <v>3</v>
      </c>
      <c r="J6439" t="s">
        <v>14</v>
      </c>
      <c r="K6439" s="36" t="s">
        <v>149</v>
      </c>
    </row>
    <row r="6440" spans="1:11" x14ac:dyDescent="0.3">
      <c r="A6440">
        <v>93255725</v>
      </c>
      <c r="B6440" s="1">
        <v>42616</v>
      </c>
      <c r="C6440" t="s">
        <v>11</v>
      </c>
      <c r="D6440" t="s">
        <v>12</v>
      </c>
      <c r="G6440" t="s">
        <v>148</v>
      </c>
      <c r="H6440">
        <v>1</v>
      </c>
      <c r="I6440">
        <v>1</v>
      </c>
      <c r="J6440" t="s">
        <v>14</v>
      </c>
      <c r="K6440" s="36" t="s">
        <v>149</v>
      </c>
    </row>
    <row r="6441" spans="1:11" x14ac:dyDescent="0.3">
      <c r="A6441">
        <v>584399073</v>
      </c>
      <c r="B6441" s="1">
        <v>45462</v>
      </c>
      <c r="C6441" t="s">
        <v>27</v>
      </c>
      <c r="D6441" t="s">
        <v>16</v>
      </c>
      <c r="E6441">
        <v>1</v>
      </c>
      <c r="F6441">
        <v>1</v>
      </c>
      <c r="G6441" t="s">
        <v>148</v>
      </c>
      <c r="H6441">
        <v>1</v>
      </c>
      <c r="I6441">
        <v>1</v>
      </c>
      <c r="J6441" t="s">
        <v>14</v>
      </c>
      <c r="K6441" s="36" t="s">
        <v>149</v>
      </c>
    </row>
    <row r="6442" spans="1:11" x14ac:dyDescent="0.3">
      <c r="A6442">
        <v>30298558</v>
      </c>
      <c r="B6442" s="1">
        <v>42093</v>
      </c>
      <c r="C6442" t="s">
        <v>11</v>
      </c>
      <c r="D6442" t="s">
        <v>17</v>
      </c>
      <c r="E6442">
        <v>1</v>
      </c>
      <c r="F6442">
        <v>0.75</v>
      </c>
      <c r="G6442" t="s">
        <v>148</v>
      </c>
      <c r="H6442">
        <v>1</v>
      </c>
      <c r="I6442">
        <v>2</v>
      </c>
      <c r="J6442" t="s">
        <v>14</v>
      </c>
      <c r="K6442" s="36" t="s">
        <v>149</v>
      </c>
    </row>
    <row r="6443" spans="1:11" x14ac:dyDescent="0.3">
      <c r="A6443">
        <v>555643818</v>
      </c>
      <c r="B6443" s="1">
        <v>45301</v>
      </c>
      <c r="C6443" t="s">
        <v>27</v>
      </c>
      <c r="D6443" t="s">
        <v>16</v>
      </c>
      <c r="E6443">
        <v>1</v>
      </c>
      <c r="F6443">
        <v>1</v>
      </c>
      <c r="G6443" t="s">
        <v>148</v>
      </c>
      <c r="H6443">
        <v>5</v>
      </c>
      <c r="I6443">
        <v>6</v>
      </c>
      <c r="J6443" t="s">
        <v>14</v>
      </c>
      <c r="K6443" s="36" t="s">
        <v>149</v>
      </c>
    </row>
    <row r="6444" spans="1:11" x14ac:dyDescent="0.3">
      <c r="A6444">
        <v>582695190</v>
      </c>
      <c r="B6444" s="1">
        <v>45453</v>
      </c>
      <c r="C6444" t="s">
        <v>11</v>
      </c>
      <c r="D6444" t="s">
        <v>16</v>
      </c>
      <c r="E6444">
        <v>1</v>
      </c>
      <c r="F6444">
        <v>0.91</v>
      </c>
      <c r="G6444" t="s">
        <v>148</v>
      </c>
      <c r="H6444">
        <v>1</v>
      </c>
      <c r="I6444">
        <v>1</v>
      </c>
      <c r="J6444" t="s">
        <v>14</v>
      </c>
      <c r="K6444" s="36" t="s">
        <v>149</v>
      </c>
    </row>
    <row r="6445" spans="1:11" x14ac:dyDescent="0.3">
      <c r="A6445">
        <v>1610580</v>
      </c>
      <c r="B6445" s="1">
        <v>40923</v>
      </c>
      <c r="C6445" t="s">
        <v>11</v>
      </c>
      <c r="D6445" t="s">
        <v>20</v>
      </c>
      <c r="E6445">
        <v>0.25</v>
      </c>
      <c r="F6445">
        <v>0.19</v>
      </c>
      <c r="G6445" t="s">
        <v>148</v>
      </c>
      <c r="H6445">
        <v>1</v>
      </c>
      <c r="I6445">
        <v>15</v>
      </c>
      <c r="J6445" t="s">
        <v>14</v>
      </c>
      <c r="K6445" s="36" t="s">
        <v>149</v>
      </c>
    </row>
    <row r="6446" spans="1:11" x14ac:dyDescent="0.3">
      <c r="A6446">
        <v>37060062</v>
      </c>
      <c r="B6446" s="1">
        <v>42184</v>
      </c>
      <c r="C6446" t="s">
        <v>11</v>
      </c>
      <c r="D6446" t="s">
        <v>17</v>
      </c>
      <c r="E6446">
        <v>0.9</v>
      </c>
      <c r="F6446">
        <v>1</v>
      </c>
      <c r="G6446" t="s">
        <v>149</v>
      </c>
      <c r="H6446">
        <v>1</v>
      </c>
      <c r="I6446">
        <v>1</v>
      </c>
      <c r="J6446" t="s">
        <v>14</v>
      </c>
      <c r="K6446" s="36" t="s">
        <v>149</v>
      </c>
    </row>
    <row r="6447" spans="1:11" x14ac:dyDescent="0.3">
      <c r="A6447">
        <v>568252445</v>
      </c>
      <c r="B6447" s="1">
        <v>45372</v>
      </c>
      <c r="C6447" t="s">
        <v>27</v>
      </c>
      <c r="D6447" t="s">
        <v>12</v>
      </c>
      <c r="F6447">
        <v>0.33</v>
      </c>
      <c r="G6447" t="s">
        <v>148</v>
      </c>
      <c r="H6447">
        <v>1</v>
      </c>
      <c r="I6447">
        <v>1</v>
      </c>
      <c r="J6447" t="s">
        <v>22</v>
      </c>
      <c r="K6447" s="36" t="s">
        <v>149</v>
      </c>
    </row>
    <row r="6448" spans="1:11" x14ac:dyDescent="0.3">
      <c r="A6448">
        <v>401728122</v>
      </c>
      <c r="B6448" s="1">
        <v>44331</v>
      </c>
      <c r="C6448" t="s">
        <v>25</v>
      </c>
      <c r="D6448" t="s">
        <v>16</v>
      </c>
      <c r="E6448">
        <v>1</v>
      </c>
      <c r="F6448">
        <v>1</v>
      </c>
      <c r="G6448" t="s">
        <v>27</v>
      </c>
      <c r="H6448">
        <v>3</v>
      </c>
      <c r="I6448">
        <v>3</v>
      </c>
      <c r="J6448" t="s">
        <v>14</v>
      </c>
      <c r="K6448" s="36" t="s">
        <v>149</v>
      </c>
    </row>
    <row r="6449" spans="1:11" x14ac:dyDescent="0.3">
      <c r="A6449">
        <v>562711909</v>
      </c>
      <c r="B6449" s="1">
        <v>45340</v>
      </c>
      <c r="C6449" t="s">
        <v>11</v>
      </c>
      <c r="D6449" t="s">
        <v>17</v>
      </c>
      <c r="E6449">
        <v>0.92</v>
      </c>
      <c r="F6449">
        <v>0.67</v>
      </c>
      <c r="G6449" t="s">
        <v>148</v>
      </c>
      <c r="H6449">
        <v>9</v>
      </c>
      <c r="I6449">
        <v>10</v>
      </c>
      <c r="J6449" t="s">
        <v>14</v>
      </c>
      <c r="K6449" s="36" t="s">
        <v>149</v>
      </c>
    </row>
    <row r="6450" spans="1:11" x14ac:dyDescent="0.3">
      <c r="A6450">
        <v>257052261</v>
      </c>
      <c r="B6450" s="1">
        <v>43575</v>
      </c>
      <c r="C6450" t="s">
        <v>27</v>
      </c>
      <c r="D6450" t="s">
        <v>17</v>
      </c>
      <c r="E6450">
        <v>0.71</v>
      </c>
      <c r="F6450">
        <v>0.55000000000000004</v>
      </c>
      <c r="G6450" t="s">
        <v>148</v>
      </c>
      <c r="H6450">
        <v>1</v>
      </c>
      <c r="I6450">
        <v>2</v>
      </c>
      <c r="J6450" t="s">
        <v>14</v>
      </c>
      <c r="K6450" s="36" t="s">
        <v>149</v>
      </c>
    </row>
    <row r="6451" spans="1:11" x14ac:dyDescent="0.3">
      <c r="A6451">
        <v>38194374</v>
      </c>
      <c r="B6451" s="1">
        <v>42196</v>
      </c>
      <c r="C6451" t="s">
        <v>41</v>
      </c>
      <c r="D6451" t="s">
        <v>16</v>
      </c>
      <c r="E6451">
        <v>1</v>
      </c>
      <c r="F6451">
        <v>0.71</v>
      </c>
      <c r="G6451" t="s">
        <v>148</v>
      </c>
      <c r="H6451">
        <v>7</v>
      </c>
      <c r="I6451">
        <v>8</v>
      </c>
      <c r="J6451" t="s">
        <v>14</v>
      </c>
      <c r="K6451" s="36" t="s">
        <v>149</v>
      </c>
    </row>
    <row r="6452" spans="1:11" x14ac:dyDescent="0.3">
      <c r="A6452">
        <v>347903141</v>
      </c>
      <c r="B6452" s="1">
        <v>43979</v>
      </c>
      <c r="C6452" t="s">
        <v>27</v>
      </c>
      <c r="D6452" t="s">
        <v>16</v>
      </c>
      <c r="E6452">
        <v>1</v>
      </c>
      <c r="F6452">
        <v>0.98</v>
      </c>
      <c r="G6452" t="s">
        <v>148</v>
      </c>
      <c r="H6452">
        <v>1</v>
      </c>
      <c r="I6452">
        <v>1</v>
      </c>
      <c r="J6452" t="s">
        <v>14</v>
      </c>
      <c r="K6452" s="36" t="s">
        <v>148</v>
      </c>
    </row>
    <row r="6453" spans="1:11" x14ac:dyDescent="0.3">
      <c r="A6453">
        <v>585516980</v>
      </c>
      <c r="B6453" s="1">
        <v>45467</v>
      </c>
      <c r="C6453" t="s">
        <v>27</v>
      </c>
      <c r="D6453" t="s">
        <v>20</v>
      </c>
      <c r="E6453">
        <v>0.17</v>
      </c>
      <c r="F6453">
        <v>0.8</v>
      </c>
      <c r="G6453" t="s">
        <v>148</v>
      </c>
      <c r="H6453">
        <v>1</v>
      </c>
      <c r="I6453">
        <v>1</v>
      </c>
      <c r="J6453" t="s">
        <v>22</v>
      </c>
      <c r="K6453" s="36" t="s">
        <v>149</v>
      </c>
    </row>
    <row r="6454" spans="1:11" x14ac:dyDescent="0.3">
      <c r="A6454">
        <v>7825042</v>
      </c>
      <c r="B6454" s="1">
        <v>41485</v>
      </c>
      <c r="C6454" t="s">
        <v>11</v>
      </c>
      <c r="D6454" t="s">
        <v>12</v>
      </c>
      <c r="F6454">
        <v>1</v>
      </c>
      <c r="G6454" t="s">
        <v>148</v>
      </c>
      <c r="H6454">
        <v>2</v>
      </c>
      <c r="I6454">
        <v>3</v>
      </c>
      <c r="J6454" t="s">
        <v>14</v>
      </c>
      <c r="K6454" s="36" t="s">
        <v>149</v>
      </c>
    </row>
    <row r="6455" spans="1:11" x14ac:dyDescent="0.3">
      <c r="A6455">
        <v>412815834</v>
      </c>
      <c r="B6455" s="1">
        <v>44390</v>
      </c>
      <c r="C6455" t="s">
        <v>27</v>
      </c>
      <c r="D6455" t="s">
        <v>20</v>
      </c>
      <c r="E6455">
        <v>0.14000000000000001</v>
      </c>
      <c r="F6455">
        <v>0.02</v>
      </c>
      <c r="G6455" t="s">
        <v>148</v>
      </c>
      <c r="H6455">
        <v>1</v>
      </c>
      <c r="I6455">
        <v>1</v>
      </c>
      <c r="J6455" t="s">
        <v>22</v>
      </c>
      <c r="K6455" s="36" t="s">
        <v>149</v>
      </c>
    </row>
    <row r="6456" spans="1:11" x14ac:dyDescent="0.3">
      <c r="A6456">
        <v>562943494</v>
      </c>
      <c r="B6456" s="1">
        <v>45341</v>
      </c>
      <c r="C6456" t="s">
        <v>11</v>
      </c>
      <c r="D6456" t="s">
        <v>16</v>
      </c>
      <c r="E6456">
        <v>1</v>
      </c>
      <c r="F6456">
        <v>0.94</v>
      </c>
      <c r="G6456" t="s">
        <v>149</v>
      </c>
      <c r="H6456">
        <v>1</v>
      </c>
      <c r="I6456">
        <v>1</v>
      </c>
      <c r="J6456" t="s">
        <v>22</v>
      </c>
      <c r="K6456" s="36" t="s">
        <v>149</v>
      </c>
    </row>
    <row r="6457" spans="1:11" x14ac:dyDescent="0.3">
      <c r="A6457">
        <v>585825769</v>
      </c>
      <c r="B6457" s="1">
        <v>45469</v>
      </c>
      <c r="C6457" t="s">
        <v>27</v>
      </c>
      <c r="D6457" t="s">
        <v>16</v>
      </c>
      <c r="E6457">
        <v>1</v>
      </c>
      <c r="F6457">
        <v>1</v>
      </c>
      <c r="G6457" t="s">
        <v>148</v>
      </c>
      <c r="H6457">
        <v>3</v>
      </c>
      <c r="I6457">
        <v>4</v>
      </c>
      <c r="J6457" t="s">
        <v>14</v>
      </c>
      <c r="K6457" s="36" t="s">
        <v>149</v>
      </c>
    </row>
    <row r="6458" spans="1:11" x14ac:dyDescent="0.3">
      <c r="A6458">
        <v>76511015</v>
      </c>
      <c r="B6458" s="1">
        <v>42529</v>
      </c>
      <c r="C6458" t="s">
        <v>11</v>
      </c>
      <c r="D6458" t="s">
        <v>16</v>
      </c>
      <c r="E6458">
        <v>1</v>
      </c>
      <c r="F6458">
        <v>0.98</v>
      </c>
      <c r="G6458" t="s">
        <v>148</v>
      </c>
      <c r="H6458">
        <v>1</v>
      </c>
      <c r="I6458">
        <v>1</v>
      </c>
      <c r="J6458" t="s">
        <v>14</v>
      </c>
      <c r="K6458" s="36" t="s">
        <v>149</v>
      </c>
    </row>
    <row r="6459" spans="1:11" x14ac:dyDescent="0.3">
      <c r="A6459">
        <v>580718362</v>
      </c>
      <c r="B6459" s="1">
        <v>45443</v>
      </c>
      <c r="C6459" t="s">
        <v>11</v>
      </c>
      <c r="D6459" t="s">
        <v>17</v>
      </c>
      <c r="E6459">
        <v>1</v>
      </c>
      <c r="F6459">
        <v>0.98</v>
      </c>
      <c r="G6459" t="s">
        <v>149</v>
      </c>
      <c r="H6459">
        <v>1</v>
      </c>
      <c r="I6459">
        <v>1</v>
      </c>
      <c r="J6459" t="s">
        <v>22</v>
      </c>
      <c r="K6459" s="36" t="s">
        <v>149</v>
      </c>
    </row>
    <row r="6460" spans="1:11" x14ac:dyDescent="0.3">
      <c r="A6460">
        <v>586041376</v>
      </c>
      <c r="B6460" s="1">
        <v>45470</v>
      </c>
      <c r="C6460" t="s">
        <v>27</v>
      </c>
      <c r="D6460" t="s">
        <v>17</v>
      </c>
      <c r="E6460">
        <v>0.92</v>
      </c>
      <c r="F6460">
        <v>0.05</v>
      </c>
      <c r="G6460" t="s">
        <v>148</v>
      </c>
      <c r="H6460">
        <v>2</v>
      </c>
      <c r="I6460">
        <v>2</v>
      </c>
      <c r="J6460" t="s">
        <v>14</v>
      </c>
      <c r="K6460" s="36" t="s">
        <v>149</v>
      </c>
    </row>
    <row r="6461" spans="1:11" x14ac:dyDescent="0.3">
      <c r="A6461">
        <v>561022549</v>
      </c>
      <c r="B6461" s="1">
        <v>45330</v>
      </c>
      <c r="C6461" t="s">
        <v>27</v>
      </c>
      <c r="D6461" t="s">
        <v>20</v>
      </c>
      <c r="E6461">
        <v>0</v>
      </c>
      <c r="F6461">
        <v>0.79</v>
      </c>
      <c r="G6461" t="s">
        <v>148</v>
      </c>
      <c r="H6461">
        <v>1</v>
      </c>
      <c r="I6461">
        <v>1</v>
      </c>
      <c r="J6461" t="s">
        <v>22</v>
      </c>
      <c r="K6461" s="36" t="s">
        <v>149</v>
      </c>
    </row>
    <row r="6462" spans="1:11" x14ac:dyDescent="0.3">
      <c r="A6462">
        <v>587060115</v>
      </c>
      <c r="B6462" s="1">
        <v>45475</v>
      </c>
      <c r="C6462" t="s">
        <v>11</v>
      </c>
      <c r="D6462" t="s">
        <v>16</v>
      </c>
      <c r="E6462">
        <v>1</v>
      </c>
      <c r="F6462">
        <v>0.87</v>
      </c>
      <c r="G6462" t="s">
        <v>149</v>
      </c>
      <c r="H6462">
        <v>2</v>
      </c>
      <c r="I6462">
        <v>2</v>
      </c>
      <c r="J6462" t="s">
        <v>22</v>
      </c>
      <c r="K6462" s="36" t="s">
        <v>149</v>
      </c>
    </row>
    <row r="6463" spans="1:11" x14ac:dyDescent="0.3">
      <c r="A6463">
        <v>546516196</v>
      </c>
      <c r="B6463" s="1">
        <v>45244</v>
      </c>
      <c r="C6463" t="s">
        <v>11</v>
      </c>
      <c r="D6463" t="s">
        <v>16</v>
      </c>
      <c r="E6463">
        <v>1</v>
      </c>
      <c r="F6463">
        <v>1</v>
      </c>
      <c r="G6463" t="s">
        <v>149</v>
      </c>
      <c r="H6463">
        <v>4</v>
      </c>
      <c r="I6463">
        <v>4</v>
      </c>
      <c r="J6463" t="s">
        <v>14</v>
      </c>
      <c r="K6463" s="36" t="s">
        <v>149</v>
      </c>
    </row>
    <row r="6464" spans="1:11" x14ac:dyDescent="0.3">
      <c r="A6464">
        <v>103988057</v>
      </c>
      <c r="B6464" s="1">
        <v>42690</v>
      </c>
      <c r="C6464" t="s">
        <v>11</v>
      </c>
      <c r="D6464" t="s">
        <v>12</v>
      </c>
      <c r="F6464">
        <v>0</v>
      </c>
      <c r="G6464" t="s">
        <v>148</v>
      </c>
      <c r="H6464">
        <v>1</v>
      </c>
      <c r="I6464">
        <v>2</v>
      </c>
      <c r="J6464" t="s">
        <v>14</v>
      </c>
      <c r="K6464" s="36" t="s">
        <v>149</v>
      </c>
    </row>
    <row r="6465" spans="1:11" x14ac:dyDescent="0.3">
      <c r="A6465">
        <v>182547471</v>
      </c>
      <c r="B6465" s="1">
        <v>43195</v>
      </c>
      <c r="C6465" t="s">
        <v>11</v>
      </c>
      <c r="D6465" t="s">
        <v>21</v>
      </c>
      <c r="E6465">
        <v>1</v>
      </c>
      <c r="G6465" t="s">
        <v>148</v>
      </c>
      <c r="H6465">
        <v>51</v>
      </c>
      <c r="I6465">
        <v>52</v>
      </c>
      <c r="J6465" t="s">
        <v>14</v>
      </c>
      <c r="K6465" s="36" t="s">
        <v>149</v>
      </c>
    </row>
    <row r="6466" spans="1:11" x14ac:dyDescent="0.3">
      <c r="A6466">
        <v>496010352</v>
      </c>
      <c r="B6466" s="1">
        <v>44940</v>
      </c>
      <c r="C6466" t="s">
        <v>11</v>
      </c>
      <c r="D6466" t="s">
        <v>20</v>
      </c>
      <c r="E6466">
        <v>0</v>
      </c>
      <c r="F6466">
        <v>0.27</v>
      </c>
      <c r="G6466" t="s">
        <v>148</v>
      </c>
      <c r="H6466">
        <v>1</v>
      </c>
      <c r="I6466">
        <v>1</v>
      </c>
      <c r="J6466" t="s">
        <v>22</v>
      </c>
      <c r="K6466" s="36" t="s">
        <v>149</v>
      </c>
    </row>
    <row r="6467" spans="1:11" x14ac:dyDescent="0.3">
      <c r="A6467">
        <v>257954898</v>
      </c>
      <c r="B6467" s="1">
        <v>43580</v>
      </c>
      <c r="C6467" t="s">
        <v>11</v>
      </c>
      <c r="D6467" t="s">
        <v>12</v>
      </c>
      <c r="F6467">
        <v>0</v>
      </c>
      <c r="G6467" t="s">
        <v>148</v>
      </c>
      <c r="H6467">
        <v>1</v>
      </c>
      <c r="I6467">
        <v>1</v>
      </c>
      <c r="J6467" t="s">
        <v>14</v>
      </c>
      <c r="K6467" s="36" t="s">
        <v>149</v>
      </c>
    </row>
    <row r="6468" spans="1:11" x14ac:dyDescent="0.3">
      <c r="A6468">
        <v>552745895</v>
      </c>
      <c r="B6468" s="1">
        <v>45286</v>
      </c>
      <c r="C6468" t="s">
        <v>11</v>
      </c>
      <c r="D6468" t="s">
        <v>16</v>
      </c>
      <c r="E6468">
        <v>1</v>
      </c>
      <c r="F6468">
        <v>1</v>
      </c>
      <c r="G6468" t="s">
        <v>148</v>
      </c>
      <c r="H6468">
        <v>3</v>
      </c>
      <c r="I6468">
        <v>5</v>
      </c>
      <c r="J6468" t="s">
        <v>14</v>
      </c>
      <c r="K6468" s="36" t="s">
        <v>149</v>
      </c>
    </row>
    <row r="6469" spans="1:11" x14ac:dyDescent="0.3">
      <c r="A6469">
        <v>586998925</v>
      </c>
      <c r="B6469" s="1">
        <v>45475</v>
      </c>
      <c r="C6469" t="s">
        <v>27</v>
      </c>
      <c r="D6469" t="s">
        <v>16</v>
      </c>
      <c r="E6469">
        <v>1</v>
      </c>
      <c r="F6469">
        <v>0.93</v>
      </c>
      <c r="G6469" t="s">
        <v>149</v>
      </c>
      <c r="H6469">
        <v>1</v>
      </c>
      <c r="I6469">
        <v>1</v>
      </c>
      <c r="J6469" t="s">
        <v>14</v>
      </c>
      <c r="K6469" s="36" t="s">
        <v>149</v>
      </c>
    </row>
    <row r="6470" spans="1:11" x14ac:dyDescent="0.3">
      <c r="A6470">
        <v>585594912</v>
      </c>
      <c r="B6470" s="1">
        <v>45468</v>
      </c>
      <c r="C6470" t="s">
        <v>27</v>
      </c>
      <c r="D6470" t="s">
        <v>16</v>
      </c>
      <c r="E6470">
        <v>1</v>
      </c>
      <c r="F6470">
        <v>0.99</v>
      </c>
      <c r="G6470" t="s">
        <v>148</v>
      </c>
      <c r="H6470">
        <v>9</v>
      </c>
      <c r="I6470">
        <v>9</v>
      </c>
      <c r="J6470" t="s">
        <v>14</v>
      </c>
      <c r="K6470" s="36" t="s">
        <v>148</v>
      </c>
    </row>
    <row r="6471" spans="1:11" x14ac:dyDescent="0.3">
      <c r="A6471">
        <v>587215268</v>
      </c>
      <c r="B6471" s="1">
        <v>45476</v>
      </c>
      <c r="C6471" t="s">
        <v>27</v>
      </c>
      <c r="D6471" t="s">
        <v>16</v>
      </c>
      <c r="E6471">
        <v>0.95</v>
      </c>
      <c r="F6471">
        <v>0.99</v>
      </c>
      <c r="G6471" t="s">
        <v>149</v>
      </c>
      <c r="H6471">
        <v>1</v>
      </c>
      <c r="I6471">
        <v>1</v>
      </c>
      <c r="J6471" t="s">
        <v>14</v>
      </c>
      <c r="K6471" s="36" t="s">
        <v>149</v>
      </c>
    </row>
    <row r="6472" spans="1:11" x14ac:dyDescent="0.3">
      <c r="A6472">
        <v>586447256</v>
      </c>
      <c r="B6472" s="1">
        <v>45472</v>
      </c>
      <c r="C6472" t="s">
        <v>27</v>
      </c>
      <c r="D6472" t="s">
        <v>21</v>
      </c>
      <c r="E6472">
        <v>0.7</v>
      </c>
      <c r="F6472">
        <v>0.54</v>
      </c>
      <c r="G6472" t="s">
        <v>148</v>
      </c>
      <c r="H6472">
        <v>1</v>
      </c>
      <c r="I6472">
        <v>1</v>
      </c>
      <c r="J6472" t="s">
        <v>22</v>
      </c>
      <c r="K6472" s="36" t="s">
        <v>149</v>
      </c>
    </row>
    <row r="6473" spans="1:11" x14ac:dyDescent="0.3">
      <c r="A6473">
        <v>586461869</v>
      </c>
      <c r="B6473" s="1">
        <v>45472</v>
      </c>
      <c r="C6473" t="s">
        <v>27</v>
      </c>
      <c r="D6473" t="s">
        <v>12</v>
      </c>
      <c r="G6473" t="s">
        <v>148</v>
      </c>
      <c r="H6473">
        <v>1</v>
      </c>
      <c r="I6473">
        <v>1</v>
      </c>
      <c r="J6473" t="s">
        <v>22</v>
      </c>
      <c r="K6473" s="36" t="s">
        <v>149</v>
      </c>
    </row>
    <row r="6474" spans="1:11" x14ac:dyDescent="0.3">
      <c r="A6474">
        <v>281697622</v>
      </c>
      <c r="B6474" s="1">
        <v>43679</v>
      </c>
      <c r="C6474" t="s">
        <v>11</v>
      </c>
      <c r="D6474" t="s">
        <v>12</v>
      </c>
      <c r="G6474" t="s">
        <v>148</v>
      </c>
      <c r="H6474">
        <v>1</v>
      </c>
      <c r="I6474">
        <v>1</v>
      </c>
      <c r="J6474" t="s">
        <v>14</v>
      </c>
      <c r="K6474" s="36" t="s">
        <v>149</v>
      </c>
    </row>
    <row r="6475" spans="1:11" x14ac:dyDescent="0.3">
      <c r="A6475">
        <v>470943850</v>
      </c>
      <c r="B6475" s="1">
        <v>44764</v>
      </c>
      <c r="C6475" t="s">
        <v>27</v>
      </c>
      <c r="D6475" t="s">
        <v>16</v>
      </c>
      <c r="E6475">
        <v>1</v>
      </c>
      <c r="F6475">
        <v>0.67</v>
      </c>
      <c r="G6475" t="s">
        <v>148</v>
      </c>
      <c r="H6475">
        <v>1</v>
      </c>
      <c r="I6475">
        <v>1</v>
      </c>
      <c r="J6475" t="s">
        <v>14</v>
      </c>
      <c r="K6475" s="36" t="s">
        <v>149</v>
      </c>
    </row>
    <row r="6476" spans="1:11" x14ac:dyDescent="0.3">
      <c r="A6476">
        <v>18880725</v>
      </c>
      <c r="B6476" s="1">
        <v>41845</v>
      </c>
      <c r="C6476" t="s">
        <v>11</v>
      </c>
      <c r="D6476" t="s">
        <v>21</v>
      </c>
      <c r="E6476">
        <v>0.8</v>
      </c>
      <c r="F6476">
        <v>0.86</v>
      </c>
      <c r="G6476" t="s">
        <v>148</v>
      </c>
      <c r="H6476">
        <v>1</v>
      </c>
      <c r="I6476">
        <v>1</v>
      </c>
      <c r="J6476" t="s">
        <v>14</v>
      </c>
      <c r="K6476" s="36" t="s">
        <v>149</v>
      </c>
    </row>
    <row r="6477" spans="1:11" x14ac:dyDescent="0.3">
      <c r="A6477">
        <v>529825862</v>
      </c>
      <c r="B6477" s="1">
        <v>45142</v>
      </c>
      <c r="C6477" t="s">
        <v>11</v>
      </c>
      <c r="D6477" t="s">
        <v>16</v>
      </c>
      <c r="E6477">
        <v>1</v>
      </c>
      <c r="F6477">
        <v>0.99</v>
      </c>
      <c r="G6477" t="s">
        <v>148</v>
      </c>
      <c r="H6477">
        <v>1</v>
      </c>
      <c r="I6477">
        <v>1</v>
      </c>
      <c r="J6477" t="s">
        <v>22</v>
      </c>
      <c r="K6477" s="36" t="s">
        <v>149</v>
      </c>
    </row>
    <row r="6478" spans="1:11" x14ac:dyDescent="0.3">
      <c r="A6478">
        <v>577843098</v>
      </c>
      <c r="B6478" s="1">
        <v>45428</v>
      </c>
      <c r="C6478" t="s">
        <v>11</v>
      </c>
      <c r="D6478" t="s">
        <v>20</v>
      </c>
      <c r="E6478">
        <v>0</v>
      </c>
      <c r="F6478">
        <v>0</v>
      </c>
      <c r="G6478" t="s">
        <v>148</v>
      </c>
      <c r="H6478">
        <v>1</v>
      </c>
      <c r="I6478">
        <v>1</v>
      </c>
      <c r="J6478" t="s">
        <v>14</v>
      </c>
      <c r="K6478" s="36" t="s">
        <v>149</v>
      </c>
    </row>
    <row r="6479" spans="1:11" x14ac:dyDescent="0.3">
      <c r="A6479">
        <v>178202737</v>
      </c>
      <c r="B6479" s="1">
        <v>43172</v>
      </c>
      <c r="C6479" t="s">
        <v>11</v>
      </c>
      <c r="D6479" t="s">
        <v>16</v>
      </c>
      <c r="E6479">
        <v>0.67</v>
      </c>
      <c r="F6479">
        <v>0.05</v>
      </c>
      <c r="G6479" t="s">
        <v>148</v>
      </c>
      <c r="H6479">
        <v>2</v>
      </c>
      <c r="I6479">
        <v>2</v>
      </c>
      <c r="J6479" t="s">
        <v>22</v>
      </c>
      <c r="K6479" s="36" t="s">
        <v>149</v>
      </c>
    </row>
    <row r="6480" spans="1:11" x14ac:dyDescent="0.3">
      <c r="A6480">
        <v>276566466</v>
      </c>
      <c r="B6480" s="1">
        <v>43662</v>
      </c>
      <c r="C6480" t="s">
        <v>11</v>
      </c>
      <c r="D6480" t="s">
        <v>17</v>
      </c>
      <c r="E6480">
        <v>1</v>
      </c>
      <c r="F6480">
        <v>1</v>
      </c>
      <c r="G6480" t="s">
        <v>149</v>
      </c>
      <c r="H6480">
        <v>1</v>
      </c>
      <c r="I6480">
        <v>1</v>
      </c>
      <c r="J6480" t="s">
        <v>14</v>
      </c>
      <c r="K6480" s="36" t="s">
        <v>149</v>
      </c>
    </row>
    <row r="6481" spans="1:11" x14ac:dyDescent="0.3">
      <c r="A6481">
        <v>208247202</v>
      </c>
      <c r="B6481" s="1">
        <v>43320</v>
      </c>
      <c r="C6481" t="s">
        <v>27</v>
      </c>
      <c r="D6481" t="s">
        <v>12</v>
      </c>
      <c r="G6481" t="s">
        <v>148</v>
      </c>
      <c r="H6481">
        <v>1</v>
      </c>
      <c r="I6481">
        <v>1</v>
      </c>
      <c r="J6481" t="s">
        <v>22</v>
      </c>
      <c r="K6481" s="36" t="s">
        <v>149</v>
      </c>
    </row>
    <row r="6482" spans="1:11" x14ac:dyDescent="0.3">
      <c r="A6482">
        <v>577139459</v>
      </c>
      <c r="B6482" s="1">
        <v>45424</v>
      </c>
      <c r="C6482" t="s">
        <v>11</v>
      </c>
      <c r="D6482" t="s">
        <v>16</v>
      </c>
      <c r="E6482">
        <v>1</v>
      </c>
      <c r="F6482">
        <v>0.86</v>
      </c>
      <c r="G6482" t="s">
        <v>148</v>
      </c>
      <c r="H6482">
        <v>1</v>
      </c>
      <c r="I6482">
        <v>3</v>
      </c>
      <c r="J6482" t="s">
        <v>14</v>
      </c>
      <c r="K6482" s="36" t="s">
        <v>149</v>
      </c>
    </row>
    <row r="6483" spans="1:11" x14ac:dyDescent="0.3">
      <c r="A6483">
        <v>67631747</v>
      </c>
      <c r="B6483" s="1">
        <v>42477</v>
      </c>
      <c r="C6483" t="s">
        <v>11</v>
      </c>
      <c r="D6483" t="s">
        <v>16</v>
      </c>
      <c r="E6483">
        <v>1</v>
      </c>
      <c r="F6483">
        <v>0.97</v>
      </c>
      <c r="G6483" t="s">
        <v>148</v>
      </c>
      <c r="H6483">
        <v>1</v>
      </c>
      <c r="I6483">
        <v>1</v>
      </c>
      <c r="J6483" t="s">
        <v>14</v>
      </c>
      <c r="K6483" s="36" t="s">
        <v>149</v>
      </c>
    </row>
    <row r="6484" spans="1:11" x14ac:dyDescent="0.3">
      <c r="A6484">
        <v>363957354</v>
      </c>
      <c r="B6484" s="1">
        <v>44066</v>
      </c>
      <c r="C6484" t="s">
        <v>11</v>
      </c>
      <c r="D6484" t="s">
        <v>12</v>
      </c>
      <c r="F6484">
        <v>1</v>
      </c>
      <c r="G6484" t="s">
        <v>148</v>
      </c>
      <c r="H6484">
        <v>2</v>
      </c>
      <c r="I6484">
        <v>2</v>
      </c>
      <c r="J6484" t="s">
        <v>14</v>
      </c>
      <c r="K6484" s="36" t="s">
        <v>149</v>
      </c>
    </row>
    <row r="6485" spans="1:11" x14ac:dyDescent="0.3">
      <c r="A6485">
        <v>466985234</v>
      </c>
      <c r="B6485" s="1">
        <v>44742</v>
      </c>
      <c r="C6485" t="s">
        <v>11</v>
      </c>
      <c r="D6485" t="s">
        <v>16</v>
      </c>
      <c r="E6485">
        <v>0.94</v>
      </c>
      <c r="F6485">
        <v>1</v>
      </c>
      <c r="G6485" t="s">
        <v>148</v>
      </c>
      <c r="H6485">
        <v>1</v>
      </c>
      <c r="I6485">
        <v>2</v>
      </c>
      <c r="J6485" t="s">
        <v>14</v>
      </c>
      <c r="K6485" s="36" t="s">
        <v>149</v>
      </c>
    </row>
    <row r="6486" spans="1:11" x14ac:dyDescent="0.3">
      <c r="A6486">
        <v>106552478</v>
      </c>
      <c r="B6486" s="1">
        <v>42711</v>
      </c>
      <c r="C6486" t="s">
        <v>11</v>
      </c>
      <c r="D6486" t="s">
        <v>16</v>
      </c>
      <c r="E6486">
        <v>1</v>
      </c>
      <c r="F6486">
        <v>1</v>
      </c>
      <c r="G6486" t="s">
        <v>148</v>
      </c>
      <c r="H6486">
        <v>1</v>
      </c>
      <c r="I6486">
        <v>1</v>
      </c>
      <c r="J6486" t="s">
        <v>14</v>
      </c>
      <c r="K6486" s="36" t="s">
        <v>149</v>
      </c>
    </row>
    <row r="6487" spans="1:11" x14ac:dyDescent="0.3">
      <c r="A6487">
        <v>89368195</v>
      </c>
      <c r="B6487" s="1">
        <v>42593</v>
      </c>
      <c r="C6487" t="s">
        <v>27</v>
      </c>
      <c r="D6487" t="s">
        <v>20</v>
      </c>
      <c r="E6487">
        <v>0</v>
      </c>
      <c r="F6487">
        <v>0.01</v>
      </c>
      <c r="G6487" t="s">
        <v>148</v>
      </c>
      <c r="H6487">
        <v>1</v>
      </c>
      <c r="I6487">
        <v>1</v>
      </c>
      <c r="J6487" t="s">
        <v>22</v>
      </c>
      <c r="K6487" s="36" t="s">
        <v>149</v>
      </c>
    </row>
    <row r="6488" spans="1:11" x14ac:dyDescent="0.3">
      <c r="A6488">
        <v>378238967</v>
      </c>
      <c r="B6488" s="1">
        <v>44169</v>
      </c>
      <c r="C6488" t="s">
        <v>11</v>
      </c>
      <c r="D6488" t="s">
        <v>16</v>
      </c>
      <c r="E6488">
        <v>1</v>
      </c>
      <c r="F6488">
        <v>0.98</v>
      </c>
      <c r="G6488" t="s">
        <v>149</v>
      </c>
      <c r="H6488">
        <v>2</v>
      </c>
      <c r="I6488">
        <v>4</v>
      </c>
      <c r="J6488" t="s">
        <v>14</v>
      </c>
      <c r="K6488" s="36" t="s">
        <v>149</v>
      </c>
    </row>
    <row r="6489" spans="1:11" x14ac:dyDescent="0.3">
      <c r="A6489">
        <v>167928014</v>
      </c>
      <c r="B6489" s="1">
        <v>43115</v>
      </c>
      <c r="C6489" t="s">
        <v>11</v>
      </c>
      <c r="D6489" t="s">
        <v>12</v>
      </c>
      <c r="F6489">
        <v>0.25</v>
      </c>
      <c r="G6489" t="s">
        <v>148</v>
      </c>
      <c r="H6489">
        <v>1</v>
      </c>
      <c r="I6489">
        <v>1</v>
      </c>
      <c r="J6489" t="s">
        <v>14</v>
      </c>
      <c r="K6489" s="36" t="s">
        <v>149</v>
      </c>
    </row>
    <row r="6490" spans="1:11" x14ac:dyDescent="0.3">
      <c r="A6490">
        <v>144317876</v>
      </c>
      <c r="B6490" s="1">
        <v>42951</v>
      </c>
      <c r="C6490" t="s">
        <v>11</v>
      </c>
      <c r="D6490" t="s">
        <v>17</v>
      </c>
      <c r="E6490">
        <v>0.86</v>
      </c>
      <c r="F6490">
        <v>0.33</v>
      </c>
      <c r="G6490" t="s">
        <v>148</v>
      </c>
      <c r="H6490">
        <v>1</v>
      </c>
      <c r="I6490">
        <v>1</v>
      </c>
      <c r="J6490" t="s">
        <v>22</v>
      </c>
      <c r="K6490" s="36" t="s">
        <v>149</v>
      </c>
    </row>
    <row r="6491" spans="1:11" x14ac:dyDescent="0.3">
      <c r="A6491">
        <v>585509909</v>
      </c>
      <c r="B6491" s="1">
        <v>45467</v>
      </c>
      <c r="C6491" t="s">
        <v>27</v>
      </c>
      <c r="D6491" t="s">
        <v>16</v>
      </c>
      <c r="E6491">
        <v>1</v>
      </c>
      <c r="F6491">
        <v>0.89</v>
      </c>
      <c r="G6491" t="s">
        <v>148</v>
      </c>
      <c r="H6491">
        <v>1</v>
      </c>
      <c r="I6491">
        <v>1</v>
      </c>
      <c r="J6491" t="s">
        <v>14</v>
      </c>
      <c r="K6491" s="36" t="s">
        <v>149</v>
      </c>
    </row>
    <row r="6492" spans="1:11" x14ac:dyDescent="0.3">
      <c r="A6492">
        <v>445899143</v>
      </c>
      <c r="B6492" s="1">
        <v>44611</v>
      </c>
      <c r="C6492" t="s">
        <v>11</v>
      </c>
      <c r="D6492" t="s">
        <v>16</v>
      </c>
      <c r="E6492">
        <v>1</v>
      </c>
      <c r="F6492">
        <v>1</v>
      </c>
      <c r="G6492" t="s">
        <v>27</v>
      </c>
      <c r="H6492">
        <v>3</v>
      </c>
      <c r="I6492">
        <v>4</v>
      </c>
      <c r="J6492" t="s">
        <v>14</v>
      </c>
      <c r="K6492" s="36" t="s">
        <v>149</v>
      </c>
    </row>
    <row r="6493" spans="1:11" x14ac:dyDescent="0.3">
      <c r="A6493">
        <v>560031130</v>
      </c>
      <c r="B6493" s="1">
        <v>45324</v>
      </c>
      <c r="C6493" t="s">
        <v>11</v>
      </c>
      <c r="D6493" t="s">
        <v>17</v>
      </c>
      <c r="E6493">
        <v>0.61</v>
      </c>
      <c r="F6493">
        <v>0.16</v>
      </c>
      <c r="G6493" t="s">
        <v>148</v>
      </c>
      <c r="H6493">
        <v>1</v>
      </c>
      <c r="I6493">
        <v>2</v>
      </c>
      <c r="J6493" t="s">
        <v>14</v>
      </c>
      <c r="K6493" s="36" t="s">
        <v>149</v>
      </c>
    </row>
    <row r="6494" spans="1:11" x14ac:dyDescent="0.3">
      <c r="A6494">
        <v>139103228</v>
      </c>
      <c r="B6494" s="1">
        <v>42923</v>
      </c>
      <c r="C6494" t="s">
        <v>11</v>
      </c>
      <c r="D6494" t="s">
        <v>16</v>
      </c>
      <c r="E6494">
        <v>0.8</v>
      </c>
      <c r="F6494">
        <v>0.88</v>
      </c>
      <c r="G6494" t="s">
        <v>149</v>
      </c>
      <c r="H6494">
        <v>2</v>
      </c>
      <c r="I6494">
        <v>2</v>
      </c>
      <c r="J6494" t="s">
        <v>14</v>
      </c>
      <c r="K6494" s="36" t="s">
        <v>149</v>
      </c>
    </row>
    <row r="6495" spans="1:11" x14ac:dyDescent="0.3">
      <c r="A6495">
        <v>537426761</v>
      </c>
      <c r="B6495" s="1">
        <v>45185</v>
      </c>
      <c r="C6495" t="s">
        <v>27</v>
      </c>
      <c r="D6495" t="s">
        <v>20</v>
      </c>
      <c r="E6495">
        <v>0</v>
      </c>
      <c r="F6495">
        <v>0.67</v>
      </c>
      <c r="G6495" t="s">
        <v>148</v>
      </c>
      <c r="H6495">
        <v>1</v>
      </c>
      <c r="I6495">
        <v>1</v>
      </c>
      <c r="J6495" t="s">
        <v>56</v>
      </c>
      <c r="K6495" s="36" t="s">
        <v>149</v>
      </c>
    </row>
    <row r="6496" spans="1:11" x14ac:dyDescent="0.3">
      <c r="A6496">
        <v>18594128</v>
      </c>
      <c r="B6496" s="1">
        <v>41841</v>
      </c>
      <c r="C6496" t="s">
        <v>11</v>
      </c>
      <c r="D6496" t="s">
        <v>21</v>
      </c>
      <c r="E6496">
        <v>0.53</v>
      </c>
      <c r="F6496">
        <v>0.54</v>
      </c>
      <c r="G6496" t="s">
        <v>148</v>
      </c>
      <c r="H6496">
        <v>1</v>
      </c>
      <c r="I6496">
        <v>1</v>
      </c>
      <c r="J6496" t="s">
        <v>14</v>
      </c>
      <c r="K6496" s="36" t="s">
        <v>149</v>
      </c>
    </row>
    <row r="6497" spans="1:11" x14ac:dyDescent="0.3">
      <c r="A6497">
        <v>409917159</v>
      </c>
      <c r="B6497" s="1">
        <v>44376</v>
      </c>
      <c r="C6497" t="s">
        <v>27</v>
      </c>
      <c r="D6497" t="s">
        <v>16</v>
      </c>
      <c r="E6497">
        <v>1</v>
      </c>
      <c r="F6497">
        <v>1</v>
      </c>
      <c r="G6497" t="s">
        <v>148</v>
      </c>
      <c r="H6497">
        <v>1</v>
      </c>
      <c r="I6497">
        <v>1</v>
      </c>
      <c r="J6497" t="s">
        <v>14</v>
      </c>
      <c r="K6497" s="36" t="s">
        <v>149</v>
      </c>
    </row>
    <row r="6498" spans="1:11" x14ac:dyDescent="0.3">
      <c r="A6498">
        <v>85954448</v>
      </c>
      <c r="B6498" s="1">
        <v>42576</v>
      </c>
      <c r="C6498" t="s">
        <v>11</v>
      </c>
      <c r="D6498" t="s">
        <v>16</v>
      </c>
      <c r="E6498">
        <v>1</v>
      </c>
      <c r="F6498">
        <v>1</v>
      </c>
      <c r="G6498" t="s">
        <v>149</v>
      </c>
      <c r="H6498">
        <v>34</v>
      </c>
      <c r="I6498">
        <v>35</v>
      </c>
      <c r="J6498" t="s">
        <v>14</v>
      </c>
      <c r="K6498" s="36" t="s">
        <v>149</v>
      </c>
    </row>
    <row r="6499" spans="1:11" x14ac:dyDescent="0.3">
      <c r="A6499">
        <v>586873104</v>
      </c>
      <c r="B6499" s="1">
        <v>45474</v>
      </c>
      <c r="C6499" t="s">
        <v>11</v>
      </c>
      <c r="D6499" t="s">
        <v>16</v>
      </c>
      <c r="E6499">
        <v>1</v>
      </c>
      <c r="F6499">
        <v>0.98</v>
      </c>
      <c r="G6499" t="s">
        <v>149</v>
      </c>
      <c r="H6499">
        <v>1</v>
      </c>
      <c r="I6499">
        <v>1</v>
      </c>
      <c r="J6499" t="s">
        <v>14</v>
      </c>
      <c r="K6499" s="36" t="s">
        <v>149</v>
      </c>
    </row>
    <row r="6500" spans="1:11" x14ac:dyDescent="0.3">
      <c r="A6500">
        <v>574643880</v>
      </c>
      <c r="B6500" s="1">
        <v>45410</v>
      </c>
      <c r="C6500" t="s">
        <v>11</v>
      </c>
      <c r="D6500" t="s">
        <v>16</v>
      </c>
      <c r="E6500">
        <v>1</v>
      </c>
      <c r="F6500">
        <v>1</v>
      </c>
      <c r="G6500" t="s">
        <v>148</v>
      </c>
      <c r="H6500">
        <v>1</v>
      </c>
      <c r="I6500">
        <v>1</v>
      </c>
      <c r="J6500" t="s">
        <v>14</v>
      </c>
      <c r="K6500" s="36" t="s">
        <v>149</v>
      </c>
    </row>
    <row r="6501" spans="1:11" x14ac:dyDescent="0.3">
      <c r="A6501">
        <v>586892639</v>
      </c>
      <c r="B6501" s="1">
        <v>45474</v>
      </c>
      <c r="C6501" t="s">
        <v>11</v>
      </c>
      <c r="D6501" t="s">
        <v>16</v>
      </c>
      <c r="E6501">
        <v>1</v>
      </c>
      <c r="F6501">
        <v>1</v>
      </c>
      <c r="G6501" t="s">
        <v>148</v>
      </c>
      <c r="H6501">
        <v>1</v>
      </c>
      <c r="I6501">
        <v>1</v>
      </c>
      <c r="J6501" t="s">
        <v>14</v>
      </c>
      <c r="K6501" s="36" t="s">
        <v>149</v>
      </c>
    </row>
    <row r="6502" spans="1:11" x14ac:dyDescent="0.3">
      <c r="A6502">
        <v>586897396</v>
      </c>
      <c r="B6502" s="1">
        <v>45474</v>
      </c>
      <c r="C6502" t="s">
        <v>27</v>
      </c>
      <c r="D6502" t="s">
        <v>17</v>
      </c>
      <c r="E6502">
        <v>1</v>
      </c>
      <c r="F6502">
        <v>0.09</v>
      </c>
      <c r="G6502" t="s">
        <v>148</v>
      </c>
      <c r="H6502">
        <v>1</v>
      </c>
      <c r="I6502">
        <v>1</v>
      </c>
      <c r="J6502" t="s">
        <v>22</v>
      </c>
      <c r="K6502" s="36" t="s">
        <v>149</v>
      </c>
    </row>
    <row r="6503" spans="1:11" x14ac:dyDescent="0.3">
      <c r="A6503">
        <v>587443929</v>
      </c>
      <c r="B6503" s="1">
        <v>45477</v>
      </c>
      <c r="C6503" t="s">
        <v>11</v>
      </c>
      <c r="D6503" t="s">
        <v>16</v>
      </c>
      <c r="E6503">
        <v>1</v>
      </c>
      <c r="F6503">
        <v>0.93</v>
      </c>
      <c r="G6503" t="s">
        <v>148</v>
      </c>
      <c r="H6503">
        <v>1</v>
      </c>
      <c r="I6503">
        <v>1</v>
      </c>
      <c r="J6503" t="s">
        <v>22</v>
      </c>
      <c r="K6503" s="36" t="s">
        <v>149</v>
      </c>
    </row>
    <row r="6504" spans="1:11" x14ac:dyDescent="0.3">
      <c r="A6504">
        <v>587481028</v>
      </c>
      <c r="B6504" s="1">
        <v>45477</v>
      </c>
      <c r="C6504" t="s">
        <v>27</v>
      </c>
      <c r="D6504" t="s">
        <v>20</v>
      </c>
      <c r="E6504">
        <v>0</v>
      </c>
      <c r="F6504">
        <v>0.1</v>
      </c>
      <c r="G6504" t="s">
        <v>148</v>
      </c>
      <c r="H6504">
        <v>1</v>
      </c>
      <c r="I6504">
        <v>1</v>
      </c>
      <c r="J6504" t="s">
        <v>14</v>
      </c>
      <c r="K6504" s="36" t="s">
        <v>149</v>
      </c>
    </row>
    <row r="6505" spans="1:11" x14ac:dyDescent="0.3">
      <c r="A6505">
        <v>445820582</v>
      </c>
      <c r="B6505" s="1">
        <v>44611</v>
      </c>
      <c r="C6505" t="s">
        <v>11</v>
      </c>
      <c r="D6505" t="s">
        <v>16</v>
      </c>
      <c r="E6505">
        <v>1</v>
      </c>
      <c r="F6505">
        <v>1</v>
      </c>
      <c r="G6505" t="s">
        <v>149</v>
      </c>
      <c r="H6505">
        <v>1</v>
      </c>
      <c r="I6505">
        <v>1</v>
      </c>
      <c r="J6505" t="s">
        <v>14</v>
      </c>
      <c r="K6505" s="36" t="s">
        <v>149</v>
      </c>
    </row>
    <row r="6506" spans="1:11" x14ac:dyDescent="0.3">
      <c r="A6506">
        <v>482013172</v>
      </c>
      <c r="B6506" s="1">
        <v>44837</v>
      </c>
      <c r="C6506" t="s">
        <v>27</v>
      </c>
      <c r="D6506" t="s">
        <v>16</v>
      </c>
      <c r="E6506">
        <v>1</v>
      </c>
      <c r="F6506">
        <v>1</v>
      </c>
      <c r="G6506" t="s">
        <v>149</v>
      </c>
      <c r="H6506">
        <v>1</v>
      </c>
      <c r="I6506">
        <v>1</v>
      </c>
      <c r="J6506" t="s">
        <v>14</v>
      </c>
      <c r="K6506" s="36" t="s">
        <v>149</v>
      </c>
    </row>
    <row r="6507" spans="1:11" x14ac:dyDescent="0.3">
      <c r="A6507">
        <v>586994581</v>
      </c>
      <c r="B6507" s="1">
        <v>45475</v>
      </c>
      <c r="C6507" t="s">
        <v>11</v>
      </c>
      <c r="D6507" t="s">
        <v>16</v>
      </c>
      <c r="E6507">
        <v>1</v>
      </c>
      <c r="F6507">
        <v>1</v>
      </c>
      <c r="G6507" t="s">
        <v>148</v>
      </c>
      <c r="H6507">
        <v>3</v>
      </c>
      <c r="I6507">
        <v>3</v>
      </c>
      <c r="J6507" t="s">
        <v>14</v>
      </c>
      <c r="K6507" s="36" t="s">
        <v>148</v>
      </c>
    </row>
    <row r="6508" spans="1:11" x14ac:dyDescent="0.3">
      <c r="A6508">
        <v>586663642</v>
      </c>
      <c r="B6508" s="1">
        <v>45473</v>
      </c>
      <c r="C6508" t="s">
        <v>27</v>
      </c>
      <c r="D6508" t="s">
        <v>16</v>
      </c>
      <c r="E6508">
        <v>1</v>
      </c>
      <c r="F6508">
        <v>0.84</v>
      </c>
      <c r="G6508" t="s">
        <v>149</v>
      </c>
      <c r="H6508">
        <v>2</v>
      </c>
      <c r="I6508">
        <v>2</v>
      </c>
      <c r="J6508" t="s">
        <v>14</v>
      </c>
      <c r="K6508" s="36" t="s">
        <v>149</v>
      </c>
    </row>
    <row r="6509" spans="1:11" x14ac:dyDescent="0.3">
      <c r="A6509">
        <v>587614930</v>
      </c>
      <c r="B6509" s="1">
        <v>45478</v>
      </c>
      <c r="C6509" t="s">
        <v>11</v>
      </c>
      <c r="D6509" t="s">
        <v>16</v>
      </c>
      <c r="E6509">
        <v>1</v>
      </c>
      <c r="F6509">
        <v>0.98</v>
      </c>
      <c r="G6509" t="s">
        <v>148</v>
      </c>
      <c r="H6509">
        <v>3</v>
      </c>
      <c r="I6509">
        <v>3</v>
      </c>
      <c r="J6509" t="s">
        <v>14</v>
      </c>
      <c r="K6509" s="36" t="s">
        <v>149</v>
      </c>
    </row>
    <row r="6510" spans="1:11" x14ac:dyDescent="0.3">
      <c r="A6510">
        <v>587030393</v>
      </c>
      <c r="B6510" s="1">
        <v>45475</v>
      </c>
      <c r="C6510" t="s">
        <v>27</v>
      </c>
      <c r="D6510" t="s">
        <v>16</v>
      </c>
      <c r="E6510">
        <v>1</v>
      </c>
      <c r="F6510">
        <v>1</v>
      </c>
      <c r="G6510" t="s">
        <v>149</v>
      </c>
      <c r="H6510">
        <v>1</v>
      </c>
      <c r="I6510">
        <v>1</v>
      </c>
      <c r="J6510" t="s">
        <v>22</v>
      </c>
      <c r="K6510" s="36" t="s">
        <v>149</v>
      </c>
    </row>
    <row r="6511" spans="1:11" x14ac:dyDescent="0.3">
      <c r="A6511">
        <v>545585756</v>
      </c>
      <c r="B6511" s="1">
        <v>45238</v>
      </c>
      <c r="C6511" t="s">
        <v>59</v>
      </c>
      <c r="D6511" t="s">
        <v>16</v>
      </c>
      <c r="E6511">
        <v>1</v>
      </c>
      <c r="F6511">
        <v>0.95</v>
      </c>
      <c r="G6511" t="s">
        <v>148</v>
      </c>
      <c r="H6511">
        <v>5</v>
      </c>
      <c r="I6511">
        <v>6</v>
      </c>
      <c r="J6511" t="s">
        <v>14</v>
      </c>
      <c r="K6511" s="36" t="s">
        <v>149</v>
      </c>
    </row>
    <row r="6512" spans="1:11" x14ac:dyDescent="0.3">
      <c r="A6512">
        <v>193251545</v>
      </c>
      <c r="B6512" s="1">
        <v>43254</v>
      </c>
      <c r="C6512" t="s">
        <v>11</v>
      </c>
      <c r="D6512" t="s">
        <v>17</v>
      </c>
      <c r="E6512">
        <v>0.96</v>
      </c>
      <c r="F6512">
        <v>0.28999999999999998</v>
      </c>
      <c r="G6512" t="s">
        <v>148</v>
      </c>
      <c r="H6512">
        <v>1</v>
      </c>
      <c r="I6512">
        <v>1</v>
      </c>
      <c r="J6512" t="s">
        <v>14</v>
      </c>
      <c r="K6512" s="36" t="s">
        <v>149</v>
      </c>
    </row>
    <row r="6513" spans="1:11" x14ac:dyDescent="0.3">
      <c r="A6513">
        <v>375729134</v>
      </c>
      <c r="B6513" s="1">
        <v>44150</v>
      </c>
      <c r="C6513" t="s">
        <v>27</v>
      </c>
      <c r="D6513" t="s">
        <v>20</v>
      </c>
      <c r="E6513">
        <v>0</v>
      </c>
      <c r="F6513">
        <v>1</v>
      </c>
      <c r="G6513" t="s">
        <v>148</v>
      </c>
      <c r="H6513">
        <v>1</v>
      </c>
      <c r="I6513">
        <v>1</v>
      </c>
      <c r="J6513" t="s">
        <v>14</v>
      </c>
      <c r="K6513" s="36" t="s">
        <v>149</v>
      </c>
    </row>
    <row r="6514" spans="1:11" x14ac:dyDescent="0.3">
      <c r="A6514">
        <v>24546305</v>
      </c>
      <c r="B6514" s="1">
        <v>41979</v>
      </c>
      <c r="C6514" t="s">
        <v>11</v>
      </c>
      <c r="D6514" t="s">
        <v>21</v>
      </c>
      <c r="E6514">
        <v>1</v>
      </c>
      <c r="F6514">
        <v>1</v>
      </c>
      <c r="G6514" t="s">
        <v>148</v>
      </c>
      <c r="H6514">
        <v>1</v>
      </c>
      <c r="I6514">
        <v>2</v>
      </c>
      <c r="J6514" t="s">
        <v>18</v>
      </c>
      <c r="K6514" s="36" t="s">
        <v>149</v>
      </c>
    </row>
    <row r="6515" spans="1:11" x14ac:dyDescent="0.3">
      <c r="A6515">
        <v>498112017</v>
      </c>
      <c r="B6515" s="1">
        <v>44952</v>
      </c>
      <c r="C6515" t="s">
        <v>27</v>
      </c>
      <c r="D6515" t="s">
        <v>12</v>
      </c>
      <c r="G6515" t="s">
        <v>148</v>
      </c>
      <c r="H6515">
        <v>1</v>
      </c>
      <c r="I6515">
        <v>1</v>
      </c>
      <c r="J6515" t="s">
        <v>14</v>
      </c>
      <c r="K6515" s="36" t="s">
        <v>149</v>
      </c>
    </row>
    <row r="6516" spans="1:11" x14ac:dyDescent="0.3">
      <c r="A6516">
        <v>587921950</v>
      </c>
      <c r="B6516" s="1">
        <v>45479</v>
      </c>
      <c r="C6516" t="s">
        <v>27</v>
      </c>
      <c r="D6516" t="s">
        <v>16</v>
      </c>
      <c r="E6516">
        <v>1</v>
      </c>
      <c r="F6516">
        <v>0.08</v>
      </c>
      <c r="G6516" t="s">
        <v>148</v>
      </c>
      <c r="H6516">
        <v>1</v>
      </c>
      <c r="I6516">
        <v>1</v>
      </c>
      <c r="J6516" t="s">
        <v>14</v>
      </c>
      <c r="K6516" s="36" t="s">
        <v>149</v>
      </c>
    </row>
    <row r="6517" spans="1:11" x14ac:dyDescent="0.3">
      <c r="A6517">
        <v>574229282</v>
      </c>
      <c r="B6517" s="1">
        <v>45407</v>
      </c>
      <c r="C6517" t="s">
        <v>11</v>
      </c>
      <c r="D6517" t="s">
        <v>17</v>
      </c>
      <c r="E6517">
        <v>1</v>
      </c>
      <c r="F6517">
        <v>0</v>
      </c>
      <c r="G6517" t="s">
        <v>148</v>
      </c>
      <c r="H6517">
        <v>1</v>
      </c>
      <c r="I6517">
        <v>1</v>
      </c>
      <c r="J6517" t="s">
        <v>22</v>
      </c>
      <c r="K6517" s="36" t="s">
        <v>149</v>
      </c>
    </row>
    <row r="6518" spans="1:11" x14ac:dyDescent="0.3">
      <c r="A6518">
        <v>181803034</v>
      </c>
      <c r="B6518" s="1">
        <v>43191</v>
      </c>
      <c r="C6518" t="s">
        <v>11</v>
      </c>
      <c r="D6518" t="s">
        <v>16</v>
      </c>
      <c r="E6518">
        <v>1</v>
      </c>
      <c r="F6518">
        <v>1</v>
      </c>
      <c r="G6518" t="s">
        <v>148</v>
      </c>
      <c r="H6518">
        <v>1</v>
      </c>
      <c r="I6518">
        <v>2</v>
      </c>
      <c r="J6518" t="s">
        <v>14</v>
      </c>
      <c r="K6518" s="36" t="s">
        <v>149</v>
      </c>
    </row>
    <row r="6519" spans="1:11" x14ac:dyDescent="0.3">
      <c r="A6519">
        <v>588142797</v>
      </c>
      <c r="B6519" s="1">
        <v>45480</v>
      </c>
      <c r="C6519" t="s">
        <v>27</v>
      </c>
      <c r="D6519" t="s">
        <v>21</v>
      </c>
      <c r="E6519">
        <v>1</v>
      </c>
      <c r="F6519">
        <v>0.97</v>
      </c>
      <c r="G6519" t="s">
        <v>149</v>
      </c>
      <c r="H6519">
        <v>1</v>
      </c>
      <c r="I6519">
        <v>1</v>
      </c>
      <c r="J6519" t="s">
        <v>14</v>
      </c>
      <c r="K6519" s="36" t="s">
        <v>149</v>
      </c>
    </row>
    <row r="6520" spans="1:11" x14ac:dyDescent="0.3">
      <c r="A6520">
        <v>583866073</v>
      </c>
      <c r="B6520" s="1">
        <v>45459</v>
      </c>
      <c r="C6520" t="s">
        <v>27</v>
      </c>
      <c r="D6520" t="s">
        <v>17</v>
      </c>
      <c r="E6520">
        <v>1</v>
      </c>
      <c r="F6520">
        <v>0.69</v>
      </c>
      <c r="G6520" t="s">
        <v>148</v>
      </c>
      <c r="H6520">
        <v>5</v>
      </c>
      <c r="I6520">
        <v>5</v>
      </c>
      <c r="J6520" t="s">
        <v>14</v>
      </c>
      <c r="K6520" s="36" t="s">
        <v>148</v>
      </c>
    </row>
    <row r="6521" spans="1:11" x14ac:dyDescent="0.3">
      <c r="A6521">
        <v>26463111</v>
      </c>
      <c r="B6521" s="1">
        <v>42025</v>
      </c>
      <c r="C6521" t="s">
        <v>11</v>
      </c>
      <c r="D6521" t="s">
        <v>16</v>
      </c>
      <c r="E6521">
        <v>1</v>
      </c>
      <c r="F6521">
        <v>0.96</v>
      </c>
      <c r="G6521" t="s">
        <v>149</v>
      </c>
      <c r="H6521">
        <v>2</v>
      </c>
      <c r="I6521">
        <v>2</v>
      </c>
      <c r="J6521" t="s">
        <v>14</v>
      </c>
      <c r="K6521" s="36" t="s">
        <v>149</v>
      </c>
    </row>
    <row r="6522" spans="1:11" x14ac:dyDescent="0.3">
      <c r="A6522">
        <v>587908654</v>
      </c>
      <c r="B6522" s="1">
        <v>45479</v>
      </c>
      <c r="C6522" t="s">
        <v>27</v>
      </c>
      <c r="D6522" t="s">
        <v>21</v>
      </c>
      <c r="E6522">
        <v>1</v>
      </c>
      <c r="G6522" t="s">
        <v>148</v>
      </c>
      <c r="H6522">
        <v>1</v>
      </c>
      <c r="I6522">
        <v>1</v>
      </c>
      <c r="J6522" t="s">
        <v>14</v>
      </c>
      <c r="K6522" s="36" t="s">
        <v>149</v>
      </c>
    </row>
    <row r="6523" spans="1:11" x14ac:dyDescent="0.3">
      <c r="A6523">
        <v>589029231</v>
      </c>
      <c r="B6523" s="1">
        <v>45484</v>
      </c>
      <c r="C6523" t="s">
        <v>27</v>
      </c>
      <c r="D6523" t="s">
        <v>16</v>
      </c>
      <c r="E6523">
        <v>1</v>
      </c>
      <c r="F6523">
        <v>1</v>
      </c>
      <c r="G6523" t="s">
        <v>148</v>
      </c>
      <c r="H6523">
        <v>1</v>
      </c>
      <c r="I6523">
        <v>1</v>
      </c>
      <c r="J6523" t="s">
        <v>14</v>
      </c>
      <c r="K6523" s="36" t="s">
        <v>148</v>
      </c>
    </row>
    <row r="6524" spans="1:11" x14ac:dyDescent="0.3">
      <c r="A6524">
        <v>51844814</v>
      </c>
      <c r="B6524" s="1">
        <v>42358</v>
      </c>
      <c r="C6524" t="s">
        <v>11</v>
      </c>
      <c r="D6524" t="s">
        <v>16</v>
      </c>
      <c r="E6524">
        <v>1</v>
      </c>
      <c r="F6524">
        <v>1</v>
      </c>
      <c r="G6524" t="s">
        <v>148</v>
      </c>
      <c r="H6524">
        <v>2</v>
      </c>
      <c r="I6524">
        <v>2</v>
      </c>
      <c r="J6524" t="s">
        <v>14</v>
      </c>
      <c r="K6524" s="36" t="s">
        <v>149</v>
      </c>
    </row>
    <row r="6525" spans="1:11" x14ac:dyDescent="0.3">
      <c r="A6525">
        <v>550180418</v>
      </c>
      <c r="B6525" s="1">
        <v>45269</v>
      </c>
      <c r="C6525" t="s">
        <v>27</v>
      </c>
      <c r="D6525" t="s">
        <v>16</v>
      </c>
      <c r="E6525">
        <v>1</v>
      </c>
      <c r="F6525">
        <v>1</v>
      </c>
      <c r="G6525" t="s">
        <v>148</v>
      </c>
      <c r="H6525">
        <v>3</v>
      </c>
      <c r="I6525">
        <v>3</v>
      </c>
      <c r="J6525" t="s">
        <v>22</v>
      </c>
      <c r="K6525" s="36" t="s">
        <v>149</v>
      </c>
    </row>
    <row r="6526" spans="1:11" x14ac:dyDescent="0.3">
      <c r="A6526">
        <v>373343376</v>
      </c>
      <c r="B6526" s="1">
        <v>44130</v>
      </c>
      <c r="C6526" t="s">
        <v>11</v>
      </c>
      <c r="D6526" t="s">
        <v>16</v>
      </c>
      <c r="E6526">
        <v>1</v>
      </c>
      <c r="F6526">
        <v>0.66</v>
      </c>
      <c r="G6526" t="s">
        <v>148</v>
      </c>
      <c r="H6526">
        <v>1</v>
      </c>
      <c r="I6526">
        <v>1</v>
      </c>
      <c r="J6526" t="s">
        <v>22</v>
      </c>
      <c r="K6526" s="36" t="s">
        <v>149</v>
      </c>
    </row>
    <row r="6527" spans="1:11" x14ac:dyDescent="0.3">
      <c r="A6527">
        <v>588538468</v>
      </c>
      <c r="B6527" s="1">
        <v>45482</v>
      </c>
      <c r="C6527" t="s">
        <v>27</v>
      </c>
      <c r="D6527" t="s">
        <v>16</v>
      </c>
      <c r="E6527">
        <v>1</v>
      </c>
      <c r="F6527">
        <v>0.88</v>
      </c>
      <c r="G6527" t="s">
        <v>148</v>
      </c>
      <c r="H6527">
        <v>6</v>
      </c>
      <c r="I6527">
        <v>6</v>
      </c>
      <c r="J6527" t="s">
        <v>14</v>
      </c>
      <c r="K6527" s="36" t="s">
        <v>148</v>
      </c>
    </row>
    <row r="6528" spans="1:11" x14ac:dyDescent="0.3">
      <c r="A6528">
        <v>569817896</v>
      </c>
      <c r="B6528" s="1">
        <v>45382</v>
      </c>
      <c r="C6528" t="s">
        <v>11</v>
      </c>
      <c r="D6528" t="s">
        <v>17</v>
      </c>
      <c r="E6528">
        <v>1</v>
      </c>
      <c r="F6528">
        <v>1</v>
      </c>
      <c r="G6528" t="s">
        <v>27</v>
      </c>
      <c r="H6528">
        <v>2</v>
      </c>
      <c r="I6528">
        <v>2</v>
      </c>
      <c r="J6528" t="s">
        <v>22</v>
      </c>
      <c r="K6528" s="36" t="s">
        <v>149</v>
      </c>
    </row>
    <row r="6529" spans="1:11" x14ac:dyDescent="0.3">
      <c r="A6529">
        <v>114157324</v>
      </c>
      <c r="B6529" s="1">
        <v>42766</v>
      </c>
      <c r="C6529" t="s">
        <v>11</v>
      </c>
      <c r="D6529" t="s">
        <v>16</v>
      </c>
      <c r="E6529">
        <v>1</v>
      </c>
      <c r="F6529">
        <v>0.98</v>
      </c>
      <c r="G6529" t="s">
        <v>149</v>
      </c>
      <c r="H6529">
        <v>2</v>
      </c>
      <c r="I6529">
        <v>2</v>
      </c>
      <c r="J6529" t="s">
        <v>14</v>
      </c>
      <c r="K6529" s="36" t="s">
        <v>149</v>
      </c>
    </row>
    <row r="6530" spans="1:11" x14ac:dyDescent="0.3">
      <c r="A6530">
        <v>589088855</v>
      </c>
      <c r="B6530" s="1">
        <v>45484</v>
      </c>
      <c r="C6530" t="s">
        <v>27</v>
      </c>
      <c r="D6530" t="s">
        <v>20</v>
      </c>
      <c r="E6530">
        <v>0</v>
      </c>
      <c r="F6530">
        <v>0</v>
      </c>
      <c r="G6530" t="s">
        <v>148</v>
      </c>
      <c r="H6530">
        <v>1</v>
      </c>
      <c r="I6530">
        <v>1</v>
      </c>
      <c r="J6530" t="s">
        <v>14</v>
      </c>
      <c r="K6530" s="36" t="s">
        <v>149</v>
      </c>
    </row>
    <row r="6531" spans="1:11" x14ac:dyDescent="0.3">
      <c r="A6531">
        <v>543230331</v>
      </c>
      <c r="B6531" s="1">
        <v>45223</v>
      </c>
      <c r="C6531" t="s">
        <v>27</v>
      </c>
      <c r="D6531" t="s">
        <v>16</v>
      </c>
      <c r="E6531">
        <v>1</v>
      </c>
      <c r="F6531">
        <v>0.91</v>
      </c>
      <c r="G6531" t="s">
        <v>148</v>
      </c>
      <c r="H6531">
        <v>4</v>
      </c>
      <c r="I6531">
        <v>4</v>
      </c>
      <c r="J6531" t="s">
        <v>22</v>
      </c>
      <c r="K6531" s="36" t="s">
        <v>148</v>
      </c>
    </row>
    <row r="6532" spans="1:11" x14ac:dyDescent="0.3">
      <c r="A6532">
        <v>588335445</v>
      </c>
      <c r="B6532" s="1">
        <v>45481</v>
      </c>
      <c r="C6532" t="s">
        <v>27</v>
      </c>
      <c r="D6532" t="s">
        <v>20</v>
      </c>
      <c r="E6532">
        <v>0.27</v>
      </c>
      <c r="F6532">
        <v>0.66</v>
      </c>
      <c r="G6532" t="s">
        <v>148</v>
      </c>
      <c r="H6532">
        <v>1</v>
      </c>
      <c r="I6532">
        <v>3</v>
      </c>
      <c r="J6532" t="s">
        <v>14</v>
      </c>
      <c r="K6532" s="36" t="s">
        <v>149</v>
      </c>
    </row>
    <row r="6533" spans="1:11" x14ac:dyDescent="0.3">
      <c r="A6533">
        <v>580583724</v>
      </c>
      <c r="B6533" s="1">
        <v>45442</v>
      </c>
      <c r="C6533" t="s">
        <v>27</v>
      </c>
      <c r="D6533" t="s">
        <v>16</v>
      </c>
      <c r="E6533">
        <v>1</v>
      </c>
      <c r="F6533">
        <v>1</v>
      </c>
      <c r="G6533" t="s">
        <v>148</v>
      </c>
      <c r="H6533">
        <v>1</v>
      </c>
      <c r="I6533">
        <v>1</v>
      </c>
      <c r="J6533" t="s">
        <v>14</v>
      </c>
      <c r="K6533" s="36" t="s">
        <v>149</v>
      </c>
    </row>
    <row r="6534" spans="1:11" x14ac:dyDescent="0.3">
      <c r="A6534">
        <v>475658320</v>
      </c>
      <c r="B6534" s="1">
        <v>44791</v>
      </c>
      <c r="C6534" t="s">
        <v>27</v>
      </c>
      <c r="D6534" t="s">
        <v>16</v>
      </c>
      <c r="E6534">
        <v>1</v>
      </c>
      <c r="F6534">
        <v>1</v>
      </c>
      <c r="G6534" t="s">
        <v>149</v>
      </c>
      <c r="H6534">
        <v>1</v>
      </c>
      <c r="I6534">
        <v>1</v>
      </c>
      <c r="J6534" t="s">
        <v>14</v>
      </c>
      <c r="K6534" s="36" t="s">
        <v>149</v>
      </c>
    </row>
    <row r="6535" spans="1:11" x14ac:dyDescent="0.3">
      <c r="A6535">
        <v>60262510</v>
      </c>
      <c r="B6535" s="1">
        <v>42424</v>
      </c>
      <c r="C6535" t="s">
        <v>11</v>
      </c>
      <c r="D6535" t="s">
        <v>17</v>
      </c>
      <c r="E6535">
        <v>0.67</v>
      </c>
      <c r="F6535">
        <v>0.21</v>
      </c>
      <c r="G6535" t="s">
        <v>148</v>
      </c>
      <c r="H6535">
        <v>1</v>
      </c>
      <c r="I6535">
        <v>1</v>
      </c>
      <c r="J6535" t="s">
        <v>14</v>
      </c>
      <c r="K6535" s="36" t="s">
        <v>149</v>
      </c>
    </row>
    <row r="6536" spans="1:11" x14ac:dyDescent="0.3">
      <c r="A6536">
        <v>588371072</v>
      </c>
      <c r="B6536" s="1">
        <v>45481</v>
      </c>
      <c r="C6536" t="s">
        <v>27</v>
      </c>
      <c r="D6536" t="s">
        <v>17</v>
      </c>
      <c r="E6536">
        <v>1</v>
      </c>
      <c r="F6536">
        <v>0.99</v>
      </c>
      <c r="G6536" t="s">
        <v>149</v>
      </c>
      <c r="H6536">
        <v>1</v>
      </c>
      <c r="I6536">
        <v>1</v>
      </c>
      <c r="J6536" t="s">
        <v>22</v>
      </c>
      <c r="K6536" s="36" t="s">
        <v>149</v>
      </c>
    </row>
    <row r="6537" spans="1:11" x14ac:dyDescent="0.3">
      <c r="A6537">
        <v>59578978</v>
      </c>
      <c r="B6537" s="1">
        <v>42420</v>
      </c>
      <c r="C6537" t="s">
        <v>11</v>
      </c>
      <c r="D6537" t="s">
        <v>16</v>
      </c>
      <c r="E6537">
        <v>1</v>
      </c>
      <c r="F6537">
        <v>0.9</v>
      </c>
      <c r="G6537" t="s">
        <v>149</v>
      </c>
      <c r="H6537">
        <v>1</v>
      </c>
      <c r="I6537">
        <v>2</v>
      </c>
      <c r="J6537" t="s">
        <v>14</v>
      </c>
      <c r="K6537" s="36" t="s">
        <v>149</v>
      </c>
    </row>
    <row r="6538" spans="1:11" x14ac:dyDescent="0.3">
      <c r="A6538">
        <v>588503999</v>
      </c>
      <c r="B6538" s="1">
        <v>45482</v>
      </c>
      <c r="C6538" t="s">
        <v>11</v>
      </c>
      <c r="D6538" t="s">
        <v>16</v>
      </c>
      <c r="E6538">
        <v>1</v>
      </c>
      <c r="F6538">
        <v>0.67</v>
      </c>
      <c r="G6538" t="s">
        <v>148</v>
      </c>
      <c r="H6538">
        <v>1</v>
      </c>
      <c r="I6538">
        <v>1</v>
      </c>
      <c r="J6538" t="s">
        <v>14</v>
      </c>
      <c r="K6538" s="36" t="s">
        <v>148</v>
      </c>
    </row>
    <row r="6539" spans="1:11" x14ac:dyDescent="0.3">
      <c r="A6539">
        <v>157279725</v>
      </c>
      <c r="B6539" s="1">
        <v>43042</v>
      </c>
      <c r="C6539" t="s">
        <v>11</v>
      </c>
      <c r="D6539" t="s">
        <v>16</v>
      </c>
      <c r="E6539">
        <v>1</v>
      </c>
      <c r="F6539">
        <v>1</v>
      </c>
      <c r="G6539" t="s">
        <v>148</v>
      </c>
      <c r="H6539">
        <v>1</v>
      </c>
      <c r="I6539">
        <v>1</v>
      </c>
      <c r="J6539" t="s">
        <v>18</v>
      </c>
      <c r="K6539" s="36" t="s">
        <v>149</v>
      </c>
    </row>
    <row r="6540" spans="1:11" x14ac:dyDescent="0.3">
      <c r="A6540">
        <v>222205450</v>
      </c>
      <c r="B6540" s="1">
        <v>43396</v>
      </c>
      <c r="C6540" t="s">
        <v>11</v>
      </c>
      <c r="D6540" t="s">
        <v>16</v>
      </c>
      <c r="E6540">
        <v>1</v>
      </c>
      <c r="F6540">
        <v>0.94</v>
      </c>
      <c r="G6540" t="s">
        <v>148</v>
      </c>
      <c r="H6540">
        <v>1</v>
      </c>
      <c r="I6540">
        <v>20</v>
      </c>
      <c r="J6540" t="s">
        <v>14</v>
      </c>
      <c r="K6540" s="36" t="s">
        <v>149</v>
      </c>
    </row>
    <row r="6541" spans="1:11" x14ac:dyDescent="0.3">
      <c r="A6541">
        <v>521225192</v>
      </c>
      <c r="B6541" s="1">
        <v>45098</v>
      </c>
      <c r="C6541" t="s">
        <v>27</v>
      </c>
      <c r="D6541" t="s">
        <v>12</v>
      </c>
      <c r="F6541">
        <v>0.88</v>
      </c>
      <c r="G6541" t="s">
        <v>148</v>
      </c>
      <c r="H6541">
        <v>1</v>
      </c>
      <c r="I6541">
        <v>1</v>
      </c>
      <c r="J6541" t="s">
        <v>14</v>
      </c>
      <c r="K6541" s="36" t="s">
        <v>149</v>
      </c>
    </row>
    <row r="6542" spans="1:11" x14ac:dyDescent="0.3">
      <c r="A6542">
        <v>477089177</v>
      </c>
      <c r="B6542" s="1">
        <v>44801</v>
      </c>
      <c r="C6542" t="s">
        <v>11</v>
      </c>
      <c r="D6542" t="s">
        <v>17</v>
      </c>
      <c r="E6542">
        <v>0.8</v>
      </c>
      <c r="F6542">
        <v>0.83</v>
      </c>
      <c r="G6542" t="s">
        <v>148</v>
      </c>
      <c r="H6542">
        <v>1</v>
      </c>
      <c r="I6542">
        <v>1</v>
      </c>
      <c r="J6542" t="s">
        <v>14</v>
      </c>
      <c r="K6542" s="36" t="s">
        <v>149</v>
      </c>
    </row>
    <row r="6543" spans="1:11" x14ac:dyDescent="0.3">
      <c r="A6543">
        <v>354770399</v>
      </c>
      <c r="B6543" s="1">
        <v>44020</v>
      </c>
      <c r="C6543" t="s">
        <v>11</v>
      </c>
      <c r="D6543" t="s">
        <v>16</v>
      </c>
      <c r="E6543">
        <v>1</v>
      </c>
      <c r="F6543">
        <v>1</v>
      </c>
      <c r="G6543" t="s">
        <v>149</v>
      </c>
      <c r="H6543">
        <v>4</v>
      </c>
      <c r="I6543">
        <v>4</v>
      </c>
      <c r="J6543" t="s">
        <v>14</v>
      </c>
      <c r="K6543" s="36" t="s">
        <v>149</v>
      </c>
    </row>
    <row r="6544" spans="1:11" x14ac:dyDescent="0.3">
      <c r="A6544">
        <v>589348165</v>
      </c>
      <c r="B6544" s="1">
        <v>45485</v>
      </c>
      <c r="C6544" t="s">
        <v>27</v>
      </c>
      <c r="D6544" t="s">
        <v>16</v>
      </c>
      <c r="E6544">
        <v>0.92</v>
      </c>
      <c r="F6544">
        <v>0.88</v>
      </c>
      <c r="G6544" t="s">
        <v>149</v>
      </c>
      <c r="H6544">
        <v>3</v>
      </c>
      <c r="I6544">
        <v>3</v>
      </c>
      <c r="J6544" t="s">
        <v>22</v>
      </c>
      <c r="K6544" s="36" t="s">
        <v>149</v>
      </c>
    </row>
    <row r="6545" spans="1:11" x14ac:dyDescent="0.3">
      <c r="A6545">
        <v>589343228</v>
      </c>
      <c r="B6545" s="1">
        <v>45485</v>
      </c>
      <c r="C6545" t="s">
        <v>27</v>
      </c>
      <c r="D6545" t="s">
        <v>16</v>
      </c>
      <c r="E6545">
        <v>0.99</v>
      </c>
      <c r="F6545">
        <v>1</v>
      </c>
      <c r="G6545" t="s">
        <v>148</v>
      </c>
      <c r="H6545">
        <v>7</v>
      </c>
      <c r="I6545">
        <v>8</v>
      </c>
      <c r="J6545" t="s">
        <v>22</v>
      </c>
      <c r="K6545" s="36" t="s">
        <v>149</v>
      </c>
    </row>
    <row r="6546" spans="1:11" x14ac:dyDescent="0.3">
      <c r="A6546">
        <v>589430482</v>
      </c>
      <c r="B6546" s="1">
        <v>45485</v>
      </c>
      <c r="C6546" t="s">
        <v>11</v>
      </c>
      <c r="D6546" t="s">
        <v>21</v>
      </c>
      <c r="E6546">
        <v>0.67</v>
      </c>
      <c r="F6546">
        <v>0.62</v>
      </c>
      <c r="G6546" t="s">
        <v>148</v>
      </c>
      <c r="H6546">
        <v>1</v>
      </c>
      <c r="I6546">
        <v>1</v>
      </c>
      <c r="J6546" t="s">
        <v>14</v>
      </c>
      <c r="K6546" s="36" t="s">
        <v>149</v>
      </c>
    </row>
    <row r="6547" spans="1:11" x14ac:dyDescent="0.3">
      <c r="A6547">
        <v>191908990</v>
      </c>
      <c r="B6547" s="1">
        <v>43247</v>
      </c>
      <c r="C6547" t="s">
        <v>11</v>
      </c>
      <c r="D6547" t="s">
        <v>16</v>
      </c>
      <c r="E6547">
        <v>1</v>
      </c>
      <c r="F6547">
        <v>0.92</v>
      </c>
      <c r="G6547" t="s">
        <v>148</v>
      </c>
      <c r="H6547">
        <v>1</v>
      </c>
      <c r="I6547">
        <v>9</v>
      </c>
      <c r="J6547" t="s">
        <v>22</v>
      </c>
      <c r="K6547" s="36" t="s">
        <v>149</v>
      </c>
    </row>
    <row r="6548" spans="1:11" x14ac:dyDescent="0.3">
      <c r="A6548">
        <v>588607517</v>
      </c>
      <c r="B6548" s="1">
        <v>45482</v>
      </c>
      <c r="C6548" t="s">
        <v>11</v>
      </c>
      <c r="D6548" t="s">
        <v>16</v>
      </c>
      <c r="E6548">
        <v>1</v>
      </c>
      <c r="F6548">
        <v>0.95</v>
      </c>
      <c r="G6548" t="s">
        <v>149</v>
      </c>
      <c r="H6548">
        <v>3</v>
      </c>
      <c r="I6548">
        <v>3</v>
      </c>
      <c r="J6548" t="s">
        <v>22</v>
      </c>
      <c r="K6548" s="36" t="s">
        <v>149</v>
      </c>
    </row>
    <row r="6549" spans="1:11" x14ac:dyDescent="0.3">
      <c r="A6549">
        <v>588647314</v>
      </c>
      <c r="B6549" s="1">
        <v>45482</v>
      </c>
      <c r="C6549" t="s">
        <v>11</v>
      </c>
      <c r="D6549" t="s">
        <v>12</v>
      </c>
      <c r="F6549">
        <v>1</v>
      </c>
      <c r="G6549" t="s">
        <v>148</v>
      </c>
      <c r="H6549">
        <v>1</v>
      </c>
      <c r="I6549">
        <v>2</v>
      </c>
      <c r="J6549" t="s">
        <v>22</v>
      </c>
      <c r="K6549" s="36" t="s">
        <v>149</v>
      </c>
    </row>
    <row r="6550" spans="1:11" x14ac:dyDescent="0.3">
      <c r="A6550">
        <v>78858105</v>
      </c>
      <c r="B6550" s="1">
        <v>42541</v>
      </c>
      <c r="C6550" t="s">
        <v>19</v>
      </c>
      <c r="D6550" t="s">
        <v>20</v>
      </c>
      <c r="E6550">
        <v>0</v>
      </c>
      <c r="F6550">
        <v>0</v>
      </c>
      <c r="G6550" t="s">
        <v>148</v>
      </c>
      <c r="H6550">
        <v>5</v>
      </c>
      <c r="I6550">
        <v>5</v>
      </c>
      <c r="J6550" t="s">
        <v>18</v>
      </c>
      <c r="K6550" s="36" t="s">
        <v>149</v>
      </c>
    </row>
    <row r="6551" spans="1:11" x14ac:dyDescent="0.3">
      <c r="A6551">
        <v>588397577</v>
      </c>
      <c r="B6551" s="1">
        <v>45481</v>
      </c>
      <c r="C6551" t="s">
        <v>27</v>
      </c>
      <c r="D6551" t="s">
        <v>16</v>
      </c>
      <c r="E6551">
        <v>1</v>
      </c>
      <c r="F6551">
        <v>1</v>
      </c>
      <c r="G6551" t="s">
        <v>148</v>
      </c>
      <c r="H6551">
        <v>1</v>
      </c>
      <c r="I6551">
        <v>1</v>
      </c>
      <c r="J6551" t="s">
        <v>14</v>
      </c>
      <c r="K6551" s="36" t="s">
        <v>149</v>
      </c>
    </row>
    <row r="6552" spans="1:11" x14ac:dyDescent="0.3">
      <c r="A6552">
        <v>589559365</v>
      </c>
      <c r="B6552" s="1">
        <v>45486</v>
      </c>
      <c r="C6552" t="s">
        <v>11</v>
      </c>
      <c r="D6552" t="s">
        <v>16</v>
      </c>
      <c r="E6552">
        <v>1</v>
      </c>
      <c r="F6552">
        <v>1</v>
      </c>
      <c r="G6552" t="s">
        <v>148</v>
      </c>
      <c r="H6552">
        <v>5</v>
      </c>
      <c r="I6552">
        <v>5</v>
      </c>
      <c r="J6552" t="s">
        <v>14</v>
      </c>
      <c r="K6552" s="36" t="s">
        <v>149</v>
      </c>
    </row>
    <row r="6553" spans="1:11" x14ac:dyDescent="0.3">
      <c r="A6553">
        <v>589128010</v>
      </c>
      <c r="B6553" s="1">
        <v>45484</v>
      </c>
      <c r="C6553" t="s">
        <v>11</v>
      </c>
      <c r="D6553" t="s">
        <v>17</v>
      </c>
      <c r="E6553">
        <v>0.93</v>
      </c>
      <c r="F6553">
        <v>0.98</v>
      </c>
      <c r="G6553" t="s">
        <v>149</v>
      </c>
      <c r="H6553">
        <v>1</v>
      </c>
      <c r="I6553">
        <v>1</v>
      </c>
      <c r="J6553" t="s">
        <v>22</v>
      </c>
      <c r="K6553" s="36" t="s">
        <v>149</v>
      </c>
    </row>
    <row r="6554" spans="1:11" x14ac:dyDescent="0.3">
      <c r="A6554">
        <v>248358713</v>
      </c>
      <c r="B6554" s="1">
        <v>43536</v>
      </c>
      <c r="C6554" t="s">
        <v>11</v>
      </c>
      <c r="D6554" t="s">
        <v>16</v>
      </c>
      <c r="E6554">
        <v>1</v>
      </c>
      <c r="F6554">
        <v>0.99</v>
      </c>
      <c r="G6554" t="s">
        <v>27</v>
      </c>
      <c r="H6554">
        <v>5</v>
      </c>
      <c r="I6554">
        <v>6</v>
      </c>
      <c r="J6554" t="s">
        <v>14</v>
      </c>
      <c r="K6554" s="36" t="s">
        <v>149</v>
      </c>
    </row>
    <row r="6555" spans="1:11" x14ac:dyDescent="0.3">
      <c r="A6555">
        <v>580166894</v>
      </c>
      <c r="B6555" s="1">
        <v>45440</v>
      </c>
      <c r="C6555" t="s">
        <v>27</v>
      </c>
      <c r="D6555" t="s">
        <v>20</v>
      </c>
      <c r="E6555">
        <v>0</v>
      </c>
      <c r="F6555">
        <v>0.42</v>
      </c>
      <c r="G6555" t="s">
        <v>148</v>
      </c>
      <c r="H6555">
        <v>1</v>
      </c>
      <c r="I6555">
        <v>1</v>
      </c>
      <c r="J6555" t="s">
        <v>14</v>
      </c>
      <c r="K6555" s="36" t="s">
        <v>149</v>
      </c>
    </row>
    <row r="6556" spans="1:11" x14ac:dyDescent="0.3">
      <c r="A6556">
        <v>31680863</v>
      </c>
      <c r="B6556" s="1">
        <v>42115</v>
      </c>
      <c r="C6556" t="s">
        <v>11</v>
      </c>
      <c r="D6556" t="s">
        <v>21</v>
      </c>
      <c r="E6556">
        <v>0.94</v>
      </c>
      <c r="F6556">
        <v>0.7</v>
      </c>
      <c r="G6556" t="s">
        <v>148</v>
      </c>
      <c r="H6556">
        <v>2</v>
      </c>
      <c r="I6556">
        <v>6</v>
      </c>
      <c r="J6556" t="s">
        <v>14</v>
      </c>
      <c r="K6556" s="36" t="s">
        <v>149</v>
      </c>
    </row>
    <row r="6557" spans="1:11" x14ac:dyDescent="0.3">
      <c r="A6557">
        <v>52785462</v>
      </c>
      <c r="B6557" s="1">
        <v>42368</v>
      </c>
      <c r="C6557" t="s">
        <v>11</v>
      </c>
      <c r="D6557" t="s">
        <v>17</v>
      </c>
      <c r="E6557">
        <v>0.88</v>
      </c>
      <c r="F6557">
        <v>0.66</v>
      </c>
      <c r="G6557" t="s">
        <v>148</v>
      </c>
      <c r="H6557">
        <v>21</v>
      </c>
      <c r="I6557">
        <v>45</v>
      </c>
      <c r="J6557" t="s">
        <v>14</v>
      </c>
      <c r="K6557" s="36" t="s">
        <v>149</v>
      </c>
    </row>
    <row r="6558" spans="1:11" x14ac:dyDescent="0.3">
      <c r="A6558">
        <v>463064353</v>
      </c>
      <c r="B6558" s="1">
        <v>44719</v>
      </c>
      <c r="C6558" t="s">
        <v>27</v>
      </c>
      <c r="D6558" t="s">
        <v>17</v>
      </c>
      <c r="E6558">
        <v>1</v>
      </c>
      <c r="F6558">
        <v>0.71</v>
      </c>
      <c r="G6558" t="s">
        <v>148</v>
      </c>
      <c r="H6558">
        <v>3</v>
      </c>
      <c r="I6558">
        <v>3</v>
      </c>
      <c r="J6558" t="s">
        <v>14</v>
      </c>
      <c r="K6558" s="36" t="s">
        <v>149</v>
      </c>
    </row>
    <row r="6559" spans="1:11" x14ac:dyDescent="0.3">
      <c r="A6559">
        <v>194654235</v>
      </c>
      <c r="B6559" s="1">
        <v>43261</v>
      </c>
      <c r="C6559" t="s">
        <v>27</v>
      </c>
      <c r="D6559" t="s">
        <v>16</v>
      </c>
      <c r="E6559">
        <v>0.8</v>
      </c>
      <c r="F6559">
        <v>0.89</v>
      </c>
      <c r="G6559" t="s">
        <v>148</v>
      </c>
      <c r="H6559">
        <v>1</v>
      </c>
      <c r="I6559">
        <v>1</v>
      </c>
      <c r="J6559" t="s">
        <v>14</v>
      </c>
      <c r="K6559" s="36" t="s">
        <v>149</v>
      </c>
    </row>
    <row r="6560" spans="1:11" x14ac:dyDescent="0.3">
      <c r="A6560">
        <v>10599175</v>
      </c>
      <c r="B6560" s="1">
        <v>41621</v>
      </c>
      <c r="C6560" t="s">
        <v>11</v>
      </c>
      <c r="D6560" t="s">
        <v>16</v>
      </c>
      <c r="E6560">
        <v>1</v>
      </c>
      <c r="F6560">
        <v>1</v>
      </c>
      <c r="G6560" t="s">
        <v>148</v>
      </c>
      <c r="H6560">
        <v>1</v>
      </c>
      <c r="I6560">
        <v>2</v>
      </c>
      <c r="J6560" t="s">
        <v>14</v>
      </c>
      <c r="K6560" s="36" t="s">
        <v>149</v>
      </c>
    </row>
    <row r="6561" spans="1:11" x14ac:dyDescent="0.3">
      <c r="A6561">
        <v>588307918</v>
      </c>
      <c r="B6561" s="1">
        <v>45481</v>
      </c>
      <c r="C6561" t="s">
        <v>27</v>
      </c>
      <c r="D6561" t="s">
        <v>17</v>
      </c>
      <c r="E6561">
        <v>1</v>
      </c>
      <c r="F6561">
        <v>0.97</v>
      </c>
      <c r="G6561" t="s">
        <v>149</v>
      </c>
      <c r="H6561">
        <v>1</v>
      </c>
      <c r="I6561">
        <v>1</v>
      </c>
      <c r="J6561" t="s">
        <v>14</v>
      </c>
      <c r="K6561" s="36" t="s">
        <v>149</v>
      </c>
    </row>
    <row r="6562" spans="1:11" x14ac:dyDescent="0.3">
      <c r="A6562">
        <v>409143447</v>
      </c>
      <c r="B6562" s="1">
        <v>44372</v>
      </c>
      <c r="C6562" t="s">
        <v>11</v>
      </c>
      <c r="D6562" t="s">
        <v>16</v>
      </c>
      <c r="E6562">
        <v>1</v>
      </c>
      <c r="F6562">
        <v>0.92</v>
      </c>
      <c r="G6562" t="s">
        <v>149</v>
      </c>
      <c r="H6562">
        <v>4</v>
      </c>
      <c r="I6562">
        <v>4</v>
      </c>
      <c r="J6562" t="s">
        <v>14</v>
      </c>
      <c r="K6562" s="36" t="s">
        <v>149</v>
      </c>
    </row>
    <row r="6563" spans="1:11" x14ac:dyDescent="0.3">
      <c r="A6563">
        <v>492372899</v>
      </c>
      <c r="B6563" s="1">
        <v>44917</v>
      </c>
      <c r="C6563" t="s">
        <v>27</v>
      </c>
      <c r="D6563" t="s">
        <v>16</v>
      </c>
      <c r="E6563">
        <v>1</v>
      </c>
      <c r="F6563">
        <v>1</v>
      </c>
      <c r="G6563" t="s">
        <v>149</v>
      </c>
      <c r="H6563">
        <v>3</v>
      </c>
      <c r="I6563">
        <v>4</v>
      </c>
      <c r="J6563" t="s">
        <v>14</v>
      </c>
      <c r="K6563" s="36" t="s">
        <v>149</v>
      </c>
    </row>
    <row r="6564" spans="1:11" x14ac:dyDescent="0.3">
      <c r="A6564">
        <v>103190533</v>
      </c>
      <c r="B6564" s="1">
        <v>42684</v>
      </c>
      <c r="C6564" t="s">
        <v>27</v>
      </c>
      <c r="D6564" t="s">
        <v>16</v>
      </c>
      <c r="E6564">
        <v>1</v>
      </c>
      <c r="F6564">
        <v>1</v>
      </c>
      <c r="G6564" t="s">
        <v>149</v>
      </c>
      <c r="H6564">
        <v>1</v>
      </c>
      <c r="I6564">
        <v>1</v>
      </c>
      <c r="J6564" t="s">
        <v>22</v>
      </c>
      <c r="K6564" s="36" t="s">
        <v>149</v>
      </c>
    </row>
    <row r="6565" spans="1:11" x14ac:dyDescent="0.3">
      <c r="A6565">
        <v>83605055</v>
      </c>
      <c r="B6565" s="1">
        <v>42564</v>
      </c>
      <c r="C6565" t="s">
        <v>11</v>
      </c>
      <c r="D6565" t="s">
        <v>12</v>
      </c>
      <c r="F6565">
        <v>0.46</v>
      </c>
      <c r="G6565" t="s">
        <v>148</v>
      </c>
      <c r="H6565">
        <v>1</v>
      </c>
      <c r="I6565">
        <v>1</v>
      </c>
      <c r="J6565" t="s">
        <v>14</v>
      </c>
      <c r="K6565" s="36" t="s">
        <v>149</v>
      </c>
    </row>
    <row r="6566" spans="1:11" x14ac:dyDescent="0.3">
      <c r="A6566">
        <v>588229777</v>
      </c>
      <c r="B6566" s="1">
        <v>45480</v>
      </c>
      <c r="C6566" t="s">
        <v>27</v>
      </c>
      <c r="D6566" t="s">
        <v>16</v>
      </c>
      <c r="E6566">
        <v>1</v>
      </c>
      <c r="F6566">
        <v>0.75</v>
      </c>
      <c r="G6566" t="s">
        <v>149</v>
      </c>
      <c r="H6566">
        <v>1</v>
      </c>
      <c r="I6566">
        <v>1</v>
      </c>
      <c r="J6566" t="s">
        <v>14</v>
      </c>
      <c r="K6566" s="36" t="s">
        <v>149</v>
      </c>
    </row>
    <row r="6567" spans="1:11" x14ac:dyDescent="0.3">
      <c r="A6567">
        <v>46746907</v>
      </c>
      <c r="B6567" s="1">
        <v>42293</v>
      </c>
      <c r="C6567" t="s">
        <v>11</v>
      </c>
      <c r="D6567" t="s">
        <v>16</v>
      </c>
      <c r="E6567">
        <v>1</v>
      </c>
      <c r="F6567">
        <v>0.95</v>
      </c>
      <c r="G6567" t="s">
        <v>149</v>
      </c>
      <c r="H6567">
        <v>8</v>
      </c>
      <c r="I6567">
        <v>8</v>
      </c>
      <c r="J6567" t="s">
        <v>14</v>
      </c>
      <c r="K6567" s="36" t="s">
        <v>149</v>
      </c>
    </row>
    <row r="6568" spans="1:11" x14ac:dyDescent="0.3">
      <c r="A6568">
        <v>167562696</v>
      </c>
      <c r="B6568" s="1">
        <v>43113</v>
      </c>
      <c r="C6568" t="s">
        <v>11</v>
      </c>
      <c r="D6568" t="s">
        <v>16</v>
      </c>
      <c r="E6568">
        <v>1</v>
      </c>
      <c r="F6568">
        <v>1</v>
      </c>
      <c r="G6568" t="s">
        <v>149</v>
      </c>
      <c r="H6568">
        <v>1</v>
      </c>
      <c r="I6568">
        <v>1</v>
      </c>
      <c r="J6568" t="s">
        <v>14</v>
      </c>
      <c r="K6568" s="36" t="s">
        <v>149</v>
      </c>
    </row>
    <row r="6569" spans="1:11" x14ac:dyDescent="0.3">
      <c r="A6569">
        <v>518727506</v>
      </c>
      <c r="B6569" s="1">
        <v>45084</v>
      </c>
      <c r="C6569" t="s">
        <v>11</v>
      </c>
      <c r="D6569" t="s">
        <v>16</v>
      </c>
      <c r="E6569">
        <v>1</v>
      </c>
      <c r="F6569">
        <v>0.98</v>
      </c>
      <c r="G6569" t="s">
        <v>149</v>
      </c>
      <c r="H6569">
        <v>1</v>
      </c>
      <c r="I6569">
        <v>1</v>
      </c>
      <c r="J6569" t="s">
        <v>14</v>
      </c>
      <c r="K6569" s="36" t="s">
        <v>149</v>
      </c>
    </row>
    <row r="6570" spans="1:11" x14ac:dyDescent="0.3">
      <c r="A6570">
        <v>589723598</v>
      </c>
      <c r="B6570" s="1">
        <v>45487</v>
      </c>
      <c r="C6570" t="s">
        <v>27</v>
      </c>
      <c r="D6570" t="s">
        <v>20</v>
      </c>
      <c r="E6570">
        <v>0.1</v>
      </c>
      <c r="F6570">
        <v>0</v>
      </c>
      <c r="G6570" t="s">
        <v>148</v>
      </c>
      <c r="H6570">
        <v>1</v>
      </c>
      <c r="I6570">
        <v>1</v>
      </c>
      <c r="J6570" t="s">
        <v>22</v>
      </c>
      <c r="K6570" s="36" t="s">
        <v>149</v>
      </c>
    </row>
    <row r="6571" spans="1:11" x14ac:dyDescent="0.3">
      <c r="A6571">
        <v>589904798</v>
      </c>
      <c r="B6571" s="1">
        <v>45488</v>
      </c>
      <c r="C6571" t="s">
        <v>11</v>
      </c>
      <c r="D6571" t="s">
        <v>16</v>
      </c>
      <c r="E6571">
        <v>1</v>
      </c>
      <c r="F6571">
        <v>0.93</v>
      </c>
      <c r="G6571" t="s">
        <v>149</v>
      </c>
      <c r="H6571">
        <v>1</v>
      </c>
      <c r="I6571">
        <v>1</v>
      </c>
      <c r="J6571" t="s">
        <v>14</v>
      </c>
      <c r="K6571" s="36" t="s">
        <v>149</v>
      </c>
    </row>
    <row r="6572" spans="1:11" x14ac:dyDescent="0.3">
      <c r="A6572">
        <v>589919938</v>
      </c>
      <c r="B6572" s="1">
        <v>45488</v>
      </c>
      <c r="C6572" t="s">
        <v>27</v>
      </c>
      <c r="D6572" t="s">
        <v>21</v>
      </c>
      <c r="E6572">
        <v>1</v>
      </c>
      <c r="F6572">
        <v>0.25</v>
      </c>
      <c r="G6572" t="s">
        <v>148</v>
      </c>
      <c r="H6572">
        <v>1</v>
      </c>
      <c r="I6572">
        <v>1</v>
      </c>
      <c r="J6572" t="s">
        <v>14</v>
      </c>
      <c r="K6572" s="36" t="s">
        <v>149</v>
      </c>
    </row>
    <row r="6573" spans="1:11" x14ac:dyDescent="0.3">
      <c r="A6573">
        <v>589923536</v>
      </c>
      <c r="B6573" s="1">
        <v>45488</v>
      </c>
      <c r="C6573" t="s">
        <v>27</v>
      </c>
      <c r="D6573" t="s">
        <v>16</v>
      </c>
      <c r="E6573">
        <v>1</v>
      </c>
      <c r="F6573">
        <v>1</v>
      </c>
      <c r="G6573" t="s">
        <v>148</v>
      </c>
      <c r="H6573">
        <v>1</v>
      </c>
      <c r="I6573">
        <v>1</v>
      </c>
      <c r="J6573" t="s">
        <v>18</v>
      </c>
      <c r="K6573" s="36" t="s">
        <v>148</v>
      </c>
    </row>
    <row r="6574" spans="1:11" x14ac:dyDescent="0.3">
      <c r="A6574">
        <v>35320992</v>
      </c>
      <c r="B6574" s="1">
        <v>42163</v>
      </c>
      <c r="C6574" t="s">
        <v>11</v>
      </c>
      <c r="D6574" t="s">
        <v>16</v>
      </c>
      <c r="E6574">
        <v>1</v>
      </c>
      <c r="F6574">
        <v>1</v>
      </c>
      <c r="G6574" t="s">
        <v>148</v>
      </c>
      <c r="H6574">
        <v>2</v>
      </c>
      <c r="I6574">
        <v>4</v>
      </c>
      <c r="J6574" t="s">
        <v>14</v>
      </c>
      <c r="K6574" s="36" t="s">
        <v>149</v>
      </c>
    </row>
    <row r="6575" spans="1:11" x14ac:dyDescent="0.3">
      <c r="A6575">
        <v>558217570</v>
      </c>
      <c r="B6575" s="1">
        <v>45314</v>
      </c>
      <c r="C6575" t="s">
        <v>27</v>
      </c>
      <c r="D6575" t="s">
        <v>16</v>
      </c>
      <c r="E6575">
        <v>1</v>
      </c>
      <c r="F6575">
        <v>0.83</v>
      </c>
      <c r="G6575" t="s">
        <v>148</v>
      </c>
      <c r="H6575">
        <v>3</v>
      </c>
      <c r="I6575">
        <v>4</v>
      </c>
      <c r="J6575" t="s">
        <v>14</v>
      </c>
      <c r="K6575" s="36" t="s">
        <v>148</v>
      </c>
    </row>
    <row r="6576" spans="1:11" x14ac:dyDescent="0.3">
      <c r="A6576">
        <v>514611589</v>
      </c>
      <c r="B6576" s="1">
        <v>45059</v>
      </c>
      <c r="C6576" t="s">
        <v>27</v>
      </c>
      <c r="D6576" t="s">
        <v>20</v>
      </c>
      <c r="E6576">
        <v>0.46</v>
      </c>
      <c r="F6576">
        <v>0.31</v>
      </c>
      <c r="G6576" t="s">
        <v>148</v>
      </c>
      <c r="H6576">
        <v>1</v>
      </c>
      <c r="I6576">
        <v>2</v>
      </c>
      <c r="J6576" t="s">
        <v>14</v>
      </c>
      <c r="K6576" s="36" t="s">
        <v>149</v>
      </c>
    </row>
    <row r="6577" spans="1:11" x14ac:dyDescent="0.3">
      <c r="A6577">
        <v>51685626</v>
      </c>
      <c r="B6577" s="1">
        <v>42356</v>
      </c>
      <c r="C6577" t="s">
        <v>11</v>
      </c>
      <c r="D6577" t="s">
        <v>17</v>
      </c>
      <c r="E6577">
        <v>1</v>
      </c>
      <c r="F6577">
        <v>1</v>
      </c>
      <c r="G6577" t="s">
        <v>149</v>
      </c>
      <c r="H6577">
        <v>1</v>
      </c>
      <c r="I6577">
        <v>1</v>
      </c>
      <c r="J6577" t="s">
        <v>14</v>
      </c>
      <c r="K6577" s="36" t="s">
        <v>149</v>
      </c>
    </row>
    <row r="6578" spans="1:11" x14ac:dyDescent="0.3">
      <c r="A6578">
        <v>589922840</v>
      </c>
      <c r="B6578" s="1">
        <v>45488</v>
      </c>
      <c r="C6578" t="s">
        <v>27</v>
      </c>
      <c r="D6578" t="s">
        <v>16</v>
      </c>
      <c r="E6578">
        <v>1</v>
      </c>
      <c r="F6578">
        <v>1</v>
      </c>
      <c r="G6578" t="s">
        <v>148</v>
      </c>
      <c r="H6578">
        <v>1</v>
      </c>
      <c r="I6578">
        <v>1</v>
      </c>
      <c r="J6578" t="s">
        <v>14</v>
      </c>
      <c r="K6578" s="36" t="s">
        <v>149</v>
      </c>
    </row>
    <row r="6579" spans="1:11" x14ac:dyDescent="0.3">
      <c r="A6579">
        <v>332611536</v>
      </c>
      <c r="B6579" s="1">
        <v>43862</v>
      </c>
      <c r="C6579" t="s">
        <v>11</v>
      </c>
      <c r="D6579" t="s">
        <v>21</v>
      </c>
      <c r="E6579">
        <v>0.5</v>
      </c>
      <c r="F6579">
        <v>0</v>
      </c>
      <c r="G6579" t="s">
        <v>148</v>
      </c>
      <c r="H6579">
        <v>1</v>
      </c>
      <c r="I6579">
        <v>1</v>
      </c>
      <c r="J6579" t="s">
        <v>14</v>
      </c>
      <c r="K6579" s="36" t="s">
        <v>149</v>
      </c>
    </row>
    <row r="6580" spans="1:11" x14ac:dyDescent="0.3">
      <c r="A6580">
        <v>135056044</v>
      </c>
      <c r="B6580" s="1">
        <v>42900</v>
      </c>
      <c r="C6580" t="s">
        <v>11</v>
      </c>
      <c r="D6580" t="s">
        <v>12</v>
      </c>
      <c r="F6580">
        <v>0</v>
      </c>
      <c r="G6580" t="s">
        <v>148</v>
      </c>
      <c r="H6580">
        <v>1</v>
      </c>
      <c r="I6580">
        <v>1</v>
      </c>
      <c r="J6580" t="s">
        <v>14</v>
      </c>
      <c r="K6580" s="36" t="s">
        <v>149</v>
      </c>
    </row>
    <row r="6581" spans="1:11" x14ac:dyDescent="0.3">
      <c r="A6581">
        <v>505366913</v>
      </c>
      <c r="B6581" s="1">
        <v>44999</v>
      </c>
      <c r="C6581" t="s">
        <v>27</v>
      </c>
      <c r="D6581" t="s">
        <v>17</v>
      </c>
      <c r="E6581">
        <v>1</v>
      </c>
      <c r="F6581">
        <v>0.96</v>
      </c>
      <c r="G6581" t="s">
        <v>149</v>
      </c>
      <c r="H6581">
        <v>2</v>
      </c>
      <c r="I6581">
        <v>4</v>
      </c>
      <c r="J6581" t="s">
        <v>14</v>
      </c>
      <c r="K6581" s="36" t="s">
        <v>149</v>
      </c>
    </row>
    <row r="6582" spans="1:11" x14ac:dyDescent="0.3">
      <c r="A6582">
        <v>590240127</v>
      </c>
      <c r="B6582" s="1">
        <v>45489</v>
      </c>
      <c r="C6582" t="s">
        <v>11</v>
      </c>
      <c r="D6582" t="s">
        <v>17</v>
      </c>
      <c r="E6582">
        <v>1</v>
      </c>
      <c r="F6582">
        <v>0.94</v>
      </c>
      <c r="G6582" t="s">
        <v>149</v>
      </c>
      <c r="H6582">
        <v>2</v>
      </c>
      <c r="I6582">
        <v>2</v>
      </c>
      <c r="J6582" t="s">
        <v>22</v>
      </c>
      <c r="K6582" s="36" t="s">
        <v>149</v>
      </c>
    </row>
    <row r="6583" spans="1:11" x14ac:dyDescent="0.3">
      <c r="A6583">
        <v>445810775</v>
      </c>
      <c r="B6583" s="1">
        <v>44611</v>
      </c>
      <c r="C6583" t="s">
        <v>11</v>
      </c>
      <c r="D6583" t="s">
        <v>17</v>
      </c>
      <c r="E6583">
        <v>1</v>
      </c>
      <c r="F6583">
        <v>1</v>
      </c>
      <c r="G6583" t="s">
        <v>149</v>
      </c>
      <c r="H6583">
        <v>1</v>
      </c>
      <c r="I6583">
        <v>1</v>
      </c>
      <c r="J6583" t="s">
        <v>14</v>
      </c>
      <c r="K6583" s="36" t="s">
        <v>149</v>
      </c>
    </row>
    <row r="6584" spans="1:11" x14ac:dyDescent="0.3">
      <c r="A6584">
        <v>211976423</v>
      </c>
      <c r="B6584" s="1">
        <v>43339</v>
      </c>
      <c r="C6584" t="s">
        <v>11</v>
      </c>
      <c r="D6584" t="s">
        <v>16</v>
      </c>
      <c r="E6584">
        <v>1</v>
      </c>
      <c r="F6584">
        <v>1</v>
      </c>
      <c r="G6584" t="s">
        <v>149</v>
      </c>
      <c r="H6584">
        <v>1</v>
      </c>
      <c r="I6584">
        <v>1</v>
      </c>
      <c r="J6584" t="s">
        <v>14</v>
      </c>
      <c r="K6584" s="36" t="s">
        <v>149</v>
      </c>
    </row>
    <row r="6585" spans="1:11" x14ac:dyDescent="0.3">
      <c r="A6585">
        <v>589986095</v>
      </c>
      <c r="B6585" s="1">
        <v>45488</v>
      </c>
      <c r="C6585" t="s">
        <v>11</v>
      </c>
      <c r="D6585" t="s">
        <v>16</v>
      </c>
      <c r="E6585">
        <v>0.96</v>
      </c>
      <c r="F6585">
        <v>0.96</v>
      </c>
      <c r="G6585" t="s">
        <v>149</v>
      </c>
      <c r="H6585">
        <v>4</v>
      </c>
      <c r="I6585">
        <v>4</v>
      </c>
      <c r="J6585" t="s">
        <v>14</v>
      </c>
      <c r="K6585" s="36" t="s">
        <v>149</v>
      </c>
    </row>
    <row r="6586" spans="1:11" x14ac:dyDescent="0.3">
      <c r="A6586">
        <v>591031905</v>
      </c>
      <c r="B6586" s="1">
        <v>45493</v>
      </c>
      <c r="C6586" t="s">
        <v>27</v>
      </c>
      <c r="D6586" t="s">
        <v>21</v>
      </c>
      <c r="E6586">
        <v>1</v>
      </c>
      <c r="F6586">
        <v>0.56999999999999995</v>
      </c>
      <c r="G6586" t="s">
        <v>149</v>
      </c>
      <c r="H6586">
        <v>3</v>
      </c>
      <c r="I6586">
        <v>3</v>
      </c>
      <c r="J6586" t="s">
        <v>14</v>
      </c>
      <c r="K6586" s="36" t="s">
        <v>149</v>
      </c>
    </row>
    <row r="6587" spans="1:11" x14ac:dyDescent="0.3">
      <c r="A6587">
        <v>532557733</v>
      </c>
      <c r="B6587" s="1">
        <v>45156</v>
      </c>
      <c r="C6587" t="s">
        <v>11</v>
      </c>
      <c r="D6587" t="s">
        <v>21</v>
      </c>
      <c r="E6587">
        <v>1</v>
      </c>
      <c r="F6587">
        <v>0.94</v>
      </c>
      <c r="G6587" t="s">
        <v>149</v>
      </c>
      <c r="H6587">
        <v>1</v>
      </c>
      <c r="I6587">
        <v>1</v>
      </c>
      <c r="J6587" t="s">
        <v>22</v>
      </c>
      <c r="K6587" s="36" t="s">
        <v>149</v>
      </c>
    </row>
    <row r="6588" spans="1:11" x14ac:dyDescent="0.3">
      <c r="A6588">
        <v>159066322</v>
      </c>
      <c r="B6588" s="1">
        <v>43056</v>
      </c>
      <c r="C6588" t="s">
        <v>34</v>
      </c>
      <c r="D6588" t="s">
        <v>20</v>
      </c>
      <c r="E6588">
        <v>0</v>
      </c>
      <c r="F6588">
        <v>0</v>
      </c>
      <c r="G6588" t="s">
        <v>148</v>
      </c>
      <c r="H6588">
        <v>2</v>
      </c>
      <c r="I6588">
        <v>4</v>
      </c>
      <c r="J6588" t="s">
        <v>14</v>
      </c>
      <c r="K6588" s="36" t="s">
        <v>149</v>
      </c>
    </row>
    <row r="6589" spans="1:11" x14ac:dyDescent="0.3">
      <c r="A6589">
        <v>582511047</v>
      </c>
      <c r="B6589" s="1">
        <v>45452</v>
      </c>
      <c r="C6589" t="s">
        <v>27</v>
      </c>
      <c r="D6589" t="s">
        <v>20</v>
      </c>
      <c r="E6589">
        <v>0</v>
      </c>
      <c r="F6589">
        <v>0</v>
      </c>
      <c r="G6589" t="s">
        <v>148</v>
      </c>
      <c r="H6589">
        <v>1</v>
      </c>
      <c r="I6589">
        <v>1</v>
      </c>
      <c r="J6589" t="s">
        <v>22</v>
      </c>
      <c r="K6589" s="36" t="s">
        <v>149</v>
      </c>
    </row>
    <row r="6590" spans="1:11" x14ac:dyDescent="0.3">
      <c r="A6590">
        <v>118898364</v>
      </c>
      <c r="B6590" s="1">
        <v>42796</v>
      </c>
      <c r="C6590" t="s">
        <v>27</v>
      </c>
      <c r="D6590" t="s">
        <v>20</v>
      </c>
      <c r="E6590">
        <v>0</v>
      </c>
      <c r="F6590">
        <v>0.5</v>
      </c>
      <c r="G6590" t="s">
        <v>148</v>
      </c>
      <c r="H6590">
        <v>1</v>
      </c>
      <c r="I6590">
        <v>1</v>
      </c>
      <c r="J6590" t="s">
        <v>14</v>
      </c>
      <c r="K6590" s="36" t="s">
        <v>149</v>
      </c>
    </row>
    <row r="6591" spans="1:11" x14ac:dyDescent="0.3">
      <c r="A6591">
        <v>153945807</v>
      </c>
      <c r="B6591" s="1">
        <v>43017</v>
      </c>
      <c r="C6591" t="s">
        <v>11</v>
      </c>
      <c r="D6591" t="s">
        <v>16</v>
      </c>
      <c r="E6591">
        <v>1</v>
      </c>
      <c r="F6591">
        <v>0.95</v>
      </c>
      <c r="G6591" t="s">
        <v>149</v>
      </c>
      <c r="H6591">
        <v>1</v>
      </c>
      <c r="I6591">
        <v>3</v>
      </c>
      <c r="J6591" t="s">
        <v>14</v>
      </c>
      <c r="K6591" s="36" t="s">
        <v>149</v>
      </c>
    </row>
    <row r="6592" spans="1:11" x14ac:dyDescent="0.3">
      <c r="A6592">
        <v>586253078</v>
      </c>
      <c r="B6592" s="1">
        <v>45471</v>
      </c>
      <c r="C6592" t="s">
        <v>27</v>
      </c>
      <c r="D6592" t="s">
        <v>16</v>
      </c>
      <c r="E6592">
        <v>1</v>
      </c>
      <c r="F6592">
        <v>0.99</v>
      </c>
      <c r="G6592" t="s">
        <v>148</v>
      </c>
      <c r="H6592">
        <v>5</v>
      </c>
      <c r="I6592">
        <v>5</v>
      </c>
      <c r="J6592" t="s">
        <v>14</v>
      </c>
      <c r="K6592" s="36" t="s">
        <v>149</v>
      </c>
    </row>
    <row r="6593" spans="1:11" x14ac:dyDescent="0.3">
      <c r="A6593">
        <v>391490526</v>
      </c>
      <c r="B6593" s="1">
        <v>44262</v>
      </c>
      <c r="C6593" t="s">
        <v>27</v>
      </c>
      <c r="D6593" t="s">
        <v>21</v>
      </c>
      <c r="E6593">
        <v>1</v>
      </c>
      <c r="F6593">
        <v>0.64</v>
      </c>
      <c r="G6593" t="s">
        <v>148</v>
      </c>
      <c r="H6593">
        <v>1</v>
      </c>
      <c r="I6593">
        <v>3</v>
      </c>
      <c r="J6593" t="s">
        <v>14</v>
      </c>
      <c r="K6593" s="36" t="s">
        <v>149</v>
      </c>
    </row>
    <row r="6594" spans="1:11" x14ac:dyDescent="0.3">
      <c r="A6594">
        <v>273605058</v>
      </c>
      <c r="B6594" s="1">
        <v>43650</v>
      </c>
      <c r="C6594" t="s">
        <v>27</v>
      </c>
      <c r="D6594" t="s">
        <v>16</v>
      </c>
      <c r="E6594">
        <v>1</v>
      </c>
      <c r="F6594">
        <v>0.99</v>
      </c>
      <c r="G6594" t="s">
        <v>148</v>
      </c>
      <c r="H6594">
        <v>7</v>
      </c>
      <c r="I6594">
        <v>7</v>
      </c>
      <c r="J6594" t="s">
        <v>14</v>
      </c>
      <c r="K6594" s="36" t="s">
        <v>148</v>
      </c>
    </row>
    <row r="6595" spans="1:11" x14ac:dyDescent="0.3">
      <c r="A6595">
        <v>123191370</v>
      </c>
      <c r="B6595" s="1">
        <v>42823</v>
      </c>
      <c r="C6595" t="s">
        <v>11</v>
      </c>
      <c r="D6595" t="s">
        <v>20</v>
      </c>
      <c r="E6595">
        <v>0.4</v>
      </c>
      <c r="F6595">
        <v>0.44</v>
      </c>
      <c r="G6595" t="s">
        <v>148</v>
      </c>
      <c r="H6595">
        <v>2</v>
      </c>
      <c r="I6595">
        <v>2</v>
      </c>
      <c r="J6595" t="s">
        <v>14</v>
      </c>
      <c r="K6595" s="36" t="s">
        <v>149</v>
      </c>
    </row>
    <row r="6596" spans="1:11" x14ac:dyDescent="0.3">
      <c r="A6596">
        <v>80573185</v>
      </c>
      <c r="B6596" s="1">
        <v>42549</v>
      </c>
      <c r="C6596" t="s">
        <v>11</v>
      </c>
      <c r="D6596" t="s">
        <v>21</v>
      </c>
      <c r="E6596">
        <v>1</v>
      </c>
      <c r="F6596">
        <v>0.8</v>
      </c>
      <c r="G6596" t="s">
        <v>148</v>
      </c>
      <c r="H6596">
        <v>1</v>
      </c>
      <c r="I6596">
        <v>1</v>
      </c>
      <c r="J6596" t="s">
        <v>14</v>
      </c>
      <c r="K6596" s="36" t="s">
        <v>149</v>
      </c>
    </row>
    <row r="6597" spans="1:11" x14ac:dyDescent="0.3">
      <c r="A6597">
        <v>492865929</v>
      </c>
      <c r="B6597" s="1">
        <v>44921</v>
      </c>
      <c r="C6597" t="s">
        <v>27</v>
      </c>
      <c r="D6597" t="s">
        <v>12</v>
      </c>
      <c r="F6597">
        <v>0.5</v>
      </c>
      <c r="G6597" t="s">
        <v>148</v>
      </c>
      <c r="H6597">
        <v>1</v>
      </c>
      <c r="I6597">
        <v>1</v>
      </c>
      <c r="J6597" t="s">
        <v>14</v>
      </c>
      <c r="K6597" s="36" t="s">
        <v>149</v>
      </c>
    </row>
    <row r="6598" spans="1:11" x14ac:dyDescent="0.3">
      <c r="A6598">
        <v>590630710</v>
      </c>
      <c r="B6598" s="1">
        <v>45491</v>
      </c>
      <c r="C6598" t="s">
        <v>27</v>
      </c>
      <c r="D6598" t="s">
        <v>16</v>
      </c>
      <c r="E6598">
        <v>1</v>
      </c>
      <c r="F6598">
        <v>1</v>
      </c>
      <c r="G6598" t="s">
        <v>149</v>
      </c>
      <c r="H6598">
        <v>1</v>
      </c>
      <c r="I6598">
        <v>1</v>
      </c>
      <c r="J6598" t="s">
        <v>14</v>
      </c>
      <c r="K6598" s="36" t="s">
        <v>149</v>
      </c>
    </row>
    <row r="6599" spans="1:11" x14ac:dyDescent="0.3">
      <c r="A6599">
        <v>579770225</v>
      </c>
      <c r="B6599" s="1">
        <v>45438</v>
      </c>
      <c r="C6599" t="s">
        <v>27</v>
      </c>
      <c r="D6599" t="s">
        <v>16</v>
      </c>
      <c r="E6599">
        <v>1</v>
      </c>
      <c r="F6599">
        <v>0.83</v>
      </c>
      <c r="G6599" t="s">
        <v>148</v>
      </c>
      <c r="H6599">
        <v>1</v>
      </c>
      <c r="I6599">
        <v>1</v>
      </c>
      <c r="J6599" t="s">
        <v>14</v>
      </c>
      <c r="K6599" s="36" t="s">
        <v>149</v>
      </c>
    </row>
    <row r="6600" spans="1:11" x14ac:dyDescent="0.3">
      <c r="A6600">
        <v>225159630</v>
      </c>
      <c r="B6600" s="1">
        <v>43414</v>
      </c>
      <c r="C6600" t="s">
        <v>11</v>
      </c>
      <c r="D6600" t="s">
        <v>16</v>
      </c>
      <c r="E6600">
        <v>1</v>
      </c>
      <c r="F6600">
        <v>0.98</v>
      </c>
      <c r="G6600" t="s">
        <v>149</v>
      </c>
      <c r="H6600">
        <v>1</v>
      </c>
      <c r="I6600">
        <v>1</v>
      </c>
      <c r="J6600" t="s">
        <v>22</v>
      </c>
      <c r="K6600" s="36" t="s">
        <v>149</v>
      </c>
    </row>
    <row r="6601" spans="1:11" x14ac:dyDescent="0.3">
      <c r="A6601">
        <v>17718428</v>
      </c>
      <c r="B6601" s="1">
        <v>41826</v>
      </c>
      <c r="C6601" t="s">
        <v>11</v>
      </c>
      <c r="D6601" t="s">
        <v>16</v>
      </c>
      <c r="E6601">
        <v>1</v>
      </c>
      <c r="F6601">
        <v>0.79</v>
      </c>
      <c r="G6601" t="s">
        <v>148</v>
      </c>
      <c r="H6601">
        <v>4</v>
      </c>
      <c r="I6601">
        <v>4</v>
      </c>
      <c r="J6601" t="s">
        <v>22</v>
      </c>
      <c r="K6601" s="36" t="s">
        <v>149</v>
      </c>
    </row>
    <row r="6602" spans="1:11" x14ac:dyDescent="0.3">
      <c r="A6602">
        <v>500478981</v>
      </c>
      <c r="B6602" s="1">
        <v>44967</v>
      </c>
      <c r="C6602" t="s">
        <v>11</v>
      </c>
      <c r="D6602" t="s">
        <v>16</v>
      </c>
      <c r="E6602">
        <v>1</v>
      </c>
      <c r="F6602">
        <v>0.96</v>
      </c>
      <c r="G6602" t="s">
        <v>149</v>
      </c>
      <c r="H6602">
        <v>1</v>
      </c>
      <c r="I6602">
        <v>2</v>
      </c>
      <c r="J6602" t="s">
        <v>14</v>
      </c>
      <c r="K6602" s="36" t="s">
        <v>149</v>
      </c>
    </row>
    <row r="6603" spans="1:11" x14ac:dyDescent="0.3">
      <c r="A6603">
        <v>589193582</v>
      </c>
      <c r="B6603" s="1">
        <v>45484</v>
      </c>
      <c r="C6603" t="s">
        <v>27</v>
      </c>
      <c r="D6603" t="s">
        <v>17</v>
      </c>
      <c r="E6603">
        <v>1</v>
      </c>
      <c r="F6603">
        <v>0.98</v>
      </c>
      <c r="G6603" t="s">
        <v>149</v>
      </c>
      <c r="H6603">
        <v>1</v>
      </c>
      <c r="I6603">
        <v>3</v>
      </c>
      <c r="J6603" t="s">
        <v>22</v>
      </c>
      <c r="K6603" s="36" t="s">
        <v>149</v>
      </c>
    </row>
    <row r="6604" spans="1:11" x14ac:dyDescent="0.3">
      <c r="A6604">
        <v>590814679</v>
      </c>
      <c r="B6604" s="1">
        <v>45492</v>
      </c>
      <c r="C6604" t="s">
        <v>27</v>
      </c>
      <c r="D6604" t="s">
        <v>16</v>
      </c>
      <c r="E6604">
        <v>1</v>
      </c>
      <c r="F6604">
        <v>1</v>
      </c>
      <c r="G6604" t="s">
        <v>148</v>
      </c>
      <c r="H6604">
        <v>1</v>
      </c>
      <c r="I6604">
        <v>1</v>
      </c>
      <c r="J6604" t="s">
        <v>14</v>
      </c>
      <c r="K6604" s="36" t="s">
        <v>149</v>
      </c>
    </row>
    <row r="6605" spans="1:11" x14ac:dyDescent="0.3">
      <c r="A6605">
        <v>5080389</v>
      </c>
      <c r="B6605" s="1">
        <v>41318</v>
      </c>
      <c r="C6605" t="s">
        <v>11</v>
      </c>
      <c r="D6605" t="s">
        <v>17</v>
      </c>
      <c r="E6605">
        <v>1</v>
      </c>
      <c r="F6605">
        <v>0.82</v>
      </c>
      <c r="G6605" t="s">
        <v>148</v>
      </c>
      <c r="H6605">
        <v>1</v>
      </c>
      <c r="I6605">
        <v>2</v>
      </c>
      <c r="J6605" t="s">
        <v>22</v>
      </c>
      <c r="K6605" s="36" t="s">
        <v>149</v>
      </c>
    </row>
    <row r="6606" spans="1:11" x14ac:dyDescent="0.3">
      <c r="A6606">
        <v>591603497</v>
      </c>
      <c r="B6606" s="1">
        <v>45496</v>
      </c>
      <c r="C6606" t="s">
        <v>27</v>
      </c>
      <c r="D6606" t="s">
        <v>16</v>
      </c>
      <c r="E6606">
        <v>1</v>
      </c>
      <c r="F6606">
        <v>1</v>
      </c>
      <c r="G6606" t="s">
        <v>148</v>
      </c>
      <c r="H6606">
        <v>1</v>
      </c>
      <c r="I6606">
        <v>1</v>
      </c>
      <c r="J6606" t="s">
        <v>14</v>
      </c>
      <c r="K6606" s="36" t="s">
        <v>149</v>
      </c>
    </row>
    <row r="6607" spans="1:11" x14ac:dyDescent="0.3">
      <c r="A6607">
        <v>525693682</v>
      </c>
      <c r="B6607" s="1">
        <v>45121</v>
      </c>
      <c r="C6607" t="s">
        <v>11</v>
      </c>
      <c r="D6607" t="s">
        <v>20</v>
      </c>
      <c r="E6607">
        <v>0</v>
      </c>
      <c r="F6607">
        <v>0.24</v>
      </c>
      <c r="G6607" t="s">
        <v>148</v>
      </c>
      <c r="H6607">
        <v>1</v>
      </c>
      <c r="I6607">
        <v>1</v>
      </c>
      <c r="J6607" t="s">
        <v>56</v>
      </c>
      <c r="K6607" s="36" t="s">
        <v>149</v>
      </c>
    </row>
    <row r="6608" spans="1:11" x14ac:dyDescent="0.3">
      <c r="A6608">
        <v>134389469</v>
      </c>
      <c r="B6608" s="1">
        <v>42896</v>
      </c>
      <c r="C6608" t="s">
        <v>11</v>
      </c>
      <c r="D6608" t="s">
        <v>16</v>
      </c>
      <c r="E6608">
        <v>1</v>
      </c>
      <c r="F6608">
        <v>1</v>
      </c>
      <c r="G6608" t="s">
        <v>148</v>
      </c>
      <c r="H6608">
        <v>1</v>
      </c>
      <c r="I6608">
        <v>1</v>
      </c>
      <c r="J6608" t="s">
        <v>14</v>
      </c>
      <c r="K6608" s="36" t="s">
        <v>149</v>
      </c>
    </row>
    <row r="6609" spans="1:11" x14ac:dyDescent="0.3">
      <c r="A6609">
        <v>590810561</v>
      </c>
      <c r="B6609" s="1">
        <v>45492</v>
      </c>
      <c r="C6609" t="s">
        <v>27</v>
      </c>
      <c r="D6609" t="s">
        <v>16</v>
      </c>
      <c r="E6609">
        <v>0.96</v>
      </c>
      <c r="F6609">
        <v>0.95</v>
      </c>
      <c r="G6609" t="s">
        <v>148</v>
      </c>
      <c r="H6609">
        <v>1</v>
      </c>
      <c r="I6609">
        <v>1</v>
      </c>
      <c r="J6609" t="s">
        <v>14</v>
      </c>
      <c r="K6609" s="36" t="s">
        <v>149</v>
      </c>
    </row>
    <row r="6610" spans="1:11" x14ac:dyDescent="0.3">
      <c r="A6610">
        <v>592331178</v>
      </c>
      <c r="B6610" s="1">
        <v>45499</v>
      </c>
      <c r="C6610" t="s">
        <v>11</v>
      </c>
      <c r="D6610" t="s">
        <v>12</v>
      </c>
      <c r="F6610">
        <v>0.25</v>
      </c>
      <c r="G6610" t="s">
        <v>148</v>
      </c>
      <c r="H6610">
        <v>2</v>
      </c>
      <c r="I6610">
        <v>2</v>
      </c>
      <c r="J6610" t="s">
        <v>14</v>
      </c>
      <c r="K6610" s="36" t="s">
        <v>149</v>
      </c>
    </row>
    <row r="6611" spans="1:11" x14ac:dyDescent="0.3">
      <c r="A6611">
        <v>281495962</v>
      </c>
      <c r="B6611" s="1">
        <v>43678</v>
      </c>
      <c r="C6611" t="s">
        <v>11</v>
      </c>
      <c r="D6611" t="s">
        <v>12</v>
      </c>
      <c r="F6611">
        <v>0.13</v>
      </c>
      <c r="G6611" t="s">
        <v>148</v>
      </c>
      <c r="H6611">
        <v>1</v>
      </c>
      <c r="I6611">
        <v>1</v>
      </c>
      <c r="J6611" t="s">
        <v>14</v>
      </c>
      <c r="K6611" s="36" t="s">
        <v>148</v>
      </c>
    </row>
    <row r="6612" spans="1:11" x14ac:dyDescent="0.3">
      <c r="A6612">
        <v>567624774</v>
      </c>
      <c r="B6612" s="1">
        <v>45368</v>
      </c>
      <c r="C6612" t="s">
        <v>27</v>
      </c>
      <c r="D6612" t="s">
        <v>16</v>
      </c>
      <c r="E6612">
        <v>1</v>
      </c>
      <c r="F6612">
        <v>0.14000000000000001</v>
      </c>
      <c r="G6612" t="s">
        <v>148</v>
      </c>
      <c r="H6612">
        <v>1</v>
      </c>
      <c r="I6612">
        <v>1</v>
      </c>
      <c r="J6612" t="s">
        <v>22</v>
      </c>
      <c r="K6612" s="36" t="s">
        <v>149</v>
      </c>
    </row>
    <row r="6613" spans="1:11" x14ac:dyDescent="0.3">
      <c r="A6613">
        <v>29222122</v>
      </c>
      <c r="B6613" s="1">
        <v>42075</v>
      </c>
      <c r="C6613" t="s">
        <v>11</v>
      </c>
      <c r="D6613" t="s">
        <v>16</v>
      </c>
      <c r="E6613">
        <v>1</v>
      </c>
      <c r="F6613">
        <v>1</v>
      </c>
      <c r="G6613" t="s">
        <v>149</v>
      </c>
      <c r="H6613">
        <v>1</v>
      </c>
      <c r="I6613">
        <v>1</v>
      </c>
      <c r="J6613" t="s">
        <v>14</v>
      </c>
      <c r="K6613" s="36" t="s">
        <v>149</v>
      </c>
    </row>
    <row r="6614" spans="1:11" x14ac:dyDescent="0.3">
      <c r="A6614">
        <v>13320078</v>
      </c>
      <c r="B6614" s="1">
        <v>41717</v>
      </c>
      <c r="C6614" t="s">
        <v>11</v>
      </c>
      <c r="D6614" t="s">
        <v>16</v>
      </c>
      <c r="E6614">
        <v>1</v>
      </c>
      <c r="F6614">
        <v>1</v>
      </c>
      <c r="G6614" t="s">
        <v>149</v>
      </c>
      <c r="H6614">
        <v>3</v>
      </c>
      <c r="I6614">
        <v>3</v>
      </c>
      <c r="J6614" t="s">
        <v>18</v>
      </c>
      <c r="K6614" s="36" t="s">
        <v>149</v>
      </c>
    </row>
    <row r="6615" spans="1:11" x14ac:dyDescent="0.3">
      <c r="A6615">
        <v>462375206</v>
      </c>
      <c r="B6615" s="1">
        <v>44715</v>
      </c>
      <c r="C6615" t="s">
        <v>27</v>
      </c>
      <c r="D6615" t="s">
        <v>16</v>
      </c>
      <c r="E6615">
        <v>1</v>
      </c>
      <c r="F6615">
        <v>0.95</v>
      </c>
      <c r="G6615" t="s">
        <v>148</v>
      </c>
      <c r="H6615">
        <v>4</v>
      </c>
      <c r="I6615">
        <v>5</v>
      </c>
      <c r="J6615" t="s">
        <v>14</v>
      </c>
      <c r="K6615" s="36" t="s">
        <v>149</v>
      </c>
    </row>
    <row r="6616" spans="1:11" x14ac:dyDescent="0.3">
      <c r="A6616">
        <v>488323403</v>
      </c>
      <c r="B6616" s="1">
        <v>44884</v>
      </c>
      <c r="C6616" t="s">
        <v>11</v>
      </c>
      <c r="D6616" t="s">
        <v>16</v>
      </c>
      <c r="E6616">
        <v>1</v>
      </c>
      <c r="F6616">
        <v>1</v>
      </c>
      <c r="G6616" t="s">
        <v>148</v>
      </c>
      <c r="H6616">
        <v>190</v>
      </c>
      <c r="I6616">
        <v>215</v>
      </c>
      <c r="J6616" t="s">
        <v>14</v>
      </c>
      <c r="K6616" s="36" t="s">
        <v>149</v>
      </c>
    </row>
    <row r="6617" spans="1:11" x14ac:dyDescent="0.3">
      <c r="A6617">
        <v>592474666</v>
      </c>
      <c r="B6617" s="1">
        <v>45500</v>
      </c>
      <c r="C6617" t="s">
        <v>27</v>
      </c>
      <c r="D6617" t="s">
        <v>17</v>
      </c>
      <c r="E6617">
        <v>1</v>
      </c>
      <c r="F6617">
        <v>1</v>
      </c>
      <c r="G6617" t="s">
        <v>148</v>
      </c>
      <c r="H6617">
        <v>2</v>
      </c>
      <c r="I6617">
        <v>2</v>
      </c>
      <c r="J6617" t="s">
        <v>14</v>
      </c>
      <c r="K6617" s="36" t="s">
        <v>149</v>
      </c>
    </row>
    <row r="6618" spans="1:11" x14ac:dyDescent="0.3">
      <c r="A6618">
        <v>5264077</v>
      </c>
      <c r="B6618" s="1">
        <v>41333</v>
      </c>
      <c r="C6618" t="s">
        <v>27</v>
      </c>
      <c r="D6618" t="s">
        <v>16</v>
      </c>
      <c r="E6618">
        <v>1</v>
      </c>
      <c r="F6618">
        <v>0.94</v>
      </c>
      <c r="G6618" t="s">
        <v>149</v>
      </c>
      <c r="H6618">
        <v>1</v>
      </c>
      <c r="I6618">
        <v>1</v>
      </c>
      <c r="J6618" t="s">
        <v>14</v>
      </c>
      <c r="K6618" s="36" t="s">
        <v>149</v>
      </c>
    </row>
    <row r="6619" spans="1:11" x14ac:dyDescent="0.3">
      <c r="A6619">
        <v>591820883</v>
      </c>
      <c r="B6619" s="1">
        <v>45497</v>
      </c>
      <c r="C6619" t="s">
        <v>27</v>
      </c>
      <c r="D6619" t="s">
        <v>16</v>
      </c>
      <c r="E6619">
        <v>1</v>
      </c>
      <c r="F6619">
        <v>0.82</v>
      </c>
      <c r="G6619" t="s">
        <v>149</v>
      </c>
      <c r="H6619">
        <v>9</v>
      </c>
      <c r="I6619">
        <v>13</v>
      </c>
      <c r="J6619" t="s">
        <v>14</v>
      </c>
      <c r="K6619" s="36" t="s">
        <v>149</v>
      </c>
    </row>
    <row r="6620" spans="1:11" x14ac:dyDescent="0.3">
      <c r="A6620">
        <v>228436082</v>
      </c>
      <c r="B6620" s="1">
        <v>43434</v>
      </c>
      <c r="C6620" t="s">
        <v>27</v>
      </c>
      <c r="D6620" t="s">
        <v>12</v>
      </c>
      <c r="F6620">
        <v>0</v>
      </c>
      <c r="G6620" t="s">
        <v>148</v>
      </c>
      <c r="H6620">
        <v>1</v>
      </c>
      <c r="I6620">
        <v>1</v>
      </c>
      <c r="J6620" t="s">
        <v>14</v>
      </c>
      <c r="K6620" s="36" t="s">
        <v>149</v>
      </c>
    </row>
    <row r="6621" spans="1:11" x14ac:dyDescent="0.3">
      <c r="A6621">
        <v>223893087</v>
      </c>
      <c r="B6621" s="1">
        <v>43406</v>
      </c>
      <c r="C6621" t="s">
        <v>11</v>
      </c>
      <c r="D6621" t="s">
        <v>16</v>
      </c>
      <c r="E6621">
        <v>1</v>
      </c>
      <c r="F6621">
        <v>0.92</v>
      </c>
      <c r="G6621" t="s">
        <v>149</v>
      </c>
      <c r="H6621">
        <v>1</v>
      </c>
      <c r="I6621">
        <v>1</v>
      </c>
      <c r="J6621" t="s">
        <v>14</v>
      </c>
      <c r="K6621" s="36" t="s">
        <v>149</v>
      </c>
    </row>
    <row r="6622" spans="1:11" x14ac:dyDescent="0.3">
      <c r="A6622">
        <v>14224132</v>
      </c>
      <c r="B6622" s="1">
        <v>41742</v>
      </c>
      <c r="C6622" t="s">
        <v>11</v>
      </c>
      <c r="D6622" t="s">
        <v>21</v>
      </c>
      <c r="E6622">
        <v>0.55000000000000004</v>
      </c>
      <c r="F6622">
        <v>0.32</v>
      </c>
      <c r="G6622" t="s">
        <v>148</v>
      </c>
      <c r="H6622">
        <v>2</v>
      </c>
      <c r="I6622">
        <v>2</v>
      </c>
      <c r="J6622" t="s">
        <v>14</v>
      </c>
      <c r="K6622" s="36" t="s">
        <v>149</v>
      </c>
    </row>
    <row r="6623" spans="1:11" x14ac:dyDescent="0.3">
      <c r="A6623">
        <v>581172066</v>
      </c>
      <c r="B6623" s="1">
        <v>45445</v>
      </c>
      <c r="C6623" t="s">
        <v>27</v>
      </c>
      <c r="D6623" t="s">
        <v>21</v>
      </c>
      <c r="E6623">
        <v>1</v>
      </c>
      <c r="F6623">
        <v>0.5</v>
      </c>
      <c r="G6623" t="s">
        <v>148</v>
      </c>
      <c r="H6623">
        <v>1</v>
      </c>
      <c r="I6623">
        <v>1</v>
      </c>
      <c r="J6623" t="s">
        <v>14</v>
      </c>
      <c r="K6623" s="36" t="s">
        <v>149</v>
      </c>
    </row>
    <row r="6624" spans="1:11" x14ac:dyDescent="0.3">
      <c r="A6624">
        <v>335544888</v>
      </c>
      <c r="B6624" s="1">
        <v>43873</v>
      </c>
      <c r="C6624" t="s">
        <v>27</v>
      </c>
      <c r="D6624" t="s">
        <v>16</v>
      </c>
      <c r="E6624">
        <v>0.93</v>
      </c>
      <c r="F6624">
        <v>0.94</v>
      </c>
      <c r="G6624" t="s">
        <v>149</v>
      </c>
      <c r="H6624">
        <v>1</v>
      </c>
      <c r="I6624">
        <v>1</v>
      </c>
      <c r="J6624" t="s">
        <v>22</v>
      </c>
      <c r="K6624" s="36" t="s">
        <v>149</v>
      </c>
    </row>
    <row r="6625" spans="1:11" x14ac:dyDescent="0.3">
      <c r="A6625">
        <v>590327466</v>
      </c>
      <c r="B6625" s="1">
        <v>45490</v>
      </c>
      <c r="C6625" t="s">
        <v>27</v>
      </c>
      <c r="D6625" t="s">
        <v>16</v>
      </c>
      <c r="E6625">
        <v>1</v>
      </c>
      <c r="F6625">
        <v>1</v>
      </c>
      <c r="G6625" t="s">
        <v>149</v>
      </c>
      <c r="H6625">
        <v>1</v>
      </c>
      <c r="I6625">
        <v>1</v>
      </c>
      <c r="J6625" t="s">
        <v>14</v>
      </c>
      <c r="K6625" s="36" t="s">
        <v>149</v>
      </c>
    </row>
    <row r="6626" spans="1:11" x14ac:dyDescent="0.3">
      <c r="A6626">
        <v>480838831</v>
      </c>
      <c r="B6626" s="1">
        <v>44828</v>
      </c>
      <c r="C6626" t="s">
        <v>11</v>
      </c>
      <c r="D6626" t="s">
        <v>16</v>
      </c>
      <c r="E6626">
        <v>1</v>
      </c>
      <c r="F6626">
        <v>0.83</v>
      </c>
      <c r="G6626" t="s">
        <v>149</v>
      </c>
      <c r="H6626">
        <v>2</v>
      </c>
      <c r="I6626">
        <v>2</v>
      </c>
      <c r="J6626" t="s">
        <v>14</v>
      </c>
      <c r="K6626" s="36" t="s">
        <v>149</v>
      </c>
    </row>
    <row r="6627" spans="1:11" x14ac:dyDescent="0.3">
      <c r="A6627">
        <v>591823910</v>
      </c>
      <c r="B6627" s="1">
        <v>45497</v>
      </c>
      <c r="C6627" t="s">
        <v>11</v>
      </c>
      <c r="D6627" t="s">
        <v>16</v>
      </c>
      <c r="E6627">
        <v>1</v>
      </c>
      <c r="F6627">
        <v>1</v>
      </c>
      <c r="G6627" t="s">
        <v>149</v>
      </c>
      <c r="H6627">
        <v>1</v>
      </c>
      <c r="I6627">
        <v>1</v>
      </c>
      <c r="J6627" t="s">
        <v>14</v>
      </c>
      <c r="K6627" s="36" t="s">
        <v>149</v>
      </c>
    </row>
    <row r="6628" spans="1:11" x14ac:dyDescent="0.3">
      <c r="A6628">
        <v>221887666</v>
      </c>
      <c r="B6628" s="1">
        <v>43394</v>
      </c>
      <c r="C6628" t="s">
        <v>11</v>
      </c>
      <c r="D6628" t="s">
        <v>21</v>
      </c>
      <c r="E6628">
        <v>0.95</v>
      </c>
      <c r="F6628">
        <v>0.66</v>
      </c>
      <c r="G6628" t="s">
        <v>148</v>
      </c>
      <c r="H6628">
        <v>1</v>
      </c>
      <c r="I6628">
        <v>3</v>
      </c>
      <c r="J6628" t="s">
        <v>14</v>
      </c>
      <c r="K6628" s="36" t="s">
        <v>149</v>
      </c>
    </row>
    <row r="6629" spans="1:11" x14ac:dyDescent="0.3">
      <c r="A6629">
        <v>45815795</v>
      </c>
      <c r="B6629" s="1">
        <v>42282</v>
      </c>
      <c r="C6629" t="s">
        <v>11</v>
      </c>
      <c r="D6629" t="s">
        <v>21</v>
      </c>
      <c r="E6629">
        <v>0.5</v>
      </c>
      <c r="F6629">
        <v>0.69</v>
      </c>
      <c r="G6629" t="s">
        <v>148</v>
      </c>
      <c r="H6629">
        <v>2</v>
      </c>
      <c r="I6629">
        <v>2</v>
      </c>
      <c r="J6629" t="s">
        <v>14</v>
      </c>
      <c r="K6629" s="36" t="s">
        <v>149</v>
      </c>
    </row>
    <row r="6630" spans="1:11" x14ac:dyDescent="0.3">
      <c r="A6630">
        <v>528994067</v>
      </c>
      <c r="B6630" s="1">
        <v>45138</v>
      </c>
      <c r="C6630" t="s">
        <v>27</v>
      </c>
      <c r="D6630" t="s">
        <v>17</v>
      </c>
      <c r="E6630">
        <v>1</v>
      </c>
      <c r="F6630">
        <v>0.83</v>
      </c>
      <c r="G6630" t="s">
        <v>149</v>
      </c>
      <c r="H6630">
        <v>1</v>
      </c>
      <c r="I6630">
        <v>1</v>
      </c>
      <c r="J6630" t="s">
        <v>22</v>
      </c>
      <c r="K6630" s="36" t="s">
        <v>149</v>
      </c>
    </row>
    <row r="6631" spans="1:11" x14ac:dyDescent="0.3">
      <c r="A6631">
        <v>66348483</v>
      </c>
      <c r="B6631" s="1">
        <v>42468</v>
      </c>
      <c r="C6631" t="s">
        <v>11</v>
      </c>
      <c r="D6631" t="s">
        <v>20</v>
      </c>
      <c r="E6631">
        <v>0</v>
      </c>
      <c r="F6631">
        <v>0.14000000000000001</v>
      </c>
      <c r="G6631" t="s">
        <v>148</v>
      </c>
      <c r="H6631">
        <v>1</v>
      </c>
      <c r="I6631">
        <v>1</v>
      </c>
      <c r="J6631" t="s">
        <v>14</v>
      </c>
      <c r="K6631" s="36" t="s">
        <v>149</v>
      </c>
    </row>
    <row r="6632" spans="1:11" x14ac:dyDescent="0.3">
      <c r="A6632">
        <v>545269035</v>
      </c>
      <c r="B6632" s="1">
        <v>45236</v>
      </c>
      <c r="C6632" t="s">
        <v>11</v>
      </c>
      <c r="D6632" t="s">
        <v>17</v>
      </c>
      <c r="E6632">
        <v>1</v>
      </c>
      <c r="F6632">
        <v>0.99</v>
      </c>
      <c r="G6632" t="s">
        <v>148</v>
      </c>
      <c r="H6632">
        <v>1</v>
      </c>
      <c r="I6632">
        <v>1</v>
      </c>
      <c r="J6632" t="s">
        <v>14</v>
      </c>
      <c r="K6632" s="36" t="s">
        <v>149</v>
      </c>
    </row>
    <row r="6633" spans="1:11" x14ac:dyDescent="0.3">
      <c r="A6633">
        <v>585391905</v>
      </c>
      <c r="B6633" s="1">
        <v>45467</v>
      </c>
      <c r="C6633" t="s">
        <v>11</v>
      </c>
      <c r="D6633" t="s">
        <v>16</v>
      </c>
      <c r="E6633">
        <v>1</v>
      </c>
      <c r="F6633">
        <v>0.5</v>
      </c>
      <c r="G6633" t="s">
        <v>148</v>
      </c>
      <c r="H6633">
        <v>4</v>
      </c>
      <c r="I6633">
        <v>8</v>
      </c>
      <c r="J6633" t="s">
        <v>22</v>
      </c>
      <c r="K6633" s="36" t="s">
        <v>149</v>
      </c>
    </row>
    <row r="6634" spans="1:11" x14ac:dyDescent="0.3">
      <c r="A6634">
        <v>529347579</v>
      </c>
      <c r="B6634" s="1">
        <v>45139</v>
      </c>
      <c r="C6634" t="s">
        <v>11</v>
      </c>
      <c r="D6634" t="s">
        <v>16</v>
      </c>
      <c r="E6634">
        <v>1</v>
      </c>
      <c r="F6634">
        <v>0.97</v>
      </c>
      <c r="G6634" t="s">
        <v>148</v>
      </c>
      <c r="H6634">
        <v>1</v>
      </c>
      <c r="I6634">
        <v>1</v>
      </c>
      <c r="J6634" t="s">
        <v>22</v>
      </c>
      <c r="K6634" s="36" t="s">
        <v>149</v>
      </c>
    </row>
    <row r="6635" spans="1:11" x14ac:dyDescent="0.3">
      <c r="A6635">
        <v>137626695</v>
      </c>
      <c r="B6635" s="1">
        <v>42915</v>
      </c>
      <c r="C6635" t="s">
        <v>27</v>
      </c>
      <c r="D6635" t="s">
        <v>16</v>
      </c>
      <c r="E6635">
        <v>1</v>
      </c>
      <c r="F6635">
        <v>0.9</v>
      </c>
      <c r="G6635" t="s">
        <v>149</v>
      </c>
      <c r="H6635">
        <v>2</v>
      </c>
      <c r="I6635">
        <v>2</v>
      </c>
      <c r="J6635" t="s">
        <v>14</v>
      </c>
      <c r="K6635" s="36" t="s">
        <v>149</v>
      </c>
    </row>
    <row r="6636" spans="1:11" x14ac:dyDescent="0.3">
      <c r="A6636">
        <v>161019987</v>
      </c>
      <c r="B6636" s="1">
        <v>43071</v>
      </c>
      <c r="C6636" t="s">
        <v>11</v>
      </c>
      <c r="D6636" t="s">
        <v>16</v>
      </c>
      <c r="E6636">
        <v>1</v>
      </c>
      <c r="F6636">
        <v>0.6</v>
      </c>
      <c r="G6636" t="s">
        <v>148</v>
      </c>
      <c r="H6636">
        <v>1</v>
      </c>
      <c r="I6636">
        <v>5</v>
      </c>
      <c r="J6636" t="s">
        <v>14</v>
      </c>
      <c r="K6636" s="36" t="s">
        <v>149</v>
      </c>
    </row>
    <row r="6637" spans="1:11" x14ac:dyDescent="0.3">
      <c r="A6637">
        <v>30548883</v>
      </c>
      <c r="B6637" s="1">
        <v>42097</v>
      </c>
      <c r="C6637" t="s">
        <v>11</v>
      </c>
      <c r="D6637" t="s">
        <v>21</v>
      </c>
      <c r="E6637">
        <v>1</v>
      </c>
      <c r="F6637">
        <v>0.33</v>
      </c>
      <c r="G6637" t="s">
        <v>148</v>
      </c>
      <c r="H6637">
        <v>1</v>
      </c>
      <c r="I6637">
        <v>1</v>
      </c>
      <c r="J6637" t="s">
        <v>14</v>
      </c>
      <c r="K6637" s="36" t="s">
        <v>149</v>
      </c>
    </row>
    <row r="6638" spans="1:11" x14ac:dyDescent="0.3">
      <c r="A6638">
        <v>591944830</v>
      </c>
      <c r="B6638" s="1">
        <v>45497</v>
      </c>
      <c r="C6638" t="s">
        <v>11</v>
      </c>
      <c r="D6638" t="s">
        <v>17</v>
      </c>
      <c r="E6638">
        <v>0.91</v>
      </c>
      <c r="F6638">
        <v>0.89</v>
      </c>
      <c r="G6638" t="s">
        <v>149</v>
      </c>
      <c r="H6638">
        <v>1</v>
      </c>
      <c r="I6638">
        <v>2</v>
      </c>
      <c r="J6638" t="s">
        <v>14</v>
      </c>
      <c r="K6638" s="36" t="s">
        <v>149</v>
      </c>
    </row>
    <row r="6639" spans="1:11" x14ac:dyDescent="0.3">
      <c r="A6639">
        <v>404325672</v>
      </c>
      <c r="B6639" s="1">
        <v>44346</v>
      </c>
      <c r="C6639" t="s">
        <v>27</v>
      </c>
      <c r="D6639" t="s">
        <v>12</v>
      </c>
      <c r="F6639">
        <v>0.2</v>
      </c>
      <c r="G6639" t="s">
        <v>148</v>
      </c>
      <c r="H6639">
        <v>2</v>
      </c>
      <c r="I6639">
        <v>3</v>
      </c>
      <c r="J6639" t="s">
        <v>14</v>
      </c>
      <c r="K6639" s="36" t="s">
        <v>149</v>
      </c>
    </row>
    <row r="6640" spans="1:11" x14ac:dyDescent="0.3">
      <c r="A6640">
        <v>189974950</v>
      </c>
      <c r="B6640" s="1">
        <v>43236</v>
      </c>
      <c r="C6640" t="s">
        <v>11</v>
      </c>
      <c r="D6640" t="s">
        <v>16</v>
      </c>
      <c r="E6640">
        <v>1</v>
      </c>
      <c r="F6640">
        <v>0.85</v>
      </c>
      <c r="G6640" t="s">
        <v>149</v>
      </c>
      <c r="H6640">
        <v>1</v>
      </c>
      <c r="I6640">
        <v>1</v>
      </c>
      <c r="J6640" t="s">
        <v>14</v>
      </c>
      <c r="K6640" s="36" t="s">
        <v>148</v>
      </c>
    </row>
    <row r="6641" spans="1:11" x14ac:dyDescent="0.3">
      <c r="A6641">
        <v>205827583</v>
      </c>
      <c r="B6641" s="1">
        <v>43310</v>
      </c>
      <c r="C6641" t="s">
        <v>44</v>
      </c>
      <c r="D6641" t="s">
        <v>16</v>
      </c>
      <c r="E6641">
        <v>1</v>
      </c>
      <c r="F6641">
        <v>0.95</v>
      </c>
      <c r="G6641" t="s">
        <v>149</v>
      </c>
      <c r="H6641">
        <v>5</v>
      </c>
      <c r="I6641">
        <v>5</v>
      </c>
      <c r="J6641" t="s">
        <v>22</v>
      </c>
      <c r="K6641" s="36" t="s">
        <v>149</v>
      </c>
    </row>
    <row r="6642" spans="1:11" x14ac:dyDescent="0.3">
      <c r="A6642">
        <v>125490676</v>
      </c>
      <c r="B6642" s="1">
        <v>42837</v>
      </c>
      <c r="C6642" t="s">
        <v>11</v>
      </c>
      <c r="D6642" t="s">
        <v>12</v>
      </c>
      <c r="F6642">
        <v>0</v>
      </c>
      <c r="G6642" t="s">
        <v>148</v>
      </c>
      <c r="H6642">
        <v>1</v>
      </c>
      <c r="I6642">
        <v>1</v>
      </c>
      <c r="J6642" t="s">
        <v>22</v>
      </c>
      <c r="K6642" s="36" t="s">
        <v>148</v>
      </c>
    </row>
    <row r="6643" spans="1:11" x14ac:dyDescent="0.3">
      <c r="A6643">
        <v>539103249</v>
      </c>
      <c r="B6643" s="1">
        <v>45195</v>
      </c>
      <c r="C6643" t="s">
        <v>27</v>
      </c>
      <c r="D6643" t="s">
        <v>16</v>
      </c>
      <c r="E6643">
        <v>1</v>
      </c>
      <c r="F6643">
        <v>1</v>
      </c>
      <c r="G6643" t="s">
        <v>148</v>
      </c>
      <c r="H6643">
        <v>2</v>
      </c>
      <c r="I6643">
        <v>2</v>
      </c>
      <c r="J6643" t="s">
        <v>14</v>
      </c>
      <c r="K6643" s="36" t="s">
        <v>149</v>
      </c>
    </row>
    <row r="6644" spans="1:11" x14ac:dyDescent="0.3">
      <c r="A6644">
        <v>593145273</v>
      </c>
      <c r="B6644" s="1">
        <v>45503</v>
      </c>
      <c r="C6644" t="s">
        <v>27</v>
      </c>
      <c r="D6644" t="s">
        <v>16</v>
      </c>
      <c r="E6644">
        <v>1</v>
      </c>
      <c r="F6644">
        <v>1</v>
      </c>
      <c r="G6644" t="s">
        <v>149</v>
      </c>
      <c r="H6644">
        <v>3</v>
      </c>
      <c r="I6644">
        <v>3</v>
      </c>
      <c r="J6644" t="s">
        <v>14</v>
      </c>
      <c r="K6644" s="36" t="s">
        <v>149</v>
      </c>
    </row>
    <row r="6645" spans="1:11" x14ac:dyDescent="0.3">
      <c r="A6645">
        <v>591222580</v>
      </c>
      <c r="B6645" s="1">
        <v>45494</v>
      </c>
      <c r="C6645" t="s">
        <v>11</v>
      </c>
      <c r="D6645" t="s">
        <v>16</v>
      </c>
      <c r="E6645">
        <v>1</v>
      </c>
      <c r="F6645">
        <v>1</v>
      </c>
      <c r="G6645" t="s">
        <v>148</v>
      </c>
      <c r="H6645">
        <v>1</v>
      </c>
      <c r="I6645">
        <v>1</v>
      </c>
      <c r="J6645" t="s">
        <v>14</v>
      </c>
      <c r="K6645" s="36" t="s">
        <v>149</v>
      </c>
    </row>
    <row r="6646" spans="1:11" x14ac:dyDescent="0.3">
      <c r="A6646">
        <v>593486732</v>
      </c>
      <c r="B6646" s="1">
        <v>45505</v>
      </c>
      <c r="C6646" t="s">
        <v>27</v>
      </c>
      <c r="D6646" t="s">
        <v>16</v>
      </c>
      <c r="E6646">
        <v>1</v>
      </c>
      <c r="F6646">
        <v>1</v>
      </c>
      <c r="G6646" t="s">
        <v>148</v>
      </c>
      <c r="H6646">
        <v>1</v>
      </c>
      <c r="I6646">
        <v>1</v>
      </c>
      <c r="J6646" t="s">
        <v>14</v>
      </c>
      <c r="K6646" s="36" t="s">
        <v>149</v>
      </c>
    </row>
    <row r="6647" spans="1:11" x14ac:dyDescent="0.3">
      <c r="A6647">
        <v>16526582</v>
      </c>
      <c r="B6647" s="1">
        <v>41798</v>
      </c>
      <c r="C6647" t="s">
        <v>11</v>
      </c>
      <c r="D6647" t="s">
        <v>21</v>
      </c>
      <c r="E6647">
        <v>1</v>
      </c>
      <c r="F6647">
        <v>0.67</v>
      </c>
      <c r="G6647" t="s">
        <v>148</v>
      </c>
      <c r="H6647">
        <v>1</v>
      </c>
      <c r="I6647">
        <v>2</v>
      </c>
      <c r="J6647" t="s">
        <v>14</v>
      </c>
      <c r="K6647" s="36" t="s">
        <v>149</v>
      </c>
    </row>
    <row r="6648" spans="1:11" x14ac:dyDescent="0.3">
      <c r="A6648">
        <v>85477908</v>
      </c>
      <c r="B6648" s="1">
        <v>42574</v>
      </c>
      <c r="C6648" t="s">
        <v>11</v>
      </c>
      <c r="D6648" t="s">
        <v>16</v>
      </c>
      <c r="E6648">
        <v>1</v>
      </c>
      <c r="F6648">
        <v>0.99</v>
      </c>
      <c r="G6648" t="s">
        <v>148</v>
      </c>
      <c r="H6648">
        <v>2</v>
      </c>
      <c r="I6648">
        <v>6</v>
      </c>
      <c r="J6648" t="s">
        <v>18</v>
      </c>
      <c r="K6648" s="36" t="s">
        <v>149</v>
      </c>
    </row>
    <row r="6649" spans="1:11" x14ac:dyDescent="0.3">
      <c r="A6649">
        <v>593497859</v>
      </c>
      <c r="B6649" s="1">
        <v>45505</v>
      </c>
      <c r="C6649" t="s">
        <v>27</v>
      </c>
      <c r="D6649" t="s">
        <v>16</v>
      </c>
      <c r="E6649">
        <v>1</v>
      </c>
      <c r="F6649">
        <v>1</v>
      </c>
      <c r="G6649" t="s">
        <v>148</v>
      </c>
      <c r="H6649">
        <v>1</v>
      </c>
      <c r="I6649">
        <v>1</v>
      </c>
      <c r="J6649" t="s">
        <v>14</v>
      </c>
      <c r="K6649" s="36" t="s">
        <v>149</v>
      </c>
    </row>
    <row r="6650" spans="1:11" x14ac:dyDescent="0.3">
      <c r="A6650">
        <v>77420214</v>
      </c>
      <c r="B6650" s="1">
        <v>42534</v>
      </c>
      <c r="C6650" t="s">
        <v>11</v>
      </c>
      <c r="D6650" t="s">
        <v>16</v>
      </c>
      <c r="E6650">
        <v>1</v>
      </c>
      <c r="F6650">
        <v>0.99</v>
      </c>
      <c r="G6650" t="s">
        <v>148</v>
      </c>
      <c r="H6650">
        <v>2</v>
      </c>
      <c r="I6650">
        <v>27</v>
      </c>
      <c r="J6650" t="s">
        <v>18</v>
      </c>
      <c r="K6650" s="36" t="s">
        <v>149</v>
      </c>
    </row>
    <row r="6651" spans="1:11" x14ac:dyDescent="0.3">
      <c r="A6651">
        <v>593281853</v>
      </c>
      <c r="B6651" s="1">
        <v>45504</v>
      </c>
      <c r="C6651" t="s">
        <v>27</v>
      </c>
      <c r="D6651" t="s">
        <v>16</v>
      </c>
      <c r="E6651">
        <v>1</v>
      </c>
      <c r="F6651">
        <v>1</v>
      </c>
      <c r="G6651" t="s">
        <v>148</v>
      </c>
      <c r="H6651">
        <v>1</v>
      </c>
      <c r="I6651">
        <v>1</v>
      </c>
      <c r="J6651" t="s">
        <v>14</v>
      </c>
      <c r="K6651" s="36" t="s">
        <v>149</v>
      </c>
    </row>
    <row r="6652" spans="1:11" x14ac:dyDescent="0.3">
      <c r="A6652">
        <v>593496791</v>
      </c>
      <c r="B6652" s="1">
        <v>45505</v>
      </c>
      <c r="C6652" t="s">
        <v>27</v>
      </c>
      <c r="D6652" t="s">
        <v>16</v>
      </c>
      <c r="E6652">
        <v>1</v>
      </c>
      <c r="F6652">
        <v>0.99</v>
      </c>
      <c r="G6652" t="s">
        <v>148</v>
      </c>
      <c r="H6652">
        <v>1</v>
      </c>
      <c r="I6652">
        <v>1</v>
      </c>
      <c r="J6652" t="s">
        <v>14</v>
      </c>
      <c r="K6652" s="36" t="s">
        <v>149</v>
      </c>
    </row>
    <row r="6653" spans="1:11" x14ac:dyDescent="0.3">
      <c r="A6653">
        <v>348420503</v>
      </c>
      <c r="B6653" s="1">
        <v>43984</v>
      </c>
      <c r="C6653" t="s">
        <v>11</v>
      </c>
      <c r="D6653" t="s">
        <v>16</v>
      </c>
      <c r="E6653">
        <v>1</v>
      </c>
      <c r="F6653">
        <v>0.98</v>
      </c>
      <c r="G6653" t="s">
        <v>149</v>
      </c>
      <c r="H6653">
        <v>3</v>
      </c>
      <c r="I6653">
        <v>4</v>
      </c>
      <c r="J6653" t="s">
        <v>14</v>
      </c>
      <c r="K6653" s="36" t="s">
        <v>149</v>
      </c>
    </row>
    <row r="6654" spans="1:11" x14ac:dyDescent="0.3">
      <c r="A6654">
        <v>593681487</v>
      </c>
      <c r="B6654" s="1">
        <v>45506</v>
      </c>
      <c r="C6654" t="s">
        <v>27</v>
      </c>
      <c r="D6654" t="s">
        <v>16</v>
      </c>
      <c r="E6654">
        <v>1</v>
      </c>
      <c r="F6654">
        <v>0.83</v>
      </c>
      <c r="G6654" t="s">
        <v>148</v>
      </c>
      <c r="H6654">
        <v>1</v>
      </c>
      <c r="I6654">
        <v>1</v>
      </c>
      <c r="J6654" t="s">
        <v>14</v>
      </c>
      <c r="K6654" s="36" t="s">
        <v>149</v>
      </c>
    </row>
    <row r="6655" spans="1:11" x14ac:dyDescent="0.3">
      <c r="A6655">
        <v>524489790</v>
      </c>
      <c r="B6655" s="1">
        <v>45115</v>
      </c>
      <c r="C6655" t="s">
        <v>11</v>
      </c>
      <c r="D6655" t="s">
        <v>17</v>
      </c>
      <c r="E6655">
        <v>1</v>
      </c>
      <c r="F6655">
        <v>0.65</v>
      </c>
      <c r="G6655" t="s">
        <v>148</v>
      </c>
      <c r="H6655">
        <v>1</v>
      </c>
      <c r="I6655">
        <v>1</v>
      </c>
      <c r="J6655" t="s">
        <v>22</v>
      </c>
      <c r="K6655" s="36" t="s">
        <v>149</v>
      </c>
    </row>
    <row r="6656" spans="1:11" x14ac:dyDescent="0.3">
      <c r="A6656">
        <v>125047394</v>
      </c>
      <c r="B6656" s="1">
        <v>42834</v>
      </c>
      <c r="C6656" t="s">
        <v>11</v>
      </c>
      <c r="D6656" t="s">
        <v>17</v>
      </c>
      <c r="E6656">
        <v>1</v>
      </c>
      <c r="F6656">
        <v>0.75</v>
      </c>
      <c r="G6656" t="s">
        <v>149</v>
      </c>
      <c r="H6656">
        <v>5</v>
      </c>
      <c r="I6656">
        <v>5</v>
      </c>
      <c r="J6656" t="s">
        <v>14</v>
      </c>
      <c r="K6656" s="36" t="s">
        <v>149</v>
      </c>
    </row>
    <row r="6657" spans="1:11" x14ac:dyDescent="0.3">
      <c r="A6657">
        <v>159892193</v>
      </c>
      <c r="B6657" s="1">
        <v>43062</v>
      </c>
      <c r="C6657" t="s">
        <v>11</v>
      </c>
      <c r="D6657" t="s">
        <v>16</v>
      </c>
      <c r="E6657">
        <v>1</v>
      </c>
      <c r="F6657">
        <v>0.96</v>
      </c>
      <c r="G6657" t="s">
        <v>149</v>
      </c>
      <c r="H6657">
        <v>1</v>
      </c>
      <c r="I6657">
        <v>2</v>
      </c>
      <c r="J6657" t="s">
        <v>14</v>
      </c>
      <c r="K6657" s="36" t="s">
        <v>149</v>
      </c>
    </row>
    <row r="6658" spans="1:11" x14ac:dyDescent="0.3">
      <c r="A6658">
        <v>593451381</v>
      </c>
      <c r="B6658" s="1">
        <v>45505</v>
      </c>
      <c r="C6658" t="s">
        <v>27</v>
      </c>
      <c r="D6658" t="s">
        <v>20</v>
      </c>
      <c r="E6658">
        <v>0.1</v>
      </c>
      <c r="F6658">
        <v>0</v>
      </c>
      <c r="G6658" t="s">
        <v>148</v>
      </c>
      <c r="H6658">
        <v>1</v>
      </c>
      <c r="I6658">
        <v>1</v>
      </c>
      <c r="J6658" t="s">
        <v>14</v>
      </c>
      <c r="K6658" s="36" t="s">
        <v>149</v>
      </c>
    </row>
    <row r="6659" spans="1:11" x14ac:dyDescent="0.3">
      <c r="A6659">
        <v>489450541</v>
      </c>
      <c r="B6659" s="1">
        <v>44893</v>
      </c>
      <c r="C6659" t="s">
        <v>27</v>
      </c>
      <c r="D6659" t="s">
        <v>16</v>
      </c>
      <c r="E6659">
        <v>1</v>
      </c>
      <c r="F6659">
        <v>1</v>
      </c>
      <c r="G6659" t="s">
        <v>148</v>
      </c>
      <c r="H6659">
        <v>4</v>
      </c>
      <c r="I6659">
        <v>4</v>
      </c>
      <c r="J6659" t="s">
        <v>14</v>
      </c>
      <c r="K6659" s="36" t="s">
        <v>149</v>
      </c>
    </row>
    <row r="6660" spans="1:11" x14ac:dyDescent="0.3">
      <c r="A6660">
        <v>594133902</v>
      </c>
      <c r="B6660" s="1">
        <v>45508</v>
      </c>
      <c r="C6660" t="s">
        <v>11</v>
      </c>
      <c r="D6660" t="s">
        <v>16</v>
      </c>
      <c r="E6660">
        <v>1</v>
      </c>
      <c r="F6660">
        <v>0.99</v>
      </c>
      <c r="G6660" t="s">
        <v>148</v>
      </c>
      <c r="H6660">
        <v>7</v>
      </c>
      <c r="I6660">
        <v>7</v>
      </c>
      <c r="J6660" t="s">
        <v>14</v>
      </c>
      <c r="K6660" s="36" t="s">
        <v>149</v>
      </c>
    </row>
    <row r="6661" spans="1:11" x14ac:dyDescent="0.3">
      <c r="A6661">
        <v>504310023</v>
      </c>
      <c r="B6661" s="1">
        <v>44992</v>
      </c>
      <c r="C6661" t="s">
        <v>11</v>
      </c>
      <c r="D6661" t="s">
        <v>16</v>
      </c>
      <c r="E6661">
        <v>1</v>
      </c>
      <c r="F6661">
        <v>0.81</v>
      </c>
      <c r="G6661" t="s">
        <v>149</v>
      </c>
      <c r="H6661">
        <v>1</v>
      </c>
      <c r="I6661">
        <v>2</v>
      </c>
      <c r="J6661" t="s">
        <v>22</v>
      </c>
      <c r="K6661" s="36" t="s">
        <v>148</v>
      </c>
    </row>
    <row r="6662" spans="1:11" x14ac:dyDescent="0.3">
      <c r="A6662">
        <v>593712913</v>
      </c>
      <c r="B6662" s="1">
        <v>45506</v>
      </c>
      <c r="C6662" t="s">
        <v>27</v>
      </c>
      <c r="D6662" t="s">
        <v>16</v>
      </c>
      <c r="E6662">
        <v>1</v>
      </c>
      <c r="F6662">
        <v>1</v>
      </c>
      <c r="G6662" t="s">
        <v>149</v>
      </c>
      <c r="H6662">
        <v>6</v>
      </c>
      <c r="I6662">
        <v>6</v>
      </c>
      <c r="J6662" t="s">
        <v>14</v>
      </c>
      <c r="K6662" s="36" t="s">
        <v>148</v>
      </c>
    </row>
    <row r="6663" spans="1:11" x14ac:dyDescent="0.3">
      <c r="A6663">
        <v>1863767</v>
      </c>
      <c r="B6663" s="1">
        <v>40973</v>
      </c>
      <c r="C6663" t="s">
        <v>11</v>
      </c>
      <c r="D6663" t="s">
        <v>16</v>
      </c>
      <c r="E6663">
        <v>1</v>
      </c>
      <c r="F6663">
        <v>0.64</v>
      </c>
      <c r="G6663" t="s">
        <v>148</v>
      </c>
      <c r="H6663">
        <v>1</v>
      </c>
      <c r="I6663">
        <v>9</v>
      </c>
      <c r="J6663" t="s">
        <v>14</v>
      </c>
      <c r="K6663" s="36" t="s">
        <v>149</v>
      </c>
    </row>
    <row r="6664" spans="1:11" x14ac:dyDescent="0.3">
      <c r="A6664">
        <v>81617490</v>
      </c>
      <c r="B6664" s="1">
        <v>42555</v>
      </c>
      <c r="C6664" t="s">
        <v>27</v>
      </c>
      <c r="D6664" t="s">
        <v>16</v>
      </c>
      <c r="E6664">
        <v>1</v>
      </c>
      <c r="F6664">
        <v>1</v>
      </c>
      <c r="G6664" t="s">
        <v>148</v>
      </c>
      <c r="H6664">
        <v>1</v>
      </c>
      <c r="I6664">
        <v>1</v>
      </c>
      <c r="J6664" t="s">
        <v>14</v>
      </c>
      <c r="K6664" s="36" t="s">
        <v>149</v>
      </c>
    </row>
    <row r="6665" spans="1:11" x14ac:dyDescent="0.3">
      <c r="A6665">
        <v>7633741</v>
      </c>
      <c r="B6665" s="1">
        <v>41476</v>
      </c>
      <c r="C6665" t="s">
        <v>11</v>
      </c>
      <c r="D6665" t="s">
        <v>20</v>
      </c>
      <c r="E6665">
        <v>0</v>
      </c>
      <c r="F6665">
        <v>0.05</v>
      </c>
      <c r="G6665" t="s">
        <v>148</v>
      </c>
      <c r="H6665">
        <v>1</v>
      </c>
      <c r="I6665">
        <v>4</v>
      </c>
      <c r="J6665" t="s">
        <v>14</v>
      </c>
      <c r="K6665" s="36" t="s">
        <v>149</v>
      </c>
    </row>
    <row r="6666" spans="1:11" x14ac:dyDescent="0.3">
      <c r="A6666">
        <v>593749673</v>
      </c>
      <c r="B6666" s="1">
        <v>45506</v>
      </c>
      <c r="C6666" t="s">
        <v>27</v>
      </c>
      <c r="D6666" t="s">
        <v>16</v>
      </c>
      <c r="E6666">
        <v>1</v>
      </c>
      <c r="F6666">
        <v>0.97</v>
      </c>
      <c r="G6666" t="s">
        <v>149</v>
      </c>
      <c r="H6666">
        <v>5</v>
      </c>
      <c r="I6666">
        <v>5</v>
      </c>
      <c r="J6666" t="s">
        <v>14</v>
      </c>
      <c r="K6666" s="36" t="s">
        <v>149</v>
      </c>
    </row>
    <row r="6667" spans="1:11" x14ac:dyDescent="0.3">
      <c r="A6667">
        <v>593773819</v>
      </c>
      <c r="B6667" s="1">
        <v>45506</v>
      </c>
      <c r="C6667" t="s">
        <v>11</v>
      </c>
      <c r="D6667" t="s">
        <v>16</v>
      </c>
      <c r="E6667">
        <v>1</v>
      </c>
      <c r="F6667">
        <v>1</v>
      </c>
      <c r="G6667" t="s">
        <v>148</v>
      </c>
      <c r="H6667">
        <v>1</v>
      </c>
      <c r="I6667">
        <v>1</v>
      </c>
      <c r="J6667" t="s">
        <v>14</v>
      </c>
      <c r="K6667" s="36" t="s">
        <v>149</v>
      </c>
    </row>
    <row r="6668" spans="1:11" x14ac:dyDescent="0.3">
      <c r="A6668">
        <v>432769476</v>
      </c>
      <c r="B6668" s="1">
        <v>44520</v>
      </c>
      <c r="C6668" t="s">
        <v>11</v>
      </c>
      <c r="D6668" t="s">
        <v>16</v>
      </c>
      <c r="E6668">
        <v>0.92</v>
      </c>
      <c r="F6668">
        <v>0.96</v>
      </c>
      <c r="G6668" t="s">
        <v>149</v>
      </c>
      <c r="H6668">
        <v>1</v>
      </c>
      <c r="I6668">
        <v>1</v>
      </c>
      <c r="J6668" t="s">
        <v>22</v>
      </c>
      <c r="K6668" s="36" t="s">
        <v>149</v>
      </c>
    </row>
    <row r="6669" spans="1:11" x14ac:dyDescent="0.3">
      <c r="A6669">
        <v>586037149</v>
      </c>
      <c r="B6669" s="1">
        <v>45470</v>
      </c>
      <c r="C6669" t="s">
        <v>27</v>
      </c>
      <c r="D6669" t="s">
        <v>21</v>
      </c>
      <c r="E6669">
        <v>0.82</v>
      </c>
      <c r="F6669">
        <v>0.74</v>
      </c>
      <c r="G6669" t="s">
        <v>148</v>
      </c>
      <c r="H6669">
        <v>1</v>
      </c>
      <c r="I6669">
        <v>2</v>
      </c>
      <c r="J6669" t="s">
        <v>14</v>
      </c>
      <c r="K6669" s="36" t="s">
        <v>149</v>
      </c>
    </row>
    <row r="6670" spans="1:11" x14ac:dyDescent="0.3">
      <c r="A6670">
        <v>68676249</v>
      </c>
      <c r="B6670" s="1">
        <v>42484</v>
      </c>
      <c r="C6670" t="s">
        <v>11</v>
      </c>
      <c r="D6670" t="s">
        <v>16</v>
      </c>
      <c r="E6670">
        <v>1</v>
      </c>
      <c r="F6670">
        <v>0.98</v>
      </c>
      <c r="G6670" t="s">
        <v>148</v>
      </c>
      <c r="H6670">
        <v>12</v>
      </c>
      <c r="I6670">
        <v>12</v>
      </c>
      <c r="J6670" t="s">
        <v>14</v>
      </c>
      <c r="K6670" s="36" t="s">
        <v>149</v>
      </c>
    </row>
    <row r="6671" spans="1:11" x14ac:dyDescent="0.3">
      <c r="A6671">
        <v>594698851</v>
      </c>
      <c r="B6671" s="1">
        <v>45511</v>
      </c>
      <c r="C6671" t="s">
        <v>27</v>
      </c>
      <c r="D6671" t="s">
        <v>16</v>
      </c>
      <c r="E6671">
        <v>1</v>
      </c>
      <c r="F6671">
        <v>1</v>
      </c>
      <c r="G6671" t="s">
        <v>148</v>
      </c>
      <c r="H6671">
        <v>1</v>
      </c>
      <c r="I6671">
        <v>1</v>
      </c>
      <c r="J6671" t="s">
        <v>14</v>
      </c>
      <c r="K6671" s="36" t="s">
        <v>149</v>
      </c>
    </row>
    <row r="6672" spans="1:11" x14ac:dyDescent="0.3">
      <c r="A6672">
        <v>16855350</v>
      </c>
      <c r="B6672" s="1">
        <v>41806</v>
      </c>
      <c r="C6672" t="s">
        <v>11</v>
      </c>
      <c r="D6672" t="s">
        <v>17</v>
      </c>
      <c r="E6672">
        <v>1</v>
      </c>
      <c r="F6672">
        <v>0.99</v>
      </c>
      <c r="G6672" t="s">
        <v>149</v>
      </c>
      <c r="H6672">
        <v>1</v>
      </c>
      <c r="I6672">
        <v>1</v>
      </c>
      <c r="J6672" t="s">
        <v>14</v>
      </c>
      <c r="K6672" s="36" t="s">
        <v>149</v>
      </c>
    </row>
    <row r="6673" spans="1:11" x14ac:dyDescent="0.3">
      <c r="A6673">
        <v>196207347</v>
      </c>
      <c r="B6673" s="1">
        <v>43268</v>
      </c>
      <c r="C6673" t="s">
        <v>11</v>
      </c>
      <c r="D6673" t="s">
        <v>16</v>
      </c>
      <c r="E6673">
        <v>1</v>
      </c>
      <c r="F6673">
        <v>0.97</v>
      </c>
      <c r="G6673" t="s">
        <v>149</v>
      </c>
      <c r="H6673">
        <v>1</v>
      </c>
      <c r="I6673">
        <v>1</v>
      </c>
      <c r="J6673" t="s">
        <v>14</v>
      </c>
      <c r="K6673" s="36" t="s">
        <v>149</v>
      </c>
    </row>
    <row r="6674" spans="1:11" x14ac:dyDescent="0.3">
      <c r="A6674">
        <v>84631147</v>
      </c>
      <c r="B6674" s="1">
        <v>42570</v>
      </c>
      <c r="C6674" t="s">
        <v>11</v>
      </c>
      <c r="D6674" t="s">
        <v>16</v>
      </c>
      <c r="E6674">
        <v>1</v>
      </c>
      <c r="F6674">
        <v>0.53</v>
      </c>
      <c r="G6674" t="s">
        <v>149</v>
      </c>
      <c r="H6674">
        <v>1</v>
      </c>
      <c r="I6674">
        <v>2</v>
      </c>
      <c r="J6674" t="s">
        <v>14</v>
      </c>
      <c r="K6674" s="36" t="s">
        <v>149</v>
      </c>
    </row>
    <row r="6675" spans="1:11" x14ac:dyDescent="0.3">
      <c r="A6675">
        <v>501631036</v>
      </c>
      <c r="B6675" s="1">
        <v>44975</v>
      </c>
      <c r="C6675" t="s">
        <v>11</v>
      </c>
      <c r="D6675" t="s">
        <v>16</v>
      </c>
      <c r="E6675">
        <v>1</v>
      </c>
      <c r="F6675">
        <v>0.93</v>
      </c>
      <c r="G6675" t="s">
        <v>148</v>
      </c>
      <c r="H6675">
        <v>1</v>
      </c>
      <c r="I6675">
        <v>1</v>
      </c>
      <c r="J6675" t="s">
        <v>14</v>
      </c>
      <c r="K6675" s="36" t="s">
        <v>149</v>
      </c>
    </row>
    <row r="6676" spans="1:11" x14ac:dyDescent="0.3">
      <c r="A6676">
        <v>26435996</v>
      </c>
      <c r="B6676" s="1">
        <v>42024</v>
      </c>
      <c r="C6676" t="s">
        <v>11</v>
      </c>
      <c r="D6676" t="s">
        <v>16</v>
      </c>
      <c r="E6676">
        <v>1</v>
      </c>
      <c r="F6676">
        <v>0.82</v>
      </c>
      <c r="G6676" t="s">
        <v>148</v>
      </c>
      <c r="H6676">
        <v>1</v>
      </c>
      <c r="I6676">
        <v>1</v>
      </c>
      <c r="J6676" t="s">
        <v>18</v>
      </c>
      <c r="K6676" s="36" t="s">
        <v>149</v>
      </c>
    </row>
    <row r="6677" spans="1:11" x14ac:dyDescent="0.3">
      <c r="A6677">
        <v>552999827</v>
      </c>
      <c r="B6677" s="1">
        <v>45287</v>
      </c>
      <c r="C6677" t="s">
        <v>11</v>
      </c>
      <c r="D6677" t="s">
        <v>21</v>
      </c>
      <c r="E6677">
        <v>0.71</v>
      </c>
      <c r="F6677">
        <v>0.28999999999999998</v>
      </c>
      <c r="G6677" t="s">
        <v>148</v>
      </c>
      <c r="H6677">
        <v>1</v>
      </c>
      <c r="I6677">
        <v>1</v>
      </c>
      <c r="J6677" t="s">
        <v>14</v>
      </c>
      <c r="K6677" s="36" t="s">
        <v>149</v>
      </c>
    </row>
    <row r="6678" spans="1:11" x14ac:dyDescent="0.3">
      <c r="A6678">
        <v>351507310</v>
      </c>
      <c r="B6678" s="1">
        <v>44005</v>
      </c>
      <c r="C6678" t="s">
        <v>11</v>
      </c>
      <c r="D6678" t="s">
        <v>16</v>
      </c>
      <c r="E6678">
        <v>1</v>
      </c>
      <c r="F6678">
        <v>0.95</v>
      </c>
      <c r="G6678" t="s">
        <v>148</v>
      </c>
      <c r="H6678">
        <v>1</v>
      </c>
      <c r="I6678">
        <v>1</v>
      </c>
      <c r="J6678" t="s">
        <v>14</v>
      </c>
      <c r="K6678" s="36" t="s">
        <v>149</v>
      </c>
    </row>
    <row r="6679" spans="1:11" x14ac:dyDescent="0.3">
      <c r="A6679">
        <v>61684567</v>
      </c>
      <c r="B6679" s="1">
        <v>42434</v>
      </c>
      <c r="C6679" t="s">
        <v>11</v>
      </c>
      <c r="D6679" t="s">
        <v>16</v>
      </c>
      <c r="E6679">
        <v>0.83</v>
      </c>
      <c r="F6679">
        <v>0.5</v>
      </c>
      <c r="G6679" t="s">
        <v>148</v>
      </c>
      <c r="H6679">
        <v>1</v>
      </c>
      <c r="I6679">
        <v>1</v>
      </c>
      <c r="J6679" t="s">
        <v>14</v>
      </c>
      <c r="K6679" s="36" t="s">
        <v>149</v>
      </c>
    </row>
    <row r="6680" spans="1:11" x14ac:dyDescent="0.3">
      <c r="A6680">
        <v>255481011</v>
      </c>
      <c r="B6680" s="1">
        <v>43567</v>
      </c>
      <c r="C6680" t="s">
        <v>11</v>
      </c>
      <c r="D6680" t="s">
        <v>21</v>
      </c>
      <c r="E6680">
        <v>0.6</v>
      </c>
      <c r="F6680">
        <v>0.71</v>
      </c>
      <c r="G6680" t="s">
        <v>27</v>
      </c>
      <c r="H6680">
        <v>13</v>
      </c>
      <c r="I6680">
        <v>13</v>
      </c>
      <c r="J6680" t="s">
        <v>14</v>
      </c>
      <c r="K6680" s="36" t="s">
        <v>149</v>
      </c>
    </row>
    <row r="6681" spans="1:11" x14ac:dyDescent="0.3">
      <c r="A6681">
        <v>594735953</v>
      </c>
      <c r="B6681" s="1">
        <v>45511</v>
      </c>
      <c r="C6681" t="s">
        <v>27</v>
      </c>
      <c r="D6681" t="s">
        <v>16</v>
      </c>
      <c r="E6681">
        <v>1</v>
      </c>
      <c r="F6681">
        <v>1</v>
      </c>
      <c r="G6681" t="s">
        <v>148</v>
      </c>
      <c r="H6681">
        <v>2</v>
      </c>
      <c r="I6681">
        <v>2</v>
      </c>
      <c r="J6681" t="s">
        <v>22</v>
      </c>
      <c r="K6681" s="36" t="s">
        <v>149</v>
      </c>
    </row>
    <row r="6682" spans="1:11" x14ac:dyDescent="0.3">
      <c r="A6682">
        <v>35770583</v>
      </c>
      <c r="B6682" s="1">
        <v>42169</v>
      </c>
      <c r="C6682" t="s">
        <v>11</v>
      </c>
      <c r="D6682" t="s">
        <v>16</v>
      </c>
      <c r="E6682">
        <v>1</v>
      </c>
      <c r="F6682">
        <v>1</v>
      </c>
      <c r="G6682" t="s">
        <v>148</v>
      </c>
      <c r="H6682">
        <v>5</v>
      </c>
      <c r="I6682">
        <v>5</v>
      </c>
      <c r="J6682" t="s">
        <v>18</v>
      </c>
      <c r="K6682" s="36" t="s">
        <v>149</v>
      </c>
    </row>
    <row r="6683" spans="1:11" x14ac:dyDescent="0.3">
      <c r="A6683">
        <v>24111170</v>
      </c>
      <c r="B6683" s="1">
        <v>41967</v>
      </c>
      <c r="C6683" t="s">
        <v>11</v>
      </c>
      <c r="D6683" t="s">
        <v>16</v>
      </c>
      <c r="E6683">
        <v>0.96</v>
      </c>
      <c r="F6683">
        <v>0.85</v>
      </c>
      <c r="G6683" t="s">
        <v>149</v>
      </c>
      <c r="H6683">
        <v>1</v>
      </c>
      <c r="I6683">
        <v>1</v>
      </c>
      <c r="J6683" t="s">
        <v>14</v>
      </c>
      <c r="K6683" s="36" t="s">
        <v>149</v>
      </c>
    </row>
    <row r="6684" spans="1:11" x14ac:dyDescent="0.3">
      <c r="A6684">
        <v>594081522</v>
      </c>
      <c r="B6684" s="1">
        <v>45508</v>
      </c>
      <c r="C6684" t="s">
        <v>27</v>
      </c>
      <c r="D6684" t="s">
        <v>16</v>
      </c>
      <c r="E6684">
        <v>1</v>
      </c>
      <c r="F6684">
        <v>1</v>
      </c>
      <c r="G6684" t="s">
        <v>148</v>
      </c>
      <c r="H6684">
        <v>1</v>
      </c>
      <c r="I6684">
        <v>1</v>
      </c>
      <c r="J6684" t="s">
        <v>14</v>
      </c>
      <c r="K6684" s="36" t="s">
        <v>148</v>
      </c>
    </row>
    <row r="6685" spans="1:11" x14ac:dyDescent="0.3">
      <c r="A6685">
        <v>11583160</v>
      </c>
      <c r="B6685" s="1">
        <v>41662</v>
      </c>
      <c r="C6685" t="s">
        <v>11</v>
      </c>
      <c r="D6685" t="s">
        <v>16</v>
      </c>
      <c r="E6685">
        <v>0.9</v>
      </c>
      <c r="F6685">
        <v>0.96</v>
      </c>
      <c r="G6685" t="s">
        <v>148</v>
      </c>
      <c r="H6685">
        <v>2</v>
      </c>
      <c r="I6685">
        <v>3</v>
      </c>
      <c r="J6685" t="s">
        <v>14</v>
      </c>
      <c r="K6685" s="36" t="s">
        <v>149</v>
      </c>
    </row>
    <row r="6686" spans="1:11" x14ac:dyDescent="0.3">
      <c r="A6686">
        <v>594913079</v>
      </c>
      <c r="B6686" s="1">
        <v>45512</v>
      </c>
      <c r="C6686" t="s">
        <v>27</v>
      </c>
      <c r="D6686" t="s">
        <v>17</v>
      </c>
      <c r="E6686">
        <v>1</v>
      </c>
      <c r="F6686">
        <v>0.9</v>
      </c>
      <c r="G6686" t="s">
        <v>148</v>
      </c>
      <c r="H6686">
        <v>1</v>
      </c>
      <c r="I6686">
        <v>1</v>
      </c>
      <c r="J6686" t="s">
        <v>22</v>
      </c>
      <c r="K6686" s="36" t="s">
        <v>149</v>
      </c>
    </row>
    <row r="6687" spans="1:11" x14ac:dyDescent="0.3">
      <c r="A6687">
        <v>594953049</v>
      </c>
      <c r="B6687" s="1">
        <v>45512</v>
      </c>
      <c r="C6687" t="s">
        <v>27</v>
      </c>
      <c r="D6687" t="s">
        <v>16</v>
      </c>
      <c r="E6687">
        <v>0.98</v>
      </c>
      <c r="F6687">
        <v>1</v>
      </c>
      <c r="G6687" t="s">
        <v>149</v>
      </c>
      <c r="H6687">
        <v>7</v>
      </c>
      <c r="I6687">
        <v>7</v>
      </c>
      <c r="J6687" t="s">
        <v>14</v>
      </c>
      <c r="K6687" s="36" t="s">
        <v>149</v>
      </c>
    </row>
    <row r="6688" spans="1:11" x14ac:dyDescent="0.3">
      <c r="A6688">
        <v>594113411</v>
      </c>
      <c r="B6688" s="1">
        <v>45508</v>
      </c>
      <c r="C6688" t="s">
        <v>11</v>
      </c>
      <c r="D6688" t="s">
        <v>16</v>
      </c>
      <c r="E6688">
        <v>1</v>
      </c>
      <c r="F6688">
        <v>1</v>
      </c>
      <c r="G6688" t="s">
        <v>148</v>
      </c>
      <c r="H6688">
        <v>1</v>
      </c>
      <c r="I6688">
        <v>1</v>
      </c>
      <c r="J6688" t="s">
        <v>14</v>
      </c>
      <c r="K6688" s="36" t="s">
        <v>149</v>
      </c>
    </row>
    <row r="6689" spans="1:11" x14ac:dyDescent="0.3">
      <c r="A6689">
        <v>585616031</v>
      </c>
      <c r="B6689" s="1">
        <v>45468</v>
      </c>
      <c r="C6689" t="s">
        <v>11</v>
      </c>
      <c r="D6689" t="s">
        <v>16</v>
      </c>
      <c r="E6689">
        <v>1</v>
      </c>
      <c r="F6689">
        <v>1</v>
      </c>
      <c r="G6689" t="s">
        <v>149</v>
      </c>
      <c r="H6689">
        <v>2</v>
      </c>
      <c r="I6689">
        <v>2</v>
      </c>
      <c r="J6689" t="s">
        <v>14</v>
      </c>
      <c r="K6689" s="36" t="s">
        <v>149</v>
      </c>
    </row>
    <row r="6690" spans="1:11" x14ac:dyDescent="0.3">
      <c r="A6690">
        <v>552004158</v>
      </c>
      <c r="B6690" s="1">
        <v>45281</v>
      </c>
      <c r="C6690" t="s">
        <v>27</v>
      </c>
      <c r="D6690" t="s">
        <v>16</v>
      </c>
      <c r="E6690">
        <v>0.88</v>
      </c>
      <c r="F6690">
        <v>0.95</v>
      </c>
      <c r="G6690" t="s">
        <v>148</v>
      </c>
      <c r="H6690">
        <v>3</v>
      </c>
      <c r="I6690">
        <v>3</v>
      </c>
      <c r="J6690" t="s">
        <v>14</v>
      </c>
      <c r="K6690" s="36" t="s">
        <v>149</v>
      </c>
    </row>
    <row r="6691" spans="1:11" x14ac:dyDescent="0.3">
      <c r="A6691">
        <v>10330117</v>
      </c>
      <c r="B6691" s="1">
        <v>41607</v>
      </c>
      <c r="C6691" t="s">
        <v>11</v>
      </c>
      <c r="D6691" t="s">
        <v>16</v>
      </c>
      <c r="E6691">
        <v>0.93</v>
      </c>
      <c r="F6691">
        <v>0.99</v>
      </c>
      <c r="G6691" t="s">
        <v>148</v>
      </c>
      <c r="H6691">
        <v>21</v>
      </c>
      <c r="I6691">
        <v>23</v>
      </c>
      <c r="J6691" t="s">
        <v>14</v>
      </c>
      <c r="K6691" s="36" t="s">
        <v>149</v>
      </c>
    </row>
    <row r="6692" spans="1:11" x14ac:dyDescent="0.3">
      <c r="A6692">
        <v>594248200</v>
      </c>
      <c r="B6692" s="1">
        <v>45508</v>
      </c>
      <c r="C6692" t="s">
        <v>11</v>
      </c>
      <c r="D6692" t="s">
        <v>16</v>
      </c>
      <c r="E6692">
        <v>1</v>
      </c>
      <c r="F6692">
        <v>1</v>
      </c>
      <c r="G6692" t="s">
        <v>148</v>
      </c>
      <c r="H6692">
        <v>11</v>
      </c>
      <c r="I6692">
        <v>11</v>
      </c>
      <c r="J6692" t="s">
        <v>14</v>
      </c>
      <c r="K6692" s="36" t="s">
        <v>149</v>
      </c>
    </row>
    <row r="6693" spans="1:11" x14ac:dyDescent="0.3">
      <c r="A6693">
        <v>410687006</v>
      </c>
      <c r="B6693" s="1">
        <v>44380</v>
      </c>
      <c r="C6693" t="s">
        <v>11</v>
      </c>
      <c r="D6693" t="s">
        <v>12</v>
      </c>
      <c r="F6693">
        <v>0.5</v>
      </c>
      <c r="G6693" t="s">
        <v>148</v>
      </c>
      <c r="H6693">
        <v>1</v>
      </c>
      <c r="I6693">
        <v>1</v>
      </c>
      <c r="J6693" t="s">
        <v>22</v>
      </c>
      <c r="K6693" s="36" t="s">
        <v>149</v>
      </c>
    </row>
    <row r="6694" spans="1:11" x14ac:dyDescent="0.3">
      <c r="A6694">
        <v>594303594</v>
      </c>
      <c r="B6694" s="1">
        <v>45509</v>
      </c>
      <c r="C6694" t="s">
        <v>27</v>
      </c>
      <c r="D6694" t="s">
        <v>16</v>
      </c>
      <c r="E6694">
        <v>1</v>
      </c>
      <c r="F6694">
        <v>0.94</v>
      </c>
      <c r="G6694" t="s">
        <v>148</v>
      </c>
      <c r="H6694">
        <v>1</v>
      </c>
      <c r="I6694">
        <v>1</v>
      </c>
      <c r="J6694" t="s">
        <v>14</v>
      </c>
      <c r="K6694" s="36" t="s">
        <v>149</v>
      </c>
    </row>
    <row r="6695" spans="1:11" x14ac:dyDescent="0.3">
      <c r="A6695">
        <v>595111824</v>
      </c>
      <c r="B6695" s="1">
        <v>45513</v>
      </c>
      <c r="C6695" t="s">
        <v>11</v>
      </c>
      <c r="D6695" t="s">
        <v>16</v>
      </c>
      <c r="E6695">
        <v>1</v>
      </c>
      <c r="F6695">
        <v>1</v>
      </c>
      <c r="G6695" t="s">
        <v>149</v>
      </c>
      <c r="H6695">
        <v>1</v>
      </c>
      <c r="I6695">
        <v>1</v>
      </c>
      <c r="J6695" t="s">
        <v>14</v>
      </c>
      <c r="K6695" s="36" t="s">
        <v>149</v>
      </c>
    </row>
    <row r="6696" spans="1:11" x14ac:dyDescent="0.3">
      <c r="A6696">
        <v>594930453</v>
      </c>
      <c r="B6696" s="1">
        <v>45512</v>
      </c>
      <c r="C6696" t="s">
        <v>27</v>
      </c>
      <c r="D6696" t="s">
        <v>16</v>
      </c>
      <c r="E6696">
        <v>1</v>
      </c>
      <c r="F6696">
        <v>1</v>
      </c>
      <c r="G6696" t="s">
        <v>148</v>
      </c>
      <c r="H6696">
        <v>1</v>
      </c>
      <c r="I6696">
        <v>1</v>
      </c>
      <c r="J6696" t="s">
        <v>14</v>
      </c>
      <c r="K6696" s="36" t="s">
        <v>149</v>
      </c>
    </row>
    <row r="6697" spans="1:11" x14ac:dyDescent="0.3">
      <c r="A6697">
        <v>594348047</v>
      </c>
      <c r="B6697" s="1">
        <v>45509</v>
      </c>
      <c r="C6697" t="s">
        <v>27</v>
      </c>
      <c r="D6697" t="s">
        <v>17</v>
      </c>
      <c r="E6697">
        <v>1</v>
      </c>
      <c r="F6697">
        <v>1</v>
      </c>
      <c r="G6697" t="s">
        <v>148</v>
      </c>
      <c r="H6697">
        <v>1</v>
      </c>
      <c r="I6697">
        <v>1</v>
      </c>
      <c r="J6697" t="s">
        <v>14</v>
      </c>
      <c r="K6697" s="36" t="s">
        <v>149</v>
      </c>
    </row>
    <row r="6698" spans="1:11" x14ac:dyDescent="0.3">
      <c r="A6698">
        <v>562496831</v>
      </c>
      <c r="B6698" s="1">
        <v>45339</v>
      </c>
      <c r="C6698" t="s">
        <v>27</v>
      </c>
      <c r="D6698" t="s">
        <v>21</v>
      </c>
      <c r="E6698">
        <v>1</v>
      </c>
      <c r="F6698">
        <v>0.52</v>
      </c>
      <c r="G6698" t="s">
        <v>148</v>
      </c>
      <c r="H6698">
        <v>1</v>
      </c>
      <c r="I6698">
        <v>1</v>
      </c>
      <c r="J6698" t="s">
        <v>22</v>
      </c>
      <c r="K6698" s="36" t="s">
        <v>149</v>
      </c>
    </row>
    <row r="6699" spans="1:11" x14ac:dyDescent="0.3">
      <c r="A6699">
        <v>583220832</v>
      </c>
      <c r="B6699" s="1">
        <v>45456</v>
      </c>
      <c r="C6699" t="s">
        <v>27</v>
      </c>
      <c r="D6699" t="s">
        <v>16</v>
      </c>
      <c r="E6699">
        <v>1</v>
      </c>
      <c r="F6699">
        <v>1</v>
      </c>
      <c r="G6699" t="s">
        <v>148</v>
      </c>
      <c r="H6699">
        <v>1</v>
      </c>
      <c r="I6699">
        <v>2</v>
      </c>
      <c r="J6699" t="s">
        <v>14</v>
      </c>
      <c r="K6699" s="36" t="s">
        <v>149</v>
      </c>
    </row>
    <row r="6700" spans="1:11" x14ac:dyDescent="0.3">
      <c r="A6700">
        <v>551534387</v>
      </c>
      <c r="B6700" s="1">
        <v>45278</v>
      </c>
      <c r="C6700" t="s">
        <v>11</v>
      </c>
      <c r="D6700" t="s">
        <v>17</v>
      </c>
      <c r="E6700">
        <v>0.95</v>
      </c>
      <c r="F6700">
        <v>0.59</v>
      </c>
      <c r="G6700" t="s">
        <v>149</v>
      </c>
      <c r="H6700">
        <v>1</v>
      </c>
      <c r="I6700">
        <v>2</v>
      </c>
      <c r="J6700" t="s">
        <v>14</v>
      </c>
      <c r="K6700" s="36" t="s">
        <v>149</v>
      </c>
    </row>
    <row r="6701" spans="1:11" x14ac:dyDescent="0.3">
      <c r="A6701">
        <v>145469107</v>
      </c>
      <c r="B6701" s="1">
        <v>42958</v>
      </c>
      <c r="C6701" t="s">
        <v>11</v>
      </c>
      <c r="D6701" t="s">
        <v>16</v>
      </c>
      <c r="E6701">
        <v>1</v>
      </c>
      <c r="F6701">
        <v>0.93</v>
      </c>
      <c r="G6701" t="s">
        <v>149</v>
      </c>
      <c r="H6701">
        <v>1</v>
      </c>
      <c r="I6701">
        <v>1</v>
      </c>
      <c r="J6701" t="s">
        <v>14</v>
      </c>
      <c r="K6701" s="36" t="s">
        <v>149</v>
      </c>
    </row>
    <row r="6702" spans="1:11" x14ac:dyDescent="0.3">
      <c r="A6702">
        <v>3911159</v>
      </c>
      <c r="B6702" s="1">
        <v>41200</v>
      </c>
      <c r="C6702" t="s">
        <v>11</v>
      </c>
      <c r="D6702" t="s">
        <v>17</v>
      </c>
      <c r="E6702">
        <v>0.89</v>
      </c>
      <c r="F6702">
        <v>0.95</v>
      </c>
      <c r="G6702" t="s">
        <v>148</v>
      </c>
      <c r="H6702">
        <v>3</v>
      </c>
      <c r="I6702">
        <v>19</v>
      </c>
      <c r="J6702" t="s">
        <v>14</v>
      </c>
      <c r="K6702" s="36" t="s">
        <v>149</v>
      </c>
    </row>
    <row r="6703" spans="1:11" x14ac:dyDescent="0.3">
      <c r="A6703">
        <v>7141976</v>
      </c>
      <c r="B6703" s="1">
        <v>41452</v>
      </c>
      <c r="C6703" t="s">
        <v>11</v>
      </c>
      <c r="D6703" t="s">
        <v>16</v>
      </c>
      <c r="E6703">
        <v>0.88</v>
      </c>
      <c r="F6703">
        <v>1</v>
      </c>
      <c r="G6703" t="s">
        <v>148</v>
      </c>
      <c r="H6703">
        <v>13</v>
      </c>
      <c r="I6703">
        <v>13</v>
      </c>
      <c r="J6703" t="s">
        <v>18</v>
      </c>
      <c r="K6703" s="36" t="s">
        <v>149</v>
      </c>
    </row>
    <row r="6704" spans="1:11" x14ac:dyDescent="0.3">
      <c r="A6704">
        <v>594510428</v>
      </c>
      <c r="B6704" s="1">
        <v>45510</v>
      </c>
      <c r="C6704" t="s">
        <v>11</v>
      </c>
      <c r="D6704" t="s">
        <v>17</v>
      </c>
      <c r="E6704">
        <v>0.9</v>
      </c>
      <c r="F6704">
        <v>0.5</v>
      </c>
      <c r="G6704" t="s">
        <v>148</v>
      </c>
      <c r="H6704">
        <v>3</v>
      </c>
      <c r="I6704">
        <v>3</v>
      </c>
      <c r="J6704" t="s">
        <v>14</v>
      </c>
      <c r="K6704" s="36" t="s">
        <v>148</v>
      </c>
    </row>
    <row r="6705" spans="1:11" x14ac:dyDescent="0.3">
      <c r="A6705">
        <v>340228905</v>
      </c>
      <c r="B6705" s="1">
        <v>43894</v>
      </c>
      <c r="C6705" t="s">
        <v>11</v>
      </c>
      <c r="D6705" t="s">
        <v>17</v>
      </c>
      <c r="E6705">
        <v>0.73</v>
      </c>
      <c r="F6705">
        <v>0.32</v>
      </c>
      <c r="G6705" t="s">
        <v>148</v>
      </c>
      <c r="H6705">
        <v>1</v>
      </c>
      <c r="I6705">
        <v>1</v>
      </c>
      <c r="J6705" t="s">
        <v>22</v>
      </c>
      <c r="K6705" s="36" t="s">
        <v>149</v>
      </c>
    </row>
    <row r="6706" spans="1:11" x14ac:dyDescent="0.3">
      <c r="A6706">
        <v>595228853</v>
      </c>
      <c r="B6706" s="1">
        <v>45513</v>
      </c>
      <c r="C6706" t="s">
        <v>27</v>
      </c>
      <c r="D6706" t="s">
        <v>16</v>
      </c>
      <c r="E6706">
        <v>1</v>
      </c>
      <c r="F6706">
        <v>0.8</v>
      </c>
      <c r="G6706" t="s">
        <v>148</v>
      </c>
      <c r="H6706">
        <v>1</v>
      </c>
      <c r="I6706">
        <v>1</v>
      </c>
      <c r="J6706" t="s">
        <v>14</v>
      </c>
      <c r="K6706" s="36" t="s">
        <v>149</v>
      </c>
    </row>
    <row r="6707" spans="1:11" x14ac:dyDescent="0.3">
      <c r="A6707">
        <v>321941178</v>
      </c>
      <c r="B6707" s="1">
        <v>43827</v>
      </c>
      <c r="C6707" t="s">
        <v>11</v>
      </c>
      <c r="D6707" t="s">
        <v>12</v>
      </c>
      <c r="F6707">
        <v>1</v>
      </c>
      <c r="G6707" t="s">
        <v>148</v>
      </c>
      <c r="H6707">
        <v>1</v>
      </c>
      <c r="I6707">
        <v>2</v>
      </c>
      <c r="J6707" t="s">
        <v>14</v>
      </c>
      <c r="K6707" s="36" t="s">
        <v>149</v>
      </c>
    </row>
    <row r="6708" spans="1:11" x14ac:dyDescent="0.3">
      <c r="A6708">
        <v>523828388</v>
      </c>
      <c r="B6708" s="1">
        <v>45112</v>
      </c>
      <c r="C6708" t="s">
        <v>27</v>
      </c>
      <c r="D6708" t="s">
        <v>16</v>
      </c>
      <c r="E6708">
        <v>0.83</v>
      </c>
      <c r="F6708">
        <v>0.99</v>
      </c>
      <c r="G6708" t="s">
        <v>148</v>
      </c>
      <c r="H6708">
        <v>2</v>
      </c>
      <c r="I6708">
        <v>2</v>
      </c>
      <c r="J6708" t="s">
        <v>14</v>
      </c>
      <c r="K6708" s="36" t="s">
        <v>149</v>
      </c>
    </row>
    <row r="6709" spans="1:11" x14ac:dyDescent="0.3">
      <c r="A6709">
        <v>273103809</v>
      </c>
      <c r="B6709" s="1">
        <v>43648</v>
      </c>
      <c r="C6709" t="s">
        <v>11</v>
      </c>
      <c r="D6709" t="s">
        <v>12</v>
      </c>
      <c r="F6709">
        <v>0.5</v>
      </c>
      <c r="G6709" t="s">
        <v>148</v>
      </c>
      <c r="H6709">
        <v>1</v>
      </c>
      <c r="I6709">
        <v>1</v>
      </c>
      <c r="J6709" t="s">
        <v>14</v>
      </c>
      <c r="K6709" s="36" t="s">
        <v>149</v>
      </c>
    </row>
    <row r="6710" spans="1:11" x14ac:dyDescent="0.3">
      <c r="A6710">
        <v>90476579</v>
      </c>
      <c r="B6710" s="1">
        <v>42599</v>
      </c>
      <c r="C6710" t="s">
        <v>11</v>
      </c>
      <c r="D6710" t="s">
        <v>16</v>
      </c>
      <c r="E6710">
        <v>1</v>
      </c>
      <c r="F6710">
        <v>0</v>
      </c>
      <c r="G6710" t="s">
        <v>148</v>
      </c>
      <c r="H6710">
        <v>2</v>
      </c>
      <c r="I6710">
        <v>2</v>
      </c>
      <c r="J6710" t="s">
        <v>14</v>
      </c>
      <c r="K6710" s="36" t="s">
        <v>148</v>
      </c>
    </row>
    <row r="6711" spans="1:11" x14ac:dyDescent="0.3">
      <c r="A6711">
        <v>3669051</v>
      </c>
      <c r="B6711" s="1">
        <v>41177</v>
      </c>
      <c r="C6711" t="s">
        <v>11</v>
      </c>
      <c r="D6711" t="s">
        <v>17</v>
      </c>
      <c r="E6711">
        <v>1</v>
      </c>
      <c r="F6711">
        <v>0.27</v>
      </c>
      <c r="G6711" t="s">
        <v>148</v>
      </c>
      <c r="H6711">
        <v>1</v>
      </c>
      <c r="I6711">
        <v>3</v>
      </c>
      <c r="J6711" t="s">
        <v>14</v>
      </c>
      <c r="K6711" s="36" t="s">
        <v>149</v>
      </c>
    </row>
    <row r="6712" spans="1:11" x14ac:dyDescent="0.3">
      <c r="A6712">
        <v>230514110</v>
      </c>
      <c r="B6712" s="1">
        <v>43447</v>
      </c>
      <c r="C6712" t="s">
        <v>27</v>
      </c>
      <c r="D6712" t="s">
        <v>16</v>
      </c>
      <c r="E6712">
        <v>1</v>
      </c>
      <c r="F6712">
        <v>1</v>
      </c>
      <c r="G6712" t="s">
        <v>149</v>
      </c>
      <c r="H6712">
        <v>1</v>
      </c>
      <c r="I6712">
        <v>1</v>
      </c>
      <c r="J6712" t="s">
        <v>14</v>
      </c>
      <c r="K6712" s="36" t="s">
        <v>149</v>
      </c>
    </row>
    <row r="6713" spans="1:11" x14ac:dyDescent="0.3">
      <c r="A6713">
        <v>133972377</v>
      </c>
      <c r="B6713" s="1">
        <v>42893</v>
      </c>
      <c r="C6713" t="s">
        <v>11</v>
      </c>
      <c r="D6713" t="s">
        <v>16</v>
      </c>
      <c r="E6713">
        <v>1</v>
      </c>
      <c r="F6713">
        <v>0.97</v>
      </c>
      <c r="G6713" t="s">
        <v>148</v>
      </c>
      <c r="H6713">
        <v>1</v>
      </c>
      <c r="I6713">
        <v>1</v>
      </c>
      <c r="J6713" t="s">
        <v>14</v>
      </c>
      <c r="K6713" s="36" t="s">
        <v>149</v>
      </c>
    </row>
    <row r="6714" spans="1:11" x14ac:dyDescent="0.3">
      <c r="A6714">
        <v>69448895</v>
      </c>
      <c r="B6714" s="1">
        <v>42488</v>
      </c>
      <c r="C6714" t="s">
        <v>11</v>
      </c>
      <c r="D6714" t="s">
        <v>12</v>
      </c>
      <c r="F6714">
        <v>0.86</v>
      </c>
      <c r="G6714" t="s">
        <v>27</v>
      </c>
      <c r="H6714">
        <v>2</v>
      </c>
      <c r="I6714">
        <v>2</v>
      </c>
      <c r="J6714" t="s">
        <v>14</v>
      </c>
      <c r="K6714" s="36" t="s">
        <v>149</v>
      </c>
    </row>
    <row r="6715" spans="1:11" x14ac:dyDescent="0.3">
      <c r="A6715">
        <v>105351684</v>
      </c>
      <c r="B6715" s="1">
        <v>42701</v>
      </c>
      <c r="C6715" t="s">
        <v>11</v>
      </c>
      <c r="D6715" t="s">
        <v>12</v>
      </c>
      <c r="F6715">
        <v>0</v>
      </c>
      <c r="G6715" t="s">
        <v>148</v>
      </c>
      <c r="H6715">
        <v>1</v>
      </c>
      <c r="I6715">
        <v>3</v>
      </c>
      <c r="J6715" t="s">
        <v>18</v>
      </c>
      <c r="K6715" s="36" t="s">
        <v>149</v>
      </c>
    </row>
    <row r="6716" spans="1:11" x14ac:dyDescent="0.3">
      <c r="A6716">
        <v>540218776</v>
      </c>
      <c r="B6716" s="1">
        <v>45202</v>
      </c>
      <c r="C6716" t="s">
        <v>11</v>
      </c>
      <c r="D6716" t="s">
        <v>17</v>
      </c>
      <c r="E6716">
        <v>1</v>
      </c>
      <c r="F6716">
        <v>0.97</v>
      </c>
      <c r="G6716" t="s">
        <v>148</v>
      </c>
      <c r="H6716">
        <v>2</v>
      </c>
      <c r="I6716">
        <v>2</v>
      </c>
      <c r="J6716" t="s">
        <v>14</v>
      </c>
      <c r="K6716" s="36" t="s">
        <v>149</v>
      </c>
    </row>
    <row r="6717" spans="1:11" x14ac:dyDescent="0.3">
      <c r="A6717">
        <v>35562045</v>
      </c>
      <c r="B6717" s="1">
        <v>42166</v>
      </c>
      <c r="C6717" t="s">
        <v>11</v>
      </c>
      <c r="D6717" t="s">
        <v>12</v>
      </c>
      <c r="F6717">
        <v>0</v>
      </c>
      <c r="G6717" t="s">
        <v>148</v>
      </c>
      <c r="H6717">
        <v>1</v>
      </c>
      <c r="I6717">
        <v>1</v>
      </c>
      <c r="J6717" t="s">
        <v>18</v>
      </c>
      <c r="K6717" s="36" t="s">
        <v>149</v>
      </c>
    </row>
    <row r="6718" spans="1:11" x14ac:dyDescent="0.3">
      <c r="A6718">
        <v>595969021</v>
      </c>
      <c r="B6718" s="1">
        <v>45517</v>
      </c>
      <c r="C6718" t="s">
        <v>27</v>
      </c>
      <c r="D6718" t="s">
        <v>16</v>
      </c>
      <c r="E6718">
        <v>1</v>
      </c>
      <c r="F6718">
        <v>1</v>
      </c>
      <c r="G6718" t="s">
        <v>148</v>
      </c>
      <c r="H6718">
        <v>7</v>
      </c>
      <c r="I6718">
        <v>7</v>
      </c>
      <c r="J6718" t="s">
        <v>14</v>
      </c>
      <c r="K6718" s="36" t="s">
        <v>149</v>
      </c>
    </row>
    <row r="6719" spans="1:11" x14ac:dyDescent="0.3">
      <c r="A6719">
        <v>544683848</v>
      </c>
      <c r="B6719" s="1">
        <v>45233</v>
      </c>
      <c r="C6719" t="s">
        <v>11</v>
      </c>
      <c r="D6719" t="s">
        <v>16</v>
      </c>
      <c r="E6719">
        <v>1</v>
      </c>
      <c r="F6719">
        <v>1</v>
      </c>
      <c r="G6719" t="s">
        <v>149</v>
      </c>
      <c r="H6719">
        <v>1</v>
      </c>
      <c r="I6719">
        <v>1</v>
      </c>
      <c r="J6719" t="s">
        <v>14</v>
      </c>
      <c r="K6719" s="36" t="s">
        <v>149</v>
      </c>
    </row>
    <row r="6720" spans="1:11" x14ac:dyDescent="0.3">
      <c r="A6720">
        <v>219688606</v>
      </c>
      <c r="B6720" s="1">
        <v>43382</v>
      </c>
      <c r="C6720" t="s">
        <v>32</v>
      </c>
      <c r="D6720" t="s">
        <v>16</v>
      </c>
      <c r="E6720">
        <v>1</v>
      </c>
      <c r="F6720">
        <v>0.84</v>
      </c>
      <c r="G6720" t="s">
        <v>149</v>
      </c>
      <c r="H6720">
        <v>3</v>
      </c>
      <c r="I6720">
        <v>3</v>
      </c>
      <c r="J6720" t="s">
        <v>14</v>
      </c>
      <c r="K6720" s="36" t="s">
        <v>149</v>
      </c>
    </row>
    <row r="6721" spans="1:11" x14ac:dyDescent="0.3">
      <c r="A6721">
        <v>9215344</v>
      </c>
      <c r="B6721" s="1">
        <v>41550</v>
      </c>
      <c r="C6721" t="s">
        <v>11</v>
      </c>
      <c r="D6721" t="s">
        <v>16</v>
      </c>
      <c r="E6721">
        <v>1</v>
      </c>
      <c r="F6721">
        <v>0.96</v>
      </c>
      <c r="G6721" t="s">
        <v>149</v>
      </c>
      <c r="H6721">
        <v>1</v>
      </c>
      <c r="I6721">
        <v>2</v>
      </c>
      <c r="J6721" t="s">
        <v>14</v>
      </c>
      <c r="K6721" s="36" t="s">
        <v>149</v>
      </c>
    </row>
    <row r="6722" spans="1:11" x14ac:dyDescent="0.3">
      <c r="A6722">
        <v>363693388</v>
      </c>
      <c r="B6722" s="1">
        <v>44064</v>
      </c>
      <c r="C6722" t="s">
        <v>11</v>
      </c>
      <c r="D6722" t="s">
        <v>16</v>
      </c>
      <c r="E6722">
        <v>1</v>
      </c>
      <c r="F6722">
        <v>0.94</v>
      </c>
      <c r="G6722" t="s">
        <v>149</v>
      </c>
      <c r="H6722">
        <v>2</v>
      </c>
      <c r="I6722">
        <v>2</v>
      </c>
      <c r="J6722" t="s">
        <v>14</v>
      </c>
      <c r="K6722" s="36" t="s">
        <v>149</v>
      </c>
    </row>
    <row r="6723" spans="1:11" x14ac:dyDescent="0.3">
      <c r="A6723">
        <v>516487820</v>
      </c>
      <c r="B6723" s="1">
        <v>45071</v>
      </c>
      <c r="C6723" t="s">
        <v>11</v>
      </c>
      <c r="D6723" t="s">
        <v>17</v>
      </c>
      <c r="E6723">
        <v>1</v>
      </c>
      <c r="F6723">
        <v>0.63</v>
      </c>
      <c r="G6723" t="s">
        <v>149</v>
      </c>
      <c r="H6723">
        <v>2</v>
      </c>
      <c r="I6723">
        <v>2</v>
      </c>
      <c r="J6723" t="s">
        <v>22</v>
      </c>
      <c r="K6723" s="36" t="s">
        <v>149</v>
      </c>
    </row>
    <row r="6724" spans="1:11" x14ac:dyDescent="0.3">
      <c r="A6724">
        <v>41544951</v>
      </c>
      <c r="B6724" s="1">
        <v>42231</v>
      </c>
      <c r="C6724" t="s">
        <v>11</v>
      </c>
      <c r="D6724" t="s">
        <v>16</v>
      </c>
      <c r="E6724">
        <v>1</v>
      </c>
      <c r="F6724">
        <v>0.98</v>
      </c>
      <c r="G6724" t="s">
        <v>149</v>
      </c>
      <c r="H6724">
        <v>3</v>
      </c>
      <c r="I6724">
        <v>3</v>
      </c>
      <c r="J6724" t="s">
        <v>14</v>
      </c>
      <c r="K6724" s="36" t="s">
        <v>149</v>
      </c>
    </row>
    <row r="6725" spans="1:11" x14ac:dyDescent="0.3">
      <c r="A6725">
        <v>7276873</v>
      </c>
      <c r="B6725" s="1">
        <v>41459</v>
      </c>
      <c r="C6725" t="s">
        <v>11</v>
      </c>
      <c r="D6725" t="s">
        <v>16</v>
      </c>
      <c r="E6725">
        <v>1</v>
      </c>
      <c r="F6725">
        <v>0.88</v>
      </c>
      <c r="G6725" t="s">
        <v>148</v>
      </c>
      <c r="H6725">
        <v>2</v>
      </c>
      <c r="I6725">
        <v>2</v>
      </c>
      <c r="J6725" t="s">
        <v>14</v>
      </c>
      <c r="K6725" s="36" t="s">
        <v>148</v>
      </c>
    </row>
    <row r="6726" spans="1:11" x14ac:dyDescent="0.3">
      <c r="A6726">
        <v>366579357</v>
      </c>
      <c r="B6726" s="1">
        <v>44082</v>
      </c>
      <c r="C6726" t="s">
        <v>27</v>
      </c>
      <c r="D6726" t="s">
        <v>16</v>
      </c>
      <c r="E6726">
        <v>1</v>
      </c>
      <c r="F6726">
        <v>1</v>
      </c>
      <c r="G6726" t="s">
        <v>149</v>
      </c>
      <c r="H6726">
        <v>1</v>
      </c>
      <c r="I6726">
        <v>1</v>
      </c>
      <c r="J6726" t="s">
        <v>14</v>
      </c>
      <c r="K6726" s="36" t="s">
        <v>149</v>
      </c>
    </row>
    <row r="6727" spans="1:11" x14ac:dyDescent="0.3">
      <c r="A6727">
        <v>23443820</v>
      </c>
      <c r="B6727" s="1">
        <v>41950</v>
      </c>
      <c r="C6727" t="s">
        <v>11</v>
      </c>
      <c r="D6727" t="s">
        <v>16</v>
      </c>
      <c r="E6727">
        <v>1</v>
      </c>
      <c r="F6727">
        <v>0.86</v>
      </c>
      <c r="G6727" t="s">
        <v>149</v>
      </c>
      <c r="H6727">
        <v>1</v>
      </c>
      <c r="I6727">
        <v>1</v>
      </c>
      <c r="J6727" t="s">
        <v>14</v>
      </c>
      <c r="K6727" s="36" t="s">
        <v>149</v>
      </c>
    </row>
    <row r="6728" spans="1:11" x14ac:dyDescent="0.3">
      <c r="A6728">
        <v>545246995</v>
      </c>
      <c r="B6728" s="1">
        <v>45236</v>
      </c>
      <c r="C6728" t="s">
        <v>11</v>
      </c>
      <c r="D6728" t="s">
        <v>17</v>
      </c>
      <c r="E6728">
        <v>0.95</v>
      </c>
      <c r="F6728">
        <v>0.89</v>
      </c>
      <c r="G6728" t="s">
        <v>148</v>
      </c>
      <c r="H6728">
        <v>1</v>
      </c>
      <c r="I6728">
        <v>1</v>
      </c>
      <c r="J6728" t="s">
        <v>22</v>
      </c>
      <c r="K6728" s="36" t="s">
        <v>149</v>
      </c>
    </row>
    <row r="6729" spans="1:11" x14ac:dyDescent="0.3">
      <c r="A6729">
        <v>510974250</v>
      </c>
      <c r="B6729" s="1">
        <v>45036</v>
      </c>
      <c r="C6729" t="s">
        <v>11</v>
      </c>
      <c r="D6729" t="s">
        <v>16</v>
      </c>
      <c r="E6729">
        <v>1</v>
      </c>
      <c r="F6729">
        <v>1</v>
      </c>
      <c r="G6729" t="s">
        <v>148</v>
      </c>
      <c r="H6729">
        <v>4</v>
      </c>
      <c r="I6729">
        <v>4</v>
      </c>
      <c r="J6729" t="s">
        <v>14</v>
      </c>
      <c r="K6729" s="36" t="s">
        <v>148</v>
      </c>
    </row>
    <row r="6730" spans="1:11" x14ac:dyDescent="0.3">
      <c r="A6730">
        <v>596030713</v>
      </c>
      <c r="B6730" s="1">
        <v>45517</v>
      </c>
      <c r="C6730" t="s">
        <v>27</v>
      </c>
      <c r="D6730" t="s">
        <v>21</v>
      </c>
      <c r="E6730">
        <v>0.8</v>
      </c>
      <c r="F6730">
        <v>0.7</v>
      </c>
      <c r="G6730" t="s">
        <v>148</v>
      </c>
      <c r="H6730">
        <v>1</v>
      </c>
      <c r="I6730">
        <v>2</v>
      </c>
      <c r="J6730" t="s">
        <v>14</v>
      </c>
      <c r="K6730" s="36" t="s">
        <v>149</v>
      </c>
    </row>
    <row r="6731" spans="1:11" x14ac:dyDescent="0.3">
      <c r="A6731">
        <v>241082011</v>
      </c>
      <c r="B6731" s="1">
        <v>43500</v>
      </c>
      <c r="C6731" t="s">
        <v>11</v>
      </c>
      <c r="D6731" t="s">
        <v>21</v>
      </c>
      <c r="E6731">
        <v>0.8</v>
      </c>
      <c r="F6731">
        <v>0.79</v>
      </c>
      <c r="G6731" t="s">
        <v>149</v>
      </c>
      <c r="H6731">
        <v>2</v>
      </c>
      <c r="I6731">
        <v>2</v>
      </c>
      <c r="J6731" t="s">
        <v>14</v>
      </c>
      <c r="K6731" s="36" t="s">
        <v>149</v>
      </c>
    </row>
    <row r="6732" spans="1:11" x14ac:dyDescent="0.3">
      <c r="A6732">
        <v>594333297</v>
      </c>
      <c r="B6732" s="1">
        <v>45509</v>
      </c>
      <c r="C6732" t="s">
        <v>11</v>
      </c>
      <c r="D6732" t="s">
        <v>16</v>
      </c>
      <c r="E6732">
        <v>1</v>
      </c>
      <c r="F6732">
        <v>1</v>
      </c>
      <c r="G6732" t="s">
        <v>148</v>
      </c>
      <c r="H6732">
        <v>1</v>
      </c>
      <c r="I6732">
        <v>1</v>
      </c>
      <c r="J6732" t="s">
        <v>14</v>
      </c>
      <c r="K6732" s="36" t="s">
        <v>149</v>
      </c>
    </row>
    <row r="6733" spans="1:11" x14ac:dyDescent="0.3">
      <c r="A6733">
        <v>597245360</v>
      </c>
      <c r="B6733" s="1">
        <v>45524</v>
      </c>
      <c r="C6733" t="s">
        <v>11</v>
      </c>
      <c r="D6733" t="s">
        <v>20</v>
      </c>
      <c r="E6733">
        <v>0.14000000000000001</v>
      </c>
      <c r="F6733">
        <v>0.04</v>
      </c>
      <c r="G6733" t="s">
        <v>148</v>
      </c>
      <c r="H6733">
        <v>3</v>
      </c>
      <c r="I6733">
        <v>3</v>
      </c>
      <c r="J6733" t="s">
        <v>14</v>
      </c>
      <c r="K6733" s="36" t="s">
        <v>148</v>
      </c>
    </row>
    <row r="6734" spans="1:11" x14ac:dyDescent="0.3">
      <c r="A6734">
        <v>420272190</v>
      </c>
      <c r="B6734" s="1">
        <v>44434</v>
      </c>
      <c r="C6734" t="s">
        <v>11</v>
      </c>
      <c r="D6734" t="s">
        <v>16</v>
      </c>
      <c r="E6734">
        <v>1</v>
      </c>
      <c r="F6734">
        <v>1</v>
      </c>
      <c r="G6734" t="s">
        <v>149</v>
      </c>
      <c r="H6734">
        <v>3</v>
      </c>
      <c r="I6734">
        <v>3</v>
      </c>
      <c r="J6734" t="s">
        <v>14</v>
      </c>
      <c r="K6734" s="36" t="s">
        <v>149</v>
      </c>
    </row>
    <row r="6735" spans="1:11" x14ac:dyDescent="0.3">
      <c r="A6735">
        <v>581846837</v>
      </c>
      <c r="B6735" s="1">
        <v>45449</v>
      </c>
      <c r="C6735" t="s">
        <v>27</v>
      </c>
      <c r="D6735" t="s">
        <v>16</v>
      </c>
      <c r="E6735">
        <v>1</v>
      </c>
      <c r="F6735">
        <v>0.63</v>
      </c>
      <c r="G6735" t="s">
        <v>148</v>
      </c>
      <c r="H6735">
        <v>8</v>
      </c>
      <c r="I6735">
        <v>25</v>
      </c>
      <c r="J6735" t="s">
        <v>14</v>
      </c>
      <c r="K6735" s="36" t="s">
        <v>149</v>
      </c>
    </row>
    <row r="6736" spans="1:11" x14ac:dyDescent="0.3">
      <c r="A6736">
        <v>596147637</v>
      </c>
      <c r="B6736" s="1">
        <v>45518</v>
      </c>
      <c r="C6736" t="s">
        <v>27</v>
      </c>
      <c r="D6736" t="s">
        <v>16</v>
      </c>
      <c r="E6736">
        <v>1</v>
      </c>
      <c r="F6736">
        <v>1</v>
      </c>
      <c r="G6736" t="s">
        <v>148</v>
      </c>
      <c r="H6736">
        <v>1</v>
      </c>
      <c r="I6736">
        <v>1</v>
      </c>
      <c r="J6736" t="s">
        <v>14</v>
      </c>
      <c r="K6736" s="36" t="s">
        <v>149</v>
      </c>
    </row>
    <row r="6737" spans="1:11" x14ac:dyDescent="0.3">
      <c r="A6737">
        <v>59950756</v>
      </c>
      <c r="B6737" s="1">
        <v>42422</v>
      </c>
      <c r="C6737" t="s">
        <v>11</v>
      </c>
      <c r="D6737" t="s">
        <v>17</v>
      </c>
      <c r="E6737">
        <v>1</v>
      </c>
      <c r="F6737">
        <v>0.64</v>
      </c>
      <c r="G6737" t="s">
        <v>148</v>
      </c>
      <c r="H6737">
        <v>3</v>
      </c>
      <c r="I6737">
        <v>4</v>
      </c>
      <c r="J6737" t="s">
        <v>14</v>
      </c>
      <c r="K6737" s="36" t="s">
        <v>149</v>
      </c>
    </row>
    <row r="6738" spans="1:11" x14ac:dyDescent="0.3">
      <c r="A6738">
        <v>104695424</v>
      </c>
      <c r="B6738" s="1">
        <v>42695</v>
      </c>
      <c r="C6738" t="s">
        <v>27</v>
      </c>
      <c r="D6738" t="s">
        <v>20</v>
      </c>
      <c r="E6738">
        <v>0.3</v>
      </c>
      <c r="F6738">
        <v>0</v>
      </c>
      <c r="G6738" t="s">
        <v>148</v>
      </c>
      <c r="H6738">
        <v>1</v>
      </c>
      <c r="I6738">
        <v>1</v>
      </c>
      <c r="J6738" t="s">
        <v>14</v>
      </c>
      <c r="K6738" s="36" t="s">
        <v>148</v>
      </c>
    </row>
    <row r="6739" spans="1:11" x14ac:dyDescent="0.3">
      <c r="A6739">
        <v>195606229</v>
      </c>
      <c r="B6739" s="1">
        <v>43265</v>
      </c>
      <c r="C6739" t="s">
        <v>11</v>
      </c>
      <c r="D6739" t="s">
        <v>16</v>
      </c>
      <c r="E6739">
        <v>1</v>
      </c>
      <c r="F6739">
        <v>0.82</v>
      </c>
      <c r="G6739" t="s">
        <v>149</v>
      </c>
      <c r="H6739">
        <v>1</v>
      </c>
      <c r="I6739">
        <v>1</v>
      </c>
      <c r="J6739" t="s">
        <v>14</v>
      </c>
      <c r="K6739" s="36" t="s">
        <v>149</v>
      </c>
    </row>
    <row r="6740" spans="1:11" x14ac:dyDescent="0.3">
      <c r="A6740">
        <v>596304943</v>
      </c>
      <c r="B6740" s="1">
        <v>45519</v>
      </c>
      <c r="C6740" t="s">
        <v>11</v>
      </c>
      <c r="D6740" t="s">
        <v>16</v>
      </c>
      <c r="E6740">
        <v>1</v>
      </c>
      <c r="F6740">
        <v>1</v>
      </c>
      <c r="G6740" t="s">
        <v>148</v>
      </c>
      <c r="H6740">
        <v>1</v>
      </c>
      <c r="I6740">
        <v>1</v>
      </c>
      <c r="J6740" t="s">
        <v>14</v>
      </c>
      <c r="K6740" s="36" t="s">
        <v>149</v>
      </c>
    </row>
    <row r="6741" spans="1:11" x14ac:dyDescent="0.3">
      <c r="A6741">
        <v>557377003</v>
      </c>
      <c r="B6741" s="1">
        <v>45310</v>
      </c>
      <c r="C6741" t="s">
        <v>27</v>
      </c>
      <c r="D6741" t="s">
        <v>12</v>
      </c>
      <c r="F6741">
        <v>0</v>
      </c>
      <c r="G6741" t="s">
        <v>27</v>
      </c>
      <c r="H6741">
        <v>3</v>
      </c>
      <c r="I6741">
        <v>3</v>
      </c>
      <c r="J6741" t="s">
        <v>22</v>
      </c>
      <c r="K6741" s="36" t="s">
        <v>149</v>
      </c>
    </row>
    <row r="6742" spans="1:11" x14ac:dyDescent="0.3">
      <c r="A6742">
        <v>8111578</v>
      </c>
      <c r="B6742" s="1">
        <v>41498</v>
      </c>
      <c r="C6742" t="s">
        <v>11</v>
      </c>
      <c r="D6742" t="s">
        <v>16</v>
      </c>
      <c r="E6742">
        <v>1</v>
      </c>
      <c r="F6742">
        <v>1</v>
      </c>
      <c r="G6742" t="s">
        <v>149</v>
      </c>
      <c r="H6742">
        <v>2</v>
      </c>
      <c r="I6742">
        <v>2</v>
      </c>
      <c r="J6742" t="s">
        <v>14</v>
      </c>
      <c r="K6742" s="36" t="s">
        <v>149</v>
      </c>
    </row>
    <row r="6743" spans="1:11" x14ac:dyDescent="0.3">
      <c r="A6743">
        <v>66017814</v>
      </c>
      <c r="B6743" s="1">
        <v>42466</v>
      </c>
      <c r="C6743" t="s">
        <v>11</v>
      </c>
      <c r="D6743" t="s">
        <v>16</v>
      </c>
      <c r="E6743">
        <v>1</v>
      </c>
      <c r="F6743">
        <v>0.92</v>
      </c>
      <c r="G6743" t="s">
        <v>148</v>
      </c>
      <c r="H6743">
        <v>1</v>
      </c>
      <c r="I6743">
        <v>3</v>
      </c>
      <c r="J6743" t="s">
        <v>14</v>
      </c>
      <c r="K6743" s="36" t="s">
        <v>149</v>
      </c>
    </row>
    <row r="6744" spans="1:11" x14ac:dyDescent="0.3">
      <c r="A6744">
        <v>596490610</v>
      </c>
      <c r="B6744" s="1">
        <v>45520</v>
      </c>
      <c r="C6744" t="s">
        <v>11</v>
      </c>
      <c r="D6744" t="s">
        <v>12</v>
      </c>
      <c r="F6744">
        <v>0</v>
      </c>
      <c r="G6744" t="s">
        <v>148</v>
      </c>
      <c r="H6744">
        <v>1</v>
      </c>
      <c r="I6744">
        <v>1</v>
      </c>
      <c r="J6744" t="s">
        <v>14</v>
      </c>
      <c r="K6744" s="36" t="s">
        <v>149</v>
      </c>
    </row>
    <row r="6745" spans="1:11" x14ac:dyDescent="0.3">
      <c r="A6745">
        <v>593543994</v>
      </c>
      <c r="B6745" s="1">
        <v>45505</v>
      </c>
      <c r="C6745" t="s">
        <v>27</v>
      </c>
      <c r="D6745" t="s">
        <v>16</v>
      </c>
      <c r="E6745">
        <v>1</v>
      </c>
      <c r="F6745">
        <v>1</v>
      </c>
      <c r="G6745" t="s">
        <v>149</v>
      </c>
      <c r="H6745">
        <v>1</v>
      </c>
      <c r="I6745">
        <v>1</v>
      </c>
      <c r="J6745" t="s">
        <v>14</v>
      </c>
      <c r="K6745" s="36" t="s">
        <v>149</v>
      </c>
    </row>
    <row r="6746" spans="1:11" x14ac:dyDescent="0.3">
      <c r="A6746">
        <v>130033318</v>
      </c>
      <c r="B6746" s="1">
        <v>42867</v>
      </c>
      <c r="C6746" t="s">
        <v>27</v>
      </c>
      <c r="D6746" t="s">
        <v>16</v>
      </c>
      <c r="E6746">
        <v>1</v>
      </c>
      <c r="F6746">
        <v>0.53</v>
      </c>
      <c r="G6746" t="s">
        <v>148</v>
      </c>
      <c r="H6746">
        <v>2</v>
      </c>
      <c r="I6746">
        <v>2</v>
      </c>
      <c r="J6746" t="s">
        <v>14</v>
      </c>
      <c r="K6746" s="36" t="s">
        <v>149</v>
      </c>
    </row>
    <row r="6747" spans="1:11" x14ac:dyDescent="0.3">
      <c r="A6747">
        <v>555103520</v>
      </c>
      <c r="B6747" s="1">
        <v>45298</v>
      </c>
      <c r="C6747" t="s">
        <v>11</v>
      </c>
      <c r="D6747" t="s">
        <v>16</v>
      </c>
      <c r="E6747">
        <v>1</v>
      </c>
      <c r="F6747">
        <v>0.44</v>
      </c>
      <c r="G6747" t="s">
        <v>148</v>
      </c>
      <c r="H6747">
        <v>1</v>
      </c>
      <c r="I6747">
        <v>1</v>
      </c>
      <c r="J6747" t="s">
        <v>14</v>
      </c>
      <c r="K6747" s="36" t="s">
        <v>149</v>
      </c>
    </row>
    <row r="6748" spans="1:11" x14ac:dyDescent="0.3">
      <c r="A6748">
        <v>14216410</v>
      </c>
      <c r="B6748" s="1">
        <v>41742</v>
      </c>
      <c r="C6748" t="s">
        <v>11</v>
      </c>
      <c r="D6748" t="s">
        <v>16</v>
      </c>
      <c r="E6748">
        <v>1</v>
      </c>
      <c r="F6748">
        <v>0.81</v>
      </c>
      <c r="G6748" t="s">
        <v>148</v>
      </c>
      <c r="H6748">
        <v>1</v>
      </c>
      <c r="I6748">
        <v>1</v>
      </c>
      <c r="J6748" t="s">
        <v>14</v>
      </c>
      <c r="K6748" s="36" t="s">
        <v>149</v>
      </c>
    </row>
    <row r="6749" spans="1:11" x14ac:dyDescent="0.3">
      <c r="A6749">
        <v>523452243</v>
      </c>
      <c r="B6749" s="1">
        <v>45110</v>
      </c>
      <c r="C6749" t="s">
        <v>11</v>
      </c>
      <c r="D6749" t="s">
        <v>16</v>
      </c>
      <c r="E6749">
        <v>1</v>
      </c>
      <c r="F6749">
        <v>1</v>
      </c>
      <c r="G6749" t="s">
        <v>149</v>
      </c>
      <c r="H6749">
        <v>12</v>
      </c>
      <c r="I6749">
        <v>23</v>
      </c>
      <c r="J6749" t="s">
        <v>14</v>
      </c>
      <c r="K6749" s="36" t="s">
        <v>149</v>
      </c>
    </row>
    <row r="6750" spans="1:11" x14ac:dyDescent="0.3">
      <c r="A6750">
        <v>221480824</v>
      </c>
      <c r="B6750" s="1">
        <v>43392</v>
      </c>
      <c r="C6750" t="s">
        <v>11</v>
      </c>
      <c r="D6750" t="s">
        <v>16</v>
      </c>
      <c r="E6750">
        <v>1</v>
      </c>
      <c r="F6750">
        <v>1</v>
      </c>
      <c r="G6750" t="s">
        <v>148</v>
      </c>
      <c r="H6750">
        <v>150</v>
      </c>
      <c r="I6750">
        <v>186</v>
      </c>
      <c r="J6750" t="s">
        <v>14</v>
      </c>
      <c r="K6750" s="36" t="s">
        <v>149</v>
      </c>
    </row>
    <row r="6751" spans="1:11" x14ac:dyDescent="0.3">
      <c r="A6751">
        <v>596194065</v>
      </c>
      <c r="B6751" s="1">
        <v>45518</v>
      </c>
      <c r="C6751" t="s">
        <v>27</v>
      </c>
      <c r="D6751" t="s">
        <v>16</v>
      </c>
      <c r="E6751">
        <v>1</v>
      </c>
      <c r="F6751">
        <v>0.98</v>
      </c>
      <c r="G6751" t="s">
        <v>148</v>
      </c>
      <c r="H6751">
        <v>2</v>
      </c>
      <c r="I6751">
        <v>2</v>
      </c>
      <c r="J6751" t="s">
        <v>14</v>
      </c>
      <c r="K6751" s="36" t="s">
        <v>149</v>
      </c>
    </row>
    <row r="6752" spans="1:11" x14ac:dyDescent="0.3">
      <c r="A6752">
        <v>3303933</v>
      </c>
      <c r="B6752" s="1">
        <v>41140</v>
      </c>
      <c r="C6752" t="s">
        <v>11</v>
      </c>
      <c r="D6752" t="s">
        <v>21</v>
      </c>
      <c r="E6752">
        <v>1</v>
      </c>
      <c r="F6752">
        <v>0.8</v>
      </c>
      <c r="G6752" t="s">
        <v>148</v>
      </c>
      <c r="H6752">
        <v>1</v>
      </c>
      <c r="I6752">
        <v>1</v>
      </c>
      <c r="J6752" t="s">
        <v>14</v>
      </c>
      <c r="K6752" s="36" t="s">
        <v>149</v>
      </c>
    </row>
    <row r="6753" spans="1:11" x14ac:dyDescent="0.3">
      <c r="A6753">
        <v>596549183</v>
      </c>
      <c r="B6753" s="1">
        <v>45520</v>
      </c>
      <c r="C6753" t="s">
        <v>27</v>
      </c>
      <c r="D6753" t="s">
        <v>16</v>
      </c>
      <c r="E6753">
        <v>1</v>
      </c>
      <c r="F6753">
        <v>0.99</v>
      </c>
      <c r="G6753" t="s">
        <v>148</v>
      </c>
      <c r="H6753">
        <v>5</v>
      </c>
      <c r="I6753">
        <v>5</v>
      </c>
      <c r="J6753" t="s">
        <v>14</v>
      </c>
      <c r="K6753" s="36" t="s">
        <v>149</v>
      </c>
    </row>
    <row r="6754" spans="1:11" x14ac:dyDescent="0.3">
      <c r="A6754">
        <v>304052188</v>
      </c>
      <c r="B6754" s="1">
        <v>43761</v>
      </c>
      <c r="C6754" t="s">
        <v>11</v>
      </c>
      <c r="D6754" t="s">
        <v>16</v>
      </c>
      <c r="E6754">
        <v>1</v>
      </c>
      <c r="F6754">
        <v>0.81</v>
      </c>
      <c r="G6754" t="s">
        <v>148</v>
      </c>
      <c r="H6754">
        <v>2</v>
      </c>
      <c r="I6754">
        <v>2</v>
      </c>
      <c r="J6754" t="s">
        <v>22</v>
      </c>
      <c r="K6754" s="36" t="s">
        <v>149</v>
      </c>
    </row>
    <row r="6755" spans="1:11" x14ac:dyDescent="0.3">
      <c r="A6755">
        <v>94382805</v>
      </c>
      <c r="B6755" s="1">
        <v>42622</v>
      </c>
      <c r="C6755" t="s">
        <v>11</v>
      </c>
      <c r="D6755" t="s">
        <v>16</v>
      </c>
      <c r="E6755">
        <v>1</v>
      </c>
      <c r="F6755">
        <v>0.64</v>
      </c>
      <c r="G6755" t="s">
        <v>148</v>
      </c>
      <c r="H6755">
        <v>4</v>
      </c>
      <c r="I6755">
        <v>4</v>
      </c>
      <c r="J6755" t="s">
        <v>14</v>
      </c>
      <c r="K6755" s="36" t="s">
        <v>149</v>
      </c>
    </row>
    <row r="6756" spans="1:11" x14ac:dyDescent="0.3">
      <c r="A6756">
        <v>1273545</v>
      </c>
      <c r="B6756" s="1">
        <v>40826</v>
      </c>
      <c r="C6756" t="s">
        <v>11</v>
      </c>
      <c r="D6756" t="s">
        <v>12</v>
      </c>
      <c r="F6756">
        <v>0</v>
      </c>
      <c r="G6756" t="s">
        <v>148</v>
      </c>
      <c r="H6756">
        <v>2</v>
      </c>
      <c r="I6756">
        <v>2</v>
      </c>
      <c r="J6756" t="s">
        <v>14</v>
      </c>
      <c r="K6756" s="36" t="s">
        <v>149</v>
      </c>
    </row>
    <row r="6757" spans="1:11" x14ac:dyDescent="0.3">
      <c r="A6757">
        <v>596764683</v>
      </c>
      <c r="B6757" s="1">
        <v>45521</v>
      </c>
      <c r="C6757" t="s">
        <v>11</v>
      </c>
      <c r="D6757" t="s">
        <v>16</v>
      </c>
      <c r="E6757">
        <v>1</v>
      </c>
      <c r="F6757">
        <v>0.99</v>
      </c>
      <c r="G6757" t="s">
        <v>149</v>
      </c>
      <c r="H6757">
        <v>1</v>
      </c>
      <c r="I6757">
        <v>1</v>
      </c>
      <c r="J6757" t="s">
        <v>22</v>
      </c>
      <c r="K6757" s="36" t="s">
        <v>149</v>
      </c>
    </row>
    <row r="6758" spans="1:11" x14ac:dyDescent="0.3">
      <c r="A6758">
        <v>437524581</v>
      </c>
      <c r="B6758" s="1">
        <v>44556</v>
      </c>
      <c r="C6758" t="s">
        <v>27</v>
      </c>
      <c r="D6758" t="s">
        <v>16</v>
      </c>
      <c r="E6758">
        <v>1</v>
      </c>
      <c r="F6758">
        <v>0.99</v>
      </c>
      <c r="G6758" t="s">
        <v>27</v>
      </c>
      <c r="H6758">
        <v>8</v>
      </c>
      <c r="I6758">
        <v>10</v>
      </c>
      <c r="J6758" t="s">
        <v>14</v>
      </c>
      <c r="K6758" s="36" t="s">
        <v>149</v>
      </c>
    </row>
    <row r="6759" spans="1:11" x14ac:dyDescent="0.3">
      <c r="A6759">
        <v>150924636</v>
      </c>
      <c r="B6759" s="1">
        <v>42995</v>
      </c>
      <c r="C6759" t="s">
        <v>11</v>
      </c>
      <c r="D6759" t="s">
        <v>20</v>
      </c>
      <c r="E6759">
        <v>0.4</v>
      </c>
      <c r="F6759">
        <v>0.22</v>
      </c>
      <c r="G6759" t="s">
        <v>148</v>
      </c>
      <c r="H6759">
        <v>2</v>
      </c>
      <c r="I6759">
        <v>8</v>
      </c>
      <c r="J6759" t="s">
        <v>14</v>
      </c>
      <c r="K6759" s="36" t="s">
        <v>149</v>
      </c>
    </row>
    <row r="6760" spans="1:11" x14ac:dyDescent="0.3">
      <c r="A6760">
        <v>479657027</v>
      </c>
      <c r="B6760" s="1">
        <v>44819</v>
      </c>
      <c r="C6760" t="s">
        <v>27</v>
      </c>
      <c r="D6760" t="s">
        <v>16</v>
      </c>
      <c r="E6760">
        <v>1</v>
      </c>
      <c r="F6760">
        <v>1</v>
      </c>
      <c r="G6760" t="s">
        <v>148</v>
      </c>
      <c r="H6760">
        <v>2</v>
      </c>
      <c r="I6760">
        <v>3</v>
      </c>
      <c r="J6760" t="s">
        <v>14</v>
      </c>
      <c r="K6760" s="36" t="s">
        <v>149</v>
      </c>
    </row>
    <row r="6761" spans="1:11" x14ac:dyDescent="0.3">
      <c r="A6761">
        <v>597867810</v>
      </c>
      <c r="B6761" s="1">
        <v>45527</v>
      </c>
      <c r="C6761" t="s">
        <v>27</v>
      </c>
      <c r="D6761" t="s">
        <v>16</v>
      </c>
      <c r="E6761">
        <v>1</v>
      </c>
      <c r="F6761">
        <v>1</v>
      </c>
      <c r="G6761" t="s">
        <v>148</v>
      </c>
      <c r="H6761">
        <v>6</v>
      </c>
      <c r="I6761">
        <v>6</v>
      </c>
      <c r="J6761" t="s">
        <v>14</v>
      </c>
      <c r="K6761" s="36" t="s">
        <v>148</v>
      </c>
    </row>
    <row r="6762" spans="1:11" x14ac:dyDescent="0.3">
      <c r="A6762">
        <v>501085378</v>
      </c>
      <c r="B6762" s="1">
        <v>44971</v>
      </c>
      <c r="C6762" t="s">
        <v>27</v>
      </c>
      <c r="D6762" t="s">
        <v>21</v>
      </c>
      <c r="E6762">
        <v>1</v>
      </c>
      <c r="F6762">
        <v>0.89</v>
      </c>
      <c r="G6762" t="s">
        <v>149</v>
      </c>
      <c r="H6762">
        <v>1</v>
      </c>
      <c r="I6762">
        <v>1</v>
      </c>
      <c r="J6762" t="s">
        <v>22</v>
      </c>
      <c r="K6762" s="36" t="s">
        <v>149</v>
      </c>
    </row>
    <row r="6763" spans="1:11" x14ac:dyDescent="0.3">
      <c r="A6763">
        <v>597747108</v>
      </c>
      <c r="B6763" s="1">
        <v>45526</v>
      </c>
      <c r="C6763" t="s">
        <v>27</v>
      </c>
      <c r="D6763" t="s">
        <v>20</v>
      </c>
      <c r="E6763">
        <v>0</v>
      </c>
      <c r="F6763">
        <v>0.08</v>
      </c>
      <c r="G6763" t="s">
        <v>148</v>
      </c>
      <c r="H6763">
        <v>1</v>
      </c>
      <c r="I6763">
        <v>1</v>
      </c>
      <c r="J6763" t="s">
        <v>22</v>
      </c>
      <c r="K6763" s="36" t="s">
        <v>149</v>
      </c>
    </row>
    <row r="6764" spans="1:11" x14ac:dyDescent="0.3">
      <c r="A6764">
        <v>580940155</v>
      </c>
      <c r="B6764" s="1">
        <v>45444</v>
      </c>
      <c r="C6764" t="s">
        <v>11</v>
      </c>
      <c r="D6764" t="s">
        <v>16</v>
      </c>
      <c r="E6764">
        <v>1</v>
      </c>
      <c r="F6764">
        <v>1</v>
      </c>
      <c r="G6764" t="s">
        <v>149</v>
      </c>
      <c r="H6764">
        <v>5</v>
      </c>
      <c r="I6764">
        <v>5</v>
      </c>
      <c r="J6764" t="s">
        <v>14</v>
      </c>
      <c r="K6764" s="36" t="s">
        <v>149</v>
      </c>
    </row>
    <row r="6765" spans="1:11" x14ac:dyDescent="0.3">
      <c r="A6765">
        <v>293025667</v>
      </c>
      <c r="B6765" s="1">
        <v>43716</v>
      </c>
      <c r="C6765" t="s">
        <v>11</v>
      </c>
      <c r="D6765" t="s">
        <v>16</v>
      </c>
      <c r="E6765">
        <v>1</v>
      </c>
      <c r="F6765">
        <v>0.97</v>
      </c>
      <c r="G6765" t="s">
        <v>149</v>
      </c>
      <c r="H6765">
        <v>1</v>
      </c>
      <c r="I6765">
        <v>1</v>
      </c>
      <c r="J6765" t="s">
        <v>14</v>
      </c>
      <c r="K6765" s="36" t="s">
        <v>149</v>
      </c>
    </row>
    <row r="6766" spans="1:11" x14ac:dyDescent="0.3">
      <c r="A6766">
        <v>597684357</v>
      </c>
      <c r="B6766" s="1">
        <v>45526</v>
      </c>
      <c r="C6766" t="s">
        <v>11</v>
      </c>
      <c r="D6766" t="s">
        <v>16</v>
      </c>
      <c r="E6766">
        <v>1</v>
      </c>
      <c r="F6766">
        <v>1</v>
      </c>
      <c r="G6766" t="s">
        <v>149</v>
      </c>
      <c r="H6766">
        <v>4</v>
      </c>
      <c r="I6766">
        <v>7</v>
      </c>
      <c r="J6766" t="s">
        <v>14</v>
      </c>
      <c r="K6766" s="36" t="s">
        <v>149</v>
      </c>
    </row>
    <row r="6767" spans="1:11" x14ac:dyDescent="0.3">
      <c r="A6767">
        <v>413550168</v>
      </c>
      <c r="B6767" s="1">
        <v>44394</v>
      </c>
      <c r="C6767" t="s">
        <v>11</v>
      </c>
      <c r="D6767" t="s">
        <v>16</v>
      </c>
      <c r="E6767">
        <v>0.98</v>
      </c>
      <c r="F6767">
        <v>1</v>
      </c>
      <c r="G6767" t="s">
        <v>148</v>
      </c>
      <c r="H6767">
        <v>10</v>
      </c>
      <c r="I6767">
        <v>13</v>
      </c>
      <c r="J6767" t="s">
        <v>14</v>
      </c>
      <c r="K6767" s="36" t="s">
        <v>149</v>
      </c>
    </row>
    <row r="6768" spans="1:11" x14ac:dyDescent="0.3">
      <c r="A6768">
        <v>597785493</v>
      </c>
      <c r="B6768" s="1">
        <v>45527</v>
      </c>
      <c r="C6768" t="s">
        <v>11</v>
      </c>
      <c r="D6768" t="s">
        <v>16</v>
      </c>
      <c r="E6768">
        <v>1</v>
      </c>
      <c r="F6768">
        <v>1</v>
      </c>
      <c r="G6768" t="s">
        <v>148</v>
      </c>
      <c r="H6768">
        <v>1</v>
      </c>
      <c r="I6768">
        <v>1</v>
      </c>
      <c r="J6768" t="s">
        <v>14</v>
      </c>
      <c r="K6768" s="36" t="s">
        <v>149</v>
      </c>
    </row>
    <row r="6769" spans="1:11" x14ac:dyDescent="0.3">
      <c r="A6769">
        <v>523015059</v>
      </c>
      <c r="B6769" s="1">
        <v>45108</v>
      </c>
      <c r="C6769" t="s">
        <v>27</v>
      </c>
      <c r="D6769" t="s">
        <v>16</v>
      </c>
      <c r="E6769">
        <v>1</v>
      </c>
      <c r="F6769">
        <v>1</v>
      </c>
      <c r="G6769" t="s">
        <v>148</v>
      </c>
      <c r="H6769">
        <v>1</v>
      </c>
      <c r="I6769">
        <v>1</v>
      </c>
      <c r="J6769" t="s">
        <v>22</v>
      </c>
      <c r="K6769" s="36" t="s">
        <v>148</v>
      </c>
    </row>
    <row r="6770" spans="1:11" x14ac:dyDescent="0.3">
      <c r="A6770">
        <v>597814292</v>
      </c>
      <c r="B6770" s="1">
        <v>45527</v>
      </c>
      <c r="C6770" t="s">
        <v>11</v>
      </c>
      <c r="D6770" t="s">
        <v>16</v>
      </c>
      <c r="E6770">
        <v>1</v>
      </c>
      <c r="F6770">
        <v>1</v>
      </c>
      <c r="G6770" t="s">
        <v>149</v>
      </c>
      <c r="H6770">
        <v>2</v>
      </c>
      <c r="I6770">
        <v>2</v>
      </c>
      <c r="J6770" t="s">
        <v>14</v>
      </c>
      <c r="K6770" s="36" t="s">
        <v>149</v>
      </c>
    </row>
    <row r="6771" spans="1:11" x14ac:dyDescent="0.3">
      <c r="A6771">
        <v>59215896</v>
      </c>
      <c r="B6771" s="1">
        <v>42417</v>
      </c>
      <c r="C6771" t="s">
        <v>11</v>
      </c>
      <c r="D6771" t="s">
        <v>16</v>
      </c>
      <c r="E6771">
        <v>1</v>
      </c>
      <c r="F6771">
        <v>1</v>
      </c>
      <c r="G6771" t="s">
        <v>148</v>
      </c>
      <c r="H6771">
        <v>1</v>
      </c>
      <c r="I6771">
        <v>1</v>
      </c>
      <c r="J6771" t="s">
        <v>14</v>
      </c>
      <c r="K6771" s="36" t="s">
        <v>149</v>
      </c>
    </row>
    <row r="6772" spans="1:11" x14ac:dyDescent="0.3">
      <c r="A6772">
        <v>597305118</v>
      </c>
      <c r="B6772" s="1">
        <v>45524</v>
      </c>
      <c r="C6772" t="s">
        <v>11</v>
      </c>
      <c r="D6772" t="s">
        <v>16</v>
      </c>
      <c r="E6772">
        <v>1</v>
      </c>
      <c r="F6772">
        <v>1</v>
      </c>
      <c r="G6772" t="s">
        <v>149</v>
      </c>
      <c r="H6772">
        <v>2</v>
      </c>
      <c r="I6772">
        <v>3</v>
      </c>
      <c r="J6772" t="s">
        <v>14</v>
      </c>
      <c r="K6772" s="36" t="s">
        <v>149</v>
      </c>
    </row>
    <row r="6773" spans="1:11" x14ac:dyDescent="0.3">
      <c r="A6773">
        <v>527976144</v>
      </c>
      <c r="B6773" s="1">
        <v>45133</v>
      </c>
      <c r="C6773" t="s">
        <v>11</v>
      </c>
      <c r="D6773" t="s">
        <v>16</v>
      </c>
      <c r="E6773">
        <v>1</v>
      </c>
      <c r="F6773">
        <v>0.96</v>
      </c>
      <c r="G6773" t="s">
        <v>149</v>
      </c>
      <c r="H6773">
        <v>3</v>
      </c>
      <c r="I6773">
        <v>3</v>
      </c>
      <c r="J6773" t="s">
        <v>22</v>
      </c>
      <c r="K6773" s="36" t="s">
        <v>149</v>
      </c>
    </row>
    <row r="6774" spans="1:11" x14ac:dyDescent="0.3">
      <c r="A6774">
        <v>598770945</v>
      </c>
      <c r="B6774" s="1">
        <v>45532</v>
      </c>
      <c r="C6774" t="s">
        <v>27</v>
      </c>
      <c r="D6774" t="s">
        <v>21</v>
      </c>
      <c r="E6774">
        <v>0.6</v>
      </c>
      <c r="F6774">
        <v>0.54</v>
      </c>
      <c r="G6774" t="s">
        <v>148</v>
      </c>
      <c r="H6774">
        <v>1</v>
      </c>
      <c r="I6774">
        <v>1</v>
      </c>
      <c r="J6774" t="s">
        <v>22</v>
      </c>
      <c r="K6774" s="36" t="s">
        <v>149</v>
      </c>
    </row>
    <row r="6775" spans="1:11" x14ac:dyDescent="0.3">
      <c r="A6775">
        <v>458218202</v>
      </c>
      <c r="B6775" s="1">
        <v>44690</v>
      </c>
      <c r="C6775" t="s">
        <v>27</v>
      </c>
      <c r="D6775" t="s">
        <v>16</v>
      </c>
      <c r="E6775">
        <v>1</v>
      </c>
      <c r="F6775">
        <v>1</v>
      </c>
      <c r="G6775" t="s">
        <v>149</v>
      </c>
      <c r="H6775">
        <v>6</v>
      </c>
      <c r="I6775">
        <v>8</v>
      </c>
      <c r="J6775" t="s">
        <v>14</v>
      </c>
      <c r="K6775" s="36" t="s">
        <v>149</v>
      </c>
    </row>
    <row r="6776" spans="1:11" x14ac:dyDescent="0.3">
      <c r="A6776">
        <v>41603282</v>
      </c>
      <c r="B6776" s="1">
        <v>42232</v>
      </c>
      <c r="C6776" t="s">
        <v>11</v>
      </c>
      <c r="D6776" t="s">
        <v>21</v>
      </c>
      <c r="E6776">
        <v>1</v>
      </c>
      <c r="F6776">
        <v>0.8</v>
      </c>
      <c r="G6776" t="s">
        <v>148</v>
      </c>
      <c r="H6776">
        <v>1</v>
      </c>
      <c r="I6776">
        <v>1</v>
      </c>
      <c r="J6776" t="s">
        <v>18</v>
      </c>
      <c r="K6776" s="36" t="s">
        <v>149</v>
      </c>
    </row>
    <row r="6777" spans="1:11" x14ac:dyDescent="0.3">
      <c r="A6777">
        <v>594346031</v>
      </c>
      <c r="B6777" s="1">
        <v>45509</v>
      </c>
      <c r="C6777" t="s">
        <v>27</v>
      </c>
      <c r="D6777" t="s">
        <v>16</v>
      </c>
      <c r="E6777">
        <v>1</v>
      </c>
      <c r="F6777">
        <v>1</v>
      </c>
      <c r="G6777" t="s">
        <v>149</v>
      </c>
      <c r="H6777">
        <v>1</v>
      </c>
      <c r="I6777">
        <v>1</v>
      </c>
      <c r="J6777" t="s">
        <v>14</v>
      </c>
      <c r="K6777" s="36" t="s">
        <v>149</v>
      </c>
    </row>
    <row r="6778" spans="1:11" x14ac:dyDescent="0.3">
      <c r="A6778">
        <v>87895790</v>
      </c>
      <c r="B6778" s="1">
        <v>42586</v>
      </c>
      <c r="C6778" t="s">
        <v>11</v>
      </c>
      <c r="D6778" t="s">
        <v>16</v>
      </c>
      <c r="E6778">
        <v>1</v>
      </c>
      <c r="F6778">
        <v>1</v>
      </c>
      <c r="G6778" t="s">
        <v>149</v>
      </c>
      <c r="H6778">
        <v>1</v>
      </c>
      <c r="I6778">
        <v>1</v>
      </c>
      <c r="J6778" t="s">
        <v>14</v>
      </c>
      <c r="K6778" s="36" t="s">
        <v>149</v>
      </c>
    </row>
    <row r="6779" spans="1:11" x14ac:dyDescent="0.3">
      <c r="A6779">
        <v>201975379</v>
      </c>
      <c r="B6779" s="1">
        <v>43294</v>
      </c>
      <c r="C6779" t="s">
        <v>11</v>
      </c>
      <c r="D6779" t="s">
        <v>17</v>
      </c>
      <c r="E6779">
        <v>1</v>
      </c>
      <c r="F6779">
        <v>0.78</v>
      </c>
      <c r="G6779" t="s">
        <v>149</v>
      </c>
      <c r="H6779">
        <v>1</v>
      </c>
      <c r="I6779">
        <v>1</v>
      </c>
      <c r="J6779" t="s">
        <v>14</v>
      </c>
      <c r="K6779" s="36" t="s">
        <v>149</v>
      </c>
    </row>
    <row r="6780" spans="1:11" x14ac:dyDescent="0.3">
      <c r="A6780">
        <v>224490345</v>
      </c>
      <c r="B6780" s="1">
        <v>43410</v>
      </c>
      <c r="C6780" t="s">
        <v>11</v>
      </c>
      <c r="D6780" t="s">
        <v>17</v>
      </c>
      <c r="E6780">
        <v>0.88</v>
      </c>
      <c r="F6780">
        <v>0.7</v>
      </c>
      <c r="G6780" t="s">
        <v>27</v>
      </c>
      <c r="H6780">
        <v>4</v>
      </c>
      <c r="I6780">
        <v>4</v>
      </c>
      <c r="J6780" t="s">
        <v>18</v>
      </c>
      <c r="K6780" s="36" t="s">
        <v>149</v>
      </c>
    </row>
    <row r="6781" spans="1:11" x14ac:dyDescent="0.3">
      <c r="A6781">
        <v>94591916</v>
      </c>
      <c r="B6781" s="1">
        <v>42624</v>
      </c>
      <c r="C6781" t="s">
        <v>11</v>
      </c>
      <c r="D6781" t="s">
        <v>16</v>
      </c>
      <c r="E6781">
        <v>1</v>
      </c>
      <c r="F6781">
        <v>0.42</v>
      </c>
      <c r="G6781" t="s">
        <v>148</v>
      </c>
      <c r="H6781">
        <v>1</v>
      </c>
      <c r="I6781">
        <v>1</v>
      </c>
      <c r="J6781" t="s">
        <v>14</v>
      </c>
      <c r="K6781" s="36" t="s">
        <v>149</v>
      </c>
    </row>
    <row r="6782" spans="1:11" x14ac:dyDescent="0.3">
      <c r="A6782">
        <v>584230452</v>
      </c>
      <c r="B6782" s="1">
        <v>45461</v>
      </c>
      <c r="C6782" t="s">
        <v>11</v>
      </c>
      <c r="D6782" t="s">
        <v>12</v>
      </c>
      <c r="G6782" t="s">
        <v>148</v>
      </c>
      <c r="H6782">
        <v>2</v>
      </c>
      <c r="I6782">
        <v>2</v>
      </c>
      <c r="J6782" t="s">
        <v>22</v>
      </c>
      <c r="K6782" s="36" t="s">
        <v>149</v>
      </c>
    </row>
    <row r="6783" spans="1:11" x14ac:dyDescent="0.3">
      <c r="A6783">
        <v>263899232</v>
      </c>
      <c r="B6783" s="1">
        <v>43609</v>
      </c>
      <c r="C6783" t="s">
        <v>11</v>
      </c>
      <c r="D6783" t="s">
        <v>16</v>
      </c>
      <c r="E6783">
        <v>1</v>
      </c>
      <c r="F6783">
        <v>1</v>
      </c>
      <c r="G6783" t="s">
        <v>148</v>
      </c>
      <c r="H6783">
        <v>1</v>
      </c>
      <c r="I6783">
        <v>1</v>
      </c>
      <c r="J6783" t="s">
        <v>14</v>
      </c>
      <c r="K6783" s="36" t="s">
        <v>149</v>
      </c>
    </row>
    <row r="6784" spans="1:11" x14ac:dyDescent="0.3">
      <c r="A6784">
        <v>29144088</v>
      </c>
      <c r="B6784" s="1">
        <v>42074</v>
      </c>
      <c r="C6784" t="s">
        <v>11</v>
      </c>
      <c r="D6784" t="s">
        <v>16</v>
      </c>
      <c r="E6784">
        <v>1</v>
      </c>
      <c r="F6784">
        <v>0.99</v>
      </c>
      <c r="G6784" t="s">
        <v>149</v>
      </c>
      <c r="H6784">
        <v>1</v>
      </c>
      <c r="I6784">
        <v>5</v>
      </c>
      <c r="J6784" t="s">
        <v>14</v>
      </c>
      <c r="K6784" s="36" t="s">
        <v>149</v>
      </c>
    </row>
    <row r="6785" spans="1:11" x14ac:dyDescent="0.3">
      <c r="A6785">
        <v>585953318</v>
      </c>
      <c r="B6785" s="1">
        <v>45469</v>
      </c>
      <c r="C6785" t="s">
        <v>11</v>
      </c>
      <c r="D6785" t="s">
        <v>17</v>
      </c>
      <c r="E6785">
        <v>1</v>
      </c>
      <c r="F6785">
        <v>0.89</v>
      </c>
      <c r="G6785" t="s">
        <v>148</v>
      </c>
      <c r="H6785">
        <v>1</v>
      </c>
      <c r="I6785">
        <v>1</v>
      </c>
      <c r="J6785" t="s">
        <v>14</v>
      </c>
      <c r="K6785" s="36" t="s">
        <v>149</v>
      </c>
    </row>
    <row r="6786" spans="1:11" x14ac:dyDescent="0.3">
      <c r="A6786">
        <v>597813141</v>
      </c>
      <c r="B6786" s="1">
        <v>45527</v>
      </c>
      <c r="C6786" t="s">
        <v>11</v>
      </c>
      <c r="D6786" t="s">
        <v>16</v>
      </c>
      <c r="E6786">
        <v>1</v>
      </c>
      <c r="F6786">
        <v>1</v>
      </c>
      <c r="G6786" t="s">
        <v>149</v>
      </c>
      <c r="H6786">
        <v>4</v>
      </c>
      <c r="I6786">
        <v>4</v>
      </c>
      <c r="J6786" t="s">
        <v>14</v>
      </c>
      <c r="K6786" s="36" t="s">
        <v>149</v>
      </c>
    </row>
    <row r="6787" spans="1:11" x14ac:dyDescent="0.3">
      <c r="A6787">
        <v>303315996</v>
      </c>
      <c r="B6787" s="1">
        <v>43757</v>
      </c>
      <c r="C6787" t="s">
        <v>27</v>
      </c>
      <c r="D6787" t="s">
        <v>21</v>
      </c>
      <c r="E6787">
        <v>0.5</v>
      </c>
      <c r="F6787">
        <v>0</v>
      </c>
      <c r="G6787" t="s">
        <v>148</v>
      </c>
      <c r="H6787">
        <v>1</v>
      </c>
      <c r="I6787">
        <v>3</v>
      </c>
      <c r="J6787" t="s">
        <v>14</v>
      </c>
      <c r="K6787" s="36" t="s">
        <v>148</v>
      </c>
    </row>
    <row r="6788" spans="1:11" x14ac:dyDescent="0.3">
      <c r="A6788">
        <v>44940325</v>
      </c>
      <c r="B6788" s="1">
        <v>42270</v>
      </c>
      <c r="C6788" t="s">
        <v>25</v>
      </c>
      <c r="D6788" t="s">
        <v>16</v>
      </c>
      <c r="E6788">
        <v>1</v>
      </c>
      <c r="F6788">
        <v>1</v>
      </c>
      <c r="G6788" t="s">
        <v>148</v>
      </c>
      <c r="H6788">
        <v>1</v>
      </c>
      <c r="I6788">
        <v>1</v>
      </c>
      <c r="J6788" t="s">
        <v>14</v>
      </c>
      <c r="K6788" s="36" t="s">
        <v>149</v>
      </c>
    </row>
    <row r="6789" spans="1:11" x14ac:dyDescent="0.3">
      <c r="A6789">
        <v>598524890</v>
      </c>
      <c r="B6789" s="1">
        <v>45531</v>
      </c>
      <c r="C6789" t="s">
        <v>41</v>
      </c>
      <c r="D6789" t="s">
        <v>21</v>
      </c>
      <c r="E6789">
        <v>1</v>
      </c>
      <c r="F6789">
        <v>0.77</v>
      </c>
      <c r="G6789" t="s">
        <v>149</v>
      </c>
      <c r="H6789">
        <v>1</v>
      </c>
      <c r="I6789">
        <v>1</v>
      </c>
      <c r="J6789" t="s">
        <v>14</v>
      </c>
      <c r="K6789" s="36" t="s">
        <v>149</v>
      </c>
    </row>
    <row r="6790" spans="1:11" x14ac:dyDescent="0.3">
      <c r="A6790">
        <v>598986500</v>
      </c>
      <c r="B6790" s="1">
        <v>45533</v>
      </c>
      <c r="C6790" t="s">
        <v>11</v>
      </c>
      <c r="D6790" t="s">
        <v>17</v>
      </c>
      <c r="E6790">
        <v>0.77</v>
      </c>
      <c r="F6790">
        <v>0.86</v>
      </c>
      <c r="G6790" t="s">
        <v>148</v>
      </c>
      <c r="H6790">
        <v>2</v>
      </c>
      <c r="I6790">
        <v>2</v>
      </c>
      <c r="J6790" t="s">
        <v>14</v>
      </c>
      <c r="K6790" s="36" t="s">
        <v>149</v>
      </c>
    </row>
    <row r="6791" spans="1:11" x14ac:dyDescent="0.3">
      <c r="A6791">
        <v>8108510</v>
      </c>
      <c r="B6791" s="1">
        <v>41498</v>
      </c>
      <c r="C6791" t="s">
        <v>11</v>
      </c>
      <c r="D6791" t="s">
        <v>20</v>
      </c>
      <c r="E6791">
        <v>0</v>
      </c>
      <c r="F6791">
        <v>0.19</v>
      </c>
      <c r="G6791" t="s">
        <v>148</v>
      </c>
      <c r="H6791">
        <v>2</v>
      </c>
      <c r="I6791">
        <v>5</v>
      </c>
      <c r="J6791" t="s">
        <v>14</v>
      </c>
      <c r="K6791" s="36" t="s">
        <v>148</v>
      </c>
    </row>
    <row r="6792" spans="1:11" x14ac:dyDescent="0.3">
      <c r="A6792">
        <v>92958977</v>
      </c>
      <c r="B6792" s="1">
        <v>42614</v>
      </c>
      <c r="C6792" t="s">
        <v>27</v>
      </c>
      <c r="D6792" t="s">
        <v>16</v>
      </c>
      <c r="E6792">
        <v>1</v>
      </c>
      <c r="F6792">
        <v>0.32</v>
      </c>
      <c r="G6792" t="s">
        <v>149</v>
      </c>
      <c r="H6792">
        <v>2</v>
      </c>
      <c r="I6792">
        <v>2</v>
      </c>
      <c r="J6792" t="s">
        <v>14</v>
      </c>
      <c r="K6792" s="36" t="s">
        <v>149</v>
      </c>
    </row>
    <row r="6793" spans="1:11" x14ac:dyDescent="0.3">
      <c r="A6793">
        <v>599113770</v>
      </c>
      <c r="B6793" s="1">
        <v>45534</v>
      </c>
      <c r="C6793" t="s">
        <v>11</v>
      </c>
      <c r="D6793" t="s">
        <v>17</v>
      </c>
      <c r="E6793">
        <v>1</v>
      </c>
      <c r="F6793">
        <v>0.85</v>
      </c>
      <c r="G6793" t="s">
        <v>148</v>
      </c>
      <c r="H6793">
        <v>1</v>
      </c>
      <c r="I6793">
        <v>1</v>
      </c>
      <c r="J6793" t="s">
        <v>14</v>
      </c>
      <c r="K6793" s="36" t="s">
        <v>149</v>
      </c>
    </row>
    <row r="6794" spans="1:11" x14ac:dyDescent="0.3">
      <c r="A6794">
        <v>148752504</v>
      </c>
      <c r="B6794" s="1">
        <v>42980</v>
      </c>
      <c r="C6794" t="s">
        <v>11</v>
      </c>
      <c r="D6794" t="s">
        <v>16</v>
      </c>
      <c r="E6794">
        <v>1</v>
      </c>
      <c r="F6794">
        <v>1</v>
      </c>
      <c r="G6794" t="s">
        <v>149</v>
      </c>
      <c r="H6794">
        <v>2</v>
      </c>
      <c r="I6794">
        <v>2</v>
      </c>
      <c r="J6794" t="s">
        <v>14</v>
      </c>
      <c r="K6794" s="36" t="s">
        <v>149</v>
      </c>
    </row>
    <row r="6795" spans="1:11" x14ac:dyDescent="0.3">
      <c r="A6795">
        <v>598701972</v>
      </c>
      <c r="B6795" s="1">
        <v>45532</v>
      </c>
      <c r="C6795" t="s">
        <v>11</v>
      </c>
      <c r="D6795" t="s">
        <v>16</v>
      </c>
      <c r="E6795">
        <v>1</v>
      </c>
      <c r="F6795">
        <v>1</v>
      </c>
      <c r="G6795" t="s">
        <v>149</v>
      </c>
      <c r="H6795">
        <v>2</v>
      </c>
      <c r="I6795">
        <v>2</v>
      </c>
      <c r="J6795" t="s">
        <v>14</v>
      </c>
      <c r="K6795" s="36" t="s">
        <v>149</v>
      </c>
    </row>
    <row r="6796" spans="1:11" x14ac:dyDescent="0.3">
      <c r="A6796">
        <v>599109823</v>
      </c>
      <c r="B6796" s="1">
        <v>45534</v>
      </c>
      <c r="C6796" t="s">
        <v>11</v>
      </c>
      <c r="D6796" t="s">
        <v>16</v>
      </c>
      <c r="E6796">
        <v>0.83</v>
      </c>
      <c r="F6796">
        <v>0.88</v>
      </c>
      <c r="G6796" t="s">
        <v>148</v>
      </c>
      <c r="H6796">
        <v>2</v>
      </c>
      <c r="I6796">
        <v>2</v>
      </c>
      <c r="J6796" t="s">
        <v>22</v>
      </c>
      <c r="K6796" s="36" t="s">
        <v>149</v>
      </c>
    </row>
    <row r="6797" spans="1:11" x14ac:dyDescent="0.3">
      <c r="A6797">
        <v>138483056</v>
      </c>
      <c r="B6797" s="1">
        <v>42920</v>
      </c>
      <c r="C6797" t="s">
        <v>11</v>
      </c>
      <c r="D6797" t="s">
        <v>16</v>
      </c>
      <c r="E6797">
        <v>1</v>
      </c>
      <c r="F6797">
        <v>0.94</v>
      </c>
      <c r="G6797" t="s">
        <v>149</v>
      </c>
      <c r="H6797">
        <v>1</v>
      </c>
      <c r="I6797">
        <v>2</v>
      </c>
      <c r="J6797" t="s">
        <v>14</v>
      </c>
      <c r="K6797" s="36" t="s">
        <v>149</v>
      </c>
    </row>
    <row r="6798" spans="1:11" x14ac:dyDescent="0.3">
      <c r="A6798">
        <v>246984085</v>
      </c>
      <c r="B6798" s="1">
        <v>43529</v>
      </c>
      <c r="C6798" t="s">
        <v>11</v>
      </c>
      <c r="D6798" t="s">
        <v>16</v>
      </c>
      <c r="E6798">
        <v>1</v>
      </c>
      <c r="F6798">
        <v>0.98</v>
      </c>
      <c r="G6798" t="s">
        <v>149</v>
      </c>
      <c r="H6798">
        <v>2</v>
      </c>
      <c r="I6798">
        <v>6</v>
      </c>
      <c r="J6798" t="s">
        <v>14</v>
      </c>
      <c r="K6798" s="36" t="s">
        <v>149</v>
      </c>
    </row>
    <row r="6799" spans="1:11" x14ac:dyDescent="0.3">
      <c r="A6799">
        <v>350035485</v>
      </c>
      <c r="B6799" s="1">
        <v>43996</v>
      </c>
      <c r="C6799" t="s">
        <v>11</v>
      </c>
      <c r="D6799" t="s">
        <v>12</v>
      </c>
      <c r="G6799" t="s">
        <v>148</v>
      </c>
      <c r="H6799">
        <v>1</v>
      </c>
      <c r="I6799">
        <v>1</v>
      </c>
      <c r="J6799" t="s">
        <v>14</v>
      </c>
      <c r="K6799" s="36" t="s">
        <v>149</v>
      </c>
    </row>
    <row r="6800" spans="1:11" x14ac:dyDescent="0.3">
      <c r="A6800">
        <v>310138176</v>
      </c>
      <c r="B6800" s="1">
        <v>43786</v>
      </c>
      <c r="C6800" t="s">
        <v>11</v>
      </c>
      <c r="D6800" t="s">
        <v>16</v>
      </c>
      <c r="E6800">
        <v>1</v>
      </c>
      <c r="F6800">
        <v>0.95</v>
      </c>
      <c r="G6800" t="s">
        <v>148</v>
      </c>
      <c r="H6800">
        <v>4</v>
      </c>
      <c r="I6800">
        <v>4</v>
      </c>
      <c r="J6800" t="s">
        <v>14</v>
      </c>
      <c r="K6800" s="36" t="s">
        <v>149</v>
      </c>
    </row>
    <row r="6801" spans="1:11" x14ac:dyDescent="0.3">
      <c r="A6801">
        <v>71203479</v>
      </c>
      <c r="B6801" s="1">
        <v>42499</v>
      </c>
      <c r="C6801" t="s">
        <v>11</v>
      </c>
      <c r="D6801" t="s">
        <v>17</v>
      </c>
      <c r="E6801">
        <v>1</v>
      </c>
      <c r="F6801">
        <v>0.28999999999999998</v>
      </c>
      <c r="G6801" t="s">
        <v>148</v>
      </c>
      <c r="H6801">
        <v>1</v>
      </c>
      <c r="I6801">
        <v>1</v>
      </c>
      <c r="J6801" t="s">
        <v>14</v>
      </c>
      <c r="K6801" s="36" t="s">
        <v>149</v>
      </c>
    </row>
    <row r="6802" spans="1:11" x14ac:dyDescent="0.3">
      <c r="A6802">
        <v>162078952</v>
      </c>
      <c r="B6802" s="1">
        <v>43079</v>
      </c>
      <c r="C6802" t="s">
        <v>11</v>
      </c>
      <c r="D6802" t="s">
        <v>16</v>
      </c>
      <c r="E6802">
        <v>1</v>
      </c>
      <c r="F6802">
        <v>0.93</v>
      </c>
      <c r="G6802" t="s">
        <v>149</v>
      </c>
      <c r="H6802">
        <v>1</v>
      </c>
      <c r="I6802">
        <v>1</v>
      </c>
      <c r="J6802" t="s">
        <v>14</v>
      </c>
      <c r="K6802" s="36" t="s">
        <v>149</v>
      </c>
    </row>
    <row r="6803" spans="1:11" x14ac:dyDescent="0.3">
      <c r="A6803">
        <v>112430016</v>
      </c>
      <c r="B6803" s="1">
        <v>42755</v>
      </c>
      <c r="C6803" t="s">
        <v>11</v>
      </c>
      <c r="D6803" t="s">
        <v>17</v>
      </c>
      <c r="E6803">
        <v>1</v>
      </c>
      <c r="F6803">
        <v>0.67</v>
      </c>
      <c r="G6803" t="s">
        <v>148</v>
      </c>
      <c r="H6803">
        <v>1</v>
      </c>
      <c r="I6803">
        <v>1</v>
      </c>
      <c r="J6803" t="s">
        <v>14</v>
      </c>
      <c r="K6803" s="36" t="s">
        <v>149</v>
      </c>
    </row>
    <row r="6804" spans="1:11" x14ac:dyDescent="0.3">
      <c r="A6804">
        <v>471427668</v>
      </c>
      <c r="B6804" s="1">
        <v>44767</v>
      </c>
      <c r="C6804" t="s">
        <v>27</v>
      </c>
      <c r="D6804" t="s">
        <v>16</v>
      </c>
      <c r="E6804">
        <v>1</v>
      </c>
      <c r="F6804">
        <v>1</v>
      </c>
      <c r="G6804" t="s">
        <v>148</v>
      </c>
      <c r="H6804">
        <v>6</v>
      </c>
      <c r="I6804">
        <v>9</v>
      </c>
      <c r="J6804" t="s">
        <v>14</v>
      </c>
      <c r="K6804" s="36" t="s">
        <v>149</v>
      </c>
    </row>
    <row r="6805" spans="1:11" x14ac:dyDescent="0.3">
      <c r="A6805">
        <v>650058802</v>
      </c>
      <c r="B6805" s="1">
        <v>45538</v>
      </c>
      <c r="C6805" t="s">
        <v>11</v>
      </c>
      <c r="D6805" t="s">
        <v>21</v>
      </c>
      <c r="E6805">
        <v>1</v>
      </c>
      <c r="F6805">
        <v>0.6</v>
      </c>
      <c r="G6805" t="s">
        <v>148</v>
      </c>
      <c r="H6805">
        <v>1</v>
      </c>
      <c r="I6805">
        <v>1</v>
      </c>
      <c r="J6805" t="s">
        <v>22</v>
      </c>
      <c r="K6805" s="36" t="s">
        <v>149</v>
      </c>
    </row>
    <row r="6806" spans="1:11" x14ac:dyDescent="0.3">
      <c r="A6806">
        <v>520000962</v>
      </c>
      <c r="B6806" s="1">
        <v>45091</v>
      </c>
      <c r="C6806" t="s">
        <v>11</v>
      </c>
      <c r="D6806" t="s">
        <v>17</v>
      </c>
      <c r="E6806">
        <v>0.91</v>
      </c>
      <c r="F6806">
        <v>0.73</v>
      </c>
      <c r="G6806" t="s">
        <v>149</v>
      </c>
      <c r="H6806">
        <v>1</v>
      </c>
      <c r="I6806">
        <v>6</v>
      </c>
      <c r="J6806" t="s">
        <v>14</v>
      </c>
      <c r="K6806" s="36" t="s">
        <v>149</v>
      </c>
    </row>
    <row r="6807" spans="1:11" x14ac:dyDescent="0.3">
      <c r="A6807">
        <v>436119926</v>
      </c>
      <c r="B6807" s="1">
        <v>44545</v>
      </c>
      <c r="C6807" t="s">
        <v>11</v>
      </c>
      <c r="D6807" t="s">
        <v>16</v>
      </c>
      <c r="E6807">
        <v>1</v>
      </c>
      <c r="F6807">
        <v>0.98</v>
      </c>
      <c r="G6807" t="s">
        <v>148</v>
      </c>
      <c r="H6807">
        <v>6</v>
      </c>
      <c r="I6807">
        <v>6</v>
      </c>
      <c r="J6807" t="s">
        <v>14</v>
      </c>
      <c r="K6807" s="36" t="s">
        <v>149</v>
      </c>
    </row>
    <row r="6808" spans="1:11" x14ac:dyDescent="0.3">
      <c r="A6808">
        <v>7485894</v>
      </c>
      <c r="B6808" s="1">
        <v>41469</v>
      </c>
      <c r="C6808" t="s">
        <v>11</v>
      </c>
      <c r="D6808" t="s">
        <v>16</v>
      </c>
      <c r="E6808">
        <v>1</v>
      </c>
      <c r="F6808">
        <v>1</v>
      </c>
      <c r="G6808" t="s">
        <v>148</v>
      </c>
      <c r="H6808">
        <v>2</v>
      </c>
      <c r="I6808">
        <v>6</v>
      </c>
      <c r="J6808" t="s">
        <v>14</v>
      </c>
      <c r="K6808" s="36" t="s">
        <v>149</v>
      </c>
    </row>
    <row r="6809" spans="1:11" x14ac:dyDescent="0.3">
      <c r="A6809">
        <v>92442527</v>
      </c>
      <c r="B6809" s="1">
        <v>42611</v>
      </c>
      <c r="C6809" t="s">
        <v>11</v>
      </c>
      <c r="D6809" t="s">
        <v>16</v>
      </c>
      <c r="E6809">
        <v>1</v>
      </c>
      <c r="F6809">
        <v>0.92</v>
      </c>
      <c r="G6809" t="s">
        <v>149</v>
      </c>
      <c r="H6809">
        <v>1</v>
      </c>
      <c r="I6809">
        <v>2</v>
      </c>
      <c r="J6809" t="s">
        <v>14</v>
      </c>
      <c r="K6809" s="36" t="s">
        <v>149</v>
      </c>
    </row>
    <row r="6810" spans="1:11" x14ac:dyDescent="0.3">
      <c r="A6810">
        <v>599584305</v>
      </c>
      <c r="B6810" s="1">
        <v>45537</v>
      </c>
      <c r="C6810" t="s">
        <v>27</v>
      </c>
      <c r="D6810" t="s">
        <v>17</v>
      </c>
      <c r="E6810">
        <v>1</v>
      </c>
      <c r="F6810">
        <v>0.9</v>
      </c>
      <c r="G6810" t="s">
        <v>148</v>
      </c>
      <c r="H6810">
        <v>1</v>
      </c>
      <c r="I6810">
        <v>1</v>
      </c>
      <c r="J6810" t="s">
        <v>14</v>
      </c>
      <c r="K6810" s="36" t="s">
        <v>149</v>
      </c>
    </row>
    <row r="6811" spans="1:11" x14ac:dyDescent="0.3">
      <c r="A6811">
        <v>102374810</v>
      </c>
      <c r="B6811" s="1">
        <v>42677</v>
      </c>
      <c r="C6811" t="s">
        <v>11</v>
      </c>
      <c r="D6811" t="s">
        <v>16</v>
      </c>
      <c r="E6811">
        <v>1</v>
      </c>
      <c r="F6811">
        <v>0.61</v>
      </c>
      <c r="G6811" t="s">
        <v>148</v>
      </c>
      <c r="H6811">
        <v>1</v>
      </c>
      <c r="I6811">
        <v>1</v>
      </c>
      <c r="J6811" t="s">
        <v>14</v>
      </c>
      <c r="K6811" s="36" t="s">
        <v>149</v>
      </c>
    </row>
    <row r="6812" spans="1:11" x14ac:dyDescent="0.3">
      <c r="A6812">
        <v>541200086</v>
      </c>
      <c r="B6812" s="1">
        <v>45209</v>
      </c>
      <c r="C6812" t="s">
        <v>27</v>
      </c>
      <c r="D6812" t="s">
        <v>16</v>
      </c>
      <c r="E6812">
        <v>1</v>
      </c>
      <c r="F6812">
        <v>1</v>
      </c>
      <c r="G6812" t="s">
        <v>148</v>
      </c>
      <c r="H6812">
        <v>1</v>
      </c>
      <c r="I6812">
        <v>2</v>
      </c>
      <c r="J6812" t="s">
        <v>14</v>
      </c>
      <c r="K6812" s="36" t="s">
        <v>149</v>
      </c>
    </row>
    <row r="6813" spans="1:11" x14ac:dyDescent="0.3">
      <c r="A6813">
        <v>464014949</v>
      </c>
      <c r="B6813" s="1">
        <v>44725</v>
      </c>
      <c r="C6813" t="s">
        <v>27</v>
      </c>
      <c r="D6813" t="s">
        <v>16</v>
      </c>
      <c r="E6813">
        <v>1</v>
      </c>
      <c r="F6813">
        <v>1</v>
      </c>
      <c r="G6813" t="s">
        <v>148</v>
      </c>
      <c r="H6813">
        <v>1</v>
      </c>
      <c r="I6813">
        <v>3</v>
      </c>
      <c r="J6813" t="s">
        <v>14</v>
      </c>
      <c r="K6813" s="36" t="s">
        <v>149</v>
      </c>
    </row>
    <row r="6814" spans="1:11" x14ac:dyDescent="0.3">
      <c r="A6814">
        <v>144299816</v>
      </c>
      <c r="B6814" s="1">
        <v>42951</v>
      </c>
      <c r="C6814" t="s">
        <v>11</v>
      </c>
      <c r="D6814" t="s">
        <v>16</v>
      </c>
      <c r="E6814">
        <v>0.93</v>
      </c>
      <c r="F6814">
        <v>0.87</v>
      </c>
      <c r="G6814" t="s">
        <v>149</v>
      </c>
      <c r="H6814">
        <v>1</v>
      </c>
      <c r="I6814">
        <v>1</v>
      </c>
      <c r="J6814" t="s">
        <v>14</v>
      </c>
      <c r="K6814" s="36" t="s">
        <v>149</v>
      </c>
    </row>
    <row r="6815" spans="1:11" x14ac:dyDescent="0.3">
      <c r="A6815">
        <v>248483637</v>
      </c>
      <c r="B6815" s="1">
        <v>43536</v>
      </c>
      <c r="C6815" t="s">
        <v>27</v>
      </c>
      <c r="D6815" t="s">
        <v>17</v>
      </c>
      <c r="E6815">
        <v>1</v>
      </c>
      <c r="F6815">
        <v>1</v>
      </c>
      <c r="G6815" t="s">
        <v>149</v>
      </c>
      <c r="H6815">
        <v>3</v>
      </c>
      <c r="I6815">
        <v>3</v>
      </c>
      <c r="J6815" t="s">
        <v>18</v>
      </c>
      <c r="K6815" s="36" t="s">
        <v>149</v>
      </c>
    </row>
    <row r="6816" spans="1:11" x14ac:dyDescent="0.3">
      <c r="A6816">
        <v>40944164</v>
      </c>
      <c r="B6816" s="1">
        <v>42225</v>
      </c>
      <c r="C6816" t="s">
        <v>11</v>
      </c>
      <c r="D6816" t="s">
        <v>16</v>
      </c>
      <c r="E6816">
        <v>1</v>
      </c>
      <c r="F6816">
        <v>0.96</v>
      </c>
      <c r="G6816" t="s">
        <v>148</v>
      </c>
      <c r="H6816">
        <v>3</v>
      </c>
      <c r="I6816">
        <v>4</v>
      </c>
      <c r="J6816" t="s">
        <v>22</v>
      </c>
      <c r="K6816" s="36" t="s">
        <v>149</v>
      </c>
    </row>
    <row r="6817" spans="1:11" x14ac:dyDescent="0.3">
      <c r="A6817">
        <v>650248579</v>
      </c>
      <c r="B6817" s="1">
        <v>45539</v>
      </c>
      <c r="C6817" t="s">
        <v>27</v>
      </c>
      <c r="D6817" t="s">
        <v>21</v>
      </c>
      <c r="E6817">
        <v>0.83</v>
      </c>
      <c r="F6817">
        <v>0.8</v>
      </c>
      <c r="G6817" t="s">
        <v>148</v>
      </c>
      <c r="H6817">
        <v>1</v>
      </c>
      <c r="I6817">
        <v>1</v>
      </c>
      <c r="J6817" t="s">
        <v>14</v>
      </c>
      <c r="K6817" s="36" t="s">
        <v>149</v>
      </c>
    </row>
    <row r="6818" spans="1:11" x14ac:dyDescent="0.3">
      <c r="A6818">
        <v>517296087</v>
      </c>
      <c r="B6818" s="1">
        <v>45076</v>
      </c>
      <c r="C6818" t="s">
        <v>27</v>
      </c>
      <c r="D6818" t="s">
        <v>20</v>
      </c>
      <c r="E6818">
        <v>0</v>
      </c>
      <c r="F6818">
        <v>0.97</v>
      </c>
      <c r="G6818" t="s">
        <v>148</v>
      </c>
      <c r="H6818">
        <v>12</v>
      </c>
      <c r="I6818">
        <v>12</v>
      </c>
      <c r="J6818" t="s">
        <v>14</v>
      </c>
      <c r="K6818" s="36" t="s">
        <v>149</v>
      </c>
    </row>
    <row r="6819" spans="1:11" x14ac:dyDescent="0.3">
      <c r="A6819">
        <v>596335730</v>
      </c>
      <c r="B6819" s="1">
        <v>45519</v>
      </c>
      <c r="C6819" t="s">
        <v>11</v>
      </c>
      <c r="D6819" t="s">
        <v>16</v>
      </c>
      <c r="E6819">
        <v>0.95</v>
      </c>
      <c r="F6819">
        <v>0.99</v>
      </c>
      <c r="G6819" t="s">
        <v>149</v>
      </c>
      <c r="H6819">
        <v>3</v>
      </c>
      <c r="I6819">
        <v>4</v>
      </c>
      <c r="J6819" t="s">
        <v>14</v>
      </c>
      <c r="K6819" s="36" t="s">
        <v>149</v>
      </c>
    </row>
    <row r="6820" spans="1:11" x14ac:dyDescent="0.3">
      <c r="A6820">
        <v>62009419</v>
      </c>
      <c r="B6820" s="1">
        <v>42436</v>
      </c>
      <c r="C6820" t="s">
        <v>11</v>
      </c>
      <c r="D6820" t="s">
        <v>16</v>
      </c>
      <c r="E6820">
        <v>1</v>
      </c>
      <c r="F6820">
        <v>1</v>
      </c>
      <c r="G6820" t="s">
        <v>148</v>
      </c>
      <c r="H6820">
        <v>1</v>
      </c>
      <c r="I6820">
        <v>3</v>
      </c>
      <c r="J6820" t="s">
        <v>14</v>
      </c>
      <c r="K6820" s="36" t="s">
        <v>149</v>
      </c>
    </row>
    <row r="6821" spans="1:11" x14ac:dyDescent="0.3">
      <c r="A6821">
        <v>497130123</v>
      </c>
      <c r="B6821" s="1">
        <v>44946</v>
      </c>
      <c r="C6821" t="s">
        <v>27</v>
      </c>
      <c r="D6821" t="s">
        <v>16</v>
      </c>
      <c r="E6821">
        <v>1</v>
      </c>
      <c r="F6821">
        <v>0.99</v>
      </c>
      <c r="G6821" t="s">
        <v>149</v>
      </c>
      <c r="H6821">
        <v>1</v>
      </c>
      <c r="I6821">
        <v>1</v>
      </c>
      <c r="J6821" t="s">
        <v>14</v>
      </c>
      <c r="K6821" s="36" t="s">
        <v>149</v>
      </c>
    </row>
    <row r="6822" spans="1:11" x14ac:dyDescent="0.3">
      <c r="A6822">
        <v>375843101</v>
      </c>
      <c r="B6822" s="1">
        <v>44151</v>
      </c>
      <c r="C6822" t="s">
        <v>11</v>
      </c>
      <c r="D6822" t="s">
        <v>16</v>
      </c>
      <c r="E6822">
        <v>1</v>
      </c>
      <c r="F6822">
        <v>0.96</v>
      </c>
      <c r="G6822" t="s">
        <v>148</v>
      </c>
      <c r="H6822">
        <v>3</v>
      </c>
      <c r="I6822">
        <v>3</v>
      </c>
      <c r="J6822" t="s">
        <v>22</v>
      </c>
      <c r="K6822" s="36" t="s">
        <v>149</v>
      </c>
    </row>
    <row r="6823" spans="1:11" x14ac:dyDescent="0.3">
      <c r="A6823">
        <v>176809303</v>
      </c>
      <c r="B6823" s="1">
        <v>43164</v>
      </c>
      <c r="C6823" t="s">
        <v>11</v>
      </c>
      <c r="D6823" t="s">
        <v>16</v>
      </c>
      <c r="E6823">
        <v>1</v>
      </c>
      <c r="F6823">
        <v>1</v>
      </c>
      <c r="G6823" t="s">
        <v>148</v>
      </c>
      <c r="H6823">
        <v>1</v>
      </c>
      <c r="I6823">
        <v>1</v>
      </c>
      <c r="J6823" t="s">
        <v>14</v>
      </c>
      <c r="K6823" s="36" t="s">
        <v>149</v>
      </c>
    </row>
    <row r="6824" spans="1:11" x14ac:dyDescent="0.3">
      <c r="A6824">
        <v>565581719</v>
      </c>
      <c r="B6824" s="1">
        <v>45356</v>
      </c>
      <c r="C6824" t="s">
        <v>27</v>
      </c>
      <c r="D6824" t="s">
        <v>17</v>
      </c>
      <c r="E6824">
        <v>0.92</v>
      </c>
      <c r="F6824">
        <v>0.97</v>
      </c>
      <c r="G6824" t="s">
        <v>149</v>
      </c>
      <c r="H6824">
        <v>3</v>
      </c>
      <c r="I6824">
        <v>3</v>
      </c>
      <c r="J6824" t="s">
        <v>14</v>
      </c>
      <c r="K6824" s="36" t="s">
        <v>149</v>
      </c>
    </row>
    <row r="6825" spans="1:11" x14ac:dyDescent="0.3">
      <c r="A6825">
        <v>599677652</v>
      </c>
      <c r="B6825" s="1">
        <v>45537</v>
      </c>
      <c r="C6825" t="s">
        <v>11</v>
      </c>
      <c r="D6825" t="s">
        <v>16</v>
      </c>
      <c r="E6825">
        <v>0.99</v>
      </c>
      <c r="F6825">
        <v>0.99</v>
      </c>
      <c r="G6825" t="s">
        <v>148</v>
      </c>
      <c r="H6825">
        <v>9</v>
      </c>
      <c r="I6825">
        <v>9</v>
      </c>
      <c r="J6825" t="s">
        <v>22</v>
      </c>
      <c r="K6825" s="36" t="s">
        <v>149</v>
      </c>
    </row>
    <row r="6826" spans="1:11" x14ac:dyDescent="0.3">
      <c r="A6826">
        <v>650525891</v>
      </c>
      <c r="B6826" s="1">
        <v>45541</v>
      </c>
      <c r="C6826" t="s">
        <v>27</v>
      </c>
      <c r="D6826" t="s">
        <v>16</v>
      </c>
      <c r="E6826">
        <v>0.74</v>
      </c>
      <c r="F6826">
        <v>1</v>
      </c>
      <c r="G6826" t="s">
        <v>148</v>
      </c>
      <c r="H6826">
        <v>5</v>
      </c>
      <c r="I6826">
        <v>8</v>
      </c>
      <c r="J6826" t="s">
        <v>14</v>
      </c>
      <c r="K6826" s="36" t="s">
        <v>149</v>
      </c>
    </row>
    <row r="6827" spans="1:11" x14ac:dyDescent="0.3">
      <c r="A6827">
        <v>599649774</v>
      </c>
      <c r="B6827" s="1">
        <v>45537</v>
      </c>
      <c r="C6827" t="s">
        <v>11</v>
      </c>
      <c r="D6827" t="s">
        <v>12</v>
      </c>
      <c r="G6827" t="s">
        <v>148</v>
      </c>
      <c r="H6827">
        <v>2</v>
      </c>
      <c r="I6827">
        <v>3</v>
      </c>
      <c r="J6827" t="s">
        <v>22</v>
      </c>
      <c r="K6827" s="36" t="s">
        <v>149</v>
      </c>
    </row>
    <row r="6828" spans="1:11" x14ac:dyDescent="0.3">
      <c r="A6828">
        <v>374344970</v>
      </c>
      <c r="B6828" s="1">
        <v>44138</v>
      </c>
      <c r="C6828" t="s">
        <v>11</v>
      </c>
      <c r="D6828" t="s">
        <v>16</v>
      </c>
      <c r="E6828">
        <v>1</v>
      </c>
      <c r="F6828">
        <v>1</v>
      </c>
      <c r="G6828" t="s">
        <v>149</v>
      </c>
      <c r="H6828">
        <v>2</v>
      </c>
      <c r="I6828">
        <v>2</v>
      </c>
      <c r="J6828" t="s">
        <v>22</v>
      </c>
      <c r="K6828" s="36" t="s">
        <v>149</v>
      </c>
    </row>
    <row r="6829" spans="1:11" x14ac:dyDescent="0.3">
      <c r="A6829">
        <v>599656186</v>
      </c>
      <c r="B6829" s="1">
        <v>45537</v>
      </c>
      <c r="C6829" t="s">
        <v>11</v>
      </c>
      <c r="D6829" t="s">
        <v>16</v>
      </c>
      <c r="E6829">
        <v>1</v>
      </c>
      <c r="F6829">
        <v>0.93</v>
      </c>
      <c r="G6829" t="s">
        <v>149</v>
      </c>
      <c r="H6829">
        <v>4</v>
      </c>
      <c r="I6829">
        <v>4</v>
      </c>
      <c r="J6829" t="s">
        <v>22</v>
      </c>
      <c r="K6829" s="36" t="s">
        <v>149</v>
      </c>
    </row>
    <row r="6830" spans="1:11" x14ac:dyDescent="0.3">
      <c r="A6830">
        <v>650532969</v>
      </c>
      <c r="B6830" s="1">
        <v>45541</v>
      </c>
      <c r="C6830" t="s">
        <v>27</v>
      </c>
      <c r="D6830" t="s">
        <v>16</v>
      </c>
      <c r="E6830">
        <v>1</v>
      </c>
      <c r="F6830">
        <v>0.94</v>
      </c>
      <c r="G6830" t="s">
        <v>148</v>
      </c>
      <c r="H6830">
        <v>1</v>
      </c>
      <c r="I6830">
        <v>2</v>
      </c>
      <c r="J6830" t="s">
        <v>14</v>
      </c>
      <c r="K6830" s="36" t="s">
        <v>149</v>
      </c>
    </row>
    <row r="6831" spans="1:11" x14ac:dyDescent="0.3">
      <c r="A6831">
        <v>33972743</v>
      </c>
      <c r="B6831" s="1">
        <v>42146</v>
      </c>
      <c r="C6831" t="s">
        <v>11</v>
      </c>
      <c r="D6831" t="s">
        <v>16</v>
      </c>
      <c r="E6831">
        <v>1</v>
      </c>
      <c r="F6831">
        <v>0.84</v>
      </c>
      <c r="G6831" t="s">
        <v>148</v>
      </c>
      <c r="H6831">
        <v>1</v>
      </c>
      <c r="I6831">
        <v>1</v>
      </c>
      <c r="J6831" t="s">
        <v>18</v>
      </c>
      <c r="K6831" s="36" t="s">
        <v>149</v>
      </c>
    </row>
    <row r="6832" spans="1:11" x14ac:dyDescent="0.3">
      <c r="A6832">
        <v>265228558</v>
      </c>
      <c r="B6832" s="1">
        <v>43615</v>
      </c>
      <c r="C6832" t="s">
        <v>11</v>
      </c>
      <c r="D6832" t="s">
        <v>16</v>
      </c>
      <c r="E6832">
        <v>1</v>
      </c>
      <c r="F6832">
        <v>0.94</v>
      </c>
      <c r="G6832" t="s">
        <v>148</v>
      </c>
      <c r="H6832">
        <v>2</v>
      </c>
      <c r="I6832">
        <v>2</v>
      </c>
      <c r="J6832" t="s">
        <v>14</v>
      </c>
      <c r="K6832" s="36" t="s">
        <v>149</v>
      </c>
    </row>
    <row r="6833" spans="1:11" x14ac:dyDescent="0.3">
      <c r="A6833">
        <v>85376272</v>
      </c>
      <c r="B6833" s="1">
        <v>42573</v>
      </c>
      <c r="C6833" t="s">
        <v>11</v>
      </c>
      <c r="D6833" t="s">
        <v>16</v>
      </c>
      <c r="E6833">
        <v>0.97</v>
      </c>
      <c r="F6833">
        <v>0.99</v>
      </c>
      <c r="G6833" t="s">
        <v>148</v>
      </c>
      <c r="H6833">
        <v>5</v>
      </c>
      <c r="I6833">
        <v>5</v>
      </c>
      <c r="J6833" t="s">
        <v>14</v>
      </c>
      <c r="K6833" s="36" t="s">
        <v>149</v>
      </c>
    </row>
    <row r="6834" spans="1:11" x14ac:dyDescent="0.3">
      <c r="A6834">
        <v>598136019</v>
      </c>
      <c r="B6834" s="1">
        <v>45529</v>
      </c>
      <c r="C6834" t="s">
        <v>11</v>
      </c>
      <c r="D6834" t="s">
        <v>16</v>
      </c>
      <c r="E6834">
        <v>0.91</v>
      </c>
      <c r="F6834">
        <v>0.94</v>
      </c>
      <c r="G6834" t="s">
        <v>148</v>
      </c>
      <c r="H6834">
        <v>1</v>
      </c>
      <c r="I6834">
        <v>1</v>
      </c>
      <c r="J6834" t="s">
        <v>14</v>
      </c>
      <c r="K6834" s="36" t="s">
        <v>149</v>
      </c>
    </row>
    <row r="6835" spans="1:11" x14ac:dyDescent="0.3">
      <c r="A6835">
        <v>650359793</v>
      </c>
      <c r="B6835" s="1">
        <v>45540</v>
      </c>
      <c r="C6835" t="s">
        <v>27</v>
      </c>
      <c r="D6835" t="s">
        <v>16</v>
      </c>
      <c r="E6835">
        <v>0.9</v>
      </c>
      <c r="F6835">
        <v>0.94</v>
      </c>
      <c r="G6835" t="s">
        <v>148</v>
      </c>
      <c r="H6835">
        <v>4</v>
      </c>
      <c r="I6835">
        <v>6</v>
      </c>
      <c r="J6835" t="s">
        <v>22</v>
      </c>
      <c r="K6835" s="36" t="s">
        <v>149</v>
      </c>
    </row>
    <row r="6836" spans="1:11" x14ac:dyDescent="0.3">
      <c r="A6836">
        <v>650621539</v>
      </c>
      <c r="B6836" s="1">
        <v>45541</v>
      </c>
      <c r="C6836" t="s">
        <v>27</v>
      </c>
      <c r="D6836" t="s">
        <v>20</v>
      </c>
      <c r="E6836">
        <v>0.14000000000000001</v>
      </c>
      <c r="F6836">
        <v>0</v>
      </c>
      <c r="G6836" t="s">
        <v>148</v>
      </c>
      <c r="H6836">
        <v>1</v>
      </c>
      <c r="I6836">
        <v>1</v>
      </c>
      <c r="J6836" t="s">
        <v>14</v>
      </c>
      <c r="K6836" s="36" t="s">
        <v>149</v>
      </c>
    </row>
    <row r="6837" spans="1:11" x14ac:dyDescent="0.3">
      <c r="A6837">
        <v>598439956</v>
      </c>
      <c r="B6837" s="1">
        <v>45530</v>
      </c>
      <c r="C6837" t="s">
        <v>11</v>
      </c>
      <c r="D6837" t="s">
        <v>20</v>
      </c>
      <c r="E6837">
        <v>0</v>
      </c>
      <c r="F6837">
        <v>0</v>
      </c>
      <c r="G6837" t="s">
        <v>148</v>
      </c>
      <c r="H6837">
        <v>1</v>
      </c>
      <c r="I6837">
        <v>1</v>
      </c>
      <c r="J6837" t="s">
        <v>22</v>
      </c>
      <c r="K6837" s="36" t="s">
        <v>149</v>
      </c>
    </row>
    <row r="6838" spans="1:11" x14ac:dyDescent="0.3">
      <c r="A6838">
        <v>76975792</v>
      </c>
      <c r="B6838" s="1">
        <v>42531</v>
      </c>
      <c r="C6838" t="s">
        <v>11</v>
      </c>
      <c r="D6838" t="s">
        <v>17</v>
      </c>
      <c r="E6838">
        <v>1</v>
      </c>
      <c r="F6838">
        <v>0.68</v>
      </c>
      <c r="G6838" t="s">
        <v>149</v>
      </c>
      <c r="H6838">
        <v>1</v>
      </c>
      <c r="I6838">
        <v>1</v>
      </c>
      <c r="J6838" t="s">
        <v>14</v>
      </c>
      <c r="K6838" s="36" t="s">
        <v>149</v>
      </c>
    </row>
    <row r="6839" spans="1:11" x14ac:dyDescent="0.3">
      <c r="A6839">
        <v>587250293</v>
      </c>
      <c r="B6839" s="1">
        <v>45476</v>
      </c>
      <c r="C6839" t="s">
        <v>11</v>
      </c>
      <c r="D6839" t="s">
        <v>17</v>
      </c>
      <c r="E6839">
        <v>0.8</v>
      </c>
      <c r="F6839">
        <v>0.76</v>
      </c>
      <c r="G6839" t="s">
        <v>149</v>
      </c>
      <c r="H6839">
        <v>1</v>
      </c>
      <c r="I6839">
        <v>4</v>
      </c>
      <c r="J6839" t="s">
        <v>14</v>
      </c>
      <c r="K6839" s="36" t="s">
        <v>149</v>
      </c>
    </row>
    <row r="6840" spans="1:11" x14ac:dyDescent="0.3">
      <c r="A6840">
        <v>101366406</v>
      </c>
      <c r="B6840" s="1">
        <v>42669</v>
      </c>
      <c r="C6840" t="s">
        <v>11</v>
      </c>
      <c r="D6840" t="s">
        <v>21</v>
      </c>
      <c r="E6840">
        <v>0.63</v>
      </c>
      <c r="F6840">
        <v>0.28000000000000003</v>
      </c>
      <c r="G6840" t="s">
        <v>148</v>
      </c>
      <c r="H6840">
        <v>1</v>
      </c>
      <c r="I6840">
        <v>2</v>
      </c>
      <c r="J6840" t="s">
        <v>14</v>
      </c>
      <c r="K6840" s="36" t="s">
        <v>149</v>
      </c>
    </row>
    <row r="6841" spans="1:11" x14ac:dyDescent="0.3">
      <c r="A6841">
        <v>650727703</v>
      </c>
      <c r="B6841" s="1">
        <v>45542</v>
      </c>
      <c r="C6841" t="s">
        <v>11</v>
      </c>
      <c r="D6841" t="s">
        <v>17</v>
      </c>
      <c r="E6841">
        <v>1</v>
      </c>
      <c r="F6841">
        <v>0.69</v>
      </c>
      <c r="G6841" t="s">
        <v>148</v>
      </c>
      <c r="H6841">
        <v>1</v>
      </c>
      <c r="I6841">
        <v>1</v>
      </c>
      <c r="J6841" t="s">
        <v>22</v>
      </c>
      <c r="K6841" s="36" t="s">
        <v>149</v>
      </c>
    </row>
    <row r="6842" spans="1:11" x14ac:dyDescent="0.3">
      <c r="A6842">
        <v>580333384</v>
      </c>
      <c r="B6842" s="1">
        <v>45441</v>
      </c>
      <c r="C6842" t="s">
        <v>11</v>
      </c>
      <c r="D6842" t="s">
        <v>16</v>
      </c>
      <c r="E6842">
        <v>1</v>
      </c>
      <c r="F6842">
        <v>0.63</v>
      </c>
      <c r="G6842" t="s">
        <v>149</v>
      </c>
      <c r="H6842">
        <v>1</v>
      </c>
      <c r="I6842">
        <v>2</v>
      </c>
      <c r="J6842" t="s">
        <v>14</v>
      </c>
      <c r="K6842" s="36" t="s">
        <v>149</v>
      </c>
    </row>
    <row r="6843" spans="1:11" x14ac:dyDescent="0.3">
      <c r="A6843">
        <v>28064249</v>
      </c>
      <c r="B6843" s="1">
        <v>42055</v>
      </c>
      <c r="C6843" t="s">
        <v>11</v>
      </c>
      <c r="D6843" t="s">
        <v>21</v>
      </c>
      <c r="E6843">
        <v>0.5</v>
      </c>
      <c r="F6843">
        <v>0.87</v>
      </c>
      <c r="G6843" t="s">
        <v>148</v>
      </c>
      <c r="H6843">
        <v>1</v>
      </c>
      <c r="I6843">
        <v>4</v>
      </c>
      <c r="J6843" t="s">
        <v>14</v>
      </c>
      <c r="K6843" s="36" t="s">
        <v>149</v>
      </c>
    </row>
    <row r="6844" spans="1:11" x14ac:dyDescent="0.3">
      <c r="A6844">
        <v>571541606</v>
      </c>
      <c r="B6844" s="1">
        <v>45392</v>
      </c>
      <c r="C6844" t="s">
        <v>27</v>
      </c>
      <c r="D6844" t="s">
        <v>16</v>
      </c>
      <c r="E6844">
        <v>1</v>
      </c>
      <c r="F6844">
        <v>1</v>
      </c>
      <c r="G6844" t="s">
        <v>148</v>
      </c>
      <c r="H6844">
        <v>1</v>
      </c>
      <c r="I6844">
        <v>2</v>
      </c>
      <c r="J6844" t="s">
        <v>14</v>
      </c>
      <c r="K6844" s="36" t="s">
        <v>149</v>
      </c>
    </row>
    <row r="6845" spans="1:11" x14ac:dyDescent="0.3">
      <c r="A6845">
        <v>579287766</v>
      </c>
      <c r="B6845" s="1">
        <v>45435</v>
      </c>
      <c r="C6845" t="s">
        <v>11</v>
      </c>
      <c r="D6845" t="s">
        <v>16</v>
      </c>
      <c r="E6845">
        <v>0.96</v>
      </c>
      <c r="F6845">
        <v>0.88</v>
      </c>
      <c r="G6845" t="s">
        <v>148</v>
      </c>
      <c r="H6845">
        <v>14</v>
      </c>
      <c r="I6845">
        <v>15</v>
      </c>
      <c r="J6845" t="s">
        <v>14</v>
      </c>
      <c r="K6845" s="36" t="s">
        <v>149</v>
      </c>
    </row>
    <row r="6846" spans="1:11" x14ac:dyDescent="0.3">
      <c r="A6846">
        <v>518741339</v>
      </c>
      <c r="B6846" s="1">
        <v>45084</v>
      </c>
      <c r="C6846" t="s">
        <v>11</v>
      </c>
      <c r="D6846" t="s">
        <v>16</v>
      </c>
      <c r="E6846">
        <v>1</v>
      </c>
      <c r="F6846">
        <v>1</v>
      </c>
      <c r="G6846" t="s">
        <v>148</v>
      </c>
      <c r="H6846">
        <v>1</v>
      </c>
      <c r="I6846">
        <v>1</v>
      </c>
      <c r="J6846" t="s">
        <v>22</v>
      </c>
      <c r="K6846" s="36" t="s">
        <v>149</v>
      </c>
    </row>
    <row r="6847" spans="1:11" x14ac:dyDescent="0.3">
      <c r="A6847">
        <v>596541064</v>
      </c>
      <c r="B6847" s="1">
        <v>45520</v>
      </c>
      <c r="C6847" t="s">
        <v>27</v>
      </c>
      <c r="D6847" t="s">
        <v>16</v>
      </c>
      <c r="E6847">
        <v>1</v>
      </c>
      <c r="F6847">
        <v>1</v>
      </c>
      <c r="G6847" t="s">
        <v>148</v>
      </c>
      <c r="H6847">
        <v>1</v>
      </c>
      <c r="I6847">
        <v>2</v>
      </c>
      <c r="J6847" t="s">
        <v>14</v>
      </c>
      <c r="K6847" s="36" t="s">
        <v>149</v>
      </c>
    </row>
    <row r="6848" spans="1:11" x14ac:dyDescent="0.3">
      <c r="A6848">
        <v>97175376</v>
      </c>
      <c r="B6848" s="1">
        <v>42641</v>
      </c>
      <c r="C6848" t="s">
        <v>11</v>
      </c>
      <c r="D6848" t="s">
        <v>12</v>
      </c>
      <c r="F6848">
        <v>0.55000000000000004</v>
      </c>
      <c r="G6848" t="s">
        <v>148</v>
      </c>
      <c r="H6848">
        <v>1</v>
      </c>
      <c r="I6848">
        <v>1</v>
      </c>
      <c r="J6848" t="s">
        <v>14</v>
      </c>
      <c r="K6848" s="36" t="s">
        <v>148</v>
      </c>
    </row>
    <row r="6849" spans="1:11" x14ac:dyDescent="0.3">
      <c r="A6849">
        <v>90760321</v>
      </c>
      <c r="B6849" s="1">
        <v>42601</v>
      </c>
      <c r="C6849" t="s">
        <v>11</v>
      </c>
      <c r="D6849" t="s">
        <v>16</v>
      </c>
      <c r="E6849">
        <v>1</v>
      </c>
      <c r="F6849">
        <v>1</v>
      </c>
      <c r="G6849" t="s">
        <v>148</v>
      </c>
      <c r="H6849">
        <v>1</v>
      </c>
      <c r="I6849">
        <v>1</v>
      </c>
      <c r="J6849" t="s">
        <v>14</v>
      </c>
      <c r="K6849" s="36" t="s">
        <v>149</v>
      </c>
    </row>
    <row r="6850" spans="1:11" x14ac:dyDescent="0.3">
      <c r="A6850">
        <v>650974894</v>
      </c>
      <c r="B6850" s="1">
        <v>45543</v>
      </c>
      <c r="C6850" t="s">
        <v>27</v>
      </c>
      <c r="D6850" t="s">
        <v>16</v>
      </c>
      <c r="E6850">
        <v>1</v>
      </c>
      <c r="F6850">
        <v>0.99</v>
      </c>
      <c r="G6850" t="s">
        <v>149</v>
      </c>
      <c r="H6850">
        <v>1</v>
      </c>
      <c r="I6850">
        <v>2</v>
      </c>
      <c r="J6850" t="s">
        <v>14</v>
      </c>
      <c r="K6850" s="36" t="s">
        <v>149</v>
      </c>
    </row>
    <row r="6851" spans="1:11" x14ac:dyDescent="0.3">
      <c r="A6851">
        <v>650380355</v>
      </c>
      <c r="B6851" s="1">
        <v>45540</v>
      </c>
      <c r="C6851" t="s">
        <v>27</v>
      </c>
      <c r="D6851" t="s">
        <v>16</v>
      </c>
      <c r="E6851">
        <v>1</v>
      </c>
      <c r="F6851">
        <v>0.88</v>
      </c>
      <c r="G6851" t="s">
        <v>148</v>
      </c>
      <c r="H6851">
        <v>3</v>
      </c>
      <c r="I6851">
        <v>3</v>
      </c>
      <c r="J6851" t="s">
        <v>14</v>
      </c>
      <c r="K6851" s="36" t="s">
        <v>149</v>
      </c>
    </row>
    <row r="6852" spans="1:11" x14ac:dyDescent="0.3">
      <c r="A6852">
        <v>583359680</v>
      </c>
      <c r="B6852" s="1">
        <v>45456</v>
      </c>
      <c r="C6852" t="s">
        <v>27</v>
      </c>
      <c r="D6852" t="s">
        <v>16</v>
      </c>
      <c r="E6852">
        <v>0.8</v>
      </c>
      <c r="F6852">
        <v>0.97</v>
      </c>
      <c r="G6852" t="s">
        <v>148</v>
      </c>
      <c r="H6852">
        <v>2</v>
      </c>
      <c r="I6852">
        <v>2</v>
      </c>
      <c r="J6852" t="s">
        <v>14</v>
      </c>
      <c r="K6852" s="36" t="s">
        <v>149</v>
      </c>
    </row>
    <row r="6853" spans="1:11" x14ac:dyDescent="0.3">
      <c r="A6853">
        <v>650959358</v>
      </c>
      <c r="B6853" s="1">
        <v>45543</v>
      </c>
      <c r="C6853" t="s">
        <v>27</v>
      </c>
      <c r="D6853" t="s">
        <v>16</v>
      </c>
      <c r="E6853">
        <v>1</v>
      </c>
      <c r="F6853">
        <v>0.86</v>
      </c>
      <c r="G6853" t="s">
        <v>148</v>
      </c>
      <c r="H6853">
        <v>3</v>
      </c>
      <c r="I6853">
        <v>3</v>
      </c>
      <c r="J6853" t="s">
        <v>14</v>
      </c>
      <c r="K6853" s="36" t="s">
        <v>149</v>
      </c>
    </row>
    <row r="6854" spans="1:11" x14ac:dyDescent="0.3">
      <c r="A6854">
        <v>650531801</v>
      </c>
      <c r="B6854" s="1">
        <v>45541</v>
      </c>
      <c r="C6854" t="s">
        <v>11</v>
      </c>
      <c r="D6854" t="s">
        <v>16</v>
      </c>
      <c r="E6854">
        <v>1</v>
      </c>
      <c r="F6854">
        <v>0.97</v>
      </c>
      <c r="G6854" t="s">
        <v>149</v>
      </c>
      <c r="H6854">
        <v>1</v>
      </c>
      <c r="I6854">
        <v>1</v>
      </c>
      <c r="J6854" t="s">
        <v>14</v>
      </c>
      <c r="K6854" s="36" t="s">
        <v>149</v>
      </c>
    </row>
    <row r="6855" spans="1:11" x14ac:dyDescent="0.3">
      <c r="A6855">
        <v>51754903</v>
      </c>
      <c r="B6855" s="1">
        <v>42357</v>
      </c>
      <c r="C6855" t="s">
        <v>27</v>
      </c>
      <c r="D6855" t="s">
        <v>12</v>
      </c>
      <c r="G6855" t="s">
        <v>148</v>
      </c>
      <c r="H6855">
        <v>1</v>
      </c>
      <c r="I6855">
        <v>1</v>
      </c>
      <c r="J6855" t="s">
        <v>14</v>
      </c>
      <c r="K6855" s="36" t="s">
        <v>149</v>
      </c>
    </row>
    <row r="6856" spans="1:11" x14ac:dyDescent="0.3">
      <c r="A6856">
        <v>573650914</v>
      </c>
      <c r="B6856" s="1">
        <v>45404</v>
      </c>
      <c r="C6856" t="s">
        <v>27</v>
      </c>
      <c r="D6856" t="s">
        <v>16</v>
      </c>
      <c r="E6856">
        <v>1</v>
      </c>
      <c r="F6856">
        <v>0.67</v>
      </c>
      <c r="G6856" t="s">
        <v>148</v>
      </c>
      <c r="H6856">
        <v>1</v>
      </c>
      <c r="I6856">
        <v>1</v>
      </c>
      <c r="J6856" t="s">
        <v>22</v>
      </c>
      <c r="K6856" s="36" t="s">
        <v>149</v>
      </c>
    </row>
    <row r="6857" spans="1:11" x14ac:dyDescent="0.3">
      <c r="A6857">
        <v>61967064</v>
      </c>
      <c r="B6857" s="1">
        <v>42436</v>
      </c>
      <c r="C6857" t="s">
        <v>27</v>
      </c>
      <c r="D6857" t="s">
        <v>17</v>
      </c>
      <c r="E6857">
        <v>1</v>
      </c>
      <c r="F6857">
        <v>0.86</v>
      </c>
      <c r="G6857" t="s">
        <v>149</v>
      </c>
      <c r="H6857">
        <v>7</v>
      </c>
      <c r="I6857">
        <v>7</v>
      </c>
      <c r="J6857" t="s">
        <v>14</v>
      </c>
      <c r="K6857" s="36" t="s">
        <v>149</v>
      </c>
    </row>
    <row r="6858" spans="1:11" x14ac:dyDescent="0.3">
      <c r="A6858">
        <v>651823492</v>
      </c>
      <c r="B6858" s="1">
        <v>45548</v>
      </c>
      <c r="C6858" t="s">
        <v>27</v>
      </c>
      <c r="D6858" t="s">
        <v>16</v>
      </c>
      <c r="E6858">
        <v>0.75</v>
      </c>
      <c r="F6858">
        <v>0.86</v>
      </c>
      <c r="G6858" t="s">
        <v>148</v>
      </c>
      <c r="H6858">
        <v>1</v>
      </c>
      <c r="I6858">
        <v>1</v>
      </c>
      <c r="J6858" t="s">
        <v>22</v>
      </c>
      <c r="K6858" s="36" t="s">
        <v>149</v>
      </c>
    </row>
    <row r="6859" spans="1:11" x14ac:dyDescent="0.3">
      <c r="A6859">
        <v>446020089</v>
      </c>
      <c r="B6859" s="1">
        <v>44612</v>
      </c>
      <c r="C6859" t="s">
        <v>27</v>
      </c>
      <c r="D6859" t="s">
        <v>16</v>
      </c>
      <c r="E6859">
        <v>1</v>
      </c>
      <c r="F6859">
        <v>0.98</v>
      </c>
      <c r="G6859" t="s">
        <v>148</v>
      </c>
      <c r="H6859">
        <v>2</v>
      </c>
      <c r="I6859">
        <v>2</v>
      </c>
      <c r="J6859" t="s">
        <v>14</v>
      </c>
      <c r="K6859" s="36" t="s">
        <v>149</v>
      </c>
    </row>
    <row r="6860" spans="1:11" x14ac:dyDescent="0.3">
      <c r="A6860">
        <v>651413867</v>
      </c>
      <c r="B6860" s="1">
        <v>45546</v>
      </c>
      <c r="C6860" t="s">
        <v>27</v>
      </c>
      <c r="D6860" t="s">
        <v>16</v>
      </c>
      <c r="E6860">
        <v>0.91</v>
      </c>
      <c r="F6860">
        <v>0.9</v>
      </c>
      <c r="G6860" t="s">
        <v>148</v>
      </c>
      <c r="H6860">
        <v>1</v>
      </c>
      <c r="I6860">
        <v>1</v>
      </c>
      <c r="J6860" t="s">
        <v>22</v>
      </c>
      <c r="K6860" s="36" t="s">
        <v>149</v>
      </c>
    </row>
    <row r="6861" spans="1:11" x14ac:dyDescent="0.3">
      <c r="A6861">
        <v>651420109</v>
      </c>
      <c r="B6861" s="1">
        <v>45546</v>
      </c>
      <c r="C6861" t="s">
        <v>27</v>
      </c>
      <c r="D6861" t="s">
        <v>16</v>
      </c>
      <c r="E6861">
        <v>1</v>
      </c>
      <c r="F6861">
        <v>1</v>
      </c>
      <c r="G6861" t="s">
        <v>148</v>
      </c>
      <c r="H6861">
        <v>1</v>
      </c>
      <c r="I6861">
        <v>1</v>
      </c>
      <c r="J6861" t="s">
        <v>14</v>
      </c>
      <c r="K6861" s="36" t="s">
        <v>149</v>
      </c>
    </row>
    <row r="6862" spans="1:11" x14ac:dyDescent="0.3">
      <c r="A6862">
        <v>30938063</v>
      </c>
      <c r="B6862" s="1">
        <v>42103</v>
      </c>
      <c r="C6862" t="s">
        <v>11</v>
      </c>
      <c r="D6862" t="s">
        <v>16</v>
      </c>
      <c r="E6862">
        <v>1</v>
      </c>
      <c r="F6862">
        <v>0.98</v>
      </c>
      <c r="G6862" t="s">
        <v>149</v>
      </c>
      <c r="H6862">
        <v>7</v>
      </c>
      <c r="I6862">
        <v>8</v>
      </c>
      <c r="J6862" t="s">
        <v>14</v>
      </c>
      <c r="K6862" s="36" t="s">
        <v>149</v>
      </c>
    </row>
    <row r="6863" spans="1:11" x14ac:dyDescent="0.3">
      <c r="A6863">
        <v>553566313</v>
      </c>
      <c r="B6863" s="1">
        <v>45290</v>
      </c>
      <c r="C6863" t="s">
        <v>27</v>
      </c>
      <c r="D6863" t="s">
        <v>16</v>
      </c>
      <c r="E6863">
        <v>1</v>
      </c>
      <c r="F6863">
        <v>0.99</v>
      </c>
      <c r="G6863" t="s">
        <v>148</v>
      </c>
      <c r="H6863">
        <v>4</v>
      </c>
      <c r="I6863">
        <v>6</v>
      </c>
      <c r="J6863" t="s">
        <v>22</v>
      </c>
      <c r="K6863" s="36" t="s">
        <v>149</v>
      </c>
    </row>
    <row r="6864" spans="1:11" x14ac:dyDescent="0.3">
      <c r="A6864">
        <v>652199494</v>
      </c>
      <c r="B6864" s="1">
        <v>45550</v>
      </c>
      <c r="C6864" t="s">
        <v>27</v>
      </c>
      <c r="D6864" t="s">
        <v>16</v>
      </c>
      <c r="E6864">
        <v>1</v>
      </c>
      <c r="F6864">
        <v>0.98</v>
      </c>
      <c r="G6864" t="s">
        <v>149</v>
      </c>
      <c r="H6864">
        <v>2</v>
      </c>
      <c r="I6864">
        <v>2</v>
      </c>
      <c r="J6864" t="s">
        <v>22</v>
      </c>
      <c r="K6864" s="36" t="s">
        <v>149</v>
      </c>
    </row>
    <row r="6865" spans="1:11" x14ac:dyDescent="0.3">
      <c r="A6865">
        <v>54113418</v>
      </c>
      <c r="B6865" s="1">
        <v>42379</v>
      </c>
      <c r="C6865" t="s">
        <v>11</v>
      </c>
      <c r="D6865" t="s">
        <v>16</v>
      </c>
      <c r="E6865">
        <v>1</v>
      </c>
      <c r="F6865">
        <v>0.92</v>
      </c>
      <c r="G6865" t="s">
        <v>148</v>
      </c>
      <c r="H6865">
        <v>1</v>
      </c>
      <c r="I6865">
        <v>1</v>
      </c>
      <c r="J6865" t="s">
        <v>14</v>
      </c>
      <c r="K6865" s="36" t="s">
        <v>148</v>
      </c>
    </row>
    <row r="6866" spans="1:11" x14ac:dyDescent="0.3">
      <c r="A6866">
        <v>651418356</v>
      </c>
      <c r="B6866" s="1">
        <v>45546</v>
      </c>
      <c r="C6866" t="s">
        <v>27</v>
      </c>
      <c r="D6866" t="s">
        <v>16</v>
      </c>
      <c r="E6866">
        <v>1</v>
      </c>
      <c r="F6866">
        <v>1</v>
      </c>
      <c r="G6866" t="s">
        <v>148</v>
      </c>
      <c r="H6866">
        <v>1</v>
      </c>
      <c r="I6866">
        <v>1</v>
      </c>
      <c r="J6866" t="s">
        <v>14</v>
      </c>
      <c r="K6866" s="36" t="s">
        <v>149</v>
      </c>
    </row>
    <row r="6867" spans="1:11" x14ac:dyDescent="0.3">
      <c r="A6867">
        <v>2158893</v>
      </c>
      <c r="B6867" s="1">
        <v>41016</v>
      </c>
      <c r="C6867" t="s">
        <v>11</v>
      </c>
      <c r="D6867" t="s">
        <v>16</v>
      </c>
      <c r="E6867">
        <v>1</v>
      </c>
      <c r="F6867">
        <v>0.73</v>
      </c>
      <c r="G6867" t="s">
        <v>148</v>
      </c>
      <c r="H6867">
        <v>1</v>
      </c>
      <c r="I6867">
        <v>2</v>
      </c>
      <c r="J6867" t="s">
        <v>14</v>
      </c>
      <c r="K6867" s="36" t="s">
        <v>149</v>
      </c>
    </row>
    <row r="6868" spans="1:11" x14ac:dyDescent="0.3">
      <c r="A6868">
        <v>651289913</v>
      </c>
      <c r="B6868" s="1">
        <v>45545</v>
      </c>
      <c r="C6868" t="s">
        <v>27</v>
      </c>
      <c r="D6868" t="s">
        <v>16</v>
      </c>
      <c r="E6868">
        <v>1</v>
      </c>
      <c r="F6868">
        <v>0.93</v>
      </c>
      <c r="G6868" t="s">
        <v>148</v>
      </c>
      <c r="H6868">
        <v>4</v>
      </c>
      <c r="I6868">
        <v>6</v>
      </c>
      <c r="J6868" t="s">
        <v>14</v>
      </c>
      <c r="K6868" s="36" t="s">
        <v>149</v>
      </c>
    </row>
    <row r="6869" spans="1:11" x14ac:dyDescent="0.3">
      <c r="A6869">
        <v>379283094</v>
      </c>
      <c r="B6869" s="1">
        <v>44175</v>
      </c>
      <c r="C6869" t="s">
        <v>11</v>
      </c>
      <c r="D6869" t="s">
        <v>16</v>
      </c>
      <c r="E6869">
        <v>1</v>
      </c>
      <c r="F6869">
        <v>0.5</v>
      </c>
      <c r="G6869" t="s">
        <v>148</v>
      </c>
      <c r="H6869">
        <v>1</v>
      </c>
      <c r="I6869">
        <v>1</v>
      </c>
      <c r="J6869" t="s">
        <v>22</v>
      </c>
      <c r="K6869" s="36" t="s">
        <v>149</v>
      </c>
    </row>
    <row r="6870" spans="1:11" x14ac:dyDescent="0.3">
      <c r="A6870">
        <v>345438554</v>
      </c>
      <c r="B6870" s="1">
        <v>43956</v>
      </c>
      <c r="C6870" t="s">
        <v>11</v>
      </c>
      <c r="D6870" t="s">
        <v>12</v>
      </c>
      <c r="F6870">
        <v>1</v>
      </c>
      <c r="G6870" t="s">
        <v>148</v>
      </c>
      <c r="H6870">
        <v>1</v>
      </c>
      <c r="I6870">
        <v>1</v>
      </c>
      <c r="J6870" t="s">
        <v>14</v>
      </c>
      <c r="K6870" s="36" t="s">
        <v>149</v>
      </c>
    </row>
    <row r="6871" spans="1:11" x14ac:dyDescent="0.3">
      <c r="A6871">
        <v>652352965</v>
      </c>
      <c r="B6871" s="1">
        <v>45551</v>
      </c>
      <c r="C6871" t="s">
        <v>27</v>
      </c>
      <c r="D6871" t="s">
        <v>16</v>
      </c>
      <c r="E6871">
        <v>1</v>
      </c>
      <c r="F6871">
        <v>0.89</v>
      </c>
      <c r="G6871" t="s">
        <v>149</v>
      </c>
      <c r="H6871">
        <v>1</v>
      </c>
      <c r="I6871">
        <v>1</v>
      </c>
      <c r="J6871" t="s">
        <v>14</v>
      </c>
      <c r="K6871" s="36" t="s">
        <v>149</v>
      </c>
    </row>
    <row r="6872" spans="1:11" x14ac:dyDescent="0.3">
      <c r="A6872">
        <v>487073123</v>
      </c>
      <c r="B6872" s="1">
        <v>44874</v>
      </c>
      <c r="C6872" t="s">
        <v>27</v>
      </c>
      <c r="D6872" t="s">
        <v>16</v>
      </c>
      <c r="E6872">
        <v>1</v>
      </c>
      <c r="F6872">
        <v>0.97</v>
      </c>
      <c r="G6872" t="s">
        <v>148</v>
      </c>
      <c r="H6872">
        <v>2</v>
      </c>
      <c r="I6872">
        <v>2</v>
      </c>
      <c r="J6872" t="s">
        <v>22</v>
      </c>
      <c r="K6872" s="36" t="s">
        <v>149</v>
      </c>
    </row>
    <row r="6873" spans="1:11" x14ac:dyDescent="0.3">
      <c r="A6873">
        <v>561106197</v>
      </c>
      <c r="B6873" s="1">
        <v>45330</v>
      </c>
      <c r="C6873" t="s">
        <v>11</v>
      </c>
      <c r="D6873" t="s">
        <v>20</v>
      </c>
      <c r="E6873">
        <v>0.28999999999999998</v>
      </c>
      <c r="F6873">
        <v>0.6</v>
      </c>
      <c r="G6873" t="s">
        <v>148</v>
      </c>
      <c r="H6873">
        <v>1</v>
      </c>
      <c r="I6873">
        <v>1</v>
      </c>
      <c r="J6873" t="s">
        <v>14</v>
      </c>
      <c r="K6873" s="36" t="s">
        <v>149</v>
      </c>
    </row>
    <row r="6874" spans="1:11" x14ac:dyDescent="0.3">
      <c r="A6874">
        <v>266959860</v>
      </c>
      <c r="B6874" s="1">
        <v>43623</v>
      </c>
      <c r="C6874" t="s">
        <v>11</v>
      </c>
      <c r="D6874" t="s">
        <v>16</v>
      </c>
      <c r="E6874">
        <v>1</v>
      </c>
      <c r="F6874">
        <v>0.99</v>
      </c>
      <c r="G6874" t="s">
        <v>149</v>
      </c>
      <c r="H6874">
        <v>2</v>
      </c>
      <c r="I6874">
        <v>2</v>
      </c>
      <c r="J6874" t="s">
        <v>14</v>
      </c>
      <c r="K6874" s="36" t="s">
        <v>149</v>
      </c>
    </row>
    <row r="6875" spans="1:11" x14ac:dyDescent="0.3">
      <c r="A6875">
        <v>63651589</v>
      </c>
      <c r="B6875" s="1">
        <v>42448</v>
      </c>
      <c r="C6875" t="s">
        <v>11</v>
      </c>
      <c r="D6875" t="s">
        <v>16</v>
      </c>
      <c r="E6875">
        <v>1</v>
      </c>
      <c r="F6875">
        <v>1</v>
      </c>
      <c r="G6875" t="s">
        <v>148</v>
      </c>
      <c r="H6875">
        <v>1</v>
      </c>
      <c r="I6875">
        <v>1</v>
      </c>
      <c r="J6875" t="s">
        <v>22</v>
      </c>
      <c r="K6875" s="36" t="s">
        <v>149</v>
      </c>
    </row>
    <row r="6876" spans="1:11" x14ac:dyDescent="0.3">
      <c r="A6876">
        <v>62927347</v>
      </c>
      <c r="B6876" s="1">
        <v>42443</v>
      </c>
      <c r="C6876" t="s">
        <v>11</v>
      </c>
      <c r="D6876" t="s">
        <v>12</v>
      </c>
      <c r="F6876">
        <v>0.83</v>
      </c>
      <c r="G6876" t="s">
        <v>148</v>
      </c>
      <c r="H6876">
        <v>1</v>
      </c>
      <c r="I6876">
        <v>1</v>
      </c>
      <c r="J6876" t="s">
        <v>18</v>
      </c>
      <c r="K6876" s="36" t="s">
        <v>149</v>
      </c>
    </row>
    <row r="6877" spans="1:11" x14ac:dyDescent="0.3">
      <c r="A6877">
        <v>30711083</v>
      </c>
      <c r="B6877" s="1">
        <v>42100</v>
      </c>
      <c r="C6877" t="s">
        <v>11</v>
      </c>
      <c r="D6877" t="s">
        <v>16</v>
      </c>
      <c r="E6877">
        <v>1</v>
      </c>
      <c r="F6877">
        <v>0.97</v>
      </c>
      <c r="G6877" t="s">
        <v>148</v>
      </c>
      <c r="H6877">
        <v>3</v>
      </c>
      <c r="I6877">
        <v>5</v>
      </c>
      <c r="J6877" t="s">
        <v>18</v>
      </c>
      <c r="K6877" s="36" t="s">
        <v>149</v>
      </c>
    </row>
    <row r="6878" spans="1:11" x14ac:dyDescent="0.3">
      <c r="A6878">
        <v>368916771</v>
      </c>
      <c r="B6878" s="1">
        <v>44097</v>
      </c>
      <c r="C6878" t="s">
        <v>11</v>
      </c>
      <c r="D6878" t="s">
        <v>21</v>
      </c>
      <c r="E6878">
        <v>0.5</v>
      </c>
      <c r="F6878">
        <v>0.79</v>
      </c>
      <c r="G6878" t="s">
        <v>149</v>
      </c>
      <c r="H6878">
        <v>1</v>
      </c>
      <c r="I6878">
        <v>1</v>
      </c>
      <c r="J6878" t="s">
        <v>14</v>
      </c>
      <c r="K6878" s="36" t="s">
        <v>149</v>
      </c>
    </row>
    <row r="6879" spans="1:11" x14ac:dyDescent="0.3">
      <c r="A6879">
        <v>441025213</v>
      </c>
      <c r="B6879" s="1">
        <v>44579</v>
      </c>
      <c r="C6879" t="s">
        <v>27</v>
      </c>
      <c r="D6879" t="s">
        <v>16</v>
      </c>
      <c r="E6879">
        <v>1</v>
      </c>
      <c r="F6879">
        <v>1</v>
      </c>
      <c r="G6879" t="s">
        <v>148</v>
      </c>
      <c r="H6879">
        <v>1</v>
      </c>
      <c r="I6879">
        <v>2</v>
      </c>
      <c r="J6879" t="s">
        <v>14</v>
      </c>
      <c r="K6879" s="36" t="s">
        <v>149</v>
      </c>
    </row>
    <row r="6880" spans="1:11" x14ac:dyDescent="0.3">
      <c r="A6880">
        <v>260525567</v>
      </c>
      <c r="B6880" s="1">
        <v>43593</v>
      </c>
      <c r="C6880" t="s">
        <v>11</v>
      </c>
      <c r="D6880" t="s">
        <v>17</v>
      </c>
      <c r="E6880">
        <v>0.93</v>
      </c>
      <c r="F6880">
        <v>0.88</v>
      </c>
      <c r="G6880" t="s">
        <v>148</v>
      </c>
      <c r="H6880">
        <v>1</v>
      </c>
      <c r="I6880">
        <v>1</v>
      </c>
      <c r="J6880" t="s">
        <v>14</v>
      </c>
      <c r="K6880" s="36" t="s">
        <v>149</v>
      </c>
    </row>
    <row r="6881" spans="1:11" x14ac:dyDescent="0.3">
      <c r="A6881">
        <v>410856265</v>
      </c>
      <c r="B6881" s="1">
        <v>44381</v>
      </c>
      <c r="C6881" t="s">
        <v>27</v>
      </c>
      <c r="D6881" t="s">
        <v>20</v>
      </c>
      <c r="E6881">
        <v>0.17</v>
      </c>
      <c r="F6881">
        <v>0</v>
      </c>
      <c r="G6881" t="s">
        <v>148</v>
      </c>
      <c r="H6881">
        <v>1</v>
      </c>
      <c r="I6881">
        <v>1</v>
      </c>
      <c r="J6881" t="s">
        <v>22</v>
      </c>
      <c r="K6881" s="36" t="s">
        <v>149</v>
      </c>
    </row>
    <row r="6882" spans="1:11" x14ac:dyDescent="0.3">
      <c r="A6882">
        <v>652555677</v>
      </c>
      <c r="B6882" s="1">
        <v>45552</v>
      </c>
      <c r="C6882" t="s">
        <v>11</v>
      </c>
      <c r="D6882" t="s">
        <v>16</v>
      </c>
      <c r="E6882">
        <v>1</v>
      </c>
      <c r="F6882">
        <v>1</v>
      </c>
      <c r="G6882" t="s">
        <v>149</v>
      </c>
      <c r="H6882">
        <v>1</v>
      </c>
      <c r="I6882">
        <v>1</v>
      </c>
      <c r="J6882" t="s">
        <v>14</v>
      </c>
      <c r="K6882" s="36" t="s">
        <v>149</v>
      </c>
    </row>
    <row r="6883" spans="1:11" x14ac:dyDescent="0.3">
      <c r="A6883">
        <v>10244566</v>
      </c>
      <c r="B6883" s="1">
        <v>41603</v>
      </c>
      <c r="C6883" t="s">
        <v>34</v>
      </c>
      <c r="D6883" t="s">
        <v>17</v>
      </c>
      <c r="E6883">
        <v>1</v>
      </c>
      <c r="F6883">
        <v>0.5</v>
      </c>
      <c r="G6883" t="s">
        <v>148</v>
      </c>
      <c r="H6883">
        <v>1</v>
      </c>
      <c r="I6883">
        <v>1</v>
      </c>
      <c r="J6883" t="s">
        <v>22</v>
      </c>
      <c r="K6883" s="36" t="s">
        <v>149</v>
      </c>
    </row>
    <row r="6884" spans="1:11" x14ac:dyDescent="0.3">
      <c r="A6884">
        <v>114290705</v>
      </c>
      <c r="B6884" s="1">
        <v>42767</v>
      </c>
      <c r="C6884" t="s">
        <v>11</v>
      </c>
      <c r="D6884" t="s">
        <v>16</v>
      </c>
      <c r="E6884">
        <v>1</v>
      </c>
      <c r="F6884">
        <v>0.54</v>
      </c>
      <c r="G6884" t="s">
        <v>148</v>
      </c>
      <c r="H6884">
        <v>3</v>
      </c>
      <c r="I6884">
        <v>3</v>
      </c>
      <c r="J6884" t="s">
        <v>14</v>
      </c>
      <c r="K6884" s="36" t="s">
        <v>149</v>
      </c>
    </row>
    <row r="6885" spans="1:11" x14ac:dyDescent="0.3">
      <c r="A6885">
        <v>35290361</v>
      </c>
      <c r="B6885" s="1">
        <v>42163</v>
      </c>
      <c r="C6885" t="s">
        <v>30</v>
      </c>
      <c r="D6885" t="s">
        <v>16</v>
      </c>
      <c r="E6885">
        <v>0.98</v>
      </c>
      <c r="F6885">
        <v>0.94</v>
      </c>
      <c r="G6885" t="s">
        <v>148</v>
      </c>
      <c r="H6885">
        <v>6</v>
      </c>
      <c r="I6885">
        <v>8</v>
      </c>
      <c r="J6885" t="s">
        <v>14</v>
      </c>
      <c r="K6885" s="36" t="s">
        <v>149</v>
      </c>
    </row>
    <row r="6886" spans="1:11" x14ac:dyDescent="0.3">
      <c r="A6886">
        <v>101940826</v>
      </c>
      <c r="B6886" s="1">
        <v>42674</v>
      </c>
      <c r="C6886" t="s">
        <v>11</v>
      </c>
      <c r="D6886" t="s">
        <v>16</v>
      </c>
      <c r="E6886">
        <v>1</v>
      </c>
      <c r="F6886">
        <v>0.88</v>
      </c>
      <c r="G6886" t="s">
        <v>149</v>
      </c>
      <c r="H6886">
        <v>1</v>
      </c>
      <c r="I6886">
        <v>2</v>
      </c>
      <c r="J6886" t="s">
        <v>22</v>
      </c>
      <c r="K6886" s="36" t="s">
        <v>149</v>
      </c>
    </row>
    <row r="6887" spans="1:11" x14ac:dyDescent="0.3">
      <c r="A6887">
        <v>414104125</v>
      </c>
      <c r="B6887" s="1">
        <v>44397</v>
      </c>
      <c r="C6887" t="s">
        <v>11</v>
      </c>
      <c r="D6887" t="s">
        <v>16</v>
      </c>
      <c r="E6887">
        <v>1</v>
      </c>
      <c r="F6887">
        <v>0.89</v>
      </c>
      <c r="G6887" t="s">
        <v>148</v>
      </c>
      <c r="H6887">
        <v>1</v>
      </c>
      <c r="I6887">
        <v>1</v>
      </c>
      <c r="J6887" t="s">
        <v>14</v>
      </c>
      <c r="K6887" s="36" t="s">
        <v>149</v>
      </c>
    </row>
    <row r="6888" spans="1:11" x14ac:dyDescent="0.3">
      <c r="A6888">
        <v>653915859</v>
      </c>
      <c r="B6888" s="1">
        <v>45560</v>
      </c>
      <c r="C6888" t="s">
        <v>27</v>
      </c>
      <c r="D6888" t="s">
        <v>16</v>
      </c>
      <c r="E6888">
        <v>1</v>
      </c>
      <c r="F6888">
        <v>1</v>
      </c>
      <c r="G6888" t="s">
        <v>148</v>
      </c>
      <c r="H6888">
        <v>1</v>
      </c>
      <c r="I6888">
        <v>1</v>
      </c>
      <c r="J6888" t="s">
        <v>14</v>
      </c>
      <c r="K6888" s="36" t="s">
        <v>149</v>
      </c>
    </row>
    <row r="6889" spans="1:11" x14ac:dyDescent="0.3">
      <c r="A6889">
        <v>652815902</v>
      </c>
      <c r="B6889" s="1">
        <v>45553</v>
      </c>
      <c r="C6889" t="s">
        <v>11</v>
      </c>
      <c r="D6889" t="s">
        <v>16</v>
      </c>
      <c r="E6889">
        <v>1</v>
      </c>
      <c r="F6889">
        <v>1</v>
      </c>
      <c r="G6889" t="s">
        <v>148</v>
      </c>
      <c r="H6889">
        <v>1</v>
      </c>
      <c r="I6889">
        <v>1</v>
      </c>
      <c r="J6889" t="s">
        <v>14</v>
      </c>
      <c r="K6889" s="36" t="s">
        <v>149</v>
      </c>
    </row>
    <row r="6890" spans="1:11" x14ac:dyDescent="0.3">
      <c r="A6890">
        <v>652826930</v>
      </c>
      <c r="B6890" s="1">
        <v>45553</v>
      </c>
      <c r="C6890" t="s">
        <v>11</v>
      </c>
      <c r="D6890" t="s">
        <v>16</v>
      </c>
      <c r="E6890">
        <v>1</v>
      </c>
      <c r="F6890">
        <v>0.97</v>
      </c>
      <c r="G6890" t="s">
        <v>149</v>
      </c>
      <c r="H6890">
        <v>3</v>
      </c>
      <c r="I6890">
        <v>3</v>
      </c>
      <c r="J6890" t="s">
        <v>14</v>
      </c>
      <c r="K6890" s="36" t="s">
        <v>149</v>
      </c>
    </row>
    <row r="6891" spans="1:11" x14ac:dyDescent="0.3">
      <c r="A6891">
        <v>42786908</v>
      </c>
      <c r="B6891" s="1">
        <v>42244</v>
      </c>
      <c r="C6891" t="s">
        <v>11</v>
      </c>
      <c r="D6891" t="s">
        <v>16</v>
      </c>
      <c r="E6891">
        <v>1</v>
      </c>
      <c r="G6891" t="s">
        <v>148</v>
      </c>
      <c r="H6891">
        <v>1</v>
      </c>
      <c r="I6891">
        <v>1</v>
      </c>
      <c r="J6891" t="s">
        <v>18</v>
      </c>
      <c r="K6891" s="36" t="s">
        <v>149</v>
      </c>
    </row>
    <row r="6892" spans="1:11" x14ac:dyDescent="0.3">
      <c r="A6892">
        <v>21997446</v>
      </c>
      <c r="B6892" s="1">
        <v>41913</v>
      </c>
      <c r="C6892" t="s">
        <v>11</v>
      </c>
      <c r="D6892" t="s">
        <v>21</v>
      </c>
      <c r="E6892">
        <v>1</v>
      </c>
      <c r="F6892">
        <v>0.82</v>
      </c>
      <c r="G6892" t="s">
        <v>149</v>
      </c>
      <c r="H6892">
        <v>1</v>
      </c>
      <c r="I6892">
        <v>3</v>
      </c>
      <c r="J6892" t="s">
        <v>18</v>
      </c>
      <c r="K6892" s="36" t="s">
        <v>149</v>
      </c>
    </row>
    <row r="6893" spans="1:11" x14ac:dyDescent="0.3">
      <c r="A6893">
        <v>354293782</v>
      </c>
      <c r="B6893" s="1">
        <v>44019</v>
      </c>
      <c r="C6893" t="s">
        <v>27</v>
      </c>
      <c r="D6893" t="s">
        <v>16</v>
      </c>
      <c r="E6893">
        <v>1</v>
      </c>
      <c r="F6893">
        <v>0.88</v>
      </c>
      <c r="G6893" t="s">
        <v>148</v>
      </c>
      <c r="H6893">
        <v>1</v>
      </c>
      <c r="I6893">
        <v>1</v>
      </c>
      <c r="J6893" t="s">
        <v>14</v>
      </c>
      <c r="K6893" s="36" t="s">
        <v>149</v>
      </c>
    </row>
    <row r="6894" spans="1:11" x14ac:dyDescent="0.3">
      <c r="A6894">
        <v>652945043</v>
      </c>
      <c r="B6894" s="1">
        <v>45554</v>
      </c>
      <c r="C6894" t="s">
        <v>11</v>
      </c>
      <c r="D6894" t="s">
        <v>16</v>
      </c>
      <c r="E6894">
        <v>0.79</v>
      </c>
      <c r="F6894">
        <v>0.98</v>
      </c>
      <c r="G6894" t="s">
        <v>148</v>
      </c>
      <c r="H6894">
        <v>1</v>
      </c>
      <c r="I6894">
        <v>1</v>
      </c>
      <c r="J6894" t="s">
        <v>14</v>
      </c>
      <c r="K6894" s="36" t="s">
        <v>149</v>
      </c>
    </row>
    <row r="6895" spans="1:11" x14ac:dyDescent="0.3">
      <c r="A6895">
        <v>653931079</v>
      </c>
      <c r="B6895" s="1">
        <v>45560</v>
      </c>
      <c r="C6895" t="s">
        <v>27</v>
      </c>
      <c r="D6895" t="s">
        <v>20</v>
      </c>
      <c r="E6895">
        <v>0.3</v>
      </c>
      <c r="F6895">
        <v>0.04</v>
      </c>
      <c r="G6895" t="s">
        <v>148</v>
      </c>
      <c r="H6895">
        <v>1</v>
      </c>
      <c r="I6895">
        <v>2</v>
      </c>
      <c r="J6895" t="s">
        <v>14</v>
      </c>
      <c r="K6895" s="36" t="s">
        <v>149</v>
      </c>
    </row>
    <row r="6896" spans="1:11" x14ac:dyDescent="0.3">
      <c r="A6896">
        <v>653925812</v>
      </c>
      <c r="B6896" s="1">
        <v>45560</v>
      </c>
      <c r="C6896" t="s">
        <v>11</v>
      </c>
      <c r="D6896" t="s">
        <v>16</v>
      </c>
      <c r="E6896">
        <v>1</v>
      </c>
      <c r="F6896">
        <v>1</v>
      </c>
      <c r="G6896" t="s">
        <v>148</v>
      </c>
      <c r="H6896">
        <v>1</v>
      </c>
      <c r="I6896">
        <v>1</v>
      </c>
      <c r="J6896" t="s">
        <v>22</v>
      </c>
      <c r="K6896" s="36" t="s">
        <v>149</v>
      </c>
    </row>
    <row r="6897" spans="1:11" x14ac:dyDescent="0.3">
      <c r="A6897">
        <v>5386426</v>
      </c>
      <c r="B6897" s="1">
        <v>41342</v>
      </c>
      <c r="C6897" t="s">
        <v>11</v>
      </c>
      <c r="D6897" t="s">
        <v>16</v>
      </c>
      <c r="E6897">
        <v>1</v>
      </c>
      <c r="F6897">
        <v>0.77</v>
      </c>
      <c r="G6897" t="s">
        <v>148</v>
      </c>
      <c r="H6897">
        <v>1</v>
      </c>
      <c r="I6897">
        <v>1</v>
      </c>
      <c r="J6897" t="s">
        <v>14</v>
      </c>
      <c r="K6897" s="36" t="s">
        <v>149</v>
      </c>
    </row>
    <row r="6898" spans="1:11" x14ac:dyDescent="0.3">
      <c r="A6898">
        <v>149965715</v>
      </c>
      <c r="B6898" s="1">
        <v>42988</v>
      </c>
      <c r="C6898" t="s">
        <v>11</v>
      </c>
      <c r="D6898" t="s">
        <v>12</v>
      </c>
      <c r="F6898">
        <v>0</v>
      </c>
      <c r="G6898" t="s">
        <v>148</v>
      </c>
      <c r="H6898">
        <v>1</v>
      </c>
      <c r="I6898">
        <v>1</v>
      </c>
      <c r="J6898" t="s">
        <v>14</v>
      </c>
      <c r="K6898" s="36" t="s">
        <v>149</v>
      </c>
    </row>
    <row r="6899" spans="1:11" x14ac:dyDescent="0.3">
      <c r="A6899">
        <v>652956815</v>
      </c>
      <c r="B6899" s="1">
        <v>45554</v>
      </c>
      <c r="C6899" t="s">
        <v>11</v>
      </c>
      <c r="D6899" t="s">
        <v>16</v>
      </c>
      <c r="E6899">
        <v>1</v>
      </c>
      <c r="F6899">
        <v>1</v>
      </c>
      <c r="G6899" t="s">
        <v>149</v>
      </c>
      <c r="H6899">
        <v>5</v>
      </c>
      <c r="I6899">
        <v>5</v>
      </c>
      <c r="J6899" t="s">
        <v>14</v>
      </c>
      <c r="K6899" s="36" t="s">
        <v>149</v>
      </c>
    </row>
    <row r="6900" spans="1:11" x14ac:dyDescent="0.3">
      <c r="A6900">
        <v>651598589</v>
      </c>
      <c r="B6900" s="1">
        <v>45547</v>
      </c>
      <c r="C6900" t="s">
        <v>27</v>
      </c>
      <c r="D6900" t="s">
        <v>20</v>
      </c>
      <c r="E6900">
        <v>0.33</v>
      </c>
      <c r="F6900">
        <v>0.4</v>
      </c>
      <c r="G6900" t="s">
        <v>148</v>
      </c>
      <c r="H6900">
        <v>4</v>
      </c>
      <c r="I6900">
        <v>4</v>
      </c>
      <c r="J6900" t="s">
        <v>14</v>
      </c>
      <c r="K6900" s="36" t="s">
        <v>149</v>
      </c>
    </row>
    <row r="6901" spans="1:11" x14ac:dyDescent="0.3">
      <c r="A6901">
        <v>549699849</v>
      </c>
      <c r="B6901" s="1">
        <v>45266</v>
      </c>
      <c r="C6901" t="s">
        <v>11</v>
      </c>
      <c r="D6901" t="s">
        <v>16</v>
      </c>
      <c r="E6901">
        <v>1</v>
      </c>
      <c r="F6901">
        <v>0.99</v>
      </c>
      <c r="G6901" t="s">
        <v>148</v>
      </c>
      <c r="H6901">
        <v>276</v>
      </c>
      <c r="I6901">
        <v>466</v>
      </c>
      <c r="J6901" t="s">
        <v>14</v>
      </c>
      <c r="K6901" s="36" t="s">
        <v>149</v>
      </c>
    </row>
    <row r="6902" spans="1:11" x14ac:dyDescent="0.3">
      <c r="A6902">
        <v>653604702</v>
      </c>
      <c r="B6902" s="1">
        <v>45558</v>
      </c>
      <c r="C6902" t="s">
        <v>27</v>
      </c>
      <c r="D6902" t="s">
        <v>16</v>
      </c>
      <c r="E6902">
        <v>1</v>
      </c>
      <c r="F6902">
        <v>1</v>
      </c>
      <c r="G6902" t="s">
        <v>148</v>
      </c>
      <c r="H6902">
        <v>1</v>
      </c>
      <c r="I6902">
        <v>38</v>
      </c>
      <c r="J6902" t="s">
        <v>14</v>
      </c>
      <c r="K6902" s="36" t="s">
        <v>149</v>
      </c>
    </row>
    <row r="6903" spans="1:11" x14ac:dyDescent="0.3">
      <c r="A6903">
        <v>132913977</v>
      </c>
      <c r="B6903" s="1">
        <v>42887</v>
      </c>
      <c r="C6903" t="s">
        <v>11</v>
      </c>
      <c r="D6903" t="s">
        <v>16</v>
      </c>
      <c r="E6903">
        <v>1</v>
      </c>
      <c r="F6903">
        <v>0.97</v>
      </c>
      <c r="G6903" t="s">
        <v>149</v>
      </c>
      <c r="H6903">
        <v>2</v>
      </c>
      <c r="I6903">
        <v>3</v>
      </c>
      <c r="J6903" t="s">
        <v>14</v>
      </c>
      <c r="K6903" s="36" t="s">
        <v>149</v>
      </c>
    </row>
    <row r="6904" spans="1:11" x14ac:dyDescent="0.3">
      <c r="A6904">
        <v>654020178</v>
      </c>
      <c r="B6904" s="1">
        <v>45560</v>
      </c>
      <c r="C6904" t="s">
        <v>11</v>
      </c>
      <c r="D6904" t="s">
        <v>16</v>
      </c>
      <c r="E6904">
        <v>1</v>
      </c>
      <c r="F6904">
        <v>0.97</v>
      </c>
      <c r="G6904" t="s">
        <v>148</v>
      </c>
      <c r="H6904">
        <v>3</v>
      </c>
      <c r="I6904">
        <v>3</v>
      </c>
      <c r="J6904" t="s">
        <v>14</v>
      </c>
      <c r="K6904" s="36" t="s">
        <v>149</v>
      </c>
    </row>
    <row r="6905" spans="1:11" x14ac:dyDescent="0.3">
      <c r="A6905">
        <v>653123724</v>
      </c>
      <c r="B6905" s="1">
        <v>45555</v>
      </c>
      <c r="C6905" t="s">
        <v>27</v>
      </c>
      <c r="D6905" t="s">
        <v>20</v>
      </c>
      <c r="E6905">
        <v>0.08</v>
      </c>
      <c r="F6905">
        <v>0.05</v>
      </c>
      <c r="G6905" t="s">
        <v>148</v>
      </c>
      <c r="H6905">
        <v>1</v>
      </c>
      <c r="I6905">
        <v>1</v>
      </c>
      <c r="J6905" t="s">
        <v>22</v>
      </c>
      <c r="K6905" s="36" t="s">
        <v>149</v>
      </c>
    </row>
    <row r="6906" spans="1:11" x14ac:dyDescent="0.3">
      <c r="A6906">
        <v>8902654</v>
      </c>
      <c r="B6906" s="1">
        <v>41534</v>
      </c>
      <c r="C6906" t="s">
        <v>11</v>
      </c>
      <c r="D6906" t="s">
        <v>21</v>
      </c>
      <c r="E6906">
        <v>0.64</v>
      </c>
      <c r="F6906">
        <v>0.93</v>
      </c>
      <c r="G6906" t="s">
        <v>148</v>
      </c>
      <c r="H6906">
        <v>1</v>
      </c>
      <c r="I6906">
        <v>6</v>
      </c>
      <c r="J6906" t="s">
        <v>14</v>
      </c>
      <c r="K6906" s="36" t="s">
        <v>149</v>
      </c>
    </row>
    <row r="6907" spans="1:11" x14ac:dyDescent="0.3">
      <c r="A6907">
        <v>22830144</v>
      </c>
      <c r="B6907" s="1">
        <v>41934</v>
      </c>
      <c r="C6907" t="s">
        <v>11</v>
      </c>
      <c r="D6907" t="s">
        <v>21</v>
      </c>
      <c r="E6907">
        <v>0.5</v>
      </c>
      <c r="F6907">
        <v>0.5</v>
      </c>
      <c r="G6907" t="s">
        <v>148</v>
      </c>
      <c r="H6907">
        <v>5</v>
      </c>
      <c r="I6907">
        <v>10</v>
      </c>
      <c r="J6907" t="s">
        <v>14</v>
      </c>
      <c r="K6907" s="36" t="s">
        <v>149</v>
      </c>
    </row>
    <row r="6908" spans="1:11" x14ac:dyDescent="0.3">
      <c r="A6908">
        <v>558503305</v>
      </c>
      <c r="B6908" s="1">
        <v>45316</v>
      </c>
      <c r="C6908" t="s">
        <v>11</v>
      </c>
      <c r="D6908" t="s">
        <v>16</v>
      </c>
      <c r="E6908">
        <v>0.95</v>
      </c>
      <c r="F6908">
        <v>0.99</v>
      </c>
      <c r="G6908" t="s">
        <v>148</v>
      </c>
      <c r="H6908">
        <v>6</v>
      </c>
      <c r="I6908">
        <v>8</v>
      </c>
      <c r="J6908" t="s">
        <v>22</v>
      </c>
      <c r="K6908" s="36" t="s">
        <v>149</v>
      </c>
    </row>
    <row r="6909" spans="1:11" x14ac:dyDescent="0.3">
      <c r="A6909">
        <v>565733307</v>
      </c>
      <c r="B6909" s="1">
        <v>45357</v>
      </c>
      <c r="C6909" t="s">
        <v>11</v>
      </c>
      <c r="D6909" t="s">
        <v>16</v>
      </c>
      <c r="E6909">
        <v>0.8</v>
      </c>
      <c r="F6909">
        <v>0.99</v>
      </c>
      <c r="G6909" t="s">
        <v>148</v>
      </c>
      <c r="H6909">
        <v>3</v>
      </c>
      <c r="I6909">
        <v>3</v>
      </c>
      <c r="J6909" t="s">
        <v>14</v>
      </c>
      <c r="K6909" s="36" t="s">
        <v>149</v>
      </c>
    </row>
    <row r="6910" spans="1:11" x14ac:dyDescent="0.3">
      <c r="A6910">
        <v>42709868</v>
      </c>
      <c r="B6910" s="1">
        <v>42243</v>
      </c>
      <c r="C6910" t="s">
        <v>44</v>
      </c>
      <c r="D6910" t="s">
        <v>17</v>
      </c>
      <c r="E6910">
        <v>1</v>
      </c>
      <c r="F6910">
        <v>0.98</v>
      </c>
      <c r="G6910" t="s">
        <v>148</v>
      </c>
      <c r="H6910">
        <v>1</v>
      </c>
      <c r="I6910">
        <v>1</v>
      </c>
      <c r="J6910" t="s">
        <v>14</v>
      </c>
      <c r="K6910" s="36" t="s">
        <v>149</v>
      </c>
    </row>
    <row r="6911" spans="1:11" x14ac:dyDescent="0.3">
      <c r="A6911">
        <v>190932960</v>
      </c>
      <c r="B6911" s="1">
        <v>43242</v>
      </c>
      <c r="C6911" t="s">
        <v>11</v>
      </c>
      <c r="D6911" t="s">
        <v>16</v>
      </c>
      <c r="E6911">
        <v>0.9</v>
      </c>
      <c r="F6911">
        <v>1</v>
      </c>
      <c r="G6911" t="s">
        <v>149</v>
      </c>
      <c r="H6911">
        <v>1</v>
      </c>
      <c r="I6911">
        <v>1</v>
      </c>
      <c r="J6911" t="s">
        <v>14</v>
      </c>
      <c r="K6911" s="36" t="s">
        <v>149</v>
      </c>
    </row>
    <row r="6912" spans="1:11" x14ac:dyDescent="0.3">
      <c r="A6912">
        <v>450475067</v>
      </c>
      <c r="B6912" s="1">
        <v>44640</v>
      </c>
      <c r="C6912" t="s">
        <v>11</v>
      </c>
      <c r="D6912" t="s">
        <v>16</v>
      </c>
      <c r="E6912">
        <v>1</v>
      </c>
      <c r="F6912">
        <v>0.83</v>
      </c>
      <c r="G6912" t="s">
        <v>148</v>
      </c>
      <c r="H6912">
        <v>2</v>
      </c>
      <c r="I6912">
        <v>2</v>
      </c>
      <c r="J6912" t="s">
        <v>14</v>
      </c>
      <c r="K6912" s="36" t="s">
        <v>149</v>
      </c>
    </row>
    <row r="6913" spans="1:11" x14ac:dyDescent="0.3">
      <c r="A6913">
        <v>165979364</v>
      </c>
      <c r="B6913" s="1">
        <v>43105</v>
      </c>
      <c r="C6913" t="s">
        <v>11</v>
      </c>
      <c r="D6913" t="s">
        <v>16</v>
      </c>
      <c r="E6913">
        <v>1</v>
      </c>
      <c r="F6913">
        <v>0.92</v>
      </c>
      <c r="G6913" t="s">
        <v>149</v>
      </c>
      <c r="H6913">
        <v>2</v>
      </c>
      <c r="I6913">
        <v>2</v>
      </c>
      <c r="J6913" t="s">
        <v>14</v>
      </c>
      <c r="K6913" s="36" t="s">
        <v>149</v>
      </c>
    </row>
    <row r="6914" spans="1:11" x14ac:dyDescent="0.3">
      <c r="A6914">
        <v>4388895</v>
      </c>
      <c r="B6914" s="1">
        <v>41255</v>
      </c>
      <c r="C6914" t="s">
        <v>11</v>
      </c>
      <c r="D6914" t="s">
        <v>16</v>
      </c>
      <c r="E6914">
        <v>0.95</v>
      </c>
      <c r="F6914">
        <v>0.95</v>
      </c>
      <c r="G6914" t="s">
        <v>148</v>
      </c>
      <c r="H6914">
        <v>5</v>
      </c>
      <c r="I6914">
        <v>5</v>
      </c>
      <c r="J6914" t="s">
        <v>14</v>
      </c>
      <c r="K6914" s="36" t="s">
        <v>148</v>
      </c>
    </row>
    <row r="6915" spans="1:11" x14ac:dyDescent="0.3">
      <c r="A6915">
        <v>529616347</v>
      </c>
      <c r="B6915" s="1">
        <v>45141</v>
      </c>
      <c r="C6915" t="s">
        <v>27</v>
      </c>
      <c r="D6915" t="s">
        <v>16</v>
      </c>
      <c r="E6915">
        <v>1</v>
      </c>
      <c r="F6915">
        <v>1</v>
      </c>
      <c r="G6915" t="s">
        <v>148</v>
      </c>
      <c r="H6915">
        <v>1</v>
      </c>
      <c r="I6915">
        <v>1</v>
      </c>
      <c r="J6915" t="s">
        <v>14</v>
      </c>
      <c r="K6915" s="36" t="s">
        <v>149</v>
      </c>
    </row>
    <row r="6916" spans="1:11" x14ac:dyDescent="0.3">
      <c r="A6916">
        <v>139595528</v>
      </c>
      <c r="B6916" s="1">
        <v>42926</v>
      </c>
      <c r="C6916" t="s">
        <v>11</v>
      </c>
      <c r="D6916" t="s">
        <v>16</v>
      </c>
      <c r="E6916">
        <v>1</v>
      </c>
      <c r="F6916">
        <v>0.99</v>
      </c>
      <c r="G6916" t="s">
        <v>148</v>
      </c>
      <c r="H6916">
        <v>22</v>
      </c>
      <c r="I6916">
        <v>23</v>
      </c>
      <c r="J6916" t="s">
        <v>14</v>
      </c>
      <c r="K6916" s="36" t="s">
        <v>149</v>
      </c>
    </row>
    <row r="6917" spans="1:11" x14ac:dyDescent="0.3">
      <c r="A6917">
        <v>654264259</v>
      </c>
      <c r="B6917" s="1">
        <v>45562</v>
      </c>
      <c r="C6917" t="s">
        <v>11</v>
      </c>
      <c r="D6917" t="s">
        <v>16</v>
      </c>
      <c r="E6917">
        <v>0.8</v>
      </c>
      <c r="F6917">
        <v>0.83</v>
      </c>
      <c r="G6917" t="s">
        <v>148</v>
      </c>
      <c r="H6917">
        <v>1</v>
      </c>
      <c r="I6917">
        <v>1</v>
      </c>
      <c r="J6917" t="s">
        <v>22</v>
      </c>
      <c r="K6917" s="36" t="s">
        <v>149</v>
      </c>
    </row>
    <row r="6918" spans="1:11" x14ac:dyDescent="0.3">
      <c r="A6918">
        <v>454781539</v>
      </c>
      <c r="B6918" s="1">
        <v>44669</v>
      </c>
      <c r="C6918" t="s">
        <v>27</v>
      </c>
      <c r="D6918" t="s">
        <v>16</v>
      </c>
      <c r="E6918">
        <v>1</v>
      </c>
      <c r="F6918">
        <v>1</v>
      </c>
      <c r="G6918" t="s">
        <v>148</v>
      </c>
      <c r="H6918">
        <v>1</v>
      </c>
      <c r="I6918">
        <v>1</v>
      </c>
      <c r="J6918" t="s">
        <v>14</v>
      </c>
      <c r="K6918" s="36" t="s">
        <v>149</v>
      </c>
    </row>
    <row r="6919" spans="1:11" x14ac:dyDescent="0.3">
      <c r="A6919">
        <v>412743600</v>
      </c>
      <c r="B6919" s="1">
        <v>44390</v>
      </c>
      <c r="C6919" t="s">
        <v>11</v>
      </c>
      <c r="D6919" t="s">
        <v>12</v>
      </c>
      <c r="G6919" t="s">
        <v>148</v>
      </c>
      <c r="H6919">
        <v>1</v>
      </c>
      <c r="I6919">
        <v>1</v>
      </c>
      <c r="J6919" t="s">
        <v>22</v>
      </c>
      <c r="K6919" s="36" t="s">
        <v>149</v>
      </c>
    </row>
    <row r="6920" spans="1:11" x14ac:dyDescent="0.3">
      <c r="A6920">
        <v>654286307</v>
      </c>
      <c r="B6920" s="1">
        <v>45562</v>
      </c>
      <c r="C6920" t="s">
        <v>11</v>
      </c>
      <c r="D6920" t="s">
        <v>16</v>
      </c>
      <c r="E6920">
        <v>1</v>
      </c>
      <c r="F6920">
        <v>1</v>
      </c>
      <c r="G6920" t="s">
        <v>149</v>
      </c>
      <c r="H6920">
        <v>1</v>
      </c>
      <c r="I6920">
        <v>1</v>
      </c>
      <c r="J6920" t="s">
        <v>22</v>
      </c>
      <c r="K6920" s="36" t="s">
        <v>149</v>
      </c>
    </row>
    <row r="6921" spans="1:11" x14ac:dyDescent="0.3">
      <c r="A6921">
        <v>654304022</v>
      </c>
      <c r="B6921" s="1">
        <v>45562</v>
      </c>
      <c r="C6921" t="s">
        <v>11</v>
      </c>
      <c r="D6921" t="s">
        <v>16</v>
      </c>
      <c r="E6921">
        <v>1</v>
      </c>
      <c r="F6921">
        <v>0.94</v>
      </c>
      <c r="G6921" t="s">
        <v>149</v>
      </c>
      <c r="H6921">
        <v>1</v>
      </c>
      <c r="I6921">
        <v>1</v>
      </c>
      <c r="J6921" t="s">
        <v>14</v>
      </c>
      <c r="K6921" s="36" t="s">
        <v>149</v>
      </c>
    </row>
    <row r="6922" spans="1:11" x14ac:dyDescent="0.3">
      <c r="A6922">
        <v>35898765</v>
      </c>
      <c r="B6922" s="1">
        <v>42170</v>
      </c>
      <c r="C6922" t="s">
        <v>11</v>
      </c>
      <c r="D6922" t="s">
        <v>21</v>
      </c>
      <c r="E6922">
        <v>1</v>
      </c>
      <c r="F6922">
        <v>1</v>
      </c>
      <c r="G6922" t="s">
        <v>148</v>
      </c>
      <c r="H6922">
        <v>1</v>
      </c>
      <c r="I6922">
        <v>2</v>
      </c>
      <c r="J6922" t="s">
        <v>14</v>
      </c>
      <c r="K6922" s="36" t="s">
        <v>149</v>
      </c>
    </row>
    <row r="6923" spans="1:11" x14ac:dyDescent="0.3">
      <c r="A6923">
        <v>360661069</v>
      </c>
      <c r="B6923" s="1">
        <v>44048</v>
      </c>
      <c r="C6923" t="s">
        <v>11</v>
      </c>
      <c r="D6923" t="s">
        <v>21</v>
      </c>
      <c r="E6923">
        <v>0.5</v>
      </c>
      <c r="F6923">
        <v>1</v>
      </c>
      <c r="G6923" t="s">
        <v>148</v>
      </c>
      <c r="H6923">
        <v>1</v>
      </c>
      <c r="I6923">
        <v>1</v>
      </c>
      <c r="J6923" t="s">
        <v>14</v>
      </c>
      <c r="K6923" s="36" t="s">
        <v>149</v>
      </c>
    </row>
    <row r="6924" spans="1:11" x14ac:dyDescent="0.3">
      <c r="A6924">
        <v>265548298</v>
      </c>
      <c r="B6924" s="1">
        <v>43617</v>
      </c>
      <c r="C6924" t="s">
        <v>27</v>
      </c>
      <c r="D6924" t="s">
        <v>17</v>
      </c>
      <c r="E6924">
        <v>1</v>
      </c>
      <c r="F6924">
        <v>0.54</v>
      </c>
      <c r="G6924" t="s">
        <v>148</v>
      </c>
      <c r="H6924">
        <v>1</v>
      </c>
      <c r="I6924">
        <v>1</v>
      </c>
      <c r="J6924" t="s">
        <v>22</v>
      </c>
      <c r="K6924" s="36" t="s">
        <v>149</v>
      </c>
    </row>
    <row r="6925" spans="1:11" x14ac:dyDescent="0.3">
      <c r="A6925">
        <v>653814171</v>
      </c>
      <c r="B6925" s="1">
        <v>45559</v>
      </c>
      <c r="C6925" t="s">
        <v>27</v>
      </c>
      <c r="D6925" t="s">
        <v>16</v>
      </c>
      <c r="E6925">
        <v>1</v>
      </c>
      <c r="F6925">
        <v>0.98</v>
      </c>
      <c r="G6925" t="s">
        <v>149</v>
      </c>
      <c r="H6925">
        <v>1</v>
      </c>
      <c r="I6925">
        <v>1</v>
      </c>
      <c r="J6925" t="s">
        <v>14</v>
      </c>
      <c r="K6925" s="36" t="s">
        <v>149</v>
      </c>
    </row>
    <row r="6926" spans="1:11" x14ac:dyDescent="0.3">
      <c r="A6926">
        <v>535120442</v>
      </c>
      <c r="B6926" s="1">
        <v>45171</v>
      </c>
      <c r="C6926" t="s">
        <v>11</v>
      </c>
      <c r="D6926" t="s">
        <v>17</v>
      </c>
      <c r="E6926">
        <v>1</v>
      </c>
      <c r="F6926">
        <v>1</v>
      </c>
      <c r="G6926" t="s">
        <v>148</v>
      </c>
      <c r="H6926">
        <v>7</v>
      </c>
      <c r="I6926">
        <v>7</v>
      </c>
      <c r="J6926" t="s">
        <v>14</v>
      </c>
      <c r="K6926" s="36" t="s">
        <v>149</v>
      </c>
    </row>
    <row r="6927" spans="1:11" x14ac:dyDescent="0.3">
      <c r="A6927">
        <v>654414352</v>
      </c>
      <c r="B6927" s="1">
        <v>45563</v>
      </c>
      <c r="C6927" t="s">
        <v>27</v>
      </c>
      <c r="D6927" t="s">
        <v>16</v>
      </c>
      <c r="E6927">
        <v>0.97</v>
      </c>
      <c r="F6927">
        <v>1</v>
      </c>
      <c r="G6927" t="s">
        <v>149</v>
      </c>
      <c r="H6927">
        <v>1</v>
      </c>
      <c r="I6927">
        <v>1</v>
      </c>
      <c r="J6927" t="s">
        <v>14</v>
      </c>
      <c r="K6927" s="36" t="s">
        <v>149</v>
      </c>
    </row>
    <row r="6928" spans="1:11" x14ac:dyDescent="0.3">
      <c r="A6928">
        <v>653845447</v>
      </c>
      <c r="B6928" s="1">
        <v>45559</v>
      </c>
      <c r="C6928" t="s">
        <v>27</v>
      </c>
      <c r="D6928" t="s">
        <v>16</v>
      </c>
      <c r="E6928">
        <v>1</v>
      </c>
      <c r="F6928">
        <v>0.52</v>
      </c>
      <c r="G6928" t="s">
        <v>148</v>
      </c>
      <c r="H6928">
        <v>3</v>
      </c>
      <c r="I6928">
        <v>3</v>
      </c>
      <c r="J6928" t="s">
        <v>14</v>
      </c>
      <c r="K6928" s="36" t="s">
        <v>149</v>
      </c>
    </row>
    <row r="6929" spans="1:11" x14ac:dyDescent="0.3">
      <c r="A6929">
        <v>116229125</v>
      </c>
      <c r="B6929" s="1">
        <v>42779</v>
      </c>
      <c r="C6929" t="s">
        <v>11</v>
      </c>
      <c r="D6929" t="s">
        <v>16</v>
      </c>
      <c r="E6929">
        <v>1</v>
      </c>
      <c r="F6929">
        <v>1</v>
      </c>
      <c r="G6929" t="s">
        <v>149</v>
      </c>
      <c r="H6929">
        <v>1</v>
      </c>
      <c r="I6929">
        <v>1</v>
      </c>
      <c r="J6929" t="s">
        <v>14</v>
      </c>
      <c r="K6929" s="36" t="s">
        <v>149</v>
      </c>
    </row>
    <row r="6930" spans="1:11" x14ac:dyDescent="0.3">
      <c r="A6930">
        <v>492305589</v>
      </c>
      <c r="B6930" s="1">
        <v>44916</v>
      </c>
      <c r="C6930" t="s">
        <v>11</v>
      </c>
      <c r="D6930" t="s">
        <v>16</v>
      </c>
      <c r="E6930">
        <v>1</v>
      </c>
      <c r="F6930">
        <v>0.89</v>
      </c>
      <c r="G6930" t="s">
        <v>149</v>
      </c>
      <c r="H6930">
        <v>2</v>
      </c>
      <c r="I6930">
        <v>2</v>
      </c>
      <c r="J6930" t="s">
        <v>18</v>
      </c>
      <c r="K6930" s="36" t="s">
        <v>149</v>
      </c>
    </row>
    <row r="6931" spans="1:11" x14ac:dyDescent="0.3">
      <c r="A6931">
        <v>333433849</v>
      </c>
      <c r="B6931" s="1">
        <v>43865</v>
      </c>
      <c r="C6931" t="s">
        <v>11</v>
      </c>
      <c r="D6931" t="s">
        <v>16</v>
      </c>
      <c r="E6931">
        <v>1</v>
      </c>
      <c r="F6931">
        <v>0.97</v>
      </c>
      <c r="G6931" t="s">
        <v>149</v>
      </c>
      <c r="H6931">
        <v>1</v>
      </c>
      <c r="I6931">
        <v>1</v>
      </c>
      <c r="J6931" t="s">
        <v>18</v>
      </c>
      <c r="K6931" s="36" t="s">
        <v>149</v>
      </c>
    </row>
    <row r="6932" spans="1:11" x14ac:dyDescent="0.3">
      <c r="A6932">
        <v>142281678</v>
      </c>
      <c r="B6932" s="1">
        <v>42940</v>
      </c>
      <c r="C6932" t="s">
        <v>11</v>
      </c>
      <c r="D6932" t="s">
        <v>17</v>
      </c>
      <c r="E6932">
        <v>0.94</v>
      </c>
      <c r="F6932">
        <v>0.28999999999999998</v>
      </c>
      <c r="G6932" t="s">
        <v>148</v>
      </c>
      <c r="H6932">
        <v>1</v>
      </c>
      <c r="I6932">
        <v>6</v>
      </c>
      <c r="J6932" t="s">
        <v>14</v>
      </c>
      <c r="K6932" s="36" t="s">
        <v>149</v>
      </c>
    </row>
    <row r="6933" spans="1:11" x14ac:dyDescent="0.3">
      <c r="A6933">
        <v>515140619</v>
      </c>
      <c r="B6933" s="1">
        <v>45063</v>
      </c>
      <c r="C6933" t="s">
        <v>11</v>
      </c>
      <c r="D6933" t="s">
        <v>16</v>
      </c>
      <c r="E6933">
        <v>1</v>
      </c>
      <c r="F6933">
        <v>0.93</v>
      </c>
      <c r="G6933" t="s">
        <v>149</v>
      </c>
      <c r="H6933">
        <v>2</v>
      </c>
      <c r="I6933">
        <v>2</v>
      </c>
      <c r="J6933" t="s">
        <v>22</v>
      </c>
      <c r="K6933" s="36" t="s">
        <v>149</v>
      </c>
    </row>
    <row r="6934" spans="1:11" x14ac:dyDescent="0.3">
      <c r="A6934">
        <v>19963118</v>
      </c>
      <c r="B6934" s="1">
        <v>41864</v>
      </c>
      <c r="C6934" t="s">
        <v>27</v>
      </c>
      <c r="D6934" t="s">
        <v>16</v>
      </c>
      <c r="E6934">
        <v>1</v>
      </c>
      <c r="F6934">
        <v>1</v>
      </c>
      <c r="G6934" t="s">
        <v>148</v>
      </c>
      <c r="H6934">
        <v>3</v>
      </c>
      <c r="I6934">
        <v>3</v>
      </c>
      <c r="J6934" t="s">
        <v>22</v>
      </c>
      <c r="K6934" s="36" t="s">
        <v>149</v>
      </c>
    </row>
    <row r="6935" spans="1:11" x14ac:dyDescent="0.3">
      <c r="A6935">
        <v>4299183</v>
      </c>
      <c r="B6935" s="1">
        <v>41245</v>
      </c>
      <c r="C6935" t="s">
        <v>11</v>
      </c>
      <c r="D6935" t="s">
        <v>16</v>
      </c>
      <c r="E6935">
        <v>1</v>
      </c>
      <c r="F6935">
        <v>0.82</v>
      </c>
      <c r="G6935" t="s">
        <v>148</v>
      </c>
      <c r="H6935">
        <v>2</v>
      </c>
      <c r="I6935">
        <v>4</v>
      </c>
      <c r="J6935" t="s">
        <v>14</v>
      </c>
      <c r="K6935" s="36" t="s">
        <v>149</v>
      </c>
    </row>
    <row r="6936" spans="1:11" x14ac:dyDescent="0.3">
      <c r="A6936">
        <v>450903699</v>
      </c>
      <c r="B6936" s="1">
        <v>44643</v>
      </c>
      <c r="C6936" t="s">
        <v>11</v>
      </c>
      <c r="D6936" t="s">
        <v>16</v>
      </c>
      <c r="E6936">
        <v>1</v>
      </c>
      <c r="F6936">
        <v>1</v>
      </c>
      <c r="G6936" t="s">
        <v>148</v>
      </c>
      <c r="H6936">
        <v>1</v>
      </c>
      <c r="I6936">
        <v>1</v>
      </c>
      <c r="J6936" t="s">
        <v>14</v>
      </c>
      <c r="K6936" s="36" t="s">
        <v>149</v>
      </c>
    </row>
    <row r="6937" spans="1:11" x14ac:dyDescent="0.3">
      <c r="A6937">
        <v>235262930</v>
      </c>
      <c r="B6937" s="1">
        <v>43473</v>
      </c>
      <c r="C6937" t="s">
        <v>11</v>
      </c>
      <c r="D6937" t="s">
        <v>21</v>
      </c>
      <c r="E6937">
        <v>0.5</v>
      </c>
      <c r="F6937">
        <v>0.08</v>
      </c>
      <c r="G6937" t="s">
        <v>148</v>
      </c>
      <c r="H6937">
        <v>1</v>
      </c>
      <c r="I6937">
        <v>1</v>
      </c>
      <c r="J6937" t="s">
        <v>14</v>
      </c>
      <c r="K6937" s="36" t="s">
        <v>148</v>
      </c>
    </row>
    <row r="6938" spans="1:11" x14ac:dyDescent="0.3">
      <c r="A6938">
        <v>389485835</v>
      </c>
      <c r="B6938" s="1">
        <v>44248</v>
      </c>
      <c r="C6938" t="s">
        <v>27</v>
      </c>
      <c r="D6938" t="s">
        <v>17</v>
      </c>
      <c r="E6938">
        <v>0.8</v>
      </c>
      <c r="F6938">
        <v>1</v>
      </c>
      <c r="G6938" t="s">
        <v>148</v>
      </c>
      <c r="H6938">
        <v>1</v>
      </c>
      <c r="I6938">
        <v>1</v>
      </c>
      <c r="J6938" t="s">
        <v>22</v>
      </c>
      <c r="K6938" s="36" t="s">
        <v>149</v>
      </c>
    </row>
    <row r="6939" spans="1:11" x14ac:dyDescent="0.3">
      <c r="A6939">
        <v>315899903</v>
      </c>
      <c r="B6939" s="1">
        <v>43808</v>
      </c>
      <c r="C6939" t="s">
        <v>27</v>
      </c>
      <c r="D6939" t="s">
        <v>16</v>
      </c>
      <c r="E6939">
        <v>1</v>
      </c>
      <c r="F6939">
        <v>0.7</v>
      </c>
      <c r="G6939" t="s">
        <v>148</v>
      </c>
      <c r="H6939">
        <v>1</v>
      </c>
      <c r="I6939">
        <v>1</v>
      </c>
      <c r="J6939" t="s">
        <v>14</v>
      </c>
      <c r="K6939" s="36" t="s">
        <v>149</v>
      </c>
    </row>
    <row r="6940" spans="1:11" x14ac:dyDescent="0.3">
      <c r="A6940">
        <v>654741470</v>
      </c>
      <c r="B6940" s="1">
        <v>45565</v>
      </c>
      <c r="C6940" t="s">
        <v>11</v>
      </c>
      <c r="D6940" t="s">
        <v>16</v>
      </c>
      <c r="E6940">
        <v>1</v>
      </c>
      <c r="F6940">
        <v>1</v>
      </c>
      <c r="G6940" t="s">
        <v>148</v>
      </c>
      <c r="H6940">
        <v>1</v>
      </c>
      <c r="I6940">
        <v>1</v>
      </c>
      <c r="J6940" t="s">
        <v>14</v>
      </c>
      <c r="K6940" s="36" t="s">
        <v>149</v>
      </c>
    </row>
    <row r="6941" spans="1:11" x14ac:dyDescent="0.3">
      <c r="A6941">
        <v>24691807</v>
      </c>
      <c r="B6941" s="1">
        <v>41983</v>
      </c>
      <c r="C6941" t="s">
        <v>27</v>
      </c>
      <c r="D6941" t="s">
        <v>21</v>
      </c>
      <c r="E6941">
        <v>1</v>
      </c>
      <c r="F6941">
        <v>0.96</v>
      </c>
      <c r="G6941" t="s">
        <v>149</v>
      </c>
      <c r="H6941">
        <v>1</v>
      </c>
      <c r="I6941">
        <v>1</v>
      </c>
      <c r="J6941" t="s">
        <v>14</v>
      </c>
      <c r="K6941" s="36" t="s">
        <v>149</v>
      </c>
    </row>
    <row r="6942" spans="1:11" x14ac:dyDescent="0.3">
      <c r="A6942">
        <v>3214640</v>
      </c>
      <c r="B6942" s="1">
        <v>41131</v>
      </c>
      <c r="C6942" t="s">
        <v>11</v>
      </c>
      <c r="D6942" t="s">
        <v>20</v>
      </c>
      <c r="E6942">
        <v>0.1</v>
      </c>
      <c r="F6942">
        <v>0</v>
      </c>
      <c r="G6942" t="s">
        <v>148</v>
      </c>
      <c r="H6942">
        <v>1</v>
      </c>
      <c r="I6942">
        <v>1</v>
      </c>
      <c r="J6942" t="s">
        <v>14</v>
      </c>
      <c r="K6942" s="36" t="s">
        <v>149</v>
      </c>
    </row>
    <row r="6943" spans="1:11" x14ac:dyDescent="0.3">
      <c r="A6943">
        <v>370783676</v>
      </c>
      <c r="B6943" s="1">
        <v>44109</v>
      </c>
      <c r="C6943" t="s">
        <v>11</v>
      </c>
      <c r="D6943" t="s">
        <v>20</v>
      </c>
      <c r="E6943">
        <v>0</v>
      </c>
      <c r="F6943">
        <v>0.03</v>
      </c>
      <c r="G6943" t="s">
        <v>148</v>
      </c>
      <c r="H6943">
        <v>1</v>
      </c>
      <c r="I6943">
        <v>1</v>
      </c>
      <c r="J6943" t="s">
        <v>22</v>
      </c>
      <c r="K6943" s="36" t="s">
        <v>149</v>
      </c>
    </row>
    <row r="6944" spans="1:11" x14ac:dyDescent="0.3">
      <c r="A6944">
        <v>382314394</v>
      </c>
      <c r="B6944" s="1">
        <v>44195</v>
      </c>
      <c r="C6944" t="s">
        <v>11</v>
      </c>
      <c r="D6944" t="s">
        <v>16</v>
      </c>
      <c r="E6944">
        <v>1</v>
      </c>
      <c r="F6944">
        <v>0.72</v>
      </c>
      <c r="G6944" t="s">
        <v>148</v>
      </c>
      <c r="H6944">
        <v>1</v>
      </c>
      <c r="I6944">
        <v>1</v>
      </c>
      <c r="J6944" t="s">
        <v>18</v>
      </c>
      <c r="K6944" s="36" t="s">
        <v>149</v>
      </c>
    </row>
    <row r="6945" spans="1:11" x14ac:dyDescent="0.3">
      <c r="A6945">
        <v>654426009</v>
      </c>
      <c r="B6945" s="1">
        <v>45563</v>
      </c>
      <c r="C6945" t="s">
        <v>11</v>
      </c>
      <c r="D6945" t="s">
        <v>16</v>
      </c>
      <c r="E6945">
        <v>1</v>
      </c>
      <c r="F6945">
        <v>1</v>
      </c>
      <c r="G6945" t="s">
        <v>148</v>
      </c>
      <c r="H6945">
        <v>1</v>
      </c>
      <c r="I6945">
        <v>3</v>
      </c>
      <c r="J6945" t="s">
        <v>22</v>
      </c>
      <c r="K6945" s="36" t="s">
        <v>149</v>
      </c>
    </row>
    <row r="6946" spans="1:11" x14ac:dyDescent="0.3">
      <c r="A6946">
        <v>476325074</v>
      </c>
      <c r="B6946" s="1">
        <v>44796</v>
      </c>
      <c r="C6946" t="s">
        <v>27</v>
      </c>
      <c r="D6946" t="s">
        <v>21</v>
      </c>
      <c r="E6946">
        <v>0.5</v>
      </c>
      <c r="F6946">
        <v>0.88</v>
      </c>
      <c r="G6946" t="s">
        <v>148</v>
      </c>
      <c r="H6946">
        <v>1</v>
      </c>
      <c r="I6946">
        <v>2</v>
      </c>
      <c r="J6946" t="s">
        <v>22</v>
      </c>
      <c r="K6946" s="36" t="s">
        <v>149</v>
      </c>
    </row>
    <row r="6947" spans="1:11" x14ac:dyDescent="0.3">
      <c r="A6947">
        <v>31324376</v>
      </c>
      <c r="B6947" s="1">
        <v>42110</v>
      </c>
      <c r="C6947" t="s">
        <v>11</v>
      </c>
      <c r="D6947" t="s">
        <v>21</v>
      </c>
      <c r="E6947">
        <v>0.88</v>
      </c>
      <c r="F6947">
        <v>0.67</v>
      </c>
      <c r="G6947" t="s">
        <v>148</v>
      </c>
      <c r="H6947">
        <v>1</v>
      </c>
      <c r="I6947">
        <v>4</v>
      </c>
      <c r="J6947" t="s">
        <v>14</v>
      </c>
      <c r="K6947" s="36" t="s">
        <v>149</v>
      </c>
    </row>
    <row r="6948" spans="1:11" x14ac:dyDescent="0.3">
      <c r="A6948">
        <v>85926487</v>
      </c>
      <c r="B6948" s="1">
        <v>42576</v>
      </c>
      <c r="C6948" t="s">
        <v>11</v>
      </c>
      <c r="D6948" t="s">
        <v>16</v>
      </c>
      <c r="E6948">
        <v>1</v>
      </c>
      <c r="F6948">
        <v>1</v>
      </c>
      <c r="G6948" t="s">
        <v>149</v>
      </c>
      <c r="H6948">
        <v>4</v>
      </c>
      <c r="I6948">
        <v>4</v>
      </c>
      <c r="J6948" t="s">
        <v>18</v>
      </c>
      <c r="K6948" s="36" t="s">
        <v>149</v>
      </c>
    </row>
    <row r="6949" spans="1:11" x14ac:dyDescent="0.3">
      <c r="A6949">
        <v>461582448</v>
      </c>
      <c r="B6949" s="1">
        <v>44710</v>
      </c>
      <c r="C6949" t="s">
        <v>27</v>
      </c>
      <c r="D6949" t="s">
        <v>20</v>
      </c>
      <c r="E6949">
        <v>0</v>
      </c>
      <c r="F6949">
        <v>0.69</v>
      </c>
      <c r="G6949" t="s">
        <v>148</v>
      </c>
      <c r="H6949">
        <v>1</v>
      </c>
      <c r="I6949">
        <v>3</v>
      </c>
      <c r="J6949" t="s">
        <v>22</v>
      </c>
      <c r="K6949" s="36" t="s">
        <v>149</v>
      </c>
    </row>
    <row r="6950" spans="1:11" x14ac:dyDescent="0.3">
      <c r="A6950">
        <v>554248385</v>
      </c>
      <c r="B6950" s="1">
        <v>45294</v>
      </c>
      <c r="C6950" t="s">
        <v>11</v>
      </c>
      <c r="D6950" t="s">
        <v>20</v>
      </c>
      <c r="E6950">
        <v>0</v>
      </c>
      <c r="F6950">
        <v>0.97</v>
      </c>
      <c r="G6950" t="s">
        <v>148</v>
      </c>
      <c r="H6950">
        <v>1</v>
      </c>
      <c r="I6950">
        <v>1</v>
      </c>
      <c r="J6950" t="s">
        <v>14</v>
      </c>
      <c r="K6950" s="36" t="s">
        <v>149</v>
      </c>
    </row>
    <row r="6951" spans="1:11" x14ac:dyDescent="0.3">
      <c r="A6951">
        <v>655623103</v>
      </c>
      <c r="B6951" s="1">
        <v>45570</v>
      </c>
      <c r="C6951" t="s">
        <v>27</v>
      </c>
      <c r="D6951" t="s">
        <v>21</v>
      </c>
      <c r="E6951">
        <v>1</v>
      </c>
      <c r="F6951">
        <v>0.78</v>
      </c>
      <c r="G6951" t="s">
        <v>148</v>
      </c>
      <c r="H6951">
        <v>1</v>
      </c>
      <c r="I6951">
        <v>1</v>
      </c>
      <c r="J6951" t="s">
        <v>14</v>
      </c>
      <c r="K6951" s="36" t="s">
        <v>149</v>
      </c>
    </row>
    <row r="6952" spans="1:11" x14ac:dyDescent="0.3">
      <c r="A6952">
        <v>67941418</v>
      </c>
      <c r="B6952" s="1">
        <v>42479</v>
      </c>
      <c r="C6952" t="s">
        <v>11</v>
      </c>
      <c r="D6952" t="s">
        <v>12</v>
      </c>
      <c r="F6952">
        <v>1</v>
      </c>
      <c r="G6952" t="s">
        <v>148</v>
      </c>
      <c r="H6952">
        <v>1</v>
      </c>
      <c r="I6952">
        <v>1</v>
      </c>
      <c r="J6952" t="s">
        <v>14</v>
      </c>
      <c r="K6952" s="36" t="s">
        <v>149</v>
      </c>
    </row>
    <row r="6953" spans="1:11" x14ac:dyDescent="0.3">
      <c r="A6953">
        <v>15345068</v>
      </c>
      <c r="B6953" s="1">
        <v>41769</v>
      </c>
      <c r="C6953" t="s">
        <v>11</v>
      </c>
      <c r="D6953" t="s">
        <v>16</v>
      </c>
      <c r="E6953">
        <v>1</v>
      </c>
      <c r="F6953">
        <v>0.91</v>
      </c>
      <c r="G6953" t="s">
        <v>149</v>
      </c>
      <c r="H6953">
        <v>1</v>
      </c>
      <c r="I6953">
        <v>1</v>
      </c>
      <c r="J6953" t="s">
        <v>14</v>
      </c>
      <c r="K6953" s="36" t="s">
        <v>149</v>
      </c>
    </row>
    <row r="6954" spans="1:11" x14ac:dyDescent="0.3">
      <c r="A6954">
        <v>267760144</v>
      </c>
      <c r="B6954" s="1">
        <v>43627</v>
      </c>
      <c r="C6954" t="s">
        <v>27</v>
      </c>
      <c r="D6954" t="s">
        <v>16</v>
      </c>
      <c r="E6954">
        <v>1</v>
      </c>
      <c r="F6954">
        <v>0.65</v>
      </c>
      <c r="G6954" t="s">
        <v>148</v>
      </c>
      <c r="H6954">
        <v>1</v>
      </c>
      <c r="I6954">
        <v>2</v>
      </c>
      <c r="J6954" t="s">
        <v>14</v>
      </c>
      <c r="K6954" s="36" t="s">
        <v>149</v>
      </c>
    </row>
    <row r="6955" spans="1:11" x14ac:dyDescent="0.3">
      <c r="A6955">
        <v>69739044</v>
      </c>
      <c r="B6955" s="1">
        <v>42491</v>
      </c>
      <c r="C6955" t="s">
        <v>11</v>
      </c>
      <c r="D6955" t="s">
        <v>16</v>
      </c>
      <c r="E6955">
        <v>1</v>
      </c>
      <c r="F6955">
        <v>0.98</v>
      </c>
      <c r="G6955" t="s">
        <v>148</v>
      </c>
      <c r="H6955">
        <v>1</v>
      </c>
      <c r="I6955">
        <v>1</v>
      </c>
      <c r="J6955" t="s">
        <v>14</v>
      </c>
      <c r="K6955" s="36" t="s">
        <v>149</v>
      </c>
    </row>
    <row r="6956" spans="1:11" x14ac:dyDescent="0.3">
      <c r="A6956">
        <v>186276773</v>
      </c>
      <c r="B6956" s="1">
        <v>43215</v>
      </c>
      <c r="C6956" t="s">
        <v>11</v>
      </c>
      <c r="D6956" t="s">
        <v>12</v>
      </c>
      <c r="F6956">
        <v>1</v>
      </c>
      <c r="G6956" t="s">
        <v>148</v>
      </c>
      <c r="H6956">
        <v>1</v>
      </c>
      <c r="I6956">
        <v>1</v>
      </c>
      <c r="J6956" t="s">
        <v>14</v>
      </c>
      <c r="K6956" s="36" t="s">
        <v>149</v>
      </c>
    </row>
    <row r="6957" spans="1:11" x14ac:dyDescent="0.3">
      <c r="A6957">
        <v>372160265</v>
      </c>
      <c r="B6957" s="1">
        <v>44120</v>
      </c>
      <c r="C6957" t="s">
        <v>11</v>
      </c>
      <c r="D6957" t="s">
        <v>16</v>
      </c>
      <c r="E6957">
        <v>1</v>
      </c>
      <c r="F6957">
        <v>0.84</v>
      </c>
      <c r="G6957" t="s">
        <v>149</v>
      </c>
      <c r="H6957">
        <v>1</v>
      </c>
      <c r="I6957">
        <v>2</v>
      </c>
      <c r="J6957" t="s">
        <v>14</v>
      </c>
      <c r="K6957" s="36" t="s">
        <v>149</v>
      </c>
    </row>
    <row r="6958" spans="1:11" x14ac:dyDescent="0.3">
      <c r="A6958">
        <v>655726343</v>
      </c>
      <c r="B6958" s="1">
        <v>45571</v>
      </c>
      <c r="C6958" t="s">
        <v>11</v>
      </c>
      <c r="D6958" t="s">
        <v>16</v>
      </c>
      <c r="E6958">
        <v>1</v>
      </c>
      <c r="F6958">
        <v>1</v>
      </c>
      <c r="G6958" t="s">
        <v>148</v>
      </c>
      <c r="H6958">
        <v>1</v>
      </c>
      <c r="I6958">
        <v>1</v>
      </c>
      <c r="J6958" t="s">
        <v>14</v>
      </c>
      <c r="K6958" s="36" t="s">
        <v>149</v>
      </c>
    </row>
    <row r="6959" spans="1:11" x14ac:dyDescent="0.3">
      <c r="A6959">
        <v>655079800</v>
      </c>
      <c r="B6959" s="1">
        <v>45567</v>
      </c>
      <c r="C6959" t="s">
        <v>27</v>
      </c>
      <c r="D6959" t="s">
        <v>16</v>
      </c>
      <c r="E6959">
        <v>1</v>
      </c>
      <c r="F6959">
        <v>0.97</v>
      </c>
      <c r="G6959" t="s">
        <v>149</v>
      </c>
      <c r="H6959">
        <v>1</v>
      </c>
      <c r="I6959">
        <v>1</v>
      </c>
      <c r="J6959" t="s">
        <v>14</v>
      </c>
      <c r="K6959" s="36" t="s">
        <v>149</v>
      </c>
    </row>
    <row r="6960" spans="1:11" x14ac:dyDescent="0.3">
      <c r="A6960">
        <v>578071397</v>
      </c>
      <c r="B6960" s="1">
        <v>45429</v>
      </c>
      <c r="C6960" t="s">
        <v>11</v>
      </c>
      <c r="D6960" t="s">
        <v>16</v>
      </c>
      <c r="E6960">
        <v>0.99</v>
      </c>
      <c r="F6960">
        <v>0.56999999999999995</v>
      </c>
      <c r="G6960" t="s">
        <v>148</v>
      </c>
      <c r="H6960">
        <v>2</v>
      </c>
      <c r="I6960">
        <v>3</v>
      </c>
      <c r="J6960" t="s">
        <v>14</v>
      </c>
      <c r="K6960" s="36" t="s">
        <v>149</v>
      </c>
    </row>
    <row r="6961" spans="1:11" x14ac:dyDescent="0.3">
      <c r="A6961">
        <v>132612028</v>
      </c>
      <c r="B6961" s="1">
        <v>42885</v>
      </c>
      <c r="C6961" t="s">
        <v>11</v>
      </c>
      <c r="D6961" t="s">
        <v>16</v>
      </c>
      <c r="E6961">
        <v>1</v>
      </c>
      <c r="F6961">
        <v>1</v>
      </c>
      <c r="G6961" t="s">
        <v>149</v>
      </c>
      <c r="H6961">
        <v>1</v>
      </c>
      <c r="I6961">
        <v>1</v>
      </c>
      <c r="J6961" t="s">
        <v>14</v>
      </c>
      <c r="K6961" s="36" t="s">
        <v>149</v>
      </c>
    </row>
    <row r="6962" spans="1:11" x14ac:dyDescent="0.3">
      <c r="A6962">
        <v>363092492</v>
      </c>
      <c r="B6962" s="1">
        <v>44061</v>
      </c>
      <c r="C6962" t="s">
        <v>11</v>
      </c>
      <c r="D6962" t="s">
        <v>12</v>
      </c>
      <c r="F6962">
        <v>1</v>
      </c>
      <c r="G6962" t="s">
        <v>148</v>
      </c>
      <c r="H6962">
        <v>1</v>
      </c>
      <c r="I6962">
        <v>1</v>
      </c>
      <c r="J6962" t="s">
        <v>22</v>
      </c>
      <c r="K6962" s="36" t="s">
        <v>148</v>
      </c>
    </row>
    <row r="6963" spans="1:11" x14ac:dyDescent="0.3">
      <c r="A6963">
        <v>163667041</v>
      </c>
      <c r="B6963" s="1">
        <v>43091</v>
      </c>
      <c r="C6963" t="s">
        <v>27</v>
      </c>
      <c r="D6963" t="s">
        <v>16</v>
      </c>
      <c r="E6963">
        <v>1</v>
      </c>
      <c r="F6963">
        <v>0.97</v>
      </c>
      <c r="G6963" t="s">
        <v>149</v>
      </c>
      <c r="H6963">
        <v>1</v>
      </c>
      <c r="I6963">
        <v>1</v>
      </c>
      <c r="J6963" t="s">
        <v>14</v>
      </c>
      <c r="K6963" s="36" t="s">
        <v>149</v>
      </c>
    </row>
    <row r="6964" spans="1:11" x14ac:dyDescent="0.3">
      <c r="A6964">
        <v>7821812</v>
      </c>
      <c r="B6964" s="1">
        <v>41485</v>
      </c>
      <c r="C6964" t="s">
        <v>11</v>
      </c>
      <c r="D6964" t="s">
        <v>16</v>
      </c>
      <c r="E6964">
        <v>1</v>
      </c>
      <c r="F6964">
        <v>1</v>
      </c>
      <c r="G6964" t="s">
        <v>149</v>
      </c>
      <c r="H6964">
        <v>1</v>
      </c>
      <c r="I6964">
        <v>1</v>
      </c>
      <c r="J6964" t="s">
        <v>14</v>
      </c>
      <c r="K6964" s="36" t="s">
        <v>149</v>
      </c>
    </row>
    <row r="6965" spans="1:11" x14ac:dyDescent="0.3">
      <c r="A6965">
        <v>21059334</v>
      </c>
      <c r="B6965" s="1">
        <v>41889</v>
      </c>
      <c r="C6965" t="s">
        <v>11</v>
      </c>
      <c r="D6965" t="s">
        <v>16</v>
      </c>
      <c r="E6965">
        <v>1</v>
      </c>
      <c r="F6965">
        <v>0.99</v>
      </c>
      <c r="G6965" t="s">
        <v>149</v>
      </c>
      <c r="H6965">
        <v>9</v>
      </c>
      <c r="I6965">
        <v>10</v>
      </c>
      <c r="J6965" t="s">
        <v>18</v>
      </c>
      <c r="K6965" s="36" t="s">
        <v>149</v>
      </c>
    </row>
    <row r="6966" spans="1:11" x14ac:dyDescent="0.3">
      <c r="A6966">
        <v>655144074</v>
      </c>
      <c r="B6966" s="1">
        <v>45567</v>
      </c>
      <c r="C6966" t="s">
        <v>11</v>
      </c>
      <c r="D6966" t="s">
        <v>16</v>
      </c>
      <c r="E6966">
        <v>1</v>
      </c>
      <c r="F6966">
        <v>1</v>
      </c>
      <c r="G6966" t="s">
        <v>149</v>
      </c>
      <c r="H6966">
        <v>1</v>
      </c>
      <c r="I6966">
        <v>1</v>
      </c>
      <c r="J6966" t="s">
        <v>14</v>
      </c>
      <c r="K6966" s="36" t="s">
        <v>149</v>
      </c>
    </row>
    <row r="6967" spans="1:11" x14ac:dyDescent="0.3">
      <c r="A6967">
        <v>78319936</v>
      </c>
      <c r="B6967" s="1">
        <v>42538</v>
      </c>
      <c r="C6967" t="s">
        <v>27</v>
      </c>
      <c r="D6967" t="s">
        <v>17</v>
      </c>
      <c r="E6967">
        <v>0.8</v>
      </c>
      <c r="F6967">
        <v>0.84</v>
      </c>
      <c r="G6967" t="s">
        <v>148</v>
      </c>
      <c r="H6967">
        <v>1</v>
      </c>
      <c r="I6967">
        <v>1</v>
      </c>
      <c r="J6967" t="s">
        <v>14</v>
      </c>
      <c r="K6967" s="36" t="s">
        <v>149</v>
      </c>
    </row>
    <row r="6968" spans="1:11" x14ac:dyDescent="0.3">
      <c r="A6968">
        <v>459265968</v>
      </c>
      <c r="B6968" s="1">
        <v>44696</v>
      </c>
      <c r="C6968" t="s">
        <v>11</v>
      </c>
      <c r="D6968" t="s">
        <v>17</v>
      </c>
      <c r="E6968">
        <v>0.75</v>
      </c>
      <c r="F6968">
        <v>0.8</v>
      </c>
      <c r="G6968" t="s">
        <v>148</v>
      </c>
      <c r="H6968">
        <v>2</v>
      </c>
      <c r="I6968">
        <v>2</v>
      </c>
      <c r="J6968" t="s">
        <v>14</v>
      </c>
      <c r="K6968" s="36" t="s">
        <v>149</v>
      </c>
    </row>
    <row r="6969" spans="1:11" x14ac:dyDescent="0.3">
      <c r="A6969">
        <v>655796419</v>
      </c>
      <c r="B6969" s="1">
        <v>45571</v>
      </c>
      <c r="C6969" t="s">
        <v>27</v>
      </c>
      <c r="D6969" t="s">
        <v>16</v>
      </c>
      <c r="E6969">
        <v>0.75</v>
      </c>
      <c r="F6969">
        <v>1</v>
      </c>
      <c r="G6969" t="s">
        <v>27</v>
      </c>
      <c r="H6969">
        <v>2</v>
      </c>
      <c r="I6969">
        <v>2</v>
      </c>
      <c r="J6969" t="s">
        <v>14</v>
      </c>
      <c r="K6969" s="36" t="s">
        <v>149</v>
      </c>
    </row>
    <row r="6970" spans="1:11" x14ac:dyDescent="0.3">
      <c r="A6970">
        <v>27228772</v>
      </c>
      <c r="B6970" s="1">
        <v>42039</v>
      </c>
      <c r="C6970" t="s">
        <v>27</v>
      </c>
      <c r="D6970" t="s">
        <v>16</v>
      </c>
      <c r="E6970">
        <v>0.9</v>
      </c>
      <c r="F6970">
        <v>0.97</v>
      </c>
      <c r="G6970" t="s">
        <v>149</v>
      </c>
      <c r="H6970">
        <v>2</v>
      </c>
      <c r="I6970">
        <v>2</v>
      </c>
      <c r="J6970" t="s">
        <v>14</v>
      </c>
      <c r="K6970" s="36" t="s">
        <v>149</v>
      </c>
    </row>
    <row r="6971" spans="1:11" x14ac:dyDescent="0.3">
      <c r="A6971">
        <v>655903090</v>
      </c>
      <c r="B6971" s="1">
        <v>45572</v>
      </c>
      <c r="C6971" t="s">
        <v>11</v>
      </c>
      <c r="D6971" t="s">
        <v>16</v>
      </c>
      <c r="E6971">
        <v>1</v>
      </c>
      <c r="F6971">
        <v>1</v>
      </c>
      <c r="G6971" t="s">
        <v>148</v>
      </c>
      <c r="H6971">
        <v>1</v>
      </c>
      <c r="I6971">
        <v>1</v>
      </c>
      <c r="J6971" t="s">
        <v>14</v>
      </c>
      <c r="K6971" s="36" t="s">
        <v>149</v>
      </c>
    </row>
    <row r="6972" spans="1:11" x14ac:dyDescent="0.3">
      <c r="A6972">
        <v>544642697</v>
      </c>
      <c r="B6972" s="1">
        <v>45232</v>
      </c>
      <c r="C6972" t="s">
        <v>11</v>
      </c>
      <c r="D6972" t="s">
        <v>16</v>
      </c>
      <c r="E6972">
        <v>0.88</v>
      </c>
      <c r="F6972">
        <v>0.48</v>
      </c>
      <c r="G6972" t="s">
        <v>148</v>
      </c>
      <c r="H6972">
        <v>1</v>
      </c>
      <c r="I6972">
        <v>2</v>
      </c>
      <c r="J6972" t="s">
        <v>22</v>
      </c>
      <c r="K6972" s="36" t="s">
        <v>149</v>
      </c>
    </row>
    <row r="6973" spans="1:11" x14ac:dyDescent="0.3">
      <c r="A6973">
        <v>9031973</v>
      </c>
      <c r="B6973" s="1">
        <v>41541</v>
      </c>
      <c r="C6973" t="s">
        <v>11</v>
      </c>
      <c r="D6973" t="s">
        <v>17</v>
      </c>
      <c r="E6973">
        <v>1</v>
      </c>
      <c r="F6973">
        <v>0.62</v>
      </c>
      <c r="G6973" t="s">
        <v>148</v>
      </c>
      <c r="H6973">
        <v>1</v>
      </c>
      <c r="I6973">
        <v>1</v>
      </c>
      <c r="J6973" t="s">
        <v>14</v>
      </c>
      <c r="K6973" s="36" t="s">
        <v>149</v>
      </c>
    </row>
    <row r="6974" spans="1:11" x14ac:dyDescent="0.3">
      <c r="A6974">
        <v>30619338</v>
      </c>
      <c r="B6974" s="1">
        <v>42099</v>
      </c>
      <c r="C6974" t="s">
        <v>11</v>
      </c>
      <c r="D6974" t="s">
        <v>16</v>
      </c>
      <c r="E6974">
        <v>1</v>
      </c>
      <c r="F6974">
        <v>1</v>
      </c>
      <c r="G6974" t="s">
        <v>148</v>
      </c>
      <c r="H6974">
        <v>1</v>
      </c>
      <c r="I6974">
        <v>1</v>
      </c>
      <c r="J6974" t="s">
        <v>22</v>
      </c>
      <c r="K6974" s="36" t="s">
        <v>149</v>
      </c>
    </row>
    <row r="6975" spans="1:11" x14ac:dyDescent="0.3">
      <c r="A6975">
        <v>25765840</v>
      </c>
      <c r="B6975" s="1">
        <v>42011</v>
      </c>
      <c r="C6975" t="s">
        <v>11</v>
      </c>
      <c r="D6975" t="s">
        <v>16</v>
      </c>
      <c r="E6975">
        <v>1</v>
      </c>
      <c r="F6975">
        <v>0.94</v>
      </c>
      <c r="G6975" t="s">
        <v>149</v>
      </c>
      <c r="H6975">
        <v>2</v>
      </c>
      <c r="I6975">
        <v>2</v>
      </c>
      <c r="J6975" t="s">
        <v>14</v>
      </c>
      <c r="K6975" s="36" t="s">
        <v>149</v>
      </c>
    </row>
    <row r="6976" spans="1:11" x14ac:dyDescent="0.3">
      <c r="A6976">
        <v>656246330</v>
      </c>
      <c r="B6976" s="1">
        <v>45574</v>
      </c>
      <c r="C6976" t="s">
        <v>27</v>
      </c>
      <c r="D6976" t="s">
        <v>16</v>
      </c>
      <c r="E6976">
        <v>1</v>
      </c>
      <c r="F6976">
        <v>1</v>
      </c>
      <c r="G6976" t="s">
        <v>148</v>
      </c>
      <c r="H6976">
        <v>2</v>
      </c>
      <c r="I6976">
        <v>2</v>
      </c>
      <c r="J6976" t="s">
        <v>22</v>
      </c>
      <c r="K6976" s="36" t="s">
        <v>149</v>
      </c>
    </row>
    <row r="6977" spans="1:11" x14ac:dyDescent="0.3">
      <c r="A6977">
        <v>181837601</v>
      </c>
      <c r="B6977" s="1">
        <v>43191</v>
      </c>
      <c r="C6977" t="s">
        <v>11</v>
      </c>
      <c r="D6977" t="s">
        <v>17</v>
      </c>
      <c r="E6977">
        <v>1</v>
      </c>
      <c r="F6977">
        <v>1</v>
      </c>
      <c r="G6977" t="s">
        <v>149</v>
      </c>
      <c r="H6977">
        <v>1</v>
      </c>
      <c r="I6977">
        <v>2</v>
      </c>
      <c r="J6977" t="s">
        <v>22</v>
      </c>
      <c r="K6977" s="36" t="s">
        <v>149</v>
      </c>
    </row>
    <row r="6978" spans="1:11" x14ac:dyDescent="0.3">
      <c r="A6978">
        <v>261227122</v>
      </c>
      <c r="B6978" s="1">
        <v>43596</v>
      </c>
      <c r="C6978" t="s">
        <v>27</v>
      </c>
      <c r="D6978" t="s">
        <v>17</v>
      </c>
      <c r="E6978">
        <v>1</v>
      </c>
      <c r="F6978">
        <v>0.92</v>
      </c>
      <c r="G6978" t="s">
        <v>149</v>
      </c>
      <c r="H6978">
        <v>2</v>
      </c>
      <c r="I6978">
        <v>3</v>
      </c>
      <c r="J6978" t="s">
        <v>14</v>
      </c>
      <c r="K6978" s="36" t="s">
        <v>149</v>
      </c>
    </row>
    <row r="6979" spans="1:11" x14ac:dyDescent="0.3">
      <c r="A6979">
        <v>651705807</v>
      </c>
      <c r="B6979" s="1">
        <v>45547</v>
      </c>
      <c r="C6979" t="s">
        <v>11</v>
      </c>
      <c r="D6979" t="s">
        <v>16</v>
      </c>
      <c r="E6979">
        <v>0.86</v>
      </c>
      <c r="F6979">
        <v>0.87</v>
      </c>
      <c r="G6979" t="s">
        <v>148</v>
      </c>
      <c r="H6979">
        <v>3</v>
      </c>
      <c r="I6979">
        <v>3</v>
      </c>
      <c r="J6979" t="s">
        <v>22</v>
      </c>
      <c r="K6979" s="36" t="s">
        <v>149</v>
      </c>
    </row>
    <row r="6980" spans="1:11" x14ac:dyDescent="0.3">
      <c r="A6980">
        <v>655979615</v>
      </c>
      <c r="B6980" s="1">
        <v>45572</v>
      </c>
      <c r="C6980" t="s">
        <v>11</v>
      </c>
      <c r="D6980" t="s">
        <v>16</v>
      </c>
      <c r="E6980">
        <v>1</v>
      </c>
      <c r="F6980">
        <v>0.88</v>
      </c>
      <c r="G6980" t="s">
        <v>148</v>
      </c>
      <c r="H6980">
        <v>1</v>
      </c>
      <c r="I6980">
        <v>1</v>
      </c>
      <c r="J6980" t="s">
        <v>14</v>
      </c>
      <c r="K6980" s="36" t="s">
        <v>149</v>
      </c>
    </row>
    <row r="6981" spans="1:11" x14ac:dyDescent="0.3">
      <c r="A6981">
        <v>656139972</v>
      </c>
      <c r="B6981" s="1">
        <v>45573</v>
      </c>
      <c r="C6981" t="s">
        <v>11</v>
      </c>
      <c r="D6981" t="s">
        <v>17</v>
      </c>
      <c r="E6981">
        <v>0.9</v>
      </c>
      <c r="F6981">
        <v>0.57999999999999996</v>
      </c>
      <c r="G6981" t="s">
        <v>148</v>
      </c>
      <c r="H6981">
        <v>1</v>
      </c>
      <c r="I6981">
        <v>2</v>
      </c>
      <c r="J6981" t="s">
        <v>14</v>
      </c>
      <c r="K6981" s="36" t="s">
        <v>149</v>
      </c>
    </row>
    <row r="6982" spans="1:11" x14ac:dyDescent="0.3">
      <c r="A6982">
        <v>399899894</v>
      </c>
      <c r="B6982" s="1">
        <v>44319</v>
      </c>
      <c r="C6982" t="s">
        <v>57</v>
      </c>
      <c r="D6982" t="s">
        <v>16</v>
      </c>
      <c r="E6982">
        <v>1</v>
      </c>
      <c r="F6982">
        <v>0.94</v>
      </c>
      <c r="G6982" t="s">
        <v>148</v>
      </c>
      <c r="H6982">
        <v>1</v>
      </c>
      <c r="I6982">
        <v>2</v>
      </c>
      <c r="J6982" t="s">
        <v>14</v>
      </c>
      <c r="K6982" s="36" t="s">
        <v>149</v>
      </c>
    </row>
    <row r="6983" spans="1:11" x14ac:dyDescent="0.3">
      <c r="A6983">
        <v>590405633</v>
      </c>
      <c r="B6983" s="1">
        <v>45490</v>
      </c>
      <c r="C6983" t="s">
        <v>11</v>
      </c>
      <c r="D6983" t="s">
        <v>21</v>
      </c>
      <c r="E6983">
        <v>0.5</v>
      </c>
      <c r="F6983">
        <v>1</v>
      </c>
      <c r="G6983" t="s">
        <v>148</v>
      </c>
      <c r="H6983">
        <v>1</v>
      </c>
      <c r="I6983">
        <v>1</v>
      </c>
      <c r="J6983" t="s">
        <v>14</v>
      </c>
      <c r="K6983" s="36" t="s">
        <v>149</v>
      </c>
    </row>
    <row r="6984" spans="1:11" x14ac:dyDescent="0.3">
      <c r="A6984">
        <v>655946216</v>
      </c>
      <c r="B6984" s="1">
        <v>45572</v>
      </c>
      <c r="C6984" t="s">
        <v>27</v>
      </c>
      <c r="D6984" t="s">
        <v>16</v>
      </c>
      <c r="E6984">
        <v>0.96</v>
      </c>
      <c r="F6984">
        <v>1</v>
      </c>
      <c r="G6984" t="s">
        <v>148</v>
      </c>
      <c r="H6984">
        <v>4</v>
      </c>
      <c r="I6984">
        <v>5</v>
      </c>
      <c r="J6984" t="s">
        <v>14</v>
      </c>
      <c r="K6984" s="36" t="s">
        <v>149</v>
      </c>
    </row>
    <row r="6985" spans="1:11" x14ac:dyDescent="0.3">
      <c r="A6985">
        <v>307224585</v>
      </c>
      <c r="B6985" s="1">
        <v>43774</v>
      </c>
      <c r="C6985" t="s">
        <v>11</v>
      </c>
      <c r="D6985" t="s">
        <v>16</v>
      </c>
      <c r="E6985">
        <v>1</v>
      </c>
      <c r="F6985">
        <v>0.77</v>
      </c>
      <c r="G6985" t="s">
        <v>148</v>
      </c>
      <c r="H6985">
        <v>1</v>
      </c>
      <c r="I6985">
        <v>1</v>
      </c>
      <c r="J6985" t="s">
        <v>14</v>
      </c>
      <c r="K6985" s="36" t="s">
        <v>149</v>
      </c>
    </row>
    <row r="6986" spans="1:11" x14ac:dyDescent="0.3">
      <c r="A6986">
        <v>347638574</v>
      </c>
      <c r="B6986" s="1">
        <v>43977</v>
      </c>
      <c r="C6986" t="s">
        <v>11</v>
      </c>
      <c r="D6986" t="s">
        <v>16</v>
      </c>
      <c r="E6986">
        <v>1</v>
      </c>
      <c r="F6986">
        <v>0.95</v>
      </c>
      <c r="G6986" t="s">
        <v>149</v>
      </c>
      <c r="H6986">
        <v>1</v>
      </c>
      <c r="I6986">
        <v>1</v>
      </c>
      <c r="J6986" t="s">
        <v>14</v>
      </c>
      <c r="K6986" s="36" t="s">
        <v>148</v>
      </c>
    </row>
    <row r="6987" spans="1:11" x14ac:dyDescent="0.3">
      <c r="A6987">
        <v>184212415</v>
      </c>
      <c r="B6987" s="1">
        <v>43204</v>
      </c>
      <c r="C6987" t="s">
        <v>11</v>
      </c>
      <c r="D6987" t="s">
        <v>12</v>
      </c>
      <c r="F6987">
        <v>1</v>
      </c>
      <c r="G6987" t="s">
        <v>27</v>
      </c>
      <c r="H6987">
        <v>5</v>
      </c>
      <c r="I6987">
        <v>6</v>
      </c>
      <c r="J6987" t="s">
        <v>14</v>
      </c>
      <c r="K6987" s="36" t="s">
        <v>149</v>
      </c>
    </row>
    <row r="6988" spans="1:11" x14ac:dyDescent="0.3">
      <c r="A6988">
        <v>158742397</v>
      </c>
      <c r="B6988" s="1">
        <v>43053</v>
      </c>
      <c r="C6988" t="s">
        <v>11</v>
      </c>
      <c r="D6988" t="s">
        <v>21</v>
      </c>
      <c r="E6988">
        <v>0.9</v>
      </c>
      <c r="F6988">
        <v>0.88</v>
      </c>
      <c r="G6988" t="s">
        <v>148</v>
      </c>
      <c r="H6988">
        <v>1</v>
      </c>
      <c r="I6988">
        <v>1</v>
      </c>
      <c r="J6988" t="s">
        <v>14</v>
      </c>
      <c r="K6988" s="36" t="s">
        <v>149</v>
      </c>
    </row>
    <row r="6989" spans="1:11" x14ac:dyDescent="0.3">
      <c r="A6989">
        <v>20325042</v>
      </c>
      <c r="B6989" s="1">
        <v>41871</v>
      </c>
      <c r="C6989" t="s">
        <v>11</v>
      </c>
      <c r="D6989" t="s">
        <v>16</v>
      </c>
      <c r="E6989">
        <v>1</v>
      </c>
      <c r="F6989">
        <v>0.8</v>
      </c>
      <c r="G6989" t="s">
        <v>148</v>
      </c>
      <c r="H6989">
        <v>1</v>
      </c>
      <c r="I6989">
        <v>1</v>
      </c>
      <c r="J6989" t="s">
        <v>18</v>
      </c>
      <c r="K6989" s="36" t="s">
        <v>148</v>
      </c>
    </row>
    <row r="6990" spans="1:11" x14ac:dyDescent="0.3">
      <c r="A6990">
        <v>197990266</v>
      </c>
      <c r="B6990" s="1">
        <v>43276</v>
      </c>
      <c r="C6990" t="s">
        <v>11</v>
      </c>
      <c r="D6990" t="s">
        <v>16</v>
      </c>
      <c r="E6990">
        <v>1</v>
      </c>
      <c r="F6990">
        <v>1</v>
      </c>
      <c r="G6990" t="s">
        <v>148</v>
      </c>
      <c r="H6990">
        <v>1</v>
      </c>
      <c r="I6990">
        <v>1</v>
      </c>
      <c r="J6990" t="s">
        <v>22</v>
      </c>
      <c r="K6990" s="36" t="s">
        <v>149</v>
      </c>
    </row>
    <row r="6991" spans="1:11" x14ac:dyDescent="0.3">
      <c r="A6991">
        <v>528967164</v>
      </c>
      <c r="B6991" s="1">
        <v>45138</v>
      </c>
      <c r="C6991" t="s">
        <v>11</v>
      </c>
      <c r="D6991" t="s">
        <v>16</v>
      </c>
      <c r="E6991">
        <v>0.95</v>
      </c>
      <c r="F6991">
        <v>0.7</v>
      </c>
      <c r="G6991" t="s">
        <v>149</v>
      </c>
      <c r="H6991">
        <v>2</v>
      </c>
      <c r="I6991">
        <v>2</v>
      </c>
      <c r="J6991" t="s">
        <v>14</v>
      </c>
      <c r="K6991" s="36" t="s">
        <v>149</v>
      </c>
    </row>
    <row r="6992" spans="1:11" x14ac:dyDescent="0.3">
      <c r="A6992">
        <v>36414872</v>
      </c>
      <c r="B6992" s="1">
        <v>42177</v>
      </c>
      <c r="C6992" t="s">
        <v>27</v>
      </c>
      <c r="D6992" t="s">
        <v>16</v>
      </c>
      <c r="E6992">
        <v>1</v>
      </c>
      <c r="F6992">
        <v>1</v>
      </c>
      <c r="G6992" t="s">
        <v>27</v>
      </c>
      <c r="H6992">
        <v>3</v>
      </c>
      <c r="I6992">
        <v>3</v>
      </c>
      <c r="J6992" t="s">
        <v>14</v>
      </c>
      <c r="K6992" s="36" t="s">
        <v>149</v>
      </c>
    </row>
    <row r="6993" spans="1:11" x14ac:dyDescent="0.3">
      <c r="A6993">
        <v>511466732</v>
      </c>
      <c r="B6993" s="1">
        <v>45040</v>
      </c>
      <c r="C6993" t="s">
        <v>27</v>
      </c>
      <c r="D6993" t="s">
        <v>16</v>
      </c>
      <c r="E6993">
        <v>1</v>
      </c>
      <c r="F6993">
        <v>1</v>
      </c>
      <c r="G6993" t="s">
        <v>148</v>
      </c>
      <c r="H6993">
        <v>1</v>
      </c>
      <c r="I6993">
        <v>1</v>
      </c>
      <c r="J6993" t="s">
        <v>14</v>
      </c>
      <c r="K6993" s="36" t="s">
        <v>149</v>
      </c>
    </row>
    <row r="6994" spans="1:11" x14ac:dyDescent="0.3">
      <c r="A6994">
        <v>656082131</v>
      </c>
      <c r="B6994" s="1">
        <v>45573</v>
      </c>
      <c r="C6994" t="s">
        <v>11</v>
      </c>
      <c r="D6994" t="s">
        <v>16</v>
      </c>
      <c r="E6994">
        <v>1</v>
      </c>
      <c r="F6994">
        <v>1</v>
      </c>
      <c r="G6994" t="s">
        <v>148</v>
      </c>
      <c r="H6994">
        <v>1</v>
      </c>
      <c r="I6994">
        <v>1</v>
      </c>
      <c r="J6994" t="s">
        <v>14</v>
      </c>
      <c r="K6994" s="36" t="s">
        <v>149</v>
      </c>
    </row>
    <row r="6995" spans="1:11" x14ac:dyDescent="0.3">
      <c r="A6995">
        <v>448617978</v>
      </c>
      <c r="B6995" s="1">
        <v>44628</v>
      </c>
      <c r="C6995" t="s">
        <v>11</v>
      </c>
      <c r="D6995" t="s">
        <v>20</v>
      </c>
      <c r="E6995">
        <v>0</v>
      </c>
      <c r="F6995">
        <v>0.43</v>
      </c>
      <c r="G6995" t="s">
        <v>148</v>
      </c>
      <c r="H6995">
        <v>1</v>
      </c>
      <c r="I6995">
        <v>3</v>
      </c>
      <c r="J6995" t="s">
        <v>22</v>
      </c>
      <c r="K6995" s="36" t="s">
        <v>148</v>
      </c>
    </row>
    <row r="6996" spans="1:11" x14ac:dyDescent="0.3">
      <c r="A6996">
        <v>656448421</v>
      </c>
      <c r="B6996" s="1">
        <v>45575</v>
      </c>
      <c r="C6996" t="s">
        <v>27</v>
      </c>
      <c r="D6996" t="s">
        <v>16</v>
      </c>
      <c r="E6996">
        <v>0.97</v>
      </c>
      <c r="F6996">
        <v>0.96</v>
      </c>
      <c r="G6996" t="s">
        <v>148</v>
      </c>
      <c r="H6996">
        <v>9</v>
      </c>
      <c r="I6996">
        <v>15</v>
      </c>
      <c r="J6996" t="s">
        <v>14</v>
      </c>
      <c r="K6996" s="36" t="s">
        <v>149</v>
      </c>
    </row>
    <row r="6997" spans="1:11" x14ac:dyDescent="0.3">
      <c r="A6997">
        <v>147367788</v>
      </c>
      <c r="B6997" s="1">
        <v>42970</v>
      </c>
      <c r="C6997" t="s">
        <v>11</v>
      </c>
      <c r="D6997" t="s">
        <v>16</v>
      </c>
      <c r="E6997">
        <v>1</v>
      </c>
      <c r="F6997">
        <v>0.84</v>
      </c>
      <c r="G6997" t="s">
        <v>148</v>
      </c>
      <c r="H6997">
        <v>1</v>
      </c>
      <c r="I6997">
        <v>1</v>
      </c>
      <c r="J6997" t="s">
        <v>14</v>
      </c>
      <c r="K6997" s="36" t="s">
        <v>149</v>
      </c>
    </row>
    <row r="6998" spans="1:11" x14ac:dyDescent="0.3">
      <c r="A6998">
        <v>213200711</v>
      </c>
      <c r="B6998" s="1">
        <v>43345</v>
      </c>
      <c r="C6998" t="s">
        <v>11</v>
      </c>
      <c r="D6998" t="s">
        <v>20</v>
      </c>
      <c r="E6998">
        <v>0.3</v>
      </c>
      <c r="F6998">
        <v>0.69</v>
      </c>
      <c r="G6998" t="s">
        <v>148</v>
      </c>
      <c r="H6998">
        <v>2</v>
      </c>
      <c r="I6998">
        <v>7</v>
      </c>
      <c r="J6998" t="s">
        <v>14</v>
      </c>
      <c r="K6998" s="36" t="s">
        <v>149</v>
      </c>
    </row>
    <row r="6999" spans="1:11" x14ac:dyDescent="0.3">
      <c r="A6999">
        <v>336941218</v>
      </c>
      <c r="B6999" s="1">
        <v>43878</v>
      </c>
      <c r="C6999" t="s">
        <v>11</v>
      </c>
      <c r="D6999" t="s">
        <v>17</v>
      </c>
      <c r="E6999">
        <v>1</v>
      </c>
      <c r="F6999">
        <v>0.89</v>
      </c>
      <c r="G6999" t="s">
        <v>149</v>
      </c>
      <c r="H6999">
        <v>1</v>
      </c>
      <c r="I6999">
        <v>3</v>
      </c>
      <c r="J6999" t="s">
        <v>14</v>
      </c>
      <c r="K6999" s="36" t="s">
        <v>149</v>
      </c>
    </row>
    <row r="7000" spans="1:11" x14ac:dyDescent="0.3">
      <c r="A7000">
        <v>657120864</v>
      </c>
      <c r="B7000" s="1">
        <v>45579</v>
      </c>
      <c r="C7000" t="s">
        <v>27</v>
      </c>
      <c r="D7000" t="s">
        <v>16</v>
      </c>
      <c r="E7000">
        <v>1</v>
      </c>
      <c r="F7000">
        <v>1</v>
      </c>
      <c r="G7000" t="s">
        <v>148</v>
      </c>
      <c r="H7000">
        <v>1</v>
      </c>
      <c r="I7000">
        <v>1</v>
      </c>
      <c r="J7000" t="s">
        <v>14</v>
      </c>
      <c r="K7000" s="36" t="s">
        <v>149</v>
      </c>
    </row>
    <row r="7001" spans="1:11" x14ac:dyDescent="0.3">
      <c r="A7001">
        <v>234488399</v>
      </c>
      <c r="B7001" s="1">
        <v>43470</v>
      </c>
      <c r="C7001" t="s">
        <v>11</v>
      </c>
      <c r="D7001" t="s">
        <v>16</v>
      </c>
      <c r="E7001">
        <v>1</v>
      </c>
      <c r="F7001">
        <v>0.83</v>
      </c>
      <c r="G7001" t="s">
        <v>148</v>
      </c>
      <c r="H7001">
        <v>1</v>
      </c>
      <c r="I7001">
        <v>1</v>
      </c>
      <c r="J7001" t="s">
        <v>14</v>
      </c>
      <c r="K7001" s="36" t="s">
        <v>149</v>
      </c>
    </row>
    <row r="7002" spans="1:11" x14ac:dyDescent="0.3">
      <c r="A7002">
        <v>544143825</v>
      </c>
      <c r="B7002" s="1">
        <v>45229</v>
      </c>
      <c r="C7002" t="s">
        <v>27</v>
      </c>
      <c r="D7002" t="s">
        <v>16</v>
      </c>
      <c r="E7002">
        <v>1</v>
      </c>
      <c r="F7002">
        <v>0.99</v>
      </c>
      <c r="G7002" t="s">
        <v>148</v>
      </c>
      <c r="H7002">
        <v>8</v>
      </c>
      <c r="I7002">
        <v>10</v>
      </c>
      <c r="J7002" t="s">
        <v>14</v>
      </c>
      <c r="K7002" s="36" t="s">
        <v>149</v>
      </c>
    </row>
    <row r="7003" spans="1:11" x14ac:dyDescent="0.3">
      <c r="A7003">
        <v>8351277</v>
      </c>
      <c r="B7003" s="1">
        <v>41509</v>
      </c>
      <c r="C7003" t="s">
        <v>11</v>
      </c>
      <c r="D7003" t="s">
        <v>16</v>
      </c>
      <c r="E7003">
        <v>1</v>
      </c>
      <c r="F7003">
        <v>0.96</v>
      </c>
      <c r="G7003" t="s">
        <v>148</v>
      </c>
      <c r="H7003">
        <v>1</v>
      </c>
      <c r="I7003">
        <v>1</v>
      </c>
      <c r="J7003" t="s">
        <v>14</v>
      </c>
      <c r="K7003" s="36" t="s">
        <v>149</v>
      </c>
    </row>
    <row r="7004" spans="1:11" x14ac:dyDescent="0.3">
      <c r="A7004">
        <v>656195377</v>
      </c>
      <c r="B7004" s="1">
        <v>45573</v>
      </c>
      <c r="C7004" t="s">
        <v>11</v>
      </c>
      <c r="D7004" t="s">
        <v>16</v>
      </c>
      <c r="E7004">
        <v>1</v>
      </c>
      <c r="F7004">
        <v>0.96</v>
      </c>
      <c r="G7004" t="s">
        <v>149</v>
      </c>
      <c r="H7004">
        <v>1</v>
      </c>
      <c r="I7004">
        <v>1</v>
      </c>
      <c r="J7004" t="s">
        <v>14</v>
      </c>
      <c r="K7004" s="36" t="s">
        <v>149</v>
      </c>
    </row>
    <row r="7005" spans="1:11" x14ac:dyDescent="0.3">
      <c r="A7005">
        <v>480721912</v>
      </c>
      <c r="B7005" s="1">
        <v>44827</v>
      </c>
      <c r="C7005" t="s">
        <v>11</v>
      </c>
      <c r="D7005" t="s">
        <v>17</v>
      </c>
      <c r="E7005">
        <v>0.77</v>
      </c>
      <c r="F7005">
        <v>0.74</v>
      </c>
      <c r="G7005" t="s">
        <v>148</v>
      </c>
      <c r="H7005">
        <v>1</v>
      </c>
      <c r="I7005">
        <v>1</v>
      </c>
      <c r="J7005" t="s">
        <v>22</v>
      </c>
      <c r="K7005" s="36" t="s">
        <v>149</v>
      </c>
    </row>
    <row r="7006" spans="1:11" x14ac:dyDescent="0.3">
      <c r="A7006">
        <v>140408120</v>
      </c>
      <c r="B7006" s="1">
        <v>42930</v>
      </c>
      <c r="C7006" t="s">
        <v>11</v>
      </c>
      <c r="D7006" t="s">
        <v>16</v>
      </c>
      <c r="E7006">
        <v>1</v>
      </c>
      <c r="F7006">
        <v>1</v>
      </c>
      <c r="G7006" t="s">
        <v>148</v>
      </c>
      <c r="H7006">
        <v>1</v>
      </c>
      <c r="I7006">
        <v>1</v>
      </c>
      <c r="J7006" t="s">
        <v>14</v>
      </c>
      <c r="K7006" s="36" t="s">
        <v>149</v>
      </c>
    </row>
    <row r="7007" spans="1:11" x14ac:dyDescent="0.3">
      <c r="A7007">
        <v>593602033</v>
      </c>
      <c r="B7007" s="1">
        <v>45505</v>
      </c>
      <c r="C7007" t="s">
        <v>27</v>
      </c>
      <c r="D7007" t="s">
        <v>20</v>
      </c>
      <c r="E7007">
        <v>0</v>
      </c>
      <c r="F7007">
        <v>0</v>
      </c>
      <c r="G7007" t="s">
        <v>148</v>
      </c>
      <c r="H7007">
        <v>1</v>
      </c>
      <c r="I7007">
        <v>1</v>
      </c>
      <c r="J7007" t="s">
        <v>14</v>
      </c>
      <c r="K7007" s="36" t="s">
        <v>149</v>
      </c>
    </row>
    <row r="7008" spans="1:11" x14ac:dyDescent="0.3">
      <c r="A7008">
        <v>657236137</v>
      </c>
      <c r="B7008" s="1">
        <v>45580</v>
      </c>
      <c r="C7008" t="s">
        <v>11</v>
      </c>
      <c r="D7008" t="s">
        <v>16</v>
      </c>
      <c r="E7008">
        <v>0.8</v>
      </c>
      <c r="F7008">
        <v>1</v>
      </c>
      <c r="G7008" t="s">
        <v>148</v>
      </c>
      <c r="H7008">
        <v>1</v>
      </c>
      <c r="I7008">
        <v>1</v>
      </c>
      <c r="J7008" t="s">
        <v>14</v>
      </c>
      <c r="K7008" s="36" t="s">
        <v>149</v>
      </c>
    </row>
    <row r="7009" spans="1:11" x14ac:dyDescent="0.3">
      <c r="A7009">
        <v>657245960</v>
      </c>
      <c r="B7009" s="1">
        <v>45580</v>
      </c>
      <c r="C7009" t="s">
        <v>27</v>
      </c>
      <c r="D7009" t="s">
        <v>16</v>
      </c>
      <c r="E7009">
        <v>1</v>
      </c>
      <c r="F7009">
        <v>0.91</v>
      </c>
      <c r="G7009" t="s">
        <v>149</v>
      </c>
      <c r="H7009">
        <v>1</v>
      </c>
      <c r="I7009">
        <v>1</v>
      </c>
      <c r="J7009" t="s">
        <v>14</v>
      </c>
      <c r="K7009" s="36" t="s">
        <v>149</v>
      </c>
    </row>
    <row r="7010" spans="1:11" x14ac:dyDescent="0.3">
      <c r="A7010">
        <v>656075228</v>
      </c>
      <c r="B7010" s="1">
        <v>45573</v>
      </c>
      <c r="C7010" t="s">
        <v>27</v>
      </c>
      <c r="D7010" t="s">
        <v>16</v>
      </c>
      <c r="E7010">
        <v>0.91</v>
      </c>
      <c r="F7010">
        <v>1</v>
      </c>
      <c r="G7010" t="s">
        <v>148</v>
      </c>
      <c r="H7010">
        <v>1</v>
      </c>
      <c r="I7010">
        <v>1</v>
      </c>
      <c r="J7010" t="s">
        <v>14</v>
      </c>
      <c r="K7010" s="36" t="s">
        <v>149</v>
      </c>
    </row>
    <row r="7011" spans="1:11" x14ac:dyDescent="0.3">
      <c r="A7011">
        <v>3733331</v>
      </c>
      <c r="B7011" s="1">
        <v>41184</v>
      </c>
      <c r="C7011" t="s">
        <v>11</v>
      </c>
      <c r="D7011" t="s">
        <v>16</v>
      </c>
      <c r="E7011">
        <v>0.97</v>
      </c>
      <c r="F7011">
        <v>0.99</v>
      </c>
      <c r="G7011" t="s">
        <v>148</v>
      </c>
      <c r="H7011">
        <v>70</v>
      </c>
      <c r="I7011">
        <v>93</v>
      </c>
      <c r="J7011" t="s">
        <v>18</v>
      </c>
      <c r="K7011" s="36" t="s">
        <v>149</v>
      </c>
    </row>
    <row r="7012" spans="1:11" x14ac:dyDescent="0.3">
      <c r="A7012">
        <v>656933048</v>
      </c>
      <c r="B7012" s="1">
        <v>45578</v>
      </c>
      <c r="C7012" t="s">
        <v>27</v>
      </c>
      <c r="D7012" t="s">
        <v>12</v>
      </c>
      <c r="G7012" t="s">
        <v>148</v>
      </c>
      <c r="H7012">
        <v>1</v>
      </c>
      <c r="I7012">
        <v>1</v>
      </c>
      <c r="J7012" t="s">
        <v>14</v>
      </c>
      <c r="K7012" s="36" t="s">
        <v>149</v>
      </c>
    </row>
    <row r="7013" spans="1:11" x14ac:dyDescent="0.3">
      <c r="A7013">
        <v>17068095</v>
      </c>
      <c r="B7013" s="1">
        <v>41811</v>
      </c>
      <c r="C7013" t="s">
        <v>11</v>
      </c>
      <c r="D7013" t="s">
        <v>16</v>
      </c>
      <c r="E7013">
        <v>1</v>
      </c>
      <c r="F7013">
        <v>0.98</v>
      </c>
      <c r="G7013" t="s">
        <v>148</v>
      </c>
      <c r="H7013">
        <v>1</v>
      </c>
      <c r="I7013">
        <v>1</v>
      </c>
      <c r="J7013" t="s">
        <v>14</v>
      </c>
      <c r="K7013" s="36" t="s">
        <v>149</v>
      </c>
    </row>
    <row r="7014" spans="1:11" x14ac:dyDescent="0.3">
      <c r="A7014">
        <v>656948032</v>
      </c>
      <c r="B7014" s="1">
        <v>45578</v>
      </c>
      <c r="C7014" t="s">
        <v>11</v>
      </c>
      <c r="D7014" t="s">
        <v>16</v>
      </c>
      <c r="E7014">
        <v>1</v>
      </c>
      <c r="F7014">
        <v>0.68</v>
      </c>
      <c r="G7014" t="s">
        <v>148</v>
      </c>
      <c r="H7014">
        <v>1</v>
      </c>
      <c r="I7014">
        <v>3</v>
      </c>
      <c r="J7014" t="s">
        <v>14</v>
      </c>
      <c r="K7014" s="36" t="s">
        <v>149</v>
      </c>
    </row>
    <row r="7015" spans="1:11" x14ac:dyDescent="0.3">
      <c r="A7015">
        <v>488229887</v>
      </c>
      <c r="B7015" s="1">
        <v>44883</v>
      </c>
      <c r="C7015" t="s">
        <v>27</v>
      </c>
      <c r="D7015" t="s">
        <v>16</v>
      </c>
      <c r="E7015">
        <v>1</v>
      </c>
      <c r="F7015">
        <v>1</v>
      </c>
      <c r="G7015" t="s">
        <v>149</v>
      </c>
      <c r="H7015">
        <v>3</v>
      </c>
      <c r="I7015">
        <v>3</v>
      </c>
      <c r="J7015" t="s">
        <v>14</v>
      </c>
      <c r="K7015" s="36" t="s">
        <v>149</v>
      </c>
    </row>
    <row r="7016" spans="1:11" x14ac:dyDescent="0.3">
      <c r="A7016">
        <v>597833868</v>
      </c>
      <c r="B7016" s="1">
        <v>45527</v>
      </c>
      <c r="C7016" t="s">
        <v>11</v>
      </c>
      <c r="D7016" t="s">
        <v>16</v>
      </c>
      <c r="E7016">
        <v>1</v>
      </c>
      <c r="F7016">
        <v>0.96</v>
      </c>
      <c r="G7016" t="s">
        <v>149</v>
      </c>
      <c r="H7016">
        <v>1</v>
      </c>
      <c r="I7016">
        <v>1</v>
      </c>
      <c r="J7016" t="s">
        <v>14</v>
      </c>
      <c r="K7016" s="36" t="s">
        <v>149</v>
      </c>
    </row>
    <row r="7017" spans="1:11" x14ac:dyDescent="0.3">
      <c r="A7017">
        <v>657271937</v>
      </c>
      <c r="B7017" s="1">
        <v>45580</v>
      </c>
      <c r="C7017" t="s">
        <v>27</v>
      </c>
      <c r="D7017" t="s">
        <v>16</v>
      </c>
      <c r="E7017">
        <v>1</v>
      </c>
      <c r="F7017">
        <v>1</v>
      </c>
      <c r="G7017" t="s">
        <v>148</v>
      </c>
      <c r="H7017">
        <v>4</v>
      </c>
      <c r="I7017">
        <v>4</v>
      </c>
      <c r="J7017" t="s">
        <v>22</v>
      </c>
      <c r="K7017" s="36" t="s">
        <v>149</v>
      </c>
    </row>
    <row r="7018" spans="1:11" x14ac:dyDescent="0.3">
      <c r="A7018">
        <v>84550373</v>
      </c>
      <c r="B7018" s="1">
        <v>42569</v>
      </c>
      <c r="C7018" t="s">
        <v>11</v>
      </c>
      <c r="D7018" t="s">
        <v>17</v>
      </c>
      <c r="E7018">
        <v>0.92</v>
      </c>
      <c r="F7018">
        <v>0.63</v>
      </c>
      <c r="G7018" t="s">
        <v>148</v>
      </c>
      <c r="H7018">
        <v>1</v>
      </c>
      <c r="I7018">
        <v>1</v>
      </c>
      <c r="J7018" t="s">
        <v>14</v>
      </c>
      <c r="K7018" s="36" t="s">
        <v>149</v>
      </c>
    </row>
    <row r="7019" spans="1:11" x14ac:dyDescent="0.3">
      <c r="A7019">
        <v>657811101</v>
      </c>
      <c r="B7019" s="1">
        <v>45583</v>
      </c>
      <c r="C7019" t="s">
        <v>11</v>
      </c>
      <c r="D7019" t="s">
        <v>16</v>
      </c>
      <c r="E7019">
        <v>1</v>
      </c>
      <c r="F7019">
        <v>0.93</v>
      </c>
      <c r="G7019" t="s">
        <v>148</v>
      </c>
      <c r="H7019">
        <v>1</v>
      </c>
      <c r="I7019">
        <v>1</v>
      </c>
      <c r="J7019" t="s">
        <v>14</v>
      </c>
      <c r="K7019" s="36" t="s">
        <v>149</v>
      </c>
    </row>
    <row r="7020" spans="1:11" x14ac:dyDescent="0.3">
      <c r="A7020">
        <v>657775008</v>
      </c>
      <c r="B7020" s="1">
        <v>45583</v>
      </c>
      <c r="C7020" t="s">
        <v>27</v>
      </c>
      <c r="D7020" t="s">
        <v>16</v>
      </c>
      <c r="E7020">
        <v>1</v>
      </c>
      <c r="F7020">
        <v>0.68</v>
      </c>
      <c r="G7020" t="s">
        <v>148</v>
      </c>
      <c r="H7020">
        <v>1</v>
      </c>
      <c r="I7020">
        <v>2</v>
      </c>
      <c r="J7020" t="s">
        <v>14</v>
      </c>
      <c r="K7020" s="36" t="s">
        <v>149</v>
      </c>
    </row>
    <row r="7021" spans="1:11" x14ac:dyDescent="0.3">
      <c r="A7021">
        <v>441444348</v>
      </c>
      <c r="B7021" s="1">
        <v>44582</v>
      </c>
      <c r="C7021" t="s">
        <v>11</v>
      </c>
      <c r="D7021" t="s">
        <v>16</v>
      </c>
      <c r="E7021">
        <v>1</v>
      </c>
      <c r="F7021">
        <v>0.98</v>
      </c>
      <c r="G7021" t="s">
        <v>149</v>
      </c>
      <c r="H7021">
        <v>1</v>
      </c>
      <c r="I7021">
        <v>1</v>
      </c>
      <c r="J7021" t="s">
        <v>14</v>
      </c>
      <c r="K7021" s="36" t="s">
        <v>149</v>
      </c>
    </row>
    <row r="7022" spans="1:11" x14ac:dyDescent="0.3">
      <c r="A7022">
        <v>246243226</v>
      </c>
      <c r="B7022" s="1">
        <v>43525</v>
      </c>
      <c r="C7022" t="s">
        <v>11</v>
      </c>
      <c r="D7022" t="s">
        <v>16</v>
      </c>
      <c r="E7022">
        <v>1</v>
      </c>
      <c r="F7022">
        <v>0.87</v>
      </c>
      <c r="G7022" t="s">
        <v>148</v>
      </c>
      <c r="H7022">
        <v>1</v>
      </c>
      <c r="I7022">
        <v>1</v>
      </c>
      <c r="J7022" t="s">
        <v>14</v>
      </c>
      <c r="K7022" s="36" t="s">
        <v>149</v>
      </c>
    </row>
    <row r="7023" spans="1:11" x14ac:dyDescent="0.3">
      <c r="A7023">
        <v>657538825</v>
      </c>
      <c r="B7023" s="1">
        <v>45581</v>
      </c>
      <c r="C7023" t="s">
        <v>27</v>
      </c>
      <c r="D7023" t="s">
        <v>12</v>
      </c>
      <c r="F7023">
        <v>1</v>
      </c>
      <c r="G7023" t="s">
        <v>148</v>
      </c>
      <c r="H7023">
        <v>1</v>
      </c>
      <c r="I7023">
        <v>1</v>
      </c>
      <c r="J7023" t="s">
        <v>14</v>
      </c>
      <c r="K7023" s="36" t="s">
        <v>149</v>
      </c>
    </row>
    <row r="7024" spans="1:11" x14ac:dyDescent="0.3">
      <c r="A7024">
        <v>653974434</v>
      </c>
      <c r="B7024" s="1">
        <v>45560</v>
      </c>
      <c r="C7024" t="s">
        <v>27</v>
      </c>
      <c r="D7024" t="s">
        <v>16</v>
      </c>
      <c r="E7024">
        <v>0.56999999999999995</v>
      </c>
      <c r="F7024">
        <v>0.21</v>
      </c>
      <c r="G7024" t="s">
        <v>148</v>
      </c>
      <c r="H7024">
        <v>1</v>
      </c>
      <c r="I7024">
        <v>1</v>
      </c>
      <c r="J7024" t="s">
        <v>14</v>
      </c>
      <c r="K7024" s="36" t="s">
        <v>149</v>
      </c>
    </row>
    <row r="7025" spans="1:11" x14ac:dyDescent="0.3">
      <c r="A7025">
        <v>657572152</v>
      </c>
      <c r="B7025" s="1">
        <v>45582</v>
      </c>
      <c r="C7025" t="s">
        <v>27</v>
      </c>
      <c r="D7025" t="s">
        <v>16</v>
      </c>
      <c r="E7025">
        <v>1</v>
      </c>
      <c r="F7025">
        <v>1</v>
      </c>
      <c r="G7025" t="s">
        <v>148</v>
      </c>
      <c r="H7025">
        <v>1</v>
      </c>
      <c r="I7025">
        <v>1</v>
      </c>
      <c r="J7025" t="s">
        <v>14</v>
      </c>
      <c r="K7025" s="36" t="s">
        <v>149</v>
      </c>
    </row>
    <row r="7026" spans="1:11" x14ac:dyDescent="0.3">
      <c r="A7026">
        <v>241702649</v>
      </c>
      <c r="B7026" s="1">
        <v>43503</v>
      </c>
      <c r="C7026" t="s">
        <v>11</v>
      </c>
      <c r="D7026" t="s">
        <v>21</v>
      </c>
      <c r="E7026">
        <v>1</v>
      </c>
      <c r="F7026">
        <v>0.81</v>
      </c>
      <c r="G7026" t="s">
        <v>148</v>
      </c>
      <c r="H7026">
        <v>1</v>
      </c>
      <c r="I7026">
        <v>5</v>
      </c>
      <c r="J7026" t="s">
        <v>14</v>
      </c>
      <c r="K7026" s="36" t="s">
        <v>149</v>
      </c>
    </row>
    <row r="7027" spans="1:11" x14ac:dyDescent="0.3">
      <c r="A7027">
        <v>354259051</v>
      </c>
      <c r="B7027" s="1">
        <v>44019</v>
      </c>
      <c r="C7027" t="s">
        <v>11</v>
      </c>
      <c r="D7027" t="s">
        <v>20</v>
      </c>
      <c r="E7027">
        <v>0</v>
      </c>
      <c r="F7027">
        <v>0.53</v>
      </c>
      <c r="G7027" t="s">
        <v>148</v>
      </c>
      <c r="H7027">
        <v>1</v>
      </c>
      <c r="I7027">
        <v>1</v>
      </c>
      <c r="J7027" t="s">
        <v>22</v>
      </c>
      <c r="K7027" s="36" t="s">
        <v>149</v>
      </c>
    </row>
    <row r="7028" spans="1:11" x14ac:dyDescent="0.3">
      <c r="A7028">
        <v>33239462</v>
      </c>
      <c r="B7028" s="1">
        <v>42136</v>
      </c>
      <c r="C7028" t="s">
        <v>11</v>
      </c>
      <c r="D7028" t="s">
        <v>17</v>
      </c>
      <c r="E7028">
        <v>1</v>
      </c>
      <c r="F7028">
        <v>0.68</v>
      </c>
      <c r="G7028" t="s">
        <v>148</v>
      </c>
      <c r="H7028">
        <v>4</v>
      </c>
      <c r="I7028">
        <v>4</v>
      </c>
      <c r="J7028" t="s">
        <v>14</v>
      </c>
      <c r="K7028" s="36" t="s">
        <v>149</v>
      </c>
    </row>
    <row r="7029" spans="1:11" x14ac:dyDescent="0.3">
      <c r="A7029">
        <v>144658561</v>
      </c>
      <c r="B7029" s="1">
        <v>42953</v>
      </c>
      <c r="C7029" t="s">
        <v>11</v>
      </c>
      <c r="D7029" t="s">
        <v>16</v>
      </c>
      <c r="E7029">
        <v>1</v>
      </c>
      <c r="F7029">
        <v>0.99</v>
      </c>
      <c r="G7029" t="s">
        <v>27</v>
      </c>
      <c r="H7029">
        <v>2</v>
      </c>
      <c r="I7029">
        <v>2</v>
      </c>
      <c r="J7029" t="s">
        <v>14</v>
      </c>
      <c r="K7029" s="36" t="s">
        <v>149</v>
      </c>
    </row>
    <row r="7030" spans="1:11" x14ac:dyDescent="0.3">
      <c r="A7030">
        <v>517157660</v>
      </c>
      <c r="B7030" s="1">
        <v>45075</v>
      </c>
      <c r="C7030" t="s">
        <v>27</v>
      </c>
      <c r="D7030" t="s">
        <v>12</v>
      </c>
      <c r="F7030">
        <v>0.33</v>
      </c>
      <c r="G7030" t="s">
        <v>148</v>
      </c>
      <c r="H7030">
        <v>1</v>
      </c>
      <c r="I7030">
        <v>1</v>
      </c>
      <c r="J7030" t="s">
        <v>22</v>
      </c>
      <c r="K7030" s="36" t="s">
        <v>149</v>
      </c>
    </row>
    <row r="7031" spans="1:11" x14ac:dyDescent="0.3">
      <c r="A7031">
        <v>658043436</v>
      </c>
      <c r="B7031" s="1">
        <v>45585</v>
      </c>
      <c r="C7031" t="s">
        <v>11</v>
      </c>
      <c r="D7031" t="s">
        <v>16</v>
      </c>
      <c r="E7031">
        <v>0.93</v>
      </c>
      <c r="F7031">
        <v>1</v>
      </c>
      <c r="G7031" t="s">
        <v>148</v>
      </c>
      <c r="H7031">
        <v>2</v>
      </c>
      <c r="I7031">
        <v>2</v>
      </c>
      <c r="J7031" t="s">
        <v>14</v>
      </c>
      <c r="K7031" s="36" t="s">
        <v>149</v>
      </c>
    </row>
    <row r="7032" spans="1:11" x14ac:dyDescent="0.3">
      <c r="A7032">
        <v>593913082</v>
      </c>
      <c r="B7032" s="1">
        <v>45507</v>
      </c>
      <c r="C7032" t="s">
        <v>11</v>
      </c>
      <c r="D7032" t="s">
        <v>16</v>
      </c>
      <c r="E7032">
        <v>1</v>
      </c>
      <c r="F7032">
        <v>1</v>
      </c>
      <c r="G7032" t="s">
        <v>148</v>
      </c>
      <c r="H7032">
        <v>1</v>
      </c>
      <c r="I7032">
        <v>2</v>
      </c>
      <c r="J7032" t="s">
        <v>22</v>
      </c>
      <c r="K7032" s="36" t="s">
        <v>149</v>
      </c>
    </row>
    <row r="7033" spans="1:11" x14ac:dyDescent="0.3">
      <c r="A7033">
        <v>586236802</v>
      </c>
      <c r="B7033" s="1">
        <v>45471</v>
      </c>
      <c r="C7033" t="s">
        <v>11</v>
      </c>
      <c r="D7033" t="s">
        <v>17</v>
      </c>
      <c r="E7033">
        <v>1</v>
      </c>
      <c r="F7033">
        <v>0.83</v>
      </c>
      <c r="G7033" t="s">
        <v>148</v>
      </c>
      <c r="H7033">
        <v>1</v>
      </c>
      <c r="I7033">
        <v>1</v>
      </c>
      <c r="J7033" t="s">
        <v>22</v>
      </c>
      <c r="K7033" s="36" t="s">
        <v>149</v>
      </c>
    </row>
    <row r="7034" spans="1:11" x14ac:dyDescent="0.3">
      <c r="A7034">
        <v>267090670</v>
      </c>
      <c r="B7034" s="1">
        <v>43624</v>
      </c>
      <c r="C7034" t="s">
        <v>11</v>
      </c>
      <c r="D7034" t="s">
        <v>21</v>
      </c>
      <c r="E7034">
        <v>0.92</v>
      </c>
      <c r="F7034">
        <v>0.52</v>
      </c>
      <c r="G7034" t="s">
        <v>148</v>
      </c>
      <c r="H7034">
        <v>2</v>
      </c>
      <c r="I7034">
        <v>5</v>
      </c>
      <c r="J7034" t="s">
        <v>14</v>
      </c>
      <c r="K7034" s="36" t="s">
        <v>149</v>
      </c>
    </row>
    <row r="7035" spans="1:11" x14ac:dyDescent="0.3">
      <c r="A7035">
        <v>656104243</v>
      </c>
      <c r="B7035" s="1">
        <v>45573</v>
      </c>
      <c r="C7035" t="s">
        <v>11</v>
      </c>
      <c r="D7035" t="s">
        <v>20</v>
      </c>
      <c r="E7035">
        <v>0.25</v>
      </c>
      <c r="F7035">
        <v>0.77</v>
      </c>
      <c r="G7035" t="s">
        <v>148</v>
      </c>
      <c r="H7035">
        <v>1</v>
      </c>
      <c r="I7035">
        <v>1</v>
      </c>
      <c r="J7035" t="s">
        <v>22</v>
      </c>
      <c r="K7035" s="36" t="s">
        <v>149</v>
      </c>
    </row>
    <row r="7036" spans="1:11" x14ac:dyDescent="0.3">
      <c r="A7036">
        <v>528819236</v>
      </c>
      <c r="B7036" s="1">
        <v>45137</v>
      </c>
      <c r="C7036" t="s">
        <v>11</v>
      </c>
      <c r="D7036" t="s">
        <v>17</v>
      </c>
      <c r="E7036">
        <v>1</v>
      </c>
      <c r="F7036">
        <v>0.94</v>
      </c>
      <c r="G7036" t="s">
        <v>148</v>
      </c>
      <c r="H7036">
        <v>1</v>
      </c>
      <c r="I7036">
        <v>4</v>
      </c>
      <c r="J7036" t="s">
        <v>14</v>
      </c>
      <c r="K7036" s="36" t="s">
        <v>149</v>
      </c>
    </row>
    <row r="7037" spans="1:11" x14ac:dyDescent="0.3">
      <c r="A7037">
        <v>452923929</v>
      </c>
      <c r="B7037" s="1">
        <v>44656</v>
      </c>
      <c r="C7037" t="s">
        <v>32</v>
      </c>
      <c r="D7037" t="s">
        <v>17</v>
      </c>
      <c r="E7037">
        <v>1</v>
      </c>
      <c r="F7037">
        <v>0.95</v>
      </c>
      <c r="G7037" t="s">
        <v>148</v>
      </c>
      <c r="H7037">
        <v>1</v>
      </c>
      <c r="I7037">
        <v>1</v>
      </c>
      <c r="J7037" t="s">
        <v>22</v>
      </c>
      <c r="K7037" s="36" t="s">
        <v>149</v>
      </c>
    </row>
    <row r="7038" spans="1:11" x14ac:dyDescent="0.3">
      <c r="A7038">
        <v>4274844</v>
      </c>
      <c r="B7038" s="1">
        <v>41241</v>
      </c>
      <c r="C7038" t="s">
        <v>19</v>
      </c>
      <c r="D7038" t="s">
        <v>17</v>
      </c>
      <c r="E7038">
        <v>0.67</v>
      </c>
      <c r="F7038">
        <v>0.63</v>
      </c>
      <c r="G7038" t="s">
        <v>148</v>
      </c>
      <c r="H7038">
        <v>1</v>
      </c>
      <c r="I7038">
        <v>1</v>
      </c>
      <c r="J7038" t="s">
        <v>14</v>
      </c>
      <c r="K7038" s="36" t="s">
        <v>149</v>
      </c>
    </row>
    <row r="7039" spans="1:11" x14ac:dyDescent="0.3">
      <c r="A7039">
        <v>656895802</v>
      </c>
      <c r="B7039" s="1">
        <v>45578</v>
      </c>
      <c r="C7039" t="s">
        <v>27</v>
      </c>
      <c r="D7039" t="s">
        <v>16</v>
      </c>
      <c r="E7039">
        <v>1</v>
      </c>
      <c r="F7039">
        <v>0.94</v>
      </c>
      <c r="G7039" t="s">
        <v>148</v>
      </c>
      <c r="H7039">
        <v>1</v>
      </c>
      <c r="I7039">
        <v>1</v>
      </c>
      <c r="J7039" t="s">
        <v>14</v>
      </c>
      <c r="K7039" s="36" t="s">
        <v>149</v>
      </c>
    </row>
    <row r="7040" spans="1:11" x14ac:dyDescent="0.3">
      <c r="A7040">
        <v>192062400</v>
      </c>
      <c r="B7040" s="1">
        <v>43248</v>
      </c>
      <c r="C7040" t="s">
        <v>11</v>
      </c>
      <c r="D7040" t="s">
        <v>17</v>
      </c>
      <c r="E7040">
        <v>1</v>
      </c>
      <c r="F7040">
        <v>0.55000000000000004</v>
      </c>
      <c r="G7040" t="s">
        <v>148</v>
      </c>
      <c r="H7040">
        <v>1</v>
      </c>
      <c r="I7040">
        <v>1</v>
      </c>
      <c r="J7040" t="s">
        <v>14</v>
      </c>
      <c r="K7040" s="36" t="s">
        <v>149</v>
      </c>
    </row>
    <row r="7041" spans="1:11" x14ac:dyDescent="0.3">
      <c r="A7041">
        <v>427368233</v>
      </c>
      <c r="B7041" s="1">
        <v>44483</v>
      </c>
      <c r="C7041" t="s">
        <v>27</v>
      </c>
      <c r="D7041" t="s">
        <v>16</v>
      </c>
      <c r="E7041">
        <v>1</v>
      </c>
      <c r="F7041">
        <v>0.67</v>
      </c>
      <c r="G7041" t="s">
        <v>148</v>
      </c>
      <c r="H7041">
        <v>1</v>
      </c>
      <c r="I7041">
        <v>2</v>
      </c>
      <c r="J7041" t="s">
        <v>14</v>
      </c>
      <c r="K7041" s="36" t="s">
        <v>149</v>
      </c>
    </row>
    <row r="7042" spans="1:11" x14ac:dyDescent="0.3">
      <c r="A7042">
        <v>458204796</v>
      </c>
      <c r="B7042" s="1">
        <v>44690</v>
      </c>
      <c r="C7042" t="s">
        <v>11</v>
      </c>
      <c r="D7042" t="s">
        <v>16</v>
      </c>
      <c r="E7042">
        <v>1</v>
      </c>
      <c r="F7042">
        <v>1</v>
      </c>
      <c r="G7042" t="s">
        <v>149</v>
      </c>
      <c r="H7042">
        <v>1</v>
      </c>
      <c r="I7042">
        <v>2</v>
      </c>
      <c r="J7042" t="s">
        <v>14</v>
      </c>
      <c r="K7042" s="36" t="s">
        <v>149</v>
      </c>
    </row>
    <row r="7043" spans="1:11" x14ac:dyDescent="0.3">
      <c r="A7043">
        <v>104937464</v>
      </c>
      <c r="B7043" s="1">
        <v>42697</v>
      </c>
      <c r="C7043" t="s">
        <v>11</v>
      </c>
      <c r="D7043" t="s">
        <v>17</v>
      </c>
      <c r="E7043">
        <v>0.85</v>
      </c>
      <c r="F7043">
        <v>0.51</v>
      </c>
      <c r="G7043" t="s">
        <v>148</v>
      </c>
      <c r="H7043">
        <v>1</v>
      </c>
      <c r="I7043">
        <v>3</v>
      </c>
      <c r="J7043" t="s">
        <v>14</v>
      </c>
      <c r="K7043" s="36" t="s">
        <v>149</v>
      </c>
    </row>
    <row r="7044" spans="1:11" x14ac:dyDescent="0.3">
      <c r="A7044">
        <v>658273639</v>
      </c>
      <c r="B7044" s="1">
        <v>45586</v>
      </c>
      <c r="C7044" t="s">
        <v>11</v>
      </c>
      <c r="D7044" t="s">
        <v>16</v>
      </c>
      <c r="E7044">
        <v>1</v>
      </c>
      <c r="F7044">
        <v>1</v>
      </c>
      <c r="G7044" t="s">
        <v>149</v>
      </c>
      <c r="H7044">
        <v>1</v>
      </c>
      <c r="I7044">
        <v>1</v>
      </c>
      <c r="J7044" t="s">
        <v>14</v>
      </c>
      <c r="K7044" s="36" t="s">
        <v>149</v>
      </c>
    </row>
    <row r="7045" spans="1:11" x14ac:dyDescent="0.3">
      <c r="A7045">
        <v>264314686</v>
      </c>
      <c r="B7045" s="1">
        <v>43611</v>
      </c>
      <c r="C7045" t="s">
        <v>11</v>
      </c>
      <c r="D7045" t="s">
        <v>16</v>
      </c>
      <c r="E7045">
        <v>1</v>
      </c>
      <c r="F7045">
        <v>1</v>
      </c>
      <c r="G7045" t="s">
        <v>148</v>
      </c>
      <c r="H7045">
        <v>1</v>
      </c>
      <c r="I7045">
        <v>1</v>
      </c>
      <c r="J7045" t="s">
        <v>22</v>
      </c>
      <c r="K7045" s="36" t="s">
        <v>149</v>
      </c>
    </row>
    <row r="7046" spans="1:11" x14ac:dyDescent="0.3">
      <c r="A7046">
        <v>657774349</v>
      </c>
      <c r="B7046" s="1">
        <v>45583</v>
      </c>
      <c r="C7046" t="s">
        <v>27</v>
      </c>
      <c r="D7046" t="s">
        <v>16</v>
      </c>
      <c r="E7046">
        <v>1</v>
      </c>
      <c r="F7046">
        <v>1</v>
      </c>
      <c r="G7046" t="s">
        <v>148</v>
      </c>
      <c r="H7046">
        <v>1</v>
      </c>
      <c r="I7046">
        <v>1</v>
      </c>
      <c r="J7046" t="s">
        <v>14</v>
      </c>
      <c r="K7046" s="36" t="s">
        <v>149</v>
      </c>
    </row>
    <row r="7047" spans="1:11" x14ac:dyDescent="0.3">
      <c r="A7047">
        <v>658296565</v>
      </c>
      <c r="B7047" s="1">
        <v>45586</v>
      </c>
      <c r="C7047" t="s">
        <v>27</v>
      </c>
      <c r="D7047" t="s">
        <v>17</v>
      </c>
      <c r="E7047">
        <v>0.9</v>
      </c>
      <c r="F7047">
        <v>0.84</v>
      </c>
      <c r="G7047" t="s">
        <v>148</v>
      </c>
      <c r="H7047">
        <v>1</v>
      </c>
      <c r="I7047">
        <v>1</v>
      </c>
      <c r="J7047" t="s">
        <v>14</v>
      </c>
      <c r="K7047" s="36" t="s">
        <v>149</v>
      </c>
    </row>
    <row r="7048" spans="1:11" x14ac:dyDescent="0.3">
      <c r="A7048">
        <v>486708782</v>
      </c>
      <c r="B7048" s="1">
        <v>44872</v>
      </c>
      <c r="C7048" t="s">
        <v>11</v>
      </c>
      <c r="D7048" t="s">
        <v>16</v>
      </c>
      <c r="E7048">
        <v>1</v>
      </c>
      <c r="F7048">
        <v>1</v>
      </c>
      <c r="G7048" t="s">
        <v>148</v>
      </c>
      <c r="H7048">
        <v>1</v>
      </c>
      <c r="I7048">
        <v>1</v>
      </c>
      <c r="J7048" t="s">
        <v>22</v>
      </c>
      <c r="K7048" s="36" t="s">
        <v>149</v>
      </c>
    </row>
    <row r="7049" spans="1:11" x14ac:dyDescent="0.3">
      <c r="A7049">
        <v>315119568</v>
      </c>
      <c r="B7049" s="1">
        <v>43805</v>
      </c>
      <c r="C7049" t="s">
        <v>11</v>
      </c>
      <c r="D7049" t="s">
        <v>16</v>
      </c>
      <c r="E7049">
        <v>1</v>
      </c>
      <c r="F7049">
        <v>1</v>
      </c>
      <c r="G7049" t="s">
        <v>148</v>
      </c>
      <c r="H7049">
        <v>1</v>
      </c>
      <c r="I7049">
        <v>1</v>
      </c>
      <c r="J7049" t="s">
        <v>14</v>
      </c>
      <c r="K7049" s="36" t="s">
        <v>149</v>
      </c>
    </row>
    <row r="7050" spans="1:11" x14ac:dyDescent="0.3">
      <c r="A7050">
        <v>658744431</v>
      </c>
      <c r="B7050" s="1">
        <v>45589</v>
      </c>
      <c r="C7050" t="s">
        <v>27</v>
      </c>
      <c r="D7050" t="s">
        <v>21</v>
      </c>
      <c r="E7050">
        <v>0.6</v>
      </c>
      <c r="F7050">
        <v>1</v>
      </c>
      <c r="G7050" t="s">
        <v>148</v>
      </c>
      <c r="H7050">
        <v>1</v>
      </c>
      <c r="I7050">
        <v>1</v>
      </c>
      <c r="J7050" t="s">
        <v>22</v>
      </c>
      <c r="K7050" s="36" t="s">
        <v>149</v>
      </c>
    </row>
    <row r="7051" spans="1:11" x14ac:dyDescent="0.3">
      <c r="A7051">
        <v>71323386</v>
      </c>
      <c r="B7051" s="1">
        <v>42500</v>
      </c>
      <c r="C7051" t="s">
        <v>11</v>
      </c>
      <c r="D7051" t="s">
        <v>12</v>
      </c>
      <c r="G7051" t="s">
        <v>148</v>
      </c>
      <c r="H7051">
        <v>1</v>
      </c>
      <c r="I7051">
        <v>1</v>
      </c>
      <c r="J7051" t="s">
        <v>14</v>
      </c>
      <c r="K7051" s="36" t="s">
        <v>149</v>
      </c>
    </row>
    <row r="7052" spans="1:11" x14ac:dyDescent="0.3">
      <c r="A7052">
        <v>181322841</v>
      </c>
      <c r="B7052" s="1">
        <v>43188</v>
      </c>
      <c r="C7052" t="s">
        <v>11</v>
      </c>
      <c r="D7052" t="s">
        <v>16</v>
      </c>
      <c r="E7052">
        <v>1</v>
      </c>
      <c r="F7052">
        <v>1</v>
      </c>
      <c r="G7052" t="s">
        <v>148</v>
      </c>
      <c r="H7052">
        <v>2</v>
      </c>
      <c r="I7052">
        <v>6</v>
      </c>
      <c r="J7052" t="s">
        <v>14</v>
      </c>
      <c r="K7052" s="36" t="s">
        <v>149</v>
      </c>
    </row>
    <row r="7053" spans="1:11" x14ac:dyDescent="0.3">
      <c r="A7053">
        <v>508809429</v>
      </c>
      <c r="B7053" s="1">
        <v>45022</v>
      </c>
      <c r="C7053" t="s">
        <v>27</v>
      </c>
      <c r="D7053" t="s">
        <v>20</v>
      </c>
      <c r="E7053">
        <v>0.15</v>
      </c>
      <c r="F7053">
        <v>0.09</v>
      </c>
      <c r="G7053" t="s">
        <v>148</v>
      </c>
      <c r="H7053">
        <v>1</v>
      </c>
      <c r="I7053">
        <v>1</v>
      </c>
      <c r="J7053" t="s">
        <v>22</v>
      </c>
      <c r="K7053" s="36" t="s">
        <v>149</v>
      </c>
    </row>
    <row r="7054" spans="1:11" x14ac:dyDescent="0.3">
      <c r="A7054">
        <v>489333141</v>
      </c>
      <c r="B7054" s="1">
        <v>44892</v>
      </c>
      <c r="C7054" t="s">
        <v>11</v>
      </c>
      <c r="D7054" t="s">
        <v>16</v>
      </c>
      <c r="E7054">
        <v>1</v>
      </c>
      <c r="F7054">
        <v>1</v>
      </c>
      <c r="G7054" t="s">
        <v>149</v>
      </c>
      <c r="H7054">
        <v>1</v>
      </c>
      <c r="I7054">
        <v>2</v>
      </c>
      <c r="J7054" t="s">
        <v>14</v>
      </c>
      <c r="K7054" s="36" t="s">
        <v>149</v>
      </c>
    </row>
    <row r="7055" spans="1:11" x14ac:dyDescent="0.3">
      <c r="A7055">
        <v>658412429</v>
      </c>
      <c r="B7055" s="1">
        <v>45587</v>
      </c>
      <c r="C7055" t="s">
        <v>27</v>
      </c>
      <c r="D7055" t="s">
        <v>16</v>
      </c>
      <c r="E7055">
        <v>1</v>
      </c>
      <c r="F7055">
        <v>1</v>
      </c>
      <c r="G7055" t="s">
        <v>148</v>
      </c>
      <c r="H7055">
        <v>1</v>
      </c>
      <c r="I7055">
        <v>1</v>
      </c>
      <c r="J7055" t="s">
        <v>14</v>
      </c>
      <c r="K7055" s="36" t="s">
        <v>149</v>
      </c>
    </row>
    <row r="7056" spans="1:11" x14ac:dyDescent="0.3">
      <c r="A7056">
        <v>658420318</v>
      </c>
      <c r="B7056" s="1">
        <v>45587</v>
      </c>
      <c r="C7056" t="s">
        <v>11</v>
      </c>
      <c r="D7056" t="s">
        <v>17</v>
      </c>
      <c r="E7056">
        <v>0.9</v>
      </c>
      <c r="F7056">
        <v>0.95</v>
      </c>
      <c r="G7056" t="s">
        <v>149</v>
      </c>
      <c r="H7056">
        <v>1</v>
      </c>
      <c r="I7056">
        <v>2</v>
      </c>
      <c r="J7056" t="s">
        <v>14</v>
      </c>
      <c r="K7056" s="36" t="s">
        <v>148</v>
      </c>
    </row>
    <row r="7057" spans="1:11" x14ac:dyDescent="0.3">
      <c r="A7057">
        <v>138939536</v>
      </c>
      <c r="B7057" s="1">
        <v>42922</v>
      </c>
      <c r="C7057" t="s">
        <v>11</v>
      </c>
      <c r="D7057" t="s">
        <v>16</v>
      </c>
      <c r="E7057">
        <v>1</v>
      </c>
      <c r="F7057">
        <v>0.89</v>
      </c>
      <c r="G7057" t="s">
        <v>149</v>
      </c>
      <c r="H7057">
        <v>1</v>
      </c>
      <c r="I7057">
        <v>1</v>
      </c>
      <c r="J7057" t="s">
        <v>14</v>
      </c>
      <c r="K7057" s="36" t="s">
        <v>149</v>
      </c>
    </row>
    <row r="7058" spans="1:11" x14ac:dyDescent="0.3">
      <c r="A7058">
        <v>80752312</v>
      </c>
      <c r="B7058" s="1">
        <v>42550</v>
      </c>
      <c r="C7058" t="s">
        <v>11</v>
      </c>
      <c r="D7058" t="s">
        <v>17</v>
      </c>
      <c r="E7058">
        <v>1</v>
      </c>
      <c r="F7058">
        <v>0.91</v>
      </c>
      <c r="G7058" t="s">
        <v>27</v>
      </c>
      <c r="H7058">
        <v>2</v>
      </c>
      <c r="I7058">
        <v>2</v>
      </c>
      <c r="J7058" t="s">
        <v>22</v>
      </c>
      <c r="K7058" s="36" t="s">
        <v>149</v>
      </c>
    </row>
    <row r="7059" spans="1:11" x14ac:dyDescent="0.3">
      <c r="A7059">
        <v>576538050</v>
      </c>
      <c r="B7059" s="1">
        <v>45420</v>
      </c>
      <c r="C7059" t="s">
        <v>11</v>
      </c>
      <c r="D7059" t="s">
        <v>21</v>
      </c>
      <c r="E7059">
        <v>1</v>
      </c>
      <c r="F7059">
        <v>0.75</v>
      </c>
      <c r="G7059" t="s">
        <v>148</v>
      </c>
      <c r="H7059">
        <v>1</v>
      </c>
      <c r="I7059">
        <v>1</v>
      </c>
      <c r="J7059" t="s">
        <v>22</v>
      </c>
      <c r="K7059" s="36" t="s">
        <v>149</v>
      </c>
    </row>
    <row r="7060" spans="1:11" x14ac:dyDescent="0.3">
      <c r="A7060">
        <v>14072404</v>
      </c>
      <c r="B7060" s="1">
        <v>41738</v>
      </c>
      <c r="C7060" t="s">
        <v>11</v>
      </c>
      <c r="D7060" t="s">
        <v>16</v>
      </c>
      <c r="E7060">
        <v>1</v>
      </c>
      <c r="F7060">
        <v>0.69</v>
      </c>
      <c r="G7060" t="s">
        <v>148</v>
      </c>
      <c r="H7060">
        <v>1</v>
      </c>
      <c r="I7060">
        <v>1</v>
      </c>
      <c r="J7060" t="s">
        <v>14</v>
      </c>
      <c r="K7060" s="36" t="s">
        <v>149</v>
      </c>
    </row>
    <row r="7061" spans="1:11" x14ac:dyDescent="0.3">
      <c r="A7061">
        <v>656876244</v>
      </c>
      <c r="B7061" s="1">
        <v>45578</v>
      </c>
      <c r="C7061" t="s">
        <v>27</v>
      </c>
      <c r="D7061" t="s">
        <v>21</v>
      </c>
      <c r="E7061">
        <v>1</v>
      </c>
      <c r="F7061">
        <v>0</v>
      </c>
      <c r="G7061" t="s">
        <v>148</v>
      </c>
      <c r="H7061">
        <v>1</v>
      </c>
      <c r="I7061">
        <v>2</v>
      </c>
      <c r="J7061" t="s">
        <v>14</v>
      </c>
      <c r="K7061" s="36" t="s">
        <v>149</v>
      </c>
    </row>
    <row r="7062" spans="1:11" x14ac:dyDescent="0.3">
      <c r="A7062">
        <v>263511603</v>
      </c>
      <c r="B7062" s="1">
        <v>43607</v>
      </c>
      <c r="C7062" t="s">
        <v>11</v>
      </c>
      <c r="D7062" t="s">
        <v>16</v>
      </c>
      <c r="E7062">
        <v>1</v>
      </c>
      <c r="F7062">
        <v>0.96</v>
      </c>
      <c r="G7062" t="s">
        <v>149</v>
      </c>
      <c r="H7062">
        <v>1</v>
      </c>
      <c r="I7062">
        <v>1</v>
      </c>
      <c r="J7062" t="s">
        <v>18</v>
      </c>
      <c r="K7062" s="36" t="s">
        <v>149</v>
      </c>
    </row>
    <row r="7063" spans="1:11" x14ac:dyDescent="0.3">
      <c r="A7063">
        <v>43735332</v>
      </c>
      <c r="B7063" s="1">
        <v>42256</v>
      </c>
      <c r="C7063" t="s">
        <v>11</v>
      </c>
      <c r="D7063" t="s">
        <v>16</v>
      </c>
      <c r="E7063">
        <v>1</v>
      </c>
      <c r="F7063">
        <v>0.93</v>
      </c>
      <c r="G7063" t="s">
        <v>148</v>
      </c>
      <c r="H7063">
        <v>2</v>
      </c>
      <c r="I7063">
        <v>3</v>
      </c>
      <c r="J7063" t="s">
        <v>14</v>
      </c>
      <c r="K7063" s="36" t="s">
        <v>149</v>
      </c>
    </row>
    <row r="7064" spans="1:11" x14ac:dyDescent="0.3">
      <c r="A7064">
        <v>28007126</v>
      </c>
      <c r="B7064" s="1">
        <v>42054</v>
      </c>
      <c r="C7064" t="s">
        <v>11</v>
      </c>
      <c r="D7064" t="s">
        <v>21</v>
      </c>
      <c r="E7064">
        <v>1</v>
      </c>
      <c r="F7064">
        <v>0.56999999999999995</v>
      </c>
      <c r="G7064" t="s">
        <v>148</v>
      </c>
      <c r="H7064">
        <v>1</v>
      </c>
      <c r="I7064">
        <v>3</v>
      </c>
      <c r="J7064" t="s">
        <v>14</v>
      </c>
      <c r="K7064" s="36" t="s">
        <v>149</v>
      </c>
    </row>
    <row r="7065" spans="1:11" x14ac:dyDescent="0.3">
      <c r="A7065">
        <v>658916829</v>
      </c>
      <c r="B7065" s="1">
        <v>45590</v>
      </c>
      <c r="C7065" t="s">
        <v>27</v>
      </c>
      <c r="D7065" t="s">
        <v>20</v>
      </c>
      <c r="E7065">
        <v>0</v>
      </c>
      <c r="F7065">
        <v>0.16</v>
      </c>
      <c r="G7065" t="s">
        <v>148</v>
      </c>
      <c r="H7065">
        <v>1</v>
      </c>
      <c r="I7065">
        <v>1</v>
      </c>
      <c r="J7065" t="s">
        <v>22</v>
      </c>
      <c r="K7065" s="36" t="s">
        <v>149</v>
      </c>
    </row>
    <row r="7066" spans="1:11" x14ac:dyDescent="0.3">
      <c r="A7066">
        <v>657505615</v>
      </c>
      <c r="B7066" s="1">
        <v>45581</v>
      </c>
      <c r="C7066" t="s">
        <v>27</v>
      </c>
      <c r="D7066" t="s">
        <v>16</v>
      </c>
      <c r="E7066">
        <v>1</v>
      </c>
      <c r="F7066">
        <v>0.8</v>
      </c>
      <c r="G7066" t="s">
        <v>148</v>
      </c>
      <c r="H7066">
        <v>1</v>
      </c>
      <c r="I7066">
        <v>3</v>
      </c>
      <c r="J7066" t="s">
        <v>14</v>
      </c>
      <c r="K7066" s="36" t="s">
        <v>149</v>
      </c>
    </row>
    <row r="7067" spans="1:11" x14ac:dyDescent="0.3">
      <c r="A7067">
        <v>24024325</v>
      </c>
      <c r="B7067" s="1">
        <v>41965</v>
      </c>
      <c r="C7067" t="s">
        <v>11</v>
      </c>
      <c r="D7067" t="s">
        <v>16</v>
      </c>
      <c r="E7067">
        <v>1</v>
      </c>
      <c r="F7067">
        <v>0.94</v>
      </c>
      <c r="G7067" t="s">
        <v>148</v>
      </c>
      <c r="H7067">
        <v>1</v>
      </c>
      <c r="I7067">
        <v>1</v>
      </c>
      <c r="J7067" t="s">
        <v>14</v>
      </c>
      <c r="K7067" s="36" t="s">
        <v>149</v>
      </c>
    </row>
    <row r="7068" spans="1:11" x14ac:dyDescent="0.3">
      <c r="A7068">
        <v>658552164</v>
      </c>
      <c r="B7068" s="1">
        <v>45588</v>
      </c>
      <c r="C7068" t="s">
        <v>11</v>
      </c>
      <c r="D7068" t="s">
        <v>16</v>
      </c>
      <c r="E7068">
        <v>1</v>
      </c>
      <c r="F7068">
        <v>0.77</v>
      </c>
      <c r="G7068" t="s">
        <v>148</v>
      </c>
      <c r="H7068">
        <v>1</v>
      </c>
      <c r="I7068">
        <v>2</v>
      </c>
      <c r="J7068" t="s">
        <v>22</v>
      </c>
      <c r="K7068" s="36" t="s">
        <v>149</v>
      </c>
    </row>
    <row r="7069" spans="1:11" x14ac:dyDescent="0.3">
      <c r="A7069">
        <v>408132653</v>
      </c>
      <c r="B7069" s="1">
        <v>44367</v>
      </c>
      <c r="C7069" t="s">
        <v>27</v>
      </c>
      <c r="D7069" t="s">
        <v>16</v>
      </c>
      <c r="E7069">
        <v>0.95</v>
      </c>
      <c r="F7069">
        <v>1</v>
      </c>
      <c r="G7069" t="s">
        <v>148</v>
      </c>
      <c r="H7069">
        <v>1</v>
      </c>
      <c r="I7069">
        <v>5</v>
      </c>
      <c r="J7069" t="s">
        <v>14</v>
      </c>
      <c r="K7069" s="36" t="s">
        <v>149</v>
      </c>
    </row>
    <row r="7070" spans="1:11" x14ac:dyDescent="0.3">
      <c r="A7070">
        <v>545818021</v>
      </c>
      <c r="B7070" s="1">
        <v>45239</v>
      </c>
      <c r="C7070" t="s">
        <v>11</v>
      </c>
      <c r="D7070" t="s">
        <v>16</v>
      </c>
      <c r="E7070">
        <v>1</v>
      </c>
      <c r="F7070">
        <v>0.88</v>
      </c>
      <c r="G7070" t="s">
        <v>148</v>
      </c>
      <c r="H7070">
        <v>1</v>
      </c>
      <c r="I7070">
        <v>1</v>
      </c>
      <c r="J7070" t="s">
        <v>14</v>
      </c>
      <c r="K7070" s="36" t="s">
        <v>149</v>
      </c>
    </row>
    <row r="7071" spans="1:11" x14ac:dyDescent="0.3">
      <c r="A7071">
        <v>529449634</v>
      </c>
      <c r="B7071" s="1">
        <v>45140</v>
      </c>
      <c r="C7071" t="s">
        <v>27</v>
      </c>
      <c r="D7071" t="s">
        <v>16</v>
      </c>
      <c r="E7071">
        <v>0.97</v>
      </c>
      <c r="F7071">
        <v>1</v>
      </c>
      <c r="G7071" t="s">
        <v>148</v>
      </c>
      <c r="H7071">
        <v>1</v>
      </c>
      <c r="I7071">
        <v>2</v>
      </c>
      <c r="J7071" t="s">
        <v>14</v>
      </c>
      <c r="K7071" s="36" t="s">
        <v>149</v>
      </c>
    </row>
    <row r="7072" spans="1:11" x14ac:dyDescent="0.3">
      <c r="A7072">
        <v>206592505</v>
      </c>
      <c r="B7072" s="1">
        <v>43313</v>
      </c>
      <c r="C7072" t="s">
        <v>11</v>
      </c>
      <c r="D7072" t="s">
        <v>16</v>
      </c>
      <c r="E7072">
        <v>1</v>
      </c>
      <c r="F7072">
        <v>1</v>
      </c>
      <c r="G7072" t="s">
        <v>148</v>
      </c>
      <c r="H7072">
        <v>1</v>
      </c>
      <c r="I7072">
        <v>1</v>
      </c>
      <c r="J7072" t="s">
        <v>22</v>
      </c>
      <c r="K7072" s="36" t="s">
        <v>149</v>
      </c>
    </row>
    <row r="7073" spans="1:11" x14ac:dyDescent="0.3">
      <c r="A7073">
        <v>26346310</v>
      </c>
      <c r="B7073" s="1">
        <v>42023</v>
      </c>
      <c r="C7073" t="s">
        <v>11</v>
      </c>
      <c r="D7073" t="s">
        <v>17</v>
      </c>
      <c r="E7073">
        <v>1</v>
      </c>
      <c r="F7073">
        <v>0.97</v>
      </c>
      <c r="G7073" t="s">
        <v>148</v>
      </c>
      <c r="H7073">
        <v>1</v>
      </c>
      <c r="I7073">
        <v>2</v>
      </c>
      <c r="J7073" t="s">
        <v>14</v>
      </c>
      <c r="K7073" s="36" t="s">
        <v>149</v>
      </c>
    </row>
    <row r="7074" spans="1:11" x14ac:dyDescent="0.3">
      <c r="A7074">
        <v>496527565</v>
      </c>
      <c r="B7074" s="1">
        <v>44943</v>
      </c>
      <c r="C7074" t="s">
        <v>11</v>
      </c>
      <c r="D7074" t="s">
        <v>16</v>
      </c>
      <c r="E7074">
        <v>1</v>
      </c>
      <c r="F7074">
        <v>1</v>
      </c>
      <c r="G7074" t="s">
        <v>148</v>
      </c>
      <c r="H7074">
        <v>1</v>
      </c>
      <c r="I7074">
        <v>1</v>
      </c>
      <c r="J7074" t="s">
        <v>14</v>
      </c>
      <c r="K7074" s="36" t="s">
        <v>149</v>
      </c>
    </row>
    <row r="7075" spans="1:11" x14ac:dyDescent="0.3">
      <c r="A7075">
        <v>105020489</v>
      </c>
      <c r="B7075" s="1">
        <v>42698</v>
      </c>
      <c r="C7075" t="s">
        <v>11</v>
      </c>
      <c r="D7075" t="s">
        <v>16</v>
      </c>
      <c r="E7075">
        <v>1</v>
      </c>
      <c r="F7075">
        <v>0.94</v>
      </c>
      <c r="G7075" t="s">
        <v>148</v>
      </c>
      <c r="H7075">
        <v>1</v>
      </c>
      <c r="I7075">
        <v>1</v>
      </c>
      <c r="J7075" t="s">
        <v>14</v>
      </c>
      <c r="K7075" s="36" t="s">
        <v>149</v>
      </c>
    </row>
    <row r="7076" spans="1:11" x14ac:dyDescent="0.3">
      <c r="A7076">
        <v>653564153</v>
      </c>
      <c r="B7076" s="1">
        <v>45558</v>
      </c>
      <c r="C7076" t="s">
        <v>27</v>
      </c>
      <c r="D7076" t="s">
        <v>17</v>
      </c>
      <c r="E7076">
        <v>0.93</v>
      </c>
      <c r="F7076">
        <v>0.46</v>
      </c>
      <c r="G7076" t="s">
        <v>148</v>
      </c>
      <c r="H7076">
        <v>20</v>
      </c>
      <c r="I7076">
        <v>20</v>
      </c>
      <c r="J7076" t="s">
        <v>14</v>
      </c>
      <c r="K7076" s="36" t="s">
        <v>149</v>
      </c>
    </row>
    <row r="7077" spans="1:11" x14ac:dyDescent="0.3">
      <c r="A7077">
        <v>155090672</v>
      </c>
      <c r="B7077" s="1">
        <v>43026</v>
      </c>
      <c r="C7077" t="s">
        <v>11</v>
      </c>
      <c r="D7077" t="s">
        <v>21</v>
      </c>
      <c r="E7077">
        <v>1</v>
      </c>
      <c r="F7077">
        <v>0.67</v>
      </c>
      <c r="G7077" t="s">
        <v>148</v>
      </c>
      <c r="H7077">
        <v>1</v>
      </c>
      <c r="I7077">
        <v>2</v>
      </c>
      <c r="J7077" t="s">
        <v>14</v>
      </c>
      <c r="K7077" s="36" t="s">
        <v>149</v>
      </c>
    </row>
    <row r="7078" spans="1:11" x14ac:dyDescent="0.3">
      <c r="A7078">
        <v>659714274</v>
      </c>
      <c r="B7078" s="1">
        <v>45595</v>
      </c>
      <c r="C7078" t="s">
        <v>27</v>
      </c>
      <c r="D7078" t="s">
        <v>21</v>
      </c>
      <c r="E7078">
        <v>1</v>
      </c>
      <c r="F7078">
        <v>1</v>
      </c>
      <c r="G7078" t="s">
        <v>148</v>
      </c>
      <c r="H7078">
        <v>1</v>
      </c>
      <c r="I7078">
        <v>1</v>
      </c>
      <c r="J7078" t="s">
        <v>14</v>
      </c>
      <c r="K7078" s="36" t="s">
        <v>149</v>
      </c>
    </row>
    <row r="7079" spans="1:11" x14ac:dyDescent="0.3">
      <c r="A7079">
        <v>330597230</v>
      </c>
      <c r="B7079" s="1">
        <v>43855</v>
      </c>
      <c r="C7079" t="s">
        <v>11</v>
      </c>
      <c r="D7079" t="s">
        <v>16</v>
      </c>
      <c r="E7079">
        <v>0.98</v>
      </c>
      <c r="F7079">
        <v>0.81</v>
      </c>
      <c r="G7079" t="s">
        <v>148</v>
      </c>
      <c r="H7079">
        <v>1</v>
      </c>
      <c r="I7079">
        <v>1</v>
      </c>
      <c r="J7079" t="s">
        <v>14</v>
      </c>
      <c r="K7079" s="36" t="s">
        <v>149</v>
      </c>
    </row>
    <row r="7080" spans="1:11" x14ac:dyDescent="0.3">
      <c r="A7080">
        <v>23322550</v>
      </c>
      <c r="B7080" s="1">
        <v>41947</v>
      </c>
      <c r="C7080" t="s">
        <v>11</v>
      </c>
      <c r="D7080" t="s">
        <v>21</v>
      </c>
      <c r="E7080">
        <v>1</v>
      </c>
      <c r="F7080">
        <v>0.33</v>
      </c>
      <c r="G7080" t="s">
        <v>148</v>
      </c>
      <c r="H7080">
        <v>2</v>
      </c>
      <c r="I7080">
        <v>3</v>
      </c>
      <c r="J7080" t="s">
        <v>14</v>
      </c>
      <c r="K7080" s="36" t="s">
        <v>149</v>
      </c>
    </row>
    <row r="7081" spans="1:11" x14ac:dyDescent="0.3">
      <c r="A7081">
        <v>510465569</v>
      </c>
      <c r="B7081" s="1">
        <v>45033</v>
      </c>
      <c r="C7081" t="s">
        <v>27</v>
      </c>
      <c r="D7081" t="s">
        <v>20</v>
      </c>
      <c r="E7081">
        <v>0</v>
      </c>
      <c r="G7081" t="s">
        <v>148</v>
      </c>
      <c r="H7081">
        <v>1</v>
      </c>
      <c r="I7081">
        <v>1</v>
      </c>
      <c r="J7081" t="s">
        <v>22</v>
      </c>
      <c r="K7081" s="36" t="s">
        <v>149</v>
      </c>
    </row>
    <row r="7082" spans="1:11" x14ac:dyDescent="0.3">
      <c r="A7082">
        <v>473275950</v>
      </c>
      <c r="B7082" s="1">
        <v>44777</v>
      </c>
      <c r="C7082" t="s">
        <v>11</v>
      </c>
      <c r="D7082" t="s">
        <v>16</v>
      </c>
      <c r="E7082">
        <v>1</v>
      </c>
      <c r="F7082">
        <v>0.91</v>
      </c>
      <c r="G7082" t="s">
        <v>148</v>
      </c>
      <c r="H7082">
        <v>6</v>
      </c>
      <c r="I7082">
        <v>12</v>
      </c>
      <c r="J7082" t="s">
        <v>14</v>
      </c>
      <c r="K7082" s="36" t="s">
        <v>149</v>
      </c>
    </row>
    <row r="7083" spans="1:11" x14ac:dyDescent="0.3">
      <c r="A7083">
        <v>659737445</v>
      </c>
      <c r="B7083" s="1">
        <v>45595</v>
      </c>
      <c r="C7083" t="s">
        <v>11</v>
      </c>
      <c r="D7083" t="s">
        <v>20</v>
      </c>
      <c r="E7083">
        <v>0.3</v>
      </c>
      <c r="F7083">
        <v>0.56000000000000005</v>
      </c>
      <c r="G7083" t="s">
        <v>148</v>
      </c>
      <c r="H7083">
        <v>1</v>
      </c>
      <c r="I7083">
        <v>1</v>
      </c>
      <c r="J7083" t="s">
        <v>14</v>
      </c>
      <c r="K7083" s="36" t="s">
        <v>149</v>
      </c>
    </row>
    <row r="7084" spans="1:11" x14ac:dyDescent="0.3">
      <c r="A7084">
        <v>555461701</v>
      </c>
      <c r="B7084" s="1">
        <v>45300</v>
      </c>
      <c r="C7084" t="s">
        <v>27</v>
      </c>
      <c r="D7084" t="s">
        <v>16</v>
      </c>
      <c r="E7084">
        <v>1</v>
      </c>
      <c r="F7084">
        <v>1</v>
      </c>
      <c r="G7084" t="s">
        <v>148</v>
      </c>
      <c r="H7084">
        <v>1</v>
      </c>
      <c r="I7084">
        <v>1</v>
      </c>
      <c r="J7084" t="s">
        <v>14</v>
      </c>
      <c r="K7084" s="36" t="s">
        <v>149</v>
      </c>
    </row>
    <row r="7085" spans="1:11" x14ac:dyDescent="0.3">
      <c r="A7085">
        <v>413851787</v>
      </c>
      <c r="B7085" s="1">
        <v>44396</v>
      </c>
      <c r="C7085" t="s">
        <v>11</v>
      </c>
      <c r="D7085" t="s">
        <v>20</v>
      </c>
      <c r="E7085">
        <v>0.1</v>
      </c>
      <c r="F7085">
        <v>0.6</v>
      </c>
      <c r="G7085" t="s">
        <v>148</v>
      </c>
      <c r="H7085">
        <v>7</v>
      </c>
      <c r="I7085">
        <v>8</v>
      </c>
      <c r="J7085" t="s">
        <v>14</v>
      </c>
      <c r="K7085" s="36" t="s">
        <v>149</v>
      </c>
    </row>
    <row r="7086" spans="1:11" x14ac:dyDescent="0.3">
      <c r="A7086">
        <v>545350581</v>
      </c>
      <c r="B7086" s="1">
        <v>45237</v>
      </c>
      <c r="C7086" t="s">
        <v>11</v>
      </c>
      <c r="D7086" t="s">
        <v>16</v>
      </c>
      <c r="E7086">
        <v>1</v>
      </c>
      <c r="F7086">
        <v>0.98</v>
      </c>
      <c r="G7086" t="s">
        <v>149</v>
      </c>
      <c r="H7086">
        <v>1</v>
      </c>
      <c r="I7086">
        <v>1</v>
      </c>
      <c r="J7086" t="s">
        <v>14</v>
      </c>
      <c r="K7086" s="36" t="s">
        <v>149</v>
      </c>
    </row>
    <row r="7087" spans="1:11" x14ac:dyDescent="0.3">
      <c r="A7087">
        <v>659835872</v>
      </c>
      <c r="B7087" s="1">
        <v>45596</v>
      </c>
      <c r="C7087" t="s">
        <v>27</v>
      </c>
      <c r="D7087" t="s">
        <v>16</v>
      </c>
      <c r="E7087">
        <v>1</v>
      </c>
      <c r="F7087">
        <v>1</v>
      </c>
      <c r="G7087" t="s">
        <v>148</v>
      </c>
      <c r="H7087">
        <v>1</v>
      </c>
      <c r="I7087">
        <v>1</v>
      </c>
      <c r="J7087" t="s">
        <v>14</v>
      </c>
      <c r="K7087" s="36" t="s">
        <v>149</v>
      </c>
    </row>
    <row r="7088" spans="1:11" x14ac:dyDescent="0.3">
      <c r="A7088">
        <v>656988692</v>
      </c>
      <c r="B7088" s="1">
        <v>45578</v>
      </c>
      <c r="C7088" t="s">
        <v>11</v>
      </c>
      <c r="D7088" t="s">
        <v>16</v>
      </c>
      <c r="E7088">
        <v>1</v>
      </c>
      <c r="F7088">
        <v>0.75</v>
      </c>
      <c r="G7088" t="s">
        <v>148</v>
      </c>
      <c r="H7088">
        <v>3</v>
      </c>
      <c r="I7088">
        <v>3</v>
      </c>
      <c r="J7088" t="s">
        <v>22</v>
      </c>
      <c r="K7088" s="36" t="s">
        <v>149</v>
      </c>
    </row>
    <row r="7089" spans="1:11" x14ac:dyDescent="0.3">
      <c r="A7089">
        <v>147806949</v>
      </c>
      <c r="B7089" s="1">
        <v>42973</v>
      </c>
      <c r="C7089" t="s">
        <v>11</v>
      </c>
      <c r="D7089" t="s">
        <v>16</v>
      </c>
      <c r="E7089">
        <v>1</v>
      </c>
      <c r="F7089">
        <v>1</v>
      </c>
      <c r="G7089" t="s">
        <v>148</v>
      </c>
      <c r="H7089">
        <v>2</v>
      </c>
      <c r="I7089">
        <v>7</v>
      </c>
      <c r="J7089" t="s">
        <v>14</v>
      </c>
      <c r="K7089" s="36" t="s">
        <v>149</v>
      </c>
    </row>
    <row r="7090" spans="1:11" x14ac:dyDescent="0.3">
      <c r="A7090">
        <v>543532632</v>
      </c>
      <c r="B7090" s="1">
        <v>45225</v>
      </c>
      <c r="C7090" t="s">
        <v>11</v>
      </c>
      <c r="D7090" t="s">
        <v>17</v>
      </c>
      <c r="E7090">
        <v>0.87</v>
      </c>
      <c r="F7090">
        <v>0.37</v>
      </c>
      <c r="G7090" t="s">
        <v>148</v>
      </c>
      <c r="H7090">
        <v>98</v>
      </c>
      <c r="I7090">
        <v>99</v>
      </c>
      <c r="J7090" t="s">
        <v>22</v>
      </c>
      <c r="K7090" s="36" t="s">
        <v>149</v>
      </c>
    </row>
    <row r="7091" spans="1:11" x14ac:dyDescent="0.3">
      <c r="A7091">
        <v>7592820</v>
      </c>
      <c r="B7091" s="1">
        <v>41474</v>
      </c>
      <c r="C7091" t="s">
        <v>11</v>
      </c>
      <c r="D7091" t="s">
        <v>21</v>
      </c>
      <c r="E7091">
        <v>0.5</v>
      </c>
      <c r="F7091">
        <v>0.5</v>
      </c>
      <c r="G7091" t="s">
        <v>148</v>
      </c>
      <c r="H7091">
        <v>1</v>
      </c>
      <c r="I7091">
        <v>3</v>
      </c>
      <c r="J7091" t="s">
        <v>14</v>
      </c>
      <c r="K7091" s="36" t="s">
        <v>149</v>
      </c>
    </row>
    <row r="7092" spans="1:11" x14ac:dyDescent="0.3">
      <c r="A7092">
        <v>309994054</v>
      </c>
      <c r="B7092" s="1">
        <v>43785</v>
      </c>
      <c r="C7092" t="s">
        <v>11</v>
      </c>
      <c r="D7092" t="s">
        <v>16</v>
      </c>
      <c r="E7092">
        <v>1</v>
      </c>
      <c r="F7092">
        <v>0.67</v>
      </c>
      <c r="G7092" t="s">
        <v>148</v>
      </c>
      <c r="H7092">
        <v>1</v>
      </c>
      <c r="I7092">
        <v>3</v>
      </c>
      <c r="J7092" t="s">
        <v>14</v>
      </c>
      <c r="K7092" s="36" t="s">
        <v>149</v>
      </c>
    </row>
    <row r="7093" spans="1:11" x14ac:dyDescent="0.3">
      <c r="A7093">
        <v>299352055</v>
      </c>
      <c r="B7093" s="1">
        <v>43739</v>
      </c>
      <c r="C7093" t="s">
        <v>11</v>
      </c>
      <c r="D7093" t="s">
        <v>16</v>
      </c>
      <c r="E7093">
        <v>1</v>
      </c>
      <c r="F7093">
        <v>1</v>
      </c>
      <c r="G7093" t="s">
        <v>148</v>
      </c>
      <c r="H7093">
        <v>3</v>
      </c>
      <c r="I7093">
        <v>3</v>
      </c>
      <c r="J7093" t="s">
        <v>14</v>
      </c>
      <c r="K7093" s="36" t="s">
        <v>149</v>
      </c>
    </row>
    <row r="7094" spans="1:11" x14ac:dyDescent="0.3">
      <c r="A7094">
        <v>164038723</v>
      </c>
      <c r="B7094" s="1">
        <v>43093</v>
      </c>
      <c r="C7094" t="s">
        <v>11</v>
      </c>
      <c r="D7094" t="s">
        <v>16</v>
      </c>
      <c r="E7094">
        <v>0.74</v>
      </c>
      <c r="F7094">
        <v>0.98</v>
      </c>
      <c r="G7094" t="s">
        <v>148</v>
      </c>
      <c r="H7094">
        <v>1</v>
      </c>
      <c r="I7094">
        <v>2</v>
      </c>
      <c r="J7094" t="s">
        <v>22</v>
      </c>
      <c r="K7094" s="36" t="s">
        <v>149</v>
      </c>
    </row>
    <row r="7095" spans="1:11" x14ac:dyDescent="0.3">
      <c r="A7095">
        <v>299417879</v>
      </c>
      <c r="B7095" s="1">
        <v>43740</v>
      </c>
      <c r="C7095" t="s">
        <v>11</v>
      </c>
      <c r="D7095" t="s">
        <v>16</v>
      </c>
      <c r="E7095">
        <v>1</v>
      </c>
      <c r="F7095">
        <v>1</v>
      </c>
      <c r="G7095" t="s">
        <v>148</v>
      </c>
      <c r="H7095">
        <v>3</v>
      </c>
      <c r="I7095">
        <v>4</v>
      </c>
      <c r="J7095" t="s">
        <v>22</v>
      </c>
      <c r="K7095" s="36" t="s">
        <v>149</v>
      </c>
    </row>
    <row r="7096" spans="1:11" x14ac:dyDescent="0.3">
      <c r="A7096">
        <v>653164371</v>
      </c>
      <c r="B7096" s="1">
        <v>45555</v>
      </c>
      <c r="C7096" t="s">
        <v>27</v>
      </c>
      <c r="D7096" t="s">
        <v>17</v>
      </c>
      <c r="E7096">
        <v>1</v>
      </c>
      <c r="F7096">
        <v>1</v>
      </c>
      <c r="G7096" t="s">
        <v>148</v>
      </c>
      <c r="H7096">
        <v>1</v>
      </c>
      <c r="I7096">
        <v>3</v>
      </c>
      <c r="J7096" t="s">
        <v>14</v>
      </c>
      <c r="K7096" s="36" t="s">
        <v>149</v>
      </c>
    </row>
    <row r="7097" spans="1:11" x14ac:dyDescent="0.3">
      <c r="A7097">
        <v>300774182</v>
      </c>
      <c r="B7097" s="1">
        <v>43745</v>
      </c>
      <c r="C7097" t="s">
        <v>11</v>
      </c>
      <c r="D7097" t="s">
        <v>12</v>
      </c>
      <c r="G7097" t="s">
        <v>148</v>
      </c>
      <c r="H7097">
        <v>1</v>
      </c>
      <c r="I7097">
        <v>2</v>
      </c>
      <c r="J7097" t="s">
        <v>14</v>
      </c>
      <c r="K7097" s="36" t="s">
        <v>149</v>
      </c>
    </row>
    <row r="7098" spans="1:11" x14ac:dyDescent="0.3">
      <c r="A7098">
        <v>15180815</v>
      </c>
      <c r="B7098" s="1">
        <v>41765</v>
      </c>
      <c r="C7098" t="s">
        <v>11</v>
      </c>
      <c r="D7098" t="s">
        <v>17</v>
      </c>
      <c r="E7098">
        <v>0.67</v>
      </c>
      <c r="F7098">
        <v>1</v>
      </c>
      <c r="G7098" t="s">
        <v>148</v>
      </c>
      <c r="H7098">
        <v>1</v>
      </c>
      <c r="I7098">
        <v>2</v>
      </c>
      <c r="J7098" t="s">
        <v>14</v>
      </c>
      <c r="K7098" s="36" t="s">
        <v>149</v>
      </c>
    </row>
    <row r="7099" spans="1:11" x14ac:dyDescent="0.3">
      <c r="A7099">
        <v>590033814</v>
      </c>
      <c r="B7099" s="1">
        <v>45488</v>
      </c>
      <c r="C7099" t="s">
        <v>11</v>
      </c>
      <c r="D7099" t="s">
        <v>16</v>
      </c>
      <c r="E7099">
        <v>1</v>
      </c>
      <c r="F7099">
        <v>0.87</v>
      </c>
      <c r="G7099" t="s">
        <v>148</v>
      </c>
      <c r="H7099">
        <v>1</v>
      </c>
      <c r="I7099">
        <v>1</v>
      </c>
      <c r="J7099" t="s">
        <v>22</v>
      </c>
      <c r="K7099" s="36" t="s">
        <v>149</v>
      </c>
    </row>
    <row r="7100" spans="1:11" x14ac:dyDescent="0.3">
      <c r="A7100">
        <v>511274243</v>
      </c>
      <c r="B7100" s="1">
        <v>45038</v>
      </c>
      <c r="C7100" t="s">
        <v>11</v>
      </c>
      <c r="D7100" t="s">
        <v>16</v>
      </c>
      <c r="E7100">
        <v>1</v>
      </c>
      <c r="F7100">
        <v>0.97</v>
      </c>
      <c r="G7100" t="s">
        <v>148</v>
      </c>
      <c r="H7100">
        <v>7</v>
      </c>
      <c r="I7100">
        <v>12</v>
      </c>
      <c r="J7100" t="s">
        <v>14</v>
      </c>
      <c r="K7100" s="36" t="s">
        <v>149</v>
      </c>
    </row>
    <row r="7101" spans="1:11" x14ac:dyDescent="0.3">
      <c r="A7101">
        <v>659657866</v>
      </c>
      <c r="B7101" s="1">
        <v>45595</v>
      </c>
      <c r="C7101" t="s">
        <v>11</v>
      </c>
      <c r="D7101" t="s">
        <v>16</v>
      </c>
      <c r="E7101">
        <v>0.8</v>
      </c>
      <c r="F7101">
        <v>0.54</v>
      </c>
      <c r="G7101" t="s">
        <v>148</v>
      </c>
      <c r="H7101">
        <v>2</v>
      </c>
      <c r="I7101">
        <v>2</v>
      </c>
      <c r="J7101" t="s">
        <v>14</v>
      </c>
      <c r="K7101" s="36" t="s">
        <v>149</v>
      </c>
    </row>
    <row r="7102" spans="1:11" x14ac:dyDescent="0.3">
      <c r="A7102">
        <v>490837898</v>
      </c>
      <c r="B7102" s="1">
        <v>44904</v>
      </c>
      <c r="C7102" t="s">
        <v>27</v>
      </c>
      <c r="D7102" t="s">
        <v>12</v>
      </c>
      <c r="F7102">
        <v>0.8</v>
      </c>
      <c r="G7102" t="s">
        <v>148</v>
      </c>
      <c r="H7102">
        <v>2</v>
      </c>
      <c r="I7102">
        <v>2</v>
      </c>
      <c r="J7102" t="s">
        <v>22</v>
      </c>
      <c r="K7102" s="36" t="s">
        <v>149</v>
      </c>
    </row>
    <row r="7103" spans="1:11" x14ac:dyDescent="0.3">
      <c r="A7103">
        <v>581752224</v>
      </c>
      <c r="B7103" s="1">
        <v>45448</v>
      </c>
      <c r="C7103" t="s">
        <v>11</v>
      </c>
      <c r="D7103" t="s">
        <v>16</v>
      </c>
      <c r="E7103">
        <v>1</v>
      </c>
      <c r="F7103">
        <v>0.92</v>
      </c>
      <c r="G7103" t="s">
        <v>148</v>
      </c>
      <c r="H7103">
        <v>3</v>
      </c>
      <c r="I7103">
        <v>4</v>
      </c>
      <c r="J7103" t="s">
        <v>22</v>
      </c>
      <c r="K7103" s="36" t="s">
        <v>149</v>
      </c>
    </row>
    <row r="7104" spans="1:11" x14ac:dyDescent="0.3">
      <c r="A7104">
        <v>543825240</v>
      </c>
      <c r="B7104" s="1">
        <v>45227</v>
      </c>
      <c r="C7104" t="s">
        <v>27</v>
      </c>
      <c r="D7104" t="s">
        <v>16</v>
      </c>
      <c r="E7104">
        <v>1</v>
      </c>
      <c r="F7104">
        <v>0.96</v>
      </c>
      <c r="G7104" t="s">
        <v>148</v>
      </c>
      <c r="H7104">
        <v>2</v>
      </c>
      <c r="I7104">
        <v>2</v>
      </c>
      <c r="J7104" t="s">
        <v>22</v>
      </c>
      <c r="K7104" s="36" t="s">
        <v>149</v>
      </c>
    </row>
    <row r="7105" spans="1:11" x14ac:dyDescent="0.3">
      <c r="A7105">
        <v>43141266</v>
      </c>
      <c r="B7105" s="1">
        <v>42249</v>
      </c>
      <c r="C7105" t="s">
        <v>11</v>
      </c>
      <c r="D7105" t="s">
        <v>16</v>
      </c>
      <c r="E7105">
        <v>1</v>
      </c>
      <c r="F7105">
        <v>0.96</v>
      </c>
      <c r="G7105" t="s">
        <v>149</v>
      </c>
      <c r="H7105">
        <v>1</v>
      </c>
      <c r="I7105">
        <v>2</v>
      </c>
      <c r="J7105" t="s">
        <v>14</v>
      </c>
      <c r="K7105" s="36" t="s">
        <v>149</v>
      </c>
    </row>
    <row r="7106" spans="1:11" x14ac:dyDescent="0.3">
      <c r="A7106">
        <v>512615642</v>
      </c>
      <c r="B7106" s="1">
        <v>45047</v>
      </c>
      <c r="C7106" t="s">
        <v>27</v>
      </c>
      <c r="D7106" t="s">
        <v>20</v>
      </c>
      <c r="E7106">
        <v>0.13</v>
      </c>
      <c r="F7106">
        <v>0.03</v>
      </c>
      <c r="G7106" t="s">
        <v>148</v>
      </c>
      <c r="H7106">
        <v>1</v>
      </c>
      <c r="I7106">
        <v>1</v>
      </c>
      <c r="J7106" t="s">
        <v>22</v>
      </c>
      <c r="K7106" s="36" t="s">
        <v>149</v>
      </c>
    </row>
    <row r="7107" spans="1:11" x14ac:dyDescent="0.3">
      <c r="A7107">
        <v>357969745</v>
      </c>
      <c r="B7107" s="1">
        <v>44035</v>
      </c>
      <c r="C7107" t="s">
        <v>27</v>
      </c>
      <c r="D7107" t="s">
        <v>16</v>
      </c>
      <c r="E7107">
        <v>0.8</v>
      </c>
      <c r="F7107">
        <v>0.55000000000000004</v>
      </c>
      <c r="G7107" t="s">
        <v>148</v>
      </c>
      <c r="H7107">
        <v>1</v>
      </c>
      <c r="I7107">
        <v>1</v>
      </c>
      <c r="J7107" t="s">
        <v>14</v>
      </c>
      <c r="K7107" s="36" t="s">
        <v>149</v>
      </c>
    </row>
    <row r="7108" spans="1:11" x14ac:dyDescent="0.3">
      <c r="A7108">
        <v>354999395</v>
      </c>
      <c r="B7108" s="1">
        <v>44021</v>
      </c>
      <c r="C7108" t="s">
        <v>27</v>
      </c>
      <c r="D7108" t="s">
        <v>16</v>
      </c>
      <c r="E7108">
        <v>0.91</v>
      </c>
      <c r="F7108">
        <v>0.75</v>
      </c>
      <c r="G7108" t="s">
        <v>148</v>
      </c>
      <c r="H7108">
        <v>8</v>
      </c>
      <c r="I7108">
        <v>13</v>
      </c>
      <c r="J7108" t="s">
        <v>14</v>
      </c>
      <c r="K7108" s="36" t="s">
        <v>149</v>
      </c>
    </row>
    <row r="7109" spans="1:11" x14ac:dyDescent="0.3">
      <c r="A7109">
        <v>660307246</v>
      </c>
      <c r="B7109" s="1">
        <v>45599</v>
      </c>
      <c r="C7109" t="s">
        <v>27</v>
      </c>
      <c r="D7109" t="s">
        <v>17</v>
      </c>
      <c r="E7109">
        <v>1</v>
      </c>
      <c r="F7109">
        <v>0.67</v>
      </c>
      <c r="G7109" t="s">
        <v>148</v>
      </c>
      <c r="H7109">
        <v>1</v>
      </c>
      <c r="I7109">
        <v>1</v>
      </c>
      <c r="J7109" t="s">
        <v>14</v>
      </c>
      <c r="K7109" s="36" t="s">
        <v>149</v>
      </c>
    </row>
    <row r="7110" spans="1:11" x14ac:dyDescent="0.3">
      <c r="A7110">
        <v>474786336</v>
      </c>
      <c r="B7110" s="1">
        <v>44786</v>
      </c>
      <c r="C7110" t="s">
        <v>11</v>
      </c>
      <c r="D7110" t="s">
        <v>17</v>
      </c>
      <c r="E7110">
        <v>1</v>
      </c>
      <c r="F7110">
        <v>0.91</v>
      </c>
      <c r="G7110" t="s">
        <v>148</v>
      </c>
      <c r="H7110">
        <v>1</v>
      </c>
      <c r="I7110">
        <v>1</v>
      </c>
      <c r="J7110" t="s">
        <v>14</v>
      </c>
      <c r="K7110" s="36" t="s">
        <v>149</v>
      </c>
    </row>
    <row r="7111" spans="1:11" x14ac:dyDescent="0.3">
      <c r="A7111">
        <v>660346594</v>
      </c>
      <c r="B7111" s="1">
        <v>45599</v>
      </c>
      <c r="C7111" t="s">
        <v>11</v>
      </c>
      <c r="D7111" t="s">
        <v>16</v>
      </c>
      <c r="E7111">
        <v>1</v>
      </c>
      <c r="F7111">
        <v>1</v>
      </c>
      <c r="G7111" t="s">
        <v>149</v>
      </c>
      <c r="H7111">
        <v>5</v>
      </c>
      <c r="I7111">
        <v>6</v>
      </c>
      <c r="J7111" t="s">
        <v>14</v>
      </c>
      <c r="K7111" s="36" t="s">
        <v>149</v>
      </c>
    </row>
    <row r="7112" spans="1:11" x14ac:dyDescent="0.3">
      <c r="A7112">
        <v>122389066</v>
      </c>
      <c r="B7112" s="1">
        <v>42818</v>
      </c>
      <c r="C7112" t="s">
        <v>27</v>
      </c>
      <c r="D7112" t="s">
        <v>16</v>
      </c>
      <c r="E7112">
        <v>1</v>
      </c>
      <c r="F7112">
        <v>0.97</v>
      </c>
      <c r="G7112" t="s">
        <v>149</v>
      </c>
      <c r="H7112">
        <v>2</v>
      </c>
      <c r="I7112">
        <v>2</v>
      </c>
      <c r="J7112" t="s">
        <v>14</v>
      </c>
      <c r="K7112" s="36" t="s">
        <v>149</v>
      </c>
    </row>
    <row r="7113" spans="1:11" x14ac:dyDescent="0.3">
      <c r="A7113">
        <v>656595689</v>
      </c>
      <c r="B7113" s="1">
        <v>45576</v>
      </c>
      <c r="C7113" t="s">
        <v>11</v>
      </c>
      <c r="D7113" t="s">
        <v>16</v>
      </c>
      <c r="E7113">
        <v>1</v>
      </c>
      <c r="F7113">
        <v>0.86</v>
      </c>
      <c r="G7113" t="s">
        <v>148</v>
      </c>
      <c r="H7113">
        <v>3</v>
      </c>
      <c r="I7113">
        <v>3</v>
      </c>
      <c r="J7113" t="s">
        <v>14</v>
      </c>
      <c r="K7113" s="36" t="s">
        <v>149</v>
      </c>
    </row>
    <row r="7114" spans="1:11" x14ac:dyDescent="0.3">
      <c r="A7114">
        <v>656640877</v>
      </c>
      <c r="B7114" s="1">
        <v>45576</v>
      </c>
      <c r="C7114" t="s">
        <v>11</v>
      </c>
      <c r="D7114" t="s">
        <v>16</v>
      </c>
      <c r="E7114">
        <v>1</v>
      </c>
      <c r="F7114">
        <v>1</v>
      </c>
      <c r="G7114" t="s">
        <v>149</v>
      </c>
      <c r="H7114">
        <v>1</v>
      </c>
      <c r="I7114">
        <v>1</v>
      </c>
      <c r="J7114" t="s">
        <v>14</v>
      </c>
      <c r="K7114" s="36" t="s">
        <v>148</v>
      </c>
    </row>
    <row r="7115" spans="1:11" x14ac:dyDescent="0.3">
      <c r="A7115">
        <v>660516795</v>
      </c>
      <c r="B7115" s="1">
        <v>45600</v>
      </c>
      <c r="C7115" t="s">
        <v>27</v>
      </c>
      <c r="D7115" t="s">
        <v>16</v>
      </c>
      <c r="E7115">
        <v>1</v>
      </c>
      <c r="F7115">
        <v>0.97</v>
      </c>
      <c r="G7115" t="s">
        <v>148</v>
      </c>
      <c r="H7115">
        <v>6</v>
      </c>
      <c r="I7115">
        <v>6</v>
      </c>
      <c r="J7115" t="s">
        <v>14</v>
      </c>
      <c r="K7115" s="36" t="s">
        <v>148</v>
      </c>
    </row>
    <row r="7116" spans="1:11" x14ac:dyDescent="0.3">
      <c r="A7116">
        <v>660381467</v>
      </c>
      <c r="B7116" s="1">
        <v>45599</v>
      </c>
      <c r="C7116" t="s">
        <v>27</v>
      </c>
      <c r="D7116" t="s">
        <v>12</v>
      </c>
      <c r="G7116" t="s">
        <v>148</v>
      </c>
      <c r="H7116">
        <v>2</v>
      </c>
      <c r="I7116">
        <v>2</v>
      </c>
      <c r="J7116" t="s">
        <v>14</v>
      </c>
      <c r="K7116" s="36" t="s">
        <v>149</v>
      </c>
    </row>
    <row r="7117" spans="1:11" x14ac:dyDescent="0.3">
      <c r="A7117">
        <v>102085724</v>
      </c>
      <c r="B7117" s="1">
        <v>42675</v>
      </c>
      <c r="C7117" t="s">
        <v>11</v>
      </c>
      <c r="D7117" t="s">
        <v>12</v>
      </c>
      <c r="F7117">
        <v>1</v>
      </c>
      <c r="G7117" t="s">
        <v>148</v>
      </c>
      <c r="H7117">
        <v>1</v>
      </c>
      <c r="I7117">
        <v>1</v>
      </c>
      <c r="J7117" t="s">
        <v>14</v>
      </c>
      <c r="K7117" s="36" t="s">
        <v>149</v>
      </c>
    </row>
    <row r="7118" spans="1:11" x14ac:dyDescent="0.3">
      <c r="A7118">
        <v>565832638</v>
      </c>
      <c r="B7118" s="1">
        <v>45358</v>
      </c>
      <c r="C7118" t="s">
        <v>27</v>
      </c>
      <c r="D7118" t="s">
        <v>16</v>
      </c>
      <c r="E7118">
        <v>1</v>
      </c>
      <c r="F7118">
        <v>0.93</v>
      </c>
      <c r="G7118" t="s">
        <v>149</v>
      </c>
      <c r="H7118">
        <v>1</v>
      </c>
      <c r="I7118">
        <v>1</v>
      </c>
      <c r="J7118" t="s">
        <v>14</v>
      </c>
      <c r="K7118" s="36" t="s">
        <v>149</v>
      </c>
    </row>
    <row r="7119" spans="1:11" x14ac:dyDescent="0.3">
      <c r="A7119">
        <v>107125088</v>
      </c>
      <c r="B7119" s="1">
        <v>42717</v>
      </c>
      <c r="C7119" t="s">
        <v>44</v>
      </c>
      <c r="D7119" t="s">
        <v>16</v>
      </c>
      <c r="E7119">
        <v>1</v>
      </c>
      <c r="F7119">
        <v>0.56000000000000005</v>
      </c>
      <c r="G7119" t="s">
        <v>149</v>
      </c>
      <c r="H7119">
        <v>3</v>
      </c>
      <c r="I7119">
        <v>4</v>
      </c>
      <c r="J7119" t="s">
        <v>14</v>
      </c>
      <c r="K7119" s="36" t="s">
        <v>149</v>
      </c>
    </row>
    <row r="7120" spans="1:11" x14ac:dyDescent="0.3">
      <c r="A7120">
        <v>581505228</v>
      </c>
      <c r="B7120" s="1">
        <v>45447</v>
      </c>
      <c r="C7120" t="s">
        <v>11</v>
      </c>
      <c r="D7120" t="s">
        <v>17</v>
      </c>
      <c r="E7120">
        <v>0.83</v>
      </c>
      <c r="F7120">
        <v>0.25</v>
      </c>
      <c r="G7120" t="s">
        <v>148</v>
      </c>
      <c r="H7120">
        <v>1</v>
      </c>
      <c r="I7120">
        <v>1</v>
      </c>
      <c r="J7120" t="s">
        <v>22</v>
      </c>
      <c r="K7120" s="36" t="s">
        <v>149</v>
      </c>
    </row>
    <row r="7121" spans="1:11" x14ac:dyDescent="0.3">
      <c r="A7121">
        <v>269530912</v>
      </c>
      <c r="B7121" s="1">
        <v>43634</v>
      </c>
      <c r="C7121" t="s">
        <v>27</v>
      </c>
      <c r="D7121" t="s">
        <v>16</v>
      </c>
      <c r="E7121">
        <v>1</v>
      </c>
      <c r="F7121">
        <v>1</v>
      </c>
      <c r="G7121" t="s">
        <v>148</v>
      </c>
      <c r="H7121">
        <v>1</v>
      </c>
      <c r="I7121">
        <v>1</v>
      </c>
      <c r="J7121" t="s">
        <v>22</v>
      </c>
      <c r="K7121" s="36" t="s">
        <v>149</v>
      </c>
    </row>
    <row r="7122" spans="1:11" x14ac:dyDescent="0.3">
      <c r="A7122">
        <v>155819178</v>
      </c>
      <c r="B7122" s="1">
        <v>43030</v>
      </c>
      <c r="C7122" t="s">
        <v>11</v>
      </c>
      <c r="D7122" t="s">
        <v>20</v>
      </c>
      <c r="E7122">
        <v>0</v>
      </c>
      <c r="F7122">
        <v>0.33</v>
      </c>
      <c r="G7122" t="s">
        <v>148</v>
      </c>
      <c r="H7122">
        <v>1</v>
      </c>
      <c r="I7122">
        <v>3</v>
      </c>
      <c r="J7122" t="s">
        <v>14</v>
      </c>
      <c r="K7122" s="36" t="s">
        <v>149</v>
      </c>
    </row>
    <row r="7123" spans="1:11" x14ac:dyDescent="0.3">
      <c r="A7123">
        <v>119493628</v>
      </c>
      <c r="B7123" s="1">
        <v>42800</v>
      </c>
      <c r="C7123" t="s">
        <v>11</v>
      </c>
      <c r="D7123" t="s">
        <v>16</v>
      </c>
      <c r="E7123">
        <v>1</v>
      </c>
      <c r="F7123">
        <v>1</v>
      </c>
      <c r="G7123" t="s">
        <v>149</v>
      </c>
      <c r="H7123">
        <v>1</v>
      </c>
      <c r="I7123">
        <v>1</v>
      </c>
      <c r="J7123" t="s">
        <v>14</v>
      </c>
      <c r="K7123" s="36" t="s">
        <v>149</v>
      </c>
    </row>
    <row r="7124" spans="1:11" x14ac:dyDescent="0.3">
      <c r="A7124">
        <v>660498778</v>
      </c>
      <c r="B7124" s="1">
        <v>45600</v>
      </c>
      <c r="C7124" t="s">
        <v>11</v>
      </c>
      <c r="D7124" t="s">
        <v>16</v>
      </c>
      <c r="E7124">
        <v>1</v>
      </c>
      <c r="F7124">
        <v>0.98</v>
      </c>
      <c r="G7124" t="s">
        <v>148</v>
      </c>
      <c r="H7124">
        <v>1</v>
      </c>
      <c r="I7124">
        <v>1</v>
      </c>
      <c r="J7124" t="s">
        <v>14</v>
      </c>
      <c r="K7124" s="36" t="s">
        <v>149</v>
      </c>
    </row>
    <row r="7125" spans="1:11" x14ac:dyDescent="0.3">
      <c r="A7125">
        <v>326142562</v>
      </c>
      <c r="B7125" s="1">
        <v>43840</v>
      </c>
      <c r="C7125" t="s">
        <v>57</v>
      </c>
      <c r="D7125" t="s">
        <v>16</v>
      </c>
      <c r="E7125">
        <v>1</v>
      </c>
      <c r="F7125">
        <v>1</v>
      </c>
      <c r="G7125" t="s">
        <v>148</v>
      </c>
      <c r="H7125">
        <v>1</v>
      </c>
      <c r="I7125">
        <v>1</v>
      </c>
      <c r="J7125" t="s">
        <v>22</v>
      </c>
      <c r="K7125" s="36" t="s">
        <v>149</v>
      </c>
    </row>
    <row r="7126" spans="1:11" x14ac:dyDescent="0.3">
      <c r="A7126">
        <v>3595403</v>
      </c>
      <c r="B7126" s="1">
        <v>43338</v>
      </c>
      <c r="C7126" t="s">
        <v>11</v>
      </c>
      <c r="D7126" t="s">
        <v>16</v>
      </c>
      <c r="E7126">
        <v>1</v>
      </c>
      <c r="F7126">
        <v>0.97</v>
      </c>
      <c r="G7126" t="s">
        <v>148</v>
      </c>
      <c r="H7126">
        <v>2</v>
      </c>
      <c r="I7126">
        <v>2</v>
      </c>
      <c r="J7126" t="s">
        <v>14</v>
      </c>
      <c r="K7126" s="36" t="s">
        <v>149</v>
      </c>
    </row>
    <row r="7127" spans="1:11" x14ac:dyDescent="0.3">
      <c r="A7127">
        <v>660679949</v>
      </c>
      <c r="B7127" s="1">
        <v>45601</v>
      </c>
      <c r="C7127" t="s">
        <v>27</v>
      </c>
      <c r="D7127" t="s">
        <v>17</v>
      </c>
      <c r="E7127">
        <v>1</v>
      </c>
      <c r="F7127">
        <v>1</v>
      </c>
      <c r="G7127" t="s">
        <v>148</v>
      </c>
      <c r="H7127">
        <v>1</v>
      </c>
      <c r="I7127">
        <v>1</v>
      </c>
      <c r="J7127" t="s">
        <v>14</v>
      </c>
      <c r="K7127" s="36" t="s">
        <v>149</v>
      </c>
    </row>
    <row r="7128" spans="1:11" x14ac:dyDescent="0.3">
      <c r="A7128">
        <v>103112326</v>
      </c>
      <c r="B7128" s="1">
        <v>42683</v>
      </c>
      <c r="C7128" t="s">
        <v>27</v>
      </c>
      <c r="D7128" t="s">
        <v>21</v>
      </c>
      <c r="E7128">
        <v>0.6</v>
      </c>
      <c r="F7128">
        <v>0.39</v>
      </c>
      <c r="G7128" t="s">
        <v>148</v>
      </c>
      <c r="H7128">
        <v>1</v>
      </c>
      <c r="I7128">
        <v>1</v>
      </c>
      <c r="J7128" t="s">
        <v>14</v>
      </c>
      <c r="K7128" s="36" t="s">
        <v>149</v>
      </c>
    </row>
    <row r="7129" spans="1:11" x14ac:dyDescent="0.3">
      <c r="A7129">
        <v>394090949</v>
      </c>
      <c r="B7129" s="1">
        <v>44280</v>
      </c>
      <c r="C7129" t="s">
        <v>27</v>
      </c>
      <c r="D7129" t="s">
        <v>17</v>
      </c>
      <c r="E7129">
        <v>1</v>
      </c>
      <c r="G7129" t="s">
        <v>148</v>
      </c>
      <c r="H7129">
        <v>1</v>
      </c>
      <c r="I7129">
        <v>1</v>
      </c>
      <c r="J7129" t="s">
        <v>22</v>
      </c>
      <c r="K7129" s="36" t="s">
        <v>149</v>
      </c>
    </row>
    <row r="7130" spans="1:11" x14ac:dyDescent="0.3">
      <c r="A7130">
        <v>429453821</v>
      </c>
      <c r="B7130" s="1">
        <v>44497</v>
      </c>
      <c r="C7130" t="s">
        <v>27</v>
      </c>
      <c r="D7130" t="s">
        <v>16</v>
      </c>
      <c r="E7130">
        <v>1</v>
      </c>
      <c r="F7130">
        <v>1</v>
      </c>
      <c r="G7130" t="s">
        <v>148</v>
      </c>
      <c r="H7130">
        <v>37</v>
      </c>
      <c r="I7130">
        <v>37</v>
      </c>
      <c r="J7130" t="s">
        <v>14</v>
      </c>
      <c r="K7130" s="36" t="s">
        <v>148</v>
      </c>
    </row>
    <row r="7131" spans="1:11" x14ac:dyDescent="0.3">
      <c r="A7131">
        <v>584263244</v>
      </c>
      <c r="B7131" s="1">
        <v>45461</v>
      </c>
      <c r="C7131" t="s">
        <v>27</v>
      </c>
      <c r="D7131" t="s">
        <v>16</v>
      </c>
      <c r="E7131">
        <v>1</v>
      </c>
      <c r="F7131">
        <v>0.99</v>
      </c>
      <c r="G7131" t="s">
        <v>148</v>
      </c>
      <c r="H7131">
        <v>5</v>
      </c>
      <c r="I7131">
        <v>6</v>
      </c>
      <c r="J7131" t="s">
        <v>22</v>
      </c>
      <c r="K7131" s="36" t="s">
        <v>149</v>
      </c>
    </row>
    <row r="7132" spans="1:11" x14ac:dyDescent="0.3">
      <c r="A7132">
        <v>102849599</v>
      </c>
      <c r="B7132" s="1">
        <v>42681</v>
      </c>
      <c r="C7132" t="s">
        <v>32</v>
      </c>
      <c r="D7132" t="s">
        <v>12</v>
      </c>
      <c r="F7132">
        <v>1</v>
      </c>
      <c r="G7132" t="s">
        <v>148</v>
      </c>
      <c r="H7132">
        <v>1</v>
      </c>
      <c r="I7132">
        <v>2</v>
      </c>
      <c r="J7132" t="s">
        <v>14</v>
      </c>
      <c r="K7132" s="36" t="s">
        <v>149</v>
      </c>
    </row>
    <row r="7133" spans="1:11" x14ac:dyDescent="0.3">
      <c r="A7133">
        <v>2347489</v>
      </c>
      <c r="B7133" s="1">
        <v>41040</v>
      </c>
      <c r="C7133" t="s">
        <v>11</v>
      </c>
      <c r="D7133" t="s">
        <v>17</v>
      </c>
      <c r="E7133">
        <v>1</v>
      </c>
      <c r="F7133">
        <v>0.88</v>
      </c>
      <c r="G7133" t="s">
        <v>149</v>
      </c>
      <c r="H7133">
        <v>3</v>
      </c>
      <c r="I7133">
        <v>3</v>
      </c>
      <c r="J7133" t="s">
        <v>18</v>
      </c>
      <c r="K7133" s="36" t="s">
        <v>149</v>
      </c>
    </row>
    <row r="7134" spans="1:11" x14ac:dyDescent="0.3">
      <c r="A7134">
        <v>70110996</v>
      </c>
      <c r="B7134" s="1">
        <v>42493</v>
      </c>
      <c r="C7134" t="s">
        <v>11</v>
      </c>
      <c r="D7134" t="s">
        <v>12</v>
      </c>
      <c r="F7134">
        <v>0.91</v>
      </c>
      <c r="G7134" t="s">
        <v>148</v>
      </c>
      <c r="H7134">
        <v>4</v>
      </c>
      <c r="I7134">
        <v>7</v>
      </c>
      <c r="J7134" t="s">
        <v>14</v>
      </c>
      <c r="K7134" s="36" t="s">
        <v>149</v>
      </c>
    </row>
    <row r="7135" spans="1:11" x14ac:dyDescent="0.3">
      <c r="A7135">
        <v>425764052</v>
      </c>
      <c r="B7135" s="1">
        <v>44472</v>
      </c>
      <c r="C7135" t="s">
        <v>11</v>
      </c>
      <c r="D7135" t="s">
        <v>16</v>
      </c>
      <c r="E7135">
        <v>1</v>
      </c>
      <c r="F7135">
        <v>1</v>
      </c>
      <c r="G7135" t="s">
        <v>27</v>
      </c>
      <c r="H7135">
        <v>2</v>
      </c>
      <c r="I7135">
        <v>2</v>
      </c>
      <c r="J7135" t="s">
        <v>22</v>
      </c>
      <c r="K7135" s="36" t="s">
        <v>149</v>
      </c>
    </row>
    <row r="7136" spans="1:11" x14ac:dyDescent="0.3">
      <c r="A7136">
        <v>218910875</v>
      </c>
      <c r="B7136" s="1">
        <v>43378</v>
      </c>
      <c r="C7136" t="s">
        <v>11</v>
      </c>
      <c r="D7136" t="s">
        <v>16</v>
      </c>
      <c r="E7136">
        <v>0.86</v>
      </c>
      <c r="F7136">
        <v>0.5</v>
      </c>
      <c r="G7136" t="s">
        <v>148</v>
      </c>
      <c r="H7136">
        <v>1</v>
      </c>
      <c r="I7136">
        <v>1</v>
      </c>
      <c r="J7136" t="s">
        <v>18</v>
      </c>
      <c r="K7136" s="36" t="s">
        <v>149</v>
      </c>
    </row>
    <row r="7137" spans="1:11" x14ac:dyDescent="0.3">
      <c r="A7137">
        <v>661188304</v>
      </c>
      <c r="B7137" s="1">
        <v>45604</v>
      </c>
      <c r="C7137" t="s">
        <v>11</v>
      </c>
      <c r="D7137" t="s">
        <v>16</v>
      </c>
      <c r="E7137">
        <v>0.93</v>
      </c>
      <c r="F7137">
        <v>0.5</v>
      </c>
      <c r="G7137" t="s">
        <v>148</v>
      </c>
      <c r="H7137">
        <v>3</v>
      </c>
      <c r="I7137">
        <v>3</v>
      </c>
      <c r="J7137" t="s">
        <v>14</v>
      </c>
      <c r="K7137" s="36" t="s">
        <v>149</v>
      </c>
    </row>
    <row r="7138" spans="1:11" x14ac:dyDescent="0.3">
      <c r="A7138">
        <v>597874628</v>
      </c>
      <c r="B7138" s="1">
        <v>45527</v>
      </c>
      <c r="C7138" t="s">
        <v>11</v>
      </c>
      <c r="D7138" t="s">
        <v>17</v>
      </c>
      <c r="E7138">
        <v>1</v>
      </c>
      <c r="F7138">
        <v>0.75</v>
      </c>
      <c r="G7138" t="s">
        <v>148</v>
      </c>
      <c r="H7138">
        <v>10</v>
      </c>
      <c r="I7138">
        <v>11</v>
      </c>
      <c r="J7138" t="s">
        <v>14</v>
      </c>
      <c r="K7138" s="36" t="s">
        <v>149</v>
      </c>
    </row>
    <row r="7139" spans="1:11" x14ac:dyDescent="0.3">
      <c r="A7139">
        <v>429801772</v>
      </c>
      <c r="B7139" s="1">
        <v>44500</v>
      </c>
      <c r="C7139" t="s">
        <v>27</v>
      </c>
      <c r="D7139" t="s">
        <v>16</v>
      </c>
      <c r="E7139">
        <v>1</v>
      </c>
      <c r="F7139">
        <v>0.92</v>
      </c>
      <c r="G7139" t="s">
        <v>148</v>
      </c>
      <c r="H7139">
        <v>1</v>
      </c>
      <c r="I7139">
        <v>1</v>
      </c>
      <c r="J7139" t="s">
        <v>14</v>
      </c>
      <c r="K7139" s="36" t="s">
        <v>149</v>
      </c>
    </row>
    <row r="7140" spans="1:11" x14ac:dyDescent="0.3">
      <c r="A7140">
        <v>590592594</v>
      </c>
      <c r="B7140" s="1">
        <v>45491</v>
      </c>
      <c r="C7140" t="s">
        <v>27</v>
      </c>
      <c r="D7140" t="s">
        <v>16</v>
      </c>
      <c r="E7140">
        <v>1</v>
      </c>
      <c r="F7140">
        <v>0.1</v>
      </c>
      <c r="G7140" t="s">
        <v>148</v>
      </c>
      <c r="H7140">
        <v>1</v>
      </c>
      <c r="I7140">
        <v>3</v>
      </c>
      <c r="J7140" t="s">
        <v>14</v>
      </c>
      <c r="K7140" s="36" t="s">
        <v>149</v>
      </c>
    </row>
    <row r="7141" spans="1:11" x14ac:dyDescent="0.3">
      <c r="A7141">
        <v>546480595</v>
      </c>
      <c r="B7141" s="1">
        <v>45244</v>
      </c>
      <c r="C7141" t="s">
        <v>11</v>
      </c>
      <c r="D7141" t="s">
        <v>12</v>
      </c>
      <c r="F7141">
        <v>1</v>
      </c>
      <c r="G7141" t="s">
        <v>148</v>
      </c>
      <c r="H7141">
        <v>1</v>
      </c>
      <c r="I7141">
        <v>1</v>
      </c>
      <c r="J7141" t="s">
        <v>22</v>
      </c>
      <c r="K7141" s="36" t="s">
        <v>149</v>
      </c>
    </row>
    <row r="7142" spans="1:11" x14ac:dyDescent="0.3">
      <c r="A7142">
        <v>104826573</v>
      </c>
      <c r="B7142" s="1">
        <v>42696</v>
      </c>
      <c r="C7142" t="s">
        <v>11</v>
      </c>
      <c r="D7142" t="s">
        <v>16</v>
      </c>
      <c r="E7142">
        <v>1</v>
      </c>
      <c r="F7142">
        <v>0.99</v>
      </c>
      <c r="G7142" t="s">
        <v>148</v>
      </c>
      <c r="H7142">
        <v>7</v>
      </c>
      <c r="I7142">
        <v>7</v>
      </c>
      <c r="J7142" t="s">
        <v>14</v>
      </c>
      <c r="K7142" s="36" t="s">
        <v>149</v>
      </c>
    </row>
    <row r="7143" spans="1:11" x14ac:dyDescent="0.3">
      <c r="A7143">
        <v>496616688</v>
      </c>
      <c r="B7143" s="1">
        <v>44943</v>
      </c>
      <c r="C7143" t="s">
        <v>11</v>
      </c>
      <c r="D7143" t="s">
        <v>16</v>
      </c>
      <c r="E7143">
        <v>1</v>
      </c>
      <c r="F7143">
        <v>0.62</v>
      </c>
      <c r="G7143" t="s">
        <v>148</v>
      </c>
      <c r="H7143">
        <v>1</v>
      </c>
      <c r="I7143">
        <v>1</v>
      </c>
      <c r="J7143" t="s">
        <v>14</v>
      </c>
      <c r="K7143" s="36" t="s">
        <v>149</v>
      </c>
    </row>
    <row r="7144" spans="1:11" x14ac:dyDescent="0.3">
      <c r="A7144">
        <v>565491735</v>
      </c>
      <c r="B7144" s="1">
        <v>45356</v>
      </c>
      <c r="C7144" t="s">
        <v>57</v>
      </c>
      <c r="D7144" t="s">
        <v>17</v>
      </c>
      <c r="E7144">
        <v>1</v>
      </c>
      <c r="G7144" t="s">
        <v>148</v>
      </c>
      <c r="H7144">
        <v>1</v>
      </c>
      <c r="I7144">
        <v>1</v>
      </c>
      <c r="J7144" t="s">
        <v>14</v>
      </c>
      <c r="K7144" s="36" t="s">
        <v>149</v>
      </c>
    </row>
    <row r="7145" spans="1:11" x14ac:dyDescent="0.3">
      <c r="A7145">
        <v>661448476</v>
      </c>
      <c r="B7145" s="1">
        <v>45606</v>
      </c>
      <c r="C7145" t="s">
        <v>11</v>
      </c>
      <c r="D7145" t="s">
        <v>16</v>
      </c>
      <c r="E7145">
        <v>1</v>
      </c>
      <c r="F7145">
        <v>1</v>
      </c>
      <c r="G7145" t="s">
        <v>148</v>
      </c>
      <c r="H7145">
        <v>3</v>
      </c>
      <c r="I7145">
        <v>3</v>
      </c>
      <c r="J7145" t="s">
        <v>14</v>
      </c>
      <c r="K7145" s="36" t="s">
        <v>149</v>
      </c>
    </row>
    <row r="7146" spans="1:11" x14ac:dyDescent="0.3">
      <c r="A7146">
        <v>449499126</v>
      </c>
      <c r="B7146" s="1">
        <v>44634</v>
      </c>
      <c r="C7146" t="s">
        <v>11</v>
      </c>
      <c r="D7146" t="s">
        <v>16</v>
      </c>
      <c r="E7146">
        <v>1</v>
      </c>
      <c r="F7146">
        <v>0.96</v>
      </c>
      <c r="G7146" t="s">
        <v>148</v>
      </c>
      <c r="H7146">
        <v>1</v>
      </c>
      <c r="I7146">
        <v>2</v>
      </c>
      <c r="J7146" t="s">
        <v>14</v>
      </c>
      <c r="K7146" s="36" t="s">
        <v>149</v>
      </c>
    </row>
    <row r="7147" spans="1:11" x14ac:dyDescent="0.3">
      <c r="A7147">
        <v>390785064</v>
      </c>
      <c r="B7147" s="1">
        <v>44257</v>
      </c>
      <c r="C7147" t="s">
        <v>27</v>
      </c>
      <c r="D7147" t="s">
        <v>20</v>
      </c>
      <c r="E7147">
        <v>0.25</v>
      </c>
      <c r="F7147">
        <v>1</v>
      </c>
      <c r="G7147" t="s">
        <v>148</v>
      </c>
      <c r="H7147">
        <v>1</v>
      </c>
      <c r="I7147">
        <v>1</v>
      </c>
      <c r="J7147" t="s">
        <v>22</v>
      </c>
      <c r="K7147" s="36" t="s">
        <v>148</v>
      </c>
    </row>
    <row r="7148" spans="1:11" x14ac:dyDescent="0.3">
      <c r="A7148">
        <v>484875249</v>
      </c>
      <c r="B7148" s="1">
        <v>44858</v>
      </c>
      <c r="C7148" t="s">
        <v>27</v>
      </c>
      <c r="D7148" t="s">
        <v>16</v>
      </c>
      <c r="E7148">
        <v>1</v>
      </c>
      <c r="F7148">
        <v>1</v>
      </c>
      <c r="G7148" t="s">
        <v>148</v>
      </c>
      <c r="H7148">
        <v>1</v>
      </c>
      <c r="I7148">
        <v>1</v>
      </c>
      <c r="J7148" t="s">
        <v>22</v>
      </c>
      <c r="K7148" s="36" t="s">
        <v>149</v>
      </c>
    </row>
    <row r="7149" spans="1:11" x14ac:dyDescent="0.3">
      <c r="A7149">
        <v>353951478</v>
      </c>
      <c r="B7149" s="1">
        <v>44018</v>
      </c>
      <c r="C7149" t="s">
        <v>11</v>
      </c>
      <c r="D7149" t="s">
        <v>16</v>
      </c>
      <c r="E7149">
        <v>1</v>
      </c>
      <c r="F7149">
        <v>0.96</v>
      </c>
      <c r="G7149" t="s">
        <v>148</v>
      </c>
      <c r="H7149">
        <v>2</v>
      </c>
      <c r="I7149">
        <v>3</v>
      </c>
      <c r="J7149" t="s">
        <v>14</v>
      </c>
      <c r="K7149" s="36" t="s">
        <v>149</v>
      </c>
    </row>
    <row r="7150" spans="1:11" x14ac:dyDescent="0.3">
      <c r="A7150">
        <v>660895113</v>
      </c>
      <c r="B7150" s="1">
        <v>45602</v>
      </c>
      <c r="C7150" t="s">
        <v>11</v>
      </c>
      <c r="D7150" t="s">
        <v>16</v>
      </c>
      <c r="E7150">
        <v>1</v>
      </c>
      <c r="F7150">
        <v>1</v>
      </c>
      <c r="G7150" t="s">
        <v>149</v>
      </c>
      <c r="H7150">
        <v>6</v>
      </c>
      <c r="I7150">
        <v>6</v>
      </c>
      <c r="J7150" t="s">
        <v>22</v>
      </c>
      <c r="K7150" s="36" t="s">
        <v>149</v>
      </c>
    </row>
    <row r="7151" spans="1:11" x14ac:dyDescent="0.3">
      <c r="A7151">
        <v>140113623</v>
      </c>
      <c r="B7151" s="1">
        <v>42928</v>
      </c>
      <c r="C7151" t="s">
        <v>11</v>
      </c>
      <c r="D7151" t="s">
        <v>16</v>
      </c>
      <c r="E7151">
        <v>1</v>
      </c>
      <c r="F7151">
        <v>0.83</v>
      </c>
      <c r="G7151" t="s">
        <v>148</v>
      </c>
      <c r="H7151">
        <v>1</v>
      </c>
      <c r="I7151">
        <v>1</v>
      </c>
      <c r="J7151" t="s">
        <v>14</v>
      </c>
      <c r="K7151" s="36" t="s">
        <v>149</v>
      </c>
    </row>
    <row r="7152" spans="1:11" x14ac:dyDescent="0.3">
      <c r="A7152">
        <v>660897197</v>
      </c>
      <c r="B7152" s="1">
        <v>45602</v>
      </c>
      <c r="C7152" t="s">
        <v>27</v>
      </c>
      <c r="D7152" t="s">
        <v>16</v>
      </c>
      <c r="E7152">
        <v>1</v>
      </c>
      <c r="F7152">
        <v>1</v>
      </c>
      <c r="G7152" t="s">
        <v>148</v>
      </c>
      <c r="H7152">
        <v>11</v>
      </c>
      <c r="I7152">
        <v>16</v>
      </c>
      <c r="J7152" t="s">
        <v>14</v>
      </c>
      <c r="K7152" s="36" t="s">
        <v>148</v>
      </c>
    </row>
    <row r="7153" spans="1:11" x14ac:dyDescent="0.3">
      <c r="A7153">
        <v>660049245</v>
      </c>
      <c r="B7153" s="1">
        <v>45597</v>
      </c>
      <c r="C7153" t="s">
        <v>27</v>
      </c>
      <c r="D7153" t="s">
        <v>16</v>
      </c>
      <c r="E7153">
        <v>1</v>
      </c>
      <c r="F7153">
        <v>1</v>
      </c>
      <c r="G7153" t="s">
        <v>148</v>
      </c>
      <c r="H7153">
        <v>1</v>
      </c>
      <c r="I7153">
        <v>1</v>
      </c>
      <c r="J7153" t="s">
        <v>14</v>
      </c>
      <c r="K7153" s="36" t="s">
        <v>149</v>
      </c>
    </row>
    <row r="7154" spans="1:11" x14ac:dyDescent="0.3">
      <c r="A7154">
        <v>477836990</v>
      </c>
      <c r="B7154" s="1">
        <v>44806</v>
      </c>
      <c r="C7154" t="s">
        <v>27</v>
      </c>
      <c r="D7154" t="s">
        <v>16</v>
      </c>
      <c r="E7154">
        <v>1</v>
      </c>
      <c r="F7154">
        <v>0.97</v>
      </c>
      <c r="G7154" t="s">
        <v>148</v>
      </c>
      <c r="H7154">
        <v>1</v>
      </c>
      <c r="I7154">
        <v>1</v>
      </c>
      <c r="J7154" t="s">
        <v>14</v>
      </c>
      <c r="K7154" s="36" t="s">
        <v>149</v>
      </c>
    </row>
    <row r="7155" spans="1:11" x14ac:dyDescent="0.3">
      <c r="A7155">
        <v>661476711</v>
      </c>
      <c r="B7155" s="1">
        <v>45606</v>
      </c>
      <c r="C7155" t="s">
        <v>11</v>
      </c>
      <c r="D7155" t="s">
        <v>17</v>
      </c>
      <c r="E7155">
        <v>1</v>
      </c>
      <c r="F7155">
        <v>1</v>
      </c>
      <c r="G7155" t="s">
        <v>148</v>
      </c>
      <c r="H7155">
        <v>1</v>
      </c>
      <c r="I7155">
        <v>1</v>
      </c>
      <c r="J7155" t="s">
        <v>14</v>
      </c>
      <c r="K7155" s="36" t="s">
        <v>149</v>
      </c>
    </row>
    <row r="7156" spans="1:11" x14ac:dyDescent="0.3">
      <c r="A7156">
        <v>158684540</v>
      </c>
      <c r="B7156" s="1">
        <v>43053</v>
      </c>
      <c r="C7156" t="s">
        <v>11</v>
      </c>
      <c r="D7156" t="s">
        <v>12</v>
      </c>
      <c r="G7156" t="s">
        <v>148</v>
      </c>
      <c r="H7156">
        <v>1</v>
      </c>
      <c r="I7156">
        <v>1</v>
      </c>
      <c r="J7156" t="s">
        <v>14</v>
      </c>
      <c r="K7156" s="36" t="s">
        <v>149</v>
      </c>
    </row>
    <row r="7157" spans="1:11" x14ac:dyDescent="0.3">
      <c r="A7157">
        <v>661491689</v>
      </c>
      <c r="B7157" s="1">
        <v>45606</v>
      </c>
      <c r="C7157" t="s">
        <v>27</v>
      </c>
      <c r="D7157" t="s">
        <v>12</v>
      </c>
      <c r="G7157" t="s">
        <v>148</v>
      </c>
      <c r="H7157">
        <v>1</v>
      </c>
      <c r="I7157">
        <v>1</v>
      </c>
      <c r="J7157" t="s">
        <v>22</v>
      </c>
      <c r="K7157" s="36" t="s">
        <v>149</v>
      </c>
    </row>
    <row r="7158" spans="1:11" x14ac:dyDescent="0.3">
      <c r="A7158">
        <v>515259468</v>
      </c>
      <c r="B7158" s="1">
        <v>45063</v>
      </c>
      <c r="C7158" t="s">
        <v>27</v>
      </c>
      <c r="D7158" t="s">
        <v>16</v>
      </c>
      <c r="E7158">
        <v>1</v>
      </c>
      <c r="F7158">
        <v>1</v>
      </c>
      <c r="G7158" t="s">
        <v>148</v>
      </c>
      <c r="H7158">
        <v>2</v>
      </c>
      <c r="I7158">
        <v>4</v>
      </c>
      <c r="J7158" t="s">
        <v>14</v>
      </c>
      <c r="K7158" s="36" t="s">
        <v>149</v>
      </c>
    </row>
    <row r="7159" spans="1:11" x14ac:dyDescent="0.3">
      <c r="A7159">
        <v>134866040</v>
      </c>
      <c r="B7159" s="1">
        <v>42899</v>
      </c>
      <c r="C7159" t="s">
        <v>11</v>
      </c>
      <c r="D7159" t="s">
        <v>16</v>
      </c>
      <c r="E7159">
        <v>0.94</v>
      </c>
      <c r="F7159">
        <v>0.99</v>
      </c>
      <c r="G7159" t="s">
        <v>148</v>
      </c>
      <c r="H7159">
        <v>2</v>
      </c>
      <c r="I7159">
        <v>4</v>
      </c>
      <c r="J7159" t="s">
        <v>14</v>
      </c>
      <c r="K7159" s="36" t="s">
        <v>149</v>
      </c>
    </row>
    <row r="7160" spans="1:11" x14ac:dyDescent="0.3">
      <c r="A7160">
        <v>136015302</v>
      </c>
      <c r="B7160" s="1">
        <v>42906</v>
      </c>
      <c r="C7160" t="s">
        <v>11</v>
      </c>
      <c r="D7160" t="s">
        <v>16</v>
      </c>
      <c r="E7160">
        <v>1</v>
      </c>
      <c r="F7160">
        <v>0.97</v>
      </c>
      <c r="G7160" t="s">
        <v>149</v>
      </c>
      <c r="H7160">
        <v>2</v>
      </c>
      <c r="I7160">
        <v>2</v>
      </c>
      <c r="J7160" t="s">
        <v>14</v>
      </c>
      <c r="K7160" s="36" t="s">
        <v>148</v>
      </c>
    </row>
    <row r="7161" spans="1:11" x14ac:dyDescent="0.3">
      <c r="A7161">
        <v>661002077</v>
      </c>
      <c r="B7161" s="1">
        <v>45603</v>
      </c>
      <c r="C7161" t="s">
        <v>27</v>
      </c>
      <c r="D7161" t="s">
        <v>16</v>
      </c>
      <c r="E7161">
        <v>1</v>
      </c>
      <c r="F7161">
        <v>0.97</v>
      </c>
      <c r="G7161" t="s">
        <v>149</v>
      </c>
      <c r="H7161">
        <v>6</v>
      </c>
      <c r="I7161">
        <v>6</v>
      </c>
      <c r="J7161" t="s">
        <v>14</v>
      </c>
      <c r="K7161" s="36" t="s">
        <v>149</v>
      </c>
    </row>
    <row r="7162" spans="1:11" x14ac:dyDescent="0.3">
      <c r="A7162">
        <v>661611487</v>
      </c>
      <c r="B7162" s="1">
        <v>45607</v>
      </c>
      <c r="C7162" t="s">
        <v>11</v>
      </c>
      <c r="D7162" t="s">
        <v>16</v>
      </c>
      <c r="E7162">
        <v>1</v>
      </c>
      <c r="F7162">
        <v>1</v>
      </c>
      <c r="G7162" t="s">
        <v>148</v>
      </c>
      <c r="H7162">
        <v>1</v>
      </c>
      <c r="I7162">
        <v>1</v>
      </c>
      <c r="J7162" t="s">
        <v>14</v>
      </c>
      <c r="K7162" s="36" t="s">
        <v>149</v>
      </c>
    </row>
    <row r="7163" spans="1:11" x14ac:dyDescent="0.3">
      <c r="A7163">
        <v>661630167</v>
      </c>
      <c r="B7163" s="1">
        <v>45607</v>
      </c>
      <c r="C7163" t="s">
        <v>27</v>
      </c>
      <c r="D7163" t="s">
        <v>16</v>
      </c>
      <c r="E7163">
        <v>0.97</v>
      </c>
      <c r="F7163">
        <v>0.95</v>
      </c>
      <c r="G7163" t="s">
        <v>148</v>
      </c>
      <c r="H7163">
        <v>2</v>
      </c>
      <c r="I7163">
        <v>2</v>
      </c>
      <c r="J7163" t="s">
        <v>14</v>
      </c>
      <c r="K7163" s="36" t="s">
        <v>149</v>
      </c>
    </row>
    <row r="7164" spans="1:11" x14ac:dyDescent="0.3">
      <c r="A7164">
        <v>185318691</v>
      </c>
      <c r="B7164" s="1">
        <v>43210</v>
      </c>
      <c r="C7164" t="s">
        <v>11</v>
      </c>
      <c r="D7164" t="s">
        <v>16</v>
      </c>
      <c r="E7164">
        <v>1</v>
      </c>
      <c r="F7164">
        <v>0.38</v>
      </c>
      <c r="G7164" t="s">
        <v>148</v>
      </c>
      <c r="H7164">
        <v>1</v>
      </c>
      <c r="I7164">
        <v>1</v>
      </c>
      <c r="J7164" t="s">
        <v>14</v>
      </c>
      <c r="K7164" s="36" t="s">
        <v>149</v>
      </c>
    </row>
    <row r="7165" spans="1:11" x14ac:dyDescent="0.3">
      <c r="A7165">
        <v>352307235</v>
      </c>
      <c r="B7165" s="1">
        <v>44010</v>
      </c>
      <c r="C7165" t="s">
        <v>11</v>
      </c>
      <c r="D7165" t="s">
        <v>16</v>
      </c>
      <c r="E7165">
        <v>1</v>
      </c>
      <c r="F7165">
        <v>0.91</v>
      </c>
      <c r="G7165" t="s">
        <v>148</v>
      </c>
      <c r="H7165">
        <v>2</v>
      </c>
      <c r="I7165">
        <v>2</v>
      </c>
      <c r="J7165" t="s">
        <v>14</v>
      </c>
      <c r="K7165" s="36" t="s">
        <v>149</v>
      </c>
    </row>
    <row r="7166" spans="1:11" x14ac:dyDescent="0.3">
      <c r="A7166">
        <v>539891557</v>
      </c>
      <c r="B7166" s="1">
        <v>45200</v>
      </c>
      <c r="C7166" t="s">
        <v>11</v>
      </c>
      <c r="D7166" t="s">
        <v>16</v>
      </c>
      <c r="E7166">
        <v>1</v>
      </c>
      <c r="F7166">
        <v>0.97</v>
      </c>
      <c r="G7166" t="s">
        <v>148</v>
      </c>
      <c r="H7166">
        <v>1</v>
      </c>
      <c r="I7166">
        <v>1</v>
      </c>
      <c r="J7166" t="s">
        <v>22</v>
      </c>
      <c r="K7166" s="36" t="s">
        <v>149</v>
      </c>
    </row>
    <row r="7167" spans="1:11" x14ac:dyDescent="0.3">
      <c r="A7167">
        <v>469969345</v>
      </c>
      <c r="B7167" s="1">
        <v>44759</v>
      </c>
      <c r="C7167" t="s">
        <v>27</v>
      </c>
      <c r="D7167" t="s">
        <v>17</v>
      </c>
      <c r="E7167">
        <v>0.68</v>
      </c>
      <c r="F7167">
        <v>0.63</v>
      </c>
      <c r="G7167" t="s">
        <v>148</v>
      </c>
      <c r="H7167">
        <v>1</v>
      </c>
      <c r="I7167">
        <v>1</v>
      </c>
      <c r="J7167" t="s">
        <v>14</v>
      </c>
      <c r="K7167" s="36" t="s">
        <v>149</v>
      </c>
    </row>
    <row r="7168" spans="1:11" x14ac:dyDescent="0.3">
      <c r="A7168">
        <v>661695685</v>
      </c>
      <c r="B7168" s="1">
        <v>45607</v>
      </c>
      <c r="C7168" t="s">
        <v>27</v>
      </c>
      <c r="D7168" t="s">
        <v>16</v>
      </c>
      <c r="E7168">
        <v>1</v>
      </c>
      <c r="F7168">
        <v>1</v>
      </c>
      <c r="G7168" t="s">
        <v>148</v>
      </c>
      <c r="H7168">
        <v>1</v>
      </c>
      <c r="I7168">
        <v>1</v>
      </c>
      <c r="J7168" t="s">
        <v>14</v>
      </c>
      <c r="K7168" s="36" t="s">
        <v>149</v>
      </c>
    </row>
    <row r="7169" spans="1:11" x14ac:dyDescent="0.3">
      <c r="A7169">
        <v>661590951</v>
      </c>
      <c r="B7169" s="1">
        <v>45607</v>
      </c>
      <c r="C7169" t="s">
        <v>11</v>
      </c>
      <c r="D7169" t="s">
        <v>16</v>
      </c>
      <c r="E7169">
        <v>1</v>
      </c>
      <c r="F7169">
        <v>1</v>
      </c>
      <c r="G7169" t="s">
        <v>148</v>
      </c>
      <c r="H7169">
        <v>1</v>
      </c>
      <c r="I7169">
        <v>1</v>
      </c>
      <c r="J7169" t="s">
        <v>14</v>
      </c>
      <c r="K7169" s="36" t="s">
        <v>149</v>
      </c>
    </row>
    <row r="7170" spans="1:11" x14ac:dyDescent="0.3">
      <c r="A7170">
        <v>661789427</v>
      </c>
      <c r="B7170" s="1">
        <v>45608</v>
      </c>
      <c r="C7170" t="s">
        <v>27</v>
      </c>
      <c r="D7170" t="s">
        <v>16</v>
      </c>
      <c r="E7170">
        <v>1</v>
      </c>
      <c r="F7170">
        <v>0.97</v>
      </c>
      <c r="G7170" t="s">
        <v>149</v>
      </c>
      <c r="H7170">
        <v>13</v>
      </c>
      <c r="I7170">
        <v>13</v>
      </c>
      <c r="J7170" t="s">
        <v>14</v>
      </c>
      <c r="K7170" s="36" t="s">
        <v>148</v>
      </c>
    </row>
    <row r="7171" spans="1:11" x14ac:dyDescent="0.3">
      <c r="A7171">
        <v>661952435</v>
      </c>
      <c r="B7171" s="1">
        <v>45609</v>
      </c>
      <c r="C7171" t="s">
        <v>11</v>
      </c>
      <c r="D7171" t="s">
        <v>16</v>
      </c>
      <c r="E7171">
        <v>1</v>
      </c>
      <c r="F7171">
        <v>1</v>
      </c>
      <c r="G7171" t="s">
        <v>148</v>
      </c>
      <c r="H7171">
        <v>1</v>
      </c>
      <c r="I7171">
        <v>1</v>
      </c>
      <c r="J7171" t="s">
        <v>14</v>
      </c>
      <c r="K7171" s="36" t="s">
        <v>149</v>
      </c>
    </row>
    <row r="7172" spans="1:11" x14ac:dyDescent="0.3">
      <c r="A7172">
        <v>579880864</v>
      </c>
      <c r="B7172" s="1">
        <v>45439</v>
      </c>
      <c r="C7172" t="s">
        <v>27</v>
      </c>
      <c r="D7172" t="s">
        <v>17</v>
      </c>
      <c r="E7172">
        <v>0.79</v>
      </c>
      <c r="F7172">
        <v>0.95</v>
      </c>
      <c r="G7172" t="s">
        <v>148</v>
      </c>
      <c r="H7172">
        <v>12</v>
      </c>
      <c r="I7172">
        <v>12</v>
      </c>
      <c r="J7172" t="s">
        <v>14</v>
      </c>
      <c r="K7172" s="36" t="s">
        <v>149</v>
      </c>
    </row>
    <row r="7173" spans="1:11" x14ac:dyDescent="0.3">
      <c r="A7173">
        <v>661816734</v>
      </c>
      <c r="B7173" s="1">
        <v>45608</v>
      </c>
      <c r="C7173" t="s">
        <v>27</v>
      </c>
      <c r="D7173" t="s">
        <v>21</v>
      </c>
      <c r="E7173">
        <v>0.69</v>
      </c>
      <c r="F7173">
        <v>0.13</v>
      </c>
      <c r="G7173" t="s">
        <v>148</v>
      </c>
      <c r="H7173">
        <v>70</v>
      </c>
      <c r="I7173">
        <v>70</v>
      </c>
      <c r="J7173" t="s">
        <v>22</v>
      </c>
      <c r="K7173" s="36" t="s">
        <v>148</v>
      </c>
    </row>
    <row r="7174" spans="1:11" x14ac:dyDescent="0.3">
      <c r="A7174">
        <v>659374046</v>
      </c>
      <c r="B7174" s="1">
        <v>45593</v>
      </c>
      <c r="C7174" t="s">
        <v>27</v>
      </c>
      <c r="D7174" t="s">
        <v>16</v>
      </c>
      <c r="E7174">
        <v>1</v>
      </c>
      <c r="F7174">
        <v>1</v>
      </c>
      <c r="G7174" t="s">
        <v>148</v>
      </c>
      <c r="H7174">
        <v>1</v>
      </c>
      <c r="I7174">
        <v>1</v>
      </c>
      <c r="J7174" t="s">
        <v>14</v>
      </c>
      <c r="K7174" s="36" t="s">
        <v>148</v>
      </c>
    </row>
    <row r="7175" spans="1:11" x14ac:dyDescent="0.3">
      <c r="A7175">
        <v>278467498</v>
      </c>
      <c r="B7175" s="1">
        <v>43669</v>
      </c>
      <c r="C7175" t="s">
        <v>11</v>
      </c>
      <c r="D7175" t="s">
        <v>20</v>
      </c>
      <c r="E7175">
        <v>0</v>
      </c>
      <c r="G7175" t="s">
        <v>148</v>
      </c>
      <c r="H7175">
        <v>1</v>
      </c>
      <c r="I7175">
        <v>2</v>
      </c>
      <c r="J7175" t="s">
        <v>14</v>
      </c>
      <c r="K7175" s="36" t="s">
        <v>149</v>
      </c>
    </row>
    <row r="7176" spans="1:11" x14ac:dyDescent="0.3">
      <c r="A7176">
        <v>660078064</v>
      </c>
      <c r="B7176" s="1">
        <v>45597</v>
      </c>
      <c r="C7176" t="s">
        <v>11</v>
      </c>
      <c r="D7176" t="s">
        <v>17</v>
      </c>
      <c r="E7176">
        <v>1</v>
      </c>
      <c r="F7176">
        <v>1</v>
      </c>
      <c r="G7176" t="s">
        <v>148</v>
      </c>
      <c r="H7176">
        <v>1</v>
      </c>
      <c r="I7176">
        <v>1</v>
      </c>
      <c r="J7176" t="s">
        <v>14</v>
      </c>
      <c r="K7176" s="36" t="s">
        <v>149</v>
      </c>
    </row>
    <row r="7177" spans="1:11" x14ac:dyDescent="0.3">
      <c r="A7177">
        <v>53166304</v>
      </c>
      <c r="B7177" s="1">
        <v>42372</v>
      </c>
      <c r="C7177" t="s">
        <v>11</v>
      </c>
      <c r="D7177" t="s">
        <v>20</v>
      </c>
      <c r="E7177">
        <v>0</v>
      </c>
      <c r="F7177">
        <v>0</v>
      </c>
      <c r="G7177" t="s">
        <v>148</v>
      </c>
      <c r="H7177">
        <v>2</v>
      </c>
      <c r="I7177">
        <v>5</v>
      </c>
      <c r="J7177" t="s">
        <v>22</v>
      </c>
      <c r="K7177" s="36" t="s">
        <v>149</v>
      </c>
    </row>
    <row r="7178" spans="1:11" x14ac:dyDescent="0.3">
      <c r="A7178">
        <v>501590500</v>
      </c>
      <c r="B7178" s="1">
        <v>44974</v>
      </c>
      <c r="C7178" t="s">
        <v>27</v>
      </c>
      <c r="D7178" t="s">
        <v>16</v>
      </c>
      <c r="E7178">
        <v>1</v>
      </c>
      <c r="F7178">
        <v>0.96</v>
      </c>
      <c r="G7178" t="s">
        <v>149</v>
      </c>
      <c r="H7178">
        <v>2</v>
      </c>
      <c r="I7178">
        <v>6</v>
      </c>
      <c r="J7178" t="s">
        <v>14</v>
      </c>
      <c r="K7178" s="36" t="s">
        <v>149</v>
      </c>
    </row>
    <row r="7179" spans="1:11" x14ac:dyDescent="0.3">
      <c r="A7179">
        <v>324215524</v>
      </c>
      <c r="B7179" s="1">
        <v>43834</v>
      </c>
      <c r="C7179" t="s">
        <v>11</v>
      </c>
      <c r="D7179" t="s">
        <v>16</v>
      </c>
      <c r="E7179">
        <v>1</v>
      </c>
      <c r="F7179">
        <v>0.91</v>
      </c>
      <c r="G7179" t="s">
        <v>148</v>
      </c>
      <c r="H7179">
        <v>2</v>
      </c>
      <c r="I7179">
        <v>2</v>
      </c>
      <c r="J7179" t="s">
        <v>22</v>
      </c>
      <c r="K7179" s="36" t="s">
        <v>149</v>
      </c>
    </row>
    <row r="7180" spans="1:11" x14ac:dyDescent="0.3">
      <c r="A7180">
        <v>60095413</v>
      </c>
      <c r="B7180" s="1">
        <v>42423</v>
      </c>
      <c r="C7180" t="s">
        <v>11</v>
      </c>
      <c r="D7180" t="s">
        <v>16</v>
      </c>
      <c r="E7180">
        <v>1</v>
      </c>
      <c r="F7180">
        <v>0.88</v>
      </c>
      <c r="G7180" t="s">
        <v>149</v>
      </c>
      <c r="H7180">
        <v>1</v>
      </c>
      <c r="I7180">
        <v>1</v>
      </c>
      <c r="J7180" t="s">
        <v>14</v>
      </c>
      <c r="K7180" s="36" t="s">
        <v>149</v>
      </c>
    </row>
    <row r="7181" spans="1:11" x14ac:dyDescent="0.3">
      <c r="A7181">
        <v>49649631</v>
      </c>
      <c r="B7181" s="1">
        <v>42330</v>
      </c>
      <c r="C7181" t="s">
        <v>11</v>
      </c>
      <c r="D7181" t="s">
        <v>16</v>
      </c>
      <c r="E7181">
        <v>0.67</v>
      </c>
      <c r="F7181">
        <v>0</v>
      </c>
      <c r="G7181" t="s">
        <v>148</v>
      </c>
      <c r="H7181">
        <v>1</v>
      </c>
      <c r="I7181">
        <v>1</v>
      </c>
      <c r="J7181" t="s">
        <v>14</v>
      </c>
      <c r="K7181" s="36" t="s">
        <v>149</v>
      </c>
    </row>
    <row r="7182" spans="1:11" x14ac:dyDescent="0.3">
      <c r="A7182">
        <v>21774369</v>
      </c>
      <c r="B7182" s="1">
        <v>41907</v>
      </c>
      <c r="C7182" t="s">
        <v>11</v>
      </c>
      <c r="D7182" t="s">
        <v>16</v>
      </c>
      <c r="E7182">
        <v>1</v>
      </c>
      <c r="F7182">
        <v>1</v>
      </c>
      <c r="G7182" t="s">
        <v>148</v>
      </c>
      <c r="H7182">
        <v>1</v>
      </c>
      <c r="I7182">
        <v>1</v>
      </c>
      <c r="J7182" t="s">
        <v>18</v>
      </c>
      <c r="K7182" s="36" t="s">
        <v>149</v>
      </c>
    </row>
    <row r="7183" spans="1:11" x14ac:dyDescent="0.3">
      <c r="A7183">
        <v>662015909</v>
      </c>
      <c r="B7183" s="1">
        <v>45609</v>
      </c>
      <c r="C7183" t="s">
        <v>27</v>
      </c>
      <c r="D7183" t="s">
        <v>16</v>
      </c>
      <c r="E7183">
        <v>1</v>
      </c>
      <c r="F7183">
        <v>1</v>
      </c>
      <c r="G7183" t="s">
        <v>148</v>
      </c>
      <c r="H7183">
        <v>1</v>
      </c>
      <c r="I7183">
        <v>1</v>
      </c>
      <c r="J7183" t="s">
        <v>14</v>
      </c>
      <c r="K7183" s="36" t="s">
        <v>149</v>
      </c>
    </row>
    <row r="7184" spans="1:11" x14ac:dyDescent="0.3">
      <c r="A7184">
        <v>662034203</v>
      </c>
      <c r="B7184" s="1">
        <v>45609</v>
      </c>
      <c r="C7184" t="s">
        <v>11</v>
      </c>
      <c r="D7184" t="s">
        <v>16</v>
      </c>
      <c r="E7184">
        <v>0.99</v>
      </c>
      <c r="F7184">
        <v>0.99</v>
      </c>
      <c r="G7184" t="s">
        <v>148</v>
      </c>
      <c r="H7184">
        <v>5</v>
      </c>
      <c r="I7184">
        <v>6</v>
      </c>
      <c r="J7184" t="s">
        <v>22</v>
      </c>
      <c r="K7184" s="36" t="s">
        <v>149</v>
      </c>
    </row>
    <row r="7185" spans="1:11" x14ac:dyDescent="0.3">
      <c r="A7185">
        <v>60461148</v>
      </c>
      <c r="B7185" s="1">
        <v>42426</v>
      </c>
      <c r="C7185" t="s">
        <v>41</v>
      </c>
      <c r="D7185" t="s">
        <v>16</v>
      </c>
      <c r="E7185">
        <v>1</v>
      </c>
      <c r="F7185">
        <v>1</v>
      </c>
      <c r="G7185" t="s">
        <v>148</v>
      </c>
      <c r="H7185">
        <v>2</v>
      </c>
      <c r="I7185">
        <v>3</v>
      </c>
      <c r="J7185" t="s">
        <v>14</v>
      </c>
      <c r="K7185" s="36" t="s">
        <v>149</v>
      </c>
    </row>
    <row r="7186" spans="1:11" x14ac:dyDescent="0.3">
      <c r="A7186">
        <v>565506721</v>
      </c>
      <c r="B7186" s="1">
        <v>45356</v>
      </c>
      <c r="C7186" t="s">
        <v>11</v>
      </c>
      <c r="D7186" t="s">
        <v>16</v>
      </c>
      <c r="E7186">
        <v>1</v>
      </c>
      <c r="F7186">
        <v>0.97</v>
      </c>
      <c r="G7186" t="s">
        <v>148</v>
      </c>
      <c r="H7186">
        <v>1</v>
      </c>
      <c r="I7186">
        <v>1</v>
      </c>
      <c r="J7186" t="s">
        <v>22</v>
      </c>
      <c r="K7186" s="36" t="s">
        <v>149</v>
      </c>
    </row>
    <row r="7187" spans="1:11" x14ac:dyDescent="0.3">
      <c r="A7187">
        <v>233011061</v>
      </c>
      <c r="B7187" s="1">
        <v>43462</v>
      </c>
      <c r="C7187" t="s">
        <v>11</v>
      </c>
      <c r="D7187" t="s">
        <v>16</v>
      </c>
      <c r="E7187">
        <v>1</v>
      </c>
      <c r="F7187">
        <v>0.97</v>
      </c>
      <c r="G7187" t="s">
        <v>148</v>
      </c>
      <c r="H7187">
        <v>3</v>
      </c>
      <c r="I7187">
        <v>9</v>
      </c>
      <c r="J7187" t="s">
        <v>14</v>
      </c>
      <c r="K7187" s="36" t="s">
        <v>149</v>
      </c>
    </row>
    <row r="7188" spans="1:11" x14ac:dyDescent="0.3">
      <c r="A7188">
        <v>660655417</v>
      </c>
      <c r="B7188" s="1">
        <v>45601</v>
      </c>
      <c r="C7188" t="s">
        <v>11</v>
      </c>
      <c r="D7188" t="s">
        <v>16</v>
      </c>
      <c r="E7188">
        <v>1</v>
      </c>
      <c r="F7188">
        <v>1</v>
      </c>
      <c r="G7188" t="s">
        <v>148</v>
      </c>
      <c r="H7188">
        <v>1</v>
      </c>
      <c r="I7188">
        <v>1</v>
      </c>
      <c r="J7188" t="s">
        <v>14</v>
      </c>
      <c r="K7188" s="36" t="s">
        <v>149</v>
      </c>
    </row>
    <row r="7189" spans="1:11" x14ac:dyDescent="0.3">
      <c r="A7189">
        <v>660978812</v>
      </c>
      <c r="B7189" s="1">
        <v>45603</v>
      </c>
      <c r="C7189" t="s">
        <v>27</v>
      </c>
      <c r="D7189" t="s">
        <v>16</v>
      </c>
      <c r="E7189">
        <v>1</v>
      </c>
      <c r="F7189">
        <v>0.9</v>
      </c>
      <c r="G7189" t="s">
        <v>148</v>
      </c>
      <c r="H7189">
        <v>5</v>
      </c>
      <c r="I7189">
        <v>6</v>
      </c>
      <c r="J7189" t="s">
        <v>14</v>
      </c>
      <c r="K7189" s="36" t="s">
        <v>149</v>
      </c>
    </row>
    <row r="7190" spans="1:11" x14ac:dyDescent="0.3">
      <c r="A7190">
        <v>105797031</v>
      </c>
      <c r="B7190" s="1">
        <v>42705</v>
      </c>
      <c r="C7190" t="s">
        <v>11</v>
      </c>
      <c r="D7190" t="s">
        <v>20</v>
      </c>
      <c r="E7190">
        <v>0.33</v>
      </c>
      <c r="F7190">
        <v>0.79</v>
      </c>
      <c r="G7190" t="s">
        <v>149</v>
      </c>
      <c r="H7190">
        <v>1</v>
      </c>
      <c r="I7190">
        <v>3</v>
      </c>
      <c r="J7190" t="s">
        <v>14</v>
      </c>
      <c r="K7190" s="36" t="s">
        <v>149</v>
      </c>
    </row>
    <row r="7191" spans="1:11" x14ac:dyDescent="0.3">
      <c r="A7191">
        <v>422868326</v>
      </c>
      <c r="B7191" s="1">
        <v>44452</v>
      </c>
      <c r="C7191" t="s">
        <v>27</v>
      </c>
      <c r="D7191" t="s">
        <v>16</v>
      </c>
      <c r="E7191">
        <v>1</v>
      </c>
      <c r="F7191">
        <v>0.96</v>
      </c>
      <c r="G7191" t="s">
        <v>148</v>
      </c>
      <c r="H7191">
        <v>1</v>
      </c>
      <c r="I7191">
        <v>1</v>
      </c>
      <c r="J7191" t="s">
        <v>14</v>
      </c>
      <c r="K7191" s="36" t="s">
        <v>148</v>
      </c>
    </row>
    <row r="7192" spans="1:11" x14ac:dyDescent="0.3">
      <c r="A7192">
        <v>277488579</v>
      </c>
      <c r="B7192" s="1">
        <v>43665</v>
      </c>
      <c r="C7192" t="s">
        <v>11</v>
      </c>
      <c r="D7192" t="s">
        <v>21</v>
      </c>
      <c r="E7192">
        <v>1</v>
      </c>
      <c r="F7192">
        <v>0.61</v>
      </c>
      <c r="G7192" t="s">
        <v>148</v>
      </c>
      <c r="H7192">
        <v>1</v>
      </c>
      <c r="I7192">
        <v>1</v>
      </c>
      <c r="J7192" t="s">
        <v>14</v>
      </c>
      <c r="K7192" s="36" t="s">
        <v>149</v>
      </c>
    </row>
    <row r="7193" spans="1:11" x14ac:dyDescent="0.3">
      <c r="A7193">
        <v>662927378</v>
      </c>
      <c r="B7193" s="1">
        <v>45615</v>
      </c>
      <c r="C7193" t="s">
        <v>11</v>
      </c>
      <c r="D7193" t="s">
        <v>16</v>
      </c>
      <c r="E7193">
        <v>1</v>
      </c>
      <c r="F7193">
        <v>1</v>
      </c>
      <c r="G7193" t="s">
        <v>148</v>
      </c>
      <c r="H7193">
        <v>1</v>
      </c>
      <c r="I7193">
        <v>1</v>
      </c>
      <c r="J7193" t="s">
        <v>22</v>
      </c>
      <c r="K7193" s="36" t="s">
        <v>149</v>
      </c>
    </row>
    <row r="7194" spans="1:11" x14ac:dyDescent="0.3">
      <c r="A7194">
        <v>662964119</v>
      </c>
      <c r="B7194" s="1">
        <v>45615</v>
      </c>
      <c r="C7194" t="s">
        <v>27</v>
      </c>
      <c r="D7194" t="s">
        <v>21</v>
      </c>
      <c r="E7194">
        <v>0.6</v>
      </c>
      <c r="F7194">
        <v>0.53</v>
      </c>
      <c r="G7194" t="s">
        <v>148</v>
      </c>
      <c r="H7194">
        <v>1</v>
      </c>
      <c r="I7194">
        <v>2</v>
      </c>
      <c r="J7194" t="s">
        <v>22</v>
      </c>
      <c r="K7194" s="36" t="s">
        <v>149</v>
      </c>
    </row>
    <row r="7195" spans="1:11" x14ac:dyDescent="0.3">
      <c r="A7195">
        <v>662446837</v>
      </c>
      <c r="B7195" s="1">
        <v>45612</v>
      </c>
      <c r="C7195" t="s">
        <v>11</v>
      </c>
      <c r="D7195" t="s">
        <v>16</v>
      </c>
      <c r="E7195">
        <v>0.76</v>
      </c>
      <c r="F7195">
        <v>0.98</v>
      </c>
      <c r="G7195" t="s">
        <v>148</v>
      </c>
      <c r="H7195">
        <v>3</v>
      </c>
      <c r="I7195">
        <v>5</v>
      </c>
      <c r="J7195" t="s">
        <v>14</v>
      </c>
      <c r="K7195" s="36" t="s">
        <v>149</v>
      </c>
    </row>
    <row r="7196" spans="1:11" x14ac:dyDescent="0.3">
      <c r="A7196">
        <v>587235553</v>
      </c>
      <c r="B7196" s="1">
        <v>45476</v>
      </c>
      <c r="C7196" t="s">
        <v>11</v>
      </c>
      <c r="D7196" t="s">
        <v>12</v>
      </c>
      <c r="G7196" t="s">
        <v>148</v>
      </c>
      <c r="H7196">
        <v>1</v>
      </c>
      <c r="I7196">
        <v>1</v>
      </c>
      <c r="J7196" t="s">
        <v>22</v>
      </c>
      <c r="K7196" s="36" t="s">
        <v>149</v>
      </c>
    </row>
    <row r="7197" spans="1:11" x14ac:dyDescent="0.3">
      <c r="A7197">
        <v>662996535</v>
      </c>
      <c r="B7197" s="1">
        <v>45615</v>
      </c>
      <c r="C7197" t="s">
        <v>27</v>
      </c>
      <c r="D7197" t="s">
        <v>16</v>
      </c>
      <c r="E7197">
        <v>1</v>
      </c>
      <c r="F7197">
        <v>1</v>
      </c>
      <c r="G7197" t="s">
        <v>148</v>
      </c>
      <c r="H7197">
        <v>1</v>
      </c>
      <c r="I7197">
        <v>1</v>
      </c>
      <c r="J7197" t="s">
        <v>14</v>
      </c>
      <c r="K7197" s="36" t="s">
        <v>149</v>
      </c>
    </row>
    <row r="7198" spans="1:11" x14ac:dyDescent="0.3">
      <c r="A7198">
        <v>563366106</v>
      </c>
      <c r="B7198" s="1">
        <v>45344</v>
      </c>
      <c r="C7198" t="s">
        <v>27</v>
      </c>
      <c r="D7198" t="s">
        <v>16</v>
      </c>
      <c r="E7198">
        <v>1</v>
      </c>
      <c r="F7198">
        <v>0.99</v>
      </c>
      <c r="G7198" t="s">
        <v>27</v>
      </c>
      <c r="H7198">
        <v>2</v>
      </c>
      <c r="I7198">
        <v>2</v>
      </c>
      <c r="J7198" t="s">
        <v>22</v>
      </c>
      <c r="K7198" s="36" t="s">
        <v>149</v>
      </c>
    </row>
    <row r="7199" spans="1:11" x14ac:dyDescent="0.3">
      <c r="A7199">
        <v>403119946</v>
      </c>
      <c r="B7199" s="1">
        <v>44339</v>
      </c>
      <c r="C7199" t="s">
        <v>11</v>
      </c>
      <c r="D7199" t="s">
        <v>16</v>
      </c>
      <c r="E7199">
        <v>1</v>
      </c>
      <c r="F7199">
        <v>1</v>
      </c>
      <c r="G7199" t="s">
        <v>149</v>
      </c>
      <c r="H7199">
        <v>1</v>
      </c>
      <c r="I7199">
        <v>1</v>
      </c>
      <c r="J7199" t="s">
        <v>22</v>
      </c>
      <c r="K7199" s="36" t="s">
        <v>149</v>
      </c>
    </row>
    <row r="7200" spans="1:11" x14ac:dyDescent="0.3">
      <c r="A7200">
        <v>662188695</v>
      </c>
      <c r="B7200" s="1">
        <v>45610</v>
      </c>
      <c r="C7200" t="s">
        <v>11</v>
      </c>
      <c r="D7200" t="s">
        <v>12</v>
      </c>
      <c r="F7200">
        <v>0</v>
      </c>
      <c r="G7200" t="s">
        <v>148</v>
      </c>
      <c r="H7200">
        <v>1</v>
      </c>
      <c r="I7200">
        <v>1</v>
      </c>
      <c r="J7200" t="s">
        <v>14</v>
      </c>
      <c r="K7200" s="36" t="s">
        <v>149</v>
      </c>
    </row>
    <row r="7201" spans="1:11" x14ac:dyDescent="0.3">
      <c r="A7201">
        <v>91336278</v>
      </c>
      <c r="B7201" s="1">
        <v>42604</v>
      </c>
      <c r="C7201" t="s">
        <v>11</v>
      </c>
      <c r="D7201" t="s">
        <v>16</v>
      </c>
      <c r="E7201">
        <v>1</v>
      </c>
      <c r="F7201">
        <v>0.91</v>
      </c>
      <c r="G7201" t="s">
        <v>148</v>
      </c>
      <c r="H7201">
        <v>3</v>
      </c>
      <c r="I7201">
        <v>3</v>
      </c>
      <c r="J7201" t="s">
        <v>14</v>
      </c>
      <c r="K7201" s="36" t="s">
        <v>149</v>
      </c>
    </row>
    <row r="7202" spans="1:11" x14ac:dyDescent="0.3">
      <c r="A7202">
        <v>663007144</v>
      </c>
      <c r="B7202" s="1">
        <v>45615</v>
      </c>
      <c r="C7202" t="s">
        <v>11</v>
      </c>
      <c r="D7202" t="s">
        <v>16</v>
      </c>
      <c r="E7202">
        <v>1</v>
      </c>
      <c r="F7202">
        <v>0.98</v>
      </c>
      <c r="G7202" t="s">
        <v>148</v>
      </c>
      <c r="H7202">
        <v>2</v>
      </c>
      <c r="I7202">
        <v>2</v>
      </c>
      <c r="J7202" t="s">
        <v>14</v>
      </c>
      <c r="K7202" s="36" t="s">
        <v>149</v>
      </c>
    </row>
    <row r="7203" spans="1:11" x14ac:dyDescent="0.3">
      <c r="A7203">
        <v>662201503</v>
      </c>
      <c r="B7203" s="1">
        <v>45610</v>
      </c>
      <c r="C7203" t="s">
        <v>11</v>
      </c>
      <c r="D7203" t="s">
        <v>16</v>
      </c>
      <c r="E7203">
        <v>0.9</v>
      </c>
      <c r="F7203">
        <v>0.42</v>
      </c>
      <c r="G7203" t="s">
        <v>148</v>
      </c>
      <c r="H7203">
        <v>1</v>
      </c>
      <c r="I7203">
        <v>1</v>
      </c>
      <c r="J7203" t="s">
        <v>22</v>
      </c>
      <c r="K7203" s="36" t="s">
        <v>149</v>
      </c>
    </row>
    <row r="7204" spans="1:11" x14ac:dyDescent="0.3">
      <c r="A7204">
        <v>661646715</v>
      </c>
      <c r="B7204" s="1">
        <v>45607</v>
      </c>
      <c r="C7204" t="s">
        <v>27</v>
      </c>
      <c r="D7204" t="s">
        <v>17</v>
      </c>
      <c r="E7204">
        <v>0.74</v>
      </c>
      <c r="F7204">
        <v>0.49</v>
      </c>
      <c r="G7204" t="s">
        <v>148</v>
      </c>
      <c r="H7204">
        <v>7</v>
      </c>
      <c r="I7204">
        <v>7</v>
      </c>
      <c r="J7204" t="s">
        <v>22</v>
      </c>
      <c r="K7204" s="36" t="s">
        <v>149</v>
      </c>
    </row>
    <row r="7205" spans="1:11" x14ac:dyDescent="0.3">
      <c r="A7205">
        <v>592308679</v>
      </c>
      <c r="B7205" s="1">
        <v>45499</v>
      </c>
      <c r="C7205" t="s">
        <v>27</v>
      </c>
      <c r="D7205" t="s">
        <v>16</v>
      </c>
      <c r="E7205">
        <v>1</v>
      </c>
      <c r="F7205">
        <v>0.93</v>
      </c>
      <c r="G7205" t="s">
        <v>148</v>
      </c>
      <c r="H7205">
        <v>1</v>
      </c>
      <c r="I7205">
        <v>1</v>
      </c>
      <c r="J7205" t="s">
        <v>22</v>
      </c>
      <c r="K7205" s="36" t="s">
        <v>149</v>
      </c>
    </row>
    <row r="7206" spans="1:11" x14ac:dyDescent="0.3">
      <c r="A7206">
        <v>542641301</v>
      </c>
      <c r="B7206" s="1">
        <v>45219</v>
      </c>
      <c r="C7206" t="s">
        <v>11</v>
      </c>
      <c r="D7206" t="s">
        <v>12</v>
      </c>
      <c r="F7206">
        <v>0</v>
      </c>
      <c r="G7206" t="s">
        <v>148</v>
      </c>
      <c r="H7206">
        <v>1</v>
      </c>
      <c r="I7206">
        <v>1</v>
      </c>
      <c r="J7206" t="s">
        <v>14</v>
      </c>
      <c r="K7206" s="36" t="s">
        <v>149</v>
      </c>
    </row>
    <row r="7207" spans="1:11" x14ac:dyDescent="0.3">
      <c r="A7207">
        <v>663095962</v>
      </c>
      <c r="B7207" s="1">
        <v>45616</v>
      </c>
      <c r="C7207" t="s">
        <v>27</v>
      </c>
      <c r="D7207" t="s">
        <v>16</v>
      </c>
      <c r="E7207">
        <v>1</v>
      </c>
      <c r="F7207">
        <v>1</v>
      </c>
      <c r="G7207" t="s">
        <v>148</v>
      </c>
      <c r="H7207">
        <v>1</v>
      </c>
      <c r="I7207">
        <v>1</v>
      </c>
      <c r="J7207" t="s">
        <v>14</v>
      </c>
      <c r="K7207" s="36" t="s">
        <v>149</v>
      </c>
    </row>
    <row r="7208" spans="1:11" x14ac:dyDescent="0.3">
      <c r="A7208">
        <v>652557018</v>
      </c>
      <c r="B7208" s="1">
        <v>45552</v>
      </c>
      <c r="C7208" t="s">
        <v>11</v>
      </c>
      <c r="D7208" t="s">
        <v>16</v>
      </c>
      <c r="E7208">
        <v>1</v>
      </c>
      <c r="F7208">
        <v>1</v>
      </c>
      <c r="G7208" t="s">
        <v>148</v>
      </c>
      <c r="H7208">
        <v>1</v>
      </c>
      <c r="I7208">
        <v>1</v>
      </c>
      <c r="J7208" t="s">
        <v>14</v>
      </c>
      <c r="K7208" s="36" t="s">
        <v>149</v>
      </c>
    </row>
    <row r="7209" spans="1:11" x14ac:dyDescent="0.3">
      <c r="A7209">
        <v>663111257</v>
      </c>
      <c r="B7209" s="1">
        <v>45616</v>
      </c>
      <c r="C7209" t="s">
        <v>11</v>
      </c>
      <c r="D7209" t="s">
        <v>16</v>
      </c>
      <c r="E7209">
        <v>1</v>
      </c>
      <c r="F7209">
        <v>0.94</v>
      </c>
      <c r="G7209" t="s">
        <v>148</v>
      </c>
      <c r="H7209">
        <v>1</v>
      </c>
      <c r="I7209">
        <v>2</v>
      </c>
      <c r="J7209" t="s">
        <v>14</v>
      </c>
      <c r="K7209" s="36" t="s">
        <v>149</v>
      </c>
    </row>
    <row r="7210" spans="1:11" x14ac:dyDescent="0.3">
      <c r="A7210">
        <v>105716845</v>
      </c>
      <c r="B7210" s="1">
        <v>42704</v>
      </c>
      <c r="C7210" t="s">
        <v>11</v>
      </c>
      <c r="D7210" t="s">
        <v>16</v>
      </c>
      <c r="E7210">
        <v>1</v>
      </c>
      <c r="F7210">
        <v>0.78</v>
      </c>
      <c r="G7210" t="s">
        <v>148</v>
      </c>
      <c r="H7210">
        <v>1</v>
      </c>
      <c r="I7210">
        <v>1</v>
      </c>
      <c r="J7210" t="s">
        <v>14</v>
      </c>
      <c r="K7210" s="36" t="s">
        <v>149</v>
      </c>
    </row>
    <row r="7211" spans="1:11" x14ac:dyDescent="0.3">
      <c r="A7211">
        <v>662970247</v>
      </c>
      <c r="B7211" s="1">
        <v>45615</v>
      </c>
      <c r="C7211" t="s">
        <v>27</v>
      </c>
      <c r="D7211" t="s">
        <v>16</v>
      </c>
      <c r="E7211">
        <v>1</v>
      </c>
      <c r="F7211">
        <v>1</v>
      </c>
      <c r="G7211" t="s">
        <v>148</v>
      </c>
      <c r="H7211">
        <v>1</v>
      </c>
      <c r="I7211">
        <v>1</v>
      </c>
      <c r="J7211" t="s">
        <v>14</v>
      </c>
      <c r="K7211" s="36" t="s">
        <v>149</v>
      </c>
    </row>
    <row r="7212" spans="1:11" x14ac:dyDescent="0.3">
      <c r="A7212">
        <v>509653859</v>
      </c>
      <c r="B7212" s="1">
        <v>45027</v>
      </c>
      <c r="C7212" t="s">
        <v>11</v>
      </c>
      <c r="D7212" t="s">
        <v>16</v>
      </c>
      <c r="E7212">
        <v>0.99</v>
      </c>
      <c r="F7212">
        <v>1</v>
      </c>
      <c r="G7212" t="s">
        <v>148</v>
      </c>
      <c r="H7212">
        <v>5</v>
      </c>
      <c r="I7212">
        <v>10</v>
      </c>
      <c r="J7212" t="s">
        <v>14</v>
      </c>
      <c r="K7212" s="36" t="s">
        <v>149</v>
      </c>
    </row>
    <row r="7213" spans="1:11" x14ac:dyDescent="0.3">
      <c r="A7213">
        <v>73796158</v>
      </c>
      <c r="B7213" s="1">
        <v>42514</v>
      </c>
      <c r="C7213" t="s">
        <v>11</v>
      </c>
      <c r="D7213" t="s">
        <v>16</v>
      </c>
      <c r="E7213">
        <v>1</v>
      </c>
      <c r="F7213">
        <v>0.95</v>
      </c>
      <c r="G7213" t="s">
        <v>148</v>
      </c>
      <c r="H7213">
        <v>1</v>
      </c>
      <c r="I7213">
        <v>1</v>
      </c>
      <c r="J7213" t="s">
        <v>14</v>
      </c>
      <c r="K7213" s="36" t="s">
        <v>149</v>
      </c>
    </row>
    <row r="7214" spans="1:11" x14ac:dyDescent="0.3">
      <c r="A7214">
        <v>662362230</v>
      </c>
      <c r="B7214" s="1">
        <v>45611</v>
      </c>
      <c r="C7214" t="s">
        <v>11</v>
      </c>
      <c r="D7214" t="s">
        <v>16</v>
      </c>
      <c r="E7214">
        <v>1</v>
      </c>
      <c r="F7214">
        <v>1</v>
      </c>
      <c r="G7214" t="s">
        <v>148</v>
      </c>
      <c r="H7214">
        <v>1</v>
      </c>
      <c r="I7214">
        <v>1</v>
      </c>
      <c r="J7214" t="s">
        <v>22</v>
      </c>
      <c r="K7214" s="36" t="s">
        <v>149</v>
      </c>
    </row>
    <row r="7215" spans="1:11" x14ac:dyDescent="0.3">
      <c r="A7215">
        <v>662516821</v>
      </c>
      <c r="B7215" s="1">
        <v>45612</v>
      </c>
      <c r="C7215" t="s">
        <v>11</v>
      </c>
      <c r="D7215" t="s">
        <v>16</v>
      </c>
      <c r="E7215">
        <v>1</v>
      </c>
      <c r="F7215">
        <v>1</v>
      </c>
      <c r="G7215" t="s">
        <v>148</v>
      </c>
      <c r="H7215">
        <v>1</v>
      </c>
      <c r="I7215">
        <v>1</v>
      </c>
      <c r="J7215" t="s">
        <v>14</v>
      </c>
      <c r="K7215" s="36" t="s">
        <v>149</v>
      </c>
    </row>
    <row r="7216" spans="1:11" x14ac:dyDescent="0.3">
      <c r="A7216">
        <v>663122251</v>
      </c>
      <c r="B7216" s="1">
        <v>45616</v>
      </c>
      <c r="C7216" t="s">
        <v>11</v>
      </c>
      <c r="D7216" t="s">
        <v>16</v>
      </c>
      <c r="E7216">
        <v>0.94</v>
      </c>
      <c r="F7216">
        <v>0.98</v>
      </c>
      <c r="G7216" t="s">
        <v>148</v>
      </c>
      <c r="H7216">
        <v>4</v>
      </c>
      <c r="I7216">
        <v>4</v>
      </c>
      <c r="J7216" t="s">
        <v>14</v>
      </c>
      <c r="K7216" s="36" t="s">
        <v>149</v>
      </c>
    </row>
    <row r="7217" spans="1:11" x14ac:dyDescent="0.3">
      <c r="A7217">
        <v>509598091</v>
      </c>
      <c r="B7217" s="1">
        <v>45027</v>
      </c>
      <c r="C7217" t="s">
        <v>11</v>
      </c>
      <c r="D7217" t="s">
        <v>16</v>
      </c>
      <c r="E7217">
        <v>1</v>
      </c>
      <c r="F7217">
        <v>0.79</v>
      </c>
      <c r="G7217" t="s">
        <v>148</v>
      </c>
      <c r="H7217">
        <v>3</v>
      </c>
      <c r="I7217">
        <v>4</v>
      </c>
      <c r="J7217" t="s">
        <v>14</v>
      </c>
      <c r="K7217" s="36" t="s">
        <v>149</v>
      </c>
    </row>
    <row r="7218" spans="1:11" x14ac:dyDescent="0.3">
      <c r="A7218">
        <v>663202246</v>
      </c>
      <c r="B7218" s="1">
        <v>45616</v>
      </c>
      <c r="C7218" t="s">
        <v>11</v>
      </c>
      <c r="D7218" t="s">
        <v>16</v>
      </c>
      <c r="E7218">
        <v>1</v>
      </c>
      <c r="F7218">
        <v>1</v>
      </c>
      <c r="G7218" t="s">
        <v>148</v>
      </c>
      <c r="H7218">
        <v>1</v>
      </c>
      <c r="I7218">
        <v>1</v>
      </c>
      <c r="J7218" t="s">
        <v>22</v>
      </c>
      <c r="K7218" s="36" t="s">
        <v>149</v>
      </c>
    </row>
    <row r="7219" spans="1:11" x14ac:dyDescent="0.3">
      <c r="A7219">
        <v>88164282</v>
      </c>
      <c r="B7219" s="1">
        <v>42587</v>
      </c>
      <c r="C7219" t="s">
        <v>11</v>
      </c>
      <c r="D7219" t="s">
        <v>16</v>
      </c>
      <c r="E7219">
        <v>1</v>
      </c>
      <c r="F7219">
        <v>0.94</v>
      </c>
      <c r="G7219" t="s">
        <v>148</v>
      </c>
      <c r="H7219">
        <v>2</v>
      </c>
      <c r="I7219">
        <v>5</v>
      </c>
      <c r="J7219" t="s">
        <v>22</v>
      </c>
      <c r="K7219" s="36" t="s">
        <v>149</v>
      </c>
    </row>
    <row r="7220" spans="1:11" x14ac:dyDescent="0.3">
      <c r="A7220">
        <v>392085719</v>
      </c>
      <c r="B7220" s="1">
        <v>44266</v>
      </c>
      <c r="C7220" t="s">
        <v>11</v>
      </c>
      <c r="D7220" t="s">
        <v>16</v>
      </c>
      <c r="E7220">
        <v>1</v>
      </c>
      <c r="F7220">
        <v>0.84</v>
      </c>
      <c r="G7220" t="s">
        <v>148</v>
      </c>
      <c r="H7220">
        <v>1</v>
      </c>
      <c r="I7220">
        <v>1</v>
      </c>
      <c r="J7220" t="s">
        <v>14</v>
      </c>
      <c r="K7220" s="36" t="s">
        <v>149</v>
      </c>
    </row>
    <row r="7221" spans="1:11" x14ac:dyDescent="0.3">
      <c r="A7221">
        <v>662686754</v>
      </c>
      <c r="B7221" s="1">
        <v>45613</v>
      </c>
      <c r="C7221" t="s">
        <v>11</v>
      </c>
      <c r="D7221" t="s">
        <v>16</v>
      </c>
      <c r="E7221">
        <v>1</v>
      </c>
      <c r="F7221">
        <v>0.97</v>
      </c>
      <c r="G7221" t="s">
        <v>148</v>
      </c>
      <c r="H7221">
        <v>3</v>
      </c>
      <c r="I7221">
        <v>3</v>
      </c>
      <c r="J7221" t="s">
        <v>14</v>
      </c>
      <c r="K7221" s="36" t="s">
        <v>149</v>
      </c>
    </row>
    <row r="7222" spans="1:11" x14ac:dyDescent="0.3">
      <c r="A7222">
        <v>584642681</v>
      </c>
      <c r="B7222" s="1">
        <v>45463</v>
      </c>
      <c r="C7222" t="s">
        <v>11</v>
      </c>
      <c r="D7222" t="s">
        <v>16</v>
      </c>
      <c r="E7222">
        <v>1</v>
      </c>
      <c r="F7222">
        <v>1</v>
      </c>
      <c r="G7222" t="s">
        <v>148</v>
      </c>
      <c r="H7222">
        <v>1</v>
      </c>
      <c r="I7222">
        <v>1</v>
      </c>
      <c r="J7222" t="s">
        <v>14</v>
      </c>
      <c r="K7222" s="36" t="s">
        <v>149</v>
      </c>
    </row>
    <row r="7223" spans="1:11" x14ac:dyDescent="0.3">
      <c r="A7223">
        <v>46890735</v>
      </c>
      <c r="B7223" s="1">
        <v>42295</v>
      </c>
      <c r="C7223" t="s">
        <v>11</v>
      </c>
      <c r="D7223" t="s">
        <v>17</v>
      </c>
      <c r="E7223">
        <v>1</v>
      </c>
      <c r="F7223">
        <v>0.93</v>
      </c>
      <c r="G7223" t="s">
        <v>149</v>
      </c>
      <c r="H7223">
        <v>1</v>
      </c>
      <c r="I7223">
        <v>1</v>
      </c>
      <c r="J7223" t="s">
        <v>14</v>
      </c>
      <c r="K7223" s="36" t="s">
        <v>149</v>
      </c>
    </row>
    <row r="7224" spans="1:11" x14ac:dyDescent="0.3">
      <c r="A7224">
        <v>140909039</v>
      </c>
      <c r="B7224" s="1">
        <v>42933</v>
      </c>
      <c r="C7224" t="s">
        <v>11</v>
      </c>
      <c r="D7224" t="s">
        <v>16</v>
      </c>
      <c r="E7224">
        <v>1</v>
      </c>
      <c r="F7224">
        <v>1</v>
      </c>
      <c r="G7224" t="s">
        <v>148</v>
      </c>
      <c r="H7224">
        <v>2</v>
      </c>
      <c r="I7224">
        <v>2</v>
      </c>
      <c r="J7224" t="s">
        <v>14</v>
      </c>
      <c r="K7224" s="36" t="s">
        <v>149</v>
      </c>
    </row>
    <row r="7225" spans="1:11" x14ac:dyDescent="0.3">
      <c r="A7225">
        <v>658937933</v>
      </c>
      <c r="B7225" s="1">
        <v>45590</v>
      </c>
      <c r="C7225" t="s">
        <v>11</v>
      </c>
      <c r="D7225" t="s">
        <v>20</v>
      </c>
      <c r="E7225">
        <v>0.1</v>
      </c>
      <c r="F7225">
        <v>0.47</v>
      </c>
      <c r="G7225" t="s">
        <v>148</v>
      </c>
      <c r="H7225">
        <v>1</v>
      </c>
      <c r="I7225">
        <v>1</v>
      </c>
      <c r="J7225" t="s">
        <v>22</v>
      </c>
      <c r="K7225" s="36" t="s">
        <v>149</v>
      </c>
    </row>
    <row r="7226" spans="1:11" x14ac:dyDescent="0.3">
      <c r="A7226">
        <v>398307716</v>
      </c>
      <c r="B7226" s="1">
        <v>44309</v>
      </c>
      <c r="C7226" t="s">
        <v>11</v>
      </c>
      <c r="D7226" t="s">
        <v>17</v>
      </c>
      <c r="E7226">
        <v>1</v>
      </c>
      <c r="F7226">
        <v>0.88</v>
      </c>
      <c r="G7226" t="s">
        <v>148</v>
      </c>
      <c r="H7226">
        <v>1</v>
      </c>
      <c r="I7226">
        <v>1</v>
      </c>
      <c r="J7226" t="s">
        <v>14</v>
      </c>
      <c r="K7226" s="36" t="s">
        <v>149</v>
      </c>
    </row>
    <row r="7227" spans="1:11" x14ac:dyDescent="0.3">
      <c r="A7227">
        <v>663441945</v>
      </c>
      <c r="B7227" s="1">
        <v>45618</v>
      </c>
      <c r="C7227" t="s">
        <v>11</v>
      </c>
      <c r="D7227" t="s">
        <v>17</v>
      </c>
      <c r="E7227">
        <v>1</v>
      </c>
      <c r="F7227">
        <v>0.67</v>
      </c>
      <c r="G7227" t="s">
        <v>148</v>
      </c>
      <c r="H7227">
        <v>1</v>
      </c>
      <c r="I7227">
        <v>1</v>
      </c>
      <c r="J7227" t="s">
        <v>14</v>
      </c>
      <c r="K7227" s="36" t="s">
        <v>149</v>
      </c>
    </row>
    <row r="7228" spans="1:11" x14ac:dyDescent="0.3">
      <c r="A7228">
        <v>14113470</v>
      </c>
      <c r="B7228" s="1">
        <v>41739</v>
      </c>
      <c r="C7228" t="s">
        <v>30</v>
      </c>
      <c r="D7228" t="s">
        <v>16</v>
      </c>
      <c r="E7228">
        <v>0.96</v>
      </c>
      <c r="F7228">
        <v>1</v>
      </c>
      <c r="G7228" t="s">
        <v>148</v>
      </c>
      <c r="H7228">
        <v>1506</v>
      </c>
      <c r="I7228">
        <v>2763</v>
      </c>
      <c r="J7228" t="s">
        <v>14</v>
      </c>
      <c r="K7228" s="36" t="s">
        <v>149</v>
      </c>
    </row>
    <row r="7229" spans="1:11" x14ac:dyDescent="0.3">
      <c r="A7229">
        <v>387743291</v>
      </c>
      <c r="B7229" s="1">
        <v>44235</v>
      </c>
      <c r="C7229" t="s">
        <v>11</v>
      </c>
      <c r="D7229" t="s">
        <v>16</v>
      </c>
      <c r="E7229">
        <v>1</v>
      </c>
      <c r="F7229">
        <v>0.92</v>
      </c>
      <c r="G7229" t="s">
        <v>148</v>
      </c>
      <c r="H7229">
        <v>1</v>
      </c>
      <c r="I7229">
        <v>2</v>
      </c>
      <c r="J7229" t="s">
        <v>14</v>
      </c>
      <c r="K7229" s="36" t="s">
        <v>149</v>
      </c>
    </row>
    <row r="7230" spans="1:11" x14ac:dyDescent="0.3">
      <c r="A7230">
        <v>663584107</v>
      </c>
      <c r="B7230" s="1">
        <v>45619</v>
      </c>
      <c r="C7230" t="s">
        <v>27</v>
      </c>
      <c r="D7230" t="s">
        <v>20</v>
      </c>
      <c r="E7230">
        <v>0.17</v>
      </c>
      <c r="F7230">
        <v>1</v>
      </c>
      <c r="G7230" t="s">
        <v>148</v>
      </c>
      <c r="H7230">
        <v>1</v>
      </c>
      <c r="I7230">
        <v>1</v>
      </c>
      <c r="J7230" t="s">
        <v>14</v>
      </c>
      <c r="K7230" s="36" t="s">
        <v>149</v>
      </c>
    </row>
    <row r="7231" spans="1:11" x14ac:dyDescent="0.3">
      <c r="A7231">
        <v>592263605</v>
      </c>
      <c r="B7231" s="1">
        <v>45499</v>
      </c>
      <c r="C7231" t="s">
        <v>11</v>
      </c>
      <c r="D7231" t="s">
        <v>21</v>
      </c>
      <c r="E7231">
        <v>0.51</v>
      </c>
      <c r="F7231">
        <v>0.23</v>
      </c>
      <c r="G7231" t="s">
        <v>148</v>
      </c>
      <c r="H7231">
        <v>12</v>
      </c>
      <c r="I7231">
        <v>12</v>
      </c>
      <c r="J7231" t="s">
        <v>14</v>
      </c>
      <c r="K7231" s="36" t="s">
        <v>149</v>
      </c>
    </row>
    <row r="7232" spans="1:11" x14ac:dyDescent="0.3">
      <c r="A7232">
        <v>124748696</v>
      </c>
      <c r="B7232" s="1">
        <v>42832</v>
      </c>
      <c r="C7232" t="s">
        <v>11</v>
      </c>
      <c r="D7232" t="s">
        <v>20</v>
      </c>
      <c r="E7232">
        <v>0</v>
      </c>
      <c r="G7232" t="s">
        <v>148</v>
      </c>
      <c r="H7232">
        <v>1</v>
      </c>
      <c r="I7232">
        <v>1</v>
      </c>
      <c r="J7232" t="s">
        <v>14</v>
      </c>
      <c r="K7232" s="36" t="s">
        <v>149</v>
      </c>
    </row>
    <row r="7233" spans="1:11" x14ac:dyDescent="0.3">
      <c r="A7233">
        <v>664148713</v>
      </c>
      <c r="B7233" s="1">
        <v>45622</v>
      </c>
      <c r="C7233" t="s">
        <v>27</v>
      </c>
      <c r="D7233" t="s">
        <v>20</v>
      </c>
      <c r="E7233">
        <v>0.2</v>
      </c>
      <c r="F7233">
        <v>0.2</v>
      </c>
      <c r="G7233" t="s">
        <v>148</v>
      </c>
      <c r="H7233">
        <v>1</v>
      </c>
      <c r="I7233">
        <v>2</v>
      </c>
      <c r="J7233" t="s">
        <v>14</v>
      </c>
      <c r="K7233" s="36" t="s">
        <v>149</v>
      </c>
    </row>
    <row r="7234" spans="1:11" x14ac:dyDescent="0.3">
      <c r="A7234">
        <v>290253711</v>
      </c>
      <c r="B7234" s="1">
        <v>43707</v>
      </c>
      <c r="C7234" t="s">
        <v>11</v>
      </c>
      <c r="D7234" t="s">
        <v>21</v>
      </c>
      <c r="E7234">
        <v>1</v>
      </c>
      <c r="F7234">
        <v>0.47</v>
      </c>
      <c r="G7234" t="s">
        <v>148</v>
      </c>
      <c r="H7234">
        <v>1</v>
      </c>
      <c r="I7234">
        <v>1</v>
      </c>
      <c r="J7234" t="s">
        <v>14</v>
      </c>
      <c r="K7234" s="36" t="s">
        <v>149</v>
      </c>
    </row>
    <row r="7235" spans="1:11" x14ac:dyDescent="0.3">
      <c r="A7235">
        <v>47265946</v>
      </c>
      <c r="B7235" s="1">
        <v>42300</v>
      </c>
      <c r="C7235" t="s">
        <v>11</v>
      </c>
      <c r="D7235" t="s">
        <v>16</v>
      </c>
      <c r="E7235">
        <v>1</v>
      </c>
      <c r="F7235">
        <v>1</v>
      </c>
      <c r="G7235" t="s">
        <v>148</v>
      </c>
      <c r="H7235">
        <v>1</v>
      </c>
      <c r="I7235">
        <v>2</v>
      </c>
      <c r="J7235" t="s">
        <v>14</v>
      </c>
      <c r="K7235" s="36" t="s">
        <v>149</v>
      </c>
    </row>
    <row r="7236" spans="1:11" x14ac:dyDescent="0.3">
      <c r="A7236">
        <v>650898407</v>
      </c>
      <c r="B7236" s="1">
        <v>45543</v>
      </c>
      <c r="C7236" t="s">
        <v>11</v>
      </c>
      <c r="D7236" t="s">
        <v>16</v>
      </c>
      <c r="E7236">
        <v>1</v>
      </c>
      <c r="F7236">
        <v>1</v>
      </c>
      <c r="G7236" t="s">
        <v>148</v>
      </c>
      <c r="H7236">
        <v>1</v>
      </c>
      <c r="I7236">
        <v>1</v>
      </c>
      <c r="J7236" t="s">
        <v>14</v>
      </c>
      <c r="K7236" s="36" t="s">
        <v>149</v>
      </c>
    </row>
    <row r="7237" spans="1:11" x14ac:dyDescent="0.3">
      <c r="A7237">
        <v>371431396</v>
      </c>
      <c r="B7237" s="1">
        <v>44114</v>
      </c>
      <c r="C7237" t="s">
        <v>11</v>
      </c>
      <c r="D7237" t="s">
        <v>20</v>
      </c>
      <c r="E7237">
        <v>0</v>
      </c>
      <c r="F7237">
        <v>0</v>
      </c>
      <c r="G7237" t="s">
        <v>148</v>
      </c>
      <c r="H7237">
        <v>1</v>
      </c>
      <c r="I7237">
        <v>1</v>
      </c>
      <c r="J7237" t="s">
        <v>26</v>
      </c>
      <c r="K7237" s="36" t="s">
        <v>149</v>
      </c>
    </row>
    <row r="7238" spans="1:11" x14ac:dyDescent="0.3">
      <c r="A7238">
        <v>211065246</v>
      </c>
      <c r="B7238" s="1">
        <v>43334</v>
      </c>
      <c r="C7238" t="s">
        <v>11</v>
      </c>
      <c r="D7238" t="s">
        <v>16</v>
      </c>
      <c r="E7238">
        <v>1</v>
      </c>
      <c r="F7238">
        <v>1</v>
      </c>
      <c r="G7238" t="s">
        <v>148</v>
      </c>
      <c r="H7238">
        <v>5</v>
      </c>
      <c r="I7238">
        <v>5</v>
      </c>
      <c r="J7238" t="s">
        <v>14</v>
      </c>
      <c r="K7238" s="36" t="s">
        <v>149</v>
      </c>
    </row>
    <row r="7239" spans="1:11" x14ac:dyDescent="0.3">
      <c r="A7239">
        <v>251519542</v>
      </c>
      <c r="B7239" s="1">
        <v>43551</v>
      </c>
      <c r="C7239" t="s">
        <v>11</v>
      </c>
      <c r="D7239" t="s">
        <v>17</v>
      </c>
      <c r="E7239">
        <v>0.88</v>
      </c>
      <c r="F7239">
        <v>0.23</v>
      </c>
      <c r="G7239" t="s">
        <v>148</v>
      </c>
      <c r="H7239">
        <v>1</v>
      </c>
      <c r="I7239">
        <v>1</v>
      </c>
      <c r="J7239" t="s">
        <v>14</v>
      </c>
      <c r="K7239" s="36" t="s">
        <v>149</v>
      </c>
    </row>
    <row r="7240" spans="1:11" x14ac:dyDescent="0.3">
      <c r="A7240">
        <v>440996947</v>
      </c>
      <c r="B7240" s="1">
        <v>44579</v>
      </c>
      <c r="C7240" t="s">
        <v>27</v>
      </c>
      <c r="D7240" t="s">
        <v>16</v>
      </c>
      <c r="E7240">
        <v>1</v>
      </c>
      <c r="F7240">
        <v>1</v>
      </c>
      <c r="G7240" t="s">
        <v>27</v>
      </c>
      <c r="H7240">
        <v>4</v>
      </c>
      <c r="I7240">
        <v>4</v>
      </c>
      <c r="J7240" t="s">
        <v>14</v>
      </c>
      <c r="K7240" s="36" t="s">
        <v>149</v>
      </c>
    </row>
    <row r="7241" spans="1:11" x14ac:dyDescent="0.3">
      <c r="A7241">
        <v>3164641</v>
      </c>
      <c r="B7241" s="1">
        <v>41126</v>
      </c>
      <c r="C7241" t="s">
        <v>11</v>
      </c>
      <c r="D7241" t="s">
        <v>17</v>
      </c>
      <c r="E7241">
        <v>0.9</v>
      </c>
      <c r="F7241">
        <v>0.83</v>
      </c>
      <c r="G7241" t="s">
        <v>148</v>
      </c>
      <c r="H7241">
        <v>1</v>
      </c>
      <c r="I7241">
        <v>1</v>
      </c>
      <c r="J7241" t="s">
        <v>18</v>
      </c>
      <c r="K7241" s="36" t="s">
        <v>149</v>
      </c>
    </row>
    <row r="7242" spans="1:11" x14ac:dyDescent="0.3">
      <c r="A7242">
        <v>663733200</v>
      </c>
      <c r="B7242" s="1">
        <v>45620</v>
      </c>
      <c r="C7242" t="s">
        <v>11</v>
      </c>
      <c r="D7242" t="s">
        <v>16</v>
      </c>
      <c r="E7242">
        <v>1</v>
      </c>
      <c r="F7242">
        <v>1</v>
      </c>
      <c r="G7242" t="s">
        <v>148</v>
      </c>
      <c r="H7242">
        <v>2</v>
      </c>
      <c r="I7242">
        <v>2</v>
      </c>
      <c r="J7242" t="s">
        <v>22</v>
      </c>
      <c r="K7242" s="36" t="s">
        <v>149</v>
      </c>
    </row>
    <row r="7243" spans="1:11" x14ac:dyDescent="0.3">
      <c r="A7243">
        <v>354020899</v>
      </c>
      <c r="B7243" s="1">
        <v>44018</v>
      </c>
      <c r="C7243" t="s">
        <v>11</v>
      </c>
      <c r="D7243" t="s">
        <v>16</v>
      </c>
      <c r="E7243">
        <v>1</v>
      </c>
      <c r="F7243">
        <v>0.88</v>
      </c>
      <c r="G7243" t="s">
        <v>148</v>
      </c>
      <c r="H7243">
        <v>2</v>
      </c>
      <c r="I7243">
        <v>2</v>
      </c>
      <c r="J7243" t="s">
        <v>14</v>
      </c>
      <c r="K7243" s="36" t="s">
        <v>149</v>
      </c>
    </row>
    <row r="7244" spans="1:11" x14ac:dyDescent="0.3">
      <c r="A7244">
        <v>535400154</v>
      </c>
      <c r="B7244" s="1">
        <v>45173</v>
      </c>
      <c r="C7244" t="s">
        <v>27</v>
      </c>
      <c r="D7244" t="s">
        <v>16</v>
      </c>
      <c r="E7244">
        <v>1</v>
      </c>
      <c r="F7244">
        <v>1</v>
      </c>
      <c r="G7244" t="s">
        <v>148</v>
      </c>
      <c r="H7244">
        <v>2</v>
      </c>
      <c r="I7244">
        <v>2</v>
      </c>
      <c r="J7244" t="s">
        <v>22</v>
      </c>
      <c r="K7244" s="36" t="s">
        <v>149</v>
      </c>
    </row>
    <row r="7245" spans="1:11" x14ac:dyDescent="0.3">
      <c r="A7245">
        <v>663785614</v>
      </c>
      <c r="B7245" s="1">
        <v>45620</v>
      </c>
      <c r="C7245" t="s">
        <v>11</v>
      </c>
      <c r="D7245" t="s">
        <v>16</v>
      </c>
      <c r="E7245">
        <v>1</v>
      </c>
      <c r="F7245">
        <v>1</v>
      </c>
      <c r="G7245" t="s">
        <v>148</v>
      </c>
      <c r="H7245">
        <v>1</v>
      </c>
      <c r="I7245">
        <v>1</v>
      </c>
      <c r="J7245" t="s">
        <v>14</v>
      </c>
      <c r="K7245" s="36" t="s">
        <v>149</v>
      </c>
    </row>
    <row r="7246" spans="1:11" x14ac:dyDescent="0.3">
      <c r="A7246">
        <v>654504311</v>
      </c>
      <c r="B7246" s="1">
        <v>45563</v>
      </c>
      <c r="C7246" t="s">
        <v>11</v>
      </c>
      <c r="D7246" t="s">
        <v>21</v>
      </c>
      <c r="E7246">
        <v>1</v>
      </c>
      <c r="F7246">
        <v>0.71</v>
      </c>
      <c r="G7246" t="s">
        <v>148</v>
      </c>
      <c r="H7246">
        <v>1</v>
      </c>
      <c r="I7246">
        <v>1</v>
      </c>
      <c r="J7246" t="s">
        <v>22</v>
      </c>
      <c r="K7246" s="36" t="s">
        <v>149</v>
      </c>
    </row>
    <row r="7247" spans="1:11" x14ac:dyDescent="0.3">
      <c r="A7247">
        <v>663724111</v>
      </c>
      <c r="B7247" s="1">
        <v>45620</v>
      </c>
      <c r="C7247" t="s">
        <v>11</v>
      </c>
      <c r="D7247" t="s">
        <v>20</v>
      </c>
      <c r="E7247">
        <v>0.3</v>
      </c>
      <c r="F7247">
        <v>0.5</v>
      </c>
      <c r="G7247" t="s">
        <v>148</v>
      </c>
      <c r="H7247">
        <v>1</v>
      </c>
      <c r="I7247">
        <v>1</v>
      </c>
      <c r="J7247" t="s">
        <v>14</v>
      </c>
      <c r="K7247" s="36" t="s">
        <v>149</v>
      </c>
    </row>
    <row r="7248" spans="1:11" x14ac:dyDescent="0.3">
      <c r="A7248">
        <v>3433261</v>
      </c>
      <c r="B7248" s="1">
        <v>41152</v>
      </c>
      <c r="C7248" t="s">
        <v>27</v>
      </c>
      <c r="D7248" t="s">
        <v>16</v>
      </c>
      <c r="E7248">
        <v>1</v>
      </c>
      <c r="F7248">
        <v>1</v>
      </c>
      <c r="G7248" t="s">
        <v>148</v>
      </c>
      <c r="H7248">
        <v>3</v>
      </c>
      <c r="I7248">
        <v>4</v>
      </c>
      <c r="J7248" t="s">
        <v>14</v>
      </c>
      <c r="K7248" s="36" t="s">
        <v>149</v>
      </c>
    </row>
    <row r="7249" spans="1:11" x14ac:dyDescent="0.3">
      <c r="A7249">
        <v>459836453</v>
      </c>
      <c r="B7249" s="1">
        <v>44700</v>
      </c>
      <c r="C7249" t="s">
        <v>11</v>
      </c>
      <c r="D7249" t="s">
        <v>16</v>
      </c>
      <c r="E7249">
        <v>0.9</v>
      </c>
      <c r="F7249">
        <v>0.81</v>
      </c>
      <c r="G7249" t="s">
        <v>148</v>
      </c>
      <c r="H7249">
        <v>1</v>
      </c>
      <c r="I7249">
        <v>1</v>
      </c>
      <c r="J7249" t="s">
        <v>14</v>
      </c>
      <c r="K7249" s="36" t="s">
        <v>149</v>
      </c>
    </row>
    <row r="7250" spans="1:11" x14ac:dyDescent="0.3">
      <c r="A7250">
        <v>473125666</v>
      </c>
      <c r="B7250" s="1">
        <v>44776</v>
      </c>
      <c r="C7250" t="s">
        <v>27</v>
      </c>
      <c r="D7250" t="s">
        <v>16</v>
      </c>
      <c r="E7250">
        <v>1</v>
      </c>
      <c r="F7250">
        <v>1</v>
      </c>
      <c r="G7250" t="s">
        <v>148</v>
      </c>
      <c r="H7250">
        <v>3</v>
      </c>
      <c r="I7250">
        <v>3</v>
      </c>
      <c r="J7250" t="s">
        <v>22</v>
      </c>
      <c r="K7250" s="36" t="s">
        <v>149</v>
      </c>
    </row>
    <row r="7251" spans="1:11" x14ac:dyDescent="0.3">
      <c r="A7251">
        <v>16368546</v>
      </c>
      <c r="B7251" s="1">
        <v>41794</v>
      </c>
      <c r="C7251" t="s">
        <v>11</v>
      </c>
      <c r="D7251" t="s">
        <v>21</v>
      </c>
      <c r="E7251">
        <v>0.9</v>
      </c>
      <c r="F7251">
        <v>0.5</v>
      </c>
      <c r="G7251" t="s">
        <v>148</v>
      </c>
      <c r="H7251">
        <v>1</v>
      </c>
      <c r="I7251">
        <v>1</v>
      </c>
      <c r="J7251" t="s">
        <v>14</v>
      </c>
      <c r="K7251" s="36" t="s">
        <v>149</v>
      </c>
    </row>
    <row r="7252" spans="1:11" x14ac:dyDescent="0.3">
      <c r="A7252">
        <v>185730834</v>
      </c>
      <c r="B7252" s="1">
        <v>43212</v>
      </c>
      <c r="C7252" t="s">
        <v>11</v>
      </c>
      <c r="D7252" t="s">
        <v>16</v>
      </c>
      <c r="E7252">
        <v>1</v>
      </c>
      <c r="F7252">
        <v>0.91</v>
      </c>
      <c r="G7252" t="s">
        <v>148</v>
      </c>
      <c r="H7252">
        <v>1</v>
      </c>
      <c r="I7252">
        <v>1</v>
      </c>
      <c r="J7252" t="s">
        <v>14</v>
      </c>
      <c r="K7252" s="36" t="s">
        <v>149</v>
      </c>
    </row>
    <row r="7253" spans="1:11" x14ac:dyDescent="0.3">
      <c r="A7253">
        <v>22254776</v>
      </c>
      <c r="B7253" s="1">
        <v>41919</v>
      </c>
      <c r="C7253" t="s">
        <v>11</v>
      </c>
      <c r="D7253" t="s">
        <v>16</v>
      </c>
      <c r="E7253">
        <v>1</v>
      </c>
      <c r="F7253">
        <v>0.95</v>
      </c>
      <c r="G7253" t="s">
        <v>148</v>
      </c>
      <c r="H7253">
        <v>1</v>
      </c>
      <c r="I7253">
        <v>1</v>
      </c>
      <c r="J7253" t="s">
        <v>14</v>
      </c>
      <c r="K7253" s="36" t="s">
        <v>149</v>
      </c>
    </row>
    <row r="7254" spans="1:11" x14ac:dyDescent="0.3">
      <c r="A7254">
        <v>53190138</v>
      </c>
      <c r="B7254" s="1">
        <v>42372</v>
      </c>
      <c r="C7254" t="s">
        <v>11</v>
      </c>
      <c r="D7254" t="s">
        <v>12</v>
      </c>
      <c r="G7254" t="s">
        <v>148</v>
      </c>
      <c r="H7254">
        <v>1</v>
      </c>
      <c r="I7254">
        <v>1</v>
      </c>
      <c r="J7254" t="s">
        <v>14</v>
      </c>
      <c r="K7254" s="36" t="s">
        <v>149</v>
      </c>
    </row>
    <row r="7255" spans="1:11" x14ac:dyDescent="0.3">
      <c r="A7255">
        <v>571266822</v>
      </c>
      <c r="B7255" s="1">
        <v>45390</v>
      </c>
      <c r="C7255" t="s">
        <v>11</v>
      </c>
      <c r="D7255" t="s">
        <v>16</v>
      </c>
      <c r="E7255">
        <v>0.97</v>
      </c>
      <c r="F7255">
        <v>0.99</v>
      </c>
      <c r="G7255" t="s">
        <v>149</v>
      </c>
      <c r="H7255">
        <v>4</v>
      </c>
      <c r="I7255">
        <v>4</v>
      </c>
      <c r="J7255" t="s">
        <v>22</v>
      </c>
      <c r="K7255" s="36" t="s">
        <v>149</v>
      </c>
    </row>
    <row r="7256" spans="1:11" x14ac:dyDescent="0.3">
      <c r="A7256">
        <v>206189645</v>
      </c>
      <c r="B7256" s="1">
        <v>43311</v>
      </c>
      <c r="C7256" t="s">
        <v>11</v>
      </c>
      <c r="D7256" t="s">
        <v>16</v>
      </c>
      <c r="E7256">
        <v>1</v>
      </c>
      <c r="F7256">
        <v>0.98</v>
      </c>
      <c r="G7256" t="s">
        <v>148</v>
      </c>
      <c r="H7256">
        <v>1</v>
      </c>
      <c r="I7256">
        <v>1</v>
      </c>
      <c r="J7256" t="s">
        <v>14</v>
      </c>
      <c r="K7256" s="36" t="s">
        <v>149</v>
      </c>
    </row>
    <row r="7257" spans="1:11" x14ac:dyDescent="0.3">
      <c r="A7257">
        <v>30117906</v>
      </c>
      <c r="B7257" s="1">
        <v>42090</v>
      </c>
      <c r="C7257" t="s">
        <v>11</v>
      </c>
      <c r="D7257" t="s">
        <v>12</v>
      </c>
      <c r="G7257" t="s">
        <v>148</v>
      </c>
      <c r="H7257">
        <v>9</v>
      </c>
      <c r="I7257">
        <v>9</v>
      </c>
      <c r="J7257" t="s">
        <v>14</v>
      </c>
      <c r="K7257" s="36" t="s">
        <v>149</v>
      </c>
    </row>
    <row r="7258" spans="1:11" x14ac:dyDescent="0.3">
      <c r="A7258">
        <v>125552805</v>
      </c>
      <c r="B7258" s="1">
        <v>42837</v>
      </c>
      <c r="C7258" t="s">
        <v>11</v>
      </c>
      <c r="D7258" t="s">
        <v>16</v>
      </c>
      <c r="E7258">
        <v>1</v>
      </c>
      <c r="F7258">
        <v>0.81</v>
      </c>
      <c r="G7258" t="s">
        <v>148</v>
      </c>
      <c r="H7258">
        <v>1</v>
      </c>
      <c r="I7258">
        <v>1</v>
      </c>
      <c r="J7258" t="s">
        <v>14</v>
      </c>
      <c r="K7258" s="36" t="s">
        <v>149</v>
      </c>
    </row>
    <row r="7259" spans="1:11" x14ac:dyDescent="0.3">
      <c r="A7259">
        <v>105423621</v>
      </c>
      <c r="B7259" s="1">
        <v>42702</v>
      </c>
      <c r="C7259" t="s">
        <v>11</v>
      </c>
      <c r="D7259" t="s">
        <v>16</v>
      </c>
      <c r="E7259">
        <v>1</v>
      </c>
      <c r="F7259">
        <v>0.98</v>
      </c>
      <c r="G7259" t="s">
        <v>148</v>
      </c>
      <c r="H7259">
        <v>1</v>
      </c>
      <c r="I7259">
        <v>1</v>
      </c>
      <c r="J7259" t="s">
        <v>14</v>
      </c>
      <c r="K7259" s="36" t="s">
        <v>149</v>
      </c>
    </row>
    <row r="7260" spans="1:11" x14ac:dyDescent="0.3">
      <c r="A7260">
        <v>664372705</v>
      </c>
      <c r="B7260" s="1">
        <v>45624</v>
      </c>
      <c r="C7260" t="s">
        <v>27</v>
      </c>
      <c r="D7260" t="s">
        <v>16</v>
      </c>
      <c r="E7260">
        <v>1</v>
      </c>
      <c r="F7260">
        <v>1</v>
      </c>
      <c r="G7260" t="s">
        <v>148</v>
      </c>
      <c r="H7260">
        <v>5</v>
      </c>
      <c r="I7260">
        <v>5</v>
      </c>
      <c r="J7260" t="s">
        <v>14</v>
      </c>
      <c r="K7260" s="36" t="s">
        <v>148</v>
      </c>
    </row>
    <row r="7261" spans="1:11" x14ac:dyDescent="0.3">
      <c r="A7261">
        <v>663883427</v>
      </c>
      <c r="B7261" s="1">
        <v>45621</v>
      </c>
      <c r="C7261" t="s">
        <v>27</v>
      </c>
      <c r="D7261" t="s">
        <v>16</v>
      </c>
      <c r="E7261">
        <v>0.89</v>
      </c>
      <c r="F7261">
        <v>1</v>
      </c>
      <c r="G7261" t="s">
        <v>148</v>
      </c>
      <c r="H7261">
        <v>6</v>
      </c>
      <c r="I7261">
        <v>6</v>
      </c>
      <c r="J7261" t="s">
        <v>14</v>
      </c>
      <c r="K7261" s="36" t="s">
        <v>148</v>
      </c>
    </row>
    <row r="7262" spans="1:11" x14ac:dyDescent="0.3">
      <c r="A7262">
        <v>664387298</v>
      </c>
      <c r="B7262" s="1">
        <v>45624</v>
      </c>
      <c r="C7262" t="s">
        <v>27</v>
      </c>
      <c r="D7262" t="s">
        <v>17</v>
      </c>
      <c r="E7262">
        <v>1</v>
      </c>
      <c r="F7262">
        <v>0.4</v>
      </c>
      <c r="G7262" t="s">
        <v>148</v>
      </c>
      <c r="H7262">
        <v>1</v>
      </c>
      <c r="I7262">
        <v>1</v>
      </c>
      <c r="J7262" t="s">
        <v>22</v>
      </c>
      <c r="K7262" s="36" t="s">
        <v>149</v>
      </c>
    </row>
    <row r="7263" spans="1:11" x14ac:dyDescent="0.3">
      <c r="A7263">
        <v>29248350</v>
      </c>
      <c r="B7263" s="1">
        <v>42076</v>
      </c>
      <c r="C7263" t="s">
        <v>11</v>
      </c>
      <c r="D7263" t="s">
        <v>21</v>
      </c>
      <c r="E7263">
        <v>0.87</v>
      </c>
      <c r="F7263">
        <v>0.93</v>
      </c>
      <c r="G7263" t="s">
        <v>148</v>
      </c>
      <c r="H7263">
        <v>1</v>
      </c>
      <c r="I7263">
        <v>1</v>
      </c>
      <c r="J7263" t="s">
        <v>14</v>
      </c>
      <c r="K7263" s="36" t="s">
        <v>149</v>
      </c>
    </row>
    <row r="7264" spans="1:11" x14ac:dyDescent="0.3">
      <c r="A7264">
        <v>8608545</v>
      </c>
      <c r="B7264" s="1">
        <v>41520</v>
      </c>
      <c r="C7264" t="s">
        <v>11</v>
      </c>
      <c r="D7264" t="s">
        <v>12</v>
      </c>
      <c r="F7264">
        <v>0</v>
      </c>
      <c r="G7264" t="s">
        <v>148</v>
      </c>
      <c r="H7264">
        <v>1</v>
      </c>
      <c r="I7264">
        <v>2</v>
      </c>
      <c r="J7264" t="s">
        <v>14</v>
      </c>
      <c r="K7264" s="36" t="s">
        <v>149</v>
      </c>
    </row>
    <row r="7265" spans="1:11" x14ac:dyDescent="0.3">
      <c r="A7265">
        <v>653597178</v>
      </c>
      <c r="B7265" s="1">
        <v>45558</v>
      </c>
      <c r="C7265" t="s">
        <v>11</v>
      </c>
      <c r="D7265" t="s">
        <v>16</v>
      </c>
      <c r="E7265">
        <v>1</v>
      </c>
      <c r="F7265">
        <v>0.99</v>
      </c>
      <c r="G7265" t="s">
        <v>27</v>
      </c>
      <c r="H7265">
        <v>9</v>
      </c>
      <c r="I7265">
        <v>9</v>
      </c>
      <c r="J7265" t="s">
        <v>14</v>
      </c>
      <c r="K7265" s="36" t="s">
        <v>149</v>
      </c>
    </row>
    <row r="7266" spans="1:11" x14ac:dyDescent="0.3">
      <c r="A7266">
        <v>515058798</v>
      </c>
      <c r="B7266" s="1">
        <v>45062</v>
      </c>
      <c r="C7266" t="s">
        <v>27</v>
      </c>
      <c r="D7266" t="s">
        <v>16</v>
      </c>
      <c r="E7266">
        <v>0.97</v>
      </c>
      <c r="F7266">
        <v>1</v>
      </c>
      <c r="G7266" t="s">
        <v>148</v>
      </c>
      <c r="H7266">
        <v>3</v>
      </c>
      <c r="I7266">
        <v>3</v>
      </c>
      <c r="J7266" t="s">
        <v>14</v>
      </c>
      <c r="K7266" s="36" t="s">
        <v>149</v>
      </c>
    </row>
    <row r="7267" spans="1:11" x14ac:dyDescent="0.3">
      <c r="A7267">
        <v>664079064</v>
      </c>
      <c r="B7267" s="1">
        <v>45622</v>
      </c>
      <c r="C7267" t="s">
        <v>27</v>
      </c>
      <c r="D7267" t="s">
        <v>12</v>
      </c>
      <c r="G7267" t="s">
        <v>148</v>
      </c>
      <c r="H7267">
        <v>1</v>
      </c>
      <c r="I7267">
        <v>1</v>
      </c>
      <c r="J7267" t="s">
        <v>14</v>
      </c>
      <c r="K7267" s="36" t="s">
        <v>148</v>
      </c>
    </row>
    <row r="7268" spans="1:11" x14ac:dyDescent="0.3">
      <c r="A7268">
        <v>540968692</v>
      </c>
      <c r="B7268" s="1">
        <v>45207</v>
      </c>
      <c r="C7268" t="s">
        <v>27</v>
      </c>
      <c r="D7268" t="s">
        <v>12</v>
      </c>
      <c r="F7268">
        <v>1</v>
      </c>
      <c r="G7268" t="s">
        <v>148</v>
      </c>
      <c r="H7268">
        <v>1</v>
      </c>
      <c r="I7268">
        <v>1</v>
      </c>
      <c r="J7268" t="s">
        <v>14</v>
      </c>
      <c r="K7268" s="36" t="s">
        <v>149</v>
      </c>
    </row>
    <row r="7269" spans="1:11" x14ac:dyDescent="0.3">
      <c r="A7269">
        <v>12324983</v>
      </c>
      <c r="B7269" s="1">
        <v>41687</v>
      </c>
      <c r="C7269" t="s">
        <v>11</v>
      </c>
      <c r="D7269" t="s">
        <v>20</v>
      </c>
      <c r="E7269">
        <v>0</v>
      </c>
      <c r="G7269" t="s">
        <v>148</v>
      </c>
      <c r="H7269">
        <v>1</v>
      </c>
      <c r="I7269">
        <v>1</v>
      </c>
      <c r="J7269" t="s">
        <v>18</v>
      </c>
      <c r="K7269" s="36" t="s">
        <v>149</v>
      </c>
    </row>
    <row r="7270" spans="1:11" x14ac:dyDescent="0.3">
      <c r="A7270">
        <v>664471649</v>
      </c>
      <c r="B7270" s="1">
        <v>45624</v>
      </c>
      <c r="C7270" t="s">
        <v>27</v>
      </c>
      <c r="D7270" t="s">
        <v>20</v>
      </c>
      <c r="E7270">
        <v>0.2</v>
      </c>
      <c r="F7270">
        <v>0.3</v>
      </c>
      <c r="G7270" t="s">
        <v>148</v>
      </c>
      <c r="H7270">
        <v>2</v>
      </c>
      <c r="I7270">
        <v>2</v>
      </c>
      <c r="J7270" t="s">
        <v>22</v>
      </c>
      <c r="K7270" s="36" t="s">
        <v>149</v>
      </c>
    </row>
    <row r="7271" spans="1:11" x14ac:dyDescent="0.3">
      <c r="A7271">
        <v>364097714</v>
      </c>
      <c r="B7271" s="1">
        <v>44066</v>
      </c>
      <c r="C7271" t="s">
        <v>27</v>
      </c>
      <c r="D7271" t="s">
        <v>16</v>
      </c>
      <c r="E7271">
        <v>1</v>
      </c>
      <c r="F7271">
        <v>1</v>
      </c>
      <c r="G7271" t="s">
        <v>148</v>
      </c>
      <c r="H7271">
        <v>1</v>
      </c>
      <c r="I7271">
        <v>1</v>
      </c>
      <c r="J7271" t="s">
        <v>14</v>
      </c>
      <c r="K7271" s="36" t="s">
        <v>149</v>
      </c>
    </row>
    <row r="7272" spans="1:11" x14ac:dyDescent="0.3">
      <c r="A7272">
        <v>535815791</v>
      </c>
      <c r="B7272" s="1">
        <v>45175</v>
      </c>
      <c r="C7272" t="s">
        <v>27</v>
      </c>
      <c r="D7272" t="s">
        <v>16</v>
      </c>
      <c r="E7272">
        <v>1</v>
      </c>
      <c r="F7272">
        <v>1</v>
      </c>
      <c r="G7272" t="s">
        <v>148</v>
      </c>
      <c r="H7272">
        <v>1</v>
      </c>
      <c r="I7272">
        <v>1</v>
      </c>
      <c r="J7272" t="s">
        <v>14</v>
      </c>
      <c r="K7272" s="36" t="s">
        <v>148</v>
      </c>
    </row>
    <row r="7273" spans="1:11" x14ac:dyDescent="0.3">
      <c r="A7273">
        <v>662306717</v>
      </c>
      <c r="B7273" s="1">
        <v>45611</v>
      </c>
      <c r="C7273" t="s">
        <v>27</v>
      </c>
      <c r="D7273" t="s">
        <v>16</v>
      </c>
      <c r="E7273">
        <v>1</v>
      </c>
      <c r="F7273">
        <v>1</v>
      </c>
      <c r="G7273" t="s">
        <v>148</v>
      </c>
      <c r="H7273">
        <v>5</v>
      </c>
      <c r="I7273">
        <v>6</v>
      </c>
      <c r="J7273" t="s">
        <v>14</v>
      </c>
      <c r="K7273" s="36" t="s">
        <v>149</v>
      </c>
    </row>
    <row r="7274" spans="1:11" x14ac:dyDescent="0.3">
      <c r="A7274">
        <v>40680770</v>
      </c>
      <c r="B7274" s="1">
        <v>42222</v>
      </c>
      <c r="C7274" t="s">
        <v>11</v>
      </c>
      <c r="D7274" t="s">
        <v>16</v>
      </c>
      <c r="E7274">
        <v>1</v>
      </c>
      <c r="F7274">
        <v>0.87</v>
      </c>
      <c r="G7274" t="s">
        <v>148</v>
      </c>
      <c r="H7274">
        <v>1</v>
      </c>
      <c r="I7274">
        <v>1</v>
      </c>
      <c r="J7274" t="s">
        <v>14</v>
      </c>
      <c r="K7274" s="36" t="s">
        <v>149</v>
      </c>
    </row>
    <row r="7275" spans="1:11" x14ac:dyDescent="0.3">
      <c r="A7275">
        <v>665204960</v>
      </c>
      <c r="B7275" s="1">
        <v>45629</v>
      </c>
      <c r="C7275" t="s">
        <v>27</v>
      </c>
      <c r="D7275" t="s">
        <v>16</v>
      </c>
      <c r="E7275">
        <v>1</v>
      </c>
      <c r="F7275">
        <v>1</v>
      </c>
      <c r="G7275" t="s">
        <v>148</v>
      </c>
      <c r="H7275">
        <v>1</v>
      </c>
      <c r="I7275">
        <v>1</v>
      </c>
      <c r="J7275" t="s">
        <v>14</v>
      </c>
      <c r="K7275" s="36" t="s">
        <v>148</v>
      </c>
    </row>
    <row r="7276" spans="1:11" x14ac:dyDescent="0.3">
      <c r="A7276">
        <v>114648923</v>
      </c>
      <c r="B7276" s="1">
        <v>42769</v>
      </c>
      <c r="C7276" t="s">
        <v>11</v>
      </c>
      <c r="D7276" t="s">
        <v>16</v>
      </c>
      <c r="E7276">
        <v>1</v>
      </c>
      <c r="F7276">
        <v>0.95</v>
      </c>
      <c r="G7276" t="s">
        <v>148</v>
      </c>
      <c r="H7276">
        <v>5</v>
      </c>
      <c r="I7276">
        <v>5</v>
      </c>
      <c r="J7276" t="s">
        <v>14</v>
      </c>
      <c r="K7276" s="36" t="s">
        <v>149</v>
      </c>
    </row>
    <row r="7277" spans="1:11" x14ac:dyDescent="0.3">
      <c r="A7277">
        <v>664568079</v>
      </c>
      <c r="B7277" s="1">
        <v>45625</v>
      </c>
      <c r="C7277" t="s">
        <v>27</v>
      </c>
      <c r="D7277" t="s">
        <v>16</v>
      </c>
      <c r="E7277">
        <v>1</v>
      </c>
      <c r="F7277">
        <v>0.99</v>
      </c>
      <c r="G7277" t="s">
        <v>148</v>
      </c>
      <c r="H7277">
        <v>4</v>
      </c>
      <c r="I7277">
        <v>4</v>
      </c>
      <c r="J7277" t="s">
        <v>14</v>
      </c>
      <c r="K7277" s="36" t="s">
        <v>149</v>
      </c>
    </row>
    <row r="7278" spans="1:11" x14ac:dyDescent="0.3">
      <c r="A7278">
        <v>300047705</v>
      </c>
      <c r="B7278" s="1">
        <v>43742</v>
      </c>
      <c r="C7278" t="s">
        <v>11</v>
      </c>
      <c r="D7278" t="s">
        <v>16</v>
      </c>
      <c r="E7278">
        <v>1</v>
      </c>
      <c r="F7278">
        <v>0.88</v>
      </c>
      <c r="G7278" t="s">
        <v>148</v>
      </c>
      <c r="H7278">
        <v>3</v>
      </c>
      <c r="I7278">
        <v>5</v>
      </c>
      <c r="J7278" t="s">
        <v>14</v>
      </c>
      <c r="K7278" s="36" t="s">
        <v>149</v>
      </c>
    </row>
    <row r="7279" spans="1:11" x14ac:dyDescent="0.3">
      <c r="A7279">
        <v>493212626</v>
      </c>
      <c r="B7279" s="1">
        <v>44923</v>
      </c>
      <c r="C7279" t="s">
        <v>27</v>
      </c>
      <c r="D7279" t="s">
        <v>16</v>
      </c>
      <c r="E7279">
        <v>0.93</v>
      </c>
      <c r="F7279">
        <v>0.99</v>
      </c>
      <c r="G7279" t="s">
        <v>148</v>
      </c>
      <c r="H7279">
        <v>7</v>
      </c>
      <c r="I7279">
        <v>14</v>
      </c>
      <c r="J7279" t="s">
        <v>14</v>
      </c>
      <c r="K7279" s="36" t="s">
        <v>149</v>
      </c>
    </row>
    <row r="7280" spans="1:11" x14ac:dyDescent="0.3">
      <c r="A7280">
        <v>665232378</v>
      </c>
      <c r="B7280" s="1">
        <v>45629</v>
      </c>
      <c r="C7280" t="s">
        <v>27</v>
      </c>
      <c r="D7280" t="s">
        <v>17</v>
      </c>
      <c r="E7280">
        <v>0.97</v>
      </c>
      <c r="F7280">
        <v>0.48</v>
      </c>
      <c r="G7280" t="s">
        <v>148</v>
      </c>
      <c r="H7280">
        <v>11</v>
      </c>
      <c r="I7280">
        <v>13</v>
      </c>
      <c r="J7280" t="s">
        <v>14</v>
      </c>
      <c r="K7280" s="36" t="s">
        <v>149</v>
      </c>
    </row>
    <row r="7281" spans="1:11" x14ac:dyDescent="0.3">
      <c r="A7281">
        <v>488366246</v>
      </c>
      <c r="B7281" s="1">
        <v>44884</v>
      </c>
      <c r="C7281" t="s">
        <v>27</v>
      </c>
      <c r="D7281" t="s">
        <v>16</v>
      </c>
      <c r="E7281">
        <v>0.73</v>
      </c>
      <c r="F7281">
        <v>0.44</v>
      </c>
      <c r="G7281" t="s">
        <v>27</v>
      </c>
      <c r="H7281">
        <v>3</v>
      </c>
      <c r="I7281">
        <v>3</v>
      </c>
      <c r="J7281" t="s">
        <v>14</v>
      </c>
      <c r="K7281" s="36" t="s">
        <v>149</v>
      </c>
    </row>
    <row r="7282" spans="1:11" x14ac:dyDescent="0.3">
      <c r="A7282">
        <v>251333188</v>
      </c>
      <c r="B7282" s="1">
        <v>43550</v>
      </c>
      <c r="C7282" t="s">
        <v>11</v>
      </c>
      <c r="D7282" t="s">
        <v>16</v>
      </c>
      <c r="E7282">
        <v>0.98</v>
      </c>
      <c r="F7282">
        <v>1</v>
      </c>
      <c r="G7282" t="s">
        <v>148</v>
      </c>
      <c r="H7282">
        <v>137</v>
      </c>
      <c r="I7282">
        <v>203</v>
      </c>
      <c r="J7282" t="s">
        <v>14</v>
      </c>
      <c r="K7282" s="36" t="s">
        <v>149</v>
      </c>
    </row>
    <row r="7283" spans="1:11" x14ac:dyDescent="0.3">
      <c r="A7283">
        <v>476976071</v>
      </c>
      <c r="B7283" s="1">
        <v>44800</v>
      </c>
      <c r="C7283" t="s">
        <v>27</v>
      </c>
      <c r="D7283" t="s">
        <v>16</v>
      </c>
      <c r="E7283">
        <v>1</v>
      </c>
      <c r="F7283">
        <v>0.98</v>
      </c>
      <c r="G7283" t="s">
        <v>148</v>
      </c>
      <c r="H7283">
        <v>1</v>
      </c>
      <c r="I7283">
        <v>2</v>
      </c>
      <c r="J7283" t="s">
        <v>22</v>
      </c>
      <c r="K7283" s="36" t="s">
        <v>149</v>
      </c>
    </row>
    <row r="7284" spans="1:11" x14ac:dyDescent="0.3">
      <c r="A7284">
        <v>664736142</v>
      </c>
      <c r="B7284" s="1">
        <v>45626</v>
      </c>
      <c r="C7284" t="s">
        <v>27</v>
      </c>
      <c r="D7284" t="s">
        <v>16</v>
      </c>
      <c r="E7284">
        <v>1</v>
      </c>
      <c r="F7284">
        <v>1</v>
      </c>
      <c r="G7284" t="s">
        <v>148</v>
      </c>
      <c r="H7284">
        <v>4</v>
      </c>
      <c r="I7284">
        <v>4</v>
      </c>
      <c r="J7284" t="s">
        <v>14</v>
      </c>
      <c r="K7284" s="36" t="s">
        <v>149</v>
      </c>
    </row>
    <row r="7285" spans="1:11" x14ac:dyDescent="0.3">
      <c r="A7285">
        <v>560568507</v>
      </c>
      <c r="B7285" s="1">
        <v>45327</v>
      </c>
      <c r="C7285" t="s">
        <v>27</v>
      </c>
      <c r="D7285" t="s">
        <v>17</v>
      </c>
      <c r="E7285">
        <v>1</v>
      </c>
      <c r="G7285" t="s">
        <v>148</v>
      </c>
      <c r="H7285">
        <v>1</v>
      </c>
      <c r="I7285">
        <v>1</v>
      </c>
      <c r="J7285" t="s">
        <v>22</v>
      </c>
      <c r="K7285" s="36" t="s">
        <v>149</v>
      </c>
    </row>
    <row r="7286" spans="1:11" x14ac:dyDescent="0.3">
      <c r="A7286">
        <v>655463296</v>
      </c>
      <c r="B7286" s="1">
        <v>45569</v>
      </c>
      <c r="C7286" t="s">
        <v>27</v>
      </c>
      <c r="D7286" t="s">
        <v>16</v>
      </c>
      <c r="E7286">
        <v>1</v>
      </c>
      <c r="F7286">
        <v>0.98</v>
      </c>
      <c r="G7286" t="s">
        <v>148</v>
      </c>
      <c r="H7286">
        <v>1</v>
      </c>
      <c r="I7286">
        <v>1</v>
      </c>
      <c r="J7286" t="s">
        <v>22</v>
      </c>
      <c r="K7286" s="36" t="s">
        <v>149</v>
      </c>
    </row>
    <row r="7287" spans="1:11" x14ac:dyDescent="0.3">
      <c r="A7287">
        <v>157179976</v>
      </c>
      <c r="B7287" s="1">
        <v>43041</v>
      </c>
      <c r="C7287" t="s">
        <v>11</v>
      </c>
      <c r="D7287" t="s">
        <v>16</v>
      </c>
      <c r="E7287">
        <v>1</v>
      </c>
      <c r="F7287">
        <v>1</v>
      </c>
      <c r="G7287" t="s">
        <v>148</v>
      </c>
      <c r="H7287">
        <v>2</v>
      </c>
      <c r="I7287">
        <v>2</v>
      </c>
      <c r="J7287" t="s">
        <v>14</v>
      </c>
      <c r="K7287" s="36" t="s">
        <v>149</v>
      </c>
    </row>
    <row r="7288" spans="1:11" x14ac:dyDescent="0.3">
      <c r="A7288">
        <v>664850876</v>
      </c>
      <c r="B7288" s="1">
        <v>45627</v>
      </c>
      <c r="C7288" t="s">
        <v>11</v>
      </c>
      <c r="D7288" t="s">
        <v>16</v>
      </c>
      <c r="E7288">
        <v>1</v>
      </c>
      <c r="F7288">
        <v>0.95</v>
      </c>
      <c r="G7288" t="s">
        <v>148</v>
      </c>
      <c r="H7288">
        <v>2</v>
      </c>
      <c r="I7288">
        <v>2</v>
      </c>
      <c r="J7288" t="s">
        <v>14</v>
      </c>
      <c r="K7288" s="36" t="s">
        <v>149</v>
      </c>
    </row>
    <row r="7289" spans="1:11" x14ac:dyDescent="0.3">
      <c r="A7289">
        <v>69556033</v>
      </c>
      <c r="B7289" s="1">
        <v>42489</v>
      </c>
      <c r="C7289" t="s">
        <v>11</v>
      </c>
      <c r="D7289" t="s">
        <v>16</v>
      </c>
      <c r="E7289">
        <v>1</v>
      </c>
      <c r="F7289">
        <v>0.79</v>
      </c>
      <c r="G7289" t="s">
        <v>148</v>
      </c>
      <c r="H7289">
        <v>1</v>
      </c>
      <c r="I7289">
        <v>1</v>
      </c>
      <c r="J7289" t="s">
        <v>14</v>
      </c>
      <c r="K7289" s="36" t="s">
        <v>149</v>
      </c>
    </row>
    <row r="7290" spans="1:11" x14ac:dyDescent="0.3">
      <c r="A7290">
        <v>56691281</v>
      </c>
      <c r="B7290" s="1">
        <v>42399</v>
      </c>
      <c r="C7290" t="s">
        <v>11</v>
      </c>
      <c r="D7290" t="s">
        <v>16</v>
      </c>
      <c r="E7290">
        <v>1</v>
      </c>
      <c r="F7290">
        <v>0.8</v>
      </c>
      <c r="G7290" t="s">
        <v>148</v>
      </c>
      <c r="H7290">
        <v>1</v>
      </c>
      <c r="I7290">
        <v>1</v>
      </c>
      <c r="J7290" t="s">
        <v>14</v>
      </c>
      <c r="K7290" s="36" t="s">
        <v>149</v>
      </c>
    </row>
    <row r="7291" spans="1:11" x14ac:dyDescent="0.3">
      <c r="A7291">
        <v>664912496</v>
      </c>
      <c r="B7291" s="1">
        <v>45627</v>
      </c>
      <c r="C7291" t="s">
        <v>11</v>
      </c>
      <c r="D7291" t="s">
        <v>16</v>
      </c>
      <c r="E7291">
        <v>1</v>
      </c>
      <c r="F7291">
        <v>0.88</v>
      </c>
      <c r="G7291" t="s">
        <v>148</v>
      </c>
      <c r="H7291">
        <v>1</v>
      </c>
      <c r="I7291">
        <v>2</v>
      </c>
      <c r="J7291" t="s">
        <v>14</v>
      </c>
      <c r="K7291" s="36" t="s">
        <v>149</v>
      </c>
    </row>
    <row r="7292" spans="1:11" x14ac:dyDescent="0.3">
      <c r="A7292">
        <v>133922342</v>
      </c>
      <c r="B7292" s="1">
        <v>42893</v>
      </c>
      <c r="C7292" t="s">
        <v>11</v>
      </c>
      <c r="D7292" t="s">
        <v>21</v>
      </c>
      <c r="E7292">
        <v>1</v>
      </c>
      <c r="F7292">
        <v>0.5</v>
      </c>
      <c r="G7292" t="s">
        <v>148</v>
      </c>
      <c r="H7292">
        <v>1</v>
      </c>
      <c r="I7292">
        <v>1</v>
      </c>
      <c r="J7292" t="s">
        <v>14</v>
      </c>
      <c r="K7292" s="36" t="s">
        <v>149</v>
      </c>
    </row>
    <row r="7293" spans="1:11" x14ac:dyDescent="0.3">
      <c r="A7293">
        <v>3613038</v>
      </c>
      <c r="B7293" s="1">
        <v>41171</v>
      </c>
      <c r="C7293" t="s">
        <v>11</v>
      </c>
      <c r="D7293" t="s">
        <v>21</v>
      </c>
      <c r="E7293">
        <v>0.7</v>
      </c>
      <c r="F7293">
        <v>0.24</v>
      </c>
      <c r="G7293" t="s">
        <v>148</v>
      </c>
      <c r="H7293">
        <v>2</v>
      </c>
      <c r="I7293">
        <v>4</v>
      </c>
      <c r="J7293" t="s">
        <v>14</v>
      </c>
      <c r="K7293" s="36" t="s">
        <v>149</v>
      </c>
    </row>
    <row r="7294" spans="1:11" x14ac:dyDescent="0.3">
      <c r="A7294">
        <v>660097310</v>
      </c>
      <c r="B7294" s="1">
        <v>45597</v>
      </c>
      <c r="C7294" t="s">
        <v>11</v>
      </c>
      <c r="D7294" t="s">
        <v>16</v>
      </c>
      <c r="E7294">
        <v>0.98</v>
      </c>
      <c r="F7294">
        <v>0.96</v>
      </c>
      <c r="G7294" t="s">
        <v>148</v>
      </c>
      <c r="H7294">
        <v>11</v>
      </c>
      <c r="I7294">
        <v>11</v>
      </c>
      <c r="J7294" t="s">
        <v>14</v>
      </c>
      <c r="K7294" s="36" t="s">
        <v>149</v>
      </c>
    </row>
    <row r="7295" spans="1:11" x14ac:dyDescent="0.3">
      <c r="A7295">
        <v>46968362</v>
      </c>
      <c r="B7295" s="1">
        <v>42296</v>
      </c>
      <c r="C7295" t="s">
        <v>70</v>
      </c>
      <c r="D7295" t="s">
        <v>12</v>
      </c>
      <c r="G7295" t="s">
        <v>148</v>
      </c>
      <c r="H7295">
        <v>2</v>
      </c>
      <c r="I7295">
        <v>2</v>
      </c>
      <c r="J7295" t="s">
        <v>14</v>
      </c>
      <c r="K7295" s="36" t="s">
        <v>149</v>
      </c>
    </row>
    <row r="7296" spans="1:11" x14ac:dyDescent="0.3">
      <c r="A7296">
        <v>7866343</v>
      </c>
      <c r="B7296" s="1">
        <v>41487</v>
      </c>
      <c r="C7296" t="s">
        <v>11</v>
      </c>
      <c r="D7296" t="s">
        <v>16</v>
      </c>
      <c r="E7296">
        <v>0.9</v>
      </c>
      <c r="F7296">
        <v>0.89</v>
      </c>
      <c r="G7296" t="s">
        <v>148</v>
      </c>
      <c r="H7296">
        <v>1</v>
      </c>
      <c r="I7296">
        <v>1</v>
      </c>
      <c r="J7296" t="s">
        <v>22</v>
      </c>
      <c r="K7296" s="36" t="s">
        <v>149</v>
      </c>
    </row>
    <row r="7297" spans="1:11" x14ac:dyDescent="0.3">
      <c r="A7297">
        <v>155019789</v>
      </c>
      <c r="B7297" s="1">
        <v>43025</v>
      </c>
      <c r="C7297" t="s">
        <v>11</v>
      </c>
      <c r="D7297" t="s">
        <v>20</v>
      </c>
      <c r="E7297">
        <v>0.1</v>
      </c>
      <c r="F7297">
        <v>0.44</v>
      </c>
      <c r="G7297" t="s">
        <v>148</v>
      </c>
      <c r="H7297">
        <v>1</v>
      </c>
      <c r="I7297">
        <v>1</v>
      </c>
      <c r="J7297" t="s">
        <v>14</v>
      </c>
      <c r="K7297" s="36" t="s">
        <v>149</v>
      </c>
    </row>
    <row r="7298" spans="1:11" x14ac:dyDescent="0.3">
      <c r="A7298">
        <v>518382088</v>
      </c>
      <c r="B7298" s="1">
        <v>45082</v>
      </c>
      <c r="C7298" t="s">
        <v>27</v>
      </c>
      <c r="D7298" t="s">
        <v>16</v>
      </c>
      <c r="E7298">
        <v>1</v>
      </c>
      <c r="F7298">
        <v>1</v>
      </c>
      <c r="G7298" t="s">
        <v>148</v>
      </c>
      <c r="H7298">
        <v>5</v>
      </c>
      <c r="I7298">
        <v>5</v>
      </c>
      <c r="J7298" t="s">
        <v>14</v>
      </c>
      <c r="K7298" s="36" t="s">
        <v>149</v>
      </c>
    </row>
    <row r="7299" spans="1:11" x14ac:dyDescent="0.3">
      <c r="A7299">
        <v>665456405</v>
      </c>
      <c r="B7299" s="1">
        <v>45630</v>
      </c>
      <c r="C7299" t="s">
        <v>27</v>
      </c>
      <c r="D7299" t="s">
        <v>16</v>
      </c>
      <c r="E7299">
        <v>0.96</v>
      </c>
      <c r="F7299">
        <v>0.99</v>
      </c>
      <c r="G7299" t="s">
        <v>148</v>
      </c>
      <c r="H7299">
        <v>2</v>
      </c>
      <c r="I7299">
        <v>3</v>
      </c>
      <c r="J7299" t="s">
        <v>14</v>
      </c>
      <c r="K7299" s="36" t="s">
        <v>149</v>
      </c>
    </row>
    <row r="7300" spans="1:11" x14ac:dyDescent="0.3">
      <c r="A7300">
        <v>244688737</v>
      </c>
      <c r="B7300" s="1">
        <v>43518</v>
      </c>
      <c r="C7300" t="s">
        <v>11</v>
      </c>
      <c r="D7300" t="s">
        <v>16</v>
      </c>
      <c r="E7300">
        <v>1</v>
      </c>
      <c r="F7300">
        <v>0.82</v>
      </c>
      <c r="G7300" t="s">
        <v>148</v>
      </c>
      <c r="H7300">
        <v>3</v>
      </c>
      <c r="I7300">
        <v>5</v>
      </c>
      <c r="J7300" t="s">
        <v>14</v>
      </c>
      <c r="K7300" s="36" t="s">
        <v>149</v>
      </c>
    </row>
    <row r="7301" spans="1:11" x14ac:dyDescent="0.3">
      <c r="A7301">
        <v>555660545</v>
      </c>
      <c r="B7301" s="1">
        <v>45301</v>
      </c>
      <c r="C7301" t="s">
        <v>27</v>
      </c>
      <c r="D7301" t="s">
        <v>16</v>
      </c>
      <c r="E7301">
        <v>1</v>
      </c>
      <c r="F7301">
        <v>0.76</v>
      </c>
      <c r="G7301" t="s">
        <v>148</v>
      </c>
      <c r="H7301">
        <v>2</v>
      </c>
      <c r="I7301">
        <v>6</v>
      </c>
      <c r="J7301" t="s">
        <v>14</v>
      </c>
      <c r="K7301" s="36" t="s">
        <v>149</v>
      </c>
    </row>
    <row r="7302" spans="1:11" x14ac:dyDescent="0.3">
      <c r="A7302">
        <v>665516039</v>
      </c>
      <c r="B7302" s="1">
        <v>45631</v>
      </c>
      <c r="C7302" t="s">
        <v>11</v>
      </c>
      <c r="D7302" t="s">
        <v>16</v>
      </c>
      <c r="E7302">
        <v>1</v>
      </c>
      <c r="F7302">
        <v>1</v>
      </c>
      <c r="G7302" t="s">
        <v>148</v>
      </c>
      <c r="H7302">
        <v>1</v>
      </c>
      <c r="I7302">
        <v>1</v>
      </c>
      <c r="J7302" t="s">
        <v>14</v>
      </c>
      <c r="K7302" s="36" t="s">
        <v>149</v>
      </c>
    </row>
    <row r="7303" spans="1:11" x14ac:dyDescent="0.3">
      <c r="A7303">
        <v>218978899</v>
      </c>
      <c r="B7303" s="1">
        <v>43378</v>
      </c>
      <c r="C7303" t="s">
        <v>11</v>
      </c>
      <c r="D7303" t="s">
        <v>16</v>
      </c>
      <c r="E7303">
        <v>1</v>
      </c>
      <c r="F7303">
        <v>1</v>
      </c>
      <c r="G7303" t="s">
        <v>148</v>
      </c>
      <c r="H7303">
        <v>1</v>
      </c>
      <c r="I7303">
        <v>1</v>
      </c>
      <c r="J7303" t="s">
        <v>14</v>
      </c>
      <c r="K7303" s="36" t="s">
        <v>149</v>
      </c>
    </row>
    <row r="7304" spans="1:11" x14ac:dyDescent="0.3">
      <c r="A7304">
        <v>572077976</v>
      </c>
      <c r="B7304" s="1">
        <v>45395</v>
      </c>
      <c r="C7304" t="s">
        <v>11</v>
      </c>
      <c r="D7304" t="s">
        <v>16</v>
      </c>
      <c r="E7304">
        <v>1</v>
      </c>
      <c r="F7304">
        <v>0.9</v>
      </c>
      <c r="G7304" t="s">
        <v>148</v>
      </c>
      <c r="H7304">
        <v>3</v>
      </c>
      <c r="I7304">
        <v>3</v>
      </c>
      <c r="J7304" t="s">
        <v>14</v>
      </c>
      <c r="K7304" s="36" t="s">
        <v>149</v>
      </c>
    </row>
    <row r="7305" spans="1:11" x14ac:dyDescent="0.3">
      <c r="A7305">
        <v>475082160</v>
      </c>
      <c r="B7305" s="1">
        <v>44788</v>
      </c>
      <c r="C7305" t="s">
        <v>11</v>
      </c>
      <c r="D7305" t="s">
        <v>21</v>
      </c>
      <c r="E7305">
        <v>1</v>
      </c>
      <c r="F7305">
        <v>1</v>
      </c>
      <c r="G7305" t="s">
        <v>148</v>
      </c>
      <c r="H7305">
        <v>1</v>
      </c>
      <c r="I7305">
        <v>2</v>
      </c>
      <c r="J7305" t="s">
        <v>22</v>
      </c>
      <c r="K7305" s="36" t="s">
        <v>149</v>
      </c>
    </row>
    <row r="7306" spans="1:11" x14ac:dyDescent="0.3">
      <c r="A7306">
        <v>26998981</v>
      </c>
      <c r="B7306" s="1">
        <v>42035</v>
      </c>
      <c r="C7306" t="s">
        <v>27</v>
      </c>
      <c r="D7306" t="s">
        <v>21</v>
      </c>
      <c r="E7306">
        <v>1</v>
      </c>
      <c r="F7306">
        <v>0.83</v>
      </c>
      <c r="G7306" t="s">
        <v>148</v>
      </c>
      <c r="H7306">
        <v>3</v>
      </c>
      <c r="I7306">
        <v>3</v>
      </c>
      <c r="J7306" t="s">
        <v>22</v>
      </c>
      <c r="K7306" s="36" t="s">
        <v>148</v>
      </c>
    </row>
    <row r="7307" spans="1:11" x14ac:dyDescent="0.3">
      <c r="A7307">
        <v>39604703</v>
      </c>
      <c r="B7307" s="1">
        <v>42211</v>
      </c>
      <c r="C7307" t="s">
        <v>11</v>
      </c>
      <c r="D7307" t="s">
        <v>16</v>
      </c>
      <c r="E7307">
        <v>1</v>
      </c>
      <c r="F7307">
        <v>1</v>
      </c>
      <c r="G7307" t="s">
        <v>148</v>
      </c>
      <c r="H7307">
        <v>1</v>
      </c>
      <c r="I7307">
        <v>1</v>
      </c>
      <c r="J7307" t="s">
        <v>14</v>
      </c>
      <c r="K7307" s="36" t="s">
        <v>148</v>
      </c>
    </row>
    <row r="7308" spans="1:11" x14ac:dyDescent="0.3">
      <c r="A7308">
        <v>664085656</v>
      </c>
      <c r="B7308" s="1">
        <v>45622</v>
      </c>
      <c r="C7308" t="s">
        <v>11</v>
      </c>
      <c r="D7308" t="s">
        <v>16</v>
      </c>
      <c r="E7308">
        <v>0.97</v>
      </c>
      <c r="F7308">
        <v>0.95</v>
      </c>
      <c r="G7308" t="s">
        <v>149</v>
      </c>
      <c r="H7308">
        <v>7</v>
      </c>
      <c r="I7308">
        <v>7</v>
      </c>
      <c r="J7308" t="s">
        <v>14</v>
      </c>
      <c r="K7308" s="36" t="s">
        <v>149</v>
      </c>
    </row>
    <row r="7309" spans="1:11" x14ac:dyDescent="0.3">
      <c r="A7309">
        <v>66853835</v>
      </c>
      <c r="B7309" s="1">
        <v>42472</v>
      </c>
      <c r="C7309" t="s">
        <v>11</v>
      </c>
      <c r="D7309" t="s">
        <v>16</v>
      </c>
      <c r="E7309">
        <v>1</v>
      </c>
      <c r="F7309">
        <v>1</v>
      </c>
      <c r="G7309" t="s">
        <v>148</v>
      </c>
      <c r="H7309">
        <v>1</v>
      </c>
      <c r="I7309">
        <v>1</v>
      </c>
      <c r="J7309" t="s">
        <v>14</v>
      </c>
      <c r="K7309" s="36" t="s">
        <v>149</v>
      </c>
    </row>
    <row r="7310" spans="1:11" x14ac:dyDescent="0.3">
      <c r="A7310">
        <v>665660395</v>
      </c>
      <c r="B7310" s="1">
        <v>45632</v>
      </c>
      <c r="C7310" t="s">
        <v>11</v>
      </c>
      <c r="D7310" t="s">
        <v>16</v>
      </c>
      <c r="E7310">
        <v>1</v>
      </c>
      <c r="F7310">
        <v>1</v>
      </c>
      <c r="G7310" t="s">
        <v>148</v>
      </c>
      <c r="H7310">
        <v>7</v>
      </c>
      <c r="I7310">
        <v>7</v>
      </c>
      <c r="J7310" t="s">
        <v>14</v>
      </c>
      <c r="K7310" s="36" t="s">
        <v>149</v>
      </c>
    </row>
    <row r="7311" spans="1:11" x14ac:dyDescent="0.3">
      <c r="A7311">
        <v>651455464</v>
      </c>
      <c r="B7311" s="1">
        <v>45546</v>
      </c>
      <c r="C7311" t="s">
        <v>27</v>
      </c>
      <c r="D7311" t="s">
        <v>16</v>
      </c>
      <c r="E7311">
        <v>0.99</v>
      </c>
      <c r="F7311">
        <v>1</v>
      </c>
      <c r="G7311" t="s">
        <v>148</v>
      </c>
      <c r="H7311">
        <v>6</v>
      </c>
      <c r="I7311">
        <v>8</v>
      </c>
      <c r="J7311" t="s">
        <v>14</v>
      </c>
      <c r="K7311" s="36" t="s">
        <v>149</v>
      </c>
    </row>
    <row r="7312" spans="1:11" x14ac:dyDescent="0.3">
      <c r="A7312">
        <v>5487530</v>
      </c>
      <c r="B7312" s="1">
        <v>41349</v>
      </c>
      <c r="C7312" t="s">
        <v>25</v>
      </c>
      <c r="D7312" t="s">
        <v>17</v>
      </c>
      <c r="E7312">
        <v>1</v>
      </c>
      <c r="F7312">
        <v>0.97</v>
      </c>
      <c r="G7312" t="s">
        <v>149</v>
      </c>
      <c r="H7312">
        <v>2</v>
      </c>
      <c r="I7312">
        <v>3</v>
      </c>
      <c r="J7312" t="s">
        <v>18</v>
      </c>
      <c r="K7312" s="36" t="s">
        <v>149</v>
      </c>
    </row>
    <row r="7313" spans="1:11" x14ac:dyDescent="0.3">
      <c r="A7313">
        <v>512667204</v>
      </c>
      <c r="B7313" s="1">
        <v>45047</v>
      </c>
      <c r="C7313" t="s">
        <v>27</v>
      </c>
      <c r="D7313" t="s">
        <v>16</v>
      </c>
      <c r="E7313">
        <v>0.96</v>
      </c>
      <c r="F7313">
        <v>0.81</v>
      </c>
      <c r="G7313" t="s">
        <v>148</v>
      </c>
      <c r="H7313">
        <v>1</v>
      </c>
      <c r="I7313">
        <v>2</v>
      </c>
      <c r="J7313" t="s">
        <v>22</v>
      </c>
      <c r="K7313" s="36" t="s">
        <v>149</v>
      </c>
    </row>
    <row r="7314" spans="1:11" x14ac:dyDescent="0.3">
      <c r="A7314">
        <v>392979618</v>
      </c>
      <c r="B7314" s="1">
        <v>44272</v>
      </c>
      <c r="C7314" t="s">
        <v>27</v>
      </c>
      <c r="D7314" t="s">
        <v>16</v>
      </c>
      <c r="E7314">
        <v>1</v>
      </c>
      <c r="F7314">
        <v>0.93</v>
      </c>
      <c r="G7314" t="s">
        <v>148</v>
      </c>
      <c r="H7314">
        <v>5</v>
      </c>
      <c r="I7314">
        <v>14</v>
      </c>
      <c r="J7314" t="s">
        <v>14</v>
      </c>
      <c r="K7314" s="36" t="s">
        <v>149</v>
      </c>
    </row>
    <row r="7315" spans="1:11" x14ac:dyDescent="0.3">
      <c r="A7315">
        <v>86580384</v>
      </c>
      <c r="B7315" s="1">
        <v>42579</v>
      </c>
      <c r="C7315" t="s">
        <v>11</v>
      </c>
      <c r="D7315" t="s">
        <v>16</v>
      </c>
      <c r="E7315">
        <v>1</v>
      </c>
      <c r="F7315">
        <v>0.81</v>
      </c>
      <c r="G7315" t="s">
        <v>148</v>
      </c>
      <c r="H7315">
        <v>1</v>
      </c>
      <c r="I7315">
        <v>2</v>
      </c>
      <c r="J7315" t="s">
        <v>14</v>
      </c>
      <c r="K7315" s="36" t="s">
        <v>149</v>
      </c>
    </row>
    <row r="7316" spans="1:11" x14ac:dyDescent="0.3">
      <c r="A7316">
        <v>665373996</v>
      </c>
      <c r="B7316" s="1">
        <v>45630</v>
      </c>
      <c r="C7316" t="s">
        <v>11</v>
      </c>
      <c r="D7316" t="s">
        <v>17</v>
      </c>
      <c r="E7316">
        <v>1</v>
      </c>
      <c r="F7316">
        <v>0.75</v>
      </c>
      <c r="G7316" t="s">
        <v>148</v>
      </c>
      <c r="H7316">
        <v>1</v>
      </c>
      <c r="I7316">
        <v>1</v>
      </c>
      <c r="J7316" t="s">
        <v>14</v>
      </c>
      <c r="K7316" s="36" t="s">
        <v>149</v>
      </c>
    </row>
    <row r="7317" spans="1:11" x14ac:dyDescent="0.3">
      <c r="A7317">
        <v>665782705</v>
      </c>
      <c r="B7317" s="1">
        <v>45632</v>
      </c>
      <c r="C7317" t="s">
        <v>11</v>
      </c>
      <c r="D7317" t="s">
        <v>17</v>
      </c>
      <c r="E7317">
        <v>0.63</v>
      </c>
      <c r="F7317">
        <v>0.67</v>
      </c>
      <c r="G7317" t="s">
        <v>148</v>
      </c>
      <c r="H7317">
        <v>1</v>
      </c>
      <c r="I7317">
        <v>1</v>
      </c>
      <c r="J7317" t="s">
        <v>14</v>
      </c>
      <c r="K7317" s="36" t="s">
        <v>149</v>
      </c>
    </row>
    <row r="7318" spans="1:11" x14ac:dyDescent="0.3">
      <c r="A7318">
        <v>549019996</v>
      </c>
      <c r="B7318" s="1">
        <v>45261</v>
      </c>
      <c r="C7318" t="s">
        <v>27</v>
      </c>
      <c r="D7318" t="s">
        <v>16</v>
      </c>
      <c r="E7318">
        <v>1</v>
      </c>
      <c r="F7318">
        <v>0</v>
      </c>
      <c r="G7318" t="s">
        <v>148</v>
      </c>
      <c r="H7318">
        <v>1</v>
      </c>
      <c r="I7318">
        <v>1</v>
      </c>
      <c r="J7318" t="s">
        <v>14</v>
      </c>
      <c r="K7318" s="36" t="s">
        <v>148</v>
      </c>
    </row>
    <row r="7319" spans="1:11" x14ac:dyDescent="0.3">
      <c r="A7319">
        <v>665435931</v>
      </c>
      <c r="B7319" s="1">
        <v>45630</v>
      </c>
      <c r="C7319" t="s">
        <v>27</v>
      </c>
      <c r="D7319" t="s">
        <v>17</v>
      </c>
      <c r="E7319">
        <v>1</v>
      </c>
      <c r="F7319">
        <v>1</v>
      </c>
      <c r="G7319" t="s">
        <v>148</v>
      </c>
      <c r="H7319">
        <v>1</v>
      </c>
      <c r="I7319">
        <v>1</v>
      </c>
      <c r="J7319" t="s">
        <v>14</v>
      </c>
      <c r="K7319" s="36" t="s">
        <v>149</v>
      </c>
    </row>
    <row r="7320" spans="1:11" x14ac:dyDescent="0.3">
      <c r="A7320">
        <v>41729482</v>
      </c>
      <c r="B7320" s="1">
        <v>42233</v>
      </c>
      <c r="C7320" t="s">
        <v>11</v>
      </c>
      <c r="D7320" t="s">
        <v>16</v>
      </c>
      <c r="E7320">
        <v>0.96</v>
      </c>
      <c r="F7320">
        <v>0.87</v>
      </c>
      <c r="G7320" t="s">
        <v>148</v>
      </c>
      <c r="H7320">
        <v>2</v>
      </c>
      <c r="I7320">
        <v>2</v>
      </c>
      <c r="J7320" t="s">
        <v>14</v>
      </c>
      <c r="K7320" s="36" t="s">
        <v>149</v>
      </c>
    </row>
    <row r="7321" spans="1:11" x14ac:dyDescent="0.3">
      <c r="A7321">
        <v>351832901</v>
      </c>
      <c r="B7321" s="1">
        <v>44007</v>
      </c>
      <c r="C7321" t="s">
        <v>11</v>
      </c>
      <c r="D7321" t="s">
        <v>16</v>
      </c>
      <c r="E7321">
        <v>1</v>
      </c>
      <c r="F7321">
        <v>0.83</v>
      </c>
      <c r="G7321" t="s">
        <v>148</v>
      </c>
      <c r="H7321">
        <v>1</v>
      </c>
      <c r="I7321">
        <v>1</v>
      </c>
      <c r="J7321" t="s">
        <v>14</v>
      </c>
      <c r="K7321" s="36" t="s">
        <v>149</v>
      </c>
    </row>
    <row r="7322" spans="1:11" x14ac:dyDescent="0.3">
      <c r="A7322">
        <v>361974031</v>
      </c>
      <c r="B7322" s="1">
        <v>44055</v>
      </c>
      <c r="C7322" t="s">
        <v>27</v>
      </c>
      <c r="D7322" t="s">
        <v>16</v>
      </c>
      <c r="E7322">
        <v>0.96</v>
      </c>
      <c r="F7322">
        <v>0.99</v>
      </c>
      <c r="G7322" t="s">
        <v>148</v>
      </c>
      <c r="H7322">
        <v>28</v>
      </c>
      <c r="I7322">
        <v>126</v>
      </c>
      <c r="J7322" t="s">
        <v>14</v>
      </c>
      <c r="K7322" s="36" t="s">
        <v>149</v>
      </c>
    </row>
    <row r="7323" spans="1:11" x14ac:dyDescent="0.3">
      <c r="A7323">
        <v>666015873</v>
      </c>
      <c r="B7323" s="1">
        <v>45634</v>
      </c>
      <c r="C7323" t="s">
        <v>27</v>
      </c>
      <c r="D7323" t="s">
        <v>16</v>
      </c>
      <c r="E7323">
        <v>1</v>
      </c>
      <c r="F7323">
        <v>1</v>
      </c>
      <c r="G7323" t="s">
        <v>148</v>
      </c>
      <c r="H7323">
        <v>3</v>
      </c>
      <c r="I7323">
        <v>3</v>
      </c>
      <c r="J7323" t="s">
        <v>14</v>
      </c>
      <c r="K7323" s="36" t="s">
        <v>149</v>
      </c>
    </row>
    <row r="7324" spans="1:11" x14ac:dyDescent="0.3">
      <c r="A7324">
        <v>58051979</v>
      </c>
      <c r="B7324" s="1">
        <v>42409</v>
      </c>
      <c r="C7324" t="s">
        <v>27</v>
      </c>
      <c r="D7324" t="s">
        <v>12</v>
      </c>
      <c r="G7324" t="s">
        <v>148</v>
      </c>
      <c r="H7324">
        <v>1</v>
      </c>
      <c r="I7324">
        <v>2</v>
      </c>
      <c r="J7324" t="s">
        <v>18</v>
      </c>
      <c r="K7324" s="36" t="s">
        <v>149</v>
      </c>
    </row>
    <row r="7325" spans="1:11" x14ac:dyDescent="0.3">
      <c r="A7325">
        <v>665684662</v>
      </c>
      <c r="B7325" s="1">
        <v>45632</v>
      </c>
      <c r="C7325" t="s">
        <v>27</v>
      </c>
      <c r="D7325" t="s">
        <v>16</v>
      </c>
      <c r="E7325">
        <v>1</v>
      </c>
      <c r="F7325">
        <v>0.97</v>
      </c>
      <c r="G7325" t="s">
        <v>148</v>
      </c>
      <c r="H7325">
        <v>2</v>
      </c>
      <c r="I7325">
        <v>2</v>
      </c>
      <c r="J7325" t="s">
        <v>14</v>
      </c>
      <c r="K7325" s="36" t="s">
        <v>149</v>
      </c>
    </row>
    <row r="7326" spans="1:11" x14ac:dyDescent="0.3">
      <c r="A7326">
        <v>666359276</v>
      </c>
      <c r="B7326" s="1">
        <v>45636</v>
      </c>
      <c r="C7326" t="s">
        <v>27</v>
      </c>
      <c r="D7326" t="s">
        <v>16</v>
      </c>
      <c r="E7326">
        <v>1</v>
      </c>
      <c r="F7326">
        <v>0.96</v>
      </c>
      <c r="G7326" t="s">
        <v>148</v>
      </c>
      <c r="H7326">
        <v>14</v>
      </c>
      <c r="I7326">
        <v>14</v>
      </c>
      <c r="J7326" t="s">
        <v>14</v>
      </c>
      <c r="K7326" s="36" t="s">
        <v>148</v>
      </c>
    </row>
    <row r="7327" spans="1:11" x14ac:dyDescent="0.3">
      <c r="A7327">
        <v>573616843</v>
      </c>
      <c r="B7327" s="1">
        <v>45404</v>
      </c>
      <c r="C7327" t="s">
        <v>27</v>
      </c>
      <c r="D7327" t="s">
        <v>16</v>
      </c>
      <c r="E7327">
        <v>0.89</v>
      </c>
      <c r="F7327">
        <v>0.99</v>
      </c>
      <c r="G7327" t="s">
        <v>148</v>
      </c>
      <c r="H7327">
        <v>15</v>
      </c>
      <c r="I7327">
        <v>17</v>
      </c>
      <c r="J7327" t="s">
        <v>14</v>
      </c>
      <c r="K7327" s="36" t="s">
        <v>149</v>
      </c>
    </row>
    <row r="7328" spans="1:11" x14ac:dyDescent="0.3">
      <c r="A7328">
        <v>405787212</v>
      </c>
      <c r="B7328" s="1">
        <v>44354</v>
      </c>
      <c r="C7328" t="s">
        <v>27</v>
      </c>
      <c r="D7328" t="s">
        <v>16</v>
      </c>
      <c r="E7328">
        <v>1</v>
      </c>
      <c r="F7328">
        <v>0.98</v>
      </c>
      <c r="G7328" t="s">
        <v>148</v>
      </c>
      <c r="H7328">
        <v>1</v>
      </c>
      <c r="I7328">
        <v>1</v>
      </c>
      <c r="J7328" t="s">
        <v>22</v>
      </c>
      <c r="K7328" s="36" t="s">
        <v>149</v>
      </c>
    </row>
    <row r="7329" spans="1:11" x14ac:dyDescent="0.3">
      <c r="A7329">
        <v>83101085</v>
      </c>
      <c r="B7329" s="1">
        <v>42562</v>
      </c>
      <c r="C7329" t="s">
        <v>27</v>
      </c>
      <c r="D7329" t="s">
        <v>12</v>
      </c>
      <c r="F7329">
        <v>0</v>
      </c>
      <c r="G7329" t="s">
        <v>148</v>
      </c>
      <c r="H7329">
        <v>1</v>
      </c>
      <c r="I7329">
        <v>1</v>
      </c>
      <c r="J7329" t="s">
        <v>14</v>
      </c>
      <c r="K7329" s="36" t="s">
        <v>148</v>
      </c>
    </row>
    <row r="7330" spans="1:11" x14ac:dyDescent="0.3">
      <c r="A7330">
        <v>666409332</v>
      </c>
      <c r="B7330" s="1">
        <v>45636</v>
      </c>
      <c r="C7330" t="s">
        <v>27</v>
      </c>
      <c r="D7330" t="s">
        <v>16</v>
      </c>
      <c r="E7330">
        <v>0.98</v>
      </c>
      <c r="F7330">
        <v>1</v>
      </c>
      <c r="G7330" t="s">
        <v>148</v>
      </c>
      <c r="H7330">
        <v>2</v>
      </c>
      <c r="I7330">
        <v>2</v>
      </c>
      <c r="J7330" t="s">
        <v>14</v>
      </c>
      <c r="K7330" s="36" t="s">
        <v>149</v>
      </c>
    </row>
    <row r="7331" spans="1:11" x14ac:dyDescent="0.3">
      <c r="A7331">
        <v>188684188</v>
      </c>
      <c r="B7331" s="1">
        <v>43229</v>
      </c>
      <c r="C7331" t="s">
        <v>27</v>
      </c>
      <c r="D7331" t="s">
        <v>21</v>
      </c>
      <c r="E7331">
        <v>0.8</v>
      </c>
      <c r="F7331">
        <v>0.6</v>
      </c>
      <c r="G7331" t="s">
        <v>148</v>
      </c>
      <c r="H7331">
        <v>1</v>
      </c>
      <c r="I7331">
        <v>1</v>
      </c>
      <c r="J7331" t="s">
        <v>14</v>
      </c>
      <c r="K7331" s="36" t="s">
        <v>149</v>
      </c>
    </row>
    <row r="7332" spans="1:11" x14ac:dyDescent="0.3">
      <c r="A7332">
        <v>28903107</v>
      </c>
      <c r="B7332" s="1">
        <v>42070</v>
      </c>
      <c r="C7332" t="s">
        <v>11</v>
      </c>
      <c r="D7332" t="s">
        <v>16</v>
      </c>
      <c r="E7332">
        <v>1</v>
      </c>
      <c r="F7332">
        <v>1</v>
      </c>
      <c r="G7332" t="s">
        <v>148</v>
      </c>
      <c r="H7332">
        <v>1</v>
      </c>
      <c r="I7332">
        <v>1</v>
      </c>
      <c r="J7332" t="s">
        <v>14</v>
      </c>
      <c r="K7332" s="36" t="s">
        <v>149</v>
      </c>
    </row>
    <row r="7333" spans="1:11" x14ac:dyDescent="0.3">
      <c r="A7333">
        <v>666468715</v>
      </c>
      <c r="B7333" s="1">
        <v>45637</v>
      </c>
      <c r="C7333" t="s">
        <v>27</v>
      </c>
      <c r="D7333" t="s">
        <v>16</v>
      </c>
      <c r="E7333">
        <v>1</v>
      </c>
      <c r="F7333">
        <v>0.81</v>
      </c>
      <c r="G7333" t="s">
        <v>148</v>
      </c>
      <c r="H7333">
        <v>4</v>
      </c>
      <c r="I7333">
        <v>4</v>
      </c>
      <c r="J7333" t="s">
        <v>14</v>
      </c>
      <c r="K7333" s="36" t="s">
        <v>149</v>
      </c>
    </row>
    <row r="7334" spans="1:11" x14ac:dyDescent="0.3">
      <c r="A7334">
        <v>665342244</v>
      </c>
      <c r="B7334" s="1">
        <v>45630</v>
      </c>
      <c r="C7334" t="s">
        <v>27</v>
      </c>
      <c r="D7334" t="s">
        <v>16</v>
      </c>
      <c r="E7334">
        <v>1</v>
      </c>
      <c r="F7334">
        <v>0.74</v>
      </c>
      <c r="G7334" t="s">
        <v>148</v>
      </c>
      <c r="H7334">
        <v>1</v>
      </c>
      <c r="I7334">
        <v>2</v>
      </c>
      <c r="J7334" t="s">
        <v>14</v>
      </c>
      <c r="K7334" s="36" t="s">
        <v>148</v>
      </c>
    </row>
    <row r="7335" spans="1:11" x14ac:dyDescent="0.3">
      <c r="A7335">
        <v>352873250</v>
      </c>
      <c r="B7335" s="1">
        <v>44013</v>
      </c>
      <c r="C7335" t="s">
        <v>11</v>
      </c>
      <c r="D7335" t="s">
        <v>21</v>
      </c>
      <c r="E7335">
        <v>0.5</v>
      </c>
      <c r="F7335">
        <v>0.55000000000000004</v>
      </c>
      <c r="G7335" t="s">
        <v>148</v>
      </c>
      <c r="H7335">
        <v>1</v>
      </c>
      <c r="I7335">
        <v>5</v>
      </c>
      <c r="J7335" t="s">
        <v>22</v>
      </c>
      <c r="K7335" s="36" t="s">
        <v>148</v>
      </c>
    </row>
    <row r="7336" spans="1:11" x14ac:dyDescent="0.3">
      <c r="A7336">
        <v>266134116</v>
      </c>
      <c r="B7336" s="1">
        <v>43619</v>
      </c>
      <c r="C7336" t="s">
        <v>11</v>
      </c>
      <c r="D7336" t="s">
        <v>16</v>
      </c>
      <c r="E7336">
        <v>1</v>
      </c>
      <c r="F7336">
        <v>0.99</v>
      </c>
      <c r="G7336" t="s">
        <v>149</v>
      </c>
      <c r="H7336">
        <v>4</v>
      </c>
      <c r="I7336">
        <v>7</v>
      </c>
      <c r="J7336" t="s">
        <v>14</v>
      </c>
      <c r="K7336" s="36" t="s">
        <v>149</v>
      </c>
    </row>
    <row r="7337" spans="1:11" x14ac:dyDescent="0.3">
      <c r="A7337">
        <v>106113740</v>
      </c>
      <c r="B7337" s="1">
        <v>42708</v>
      </c>
      <c r="C7337" t="s">
        <v>11</v>
      </c>
      <c r="D7337" t="s">
        <v>16</v>
      </c>
      <c r="E7337">
        <v>1</v>
      </c>
      <c r="F7337">
        <v>1</v>
      </c>
      <c r="G7337" t="s">
        <v>27</v>
      </c>
      <c r="H7337">
        <v>14</v>
      </c>
      <c r="I7337">
        <v>15</v>
      </c>
      <c r="J7337" t="s">
        <v>14</v>
      </c>
      <c r="K7337" s="36" t="s">
        <v>149</v>
      </c>
    </row>
    <row r="7338" spans="1:11" x14ac:dyDescent="0.3">
      <c r="A7338">
        <v>666295558</v>
      </c>
      <c r="B7338" s="1">
        <v>45636</v>
      </c>
      <c r="C7338" t="s">
        <v>27</v>
      </c>
      <c r="D7338" t="s">
        <v>16</v>
      </c>
      <c r="E7338">
        <v>1</v>
      </c>
      <c r="F7338">
        <v>1</v>
      </c>
      <c r="G7338" t="s">
        <v>148</v>
      </c>
      <c r="H7338">
        <v>1</v>
      </c>
      <c r="I7338">
        <v>1</v>
      </c>
      <c r="J7338" t="s">
        <v>14</v>
      </c>
      <c r="K7338" s="36" t="s">
        <v>149</v>
      </c>
    </row>
    <row r="7339" spans="1:11" x14ac:dyDescent="0.3">
      <c r="A7339">
        <v>173400394</v>
      </c>
      <c r="B7339" s="1">
        <v>43145</v>
      </c>
      <c r="C7339" t="s">
        <v>11</v>
      </c>
      <c r="D7339" t="s">
        <v>16</v>
      </c>
      <c r="E7339">
        <v>1</v>
      </c>
      <c r="F7339">
        <v>1</v>
      </c>
      <c r="G7339" t="s">
        <v>27</v>
      </c>
      <c r="H7339">
        <v>6</v>
      </c>
      <c r="I7339">
        <v>6</v>
      </c>
      <c r="J7339" t="s">
        <v>14</v>
      </c>
      <c r="K7339" s="36" t="s">
        <v>149</v>
      </c>
    </row>
    <row r="7340" spans="1:11" x14ac:dyDescent="0.3">
      <c r="A7340">
        <v>666524627</v>
      </c>
      <c r="B7340" s="1">
        <v>45637</v>
      </c>
      <c r="C7340" t="s">
        <v>27</v>
      </c>
      <c r="D7340" t="s">
        <v>16</v>
      </c>
      <c r="E7340">
        <v>1</v>
      </c>
      <c r="F7340">
        <v>1</v>
      </c>
      <c r="G7340" t="s">
        <v>148</v>
      </c>
      <c r="H7340">
        <v>1</v>
      </c>
      <c r="I7340">
        <v>1</v>
      </c>
      <c r="J7340" t="s">
        <v>22</v>
      </c>
      <c r="K7340" s="36" t="s">
        <v>149</v>
      </c>
    </row>
    <row r="7341" spans="1:11" x14ac:dyDescent="0.3">
      <c r="A7341">
        <v>504140736</v>
      </c>
      <c r="B7341" s="1">
        <v>44991</v>
      </c>
      <c r="C7341" t="s">
        <v>27</v>
      </c>
      <c r="D7341" t="s">
        <v>20</v>
      </c>
      <c r="E7341">
        <v>0</v>
      </c>
      <c r="F7341">
        <v>0</v>
      </c>
      <c r="G7341" t="s">
        <v>148</v>
      </c>
      <c r="H7341">
        <v>1</v>
      </c>
      <c r="I7341">
        <v>2</v>
      </c>
      <c r="J7341" t="s">
        <v>22</v>
      </c>
      <c r="K7341" s="36" t="s">
        <v>149</v>
      </c>
    </row>
    <row r="7342" spans="1:11" x14ac:dyDescent="0.3">
      <c r="A7342">
        <v>127592432</v>
      </c>
      <c r="B7342" s="1">
        <v>42850</v>
      </c>
      <c r="C7342" t="s">
        <v>11</v>
      </c>
      <c r="D7342" t="s">
        <v>16</v>
      </c>
      <c r="E7342">
        <v>1</v>
      </c>
      <c r="F7342">
        <v>1</v>
      </c>
      <c r="G7342" t="s">
        <v>148</v>
      </c>
      <c r="H7342">
        <v>4</v>
      </c>
      <c r="I7342">
        <v>4</v>
      </c>
      <c r="J7342" t="s">
        <v>14</v>
      </c>
      <c r="K7342" s="36" t="s">
        <v>149</v>
      </c>
    </row>
    <row r="7343" spans="1:11" x14ac:dyDescent="0.3">
      <c r="A7343">
        <v>4463429</v>
      </c>
      <c r="B7343" s="1">
        <v>41264</v>
      </c>
      <c r="C7343" t="s">
        <v>19</v>
      </c>
      <c r="D7343" t="s">
        <v>16</v>
      </c>
      <c r="E7343">
        <v>1</v>
      </c>
      <c r="F7343">
        <v>0.82</v>
      </c>
      <c r="G7343" t="s">
        <v>148</v>
      </c>
      <c r="H7343">
        <v>1</v>
      </c>
      <c r="I7343">
        <v>1</v>
      </c>
      <c r="J7343" t="s">
        <v>14</v>
      </c>
      <c r="K7343" s="36" t="s">
        <v>149</v>
      </c>
    </row>
    <row r="7344" spans="1:11" x14ac:dyDescent="0.3">
      <c r="A7344">
        <v>194161620</v>
      </c>
      <c r="B7344" s="1">
        <v>43258</v>
      </c>
      <c r="C7344" t="s">
        <v>11</v>
      </c>
      <c r="D7344" t="s">
        <v>16</v>
      </c>
      <c r="E7344">
        <v>0.9</v>
      </c>
      <c r="F7344">
        <v>0.6</v>
      </c>
      <c r="G7344" t="s">
        <v>148</v>
      </c>
      <c r="H7344">
        <v>2</v>
      </c>
      <c r="I7344">
        <v>2</v>
      </c>
      <c r="J7344" t="s">
        <v>14</v>
      </c>
      <c r="K7344" s="36" t="s">
        <v>149</v>
      </c>
    </row>
    <row r="7345" spans="1:11" x14ac:dyDescent="0.3">
      <c r="A7345">
        <v>543572958</v>
      </c>
      <c r="B7345" s="1">
        <v>45225</v>
      </c>
      <c r="C7345" t="s">
        <v>27</v>
      </c>
      <c r="D7345" t="s">
        <v>20</v>
      </c>
      <c r="E7345">
        <v>0.05</v>
      </c>
      <c r="F7345">
        <v>0.8</v>
      </c>
      <c r="G7345" t="s">
        <v>148</v>
      </c>
      <c r="H7345">
        <v>1</v>
      </c>
      <c r="I7345">
        <v>1</v>
      </c>
      <c r="J7345" t="s">
        <v>14</v>
      </c>
      <c r="K7345" s="36" t="s">
        <v>149</v>
      </c>
    </row>
    <row r="7346" spans="1:11" x14ac:dyDescent="0.3">
      <c r="A7346">
        <v>187760952</v>
      </c>
      <c r="B7346" s="1">
        <v>43224</v>
      </c>
      <c r="C7346" t="s">
        <v>11</v>
      </c>
      <c r="D7346" t="s">
        <v>17</v>
      </c>
      <c r="E7346">
        <v>1</v>
      </c>
      <c r="G7346" t="s">
        <v>148</v>
      </c>
      <c r="H7346">
        <v>1</v>
      </c>
      <c r="I7346">
        <v>1</v>
      </c>
      <c r="J7346" t="s">
        <v>14</v>
      </c>
      <c r="K7346" s="36" t="s">
        <v>149</v>
      </c>
    </row>
    <row r="7347" spans="1:11" x14ac:dyDescent="0.3">
      <c r="A7347">
        <v>666639580</v>
      </c>
      <c r="B7347" s="1">
        <v>45638</v>
      </c>
      <c r="C7347" t="s">
        <v>11</v>
      </c>
      <c r="D7347" t="s">
        <v>16</v>
      </c>
      <c r="E7347">
        <v>1</v>
      </c>
      <c r="F7347">
        <v>1</v>
      </c>
      <c r="G7347" t="s">
        <v>148</v>
      </c>
      <c r="H7347">
        <v>1</v>
      </c>
      <c r="I7347">
        <v>1</v>
      </c>
      <c r="J7347" t="s">
        <v>14</v>
      </c>
      <c r="K7347" s="36" t="s">
        <v>149</v>
      </c>
    </row>
    <row r="7348" spans="1:11" x14ac:dyDescent="0.3">
      <c r="A7348">
        <v>666663387</v>
      </c>
      <c r="B7348" s="1">
        <v>45638</v>
      </c>
      <c r="C7348" t="s">
        <v>27</v>
      </c>
      <c r="D7348" t="s">
        <v>16</v>
      </c>
      <c r="E7348">
        <v>1</v>
      </c>
      <c r="F7348">
        <v>1</v>
      </c>
      <c r="G7348" t="s">
        <v>148</v>
      </c>
      <c r="H7348">
        <v>5</v>
      </c>
      <c r="I7348">
        <v>5</v>
      </c>
      <c r="J7348" t="s">
        <v>14</v>
      </c>
      <c r="K7348" s="36" t="s">
        <v>148</v>
      </c>
    </row>
    <row r="7349" spans="1:11" x14ac:dyDescent="0.3">
      <c r="A7349">
        <v>114450126</v>
      </c>
      <c r="B7349" s="1">
        <v>42768</v>
      </c>
      <c r="C7349" t="s">
        <v>11</v>
      </c>
      <c r="D7349" t="s">
        <v>16</v>
      </c>
      <c r="E7349">
        <v>1</v>
      </c>
      <c r="F7349">
        <v>1</v>
      </c>
      <c r="G7349" t="s">
        <v>149</v>
      </c>
      <c r="H7349">
        <v>1</v>
      </c>
      <c r="I7349">
        <v>2</v>
      </c>
      <c r="J7349" t="s">
        <v>14</v>
      </c>
      <c r="K7349" s="36" t="s">
        <v>149</v>
      </c>
    </row>
    <row r="7350" spans="1:11" x14ac:dyDescent="0.3">
      <c r="A7350">
        <v>353787956</v>
      </c>
      <c r="B7350" s="1">
        <v>44017</v>
      </c>
      <c r="C7350" t="s">
        <v>11</v>
      </c>
      <c r="D7350" t="s">
        <v>17</v>
      </c>
      <c r="E7350">
        <v>1</v>
      </c>
      <c r="F7350">
        <v>0.7</v>
      </c>
      <c r="G7350" t="s">
        <v>148</v>
      </c>
      <c r="H7350">
        <v>1</v>
      </c>
      <c r="I7350">
        <v>1</v>
      </c>
      <c r="J7350" t="s">
        <v>14</v>
      </c>
      <c r="K7350" s="36" t="s">
        <v>149</v>
      </c>
    </row>
    <row r="7351" spans="1:11" x14ac:dyDescent="0.3">
      <c r="A7351">
        <v>666850114</v>
      </c>
      <c r="B7351" s="1">
        <v>45639</v>
      </c>
      <c r="C7351" t="s">
        <v>27</v>
      </c>
      <c r="D7351" t="s">
        <v>16</v>
      </c>
      <c r="E7351">
        <v>1</v>
      </c>
      <c r="F7351">
        <v>1</v>
      </c>
      <c r="G7351" t="s">
        <v>148</v>
      </c>
      <c r="H7351">
        <v>1</v>
      </c>
      <c r="I7351">
        <v>1</v>
      </c>
      <c r="J7351" t="s">
        <v>14</v>
      </c>
      <c r="K7351" s="36" t="s">
        <v>149</v>
      </c>
    </row>
    <row r="7352" spans="1:11" x14ac:dyDescent="0.3">
      <c r="A7352">
        <v>7257659</v>
      </c>
      <c r="B7352" s="1">
        <v>41458</v>
      </c>
      <c r="C7352" t="s">
        <v>11</v>
      </c>
      <c r="D7352" t="s">
        <v>17</v>
      </c>
      <c r="E7352">
        <v>0.8</v>
      </c>
      <c r="F7352">
        <v>0.6</v>
      </c>
      <c r="G7352" t="s">
        <v>148</v>
      </c>
      <c r="H7352">
        <v>1</v>
      </c>
      <c r="I7352">
        <v>1</v>
      </c>
      <c r="J7352" t="s">
        <v>14</v>
      </c>
      <c r="K7352" s="36" t="s">
        <v>149</v>
      </c>
    </row>
    <row r="7353" spans="1:11" x14ac:dyDescent="0.3">
      <c r="A7353">
        <v>665002314</v>
      </c>
      <c r="B7353" s="1">
        <v>45628</v>
      </c>
      <c r="C7353" t="s">
        <v>11</v>
      </c>
      <c r="D7353" t="s">
        <v>16</v>
      </c>
      <c r="E7353">
        <v>0.99</v>
      </c>
      <c r="F7353">
        <v>1</v>
      </c>
      <c r="G7353" t="s">
        <v>148</v>
      </c>
      <c r="H7353">
        <v>7</v>
      </c>
      <c r="I7353">
        <v>10</v>
      </c>
      <c r="J7353" t="s">
        <v>14</v>
      </c>
      <c r="K7353" s="36" t="s">
        <v>149</v>
      </c>
    </row>
    <row r="7354" spans="1:11" x14ac:dyDescent="0.3">
      <c r="A7354">
        <v>398526428</v>
      </c>
      <c r="B7354" s="1">
        <v>44311</v>
      </c>
      <c r="C7354" t="s">
        <v>11</v>
      </c>
      <c r="D7354" t="s">
        <v>12</v>
      </c>
      <c r="G7354" t="s">
        <v>27</v>
      </c>
      <c r="H7354">
        <v>12</v>
      </c>
      <c r="I7354">
        <v>12</v>
      </c>
      <c r="J7354" t="s">
        <v>22</v>
      </c>
      <c r="K7354" s="36" t="s">
        <v>149</v>
      </c>
    </row>
    <row r="7355" spans="1:11" x14ac:dyDescent="0.3">
      <c r="A7355">
        <v>542927711</v>
      </c>
      <c r="B7355" s="1">
        <v>45221</v>
      </c>
      <c r="C7355" t="s">
        <v>11</v>
      </c>
      <c r="D7355" t="s">
        <v>16</v>
      </c>
      <c r="E7355">
        <v>1</v>
      </c>
      <c r="F7355">
        <v>0.77</v>
      </c>
      <c r="G7355" t="s">
        <v>148</v>
      </c>
      <c r="H7355">
        <v>1</v>
      </c>
      <c r="I7355">
        <v>2</v>
      </c>
      <c r="J7355" t="s">
        <v>14</v>
      </c>
      <c r="K7355" s="36" t="s">
        <v>149</v>
      </c>
    </row>
    <row r="7356" spans="1:11" x14ac:dyDescent="0.3">
      <c r="A7356">
        <v>486071081</v>
      </c>
      <c r="B7356" s="1">
        <v>44867</v>
      </c>
      <c r="C7356" t="s">
        <v>27</v>
      </c>
      <c r="D7356" t="s">
        <v>12</v>
      </c>
      <c r="G7356" t="s">
        <v>148</v>
      </c>
      <c r="H7356">
        <v>1</v>
      </c>
      <c r="I7356">
        <v>1</v>
      </c>
      <c r="J7356" t="s">
        <v>14</v>
      </c>
      <c r="K7356" s="36" t="s">
        <v>149</v>
      </c>
    </row>
    <row r="7357" spans="1:11" x14ac:dyDescent="0.3">
      <c r="A7357">
        <v>47923936</v>
      </c>
      <c r="B7357" s="1">
        <v>42309</v>
      </c>
      <c r="C7357" t="s">
        <v>11</v>
      </c>
      <c r="D7357" t="s">
        <v>16</v>
      </c>
      <c r="E7357">
        <v>1</v>
      </c>
      <c r="F7357">
        <v>0.99</v>
      </c>
      <c r="G7357" t="s">
        <v>27</v>
      </c>
      <c r="H7357">
        <v>14</v>
      </c>
      <c r="I7357">
        <v>20</v>
      </c>
      <c r="J7357" t="s">
        <v>14</v>
      </c>
      <c r="K7357" s="36" t="s">
        <v>149</v>
      </c>
    </row>
    <row r="7358" spans="1:11" x14ac:dyDescent="0.3">
      <c r="A7358">
        <v>585199694</v>
      </c>
      <c r="B7358" s="1">
        <v>45466</v>
      </c>
      <c r="C7358" t="s">
        <v>11</v>
      </c>
      <c r="D7358" t="s">
        <v>21</v>
      </c>
      <c r="E7358">
        <v>0.75</v>
      </c>
      <c r="F7358">
        <v>0.33</v>
      </c>
      <c r="G7358" t="s">
        <v>148</v>
      </c>
      <c r="H7358">
        <v>1</v>
      </c>
      <c r="I7358">
        <v>2</v>
      </c>
      <c r="J7358" t="s">
        <v>14</v>
      </c>
      <c r="K7358" s="36" t="s">
        <v>149</v>
      </c>
    </row>
    <row r="7359" spans="1:11" x14ac:dyDescent="0.3">
      <c r="A7359">
        <v>667235116</v>
      </c>
      <c r="B7359" s="1">
        <v>45642</v>
      </c>
      <c r="C7359" t="s">
        <v>27</v>
      </c>
      <c r="D7359" t="s">
        <v>16</v>
      </c>
      <c r="E7359">
        <v>1</v>
      </c>
      <c r="F7359">
        <v>1</v>
      </c>
      <c r="G7359" t="s">
        <v>148</v>
      </c>
      <c r="H7359">
        <v>1</v>
      </c>
      <c r="I7359">
        <v>1</v>
      </c>
      <c r="J7359" t="s">
        <v>14</v>
      </c>
      <c r="K7359" s="36" t="s">
        <v>149</v>
      </c>
    </row>
    <row r="7360" spans="1:11" x14ac:dyDescent="0.3">
      <c r="A7360">
        <v>14037283</v>
      </c>
      <c r="B7360" s="1">
        <v>41737</v>
      </c>
      <c r="C7360" t="s">
        <v>11</v>
      </c>
      <c r="D7360" t="s">
        <v>17</v>
      </c>
      <c r="E7360">
        <v>1</v>
      </c>
      <c r="F7360">
        <v>0.5</v>
      </c>
      <c r="G7360" t="s">
        <v>148</v>
      </c>
      <c r="H7360">
        <v>1</v>
      </c>
      <c r="I7360">
        <v>1</v>
      </c>
      <c r="J7360" t="s">
        <v>14</v>
      </c>
      <c r="K7360" s="36" t="s">
        <v>149</v>
      </c>
    </row>
    <row r="7361" spans="1:11" x14ac:dyDescent="0.3">
      <c r="A7361">
        <v>664421931</v>
      </c>
      <c r="B7361" s="1">
        <v>45624</v>
      </c>
      <c r="C7361" t="s">
        <v>11</v>
      </c>
      <c r="D7361" t="s">
        <v>16</v>
      </c>
      <c r="E7361">
        <v>1</v>
      </c>
      <c r="F7361">
        <v>0.87</v>
      </c>
      <c r="G7361" t="s">
        <v>148</v>
      </c>
      <c r="H7361">
        <v>1</v>
      </c>
      <c r="I7361">
        <v>1</v>
      </c>
      <c r="J7361" t="s">
        <v>14</v>
      </c>
      <c r="K7361" s="36" t="s">
        <v>149</v>
      </c>
    </row>
    <row r="7362" spans="1:11" x14ac:dyDescent="0.3">
      <c r="A7362">
        <v>655886175</v>
      </c>
      <c r="B7362" s="1">
        <v>45572</v>
      </c>
      <c r="C7362" t="s">
        <v>27</v>
      </c>
      <c r="D7362" t="s">
        <v>16</v>
      </c>
      <c r="E7362">
        <v>1</v>
      </c>
      <c r="F7362">
        <v>1</v>
      </c>
      <c r="G7362" t="s">
        <v>149</v>
      </c>
      <c r="H7362">
        <v>12</v>
      </c>
      <c r="I7362">
        <v>12</v>
      </c>
      <c r="J7362" t="s">
        <v>14</v>
      </c>
      <c r="K7362" s="36" t="s">
        <v>149</v>
      </c>
    </row>
    <row r="7363" spans="1:11" x14ac:dyDescent="0.3">
      <c r="A7363">
        <v>666783668</v>
      </c>
      <c r="B7363" s="1">
        <v>45639</v>
      </c>
      <c r="C7363" t="s">
        <v>11</v>
      </c>
      <c r="D7363" t="s">
        <v>21</v>
      </c>
      <c r="E7363">
        <v>1</v>
      </c>
      <c r="F7363">
        <v>0.21</v>
      </c>
      <c r="G7363" t="s">
        <v>148</v>
      </c>
      <c r="H7363">
        <v>1</v>
      </c>
      <c r="I7363">
        <v>1</v>
      </c>
      <c r="J7363" t="s">
        <v>14</v>
      </c>
      <c r="K7363" s="36" t="s">
        <v>149</v>
      </c>
    </row>
    <row r="7364" spans="1:11" x14ac:dyDescent="0.3">
      <c r="A7364">
        <v>667585572</v>
      </c>
      <c r="B7364" s="1">
        <v>45644</v>
      </c>
      <c r="C7364" t="s">
        <v>30</v>
      </c>
      <c r="D7364" t="s">
        <v>16</v>
      </c>
      <c r="E7364">
        <v>1</v>
      </c>
      <c r="F7364">
        <v>1</v>
      </c>
      <c r="G7364" t="s">
        <v>148</v>
      </c>
      <c r="H7364">
        <v>1</v>
      </c>
      <c r="I7364">
        <v>1</v>
      </c>
      <c r="J7364" t="s">
        <v>22</v>
      </c>
      <c r="K7364" s="36" t="s">
        <v>149</v>
      </c>
    </row>
    <row r="7365" spans="1:11" x14ac:dyDescent="0.3">
      <c r="A7365">
        <v>664224447</v>
      </c>
      <c r="B7365" s="1">
        <v>45623</v>
      </c>
      <c r="C7365" t="s">
        <v>27</v>
      </c>
      <c r="D7365" t="s">
        <v>16</v>
      </c>
      <c r="E7365">
        <v>1</v>
      </c>
      <c r="F7365">
        <v>0.93</v>
      </c>
      <c r="G7365" t="s">
        <v>148</v>
      </c>
      <c r="H7365">
        <v>2</v>
      </c>
      <c r="I7365">
        <v>8</v>
      </c>
      <c r="J7365" t="s">
        <v>14</v>
      </c>
      <c r="K7365" s="36" t="s">
        <v>148</v>
      </c>
    </row>
    <row r="7366" spans="1:11" x14ac:dyDescent="0.3">
      <c r="A7366">
        <v>667271355</v>
      </c>
      <c r="B7366" s="1">
        <v>45642</v>
      </c>
      <c r="C7366" t="s">
        <v>11</v>
      </c>
      <c r="D7366" t="s">
        <v>16</v>
      </c>
      <c r="E7366">
        <v>1</v>
      </c>
      <c r="F7366">
        <v>1</v>
      </c>
      <c r="G7366" t="s">
        <v>148</v>
      </c>
      <c r="H7366">
        <v>1</v>
      </c>
      <c r="I7366">
        <v>1</v>
      </c>
      <c r="J7366" t="s">
        <v>14</v>
      </c>
      <c r="K7366" s="36" t="s">
        <v>149</v>
      </c>
    </row>
    <row r="7367" spans="1:11" x14ac:dyDescent="0.3">
      <c r="A7367">
        <v>666697185</v>
      </c>
      <c r="B7367" s="1">
        <v>45638</v>
      </c>
      <c r="C7367" t="s">
        <v>11</v>
      </c>
      <c r="D7367" t="s">
        <v>17</v>
      </c>
      <c r="E7367">
        <v>0.77</v>
      </c>
      <c r="F7367">
        <v>1</v>
      </c>
      <c r="G7367" t="s">
        <v>148</v>
      </c>
      <c r="H7367">
        <v>1</v>
      </c>
      <c r="I7367">
        <v>1</v>
      </c>
      <c r="J7367" t="s">
        <v>14</v>
      </c>
      <c r="K7367" s="36" t="s">
        <v>149</v>
      </c>
    </row>
    <row r="7368" spans="1:11" x14ac:dyDescent="0.3">
      <c r="A7368">
        <v>401262054</v>
      </c>
      <c r="B7368" s="1">
        <v>44328</v>
      </c>
      <c r="C7368" t="s">
        <v>11</v>
      </c>
      <c r="D7368" t="s">
        <v>20</v>
      </c>
      <c r="E7368">
        <v>0.3</v>
      </c>
      <c r="F7368">
        <v>0.28999999999999998</v>
      </c>
      <c r="G7368" t="s">
        <v>148</v>
      </c>
      <c r="H7368">
        <v>1</v>
      </c>
      <c r="I7368">
        <v>2</v>
      </c>
      <c r="J7368" t="s">
        <v>14</v>
      </c>
      <c r="K7368" s="36" t="s">
        <v>149</v>
      </c>
    </row>
    <row r="7369" spans="1:11" x14ac:dyDescent="0.3">
      <c r="A7369">
        <v>657731227</v>
      </c>
      <c r="B7369" s="1">
        <v>45583</v>
      </c>
      <c r="C7369" t="s">
        <v>27</v>
      </c>
      <c r="D7369" t="s">
        <v>16</v>
      </c>
      <c r="E7369">
        <v>0.97</v>
      </c>
      <c r="F7369">
        <v>0.91</v>
      </c>
      <c r="G7369" t="s">
        <v>149</v>
      </c>
      <c r="H7369">
        <v>15</v>
      </c>
      <c r="I7369">
        <v>15</v>
      </c>
      <c r="J7369" t="s">
        <v>14</v>
      </c>
      <c r="K7369" s="36" t="s">
        <v>149</v>
      </c>
    </row>
    <row r="7370" spans="1:11" x14ac:dyDescent="0.3">
      <c r="A7370">
        <v>652557434</v>
      </c>
      <c r="B7370" s="1">
        <v>45552</v>
      </c>
      <c r="C7370" t="s">
        <v>11</v>
      </c>
      <c r="D7370" t="s">
        <v>16</v>
      </c>
      <c r="E7370">
        <v>1</v>
      </c>
      <c r="F7370">
        <v>1</v>
      </c>
      <c r="G7370" t="s">
        <v>148</v>
      </c>
      <c r="H7370">
        <v>1</v>
      </c>
      <c r="I7370">
        <v>1</v>
      </c>
      <c r="J7370" t="s">
        <v>14</v>
      </c>
      <c r="K7370" s="36" t="s">
        <v>149</v>
      </c>
    </row>
    <row r="7371" spans="1:11" x14ac:dyDescent="0.3">
      <c r="A7371">
        <v>655087942</v>
      </c>
      <c r="B7371" s="1">
        <v>45567</v>
      </c>
      <c r="C7371" t="s">
        <v>27</v>
      </c>
      <c r="D7371" t="s">
        <v>16</v>
      </c>
      <c r="E7371">
        <v>1</v>
      </c>
      <c r="F7371">
        <v>1</v>
      </c>
      <c r="G7371" t="s">
        <v>148</v>
      </c>
      <c r="H7371">
        <v>3</v>
      </c>
      <c r="I7371">
        <v>3</v>
      </c>
      <c r="J7371" t="s">
        <v>14</v>
      </c>
      <c r="K7371" s="36" t="s">
        <v>148</v>
      </c>
    </row>
    <row r="7372" spans="1:11" x14ac:dyDescent="0.3">
      <c r="A7372">
        <v>21092319</v>
      </c>
      <c r="B7372" s="1">
        <v>41890</v>
      </c>
      <c r="C7372" t="s">
        <v>11</v>
      </c>
      <c r="D7372" t="s">
        <v>12</v>
      </c>
      <c r="F7372">
        <v>0.98</v>
      </c>
      <c r="G7372" t="s">
        <v>148</v>
      </c>
      <c r="H7372">
        <v>1</v>
      </c>
      <c r="I7372">
        <v>1</v>
      </c>
      <c r="J7372" t="s">
        <v>14</v>
      </c>
      <c r="K7372" s="36" t="s">
        <v>149</v>
      </c>
    </row>
    <row r="7373" spans="1:11" x14ac:dyDescent="0.3">
      <c r="A7373">
        <v>667128956</v>
      </c>
      <c r="B7373" s="1">
        <v>45641</v>
      </c>
      <c r="C7373" t="s">
        <v>27</v>
      </c>
      <c r="D7373" t="s">
        <v>16</v>
      </c>
      <c r="E7373">
        <v>1</v>
      </c>
      <c r="F7373">
        <v>1</v>
      </c>
      <c r="G7373" t="s">
        <v>148</v>
      </c>
      <c r="H7373">
        <v>4</v>
      </c>
      <c r="I7373">
        <v>4</v>
      </c>
      <c r="J7373" t="s">
        <v>14</v>
      </c>
      <c r="K7373" s="36" t="s">
        <v>149</v>
      </c>
    </row>
    <row r="7374" spans="1:11" x14ac:dyDescent="0.3">
      <c r="A7374">
        <v>663436093</v>
      </c>
      <c r="B7374" s="1">
        <v>45618</v>
      </c>
      <c r="C7374" t="s">
        <v>27</v>
      </c>
      <c r="D7374" t="s">
        <v>16</v>
      </c>
      <c r="E7374">
        <v>1</v>
      </c>
      <c r="F7374">
        <v>0.99</v>
      </c>
      <c r="G7374" t="s">
        <v>148</v>
      </c>
      <c r="H7374">
        <v>23</v>
      </c>
      <c r="I7374">
        <v>28</v>
      </c>
      <c r="J7374" t="s">
        <v>14</v>
      </c>
      <c r="K7374" s="36" t="s">
        <v>149</v>
      </c>
    </row>
    <row r="7375" spans="1:11" x14ac:dyDescent="0.3">
      <c r="A7375">
        <v>667457380</v>
      </c>
      <c r="B7375" s="1">
        <v>45643</v>
      </c>
      <c r="C7375" t="s">
        <v>27</v>
      </c>
      <c r="D7375" t="s">
        <v>16</v>
      </c>
      <c r="E7375">
        <v>1</v>
      </c>
      <c r="F7375">
        <v>0.98</v>
      </c>
      <c r="G7375" t="s">
        <v>148</v>
      </c>
      <c r="H7375">
        <v>2</v>
      </c>
      <c r="I7375">
        <v>3</v>
      </c>
      <c r="J7375" t="s">
        <v>14</v>
      </c>
      <c r="K7375" s="36" t="s">
        <v>149</v>
      </c>
    </row>
    <row r="7376" spans="1:11" x14ac:dyDescent="0.3">
      <c r="A7376">
        <v>185036943</v>
      </c>
      <c r="B7376" s="1">
        <v>43208</v>
      </c>
      <c r="C7376" t="s">
        <v>11</v>
      </c>
      <c r="D7376" t="s">
        <v>16</v>
      </c>
      <c r="E7376">
        <v>1</v>
      </c>
      <c r="F7376">
        <v>0.13</v>
      </c>
      <c r="G7376" t="s">
        <v>148</v>
      </c>
      <c r="H7376">
        <v>2</v>
      </c>
      <c r="I7376">
        <v>2</v>
      </c>
      <c r="J7376" t="s">
        <v>26</v>
      </c>
      <c r="K7376" s="36" t="s">
        <v>149</v>
      </c>
    </row>
    <row r="7377" spans="1:11" x14ac:dyDescent="0.3">
      <c r="A7377">
        <v>665418664</v>
      </c>
      <c r="B7377" s="1">
        <v>45630</v>
      </c>
      <c r="C7377" t="s">
        <v>11</v>
      </c>
      <c r="D7377" t="s">
        <v>16</v>
      </c>
      <c r="E7377">
        <v>1</v>
      </c>
      <c r="F7377">
        <v>1</v>
      </c>
      <c r="G7377" t="s">
        <v>148</v>
      </c>
      <c r="H7377">
        <v>1</v>
      </c>
      <c r="I7377">
        <v>1</v>
      </c>
      <c r="J7377" t="s">
        <v>14</v>
      </c>
      <c r="K7377" s="36" t="s">
        <v>149</v>
      </c>
    </row>
    <row r="7378" spans="1:11" x14ac:dyDescent="0.3">
      <c r="A7378">
        <v>667735397</v>
      </c>
      <c r="B7378" s="1">
        <v>45645</v>
      </c>
      <c r="C7378" t="s">
        <v>27</v>
      </c>
      <c r="D7378" t="s">
        <v>16</v>
      </c>
      <c r="E7378">
        <v>1</v>
      </c>
      <c r="F7378">
        <v>1</v>
      </c>
      <c r="G7378" t="s">
        <v>148</v>
      </c>
      <c r="H7378">
        <v>1</v>
      </c>
      <c r="I7378">
        <v>1</v>
      </c>
      <c r="J7378" t="s">
        <v>14</v>
      </c>
      <c r="K7378" s="36" t="s">
        <v>149</v>
      </c>
    </row>
    <row r="7379" spans="1:11" x14ac:dyDescent="0.3">
      <c r="A7379">
        <v>246838052</v>
      </c>
      <c r="B7379" s="1">
        <v>43528</v>
      </c>
      <c r="C7379" t="s">
        <v>11</v>
      </c>
      <c r="D7379" t="s">
        <v>16</v>
      </c>
      <c r="E7379">
        <v>1</v>
      </c>
      <c r="F7379">
        <v>0.86</v>
      </c>
      <c r="G7379" t="s">
        <v>148</v>
      </c>
      <c r="H7379">
        <v>1</v>
      </c>
      <c r="I7379">
        <v>1</v>
      </c>
      <c r="J7379" t="s">
        <v>14</v>
      </c>
      <c r="K7379" s="36" t="s">
        <v>149</v>
      </c>
    </row>
    <row r="7380" spans="1:11" x14ac:dyDescent="0.3">
      <c r="A7380">
        <v>131940687</v>
      </c>
      <c r="B7380" s="1">
        <v>42880</v>
      </c>
      <c r="C7380" t="s">
        <v>11</v>
      </c>
      <c r="D7380" t="s">
        <v>16</v>
      </c>
      <c r="E7380">
        <v>1</v>
      </c>
      <c r="F7380">
        <v>1</v>
      </c>
      <c r="G7380" t="s">
        <v>148</v>
      </c>
      <c r="H7380">
        <v>1</v>
      </c>
      <c r="I7380">
        <v>2</v>
      </c>
      <c r="J7380" t="s">
        <v>14</v>
      </c>
      <c r="K7380" s="36" t="s">
        <v>149</v>
      </c>
    </row>
    <row r="7381" spans="1:11" x14ac:dyDescent="0.3">
      <c r="A7381">
        <v>90490073</v>
      </c>
      <c r="B7381" s="1">
        <v>42599</v>
      </c>
      <c r="C7381" t="s">
        <v>11</v>
      </c>
      <c r="D7381" t="s">
        <v>16</v>
      </c>
      <c r="E7381">
        <v>1</v>
      </c>
      <c r="F7381">
        <v>1</v>
      </c>
      <c r="G7381" t="s">
        <v>148</v>
      </c>
      <c r="H7381">
        <v>9</v>
      </c>
      <c r="I7381">
        <v>9</v>
      </c>
      <c r="J7381" t="s">
        <v>14</v>
      </c>
      <c r="K7381" s="36" t="s">
        <v>149</v>
      </c>
    </row>
    <row r="7382" spans="1:11" x14ac:dyDescent="0.3">
      <c r="A7382">
        <v>218085748</v>
      </c>
      <c r="B7382" s="1">
        <v>43373</v>
      </c>
      <c r="C7382" t="s">
        <v>11</v>
      </c>
      <c r="D7382" t="s">
        <v>16</v>
      </c>
      <c r="E7382">
        <v>1</v>
      </c>
      <c r="F7382">
        <v>1</v>
      </c>
      <c r="G7382" t="s">
        <v>148</v>
      </c>
      <c r="H7382">
        <v>2</v>
      </c>
      <c r="I7382">
        <v>2</v>
      </c>
      <c r="J7382" t="s">
        <v>14</v>
      </c>
      <c r="K7382" s="36" t="s">
        <v>149</v>
      </c>
    </row>
    <row r="7383" spans="1:11" x14ac:dyDescent="0.3">
      <c r="A7383">
        <v>525221850</v>
      </c>
      <c r="B7383" s="1">
        <v>45119</v>
      </c>
      <c r="C7383" t="s">
        <v>27</v>
      </c>
      <c r="D7383" t="s">
        <v>12</v>
      </c>
      <c r="G7383" t="s">
        <v>148</v>
      </c>
      <c r="H7383">
        <v>1</v>
      </c>
      <c r="I7383">
        <v>1</v>
      </c>
      <c r="J7383" t="s">
        <v>22</v>
      </c>
      <c r="K7383" s="36" t="s">
        <v>149</v>
      </c>
    </row>
    <row r="7384" spans="1:11" x14ac:dyDescent="0.3">
      <c r="A7384">
        <v>305044022</v>
      </c>
      <c r="B7384" s="1">
        <v>43766</v>
      </c>
      <c r="C7384" t="s">
        <v>11</v>
      </c>
      <c r="D7384" t="s">
        <v>16</v>
      </c>
      <c r="E7384">
        <v>1</v>
      </c>
      <c r="F7384">
        <v>1</v>
      </c>
      <c r="G7384" t="s">
        <v>148</v>
      </c>
      <c r="H7384">
        <v>1</v>
      </c>
      <c r="I7384">
        <v>1</v>
      </c>
      <c r="J7384" t="s">
        <v>14</v>
      </c>
      <c r="K7384" s="36" t="s">
        <v>149</v>
      </c>
    </row>
    <row r="7385" spans="1:11" x14ac:dyDescent="0.3">
      <c r="A7385">
        <v>164566646</v>
      </c>
      <c r="B7385" s="1">
        <v>43097</v>
      </c>
      <c r="C7385" t="s">
        <v>11</v>
      </c>
      <c r="D7385" t="s">
        <v>17</v>
      </c>
      <c r="E7385">
        <v>1</v>
      </c>
      <c r="F7385">
        <v>0.88</v>
      </c>
      <c r="G7385" t="s">
        <v>148</v>
      </c>
      <c r="H7385">
        <v>1</v>
      </c>
      <c r="I7385">
        <v>5</v>
      </c>
      <c r="J7385" t="s">
        <v>14</v>
      </c>
      <c r="K7385" s="36" t="s">
        <v>149</v>
      </c>
    </row>
    <row r="7386" spans="1:11" x14ac:dyDescent="0.3">
      <c r="A7386">
        <v>555161935</v>
      </c>
      <c r="B7386" s="1">
        <v>45298</v>
      </c>
      <c r="C7386" t="s">
        <v>32</v>
      </c>
      <c r="D7386" t="s">
        <v>16</v>
      </c>
      <c r="E7386">
        <v>1</v>
      </c>
      <c r="F7386">
        <v>0.67</v>
      </c>
      <c r="G7386" t="s">
        <v>148</v>
      </c>
      <c r="H7386">
        <v>1</v>
      </c>
      <c r="I7386">
        <v>5</v>
      </c>
      <c r="J7386" t="s">
        <v>22</v>
      </c>
      <c r="K7386" s="36" t="s">
        <v>149</v>
      </c>
    </row>
    <row r="7387" spans="1:11" x14ac:dyDescent="0.3">
      <c r="A7387">
        <v>88886464</v>
      </c>
      <c r="B7387" s="1">
        <v>42591</v>
      </c>
      <c r="C7387" t="s">
        <v>11</v>
      </c>
      <c r="D7387" t="s">
        <v>16</v>
      </c>
      <c r="E7387">
        <v>1</v>
      </c>
      <c r="F7387">
        <v>0.5</v>
      </c>
      <c r="G7387" t="s">
        <v>148</v>
      </c>
      <c r="H7387">
        <v>1</v>
      </c>
      <c r="I7387">
        <v>2</v>
      </c>
      <c r="J7387" t="s">
        <v>22</v>
      </c>
      <c r="K7387" s="36" t="s">
        <v>149</v>
      </c>
    </row>
    <row r="7388" spans="1:11" x14ac:dyDescent="0.3">
      <c r="A7388">
        <v>668434518</v>
      </c>
      <c r="B7388" s="1">
        <v>45649</v>
      </c>
      <c r="C7388" t="s">
        <v>27</v>
      </c>
      <c r="D7388" t="s">
        <v>16</v>
      </c>
      <c r="E7388">
        <v>1</v>
      </c>
      <c r="F7388">
        <v>1</v>
      </c>
      <c r="G7388" t="s">
        <v>148</v>
      </c>
      <c r="H7388">
        <v>1</v>
      </c>
      <c r="I7388">
        <v>1</v>
      </c>
      <c r="J7388" t="s">
        <v>22</v>
      </c>
      <c r="K7388" s="36" t="s">
        <v>149</v>
      </c>
    </row>
    <row r="7389" spans="1:11" x14ac:dyDescent="0.3">
      <c r="A7389">
        <v>268192238</v>
      </c>
      <c r="B7389" s="1">
        <v>43628</v>
      </c>
      <c r="C7389" t="s">
        <v>11</v>
      </c>
      <c r="D7389" t="s">
        <v>16</v>
      </c>
      <c r="E7389">
        <v>1</v>
      </c>
      <c r="F7389">
        <v>0.69</v>
      </c>
      <c r="G7389" t="s">
        <v>148</v>
      </c>
      <c r="H7389">
        <v>2</v>
      </c>
      <c r="I7389">
        <v>7</v>
      </c>
      <c r="J7389" t="s">
        <v>14</v>
      </c>
      <c r="K7389" s="36" t="s">
        <v>149</v>
      </c>
    </row>
    <row r="7390" spans="1:11" x14ac:dyDescent="0.3">
      <c r="A7390">
        <v>198372903</v>
      </c>
      <c r="B7390" s="1">
        <v>43278</v>
      </c>
      <c r="C7390" t="s">
        <v>11</v>
      </c>
      <c r="D7390" t="s">
        <v>20</v>
      </c>
      <c r="E7390">
        <v>0.4</v>
      </c>
      <c r="F7390">
        <v>0.19</v>
      </c>
      <c r="G7390" t="s">
        <v>148</v>
      </c>
      <c r="H7390">
        <v>1</v>
      </c>
      <c r="I7390">
        <v>1</v>
      </c>
      <c r="J7390" t="s">
        <v>14</v>
      </c>
      <c r="K7390" s="36" t="s">
        <v>149</v>
      </c>
    </row>
    <row r="7391" spans="1:11" x14ac:dyDescent="0.3">
      <c r="A7391">
        <v>447897631</v>
      </c>
      <c r="B7391" s="1">
        <v>44624</v>
      </c>
      <c r="C7391" t="s">
        <v>11</v>
      </c>
      <c r="D7391" t="s">
        <v>16</v>
      </c>
      <c r="E7391">
        <v>1</v>
      </c>
      <c r="F7391">
        <v>0</v>
      </c>
      <c r="G7391" t="s">
        <v>148</v>
      </c>
      <c r="H7391">
        <v>1</v>
      </c>
      <c r="I7391">
        <v>1</v>
      </c>
      <c r="J7391" t="s">
        <v>14</v>
      </c>
      <c r="K7391" s="36" t="s">
        <v>149</v>
      </c>
    </row>
    <row r="7392" spans="1:11" x14ac:dyDescent="0.3">
      <c r="A7392">
        <v>667781705</v>
      </c>
      <c r="B7392" s="1">
        <v>45645</v>
      </c>
      <c r="C7392" t="s">
        <v>27</v>
      </c>
      <c r="D7392" t="s">
        <v>12</v>
      </c>
      <c r="G7392" t="s">
        <v>148</v>
      </c>
      <c r="H7392">
        <v>2</v>
      </c>
      <c r="I7392">
        <v>4</v>
      </c>
      <c r="J7392" t="s">
        <v>14</v>
      </c>
      <c r="K7392" s="36" t="s">
        <v>148</v>
      </c>
    </row>
    <row r="7393" spans="1:11" x14ac:dyDescent="0.3">
      <c r="A7393">
        <v>206137257</v>
      </c>
      <c r="B7393" s="1">
        <v>43311</v>
      </c>
      <c r="C7393" t="s">
        <v>11</v>
      </c>
      <c r="D7393" t="s">
        <v>16</v>
      </c>
      <c r="E7393">
        <v>1</v>
      </c>
      <c r="F7393">
        <v>0.82</v>
      </c>
      <c r="G7393" t="s">
        <v>148</v>
      </c>
      <c r="H7393">
        <v>1</v>
      </c>
      <c r="I7393">
        <v>2</v>
      </c>
      <c r="J7393" t="s">
        <v>14</v>
      </c>
      <c r="K7393" s="36" t="s">
        <v>149</v>
      </c>
    </row>
    <row r="7394" spans="1:11" x14ac:dyDescent="0.3">
      <c r="A7394">
        <v>480358781</v>
      </c>
      <c r="B7394" s="1">
        <v>44824</v>
      </c>
      <c r="C7394" t="s">
        <v>69</v>
      </c>
      <c r="D7394" t="s">
        <v>16</v>
      </c>
      <c r="E7394">
        <v>1</v>
      </c>
      <c r="F7394">
        <v>1</v>
      </c>
      <c r="G7394" t="s">
        <v>148</v>
      </c>
      <c r="H7394">
        <v>1</v>
      </c>
      <c r="I7394">
        <v>1</v>
      </c>
      <c r="J7394" t="s">
        <v>22</v>
      </c>
      <c r="K7394" s="36" t="s">
        <v>149</v>
      </c>
    </row>
    <row r="7395" spans="1:11" x14ac:dyDescent="0.3">
      <c r="A7395">
        <v>418929364</v>
      </c>
      <c r="B7395" s="1">
        <v>44425</v>
      </c>
      <c r="C7395" t="s">
        <v>27</v>
      </c>
      <c r="D7395" t="s">
        <v>16</v>
      </c>
      <c r="E7395">
        <v>1</v>
      </c>
      <c r="F7395">
        <v>0.8</v>
      </c>
      <c r="G7395" t="s">
        <v>148</v>
      </c>
      <c r="H7395">
        <v>2</v>
      </c>
      <c r="I7395">
        <v>3</v>
      </c>
      <c r="J7395" t="s">
        <v>14</v>
      </c>
      <c r="K7395" s="36" t="s">
        <v>149</v>
      </c>
    </row>
    <row r="7396" spans="1:11" x14ac:dyDescent="0.3">
      <c r="A7396">
        <v>102017097</v>
      </c>
      <c r="B7396" s="1">
        <v>42674</v>
      </c>
      <c r="C7396" t="s">
        <v>11</v>
      </c>
      <c r="D7396" t="s">
        <v>16</v>
      </c>
      <c r="E7396">
        <v>0.78</v>
      </c>
      <c r="F7396">
        <v>1</v>
      </c>
      <c r="G7396" t="s">
        <v>148</v>
      </c>
      <c r="H7396">
        <v>1</v>
      </c>
      <c r="I7396">
        <v>4</v>
      </c>
      <c r="J7396" t="s">
        <v>14</v>
      </c>
      <c r="K7396" s="36" t="s">
        <v>149</v>
      </c>
    </row>
    <row r="7397" spans="1:11" x14ac:dyDescent="0.3">
      <c r="A7397">
        <v>168757162</v>
      </c>
      <c r="B7397" s="1">
        <v>43119</v>
      </c>
      <c r="C7397" t="s">
        <v>11</v>
      </c>
      <c r="D7397" t="s">
        <v>16</v>
      </c>
      <c r="E7397">
        <v>1</v>
      </c>
      <c r="F7397">
        <v>0.71</v>
      </c>
      <c r="G7397" t="s">
        <v>148</v>
      </c>
      <c r="H7397">
        <v>1</v>
      </c>
      <c r="I7397">
        <v>1</v>
      </c>
      <c r="J7397" t="s">
        <v>14</v>
      </c>
      <c r="K7397" s="36" t="s">
        <v>149</v>
      </c>
    </row>
    <row r="7398" spans="1:11" x14ac:dyDescent="0.3">
      <c r="A7398">
        <v>667972254</v>
      </c>
      <c r="B7398" s="1">
        <v>45646</v>
      </c>
      <c r="C7398" t="s">
        <v>11</v>
      </c>
      <c r="D7398" t="s">
        <v>17</v>
      </c>
      <c r="E7398">
        <v>0.91</v>
      </c>
      <c r="F7398">
        <v>0.17</v>
      </c>
      <c r="G7398" t="s">
        <v>148</v>
      </c>
      <c r="H7398">
        <v>1</v>
      </c>
      <c r="I7398">
        <v>1</v>
      </c>
      <c r="J7398" t="s">
        <v>14</v>
      </c>
      <c r="K7398" s="36" t="s">
        <v>149</v>
      </c>
    </row>
    <row r="7399" spans="1:11" x14ac:dyDescent="0.3">
      <c r="A7399">
        <v>664374827</v>
      </c>
      <c r="B7399" s="1">
        <v>45624</v>
      </c>
      <c r="C7399" t="s">
        <v>27</v>
      </c>
      <c r="D7399" t="s">
        <v>16</v>
      </c>
      <c r="E7399">
        <v>1</v>
      </c>
      <c r="F7399">
        <v>1</v>
      </c>
      <c r="G7399" t="s">
        <v>148</v>
      </c>
      <c r="H7399">
        <v>1</v>
      </c>
      <c r="I7399">
        <v>1</v>
      </c>
      <c r="J7399" t="s">
        <v>14</v>
      </c>
      <c r="K7399" s="36" t="s">
        <v>149</v>
      </c>
    </row>
    <row r="7400" spans="1:11" x14ac:dyDescent="0.3">
      <c r="A7400">
        <v>668553771</v>
      </c>
      <c r="B7400" s="1">
        <v>45650</v>
      </c>
      <c r="C7400" t="s">
        <v>27</v>
      </c>
      <c r="D7400" t="s">
        <v>16</v>
      </c>
      <c r="E7400">
        <v>1</v>
      </c>
      <c r="F7400">
        <v>1</v>
      </c>
      <c r="G7400" t="s">
        <v>148</v>
      </c>
      <c r="H7400">
        <v>1</v>
      </c>
      <c r="I7400">
        <v>1</v>
      </c>
      <c r="J7400" t="s">
        <v>14</v>
      </c>
      <c r="K7400" s="36" t="s">
        <v>148</v>
      </c>
    </row>
    <row r="7401" spans="1:11" x14ac:dyDescent="0.3">
      <c r="A7401">
        <v>136738445</v>
      </c>
      <c r="B7401" s="1">
        <v>42910</v>
      </c>
      <c r="C7401" t="s">
        <v>11</v>
      </c>
      <c r="D7401" t="s">
        <v>16</v>
      </c>
      <c r="E7401">
        <v>1</v>
      </c>
      <c r="F7401">
        <v>1</v>
      </c>
      <c r="G7401" t="s">
        <v>149</v>
      </c>
      <c r="H7401">
        <v>2</v>
      </c>
      <c r="I7401">
        <v>2</v>
      </c>
      <c r="J7401" t="s">
        <v>18</v>
      </c>
      <c r="K7401" s="36" t="s">
        <v>149</v>
      </c>
    </row>
    <row r="7402" spans="1:11" x14ac:dyDescent="0.3">
      <c r="A7402">
        <v>668679283</v>
      </c>
      <c r="B7402" s="1">
        <v>45651</v>
      </c>
      <c r="C7402" t="s">
        <v>27</v>
      </c>
      <c r="D7402" t="s">
        <v>16</v>
      </c>
      <c r="E7402">
        <v>1</v>
      </c>
      <c r="F7402">
        <v>0.96</v>
      </c>
      <c r="G7402" t="s">
        <v>148</v>
      </c>
      <c r="H7402">
        <v>2</v>
      </c>
      <c r="I7402">
        <v>3</v>
      </c>
      <c r="J7402" t="s">
        <v>14</v>
      </c>
      <c r="K7402" s="36" t="s">
        <v>149</v>
      </c>
    </row>
    <row r="7403" spans="1:11" x14ac:dyDescent="0.3">
      <c r="A7403">
        <v>668680280</v>
      </c>
      <c r="B7403" s="1">
        <v>45651</v>
      </c>
      <c r="C7403" t="s">
        <v>27</v>
      </c>
      <c r="D7403" t="s">
        <v>16</v>
      </c>
      <c r="E7403">
        <v>0.98</v>
      </c>
      <c r="F7403">
        <v>0.99</v>
      </c>
      <c r="G7403" t="s">
        <v>148</v>
      </c>
      <c r="H7403">
        <v>4</v>
      </c>
      <c r="I7403">
        <v>5</v>
      </c>
      <c r="J7403" t="s">
        <v>22</v>
      </c>
      <c r="K7403" s="36" t="s">
        <v>149</v>
      </c>
    </row>
    <row r="7404" spans="1:11" x14ac:dyDescent="0.3">
      <c r="A7404">
        <v>135866876</v>
      </c>
      <c r="B7404" s="1">
        <v>42905</v>
      </c>
      <c r="C7404" t="s">
        <v>11</v>
      </c>
      <c r="D7404" t="s">
        <v>21</v>
      </c>
      <c r="E7404">
        <v>0.77</v>
      </c>
      <c r="F7404">
        <v>0.67</v>
      </c>
      <c r="G7404" t="s">
        <v>148</v>
      </c>
      <c r="H7404">
        <v>1</v>
      </c>
      <c r="I7404">
        <v>1</v>
      </c>
      <c r="J7404" t="s">
        <v>14</v>
      </c>
      <c r="K7404" s="36" t="s">
        <v>149</v>
      </c>
    </row>
    <row r="7405" spans="1:11" x14ac:dyDescent="0.3">
      <c r="A7405">
        <v>668681747</v>
      </c>
      <c r="B7405" s="1">
        <v>45651</v>
      </c>
      <c r="C7405" t="s">
        <v>11</v>
      </c>
      <c r="D7405" t="s">
        <v>16</v>
      </c>
      <c r="E7405">
        <v>1</v>
      </c>
      <c r="F7405">
        <v>1</v>
      </c>
      <c r="G7405" t="s">
        <v>148</v>
      </c>
      <c r="H7405">
        <v>1</v>
      </c>
      <c r="I7405">
        <v>1</v>
      </c>
      <c r="J7405" t="s">
        <v>22</v>
      </c>
      <c r="K7405" s="36" t="s">
        <v>149</v>
      </c>
    </row>
    <row r="7406" spans="1:11" x14ac:dyDescent="0.3">
      <c r="A7406">
        <v>270249299</v>
      </c>
      <c r="B7406" s="1">
        <v>43637</v>
      </c>
      <c r="C7406" t="s">
        <v>19</v>
      </c>
      <c r="D7406" t="s">
        <v>16</v>
      </c>
      <c r="E7406">
        <v>1</v>
      </c>
      <c r="F7406">
        <v>1</v>
      </c>
      <c r="G7406" t="s">
        <v>148</v>
      </c>
      <c r="H7406">
        <v>2</v>
      </c>
      <c r="I7406">
        <v>2</v>
      </c>
      <c r="J7406" t="s">
        <v>14</v>
      </c>
      <c r="K7406" s="36" t="s">
        <v>149</v>
      </c>
    </row>
    <row r="7407" spans="1:11" x14ac:dyDescent="0.3">
      <c r="A7407">
        <v>11554804</v>
      </c>
      <c r="B7407" s="1">
        <v>42731</v>
      </c>
      <c r="C7407" t="s">
        <v>11</v>
      </c>
      <c r="D7407" t="s">
        <v>17</v>
      </c>
      <c r="E7407">
        <v>1</v>
      </c>
      <c r="F7407">
        <v>1</v>
      </c>
      <c r="G7407" t="s">
        <v>148</v>
      </c>
      <c r="H7407">
        <v>1</v>
      </c>
      <c r="I7407">
        <v>2</v>
      </c>
      <c r="J7407" t="s">
        <v>14</v>
      </c>
      <c r="K7407" s="36" t="s">
        <v>149</v>
      </c>
    </row>
    <row r="7408" spans="1:11" x14ac:dyDescent="0.3">
      <c r="A7408">
        <v>668090116</v>
      </c>
      <c r="B7408" s="1">
        <v>45647</v>
      </c>
      <c r="C7408" t="s">
        <v>27</v>
      </c>
      <c r="D7408" t="s">
        <v>16</v>
      </c>
      <c r="E7408">
        <v>1</v>
      </c>
      <c r="F7408">
        <v>0.9</v>
      </c>
      <c r="G7408" t="s">
        <v>148</v>
      </c>
      <c r="H7408">
        <v>1</v>
      </c>
      <c r="I7408">
        <v>1</v>
      </c>
      <c r="J7408" t="s">
        <v>14</v>
      </c>
      <c r="K7408" s="36" t="s">
        <v>149</v>
      </c>
    </row>
    <row r="7409" spans="1:11" x14ac:dyDescent="0.3">
      <c r="A7409">
        <v>484670262</v>
      </c>
      <c r="B7409" s="1">
        <v>44856</v>
      </c>
      <c r="C7409" t="s">
        <v>11</v>
      </c>
      <c r="D7409" t="s">
        <v>20</v>
      </c>
      <c r="E7409">
        <v>0.46</v>
      </c>
      <c r="F7409">
        <v>0.48</v>
      </c>
      <c r="G7409" t="s">
        <v>148</v>
      </c>
      <c r="H7409">
        <v>2</v>
      </c>
      <c r="I7409">
        <v>2</v>
      </c>
      <c r="J7409" t="s">
        <v>22</v>
      </c>
      <c r="K7409" s="36" t="s">
        <v>149</v>
      </c>
    </row>
    <row r="7410" spans="1:11" x14ac:dyDescent="0.3">
      <c r="A7410">
        <v>661620273</v>
      </c>
      <c r="B7410" s="1">
        <v>45607</v>
      </c>
      <c r="C7410" t="s">
        <v>27</v>
      </c>
      <c r="D7410" t="s">
        <v>16</v>
      </c>
      <c r="E7410">
        <v>1</v>
      </c>
      <c r="F7410">
        <v>0.4</v>
      </c>
      <c r="G7410" t="s">
        <v>148</v>
      </c>
      <c r="H7410">
        <v>2</v>
      </c>
      <c r="I7410">
        <v>2</v>
      </c>
      <c r="J7410" t="s">
        <v>22</v>
      </c>
      <c r="K7410" s="36" t="s">
        <v>149</v>
      </c>
    </row>
    <row r="7411" spans="1:11" x14ac:dyDescent="0.3">
      <c r="A7411">
        <v>668126150</v>
      </c>
      <c r="B7411" s="1">
        <v>45647</v>
      </c>
      <c r="C7411" t="s">
        <v>27</v>
      </c>
      <c r="D7411" t="s">
        <v>16</v>
      </c>
      <c r="E7411">
        <v>1</v>
      </c>
      <c r="F7411">
        <v>1</v>
      </c>
      <c r="G7411" t="s">
        <v>148</v>
      </c>
      <c r="H7411">
        <v>1</v>
      </c>
      <c r="I7411">
        <v>1</v>
      </c>
      <c r="J7411" t="s">
        <v>22</v>
      </c>
      <c r="K7411" s="36" t="s">
        <v>149</v>
      </c>
    </row>
    <row r="7412" spans="1:11" x14ac:dyDescent="0.3">
      <c r="A7412">
        <v>89060357</v>
      </c>
      <c r="B7412" s="1">
        <v>42592</v>
      </c>
      <c r="C7412" t="s">
        <v>11</v>
      </c>
      <c r="D7412" t="s">
        <v>16</v>
      </c>
      <c r="E7412">
        <v>1</v>
      </c>
      <c r="F7412">
        <v>0.97</v>
      </c>
      <c r="G7412" t="s">
        <v>149</v>
      </c>
      <c r="H7412">
        <v>1</v>
      </c>
      <c r="I7412">
        <v>1</v>
      </c>
      <c r="J7412" t="s">
        <v>14</v>
      </c>
      <c r="K7412" s="36" t="s">
        <v>149</v>
      </c>
    </row>
    <row r="7413" spans="1:11" x14ac:dyDescent="0.3">
      <c r="A7413">
        <v>668802404</v>
      </c>
      <c r="B7413" s="1">
        <v>45652</v>
      </c>
      <c r="C7413" t="s">
        <v>27</v>
      </c>
      <c r="D7413" t="s">
        <v>17</v>
      </c>
      <c r="E7413">
        <v>0.7</v>
      </c>
      <c r="F7413">
        <v>0</v>
      </c>
      <c r="G7413" t="s">
        <v>148</v>
      </c>
      <c r="H7413">
        <v>1</v>
      </c>
      <c r="I7413">
        <v>1</v>
      </c>
      <c r="J7413" t="s">
        <v>14</v>
      </c>
      <c r="K7413" s="36" t="s">
        <v>149</v>
      </c>
    </row>
    <row r="7414" spans="1:11" x14ac:dyDescent="0.3">
      <c r="A7414">
        <v>668830527</v>
      </c>
      <c r="B7414" s="1">
        <v>45652</v>
      </c>
      <c r="C7414" t="s">
        <v>27</v>
      </c>
      <c r="D7414" t="s">
        <v>16</v>
      </c>
      <c r="E7414">
        <v>0.63</v>
      </c>
      <c r="F7414">
        <v>1</v>
      </c>
      <c r="G7414" t="s">
        <v>148</v>
      </c>
      <c r="H7414">
        <v>1</v>
      </c>
      <c r="I7414">
        <v>2</v>
      </c>
      <c r="J7414" t="s">
        <v>14</v>
      </c>
      <c r="K7414" s="36" t="s">
        <v>149</v>
      </c>
    </row>
    <row r="7415" spans="1:11" x14ac:dyDescent="0.3">
      <c r="A7415">
        <v>524035193</v>
      </c>
      <c r="B7415" s="1">
        <v>45113</v>
      </c>
      <c r="C7415" t="s">
        <v>27</v>
      </c>
      <c r="D7415" t="s">
        <v>20</v>
      </c>
      <c r="E7415">
        <v>0</v>
      </c>
      <c r="F7415">
        <v>0</v>
      </c>
      <c r="G7415" t="s">
        <v>148</v>
      </c>
      <c r="H7415">
        <v>1</v>
      </c>
      <c r="I7415">
        <v>6</v>
      </c>
      <c r="J7415" t="s">
        <v>14</v>
      </c>
      <c r="K7415" s="36" t="s">
        <v>149</v>
      </c>
    </row>
    <row r="7416" spans="1:11" x14ac:dyDescent="0.3">
      <c r="A7416">
        <v>668229992</v>
      </c>
      <c r="B7416" s="1">
        <v>45648</v>
      </c>
      <c r="C7416" t="s">
        <v>27</v>
      </c>
      <c r="D7416" t="s">
        <v>16</v>
      </c>
      <c r="E7416">
        <v>1</v>
      </c>
      <c r="F7416">
        <v>1</v>
      </c>
      <c r="G7416" t="s">
        <v>148</v>
      </c>
      <c r="H7416">
        <v>4</v>
      </c>
      <c r="I7416">
        <v>4</v>
      </c>
      <c r="J7416" t="s">
        <v>14</v>
      </c>
      <c r="K7416" s="36" t="s">
        <v>148</v>
      </c>
    </row>
    <row r="7417" spans="1:11" x14ac:dyDescent="0.3">
      <c r="A7417">
        <v>668240916</v>
      </c>
      <c r="B7417" s="1">
        <v>45648</v>
      </c>
      <c r="C7417" t="s">
        <v>27</v>
      </c>
      <c r="D7417" t="s">
        <v>17</v>
      </c>
      <c r="E7417">
        <v>1</v>
      </c>
      <c r="F7417">
        <v>0.9</v>
      </c>
      <c r="G7417" t="s">
        <v>148</v>
      </c>
      <c r="H7417">
        <v>1</v>
      </c>
      <c r="I7417">
        <v>1</v>
      </c>
      <c r="J7417" t="s">
        <v>14</v>
      </c>
      <c r="K7417" s="36" t="s">
        <v>148</v>
      </c>
    </row>
    <row r="7418" spans="1:11" x14ac:dyDescent="0.3">
      <c r="A7418">
        <v>130379153</v>
      </c>
      <c r="B7418" s="1">
        <v>42870</v>
      </c>
      <c r="C7418" t="s">
        <v>11</v>
      </c>
      <c r="D7418" t="s">
        <v>16</v>
      </c>
      <c r="E7418">
        <v>1</v>
      </c>
      <c r="G7418" t="s">
        <v>148</v>
      </c>
      <c r="H7418">
        <v>1</v>
      </c>
      <c r="I7418">
        <v>2</v>
      </c>
      <c r="J7418" t="s">
        <v>14</v>
      </c>
      <c r="K7418" s="36" t="s">
        <v>149</v>
      </c>
    </row>
    <row r="7419" spans="1:11" x14ac:dyDescent="0.3">
      <c r="A7419">
        <v>101263593</v>
      </c>
      <c r="B7419" s="1">
        <v>42668</v>
      </c>
      <c r="C7419" t="s">
        <v>11</v>
      </c>
      <c r="D7419" t="s">
        <v>16</v>
      </c>
      <c r="E7419">
        <v>1</v>
      </c>
      <c r="F7419">
        <v>0.97</v>
      </c>
      <c r="G7419" t="s">
        <v>27</v>
      </c>
      <c r="H7419">
        <v>4</v>
      </c>
      <c r="I7419">
        <v>8</v>
      </c>
      <c r="J7419" t="s">
        <v>14</v>
      </c>
      <c r="K7419" s="36" t="s">
        <v>149</v>
      </c>
    </row>
    <row r="7420" spans="1:11" x14ac:dyDescent="0.3">
      <c r="A7420">
        <v>668890886</v>
      </c>
      <c r="B7420" s="1">
        <v>45652</v>
      </c>
      <c r="C7420" t="s">
        <v>27</v>
      </c>
      <c r="D7420" t="s">
        <v>16</v>
      </c>
      <c r="E7420">
        <v>0.91</v>
      </c>
      <c r="F7420">
        <v>1</v>
      </c>
      <c r="G7420" t="s">
        <v>148</v>
      </c>
      <c r="H7420">
        <v>5</v>
      </c>
      <c r="I7420">
        <v>5</v>
      </c>
      <c r="J7420" t="s">
        <v>14</v>
      </c>
      <c r="K7420" s="36" t="s">
        <v>149</v>
      </c>
    </row>
    <row r="7421" spans="1:11" x14ac:dyDescent="0.3">
      <c r="A7421">
        <v>419305702</v>
      </c>
      <c r="B7421" s="1">
        <v>44428</v>
      </c>
      <c r="C7421" t="s">
        <v>27</v>
      </c>
      <c r="D7421" t="s">
        <v>16</v>
      </c>
      <c r="E7421">
        <v>1</v>
      </c>
      <c r="F7421">
        <v>1</v>
      </c>
      <c r="G7421" t="s">
        <v>148</v>
      </c>
      <c r="H7421">
        <v>1</v>
      </c>
      <c r="I7421">
        <v>2</v>
      </c>
      <c r="J7421" t="s">
        <v>22</v>
      </c>
      <c r="K7421" s="36" t="s">
        <v>149</v>
      </c>
    </row>
    <row r="7422" spans="1:11" x14ac:dyDescent="0.3">
      <c r="A7422">
        <v>594080508</v>
      </c>
      <c r="B7422" s="1">
        <v>45508</v>
      </c>
      <c r="C7422" t="s">
        <v>11</v>
      </c>
      <c r="D7422" t="s">
        <v>16</v>
      </c>
      <c r="E7422">
        <v>1</v>
      </c>
      <c r="F7422">
        <v>1</v>
      </c>
      <c r="G7422" t="s">
        <v>148</v>
      </c>
      <c r="H7422">
        <v>1</v>
      </c>
      <c r="I7422">
        <v>1</v>
      </c>
      <c r="J7422" t="s">
        <v>14</v>
      </c>
      <c r="K7422" s="36" t="s">
        <v>149</v>
      </c>
    </row>
    <row r="7423" spans="1:11" x14ac:dyDescent="0.3">
      <c r="A7423">
        <v>480815290</v>
      </c>
      <c r="B7423" s="1">
        <v>44828</v>
      </c>
      <c r="C7423" t="s">
        <v>11</v>
      </c>
      <c r="D7423" t="s">
        <v>16</v>
      </c>
      <c r="E7423">
        <v>1</v>
      </c>
      <c r="F7423">
        <v>1</v>
      </c>
      <c r="G7423" t="s">
        <v>27</v>
      </c>
      <c r="H7423">
        <v>2</v>
      </c>
      <c r="I7423">
        <v>3</v>
      </c>
      <c r="J7423" t="s">
        <v>22</v>
      </c>
      <c r="K7423" s="36" t="s">
        <v>149</v>
      </c>
    </row>
    <row r="7424" spans="1:11" x14ac:dyDescent="0.3">
      <c r="A7424">
        <v>529102805</v>
      </c>
      <c r="B7424" s="1">
        <v>45138</v>
      </c>
      <c r="C7424" t="s">
        <v>27</v>
      </c>
      <c r="D7424" t="s">
        <v>16</v>
      </c>
      <c r="E7424">
        <v>1</v>
      </c>
      <c r="F7424">
        <v>1</v>
      </c>
      <c r="G7424" t="s">
        <v>148</v>
      </c>
      <c r="H7424">
        <v>1</v>
      </c>
      <c r="I7424">
        <v>2</v>
      </c>
      <c r="J7424" t="s">
        <v>22</v>
      </c>
      <c r="K7424" s="36" t="s">
        <v>149</v>
      </c>
    </row>
    <row r="7425" spans="1:11" x14ac:dyDescent="0.3">
      <c r="A7425">
        <v>664745019</v>
      </c>
      <c r="B7425" s="1">
        <v>45626</v>
      </c>
      <c r="C7425" t="s">
        <v>27</v>
      </c>
      <c r="D7425" t="s">
        <v>16</v>
      </c>
      <c r="E7425">
        <v>1</v>
      </c>
      <c r="F7425">
        <v>1</v>
      </c>
      <c r="G7425" t="s">
        <v>148</v>
      </c>
      <c r="H7425">
        <v>1</v>
      </c>
      <c r="I7425">
        <v>1</v>
      </c>
      <c r="J7425" t="s">
        <v>14</v>
      </c>
      <c r="K7425" s="36" t="s">
        <v>149</v>
      </c>
    </row>
    <row r="7426" spans="1:11" x14ac:dyDescent="0.3">
      <c r="A7426">
        <v>668360889</v>
      </c>
      <c r="B7426" s="1">
        <v>45649</v>
      </c>
      <c r="C7426" t="s">
        <v>27</v>
      </c>
      <c r="D7426" t="s">
        <v>16</v>
      </c>
      <c r="E7426">
        <v>1</v>
      </c>
      <c r="F7426">
        <v>1</v>
      </c>
      <c r="G7426" t="s">
        <v>148</v>
      </c>
      <c r="H7426">
        <v>1</v>
      </c>
      <c r="I7426">
        <v>1</v>
      </c>
      <c r="J7426" t="s">
        <v>14</v>
      </c>
      <c r="K7426" s="36" t="s">
        <v>149</v>
      </c>
    </row>
    <row r="7427" spans="1:11" x14ac:dyDescent="0.3">
      <c r="A7427">
        <v>668385232</v>
      </c>
      <c r="B7427" s="1">
        <v>45649</v>
      </c>
      <c r="C7427" t="s">
        <v>27</v>
      </c>
      <c r="D7427" t="s">
        <v>16</v>
      </c>
      <c r="E7427">
        <v>1</v>
      </c>
      <c r="F7427">
        <v>0.87</v>
      </c>
      <c r="G7427" t="s">
        <v>148</v>
      </c>
      <c r="H7427">
        <v>2</v>
      </c>
      <c r="I7427">
        <v>2</v>
      </c>
      <c r="J7427" t="s">
        <v>14</v>
      </c>
      <c r="K7427" s="36" t="s">
        <v>149</v>
      </c>
    </row>
    <row r="7428" spans="1:11" x14ac:dyDescent="0.3">
      <c r="A7428">
        <v>668353126</v>
      </c>
      <c r="B7428" s="1">
        <v>45649</v>
      </c>
      <c r="C7428" t="s">
        <v>11</v>
      </c>
      <c r="D7428" t="s">
        <v>16</v>
      </c>
      <c r="E7428">
        <v>1</v>
      </c>
      <c r="F7428">
        <v>1</v>
      </c>
      <c r="G7428" t="s">
        <v>148</v>
      </c>
      <c r="H7428">
        <v>1</v>
      </c>
      <c r="I7428">
        <v>1</v>
      </c>
      <c r="J7428" t="s">
        <v>14</v>
      </c>
      <c r="K7428" s="36" t="s">
        <v>149</v>
      </c>
    </row>
    <row r="7429" spans="1:11" x14ac:dyDescent="0.3">
      <c r="A7429">
        <v>668373376</v>
      </c>
      <c r="B7429" s="1">
        <v>45649</v>
      </c>
      <c r="C7429" t="s">
        <v>11</v>
      </c>
      <c r="D7429" t="s">
        <v>20</v>
      </c>
      <c r="E7429">
        <v>0.16</v>
      </c>
      <c r="F7429">
        <v>0.03</v>
      </c>
      <c r="G7429" t="s">
        <v>148</v>
      </c>
      <c r="H7429">
        <v>1</v>
      </c>
      <c r="I7429">
        <v>4</v>
      </c>
      <c r="J7429" t="s">
        <v>14</v>
      </c>
      <c r="K7429" s="36" t="s">
        <v>149</v>
      </c>
    </row>
    <row r="7430" spans="1:11" x14ac:dyDescent="0.3">
      <c r="A7430">
        <v>669047844</v>
      </c>
      <c r="B7430" s="1">
        <v>45653</v>
      </c>
      <c r="C7430" t="s">
        <v>27</v>
      </c>
      <c r="D7430" t="s">
        <v>16</v>
      </c>
      <c r="E7430">
        <v>1</v>
      </c>
      <c r="F7430">
        <v>1</v>
      </c>
      <c r="G7430" t="s">
        <v>148</v>
      </c>
      <c r="H7430">
        <v>1</v>
      </c>
      <c r="I7430">
        <v>1</v>
      </c>
      <c r="J7430" t="s">
        <v>14</v>
      </c>
      <c r="K7430" s="36" t="s">
        <v>149</v>
      </c>
    </row>
    <row r="7431" spans="1:11" x14ac:dyDescent="0.3">
      <c r="A7431">
        <v>407870207</v>
      </c>
      <c r="B7431" s="1">
        <v>44365</v>
      </c>
      <c r="C7431" t="s">
        <v>27</v>
      </c>
      <c r="D7431" t="s">
        <v>17</v>
      </c>
      <c r="E7431">
        <v>0.7</v>
      </c>
      <c r="F7431">
        <v>0.5</v>
      </c>
      <c r="G7431" t="s">
        <v>148</v>
      </c>
      <c r="H7431">
        <v>1</v>
      </c>
      <c r="I7431">
        <v>1</v>
      </c>
      <c r="J7431" t="s">
        <v>22</v>
      </c>
      <c r="K7431" s="36" t="s">
        <v>149</v>
      </c>
    </row>
    <row r="7432" spans="1:11" x14ac:dyDescent="0.3">
      <c r="A7432">
        <v>669075746</v>
      </c>
      <c r="B7432" s="1">
        <v>45653</v>
      </c>
      <c r="C7432" t="s">
        <v>27</v>
      </c>
      <c r="D7432" t="s">
        <v>16</v>
      </c>
      <c r="E7432">
        <v>1</v>
      </c>
      <c r="F7432">
        <v>1</v>
      </c>
      <c r="G7432" t="s">
        <v>148</v>
      </c>
      <c r="H7432">
        <v>1</v>
      </c>
      <c r="I7432">
        <v>1</v>
      </c>
      <c r="J7432" t="s">
        <v>14</v>
      </c>
      <c r="K7432" s="36" t="s">
        <v>149</v>
      </c>
    </row>
    <row r="7433" spans="1:11" x14ac:dyDescent="0.3">
      <c r="A7433">
        <v>539673195</v>
      </c>
      <c r="B7433" s="1">
        <v>45199</v>
      </c>
      <c r="C7433" t="s">
        <v>49</v>
      </c>
      <c r="D7433" t="s">
        <v>16</v>
      </c>
      <c r="E7433">
        <v>1</v>
      </c>
      <c r="F7433">
        <v>1</v>
      </c>
      <c r="G7433" t="s">
        <v>148</v>
      </c>
      <c r="H7433">
        <v>3</v>
      </c>
      <c r="I7433">
        <v>4</v>
      </c>
      <c r="J7433" t="s">
        <v>14</v>
      </c>
      <c r="K7433" s="36" t="s">
        <v>149</v>
      </c>
    </row>
    <row r="7434" spans="1:11" x14ac:dyDescent="0.3">
      <c r="A7434">
        <v>669080905</v>
      </c>
      <c r="B7434" s="1">
        <v>45653</v>
      </c>
      <c r="C7434" t="s">
        <v>11</v>
      </c>
      <c r="D7434" t="s">
        <v>16</v>
      </c>
      <c r="E7434">
        <v>1</v>
      </c>
      <c r="F7434">
        <v>0.87</v>
      </c>
      <c r="G7434" t="s">
        <v>148</v>
      </c>
      <c r="H7434">
        <v>1</v>
      </c>
      <c r="I7434">
        <v>1</v>
      </c>
      <c r="J7434" t="s">
        <v>14</v>
      </c>
      <c r="K7434" s="36" t="s">
        <v>149</v>
      </c>
    </row>
    <row r="7435" spans="1:11" x14ac:dyDescent="0.3">
      <c r="A7435">
        <v>244928826</v>
      </c>
      <c r="B7435" s="1">
        <v>43519</v>
      </c>
      <c r="C7435" t="s">
        <v>11</v>
      </c>
      <c r="D7435" t="s">
        <v>16</v>
      </c>
      <c r="E7435">
        <v>1</v>
      </c>
      <c r="F7435">
        <v>1</v>
      </c>
      <c r="G7435" t="s">
        <v>148</v>
      </c>
      <c r="H7435">
        <v>1</v>
      </c>
      <c r="I7435">
        <v>1</v>
      </c>
      <c r="J7435" t="s">
        <v>18</v>
      </c>
      <c r="K7435" s="36" t="s">
        <v>148</v>
      </c>
    </row>
    <row r="7436" spans="1:11" x14ac:dyDescent="0.3">
      <c r="A7436">
        <v>567380369</v>
      </c>
      <c r="B7436" s="1">
        <v>45367</v>
      </c>
      <c r="C7436" t="s">
        <v>11</v>
      </c>
      <c r="D7436" t="s">
        <v>16</v>
      </c>
      <c r="E7436">
        <v>1</v>
      </c>
      <c r="F7436">
        <v>0.94</v>
      </c>
      <c r="G7436" t="s">
        <v>148</v>
      </c>
      <c r="H7436">
        <v>1</v>
      </c>
      <c r="I7436">
        <v>1</v>
      </c>
      <c r="J7436" t="s">
        <v>14</v>
      </c>
      <c r="K7436" s="36" t="s">
        <v>149</v>
      </c>
    </row>
    <row r="7437" spans="1:11" x14ac:dyDescent="0.3">
      <c r="A7437">
        <v>668207734</v>
      </c>
      <c r="B7437" s="1">
        <v>45648</v>
      </c>
      <c r="C7437" t="s">
        <v>27</v>
      </c>
      <c r="D7437" t="s">
        <v>21</v>
      </c>
      <c r="E7437">
        <v>0.76</v>
      </c>
      <c r="F7437">
        <v>0.55000000000000004</v>
      </c>
      <c r="G7437" t="s">
        <v>148</v>
      </c>
      <c r="H7437">
        <v>6</v>
      </c>
      <c r="I7437">
        <v>9</v>
      </c>
      <c r="J7437" t="s">
        <v>22</v>
      </c>
      <c r="K7437" s="36" t="s">
        <v>149</v>
      </c>
    </row>
    <row r="7438" spans="1:11" x14ac:dyDescent="0.3">
      <c r="A7438">
        <v>669437946</v>
      </c>
      <c r="B7438" s="1">
        <v>45655</v>
      </c>
      <c r="C7438" t="s">
        <v>27</v>
      </c>
      <c r="D7438" t="s">
        <v>17</v>
      </c>
      <c r="E7438">
        <v>0.9</v>
      </c>
      <c r="F7438">
        <v>0.6</v>
      </c>
      <c r="G7438" t="s">
        <v>148</v>
      </c>
      <c r="H7438">
        <v>1</v>
      </c>
      <c r="I7438">
        <v>1</v>
      </c>
      <c r="J7438" t="s">
        <v>14</v>
      </c>
      <c r="K7438" s="36" t="s">
        <v>149</v>
      </c>
    </row>
    <row r="7439" spans="1:11" x14ac:dyDescent="0.3">
      <c r="A7439">
        <v>459770491</v>
      </c>
      <c r="B7439" s="1">
        <v>44699</v>
      </c>
      <c r="C7439" t="s">
        <v>11</v>
      </c>
      <c r="D7439" t="s">
        <v>21</v>
      </c>
      <c r="E7439">
        <v>0.67</v>
      </c>
      <c r="F7439">
        <v>1</v>
      </c>
      <c r="G7439" t="s">
        <v>148</v>
      </c>
      <c r="H7439">
        <v>1</v>
      </c>
      <c r="I7439">
        <v>2</v>
      </c>
      <c r="J7439" t="s">
        <v>22</v>
      </c>
      <c r="K7439" s="36" t="s">
        <v>149</v>
      </c>
    </row>
    <row r="7440" spans="1:11" x14ac:dyDescent="0.3">
      <c r="A7440">
        <v>409614429</v>
      </c>
      <c r="B7440" s="1">
        <v>44375</v>
      </c>
      <c r="C7440" t="s">
        <v>11</v>
      </c>
      <c r="D7440" t="s">
        <v>16</v>
      </c>
      <c r="E7440">
        <v>1</v>
      </c>
      <c r="F7440">
        <v>0.98</v>
      </c>
      <c r="G7440" t="s">
        <v>149</v>
      </c>
      <c r="H7440">
        <v>1</v>
      </c>
      <c r="I7440">
        <v>2</v>
      </c>
      <c r="J7440" t="s">
        <v>22</v>
      </c>
      <c r="K7440" s="36" t="s">
        <v>149</v>
      </c>
    </row>
    <row r="7441" spans="1:11" x14ac:dyDescent="0.3">
      <c r="A7441">
        <v>669249710</v>
      </c>
      <c r="B7441" s="1">
        <v>45654</v>
      </c>
      <c r="C7441" t="s">
        <v>27</v>
      </c>
      <c r="D7441" t="s">
        <v>16</v>
      </c>
      <c r="E7441">
        <v>0.9</v>
      </c>
      <c r="F7441">
        <v>1</v>
      </c>
      <c r="G7441" t="s">
        <v>148</v>
      </c>
      <c r="H7441">
        <v>1</v>
      </c>
      <c r="I7441">
        <v>1</v>
      </c>
      <c r="J7441" t="s">
        <v>14</v>
      </c>
      <c r="K7441" s="36" t="s">
        <v>149</v>
      </c>
    </row>
    <row r="7442" spans="1:11" x14ac:dyDescent="0.3">
      <c r="A7442">
        <v>229430005</v>
      </c>
      <c r="B7442" s="1">
        <v>43440</v>
      </c>
      <c r="C7442" t="s">
        <v>11</v>
      </c>
      <c r="D7442" t="s">
        <v>16</v>
      </c>
      <c r="E7442">
        <v>1</v>
      </c>
      <c r="F7442">
        <v>1</v>
      </c>
      <c r="G7442" t="s">
        <v>148</v>
      </c>
      <c r="H7442">
        <v>1</v>
      </c>
      <c r="I7442">
        <v>1</v>
      </c>
      <c r="J7442" t="s">
        <v>14</v>
      </c>
      <c r="K7442" s="36" t="s">
        <v>149</v>
      </c>
    </row>
    <row r="7443" spans="1:11" x14ac:dyDescent="0.3">
      <c r="A7443">
        <v>669133731</v>
      </c>
      <c r="B7443" s="1">
        <v>45653</v>
      </c>
      <c r="C7443" t="s">
        <v>27</v>
      </c>
      <c r="D7443" t="s">
        <v>16</v>
      </c>
      <c r="E7443">
        <v>0.84</v>
      </c>
      <c r="F7443">
        <v>1</v>
      </c>
      <c r="G7443" t="s">
        <v>148</v>
      </c>
      <c r="H7443">
        <v>2</v>
      </c>
      <c r="I7443">
        <v>3</v>
      </c>
      <c r="J7443" t="s">
        <v>14</v>
      </c>
      <c r="K7443" s="36" t="s">
        <v>149</v>
      </c>
    </row>
    <row r="7444" spans="1:11" x14ac:dyDescent="0.3">
      <c r="A7444">
        <v>31701630</v>
      </c>
      <c r="B7444" s="1">
        <v>42116</v>
      </c>
      <c r="C7444" t="s">
        <v>11</v>
      </c>
      <c r="D7444" t="s">
        <v>17</v>
      </c>
      <c r="E7444">
        <v>1</v>
      </c>
      <c r="F7444">
        <v>1</v>
      </c>
      <c r="G7444" t="s">
        <v>148</v>
      </c>
      <c r="H7444">
        <v>1</v>
      </c>
      <c r="I7444">
        <v>2</v>
      </c>
      <c r="J7444" t="s">
        <v>14</v>
      </c>
      <c r="K7444" s="36" t="s">
        <v>149</v>
      </c>
    </row>
    <row r="7445" spans="1:11" x14ac:dyDescent="0.3">
      <c r="A7445">
        <v>655405052</v>
      </c>
      <c r="B7445" s="1">
        <v>45569</v>
      </c>
      <c r="C7445" t="s">
        <v>11</v>
      </c>
      <c r="D7445" t="s">
        <v>16</v>
      </c>
      <c r="E7445">
        <v>1</v>
      </c>
      <c r="F7445">
        <v>1</v>
      </c>
      <c r="G7445" t="s">
        <v>149</v>
      </c>
      <c r="H7445">
        <v>2</v>
      </c>
      <c r="I7445">
        <v>2</v>
      </c>
      <c r="J7445" t="s">
        <v>22</v>
      </c>
      <c r="K7445" s="36" t="s">
        <v>148</v>
      </c>
    </row>
    <row r="7446" spans="1:11" x14ac:dyDescent="0.3">
      <c r="A7446">
        <v>270230553</v>
      </c>
      <c r="B7446" s="1">
        <v>43637</v>
      </c>
      <c r="C7446" t="s">
        <v>31</v>
      </c>
      <c r="D7446" t="s">
        <v>16</v>
      </c>
      <c r="E7446">
        <v>1</v>
      </c>
      <c r="F7446">
        <v>0.97</v>
      </c>
      <c r="G7446" t="s">
        <v>148</v>
      </c>
      <c r="H7446">
        <v>1326</v>
      </c>
      <c r="I7446">
        <v>2132</v>
      </c>
      <c r="J7446" t="s">
        <v>14</v>
      </c>
      <c r="K7446" s="36" t="s">
        <v>149</v>
      </c>
    </row>
    <row r="7447" spans="1:11" x14ac:dyDescent="0.3">
      <c r="A7447">
        <v>578583561</v>
      </c>
      <c r="B7447" s="1">
        <v>45432</v>
      </c>
      <c r="C7447" t="s">
        <v>27</v>
      </c>
      <c r="D7447" t="s">
        <v>16</v>
      </c>
      <c r="E7447">
        <v>1</v>
      </c>
      <c r="F7447">
        <v>1</v>
      </c>
      <c r="G7447" t="s">
        <v>148</v>
      </c>
      <c r="H7447">
        <v>1</v>
      </c>
      <c r="I7447">
        <v>1</v>
      </c>
      <c r="J7447" t="s">
        <v>14</v>
      </c>
      <c r="K7447" s="36" t="s">
        <v>149</v>
      </c>
    </row>
    <row r="7448" spans="1:11" x14ac:dyDescent="0.3">
      <c r="A7448">
        <v>2333628</v>
      </c>
      <c r="B7448" s="1">
        <v>41038</v>
      </c>
      <c r="C7448" t="s">
        <v>11</v>
      </c>
      <c r="D7448" t="s">
        <v>16</v>
      </c>
      <c r="E7448">
        <v>1</v>
      </c>
      <c r="F7448">
        <v>1</v>
      </c>
      <c r="G7448" t="s">
        <v>148</v>
      </c>
      <c r="H7448">
        <v>1</v>
      </c>
      <c r="I7448">
        <v>1</v>
      </c>
      <c r="J7448" t="s">
        <v>14</v>
      </c>
      <c r="K7448" s="36" t="s">
        <v>149</v>
      </c>
    </row>
    <row r="7449" spans="1:11" x14ac:dyDescent="0.3">
      <c r="A7449">
        <v>559562675</v>
      </c>
      <c r="B7449" s="1">
        <v>45322</v>
      </c>
      <c r="C7449" t="s">
        <v>27</v>
      </c>
      <c r="D7449" t="s">
        <v>16</v>
      </c>
      <c r="E7449">
        <v>1</v>
      </c>
      <c r="F7449">
        <v>0.95</v>
      </c>
      <c r="G7449" t="s">
        <v>148</v>
      </c>
      <c r="H7449">
        <v>1</v>
      </c>
      <c r="I7449">
        <v>2</v>
      </c>
      <c r="J7449" t="s">
        <v>22</v>
      </c>
      <c r="K7449" s="36" t="s">
        <v>149</v>
      </c>
    </row>
    <row r="7450" spans="1:11" x14ac:dyDescent="0.3">
      <c r="A7450">
        <v>670717150</v>
      </c>
      <c r="B7450" s="1">
        <v>45661</v>
      </c>
      <c r="C7450" t="s">
        <v>27</v>
      </c>
      <c r="D7450" t="s">
        <v>16</v>
      </c>
      <c r="E7450">
        <v>1</v>
      </c>
      <c r="F7450">
        <v>1</v>
      </c>
      <c r="G7450" t="s">
        <v>148</v>
      </c>
      <c r="H7450">
        <v>1</v>
      </c>
      <c r="I7450">
        <v>1</v>
      </c>
      <c r="J7450" t="s">
        <v>22</v>
      </c>
      <c r="K7450" s="36" t="s">
        <v>148</v>
      </c>
    </row>
    <row r="7451" spans="1:11" x14ac:dyDescent="0.3">
      <c r="A7451">
        <v>597704196</v>
      </c>
      <c r="B7451" s="1">
        <v>45526</v>
      </c>
      <c r="C7451" t="s">
        <v>27</v>
      </c>
      <c r="D7451" t="s">
        <v>17</v>
      </c>
      <c r="E7451">
        <v>0.96</v>
      </c>
      <c r="F7451">
        <v>1</v>
      </c>
      <c r="G7451" t="s">
        <v>148</v>
      </c>
      <c r="H7451">
        <v>1</v>
      </c>
      <c r="I7451">
        <v>1</v>
      </c>
      <c r="J7451" t="s">
        <v>14</v>
      </c>
      <c r="K7451" s="36" t="s">
        <v>149</v>
      </c>
    </row>
    <row r="7452" spans="1:11" x14ac:dyDescent="0.3">
      <c r="A7452">
        <v>669748798</v>
      </c>
      <c r="B7452" s="1">
        <v>45656</v>
      </c>
      <c r="C7452" t="s">
        <v>11</v>
      </c>
      <c r="D7452" t="s">
        <v>16</v>
      </c>
      <c r="E7452">
        <v>1</v>
      </c>
      <c r="F7452">
        <v>1</v>
      </c>
      <c r="G7452" t="s">
        <v>148</v>
      </c>
      <c r="H7452">
        <v>1</v>
      </c>
      <c r="I7452">
        <v>1</v>
      </c>
      <c r="J7452" t="s">
        <v>22</v>
      </c>
      <c r="K7452" s="36" t="s">
        <v>148</v>
      </c>
    </row>
    <row r="7453" spans="1:11" x14ac:dyDescent="0.3">
      <c r="A7453">
        <v>670778750</v>
      </c>
      <c r="B7453" s="1">
        <v>45661</v>
      </c>
      <c r="C7453" t="s">
        <v>27</v>
      </c>
      <c r="D7453" t="s">
        <v>16</v>
      </c>
      <c r="E7453">
        <v>1</v>
      </c>
      <c r="F7453">
        <v>0.98</v>
      </c>
      <c r="G7453" t="s">
        <v>148</v>
      </c>
      <c r="H7453">
        <v>7</v>
      </c>
      <c r="I7453">
        <v>7</v>
      </c>
      <c r="J7453" t="s">
        <v>14</v>
      </c>
      <c r="K7453" s="36" t="s">
        <v>148</v>
      </c>
    </row>
    <row r="7454" spans="1:11" x14ac:dyDescent="0.3">
      <c r="A7454">
        <v>663103485</v>
      </c>
      <c r="B7454" s="1">
        <v>45616</v>
      </c>
      <c r="C7454" t="s">
        <v>27</v>
      </c>
      <c r="D7454" t="s">
        <v>16</v>
      </c>
      <c r="E7454">
        <v>1</v>
      </c>
      <c r="F7454">
        <v>1</v>
      </c>
      <c r="G7454" t="s">
        <v>148</v>
      </c>
      <c r="H7454">
        <v>1</v>
      </c>
      <c r="I7454">
        <v>2</v>
      </c>
      <c r="J7454" t="s">
        <v>14</v>
      </c>
      <c r="K7454" s="36" t="s">
        <v>149</v>
      </c>
    </row>
    <row r="7455" spans="1:11" x14ac:dyDescent="0.3">
      <c r="A7455">
        <v>64227647</v>
      </c>
      <c r="B7455" s="1">
        <v>42452</v>
      </c>
      <c r="C7455" t="s">
        <v>11</v>
      </c>
      <c r="D7455" t="s">
        <v>16</v>
      </c>
      <c r="E7455">
        <v>1</v>
      </c>
      <c r="F7455">
        <v>1</v>
      </c>
      <c r="G7455" t="s">
        <v>148</v>
      </c>
      <c r="H7455">
        <v>1</v>
      </c>
      <c r="I7455">
        <v>2</v>
      </c>
      <c r="J7455" t="s">
        <v>14</v>
      </c>
      <c r="K7455" s="36" t="s">
        <v>149</v>
      </c>
    </row>
    <row r="7456" spans="1:11" x14ac:dyDescent="0.3">
      <c r="A7456">
        <v>579071561</v>
      </c>
      <c r="B7456" s="1">
        <v>45434</v>
      </c>
      <c r="C7456" t="s">
        <v>27</v>
      </c>
      <c r="D7456" t="s">
        <v>16</v>
      </c>
      <c r="E7456">
        <v>1</v>
      </c>
      <c r="F7456">
        <v>0.75</v>
      </c>
      <c r="G7456" t="s">
        <v>148</v>
      </c>
      <c r="H7456">
        <v>1</v>
      </c>
      <c r="I7456">
        <v>1</v>
      </c>
      <c r="J7456" t="s">
        <v>14</v>
      </c>
      <c r="K7456" s="36" t="s">
        <v>149</v>
      </c>
    </row>
    <row r="7457" spans="1:11" x14ac:dyDescent="0.3">
      <c r="A7457">
        <v>670900105</v>
      </c>
      <c r="B7457" s="1">
        <v>45662</v>
      </c>
      <c r="C7457" t="s">
        <v>27</v>
      </c>
      <c r="D7457" t="s">
        <v>16</v>
      </c>
      <c r="E7457">
        <v>1</v>
      </c>
      <c r="F7457">
        <v>1</v>
      </c>
      <c r="G7457" t="s">
        <v>148</v>
      </c>
      <c r="H7457">
        <v>1</v>
      </c>
      <c r="I7457">
        <v>1</v>
      </c>
      <c r="J7457" t="s">
        <v>22</v>
      </c>
      <c r="K7457" s="36" t="s">
        <v>149</v>
      </c>
    </row>
    <row r="7458" spans="1:11" x14ac:dyDescent="0.3">
      <c r="A7458">
        <v>670890476</v>
      </c>
      <c r="B7458" s="1">
        <v>45662</v>
      </c>
      <c r="C7458" t="s">
        <v>27</v>
      </c>
      <c r="D7458" t="s">
        <v>16</v>
      </c>
      <c r="E7458">
        <v>0.6</v>
      </c>
      <c r="F7458">
        <v>0.71</v>
      </c>
      <c r="G7458" t="s">
        <v>148</v>
      </c>
      <c r="H7458">
        <v>16</v>
      </c>
      <c r="I7458">
        <v>16</v>
      </c>
      <c r="J7458" t="s">
        <v>14</v>
      </c>
      <c r="K7458" s="36" t="s">
        <v>149</v>
      </c>
    </row>
    <row r="7459" spans="1:11" x14ac:dyDescent="0.3">
      <c r="A7459">
        <v>670980366</v>
      </c>
      <c r="B7459" s="1">
        <v>45662</v>
      </c>
      <c r="C7459" t="s">
        <v>27</v>
      </c>
      <c r="D7459" t="s">
        <v>16</v>
      </c>
      <c r="E7459">
        <v>1</v>
      </c>
      <c r="F7459">
        <v>0.5</v>
      </c>
      <c r="G7459" t="s">
        <v>148</v>
      </c>
      <c r="H7459">
        <v>1</v>
      </c>
      <c r="I7459">
        <v>1</v>
      </c>
      <c r="J7459" t="s">
        <v>14</v>
      </c>
      <c r="K7459" s="36" t="s">
        <v>149</v>
      </c>
    </row>
    <row r="7460" spans="1:11" x14ac:dyDescent="0.3">
      <c r="A7460">
        <v>516578656</v>
      </c>
      <c r="B7460" s="1">
        <v>45071</v>
      </c>
      <c r="C7460" t="s">
        <v>27</v>
      </c>
      <c r="D7460" t="s">
        <v>16</v>
      </c>
      <c r="E7460">
        <v>1</v>
      </c>
      <c r="F7460">
        <v>1</v>
      </c>
      <c r="G7460" t="s">
        <v>148</v>
      </c>
      <c r="H7460">
        <v>1</v>
      </c>
      <c r="I7460">
        <v>1</v>
      </c>
      <c r="J7460" t="s">
        <v>14</v>
      </c>
      <c r="K7460" s="36" t="s">
        <v>149</v>
      </c>
    </row>
    <row r="7461" spans="1:11" x14ac:dyDescent="0.3">
      <c r="A7461">
        <v>670997540</v>
      </c>
      <c r="B7461" s="1">
        <v>45662</v>
      </c>
      <c r="C7461" t="s">
        <v>27</v>
      </c>
      <c r="D7461" t="s">
        <v>16</v>
      </c>
      <c r="E7461">
        <v>1</v>
      </c>
      <c r="F7461">
        <v>1</v>
      </c>
      <c r="G7461" t="s">
        <v>148</v>
      </c>
      <c r="H7461">
        <v>1</v>
      </c>
      <c r="I7461">
        <v>1</v>
      </c>
      <c r="J7461" t="s">
        <v>14</v>
      </c>
      <c r="K7461" s="36" t="s">
        <v>148</v>
      </c>
    </row>
    <row r="7462" spans="1:11" x14ac:dyDescent="0.3">
      <c r="A7462">
        <v>140035895</v>
      </c>
      <c r="B7462" s="1">
        <v>42928</v>
      </c>
      <c r="C7462" t="s">
        <v>11</v>
      </c>
      <c r="D7462" t="s">
        <v>16</v>
      </c>
      <c r="E7462">
        <v>1</v>
      </c>
      <c r="F7462">
        <v>0.81</v>
      </c>
      <c r="G7462" t="s">
        <v>149</v>
      </c>
      <c r="H7462">
        <v>1</v>
      </c>
      <c r="I7462">
        <v>1</v>
      </c>
      <c r="J7462" t="s">
        <v>18</v>
      </c>
      <c r="K7462" s="36" t="s">
        <v>149</v>
      </c>
    </row>
    <row r="7463" spans="1:11" x14ac:dyDescent="0.3">
      <c r="A7463">
        <v>669869752</v>
      </c>
      <c r="B7463" s="1">
        <v>45657</v>
      </c>
      <c r="C7463" t="s">
        <v>27</v>
      </c>
      <c r="D7463" t="s">
        <v>16</v>
      </c>
      <c r="E7463">
        <v>1</v>
      </c>
      <c r="F7463">
        <v>1</v>
      </c>
      <c r="G7463" t="s">
        <v>148</v>
      </c>
      <c r="H7463">
        <v>1</v>
      </c>
      <c r="I7463">
        <v>1</v>
      </c>
      <c r="J7463" t="s">
        <v>14</v>
      </c>
      <c r="K7463" s="36" t="s">
        <v>149</v>
      </c>
    </row>
    <row r="7464" spans="1:11" x14ac:dyDescent="0.3">
      <c r="A7464">
        <v>105322552</v>
      </c>
      <c r="B7464" s="1">
        <v>42701</v>
      </c>
      <c r="C7464" t="s">
        <v>11</v>
      </c>
      <c r="D7464" t="s">
        <v>17</v>
      </c>
      <c r="E7464">
        <v>1</v>
      </c>
      <c r="F7464">
        <v>0.45</v>
      </c>
      <c r="G7464" t="s">
        <v>148</v>
      </c>
      <c r="H7464">
        <v>2</v>
      </c>
      <c r="I7464">
        <v>2</v>
      </c>
      <c r="J7464" t="s">
        <v>22</v>
      </c>
      <c r="K7464" s="36" t="s">
        <v>149</v>
      </c>
    </row>
    <row r="7465" spans="1:11" x14ac:dyDescent="0.3">
      <c r="A7465">
        <v>669898879</v>
      </c>
      <c r="B7465" s="1">
        <v>45657</v>
      </c>
      <c r="C7465" t="s">
        <v>11</v>
      </c>
      <c r="D7465" t="s">
        <v>21</v>
      </c>
      <c r="E7465">
        <v>1</v>
      </c>
      <c r="F7465">
        <v>0.38</v>
      </c>
      <c r="G7465" t="s">
        <v>148</v>
      </c>
      <c r="H7465">
        <v>1</v>
      </c>
      <c r="I7465">
        <v>1</v>
      </c>
      <c r="J7465" t="s">
        <v>22</v>
      </c>
      <c r="K7465" s="36" t="s">
        <v>149</v>
      </c>
    </row>
    <row r="7466" spans="1:11" x14ac:dyDescent="0.3">
      <c r="A7466">
        <v>49323447</v>
      </c>
      <c r="B7466" s="1">
        <v>42326</v>
      </c>
      <c r="C7466" t="s">
        <v>11</v>
      </c>
      <c r="D7466" t="s">
        <v>16</v>
      </c>
      <c r="E7466">
        <v>1</v>
      </c>
      <c r="F7466">
        <v>0.89</v>
      </c>
      <c r="G7466" t="s">
        <v>148</v>
      </c>
      <c r="H7466">
        <v>1</v>
      </c>
      <c r="I7466">
        <v>1</v>
      </c>
      <c r="J7466" t="s">
        <v>14</v>
      </c>
      <c r="K7466" s="36" t="s">
        <v>149</v>
      </c>
    </row>
    <row r="7467" spans="1:11" x14ac:dyDescent="0.3">
      <c r="A7467">
        <v>579401650</v>
      </c>
      <c r="B7467" s="1">
        <v>45436</v>
      </c>
      <c r="C7467" t="s">
        <v>27</v>
      </c>
      <c r="D7467" t="s">
        <v>16</v>
      </c>
      <c r="E7467">
        <v>1</v>
      </c>
      <c r="F7467">
        <v>0.5</v>
      </c>
      <c r="G7467" t="s">
        <v>148</v>
      </c>
      <c r="H7467">
        <v>1</v>
      </c>
      <c r="I7467">
        <v>1</v>
      </c>
      <c r="J7467" t="s">
        <v>14</v>
      </c>
      <c r="K7467" s="36" t="s">
        <v>149</v>
      </c>
    </row>
    <row r="7468" spans="1:11" x14ac:dyDescent="0.3">
      <c r="A7468">
        <v>195849171</v>
      </c>
      <c r="B7468" s="1">
        <v>43266</v>
      </c>
      <c r="C7468" t="s">
        <v>11</v>
      </c>
      <c r="D7468" t="s">
        <v>16</v>
      </c>
      <c r="E7468">
        <v>1</v>
      </c>
      <c r="F7468">
        <v>0.91</v>
      </c>
      <c r="G7468" t="s">
        <v>148</v>
      </c>
      <c r="H7468">
        <v>1</v>
      </c>
      <c r="I7468">
        <v>1</v>
      </c>
      <c r="J7468" t="s">
        <v>14</v>
      </c>
      <c r="K7468" s="36" t="s">
        <v>149</v>
      </c>
    </row>
    <row r="7469" spans="1:11" x14ac:dyDescent="0.3">
      <c r="A7469">
        <v>517967994</v>
      </c>
      <c r="B7469" s="1">
        <v>45080</v>
      </c>
      <c r="C7469" t="s">
        <v>27</v>
      </c>
      <c r="D7469" t="s">
        <v>16</v>
      </c>
      <c r="E7469">
        <v>1</v>
      </c>
      <c r="F7469">
        <v>0.96</v>
      </c>
      <c r="G7469" t="s">
        <v>148</v>
      </c>
      <c r="H7469">
        <v>2</v>
      </c>
      <c r="I7469">
        <v>2</v>
      </c>
      <c r="J7469" t="s">
        <v>14</v>
      </c>
      <c r="K7469" s="36" t="s">
        <v>149</v>
      </c>
    </row>
    <row r="7470" spans="1:11" x14ac:dyDescent="0.3">
      <c r="A7470">
        <v>411087103</v>
      </c>
      <c r="B7470" s="1">
        <v>44382</v>
      </c>
      <c r="C7470" t="s">
        <v>11</v>
      </c>
      <c r="D7470" t="s">
        <v>21</v>
      </c>
      <c r="E7470">
        <v>0.63</v>
      </c>
      <c r="F7470">
        <v>0.93</v>
      </c>
      <c r="G7470" t="s">
        <v>148</v>
      </c>
      <c r="H7470">
        <v>1</v>
      </c>
      <c r="I7470">
        <v>1</v>
      </c>
      <c r="J7470" t="s">
        <v>14</v>
      </c>
      <c r="K7470" s="36" t="s">
        <v>149</v>
      </c>
    </row>
    <row r="7471" spans="1:11" x14ac:dyDescent="0.3">
      <c r="A7471">
        <v>94735307</v>
      </c>
      <c r="B7471" s="1">
        <v>42625</v>
      </c>
      <c r="C7471" t="s">
        <v>11</v>
      </c>
      <c r="D7471" t="s">
        <v>16</v>
      </c>
      <c r="E7471">
        <v>1</v>
      </c>
      <c r="F7471">
        <v>0.97</v>
      </c>
      <c r="G7471" t="s">
        <v>148</v>
      </c>
      <c r="H7471">
        <v>5</v>
      </c>
      <c r="I7471">
        <v>5</v>
      </c>
      <c r="J7471" t="s">
        <v>14</v>
      </c>
      <c r="K7471" s="36" t="s">
        <v>149</v>
      </c>
    </row>
    <row r="7472" spans="1:11" x14ac:dyDescent="0.3">
      <c r="A7472">
        <v>567427216</v>
      </c>
      <c r="B7472" s="1">
        <v>45367</v>
      </c>
      <c r="C7472" t="s">
        <v>11</v>
      </c>
      <c r="D7472" t="s">
        <v>16</v>
      </c>
      <c r="E7472">
        <v>1</v>
      </c>
      <c r="F7472">
        <v>0.97</v>
      </c>
      <c r="G7472" t="s">
        <v>27</v>
      </c>
      <c r="H7472">
        <v>4</v>
      </c>
      <c r="I7472">
        <v>5</v>
      </c>
      <c r="J7472" t="s">
        <v>14</v>
      </c>
      <c r="K7472" s="36" t="s">
        <v>149</v>
      </c>
    </row>
    <row r="7473" spans="1:11" x14ac:dyDescent="0.3">
      <c r="A7473">
        <v>671226061</v>
      </c>
      <c r="B7473" s="1">
        <v>45663</v>
      </c>
      <c r="C7473" t="s">
        <v>11</v>
      </c>
      <c r="D7473" t="s">
        <v>16</v>
      </c>
      <c r="E7473">
        <v>1</v>
      </c>
      <c r="F7473">
        <v>1</v>
      </c>
      <c r="G7473" t="s">
        <v>148</v>
      </c>
      <c r="H7473">
        <v>1</v>
      </c>
      <c r="I7473">
        <v>1</v>
      </c>
      <c r="J7473" t="s">
        <v>14</v>
      </c>
      <c r="K7473" s="36" t="s">
        <v>149</v>
      </c>
    </row>
    <row r="7474" spans="1:11" x14ac:dyDescent="0.3">
      <c r="A7474">
        <v>565888217</v>
      </c>
      <c r="B7474" s="1">
        <v>45358</v>
      </c>
      <c r="C7474" t="s">
        <v>11</v>
      </c>
      <c r="D7474" t="s">
        <v>16</v>
      </c>
      <c r="E7474">
        <v>1</v>
      </c>
      <c r="F7474">
        <v>0.93</v>
      </c>
      <c r="G7474" t="s">
        <v>148</v>
      </c>
      <c r="H7474">
        <v>1</v>
      </c>
      <c r="I7474">
        <v>2</v>
      </c>
      <c r="J7474" t="s">
        <v>14</v>
      </c>
      <c r="K7474" s="36" t="s">
        <v>149</v>
      </c>
    </row>
    <row r="7475" spans="1:11" x14ac:dyDescent="0.3">
      <c r="A7475">
        <v>482483392</v>
      </c>
      <c r="B7475" s="1">
        <v>44840</v>
      </c>
      <c r="C7475" t="s">
        <v>27</v>
      </c>
      <c r="D7475" t="s">
        <v>17</v>
      </c>
      <c r="E7475">
        <v>0.75</v>
      </c>
      <c r="F7475">
        <v>0.69</v>
      </c>
      <c r="G7475" t="s">
        <v>148</v>
      </c>
      <c r="H7475">
        <v>1</v>
      </c>
      <c r="I7475">
        <v>1</v>
      </c>
      <c r="J7475" t="s">
        <v>22</v>
      </c>
      <c r="K7475" s="36" t="s">
        <v>149</v>
      </c>
    </row>
    <row r="7476" spans="1:11" x14ac:dyDescent="0.3">
      <c r="A7476">
        <v>670189483</v>
      </c>
      <c r="B7476" s="1">
        <v>45659</v>
      </c>
      <c r="C7476" t="s">
        <v>11</v>
      </c>
      <c r="D7476" t="s">
        <v>16</v>
      </c>
      <c r="E7476">
        <v>1</v>
      </c>
      <c r="F7476">
        <v>1</v>
      </c>
      <c r="G7476" t="s">
        <v>148</v>
      </c>
      <c r="H7476">
        <v>1</v>
      </c>
      <c r="I7476">
        <v>1</v>
      </c>
      <c r="J7476" t="s">
        <v>14</v>
      </c>
      <c r="K7476" s="36" t="s">
        <v>149</v>
      </c>
    </row>
    <row r="7477" spans="1:11" x14ac:dyDescent="0.3">
      <c r="A7477">
        <v>567854701</v>
      </c>
      <c r="B7477" s="1">
        <v>45370</v>
      </c>
      <c r="C7477" t="s">
        <v>11</v>
      </c>
      <c r="D7477" t="s">
        <v>17</v>
      </c>
      <c r="E7477">
        <v>0.8</v>
      </c>
      <c r="F7477">
        <v>1</v>
      </c>
      <c r="G7477" t="s">
        <v>148</v>
      </c>
      <c r="H7477">
        <v>1</v>
      </c>
      <c r="I7477">
        <v>8</v>
      </c>
      <c r="J7477" t="s">
        <v>14</v>
      </c>
      <c r="K7477" s="36" t="s">
        <v>148</v>
      </c>
    </row>
    <row r="7478" spans="1:11" x14ac:dyDescent="0.3">
      <c r="A7478">
        <v>671404513</v>
      </c>
      <c r="B7478" s="1">
        <v>45664</v>
      </c>
      <c r="C7478" t="s">
        <v>11</v>
      </c>
      <c r="D7478" t="s">
        <v>12</v>
      </c>
      <c r="G7478" t="s">
        <v>148</v>
      </c>
      <c r="H7478">
        <v>1</v>
      </c>
      <c r="I7478">
        <v>1</v>
      </c>
      <c r="J7478" t="s">
        <v>14</v>
      </c>
      <c r="K7478" s="36" t="s">
        <v>149</v>
      </c>
    </row>
    <row r="7479" spans="1:11" x14ac:dyDescent="0.3">
      <c r="A7479">
        <v>354277850</v>
      </c>
      <c r="B7479" s="1">
        <v>44019</v>
      </c>
      <c r="C7479" t="s">
        <v>27</v>
      </c>
      <c r="D7479" t="s">
        <v>16</v>
      </c>
      <c r="E7479">
        <v>0.9</v>
      </c>
      <c r="F7479">
        <v>0.93</v>
      </c>
      <c r="G7479" t="s">
        <v>148</v>
      </c>
      <c r="H7479">
        <v>1</v>
      </c>
      <c r="I7479">
        <v>1</v>
      </c>
      <c r="J7479" t="s">
        <v>14</v>
      </c>
      <c r="K7479" s="36" t="s">
        <v>149</v>
      </c>
    </row>
    <row r="7480" spans="1:11" x14ac:dyDescent="0.3">
      <c r="A7480">
        <v>7170175</v>
      </c>
      <c r="B7480" s="1">
        <v>41453</v>
      </c>
      <c r="C7480" t="s">
        <v>11</v>
      </c>
      <c r="D7480" t="s">
        <v>16</v>
      </c>
      <c r="E7480">
        <v>1</v>
      </c>
      <c r="F7480">
        <v>0.97</v>
      </c>
      <c r="G7480" t="s">
        <v>149</v>
      </c>
      <c r="H7480">
        <v>4</v>
      </c>
      <c r="I7480">
        <v>5</v>
      </c>
      <c r="J7480" t="s">
        <v>14</v>
      </c>
      <c r="K7480" s="36" t="s">
        <v>149</v>
      </c>
    </row>
    <row r="7481" spans="1:11" x14ac:dyDescent="0.3">
      <c r="A7481">
        <v>670435968</v>
      </c>
      <c r="B7481" s="1">
        <v>45660</v>
      </c>
      <c r="C7481" t="s">
        <v>27</v>
      </c>
      <c r="D7481" t="s">
        <v>12</v>
      </c>
      <c r="G7481" t="s">
        <v>148</v>
      </c>
      <c r="H7481">
        <v>1</v>
      </c>
      <c r="I7481">
        <v>1</v>
      </c>
      <c r="J7481" t="s">
        <v>14</v>
      </c>
      <c r="K7481" s="36" t="s">
        <v>149</v>
      </c>
    </row>
    <row r="7482" spans="1:11" x14ac:dyDescent="0.3">
      <c r="A7482">
        <v>71517316</v>
      </c>
      <c r="B7482" s="1">
        <v>42501</v>
      </c>
      <c r="C7482" t="s">
        <v>11</v>
      </c>
      <c r="D7482" t="s">
        <v>16</v>
      </c>
      <c r="E7482">
        <v>1</v>
      </c>
      <c r="F7482">
        <v>0.86</v>
      </c>
      <c r="G7482" t="s">
        <v>148</v>
      </c>
      <c r="H7482">
        <v>1</v>
      </c>
      <c r="I7482">
        <v>2</v>
      </c>
      <c r="J7482" t="s">
        <v>14</v>
      </c>
      <c r="K7482" s="36" t="s">
        <v>149</v>
      </c>
    </row>
    <row r="7483" spans="1:11" x14ac:dyDescent="0.3">
      <c r="A7483">
        <v>116728443</v>
      </c>
      <c r="B7483" s="1">
        <v>42782</v>
      </c>
      <c r="C7483" t="s">
        <v>11</v>
      </c>
      <c r="D7483" t="s">
        <v>20</v>
      </c>
      <c r="E7483">
        <v>0</v>
      </c>
      <c r="G7483" t="s">
        <v>148</v>
      </c>
      <c r="H7483">
        <v>1</v>
      </c>
      <c r="I7483">
        <v>2</v>
      </c>
      <c r="J7483" t="s">
        <v>18</v>
      </c>
      <c r="K7483" s="36" t="s">
        <v>149</v>
      </c>
    </row>
    <row r="7484" spans="1:11" x14ac:dyDescent="0.3">
      <c r="A7484">
        <v>114535732</v>
      </c>
      <c r="B7484" s="1">
        <v>42768</v>
      </c>
      <c r="C7484" t="s">
        <v>11</v>
      </c>
      <c r="D7484" t="s">
        <v>16</v>
      </c>
      <c r="E7484">
        <v>1</v>
      </c>
      <c r="F7484">
        <v>0.89</v>
      </c>
      <c r="G7484" t="s">
        <v>148</v>
      </c>
      <c r="H7484">
        <v>1</v>
      </c>
      <c r="I7484">
        <v>3</v>
      </c>
      <c r="J7484" t="s">
        <v>14</v>
      </c>
      <c r="K7484" s="36" t="s">
        <v>149</v>
      </c>
    </row>
    <row r="7485" spans="1:11" x14ac:dyDescent="0.3">
      <c r="A7485">
        <v>7613055</v>
      </c>
      <c r="B7485" s="1">
        <v>41475</v>
      </c>
      <c r="C7485" t="s">
        <v>11</v>
      </c>
      <c r="D7485" t="s">
        <v>16</v>
      </c>
      <c r="E7485">
        <v>1</v>
      </c>
      <c r="F7485">
        <v>0.87</v>
      </c>
      <c r="G7485" t="s">
        <v>149</v>
      </c>
      <c r="H7485">
        <v>2</v>
      </c>
      <c r="I7485">
        <v>2</v>
      </c>
      <c r="J7485" t="s">
        <v>14</v>
      </c>
      <c r="K7485" s="36" t="s">
        <v>149</v>
      </c>
    </row>
    <row r="7486" spans="1:11" x14ac:dyDescent="0.3">
      <c r="A7486">
        <v>556331097</v>
      </c>
      <c r="B7486" s="1">
        <v>45304</v>
      </c>
      <c r="C7486" t="s">
        <v>27</v>
      </c>
      <c r="D7486" t="s">
        <v>16</v>
      </c>
      <c r="E7486">
        <v>0.8</v>
      </c>
      <c r="F7486">
        <v>0.99</v>
      </c>
      <c r="G7486" t="s">
        <v>148</v>
      </c>
      <c r="H7486">
        <v>11</v>
      </c>
      <c r="I7486">
        <v>11</v>
      </c>
      <c r="J7486" t="s">
        <v>14</v>
      </c>
      <c r="K7486" s="36" t="s">
        <v>149</v>
      </c>
    </row>
    <row r="7487" spans="1:11" x14ac:dyDescent="0.3">
      <c r="A7487">
        <v>84277309</v>
      </c>
      <c r="B7487" s="1">
        <v>42568</v>
      </c>
      <c r="C7487" t="s">
        <v>11</v>
      </c>
      <c r="D7487" t="s">
        <v>21</v>
      </c>
      <c r="E7487">
        <v>1</v>
      </c>
      <c r="F7487">
        <v>1</v>
      </c>
      <c r="G7487" t="s">
        <v>148</v>
      </c>
      <c r="H7487">
        <v>2</v>
      </c>
      <c r="I7487">
        <v>2</v>
      </c>
      <c r="J7487" t="s">
        <v>14</v>
      </c>
      <c r="K7487" s="36" t="s">
        <v>149</v>
      </c>
    </row>
    <row r="7488" spans="1:11" x14ac:dyDescent="0.3">
      <c r="A7488">
        <v>491312031</v>
      </c>
      <c r="B7488" s="1">
        <v>44908</v>
      </c>
      <c r="C7488" t="s">
        <v>27</v>
      </c>
      <c r="D7488" t="s">
        <v>12</v>
      </c>
      <c r="F7488">
        <v>1</v>
      </c>
      <c r="G7488" t="s">
        <v>148</v>
      </c>
      <c r="H7488">
        <v>1</v>
      </c>
      <c r="I7488">
        <v>1</v>
      </c>
      <c r="J7488" t="s">
        <v>14</v>
      </c>
      <c r="K7488" s="36" t="s">
        <v>149</v>
      </c>
    </row>
    <row r="7489" spans="1:11" x14ac:dyDescent="0.3">
      <c r="A7489">
        <v>670457298</v>
      </c>
      <c r="B7489" s="1">
        <v>45660</v>
      </c>
      <c r="C7489" t="s">
        <v>11</v>
      </c>
      <c r="D7489" t="s">
        <v>16</v>
      </c>
      <c r="E7489">
        <v>1</v>
      </c>
      <c r="F7489">
        <v>1</v>
      </c>
      <c r="G7489" t="s">
        <v>148</v>
      </c>
      <c r="H7489">
        <v>1</v>
      </c>
      <c r="I7489">
        <v>1</v>
      </c>
      <c r="J7489" t="s">
        <v>14</v>
      </c>
      <c r="K7489" s="36" t="s">
        <v>149</v>
      </c>
    </row>
    <row r="7490" spans="1:11" x14ac:dyDescent="0.3">
      <c r="A7490">
        <v>670446922</v>
      </c>
      <c r="B7490" s="1">
        <v>45660</v>
      </c>
      <c r="C7490" t="s">
        <v>27</v>
      </c>
      <c r="D7490" t="s">
        <v>16</v>
      </c>
      <c r="E7490">
        <v>1</v>
      </c>
      <c r="F7490">
        <v>1</v>
      </c>
      <c r="G7490" t="s">
        <v>148</v>
      </c>
      <c r="H7490">
        <v>1</v>
      </c>
      <c r="I7490">
        <v>2</v>
      </c>
      <c r="J7490" t="s">
        <v>22</v>
      </c>
      <c r="K7490" s="36" t="s">
        <v>149</v>
      </c>
    </row>
    <row r="7491" spans="1:11" x14ac:dyDescent="0.3">
      <c r="A7491">
        <v>671598184</v>
      </c>
      <c r="B7491" s="1">
        <v>45665</v>
      </c>
      <c r="C7491" t="s">
        <v>11</v>
      </c>
      <c r="D7491" t="s">
        <v>16</v>
      </c>
      <c r="E7491">
        <v>1</v>
      </c>
      <c r="F7491">
        <v>1</v>
      </c>
      <c r="G7491" t="s">
        <v>148</v>
      </c>
      <c r="H7491">
        <v>1</v>
      </c>
      <c r="I7491">
        <v>1</v>
      </c>
      <c r="J7491" t="s">
        <v>14</v>
      </c>
      <c r="K7491" s="36" t="s">
        <v>149</v>
      </c>
    </row>
    <row r="7492" spans="1:11" x14ac:dyDescent="0.3">
      <c r="A7492">
        <v>403195433</v>
      </c>
      <c r="B7492" s="1">
        <v>44340</v>
      </c>
      <c r="C7492" t="s">
        <v>27</v>
      </c>
      <c r="D7492" t="s">
        <v>16</v>
      </c>
      <c r="E7492">
        <v>1</v>
      </c>
      <c r="F7492">
        <v>1</v>
      </c>
      <c r="G7492" t="s">
        <v>148</v>
      </c>
      <c r="H7492">
        <v>1</v>
      </c>
      <c r="I7492">
        <v>4</v>
      </c>
      <c r="J7492" t="s">
        <v>14</v>
      </c>
      <c r="K7492" s="36" t="s">
        <v>149</v>
      </c>
    </row>
    <row r="7493" spans="1:11" x14ac:dyDescent="0.3">
      <c r="A7493">
        <v>88960797</v>
      </c>
      <c r="B7493" s="1">
        <v>42591</v>
      </c>
      <c r="C7493" t="s">
        <v>11</v>
      </c>
      <c r="D7493" t="s">
        <v>20</v>
      </c>
      <c r="E7493">
        <v>0.25</v>
      </c>
      <c r="F7493">
        <v>0.33</v>
      </c>
      <c r="G7493" t="s">
        <v>148</v>
      </c>
      <c r="H7493">
        <v>1</v>
      </c>
      <c r="I7493">
        <v>4</v>
      </c>
      <c r="J7493" t="s">
        <v>22</v>
      </c>
      <c r="K7493" s="36" t="s">
        <v>149</v>
      </c>
    </row>
    <row r="7494" spans="1:11" x14ac:dyDescent="0.3">
      <c r="A7494">
        <v>54644487</v>
      </c>
      <c r="B7494" s="1">
        <v>42383</v>
      </c>
      <c r="C7494" t="s">
        <v>11</v>
      </c>
      <c r="D7494" t="s">
        <v>21</v>
      </c>
      <c r="E7494">
        <v>0.83</v>
      </c>
      <c r="F7494">
        <v>0.56999999999999995</v>
      </c>
      <c r="G7494" t="s">
        <v>148</v>
      </c>
      <c r="H7494">
        <v>1</v>
      </c>
      <c r="I7494">
        <v>1</v>
      </c>
      <c r="J7494" t="s">
        <v>14</v>
      </c>
      <c r="K7494" s="36" t="s">
        <v>149</v>
      </c>
    </row>
    <row r="7495" spans="1:11" x14ac:dyDescent="0.3">
      <c r="A7495">
        <v>672697308</v>
      </c>
      <c r="B7495" s="1">
        <v>45670</v>
      </c>
      <c r="C7495" t="s">
        <v>27</v>
      </c>
      <c r="D7495" t="s">
        <v>17</v>
      </c>
      <c r="E7495">
        <v>1</v>
      </c>
      <c r="F7495">
        <v>0.38</v>
      </c>
      <c r="G7495" t="s">
        <v>148</v>
      </c>
      <c r="H7495">
        <v>1</v>
      </c>
      <c r="I7495">
        <v>1</v>
      </c>
      <c r="J7495" t="s">
        <v>14</v>
      </c>
      <c r="K7495" s="36" t="s">
        <v>149</v>
      </c>
    </row>
    <row r="7496" spans="1:11" x14ac:dyDescent="0.3">
      <c r="A7496">
        <v>555289939</v>
      </c>
      <c r="B7496" s="1">
        <v>45299</v>
      </c>
      <c r="C7496" t="s">
        <v>27</v>
      </c>
      <c r="D7496" t="s">
        <v>17</v>
      </c>
      <c r="E7496">
        <v>1</v>
      </c>
      <c r="F7496">
        <v>0.86</v>
      </c>
      <c r="G7496" t="s">
        <v>148</v>
      </c>
      <c r="H7496">
        <v>1</v>
      </c>
      <c r="I7496">
        <v>1</v>
      </c>
      <c r="J7496" t="s">
        <v>22</v>
      </c>
      <c r="K7496" s="36" t="s">
        <v>149</v>
      </c>
    </row>
    <row r="7497" spans="1:11" x14ac:dyDescent="0.3">
      <c r="A7497">
        <v>671639199</v>
      </c>
      <c r="B7497" s="1">
        <v>45665</v>
      </c>
      <c r="C7497" t="s">
        <v>11</v>
      </c>
      <c r="D7497" t="s">
        <v>16</v>
      </c>
      <c r="E7497">
        <v>1</v>
      </c>
      <c r="F7497">
        <v>0.81</v>
      </c>
      <c r="G7497" t="s">
        <v>148</v>
      </c>
      <c r="H7497">
        <v>1</v>
      </c>
      <c r="I7497">
        <v>1</v>
      </c>
      <c r="J7497" t="s">
        <v>14</v>
      </c>
      <c r="K7497" s="36" t="s">
        <v>149</v>
      </c>
    </row>
    <row r="7498" spans="1:11" x14ac:dyDescent="0.3">
      <c r="A7498">
        <v>579357044</v>
      </c>
      <c r="B7498" s="1">
        <v>45436</v>
      </c>
      <c r="C7498" t="s">
        <v>11</v>
      </c>
      <c r="D7498" t="s">
        <v>17</v>
      </c>
      <c r="E7498">
        <v>0.95</v>
      </c>
      <c r="F7498">
        <v>0.28999999999999998</v>
      </c>
      <c r="G7498" t="s">
        <v>148</v>
      </c>
      <c r="H7498">
        <v>37</v>
      </c>
      <c r="I7498">
        <v>39</v>
      </c>
      <c r="J7498" t="s">
        <v>14</v>
      </c>
      <c r="K7498" s="36" t="s">
        <v>149</v>
      </c>
    </row>
    <row r="7499" spans="1:11" x14ac:dyDescent="0.3">
      <c r="A7499">
        <v>592664185</v>
      </c>
      <c r="B7499" s="1">
        <v>45501</v>
      </c>
      <c r="C7499" t="s">
        <v>42</v>
      </c>
      <c r="D7499" t="s">
        <v>16</v>
      </c>
      <c r="E7499">
        <v>1</v>
      </c>
      <c r="F7499">
        <v>1</v>
      </c>
      <c r="G7499" t="s">
        <v>148</v>
      </c>
      <c r="H7499">
        <v>3</v>
      </c>
      <c r="I7499">
        <v>4</v>
      </c>
      <c r="J7499" t="s">
        <v>14</v>
      </c>
      <c r="K7499" s="36" t="s">
        <v>149</v>
      </c>
    </row>
    <row r="7500" spans="1:11" x14ac:dyDescent="0.3">
      <c r="A7500">
        <v>671703820</v>
      </c>
      <c r="B7500" s="1">
        <v>45665</v>
      </c>
      <c r="C7500" t="s">
        <v>27</v>
      </c>
      <c r="D7500" t="s">
        <v>16</v>
      </c>
      <c r="E7500">
        <v>1</v>
      </c>
      <c r="F7500">
        <v>0.33</v>
      </c>
      <c r="G7500" t="s">
        <v>148</v>
      </c>
      <c r="H7500">
        <v>4</v>
      </c>
      <c r="I7500">
        <v>4</v>
      </c>
      <c r="J7500" t="s">
        <v>14</v>
      </c>
      <c r="K7500" s="36" t="s">
        <v>149</v>
      </c>
    </row>
    <row r="7501" spans="1:11" x14ac:dyDescent="0.3">
      <c r="A7501">
        <v>220031540</v>
      </c>
      <c r="B7501" s="1">
        <v>43384</v>
      </c>
      <c r="C7501" t="s">
        <v>11</v>
      </c>
      <c r="D7501" t="s">
        <v>16</v>
      </c>
      <c r="E7501">
        <v>1</v>
      </c>
      <c r="F7501">
        <v>1</v>
      </c>
      <c r="G7501" t="s">
        <v>148</v>
      </c>
      <c r="H7501">
        <v>1</v>
      </c>
      <c r="I7501">
        <v>1</v>
      </c>
      <c r="J7501" t="s">
        <v>14</v>
      </c>
      <c r="K7501" s="36" t="s">
        <v>149</v>
      </c>
    </row>
    <row r="7502" spans="1:11" x14ac:dyDescent="0.3">
      <c r="A7502">
        <v>504044354</v>
      </c>
      <c r="B7502" s="1">
        <v>44990</v>
      </c>
      <c r="C7502" t="s">
        <v>27</v>
      </c>
      <c r="D7502" t="s">
        <v>21</v>
      </c>
      <c r="E7502">
        <v>1</v>
      </c>
      <c r="F7502">
        <v>1</v>
      </c>
      <c r="G7502" t="s">
        <v>148</v>
      </c>
      <c r="H7502">
        <v>1</v>
      </c>
      <c r="I7502">
        <v>1</v>
      </c>
      <c r="J7502" t="s">
        <v>14</v>
      </c>
      <c r="K7502" s="36" t="s">
        <v>149</v>
      </c>
    </row>
    <row r="7503" spans="1:11" x14ac:dyDescent="0.3">
      <c r="A7503">
        <v>672739113</v>
      </c>
      <c r="B7503" s="1">
        <v>45670</v>
      </c>
      <c r="C7503" t="s">
        <v>27</v>
      </c>
      <c r="D7503" t="s">
        <v>16</v>
      </c>
      <c r="E7503">
        <v>1</v>
      </c>
      <c r="F7503">
        <v>0.98</v>
      </c>
      <c r="G7503" t="s">
        <v>148</v>
      </c>
      <c r="H7503">
        <v>17</v>
      </c>
      <c r="I7503">
        <v>18</v>
      </c>
      <c r="J7503" t="s">
        <v>14</v>
      </c>
      <c r="K7503" s="36" t="s">
        <v>148</v>
      </c>
    </row>
    <row r="7504" spans="1:11" x14ac:dyDescent="0.3">
      <c r="A7504">
        <v>267614882</v>
      </c>
      <c r="B7504" s="1">
        <v>43626</v>
      </c>
      <c r="C7504" t="s">
        <v>27</v>
      </c>
      <c r="D7504" t="s">
        <v>16</v>
      </c>
      <c r="E7504">
        <v>1</v>
      </c>
      <c r="F7504">
        <v>0.97</v>
      </c>
      <c r="G7504" t="s">
        <v>148</v>
      </c>
      <c r="H7504">
        <v>1</v>
      </c>
      <c r="I7504">
        <v>1</v>
      </c>
      <c r="J7504" t="s">
        <v>14</v>
      </c>
      <c r="K7504" s="36" t="s">
        <v>149</v>
      </c>
    </row>
    <row r="7505" spans="1:11" x14ac:dyDescent="0.3">
      <c r="A7505">
        <v>502959055</v>
      </c>
      <c r="B7505" s="1">
        <v>44983</v>
      </c>
      <c r="C7505" t="s">
        <v>27</v>
      </c>
      <c r="D7505" t="s">
        <v>16</v>
      </c>
      <c r="E7505">
        <v>1</v>
      </c>
      <c r="F7505">
        <v>1</v>
      </c>
      <c r="G7505" t="s">
        <v>148</v>
      </c>
      <c r="H7505">
        <v>1</v>
      </c>
      <c r="I7505">
        <v>1</v>
      </c>
      <c r="J7505" t="s">
        <v>14</v>
      </c>
      <c r="K7505" s="36" t="s">
        <v>149</v>
      </c>
    </row>
    <row r="7506" spans="1:11" x14ac:dyDescent="0.3">
      <c r="A7506">
        <v>544598735</v>
      </c>
      <c r="B7506" s="1">
        <v>45232</v>
      </c>
      <c r="C7506" t="s">
        <v>11</v>
      </c>
      <c r="D7506" t="s">
        <v>16</v>
      </c>
      <c r="E7506">
        <v>1</v>
      </c>
      <c r="F7506">
        <v>0.96</v>
      </c>
      <c r="G7506" t="s">
        <v>148</v>
      </c>
      <c r="H7506">
        <v>1</v>
      </c>
      <c r="I7506">
        <v>1</v>
      </c>
      <c r="J7506" t="s">
        <v>14</v>
      </c>
      <c r="K7506" s="36" t="s">
        <v>149</v>
      </c>
    </row>
    <row r="7507" spans="1:11" x14ac:dyDescent="0.3">
      <c r="A7507">
        <v>671822462</v>
      </c>
      <c r="B7507" s="1">
        <v>45666</v>
      </c>
      <c r="C7507" t="s">
        <v>27</v>
      </c>
      <c r="D7507" t="s">
        <v>16</v>
      </c>
      <c r="E7507">
        <v>1</v>
      </c>
      <c r="F7507">
        <v>1</v>
      </c>
      <c r="G7507" t="s">
        <v>148</v>
      </c>
      <c r="H7507">
        <v>1</v>
      </c>
      <c r="I7507">
        <v>1</v>
      </c>
      <c r="J7507" t="s">
        <v>14</v>
      </c>
      <c r="K7507" s="36" t="s">
        <v>149</v>
      </c>
    </row>
    <row r="7508" spans="1:11" x14ac:dyDescent="0.3">
      <c r="A7508">
        <v>256597390</v>
      </c>
      <c r="B7508" s="1">
        <v>43573</v>
      </c>
      <c r="C7508" t="s">
        <v>11</v>
      </c>
      <c r="D7508" t="s">
        <v>17</v>
      </c>
      <c r="E7508">
        <v>0.81</v>
      </c>
      <c r="F7508">
        <v>0.97</v>
      </c>
      <c r="G7508" t="s">
        <v>148</v>
      </c>
      <c r="H7508">
        <v>3</v>
      </c>
      <c r="I7508">
        <v>3</v>
      </c>
      <c r="J7508" t="s">
        <v>14</v>
      </c>
      <c r="K7508" s="36" t="s">
        <v>149</v>
      </c>
    </row>
    <row r="7509" spans="1:11" x14ac:dyDescent="0.3">
      <c r="A7509">
        <v>461995926</v>
      </c>
      <c r="B7509" s="1">
        <v>44713</v>
      </c>
      <c r="C7509" t="s">
        <v>27</v>
      </c>
      <c r="D7509" t="s">
        <v>12</v>
      </c>
      <c r="F7509">
        <v>0.76</v>
      </c>
      <c r="G7509" t="s">
        <v>149</v>
      </c>
      <c r="H7509">
        <v>1</v>
      </c>
      <c r="I7509">
        <v>4</v>
      </c>
      <c r="J7509" t="s">
        <v>14</v>
      </c>
      <c r="K7509" s="36" t="s">
        <v>149</v>
      </c>
    </row>
    <row r="7510" spans="1:11" x14ac:dyDescent="0.3">
      <c r="A7510">
        <v>671845105</v>
      </c>
      <c r="B7510" s="1">
        <v>45666</v>
      </c>
      <c r="C7510" t="s">
        <v>27</v>
      </c>
      <c r="D7510" t="s">
        <v>16</v>
      </c>
      <c r="E7510">
        <v>1</v>
      </c>
      <c r="F7510">
        <v>1</v>
      </c>
      <c r="G7510" t="s">
        <v>148</v>
      </c>
      <c r="H7510">
        <v>1</v>
      </c>
      <c r="I7510">
        <v>1</v>
      </c>
      <c r="J7510" t="s">
        <v>14</v>
      </c>
      <c r="K7510" s="36" t="s">
        <v>149</v>
      </c>
    </row>
    <row r="7511" spans="1:11" x14ac:dyDescent="0.3">
      <c r="A7511">
        <v>142049027</v>
      </c>
      <c r="B7511" s="1">
        <v>42939</v>
      </c>
      <c r="C7511" t="s">
        <v>11</v>
      </c>
      <c r="D7511" t="s">
        <v>16</v>
      </c>
      <c r="E7511">
        <v>1</v>
      </c>
      <c r="F7511">
        <v>0.5</v>
      </c>
      <c r="G7511" t="s">
        <v>148</v>
      </c>
      <c r="H7511">
        <v>1</v>
      </c>
      <c r="I7511">
        <v>2</v>
      </c>
      <c r="J7511" t="s">
        <v>14</v>
      </c>
      <c r="K7511" s="36" t="s">
        <v>149</v>
      </c>
    </row>
    <row r="7512" spans="1:11" x14ac:dyDescent="0.3">
      <c r="A7512">
        <v>657771818</v>
      </c>
      <c r="B7512" s="1">
        <v>45583</v>
      </c>
      <c r="C7512" t="s">
        <v>27</v>
      </c>
      <c r="D7512" t="s">
        <v>16</v>
      </c>
      <c r="E7512">
        <v>1</v>
      </c>
      <c r="F7512">
        <v>1</v>
      </c>
      <c r="G7512" t="s">
        <v>148</v>
      </c>
      <c r="H7512">
        <v>16</v>
      </c>
      <c r="I7512">
        <v>16</v>
      </c>
      <c r="J7512" t="s">
        <v>14</v>
      </c>
      <c r="K7512" s="36" t="s">
        <v>149</v>
      </c>
    </row>
    <row r="7513" spans="1:11" x14ac:dyDescent="0.3">
      <c r="A7513">
        <v>234679686</v>
      </c>
      <c r="B7513" s="1">
        <v>43471</v>
      </c>
      <c r="C7513" t="s">
        <v>11</v>
      </c>
      <c r="D7513" t="s">
        <v>21</v>
      </c>
      <c r="E7513">
        <v>1</v>
      </c>
      <c r="G7513" t="s">
        <v>148</v>
      </c>
      <c r="H7513">
        <v>1</v>
      </c>
      <c r="I7513">
        <v>5</v>
      </c>
      <c r="J7513" t="s">
        <v>14</v>
      </c>
      <c r="K7513" s="36" t="s">
        <v>149</v>
      </c>
    </row>
    <row r="7514" spans="1:11" x14ac:dyDescent="0.3">
      <c r="A7514">
        <v>496815321</v>
      </c>
      <c r="B7514" s="1">
        <v>44944</v>
      </c>
      <c r="C7514" t="s">
        <v>11</v>
      </c>
      <c r="D7514" t="s">
        <v>16</v>
      </c>
      <c r="E7514">
        <v>1</v>
      </c>
      <c r="F7514">
        <v>1</v>
      </c>
      <c r="G7514" t="s">
        <v>148</v>
      </c>
      <c r="H7514">
        <v>1</v>
      </c>
      <c r="I7514">
        <v>1</v>
      </c>
      <c r="J7514" t="s">
        <v>14</v>
      </c>
      <c r="K7514" s="36" t="s">
        <v>149</v>
      </c>
    </row>
    <row r="7515" spans="1:11" x14ac:dyDescent="0.3">
      <c r="A7515">
        <v>264344227</v>
      </c>
      <c r="B7515" s="1">
        <v>43611</v>
      </c>
      <c r="C7515" t="s">
        <v>11</v>
      </c>
      <c r="D7515" t="s">
        <v>16</v>
      </c>
      <c r="E7515">
        <v>1</v>
      </c>
      <c r="F7515">
        <v>0</v>
      </c>
      <c r="G7515" t="s">
        <v>148</v>
      </c>
      <c r="H7515">
        <v>2</v>
      </c>
      <c r="I7515">
        <v>2</v>
      </c>
      <c r="J7515" t="s">
        <v>14</v>
      </c>
      <c r="K7515" s="36" t="s">
        <v>149</v>
      </c>
    </row>
    <row r="7516" spans="1:11" x14ac:dyDescent="0.3">
      <c r="A7516">
        <v>435911274</v>
      </c>
      <c r="B7516" s="1">
        <v>44543</v>
      </c>
      <c r="C7516" t="s">
        <v>11</v>
      </c>
      <c r="D7516" t="s">
        <v>21</v>
      </c>
      <c r="E7516">
        <v>1</v>
      </c>
      <c r="F7516">
        <v>0.75</v>
      </c>
      <c r="G7516" t="s">
        <v>148</v>
      </c>
      <c r="H7516">
        <v>1</v>
      </c>
      <c r="I7516">
        <v>1</v>
      </c>
      <c r="J7516" t="s">
        <v>22</v>
      </c>
      <c r="K7516" s="36" t="s">
        <v>149</v>
      </c>
    </row>
    <row r="7517" spans="1:11" x14ac:dyDescent="0.3">
      <c r="A7517">
        <v>525314579</v>
      </c>
      <c r="B7517" s="1">
        <v>45119</v>
      </c>
      <c r="C7517" t="s">
        <v>27</v>
      </c>
      <c r="D7517" t="s">
        <v>16</v>
      </c>
      <c r="E7517">
        <v>1</v>
      </c>
      <c r="F7517">
        <v>1</v>
      </c>
      <c r="G7517" t="s">
        <v>148</v>
      </c>
      <c r="H7517">
        <v>7</v>
      </c>
      <c r="I7517">
        <v>7</v>
      </c>
      <c r="J7517" t="s">
        <v>14</v>
      </c>
      <c r="K7517" s="36" t="s">
        <v>149</v>
      </c>
    </row>
    <row r="7518" spans="1:11" x14ac:dyDescent="0.3">
      <c r="A7518">
        <v>672937734</v>
      </c>
      <c r="B7518" s="1">
        <v>45671</v>
      </c>
      <c r="C7518" t="s">
        <v>27</v>
      </c>
      <c r="D7518" t="s">
        <v>17</v>
      </c>
      <c r="E7518">
        <v>0.9</v>
      </c>
      <c r="F7518">
        <v>1</v>
      </c>
      <c r="G7518" t="s">
        <v>148</v>
      </c>
      <c r="H7518">
        <v>9</v>
      </c>
      <c r="I7518">
        <v>9</v>
      </c>
      <c r="J7518" t="s">
        <v>14</v>
      </c>
      <c r="K7518" s="36" t="s">
        <v>148</v>
      </c>
    </row>
    <row r="7519" spans="1:11" x14ac:dyDescent="0.3">
      <c r="A7519">
        <v>508675647</v>
      </c>
      <c r="B7519" s="1">
        <v>45021</v>
      </c>
      <c r="C7519" t="s">
        <v>27</v>
      </c>
      <c r="D7519" t="s">
        <v>16</v>
      </c>
      <c r="E7519">
        <v>0.89</v>
      </c>
      <c r="F7519">
        <v>0.98</v>
      </c>
      <c r="G7519" t="s">
        <v>148</v>
      </c>
      <c r="H7519">
        <v>2</v>
      </c>
      <c r="I7519">
        <v>3</v>
      </c>
      <c r="J7519" t="s">
        <v>14</v>
      </c>
      <c r="K7519" s="36" t="s">
        <v>149</v>
      </c>
    </row>
    <row r="7520" spans="1:11" x14ac:dyDescent="0.3">
      <c r="A7520">
        <v>664414419</v>
      </c>
      <c r="B7520" s="1">
        <v>45624</v>
      </c>
      <c r="C7520" t="s">
        <v>11</v>
      </c>
      <c r="D7520" t="s">
        <v>12</v>
      </c>
      <c r="G7520" t="s">
        <v>148</v>
      </c>
      <c r="H7520">
        <v>3</v>
      </c>
      <c r="I7520">
        <v>3</v>
      </c>
      <c r="J7520" t="s">
        <v>35</v>
      </c>
      <c r="K7520" s="36" t="s">
        <v>149</v>
      </c>
    </row>
    <row r="7521" spans="1:11" x14ac:dyDescent="0.3">
      <c r="A7521">
        <v>498555575</v>
      </c>
      <c r="B7521" s="1">
        <v>44955</v>
      </c>
      <c r="C7521" t="s">
        <v>27</v>
      </c>
      <c r="D7521" t="s">
        <v>16</v>
      </c>
      <c r="E7521">
        <v>1</v>
      </c>
      <c r="F7521">
        <v>0.81</v>
      </c>
      <c r="G7521" t="s">
        <v>148</v>
      </c>
      <c r="H7521">
        <v>1</v>
      </c>
      <c r="I7521">
        <v>1</v>
      </c>
      <c r="J7521" t="s">
        <v>22</v>
      </c>
      <c r="K7521" s="36" t="s">
        <v>149</v>
      </c>
    </row>
    <row r="7522" spans="1:11" x14ac:dyDescent="0.3">
      <c r="A7522">
        <v>3451933</v>
      </c>
      <c r="B7522" s="1">
        <v>41154</v>
      </c>
      <c r="C7522" t="s">
        <v>11</v>
      </c>
      <c r="D7522" t="s">
        <v>12</v>
      </c>
      <c r="G7522" t="s">
        <v>148</v>
      </c>
      <c r="H7522">
        <v>1</v>
      </c>
      <c r="I7522">
        <v>2</v>
      </c>
      <c r="J7522" t="s">
        <v>14</v>
      </c>
      <c r="K7522" s="36" t="s">
        <v>149</v>
      </c>
    </row>
    <row r="7523" spans="1:11" x14ac:dyDescent="0.3">
      <c r="A7523">
        <v>540741878</v>
      </c>
      <c r="B7523" s="1">
        <v>45206</v>
      </c>
      <c r="C7523" t="s">
        <v>11</v>
      </c>
      <c r="D7523" t="s">
        <v>16</v>
      </c>
      <c r="E7523">
        <v>1</v>
      </c>
      <c r="F7523">
        <v>0.97</v>
      </c>
      <c r="G7523" t="s">
        <v>148</v>
      </c>
      <c r="H7523">
        <v>1</v>
      </c>
      <c r="I7523">
        <v>1</v>
      </c>
      <c r="J7523" t="s">
        <v>14</v>
      </c>
      <c r="K7523" s="36" t="s">
        <v>149</v>
      </c>
    </row>
    <row r="7524" spans="1:11" x14ac:dyDescent="0.3">
      <c r="A7524">
        <v>433299804</v>
      </c>
      <c r="B7524" s="1">
        <v>44524</v>
      </c>
      <c r="C7524" t="s">
        <v>11</v>
      </c>
      <c r="D7524" t="s">
        <v>16</v>
      </c>
      <c r="E7524">
        <v>1</v>
      </c>
      <c r="F7524">
        <v>1</v>
      </c>
      <c r="G7524" t="s">
        <v>148</v>
      </c>
      <c r="H7524">
        <v>1</v>
      </c>
      <c r="I7524">
        <v>10</v>
      </c>
      <c r="J7524" t="s">
        <v>14</v>
      </c>
      <c r="K7524" s="36" t="s">
        <v>149</v>
      </c>
    </row>
    <row r="7525" spans="1:11" x14ac:dyDescent="0.3">
      <c r="A7525">
        <v>672067666</v>
      </c>
      <c r="B7525" s="1">
        <v>45667</v>
      </c>
      <c r="C7525" t="s">
        <v>27</v>
      </c>
      <c r="D7525" t="s">
        <v>16</v>
      </c>
      <c r="E7525">
        <v>1</v>
      </c>
      <c r="G7525" t="s">
        <v>148</v>
      </c>
      <c r="H7525">
        <v>3</v>
      </c>
      <c r="I7525">
        <v>5</v>
      </c>
      <c r="J7525" t="s">
        <v>14</v>
      </c>
      <c r="K7525" s="36" t="s">
        <v>149</v>
      </c>
    </row>
    <row r="7526" spans="1:11" x14ac:dyDescent="0.3">
      <c r="A7526">
        <v>672063294</v>
      </c>
      <c r="B7526" s="1">
        <v>45667</v>
      </c>
      <c r="C7526" t="s">
        <v>27</v>
      </c>
      <c r="D7526" t="s">
        <v>16</v>
      </c>
      <c r="E7526">
        <v>1</v>
      </c>
      <c r="F7526">
        <v>0.94</v>
      </c>
      <c r="G7526" t="s">
        <v>148</v>
      </c>
      <c r="H7526">
        <v>1</v>
      </c>
      <c r="I7526">
        <v>1</v>
      </c>
      <c r="J7526" t="s">
        <v>14</v>
      </c>
      <c r="K7526" s="36" t="s">
        <v>149</v>
      </c>
    </row>
    <row r="7527" spans="1:11" x14ac:dyDescent="0.3">
      <c r="A7527">
        <v>670969548</v>
      </c>
      <c r="B7527" s="1">
        <v>45662</v>
      </c>
      <c r="C7527" t="s">
        <v>27</v>
      </c>
      <c r="D7527" t="s">
        <v>16</v>
      </c>
      <c r="E7527">
        <v>1</v>
      </c>
      <c r="F7527">
        <v>1</v>
      </c>
      <c r="G7527" t="s">
        <v>148</v>
      </c>
      <c r="H7527">
        <v>1</v>
      </c>
      <c r="I7527">
        <v>1</v>
      </c>
      <c r="J7527" t="s">
        <v>14</v>
      </c>
      <c r="K7527" s="36" t="s">
        <v>149</v>
      </c>
    </row>
    <row r="7528" spans="1:11" x14ac:dyDescent="0.3">
      <c r="A7528">
        <v>357600870</v>
      </c>
      <c r="B7528" s="1">
        <v>44033</v>
      </c>
      <c r="C7528" t="s">
        <v>27</v>
      </c>
      <c r="D7528" t="s">
        <v>17</v>
      </c>
      <c r="E7528">
        <v>1</v>
      </c>
      <c r="F7528">
        <v>0.83</v>
      </c>
      <c r="G7528" t="s">
        <v>148</v>
      </c>
      <c r="H7528">
        <v>1</v>
      </c>
      <c r="I7528">
        <v>1</v>
      </c>
      <c r="J7528" t="s">
        <v>22</v>
      </c>
      <c r="K7528" s="36" t="s">
        <v>149</v>
      </c>
    </row>
    <row r="7529" spans="1:11" x14ac:dyDescent="0.3">
      <c r="A7529">
        <v>5082006</v>
      </c>
      <c r="B7529" s="1">
        <v>41319</v>
      </c>
      <c r="C7529" t="s">
        <v>11</v>
      </c>
      <c r="D7529" t="s">
        <v>21</v>
      </c>
      <c r="E7529">
        <v>1</v>
      </c>
      <c r="F7529">
        <v>0.5</v>
      </c>
      <c r="G7529" t="s">
        <v>148</v>
      </c>
      <c r="H7529">
        <v>1</v>
      </c>
      <c r="I7529">
        <v>1</v>
      </c>
      <c r="J7529" t="s">
        <v>14</v>
      </c>
      <c r="K7529" s="36" t="s">
        <v>149</v>
      </c>
    </row>
    <row r="7530" spans="1:11" x14ac:dyDescent="0.3">
      <c r="A7530">
        <v>672235191</v>
      </c>
      <c r="B7530" s="1">
        <v>45668</v>
      </c>
      <c r="C7530" t="s">
        <v>27</v>
      </c>
      <c r="D7530" t="s">
        <v>21</v>
      </c>
      <c r="E7530">
        <v>0.67</v>
      </c>
      <c r="F7530">
        <v>1</v>
      </c>
      <c r="G7530" t="s">
        <v>148</v>
      </c>
      <c r="H7530">
        <v>1</v>
      </c>
      <c r="I7530">
        <v>2</v>
      </c>
      <c r="J7530" t="s">
        <v>14</v>
      </c>
      <c r="K7530" s="36" t="s">
        <v>149</v>
      </c>
    </row>
    <row r="7531" spans="1:11" x14ac:dyDescent="0.3">
      <c r="A7531">
        <v>650137491</v>
      </c>
      <c r="B7531" s="1">
        <v>45539</v>
      </c>
      <c r="C7531" t="s">
        <v>27</v>
      </c>
      <c r="D7531" t="s">
        <v>16</v>
      </c>
      <c r="E7531">
        <v>1</v>
      </c>
      <c r="F7531">
        <v>1</v>
      </c>
      <c r="G7531" t="s">
        <v>149</v>
      </c>
      <c r="H7531">
        <v>6</v>
      </c>
      <c r="I7531">
        <v>6</v>
      </c>
      <c r="J7531" t="s">
        <v>14</v>
      </c>
      <c r="K7531" s="36" t="s">
        <v>149</v>
      </c>
    </row>
    <row r="7532" spans="1:11" x14ac:dyDescent="0.3">
      <c r="A7532">
        <v>562939810</v>
      </c>
      <c r="B7532" s="1">
        <v>45341</v>
      </c>
      <c r="C7532" t="s">
        <v>11</v>
      </c>
      <c r="D7532" t="s">
        <v>16</v>
      </c>
      <c r="E7532">
        <v>1</v>
      </c>
      <c r="F7532">
        <v>0.77</v>
      </c>
      <c r="G7532" t="s">
        <v>148</v>
      </c>
      <c r="H7532">
        <v>1</v>
      </c>
      <c r="I7532">
        <v>1</v>
      </c>
      <c r="J7532" t="s">
        <v>14</v>
      </c>
      <c r="K7532" s="36" t="s">
        <v>149</v>
      </c>
    </row>
    <row r="7533" spans="1:11" x14ac:dyDescent="0.3">
      <c r="A7533">
        <v>431280448</v>
      </c>
      <c r="B7533" s="1">
        <v>44510</v>
      </c>
      <c r="C7533" t="s">
        <v>33</v>
      </c>
      <c r="D7533" t="s">
        <v>16</v>
      </c>
      <c r="E7533">
        <v>1</v>
      </c>
      <c r="F7533">
        <v>1</v>
      </c>
      <c r="G7533" t="s">
        <v>148</v>
      </c>
      <c r="H7533">
        <v>2</v>
      </c>
      <c r="I7533">
        <v>5</v>
      </c>
      <c r="J7533" t="s">
        <v>14</v>
      </c>
      <c r="K7533" s="36" t="s">
        <v>149</v>
      </c>
    </row>
    <row r="7534" spans="1:11" x14ac:dyDescent="0.3">
      <c r="A7534">
        <v>673113771</v>
      </c>
      <c r="B7534" s="1">
        <v>45672</v>
      </c>
      <c r="C7534" t="s">
        <v>27</v>
      </c>
      <c r="D7534" t="s">
        <v>21</v>
      </c>
      <c r="E7534">
        <v>0.5</v>
      </c>
      <c r="G7534" t="s">
        <v>148</v>
      </c>
      <c r="H7534">
        <v>1</v>
      </c>
      <c r="I7534">
        <v>2</v>
      </c>
      <c r="J7534" t="s">
        <v>14</v>
      </c>
      <c r="K7534" s="36" t="s">
        <v>149</v>
      </c>
    </row>
    <row r="7535" spans="1:11" x14ac:dyDescent="0.3">
      <c r="A7535">
        <v>673116457</v>
      </c>
      <c r="B7535" s="1">
        <v>45672</v>
      </c>
      <c r="C7535" t="s">
        <v>27</v>
      </c>
      <c r="D7535" t="s">
        <v>16</v>
      </c>
      <c r="E7535">
        <v>1</v>
      </c>
      <c r="F7535">
        <v>1</v>
      </c>
      <c r="G7535" t="s">
        <v>148</v>
      </c>
      <c r="H7535">
        <v>2</v>
      </c>
      <c r="I7535">
        <v>2</v>
      </c>
      <c r="J7535" t="s">
        <v>14</v>
      </c>
      <c r="K7535" s="36" t="s">
        <v>149</v>
      </c>
    </row>
    <row r="7536" spans="1:11" x14ac:dyDescent="0.3">
      <c r="A7536">
        <v>259809141</v>
      </c>
      <c r="B7536" s="1">
        <v>43589</v>
      </c>
      <c r="C7536" t="s">
        <v>11</v>
      </c>
      <c r="D7536" t="s">
        <v>16</v>
      </c>
      <c r="E7536">
        <v>1</v>
      </c>
      <c r="F7536">
        <v>1</v>
      </c>
      <c r="G7536" t="s">
        <v>148</v>
      </c>
      <c r="H7536">
        <v>1</v>
      </c>
      <c r="I7536">
        <v>1</v>
      </c>
      <c r="J7536" t="s">
        <v>14</v>
      </c>
      <c r="K7536" s="36" t="s">
        <v>148</v>
      </c>
    </row>
    <row r="7537" spans="1:11" x14ac:dyDescent="0.3">
      <c r="A7537">
        <v>52630909</v>
      </c>
      <c r="B7537" s="1">
        <v>42367</v>
      </c>
      <c r="C7537" t="s">
        <v>11</v>
      </c>
      <c r="D7537" t="s">
        <v>21</v>
      </c>
      <c r="E7537">
        <v>0.71</v>
      </c>
      <c r="F7537">
        <v>1</v>
      </c>
      <c r="G7537" t="s">
        <v>148</v>
      </c>
      <c r="H7537">
        <v>1</v>
      </c>
      <c r="I7537">
        <v>4</v>
      </c>
      <c r="J7537" t="s">
        <v>18</v>
      </c>
      <c r="K7537" s="36" t="s">
        <v>149</v>
      </c>
    </row>
    <row r="7538" spans="1:11" x14ac:dyDescent="0.3">
      <c r="A7538">
        <v>483034093</v>
      </c>
      <c r="B7538" s="1">
        <v>44844</v>
      </c>
      <c r="C7538" t="s">
        <v>27</v>
      </c>
      <c r="D7538" t="s">
        <v>17</v>
      </c>
      <c r="E7538">
        <v>0.83</v>
      </c>
      <c r="F7538">
        <v>0.67</v>
      </c>
      <c r="G7538" t="s">
        <v>148</v>
      </c>
      <c r="H7538">
        <v>2</v>
      </c>
      <c r="I7538">
        <v>3</v>
      </c>
      <c r="J7538" t="s">
        <v>22</v>
      </c>
      <c r="K7538" s="36" t="s">
        <v>149</v>
      </c>
    </row>
    <row r="7539" spans="1:11" x14ac:dyDescent="0.3">
      <c r="A7539">
        <v>672495870</v>
      </c>
      <c r="B7539" s="1">
        <v>45669</v>
      </c>
      <c r="C7539" t="s">
        <v>27</v>
      </c>
      <c r="D7539" t="s">
        <v>16</v>
      </c>
      <c r="E7539">
        <v>1</v>
      </c>
      <c r="F7539">
        <v>1</v>
      </c>
      <c r="G7539" t="s">
        <v>148</v>
      </c>
      <c r="H7539">
        <v>2</v>
      </c>
      <c r="I7539">
        <v>2</v>
      </c>
      <c r="J7539" t="s">
        <v>14</v>
      </c>
      <c r="K7539" s="36" t="s">
        <v>148</v>
      </c>
    </row>
    <row r="7540" spans="1:11" x14ac:dyDescent="0.3">
      <c r="A7540">
        <v>151357994</v>
      </c>
      <c r="B7540" s="1">
        <v>42998</v>
      </c>
      <c r="C7540" t="s">
        <v>11</v>
      </c>
      <c r="D7540" t="s">
        <v>16</v>
      </c>
      <c r="E7540">
        <v>0.97</v>
      </c>
      <c r="F7540">
        <v>1</v>
      </c>
      <c r="G7540" t="s">
        <v>27</v>
      </c>
      <c r="H7540">
        <v>3</v>
      </c>
      <c r="I7540">
        <v>5</v>
      </c>
      <c r="J7540" t="s">
        <v>14</v>
      </c>
      <c r="K7540" s="36" t="s">
        <v>149</v>
      </c>
    </row>
    <row r="7541" spans="1:11" x14ac:dyDescent="0.3">
      <c r="A7541">
        <v>673146285</v>
      </c>
      <c r="B7541" s="1">
        <v>45672</v>
      </c>
      <c r="C7541" t="s">
        <v>27</v>
      </c>
      <c r="D7541" t="s">
        <v>16</v>
      </c>
      <c r="E7541">
        <v>1</v>
      </c>
      <c r="F7541">
        <v>1</v>
      </c>
      <c r="G7541" t="s">
        <v>148</v>
      </c>
      <c r="H7541">
        <v>7</v>
      </c>
      <c r="I7541">
        <v>7</v>
      </c>
      <c r="J7541" t="s">
        <v>14</v>
      </c>
      <c r="K7541" s="36" t="s">
        <v>149</v>
      </c>
    </row>
    <row r="7542" spans="1:11" x14ac:dyDescent="0.3">
      <c r="A7542">
        <v>5418513</v>
      </c>
      <c r="B7542" s="1">
        <v>41344</v>
      </c>
      <c r="C7542" t="s">
        <v>27</v>
      </c>
      <c r="D7542" t="s">
        <v>21</v>
      </c>
      <c r="E7542">
        <v>0.83</v>
      </c>
      <c r="F7542">
        <v>1</v>
      </c>
      <c r="G7542" t="s">
        <v>148</v>
      </c>
      <c r="H7542">
        <v>1</v>
      </c>
      <c r="I7542">
        <v>1</v>
      </c>
      <c r="J7542" t="s">
        <v>14</v>
      </c>
      <c r="K7542" s="36" t="s">
        <v>149</v>
      </c>
    </row>
    <row r="7543" spans="1:11" x14ac:dyDescent="0.3">
      <c r="A7543">
        <v>671895305</v>
      </c>
      <c r="B7543" s="1">
        <v>45666</v>
      </c>
      <c r="C7543" t="s">
        <v>27</v>
      </c>
      <c r="D7543" t="s">
        <v>20</v>
      </c>
      <c r="E7543">
        <v>0.14000000000000001</v>
      </c>
      <c r="F7543">
        <v>0</v>
      </c>
      <c r="G7543" t="s">
        <v>148</v>
      </c>
      <c r="H7543">
        <v>3</v>
      </c>
      <c r="I7543">
        <v>3</v>
      </c>
      <c r="J7543" t="s">
        <v>14</v>
      </c>
      <c r="K7543" s="36" t="s">
        <v>149</v>
      </c>
    </row>
    <row r="7544" spans="1:11" x14ac:dyDescent="0.3">
      <c r="A7544">
        <v>55337884</v>
      </c>
      <c r="B7544" s="1">
        <v>42388</v>
      </c>
      <c r="C7544" t="s">
        <v>11</v>
      </c>
      <c r="D7544" t="s">
        <v>20</v>
      </c>
      <c r="E7544">
        <v>0.25</v>
      </c>
      <c r="F7544">
        <v>0</v>
      </c>
      <c r="G7544" t="s">
        <v>148</v>
      </c>
      <c r="H7544">
        <v>1</v>
      </c>
      <c r="I7544">
        <v>1</v>
      </c>
      <c r="J7544" t="s">
        <v>14</v>
      </c>
      <c r="K7544" s="36" t="s">
        <v>149</v>
      </c>
    </row>
    <row r="7545" spans="1:11" x14ac:dyDescent="0.3">
      <c r="A7545">
        <v>663902026</v>
      </c>
      <c r="B7545" s="1">
        <v>45621</v>
      </c>
      <c r="C7545" t="s">
        <v>27</v>
      </c>
      <c r="D7545" t="s">
        <v>16</v>
      </c>
      <c r="E7545">
        <v>0.93</v>
      </c>
      <c r="F7545">
        <v>1</v>
      </c>
      <c r="G7545" t="s">
        <v>148</v>
      </c>
      <c r="H7545">
        <v>4</v>
      </c>
      <c r="I7545">
        <v>5</v>
      </c>
      <c r="J7545" t="s">
        <v>14</v>
      </c>
      <c r="K7545" s="36" t="s">
        <v>149</v>
      </c>
    </row>
    <row r="7546" spans="1:11" x14ac:dyDescent="0.3">
      <c r="A7546">
        <v>673317205</v>
      </c>
      <c r="B7546" s="1">
        <v>45673</v>
      </c>
      <c r="C7546" t="s">
        <v>27</v>
      </c>
      <c r="D7546" t="s">
        <v>16</v>
      </c>
      <c r="E7546">
        <v>1</v>
      </c>
      <c r="F7546">
        <v>1</v>
      </c>
      <c r="G7546" t="s">
        <v>148</v>
      </c>
      <c r="H7546">
        <v>1</v>
      </c>
      <c r="I7546">
        <v>1</v>
      </c>
      <c r="J7546" t="s">
        <v>14</v>
      </c>
      <c r="K7546" s="36" t="s">
        <v>149</v>
      </c>
    </row>
    <row r="7547" spans="1:11" x14ac:dyDescent="0.3">
      <c r="A7547">
        <v>417464196</v>
      </c>
      <c r="B7547" s="1">
        <v>44416</v>
      </c>
      <c r="C7547" t="s">
        <v>11</v>
      </c>
      <c r="D7547" t="s">
        <v>16</v>
      </c>
      <c r="E7547">
        <v>1</v>
      </c>
      <c r="F7547">
        <v>0.3</v>
      </c>
      <c r="G7547" t="s">
        <v>149</v>
      </c>
      <c r="H7547">
        <v>1</v>
      </c>
      <c r="I7547">
        <v>3</v>
      </c>
      <c r="J7547" t="s">
        <v>14</v>
      </c>
      <c r="K7547" s="36" t="s">
        <v>149</v>
      </c>
    </row>
    <row r="7548" spans="1:11" x14ac:dyDescent="0.3">
      <c r="A7548">
        <v>190230535</v>
      </c>
      <c r="B7548" s="1">
        <v>43238</v>
      </c>
      <c r="C7548" t="s">
        <v>11</v>
      </c>
      <c r="D7548" t="s">
        <v>17</v>
      </c>
      <c r="E7548">
        <v>1</v>
      </c>
      <c r="F7548">
        <v>1</v>
      </c>
      <c r="G7548" t="s">
        <v>148</v>
      </c>
      <c r="H7548">
        <v>1</v>
      </c>
      <c r="I7548">
        <v>2</v>
      </c>
      <c r="J7548" t="s">
        <v>14</v>
      </c>
      <c r="K7548" s="36" t="s">
        <v>149</v>
      </c>
    </row>
    <row r="7549" spans="1:11" x14ac:dyDescent="0.3">
      <c r="A7549">
        <v>148575905</v>
      </c>
      <c r="B7549" s="1">
        <v>42978</v>
      </c>
      <c r="C7549" t="s">
        <v>11</v>
      </c>
      <c r="D7549" t="s">
        <v>17</v>
      </c>
      <c r="E7549">
        <v>0.88</v>
      </c>
      <c r="F7549">
        <v>0.5</v>
      </c>
      <c r="G7549" t="s">
        <v>148</v>
      </c>
      <c r="H7549">
        <v>2</v>
      </c>
      <c r="I7549">
        <v>2</v>
      </c>
      <c r="J7549" t="s">
        <v>14</v>
      </c>
      <c r="K7549" s="36" t="s">
        <v>149</v>
      </c>
    </row>
    <row r="7550" spans="1:11" x14ac:dyDescent="0.3">
      <c r="A7550">
        <v>531072630</v>
      </c>
      <c r="B7550" s="1">
        <v>45148</v>
      </c>
      <c r="C7550" t="s">
        <v>27</v>
      </c>
      <c r="D7550" t="s">
        <v>16</v>
      </c>
      <c r="E7550">
        <v>0.97</v>
      </c>
      <c r="F7550">
        <v>0.96</v>
      </c>
      <c r="G7550" t="s">
        <v>148</v>
      </c>
      <c r="H7550">
        <v>1</v>
      </c>
      <c r="I7550">
        <v>1</v>
      </c>
      <c r="J7550" t="s">
        <v>22</v>
      </c>
      <c r="K7550" s="36" t="s">
        <v>149</v>
      </c>
    </row>
    <row r="7551" spans="1:11" x14ac:dyDescent="0.3">
      <c r="A7551">
        <v>674123225</v>
      </c>
      <c r="B7551" s="1">
        <v>45677</v>
      </c>
      <c r="C7551" t="s">
        <v>27</v>
      </c>
      <c r="D7551" t="s">
        <v>16</v>
      </c>
      <c r="E7551">
        <v>1</v>
      </c>
      <c r="F7551">
        <v>1</v>
      </c>
      <c r="G7551" t="s">
        <v>148</v>
      </c>
      <c r="H7551">
        <v>1</v>
      </c>
      <c r="I7551">
        <v>1</v>
      </c>
      <c r="J7551" t="s">
        <v>14</v>
      </c>
      <c r="K7551" s="36" t="s">
        <v>149</v>
      </c>
    </row>
    <row r="7552" spans="1:11" x14ac:dyDescent="0.3">
      <c r="A7552">
        <v>491385761</v>
      </c>
      <c r="B7552" s="1">
        <v>44909</v>
      </c>
      <c r="C7552" t="s">
        <v>27</v>
      </c>
      <c r="D7552" t="s">
        <v>20</v>
      </c>
      <c r="E7552">
        <v>0.43</v>
      </c>
      <c r="F7552">
        <v>0</v>
      </c>
      <c r="G7552" t="s">
        <v>148</v>
      </c>
      <c r="H7552">
        <v>1</v>
      </c>
      <c r="I7552">
        <v>1</v>
      </c>
      <c r="J7552" t="s">
        <v>22</v>
      </c>
      <c r="K7552" s="36" t="s">
        <v>149</v>
      </c>
    </row>
    <row r="7553" spans="1:11" x14ac:dyDescent="0.3">
      <c r="A7553">
        <v>673379235</v>
      </c>
      <c r="B7553" s="1">
        <v>45673</v>
      </c>
      <c r="C7553" t="s">
        <v>27</v>
      </c>
      <c r="D7553" t="s">
        <v>16</v>
      </c>
      <c r="E7553">
        <v>1</v>
      </c>
      <c r="F7553">
        <v>1</v>
      </c>
      <c r="G7553" t="s">
        <v>148</v>
      </c>
      <c r="H7553">
        <v>1</v>
      </c>
      <c r="I7553">
        <v>1</v>
      </c>
      <c r="J7553" t="s">
        <v>14</v>
      </c>
      <c r="K7553" s="36" t="s">
        <v>149</v>
      </c>
    </row>
    <row r="7554" spans="1:11" x14ac:dyDescent="0.3">
      <c r="A7554">
        <v>268747926</v>
      </c>
      <c r="B7554" s="1">
        <v>43631</v>
      </c>
      <c r="C7554" t="s">
        <v>11</v>
      </c>
      <c r="D7554" t="s">
        <v>16</v>
      </c>
      <c r="E7554">
        <v>1</v>
      </c>
      <c r="F7554">
        <v>1</v>
      </c>
      <c r="G7554" t="s">
        <v>148</v>
      </c>
      <c r="H7554">
        <v>1</v>
      </c>
      <c r="I7554">
        <v>1</v>
      </c>
      <c r="J7554" t="s">
        <v>14</v>
      </c>
      <c r="K7554" s="36" t="s">
        <v>149</v>
      </c>
    </row>
    <row r="7555" spans="1:11" x14ac:dyDescent="0.3">
      <c r="A7555">
        <v>11617827</v>
      </c>
      <c r="B7555" s="1">
        <v>41664</v>
      </c>
      <c r="C7555" t="s">
        <v>11</v>
      </c>
      <c r="D7555" t="s">
        <v>16</v>
      </c>
      <c r="E7555">
        <v>1</v>
      </c>
      <c r="F7555">
        <v>1</v>
      </c>
      <c r="G7555" t="s">
        <v>148</v>
      </c>
      <c r="H7555">
        <v>1</v>
      </c>
      <c r="I7555">
        <v>1</v>
      </c>
      <c r="J7555" t="s">
        <v>14</v>
      </c>
      <c r="K7555" s="36" t="s">
        <v>149</v>
      </c>
    </row>
    <row r="7556" spans="1:11" x14ac:dyDescent="0.3">
      <c r="A7556">
        <v>405412820</v>
      </c>
      <c r="B7556" s="1">
        <v>44352</v>
      </c>
      <c r="C7556" t="s">
        <v>27</v>
      </c>
      <c r="D7556" t="s">
        <v>16</v>
      </c>
      <c r="E7556">
        <v>1</v>
      </c>
      <c r="F7556">
        <v>0.92</v>
      </c>
      <c r="G7556" t="s">
        <v>148</v>
      </c>
      <c r="H7556">
        <v>4</v>
      </c>
      <c r="I7556">
        <v>4</v>
      </c>
      <c r="J7556" t="s">
        <v>22</v>
      </c>
      <c r="K7556" s="36" t="s">
        <v>149</v>
      </c>
    </row>
    <row r="7557" spans="1:11" x14ac:dyDescent="0.3">
      <c r="A7557">
        <v>27137305</v>
      </c>
      <c r="B7557" s="1">
        <v>42038</v>
      </c>
      <c r="C7557" t="s">
        <v>11</v>
      </c>
      <c r="D7557" t="s">
        <v>16</v>
      </c>
      <c r="E7557">
        <v>0.94</v>
      </c>
      <c r="F7557">
        <v>0.64</v>
      </c>
      <c r="G7557" t="s">
        <v>148</v>
      </c>
      <c r="H7557">
        <v>1</v>
      </c>
      <c r="I7557">
        <v>4</v>
      </c>
      <c r="J7557" t="s">
        <v>18</v>
      </c>
      <c r="K7557" s="36" t="s">
        <v>149</v>
      </c>
    </row>
    <row r="7558" spans="1:11" x14ac:dyDescent="0.3">
      <c r="A7558">
        <v>74973223</v>
      </c>
      <c r="B7558" s="1">
        <v>42521</v>
      </c>
      <c r="C7558" t="s">
        <v>11</v>
      </c>
      <c r="D7558" t="s">
        <v>17</v>
      </c>
      <c r="E7558">
        <v>1</v>
      </c>
      <c r="F7558">
        <v>0.4</v>
      </c>
      <c r="G7558" t="s">
        <v>148</v>
      </c>
      <c r="H7558">
        <v>1</v>
      </c>
      <c r="I7558">
        <v>2</v>
      </c>
      <c r="J7558" t="s">
        <v>14</v>
      </c>
      <c r="K7558" s="36" t="s">
        <v>148</v>
      </c>
    </row>
    <row r="7559" spans="1:11" x14ac:dyDescent="0.3">
      <c r="A7559">
        <v>673504312</v>
      </c>
      <c r="B7559" s="1">
        <v>45674</v>
      </c>
      <c r="C7559" t="s">
        <v>27</v>
      </c>
      <c r="D7559" t="s">
        <v>16</v>
      </c>
      <c r="E7559">
        <v>1</v>
      </c>
      <c r="F7559">
        <v>1</v>
      </c>
      <c r="G7559" t="s">
        <v>148</v>
      </c>
      <c r="H7559">
        <v>1</v>
      </c>
      <c r="I7559">
        <v>1</v>
      </c>
      <c r="J7559" t="s">
        <v>22</v>
      </c>
      <c r="K7559" s="36" t="s">
        <v>149</v>
      </c>
    </row>
    <row r="7560" spans="1:11" x14ac:dyDescent="0.3">
      <c r="A7560">
        <v>673509885</v>
      </c>
      <c r="B7560" s="1">
        <v>45674</v>
      </c>
      <c r="C7560" t="s">
        <v>27</v>
      </c>
      <c r="D7560" t="s">
        <v>16</v>
      </c>
      <c r="E7560">
        <v>1</v>
      </c>
      <c r="F7560">
        <v>1</v>
      </c>
      <c r="G7560" t="s">
        <v>148</v>
      </c>
      <c r="H7560">
        <v>11</v>
      </c>
      <c r="I7560">
        <v>11</v>
      </c>
      <c r="J7560" t="s">
        <v>14</v>
      </c>
      <c r="K7560" s="36" t="s">
        <v>148</v>
      </c>
    </row>
    <row r="7561" spans="1:11" x14ac:dyDescent="0.3">
      <c r="A7561">
        <v>482500443</v>
      </c>
      <c r="B7561" s="1">
        <v>44840</v>
      </c>
      <c r="C7561" t="s">
        <v>27</v>
      </c>
      <c r="D7561" t="s">
        <v>16</v>
      </c>
      <c r="E7561">
        <v>1</v>
      </c>
      <c r="F7561">
        <v>1</v>
      </c>
      <c r="G7561" t="s">
        <v>148</v>
      </c>
      <c r="H7561">
        <v>1</v>
      </c>
      <c r="I7561">
        <v>1</v>
      </c>
      <c r="J7561" t="s">
        <v>14</v>
      </c>
      <c r="K7561" s="36" t="s">
        <v>149</v>
      </c>
    </row>
    <row r="7562" spans="1:11" x14ac:dyDescent="0.3">
      <c r="A7562">
        <v>90543545</v>
      </c>
      <c r="B7562" s="1">
        <v>42600</v>
      </c>
      <c r="C7562" t="s">
        <v>33</v>
      </c>
      <c r="D7562" t="s">
        <v>16</v>
      </c>
      <c r="E7562">
        <v>1</v>
      </c>
      <c r="F7562">
        <v>1</v>
      </c>
      <c r="G7562" t="s">
        <v>149</v>
      </c>
      <c r="H7562">
        <v>2</v>
      </c>
      <c r="I7562">
        <v>2</v>
      </c>
      <c r="J7562" t="s">
        <v>14</v>
      </c>
      <c r="K7562" s="36" t="s">
        <v>149</v>
      </c>
    </row>
    <row r="7563" spans="1:11" x14ac:dyDescent="0.3">
      <c r="A7563">
        <v>674436805</v>
      </c>
      <c r="B7563" s="1">
        <v>45678</v>
      </c>
      <c r="C7563" t="s">
        <v>11</v>
      </c>
      <c r="D7563" t="s">
        <v>12</v>
      </c>
      <c r="G7563" t="s">
        <v>148</v>
      </c>
      <c r="H7563">
        <v>1</v>
      </c>
      <c r="I7563">
        <v>1</v>
      </c>
      <c r="J7563" t="s">
        <v>14</v>
      </c>
      <c r="K7563" s="36" t="s">
        <v>149</v>
      </c>
    </row>
    <row r="7564" spans="1:11" x14ac:dyDescent="0.3">
      <c r="A7564">
        <v>490492827</v>
      </c>
      <c r="B7564" s="1">
        <v>44901</v>
      </c>
      <c r="C7564" t="s">
        <v>11</v>
      </c>
      <c r="D7564" t="s">
        <v>16</v>
      </c>
      <c r="E7564">
        <v>1</v>
      </c>
      <c r="F7564">
        <v>0.61</v>
      </c>
      <c r="G7564" t="s">
        <v>148</v>
      </c>
      <c r="H7564">
        <v>1</v>
      </c>
      <c r="I7564">
        <v>2</v>
      </c>
      <c r="J7564" t="s">
        <v>22</v>
      </c>
      <c r="K7564" s="36" t="s">
        <v>149</v>
      </c>
    </row>
    <row r="7565" spans="1:11" x14ac:dyDescent="0.3">
      <c r="A7565">
        <v>162351444</v>
      </c>
      <c r="B7565" s="1">
        <v>43081</v>
      </c>
      <c r="C7565" t="s">
        <v>11</v>
      </c>
      <c r="D7565" t="s">
        <v>16</v>
      </c>
      <c r="E7565">
        <v>1</v>
      </c>
      <c r="F7565">
        <v>1</v>
      </c>
      <c r="G7565" t="s">
        <v>148</v>
      </c>
      <c r="H7565">
        <v>1</v>
      </c>
      <c r="I7565">
        <v>1</v>
      </c>
      <c r="J7565" t="s">
        <v>14</v>
      </c>
      <c r="K7565" s="36" t="s">
        <v>149</v>
      </c>
    </row>
    <row r="7566" spans="1:11" x14ac:dyDescent="0.3">
      <c r="A7566">
        <v>673565236</v>
      </c>
      <c r="B7566" s="1">
        <v>45674</v>
      </c>
      <c r="C7566" t="s">
        <v>11</v>
      </c>
      <c r="D7566" t="s">
        <v>16</v>
      </c>
      <c r="E7566">
        <v>1</v>
      </c>
      <c r="F7566">
        <v>0.93</v>
      </c>
      <c r="G7566" t="s">
        <v>148</v>
      </c>
      <c r="H7566">
        <v>1</v>
      </c>
      <c r="I7566">
        <v>1</v>
      </c>
      <c r="J7566" t="s">
        <v>14</v>
      </c>
      <c r="K7566" s="36" t="s">
        <v>149</v>
      </c>
    </row>
    <row r="7567" spans="1:11" x14ac:dyDescent="0.3">
      <c r="A7567">
        <v>11539627</v>
      </c>
      <c r="B7567" s="1">
        <v>41661</v>
      </c>
      <c r="C7567" t="s">
        <v>11</v>
      </c>
      <c r="D7567" t="s">
        <v>16</v>
      </c>
      <c r="E7567">
        <v>1</v>
      </c>
      <c r="F7567">
        <v>1</v>
      </c>
      <c r="G7567" t="s">
        <v>148</v>
      </c>
      <c r="H7567">
        <v>2</v>
      </c>
      <c r="I7567">
        <v>2</v>
      </c>
      <c r="J7567" t="s">
        <v>14</v>
      </c>
      <c r="K7567" s="36" t="s">
        <v>149</v>
      </c>
    </row>
    <row r="7568" spans="1:11" x14ac:dyDescent="0.3">
      <c r="A7568">
        <v>673582688</v>
      </c>
      <c r="B7568" s="1">
        <v>45674</v>
      </c>
      <c r="C7568" t="s">
        <v>11</v>
      </c>
      <c r="D7568" t="s">
        <v>16</v>
      </c>
      <c r="E7568">
        <v>1</v>
      </c>
      <c r="F7568">
        <v>1</v>
      </c>
      <c r="G7568" t="s">
        <v>148</v>
      </c>
      <c r="H7568">
        <v>1</v>
      </c>
      <c r="I7568">
        <v>1</v>
      </c>
      <c r="J7568" t="s">
        <v>14</v>
      </c>
      <c r="K7568" s="36" t="s">
        <v>149</v>
      </c>
    </row>
    <row r="7569" spans="1:11" x14ac:dyDescent="0.3">
      <c r="A7569">
        <v>673699863</v>
      </c>
      <c r="B7569" s="1">
        <v>45675</v>
      </c>
      <c r="C7569" t="s">
        <v>11</v>
      </c>
      <c r="D7569" t="s">
        <v>12</v>
      </c>
      <c r="G7569" t="s">
        <v>148</v>
      </c>
      <c r="H7569">
        <v>1</v>
      </c>
      <c r="I7569">
        <v>1</v>
      </c>
      <c r="J7569" t="s">
        <v>14</v>
      </c>
      <c r="K7569" s="36" t="s">
        <v>149</v>
      </c>
    </row>
    <row r="7570" spans="1:11" x14ac:dyDescent="0.3">
      <c r="A7570">
        <v>283672198</v>
      </c>
      <c r="B7570" s="1">
        <v>43684</v>
      </c>
      <c r="C7570" t="s">
        <v>11</v>
      </c>
      <c r="D7570" t="s">
        <v>16</v>
      </c>
      <c r="E7570">
        <v>1</v>
      </c>
      <c r="F7570">
        <v>1</v>
      </c>
      <c r="G7570" t="s">
        <v>148</v>
      </c>
      <c r="H7570">
        <v>1</v>
      </c>
      <c r="I7570">
        <v>1</v>
      </c>
      <c r="J7570" t="s">
        <v>22</v>
      </c>
      <c r="K7570" s="36" t="s">
        <v>148</v>
      </c>
    </row>
    <row r="7571" spans="1:11" x14ac:dyDescent="0.3">
      <c r="A7571">
        <v>108383398</v>
      </c>
      <c r="B7571" s="1">
        <v>42728</v>
      </c>
      <c r="C7571" t="s">
        <v>11</v>
      </c>
      <c r="D7571" t="s">
        <v>16</v>
      </c>
      <c r="E7571">
        <v>1</v>
      </c>
      <c r="F7571">
        <v>0.5</v>
      </c>
      <c r="G7571" t="s">
        <v>148</v>
      </c>
      <c r="H7571">
        <v>1</v>
      </c>
      <c r="I7571">
        <v>1</v>
      </c>
      <c r="J7571" t="s">
        <v>22</v>
      </c>
      <c r="K7571" s="36" t="s">
        <v>149</v>
      </c>
    </row>
    <row r="7572" spans="1:11" x14ac:dyDescent="0.3">
      <c r="A7572">
        <v>448465719</v>
      </c>
      <c r="B7572" s="1">
        <v>44627</v>
      </c>
      <c r="C7572" t="s">
        <v>27</v>
      </c>
      <c r="D7572" t="s">
        <v>16</v>
      </c>
      <c r="E7572">
        <v>1</v>
      </c>
      <c r="F7572">
        <v>0.94</v>
      </c>
      <c r="G7572" t="s">
        <v>148</v>
      </c>
      <c r="H7572">
        <v>1</v>
      </c>
      <c r="I7572">
        <v>1</v>
      </c>
      <c r="J7572" t="s">
        <v>14</v>
      </c>
      <c r="K7572" s="36" t="s">
        <v>149</v>
      </c>
    </row>
    <row r="7573" spans="1:11" x14ac:dyDescent="0.3">
      <c r="A7573">
        <v>674128784</v>
      </c>
      <c r="B7573" s="1">
        <v>45677</v>
      </c>
      <c r="C7573" t="s">
        <v>27</v>
      </c>
      <c r="D7573" t="s">
        <v>16</v>
      </c>
      <c r="E7573">
        <v>1</v>
      </c>
      <c r="F7573">
        <v>1</v>
      </c>
      <c r="G7573" t="s">
        <v>148</v>
      </c>
      <c r="H7573">
        <v>2</v>
      </c>
      <c r="I7573">
        <v>2</v>
      </c>
      <c r="J7573" t="s">
        <v>14</v>
      </c>
      <c r="K7573" s="36" t="s">
        <v>148</v>
      </c>
    </row>
    <row r="7574" spans="1:11" x14ac:dyDescent="0.3">
      <c r="A7574">
        <v>124520252</v>
      </c>
      <c r="B7574" s="1">
        <v>42831</v>
      </c>
      <c r="C7574" t="s">
        <v>11</v>
      </c>
      <c r="D7574" t="s">
        <v>16</v>
      </c>
      <c r="E7574">
        <v>1</v>
      </c>
      <c r="F7574">
        <v>0.86</v>
      </c>
      <c r="G7574" t="s">
        <v>148</v>
      </c>
      <c r="H7574">
        <v>2</v>
      </c>
      <c r="I7574">
        <v>2</v>
      </c>
      <c r="J7574" t="s">
        <v>14</v>
      </c>
      <c r="K7574" s="36" t="s">
        <v>149</v>
      </c>
    </row>
    <row r="7575" spans="1:11" x14ac:dyDescent="0.3">
      <c r="A7575">
        <v>511895825</v>
      </c>
      <c r="B7575" s="1">
        <v>45042</v>
      </c>
      <c r="C7575" t="s">
        <v>11</v>
      </c>
      <c r="D7575" t="s">
        <v>16</v>
      </c>
      <c r="E7575">
        <v>1</v>
      </c>
      <c r="F7575">
        <v>1</v>
      </c>
      <c r="G7575" t="s">
        <v>148</v>
      </c>
      <c r="H7575">
        <v>1</v>
      </c>
      <c r="I7575">
        <v>1</v>
      </c>
      <c r="J7575" t="s">
        <v>14</v>
      </c>
      <c r="K7575" s="36" t="s">
        <v>149</v>
      </c>
    </row>
    <row r="7576" spans="1:11" x14ac:dyDescent="0.3">
      <c r="A7576">
        <v>487287167</v>
      </c>
      <c r="B7576" s="1">
        <v>44876</v>
      </c>
      <c r="C7576" t="s">
        <v>27</v>
      </c>
      <c r="D7576" t="s">
        <v>16</v>
      </c>
      <c r="E7576">
        <v>0.92</v>
      </c>
      <c r="F7576">
        <v>1</v>
      </c>
      <c r="G7576" t="s">
        <v>148</v>
      </c>
      <c r="H7576">
        <v>1</v>
      </c>
      <c r="I7576">
        <v>2</v>
      </c>
      <c r="J7576" t="s">
        <v>22</v>
      </c>
      <c r="K7576" s="36" t="s">
        <v>149</v>
      </c>
    </row>
    <row r="7577" spans="1:11" x14ac:dyDescent="0.3">
      <c r="A7577">
        <v>187692616</v>
      </c>
      <c r="B7577" s="1">
        <v>43223</v>
      </c>
      <c r="C7577" t="s">
        <v>25</v>
      </c>
      <c r="D7577" t="s">
        <v>16</v>
      </c>
      <c r="E7577">
        <v>1</v>
      </c>
      <c r="F7577">
        <v>1</v>
      </c>
      <c r="G7577" t="s">
        <v>148</v>
      </c>
      <c r="H7577">
        <v>1</v>
      </c>
      <c r="I7577">
        <v>1</v>
      </c>
      <c r="J7577" t="s">
        <v>14</v>
      </c>
      <c r="K7577" s="36" t="s">
        <v>149</v>
      </c>
    </row>
    <row r="7578" spans="1:11" x14ac:dyDescent="0.3">
      <c r="A7578">
        <v>674324356</v>
      </c>
      <c r="B7578" s="1">
        <v>45678</v>
      </c>
      <c r="C7578" t="s">
        <v>27</v>
      </c>
      <c r="D7578" t="s">
        <v>17</v>
      </c>
      <c r="E7578">
        <v>0.67</v>
      </c>
      <c r="F7578">
        <v>0.2</v>
      </c>
      <c r="G7578" t="s">
        <v>148</v>
      </c>
      <c r="H7578">
        <v>1</v>
      </c>
      <c r="I7578">
        <v>1</v>
      </c>
      <c r="J7578" t="s">
        <v>14</v>
      </c>
      <c r="K7578" s="36" t="s">
        <v>149</v>
      </c>
    </row>
    <row r="7579" spans="1:11" x14ac:dyDescent="0.3">
      <c r="A7579">
        <v>70470255</v>
      </c>
      <c r="B7579" s="1">
        <v>42495</v>
      </c>
      <c r="C7579" t="s">
        <v>11</v>
      </c>
      <c r="D7579" t="s">
        <v>16</v>
      </c>
      <c r="E7579">
        <v>1</v>
      </c>
      <c r="F7579">
        <v>1</v>
      </c>
      <c r="G7579" t="s">
        <v>148</v>
      </c>
      <c r="H7579">
        <v>1</v>
      </c>
      <c r="I7579">
        <v>1</v>
      </c>
      <c r="J7579" t="s">
        <v>14</v>
      </c>
      <c r="K7579" s="36" t="s">
        <v>149</v>
      </c>
    </row>
    <row r="7580" spans="1:11" x14ac:dyDescent="0.3">
      <c r="A7580">
        <v>666612256</v>
      </c>
      <c r="B7580" s="1">
        <v>45638</v>
      </c>
      <c r="C7580" t="s">
        <v>27</v>
      </c>
      <c r="D7580" t="s">
        <v>17</v>
      </c>
      <c r="E7580">
        <v>1</v>
      </c>
      <c r="F7580">
        <v>0.88</v>
      </c>
      <c r="G7580" t="s">
        <v>148</v>
      </c>
      <c r="H7580">
        <v>1</v>
      </c>
      <c r="I7580">
        <v>1</v>
      </c>
      <c r="J7580" t="s">
        <v>14</v>
      </c>
      <c r="K7580" s="36" t="s">
        <v>149</v>
      </c>
    </row>
    <row r="7581" spans="1:11" x14ac:dyDescent="0.3">
      <c r="A7581">
        <v>100790822</v>
      </c>
      <c r="B7581" s="1">
        <v>42665</v>
      </c>
      <c r="C7581" t="s">
        <v>67</v>
      </c>
      <c r="D7581" t="s">
        <v>16</v>
      </c>
      <c r="E7581">
        <v>1</v>
      </c>
      <c r="F7581">
        <v>0.98</v>
      </c>
      <c r="G7581" t="s">
        <v>149</v>
      </c>
      <c r="H7581">
        <v>3</v>
      </c>
      <c r="I7581">
        <v>3</v>
      </c>
      <c r="J7581" t="s">
        <v>22</v>
      </c>
      <c r="K7581" s="36" t="s">
        <v>149</v>
      </c>
    </row>
    <row r="7582" spans="1:11" x14ac:dyDescent="0.3">
      <c r="A7582">
        <v>663165583</v>
      </c>
      <c r="B7582" s="1">
        <v>45616</v>
      </c>
      <c r="C7582" t="s">
        <v>27</v>
      </c>
      <c r="D7582" t="s">
        <v>16</v>
      </c>
      <c r="E7582">
        <v>1</v>
      </c>
      <c r="F7582">
        <v>0.95</v>
      </c>
      <c r="G7582" t="s">
        <v>148</v>
      </c>
      <c r="H7582">
        <v>1</v>
      </c>
      <c r="I7582">
        <v>1</v>
      </c>
      <c r="J7582" t="s">
        <v>22</v>
      </c>
      <c r="K7582" s="36" t="s">
        <v>149</v>
      </c>
    </row>
    <row r="7583" spans="1:11" x14ac:dyDescent="0.3">
      <c r="A7583">
        <v>673983131</v>
      </c>
      <c r="B7583" s="1">
        <v>45676</v>
      </c>
      <c r="C7583" t="s">
        <v>27</v>
      </c>
      <c r="D7583" t="s">
        <v>17</v>
      </c>
      <c r="E7583">
        <v>1</v>
      </c>
      <c r="F7583">
        <v>0.8</v>
      </c>
      <c r="G7583" t="s">
        <v>148</v>
      </c>
      <c r="H7583">
        <v>1</v>
      </c>
      <c r="I7583">
        <v>1</v>
      </c>
      <c r="J7583" t="s">
        <v>22</v>
      </c>
      <c r="K7583" s="36" t="s">
        <v>149</v>
      </c>
    </row>
    <row r="7584" spans="1:11" x14ac:dyDescent="0.3">
      <c r="A7584">
        <v>403106737</v>
      </c>
      <c r="B7584" s="1">
        <v>44339</v>
      </c>
      <c r="C7584" t="s">
        <v>27</v>
      </c>
      <c r="D7584" t="s">
        <v>17</v>
      </c>
      <c r="E7584">
        <v>1</v>
      </c>
      <c r="F7584">
        <v>1</v>
      </c>
      <c r="G7584" t="s">
        <v>148</v>
      </c>
      <c r="H7584">
        <v>1</v>
      </c>
      <c r="I7584">
        <v>2</v>
      </c>
      <c r="J7584" t="s">
        <v>22</v>
      </c>
      <c r="K7584" s="36" t="s">
        <v>149</v>
      </c>
    </row>
    <row r="7585" spans="1:11" x14ac:dyDescent="0.3">
      <c r="A7585">
        <v>674069140</v>
      </c>
      <c r="B7585" s="1">
        <v>45676</v>
      </c>
      <c r="C7585" t="s">
        <v>27</v>
      </c>
      <c r="D7585" t="s">
        <v>16</v>
      </c>
      <c r="E7585">
        <v>1</v>
      </c>
      <c r="F7585">
        <v>0.81</v>
      </c>
      <c r="G7585" t="s">
        <v>148</v>
      </c>
      <c r="H7585">
        <v>1</v>
      </c>
      <c r="I7585">
        <v>2</v>
      </c>
      <c r="J7585" t="s">
        <v>22</v>
      </c>
      <c r="K7585" s="36" t="s">
        <v>149</v>
      </c>
    </row>
    <row r="7586" spans="1:11" x14ac:dyDescent="0.3">
      <c r="A7586">
        <v>282359931</v>
      </c>
      <c r="B7586" s="1">
        <v>43681</v>
      </c>
      <c r="C7586" t="s">
        <v>11</v>
      </c>
      <c r="D7586" t="s">
        <v>16</v>
      </c>
      <c r="E7586">
        <v>0.92</v>
      </c>
      <c r="F7586">
        <v>0.28999999999999998</v>
      </c>
      <c r="G7586" t="s">
        <v>148</v>
      </c>
      <c r="H7586">
        <v>1</v>
      </c>
      <c r="I7586">
        <v>1</v>
      </c>
      <c r="J7586" t="s">
        <v>14</v>
      </c>
      <c r="K7586" s="36" t="s">
        <v>149</v>
      </c>
    </row>
    <row r="7587" spans="1:11" x14ac:dyDescent="0.3">
      <c r="A7587">
        <v>674574316</v>
      </c>
      <c r="B7587" s="1">
        <v>45679</v>
      </c>
      <c r="C7587" t="s">
        <v>27</v>
      </c>
      <c r="D7587" t="s">
        <v>16</v>
      </c>
      <c r="E7587">
        <v>1</v>
      </c>
      <c r="F7587">
        <v>1</v>
      </c>
      <c r="G7587" t="s">
        <v>148</v>
      </c>
      <c r="H7587">
        <v>2</v>
      </c>
      <c r="I7587">
        <v>2</v>
      </c>
      <c r="J7587" t="s">
        <v>14</v>
      </c>
      <c r="K7587" s="36" t="s">
        <v>148</v>
      </c>
    </row>
    <row r="7588" spans="1:11" x14ac:dyDescent="0.3">
      <c r="A7588">
        <v>674600916</v>
      </c>
      <c r="B7588" s="1">
        <v>45679</v>
      </c>
      <c r="C7588" t="s">
        <v>11</v>
      </c>
      <c r="D7588" t="s">
        <v>16</v>
      </c>
      <c r="E7588">
        <v>0.81</v>
      </c>
      <c r="F7588">
        <v>1</v>
      </c>
      <c r="G7588" t="s">
        <v>148</v>
      </c>
      <c r="H7588">
        <v>1</v>
      </c>
      <c r="I7588">
        <v>1</v>
      </c>
      <c r="J7588" t="s">
        <v>14</v>
      </c>
      <c r="K7588" s="36" t="s">
        <v>149</v>
      </c>
    </row>
    <row r="7589" spans="1:11" x14ac:dyDescent="0.3">
      <c r="A7589">
        <v>5795106</v>
      </c>
      <c r="B7589" s="1">
        <v>41370</v>
      </c>
      <c r="C7589" t="s">
        <v>11</v>
      </c>
      <c r="D7589" t="s">
        <v>21</v>
      </c>
      <c r="E7589">
        <v>0.56999999999999995</v>
      </c>
      <c r="F7589">
        <v>0.82</v>
      </c>
      <c r="G7589" t="s">
        <v>148</v>
      </c>
      <c r="H7589">
        <v>2</v>
      </c>
      <c r="I7589">
        <v>2</v>
      </c>
      <c r="J7589" t="s">
        <v>14</v>
      </c>
      <c r="K7589" s="36" t="s">
        <v>149</v>
      </c>
    </row>
    <row r="7590" spans="1:11" x14ac:dyDescent="0.3">
      <c r="A7590">
        <v>171597760</v>
      </c>
      <c r="B7590" s="1">
        <v>43135</v>
      </c>
      <c r="C7590" t="s">
        <v>11</v>
      </c>
      <c r="D7590" t="s">
        <v>16</v>
      </c>
      <c r="E7590">
        <v>0.97</v>
      </c>
      <c r="F7590">
        <v>0.85</v>
      </c>
      <c r="G7590" t="s">
        <v>148</v>
      </c>
      <c r="H7590">
        <v>1</v>
      </c>
      <c r="I7590">
        <v>1</v>
      </c>
      <c r="J7590" t="s">
        <v>14</v>
      </c>
      <c r="K7590" s="36" t="s">
        <v>149</v>
      </c>
    </row>
    <row r="7591" spans="1:11" x14ac:dyDescent="0.3">
      <c r="A7591">
        <v>339977846</v>
      </c>
      <c r="B7591" s="1">
        <v>43893</v>
      </c>
      <c r="C7591" t="s">
        <v>11</v>
      </c>
      <c r="D7591" t="s">
        <v>16</v>
      </c>
      <c r="E7591">
        <v>1</v>
      </c>
      <c r="F7591">
        <v>1</v>
      </c>
      <c r="G7591" t="s">
        <v>27</v>
      </c>
      <c r="H7591">
        <v>30</v>
      </c>
      <c r="I7591">
        <v>32</v>
      </c>
      <c r="J7591" t="s">
        <v>14</v>
      </c>
      <c r="K7591" s="36" t="s">
        <v>149</v>
      </c>
    </row>
    <row r="7592" spans="1:11" x14ac:dyDescent="0.3">
      <c r="A7592">
        <v>233957020</v>
      </c>
      <c r="B7592" s="1">
        <v>43467</v>
      </c>
      <c r="C7592" t="s">
        <v>11</v>
      </c>
      <c r="D7592" t="s">
        <v>16</v>
      </c>
      <c r="E7592">
        <v>1</v>
      </c>
      <c r="F7592">
        <v>1</v>
      </c>
      <c r="G7592" t="s">
        <v>148</v>
      </c>
      <c r="H7592">
        <v>1</v>
      </c>
      <c r="I7592">
        <v>1</v>
      </c>
      <c r="J7592" t="s">
        <v>14</v>
      </c>
      <c r="K7592" s="36" t="s">
        <v>149</v>
      </c>
    </row>
    <row r="7593" spans="1:11" x14ac:dyDescent="0.3">
      <c r="A7593">
        <v>54027725</v>
      </c>
      <c r="B7593" s="1">
        <v>42379</v>
      </c>
      <c r="C7593" t="s">
        <v>11</v>
      </c>
      <c r="D7593" t="s">
        <v>20</v>
      </c>
      <c r="E7593">
        <v>0.33</v>
      </c>
      <c r="G7593" t="s">
        <v>148</v>
      </c>
      <c r="H7593">
        <v>1</v>
      </c>
      <c r="I7593">
        <v>1</v>
      </c>
      <c r="J7593" t="s">
        <v>14</v>
      </c>
      <c r="K7593" s="36" t="s">
        <v>149</v>
      </c>
    </row>
    <row r="7594" spans="1:11" x14ac:dyDescent="0.3">
      <c r="A7594">
        <v>582377739</v>
      </c>
      <c r="B7594" s="1">
        <v>45452</v>
      </c>
      <c r="C7594" t="s">
        <v>32</v>
      </c>
      <c r="D7594" t="s">
        <v>17</v>
      </c>
      <c r="E7594">
        <v>1</v>
      </c>
      <c r="F7594">
        <v>1</v>
      </c>
      <c r="G7594" t="s">
        <v>148</v>
      </c>
      <c r="H7594">
        <v>1</v>
      </c>
      <c r="I7594">
        <v>1</v>
      </c>
      <c r="J7594" t="s">
        <v>22</v>
      </c>
      <c r="K7594" s="36" t="s">
        <v>149</v>
      </c>
    </row>
    <row r="7595" spans="1:11" x14ac:dyDescent="0.3">
      <c r="A7595">
        <v>674650023</v>
      </c>
      <c r="B7595" s="1">
        <v>45679</v>
      </c>
      <c r="C7595" t="s">
        <v>27</v>
      </c>
      <c r="D7595" t="s">
        <v>16</v>
      </c>
      <c r="E7595">
        <v>0.89</v>
      </c>
      <c r="F7595">
        <v>1</v>
      </c>
      <c r="G7595" t="s">
        <v>148</v>
      </c>
      <c r="H7595">
        <v>1</v>
      </c>
      <c r="I7595">
        <v>1</v>
      </c>
      <c r="J7595" t="s">
        <v>14</v>
      </c>
      <c r="K7595" s="36" t="s">
        <v>149</v>
      </c>
    </row>
    <row r="7596" spans="1:11" x14ac:dyDescent="0.3">
      <c r="A7596">
        <v>674706307</v>
      </c>
      <c r="B7596" s="1">
        <v>45680</v>
      </c>
      <c r="C7596" t="s">
        <v>27</v>
      </c>
      <c r="D7596" t="s">
        <v>12</v>
      </c>
      <c r="G7596" t="s">
        <v>148</v>
      </c>
      <c r="H7596">
        <v>1</v>
      </c>
      <c r="I7596">
        <v>1</v>
      </c>
      <c r="J7596" t="s">
        <v>14</v>
      </c>
      <c r="K7596" s="36" t="s">
        <v>149</v>
      </c>
    </row>
    <row r="7597" spans="1:11" x14ac:dyDescent="0.3">
      <c r="A7597">
        <v>411091800</v>
      </c>
      <c r="B7597" s="1">
        <v>44382</v>
      </c>
      <c r="C7597" t="s">
        <v>27</v>
      </c>
      <c r="D7597" t="s">
        <v>16</v>
      </c>
      <c r="E7597">
        <v>1</v>
      </c>
      <c r="F7597">
        <v>1</v>
      </c>
      <c r="G7597" t="s">
        <v>148</v>
      </c>
      <c r="H7597">
        <v>1</v>
      </c>
      <c r="I7597">
        <v>1</v>
      </c>
      <c r="J7597" t="s">
        <v>22</v>
      </c>
      <c r="K7597" s="36" t="s">
        <v>149</v>
      </c>
    </row>
    <row r="7598" spans="1:11" x14ac:dyDescent="0.3">
      <c r="A7598">
        <v>348567404</v>
      </c>
      <c r="B7598" s="1">
        <v>43985</v>
      </c>
      <c r="C7598" t="s">
        <v>11</v>
      </c>
      <c r="D7598" t="s">
        <v>21</v>
      </c>
      <c r="E7598">
        <v>1</v>
      </c>
      <c r="F7598">
        <v>1</v>
      </c>
      <c r="G7598" t="s">
        <v>148</v>
      </c>
      <c r="H7598">
        <v>1</v>
      </c>
      <c r="I7598">
        <v>1</v>
      </c>
      <c r="J7598" t="s">
        <v>14</v>
      </c>
      <c r="K7598" s="36" t="s">
        <v>149</v>
      </c>
    </row>
    <row r="7599" spans="1:11" x14ac:dyDescent="0.3">
      <c r="A7599">
        <v>674749808</v>
      </c>
      <c r="B7599" s="1">
        <v>45680</v>
      </c>
      <c r="C7599" t="s">
        <v>27</v>
      </c>
      <c r="D7599" t="s">
        <v>21</v>
      </c>
      <c r="E7599">
        <v>1</v>
      </c>
      <c r="F7599">
        <v>0.5</v>
      </c>
      <c r="G7599" t="s">
        <v>148</v>
      </c>
      <c r="H7599">
        <v>1</v>
      </c>
      <c r="I7599">
        <v>1</v>
      </c>
      <c r="J7599" t="s">
        <v>14</v>
      </c>
      <c r="K7599" s="36" t="s">
        <v>149</v>
      </c>
    </row>
    <row r="7600" spans="1:11" x14ac:dyDescent="0.3">
      <c r="A7600">
        <v>655146948</v>
      </c>
      <c r="B7600" s="1">
        <v>45567</v>
      </c>
      <c r="C7600" t="s">
        <v>11</v>
      </c>
      <c r="D7600" t="s">
        <v>20</v>
      </c>
      <c r="E7600">
        <v>0.3</v>
      </c>
      <c r="F7600">
        <v>0.33</v>
      </c>
      <c r="G7600" t="s">
        <v>148</v>
      </c>
      <c r="H7600">
        <v>1</v>
      </c>
      <c r="I7600">
        <v>1</v>
      </c>
      <c r="J7600" t="s">
        <v>14</v>
      </c>
      <c r="K7600" s="36" t="s">
        <v>149</v>
      </c>
    </row>
    <row r="7601" spans="1:11" x14ac:dyDescent="0.3">
      <c r="A7601">
        <v>674172305</v>
      </c>
      <c r="B7601" s="1">
        <v>45677</v>
      </c>
      <c r="C7601" t="s">
        <v>11</v>
      </c>
      <c r="D7601" t="s">
        <v>20</v>
      </c>
      <c r="E7601">
        <v>0.25</v>
      </c>
      <c r="F7601">
        <v>1</v>
      </c>
      <c r="G7601" t="s">
        <v>148</v>
      </c>
      <c r="H7601">
        <v>1</v>
      </c>
      <c r="I7601">
        <v>1</v>
      </c>
      <c r="J7601" t="s">
        <v>14</v>
      </c>
      <c r="K7601" s="36" t="s">
        <v>149</v>
      </c>
    </row>
    <row r="7602" spans="1:11" x14ac:dyDescent="0.3">
      <c r="A7602">
        <v>15138096</v>
      </c>
      <c r="B7602" s="1">
        <v>41764</v>
      </c>
      <c r="C7602" t="s">
        <v>11</v>
      </c>
      <c r="D7602" t="s">
        <v>16</v>
      </c>
      <c r="E7602">
        <v>1</v>
      </c>
      <c r="F7602">
        <v>0.88</v>
      </c>
      <c r="G7602" t="s">
        <v>148</v>
      </c>
      <c r="H7602">
        <v>1</v>
      </c>
      <c r="I7602">
        <v>1</v>
      </c>
      <c r="J7602" t="s">
        <v>14</v>
      </c>
      <c r="K7602" s="36" t="s">
        <v>149</v>
      </c>
    </row>
    <row r="7603" spans="1:11" x14ac:dyDescent="0.3">
      <c r="A7603">
        <v>567015539</v>
      </c>
      <c r="B7603" s="1">
        <v>45365</v>
      </c>
      <c r="C7603" t="s">
        <v>27</v>
      </c>
      <c r="D7603" t="s">
        <v>16</v>
      </c>
      <c r="E7603">
        <v>1</v>
      </c>
      <c r="F7603">
        <v>1</v>
      </c>
      <c r="G7603" t="s">
        <v>148</v>
      </c>
      <c r="H7603">
        <v>1</v>
      </c>
      <c r="I7603">
        <v>1</v>
      </c>
      <c r="J7603" t="s">
        <v>14</v>
      </c>
      <c r="K7603" s="36" t="s">
        <v>149</v>
      </c>
    </row>
    <row r="7604" spans="1:11" x14ac:dyDescent="0.3">
      <c r="A7604">
        <v>674945858</v>
      </c>
      <c r="B7604" s="1">
        <v>45681</v>
      </c>
      <c r="C7604" t="s">
        <v>11</v>
      </c>
      <c r="D7604" t="s">
        <v>16</v>
      </c>
      <c r="E7604">
        <v>1</v>
      </c>
      <c r="F7604">
        <v>1</v>
      </c>
      <c r="G7604" t="s">
        <v>148</v>
      </c>
      <c r="H7604">
        <v>1</v>
      </c>
      <c r="I7604">
        <v>1</v>
      </c>
      <c r="J7604" t="s">
        <v>14</v>
      </c>
      <c r="K7604" s="36" t="s">
        <v>149</v>
      </c>
    </row>
    <row r="7605" spans="1:11" x14ac:dyDescent="0.3">
      <c r="A7605">
        <v>511076250</v>
      </c>
      <c r="B7605" s="1">
        <v>45037</v>
      </c>
      <c r="C7605" t="s">
        <v>27</v>
      </c>
      <c r="D7605" t="s">
        <v>17</v>
      </c>
      <c r="E7605">
        <v>1</v>
      </c>
      <c r="F7605">
        <v>0.5</v>
      </c>
      <c r="G7605" t="s">
        <v>148</v>
      </c>
      <c r="H7605">
        <v>1</v>
      </c>
      <c r="I7605">
        <v>1</v>
      </c>
      <c r="J7605" t="s">
        <v>22</v>
      </c>
      <c r="K7605" s="36" t="s">
        <v>149</v>
      </c>
    </row>
    <row r="7606" spans="1:11" x14ac:dyDescent="0.3">
      <c r="A7606">
        <v>27574875</v>
      </c>
      <c r="B7606" s="1">
        <v>42046</v>
      </c>
      <c r="C7606" t="s">
        <v>11</v>
      </c>
      <c r="D7606" t="s">
        <v>16</v>
      </c>
      <c r="E7606">
        <v>1</v>
      </c>
      <c r="F7606">
        <v>1</v>
      </c>
      <c r="G7606" t="s">
        <v>148</v>
      </c>
      <c r="H7606">
        <v>1</v>
      </c>
      <c r="I7606">
        <v>1</v>
      </c>
      <c r="J7606" t="s">
        <v>14</v>
      </c>
      <c r="K7606" s="36" t="s">
        <v>149</v>
      </c>
    </row>
    <row r="7607" spans="1:11" x14ac:dyDescent="0.3">
      <c r="A7607">
        <v>53419760</v>
      </c>
      <c r="B7607" s="1">
        <v>42374</v>
      </c>
      <c r="C7607" t="s">
        <v>11</v>
      </c>
      <c r="D7607" t="s">
        <v>16</v>
      </c>
      <c r="E7607">
        <v>1</v>
      </c>
      <c r="G7607" t="s">
        <v>148</v>
      </c>
      <c r="H7607">
        <v>1</v>
      </c>
      <c r="I7607">
        <v>1</v>
      </c>
      <c r="J7607" t="s">
        <v>14</v>
      </c>
      <c r="K7607" s="36" t="s">
        <v>149</v>
      </c>
    </row>
    <row r="7608" spans="1:11" x14ac:dyDescent="0.3">
      <c r="A7608">
        <v>177702269</v>
      </c>
      <c r="B7608" s="1">
        <v>43169</v>
      </c>
      <c r="C7608" t="s">
        <v>11</v>
      </c>
      <c r="D7608" t="s">
        <v>16</v>
      </c>
      <c r="E7608">
        <v>1</v>
      </c>
      <c r="F7608">
        <v>1</v>
      </c>
      <c r="G7608" t="s">
        <v>148</v>
      </c>
      <c r="H7608">
        <v>1</v>
      </c>
      <c r="I7608">
        <v>1</v>
      </c>
      <c r="J7608" t="s">
        <v>14</v>
      </c>
      <c r="K7608" s="36" t="s">
        <v>149</v>
      </c>
    </row>
    <row r="7609" spans="1:11" x14ac:dyDescent="0.3">
      <c r="A7609">
        <v>393781117</v>
      </c>
      <c r="B7609" s="1">
        <v>44277</v>
      </c>
      <c r="C7609" t="s">
        <v>11</v>
      </c>
      <c r="D7609" t="s">
        <v>17</v>
      </c>
      <c r="E7609">
        <v>1</v>
      </c>
      <c r="F7609">
        <v>0</v>
      </c>
      <c r="G7609" t="s">
        <v>148</v>
      </c>
      <c r="H7609">
        <v>1</v>
      </c>
      <c r="I7609">
        <v>1</v>
      </c>
      <c r="J7609" t="s">
        <v>22</v>
      </c>
      <c r="K7609" s="36" t="s">
        <v>149</v>
      </c>
    </row>
    <row r="7610" spans="1:11" x14ac:dyDescent="0.3">
      <c r="A7610">
        <v>674906501</v>
      </c>
      <c r="B7610" s="1">
        <v>45681</v>
      </c>
      <c r="C7610" t="s">
        <v>27</v>
      </c>
      <c r="D7610" t="s">
        <v>16</v>
      </c>
      <c r="E7610">
        <v>1</v>
      </c>
      <c r="F7610">
        <v>1</v>
      </c>
      <c r="G7610" t="s">
        <v>148</v>
      </c>
      <c r="H7610">
        <v>1</v>
      </c>
      <c r="I7610">
        <v>1</v>
      </c>
      <c r="J7610" t="s">
        <v>14</v>
      </c>
      <c r="K7610" s="36" t="s">
        <v>148</v>
      </c>
    </row>
    <row r="7611" spans="1:11" x14ac:dyDescent="0.3">
      <c r="A7611">
        <v>153042319</v>
      </c>
      <c r="B7611" s="1">
        <v>43010</v>
      </c>
      <c r="C7611" t="s">
        <v>27</v>
      </c>
      <c r="D7611" t="s">
        <v>16</v>
      </c>
      <c r="E7611">
        <v>0.92</v>
      </c>
      <c r="F7611">
        <v>0.59</v>
      </c>
      <c r="G7611" t="s">
        <v>148</v>
      </c>
      <c r="H7611">
        <v>2</v>
      </c>
      <c r="I7611">
        <v>2</v>
      </c>
      <c r="J7611" t="s">
        <v>14</v>
      </c>
      <c r="K7611" s="36" t="s">
        <v>149</v>
      </c>
    </row>
    <row r="7612" spans="1:11" x14ac:dyDescent="0.3">
      <c r="A7612">
        <v>47971686</v>
      </c>
      <c r="B7612" s="1">
        <v>42310</v>
      </c>
      <c r="C7612" t="s">
        <v>27</v>
      </c>
      <c r="D7612" t="s">
        <v>16</v>
      </c>
      <c r="E7612">
        <v>1</v>
      </c>
      <c r="F7612">
        <v>0.75</v>
      </c>
      <c r="G7612" t="s">
        <v>148</v>
      </c>
      <c r="H7612">
        <v>2</v>
      </c>
      <c r="I7612">
        <v>2</v>
      </c>
      <c r="J7612" t="s">
        <v>22</v>
      </c>
      <c r="K7612" s="36" t="s">
        <v>149</v>
      </c>
    </row>
    <row r="7613" spans="1:11" x14ac:dyDescent="0.3">
      <c r="A7613">
        <v>37350957</v>
      </c>
      <c r="B7613" s="1">
        <v>42187</v>
      </c>
      <c r="C7613" t="s">
        <v>11</v>
      </c>
      <c r="D7613" t="s">
        <v>17</v>
      </c>
      <c r="E7613">
        <v>1</v>
      </c>
      <c r="F7613">
        <v>0.5</v>
      </c>
      <c r="G7613" t="s">
        <v>148</v>
      </c>
      <c r="H7613">
        <v>1</v>
      </c>
      <c r="I7613">
        <v>1</v>
      </c>
      <c r="J7613" t="s">
        <v>14</v>
      </c>
      <c r="K7613" s="36" t="s">
        <v>149</v>
      </c>
    </row>
    <row r="7614" spans="1:11" x14ac:dyDescent="0.3">
      <c r="A7614">
        <v>529765819</v>
      </c>
      <c r="B7614" s="1">
        <v>45141</v>
      </c>
      <c r="C7614" t="s">
        <v>11</v>
      </c>
      <c r="D7614" t="s">
        <v>16</v>
      </c>
      <c r="E7614">
        <v>1</v>
      </c>
      <c r="F7614">
        <v>1</v>
      </c>
      <c r="G7614" t="s">
        <v>148</v>
      </c>
      <c r="H7614">
        <v>1</v>
      </c>
      <c r="I7614">
        <v>1</v>
      </c>
      <c r="J7614" t="s">
        <v>14</v>
      </c>
      <c r="K7614" s="36" t="s">
        <v>149</v>
      </c>
    </row>
    <row r="7615" spans="1:11" x14ac:dyDescent="0.3">
      <c r="A7615">
        <v>512014018</v>
      </c>
      <c r="B7615" s="1">
        <v>45043</v>
      </c>
      <c r="C7615" t="s">
        <v>11</v>
      </c>
      <c r="D7615" t="s">
        <v>16</v>
      </c>
      <c r="E7615">
        <v>1</v>
      </c>
      <c r="F7615">
        <v>1</v>
      </c>
      <c r="G7615" t="s">
        <v>148</v>
      </c>
      <c r="H7615">
        <v>1</v>
      </c>
      <c r="I7615">
        <v>1</v>
      </c>
      <c r="J7615" t="s">
        <v>22</v>
      </c>
      <c r="K7615" s="36" t="s">
        <v>149</v>
      </c>
    </row>
    <row r="7616" spans="1:11" x14ac:dyDescent="0.3">
      <c r="A7616">
        <v>567176824</v>
      </c>
      <c r="B7616" s="1">
        <v>45366</v>
      </c>
      <c r="C7616" t="s">
        <v>27</v>
      </c>
      <c r="D7616" t="s">
        <v>16</v>
      </c>
      <c r="E7616">
        <v>1</v>
      </c>
      <c r="F7616">
        <v>0.91</v>
      </c>
      <c r="G7616" t="s">
        <v>149</v>
      </c>
      <c r="H7616">
        <v>1</v>
      </c>
      <c r="I7616">
        <v>2</v>
      </c>
      <c r="J7616" t="s">
        <v>22</v>
      </c>
      <c r="K7616" s="36" t="s">
        <v>149</v>
      </c>
    </row>
    <row r="7617" spans="1:11" x14ac:dyDescent="0.3">
      <c r="A7617">
        <v>38223198</v>
      </c>
      <c r="B7617" s="1">
        <v>42197</v>
      </c>
      <c r="C7617" t="s">
        <v>11</v>
      </c>
      <c r="D7617" t="s">
        <v>17</v>
      </c>
      <c r="E7617">
        <v>1</v>
      </c>
      <c r="F7617">
        <v>0.7</v>
      </c>
      <c r="G7617" t="s">
        <v>148</v>
      </c>
      <c r="H7617">
        <v>1</v>
      </c>
      <c r="I7617">
        <v>1</v>
      </c>
      <c r="J7617" t="s">
        <v>14</v>
      </c>
      <c r="K7617" s="36" t="s">
        <v>149</v>
      </c>
    </row>
    <row r="7618" spans="1:11" x14ac:dyDescent="0.3">
      <c r="A7618">
        <v>675888282</v>
      </c>
      <c r="B7618" s="1">
        <v>45686</v>
      </c>
      <c r="C7618" t="s">
        <v>27</v>
      </c>
      <c r="D7618" t="s">
        <v>17</v>
      </c>
      <c r="E7618">
        <v>1</v>
      </c>
      <c r="F7618">
        <v>0.44</v>
      </c>
      <c r="G7618" t="s">
        <v>148</v>
      </c>
      <c r="H7618">
        <v>5</v>
      </c>
      <c r="I7618">
        <v>5</v>
      </c>
      <c r="J7618" t="s">
        <v>14</v>
      </c>
      <c r="K7618" s="36" t="s">
        <v>149</v>
      </c>
    </row>
    <row r="7619" spans="1:11" x14ac:dyDescent="0.3">
      <c r="A7619">
        <v>675895843</v>
      </c>
      <c r="B7619" s="1">
        <v>45686</v>
      </c>
      <c r="C7619" t="s">
        <v>27</v>
      </c>
      <c r="D7619" t="s">
        <v>16</v>
      </c>
      <c r="E7619">
        <v>1</v>
      </c>
      <c r="F7619">
        <v>1</v>
      </c>
      <c r="G7619" t="s">
        <v>148</v>
      </c>
      <c r="H7619">
        <v>1</v>
      </c>
      <c r="I7619">
        <v>1</v>
      </c>
      <c r="J7619" t="s">
        <v>14</v>
      </c>
      <c r="K7619" s="36" t="s">
        <v>149</v>
      </c>
    </row>
    <row r="7620" spans="1:11" x14ac:dyDescent="0.3">
      <c r="A7620">
        <v>528026866</v>
      </c>
      <c r="B7620" s="1">
        <v>45133</v>
      </c>
      <c r="C7620" t="s">
        <v>27</v>
      </c>
      <c r="D7620" t="s">
        <v>16</v>
      </c>
      <c r="E7620">
        <v>1</v>
      </c>
      <c r="F7620">
        <v>1</v>
      </c>
      <c r="G7620" t="s">
        <v>148</v>
      </c>
      <c r="H7620">
        <v>1</v>
      </c>
      <c r="I7620">
        <v>1</v>
      </c>
      <c r="J7620" t="s">
        <v>22</v>
      </c>
      <c r="K7620" s="36" t="s">
        <v>149</v>
      </c>
    </row>
    <row r="7621" spans="1:11" x14ac:dyDescent="0.3">
      <c r="A7621">
        <v>47139513</v>
      </c>
      <c r="B7621" s="1">
        <v>42298</v>
      </c>
      <c r="C7621" t="s">
        <v>11</v>
      </c>
      <c r="D7621" t="s">
        <v>16</v>
      </c>
      <c r="E7621">
        <v>1</v>
      </c>
      <c r="F7621">
        <v>1</v>
      </c>
      <c r="G7621" t="s">
        <v>148</v>
      </c>
      <c r="H7621">
        <v>1</v>
      </c>
      <c r="I7621">
        <v>2</v>
      </c>
      <c r="J7621" t="s">
        <v>18</v>
      </c>
      <c r="K7621" s="36" t="s">
        <v>149</v>
      </c>
    </row>
    <row r="7622" spans="1:11" x14ac:dyDescent="0.3">
      <c r="A7622">
        <v>9249725</v>
      </c>
      <c r="B7622" s="1">
        <v>41552</v>
      </c>
      <c r="C7622" t="s">
        <v>11</v>
      </c>
      <c r="D7622" t="s">
        <v>16</v>
      </c>
      <c r="E7622">
        <v>1</v>
      </c>
      <c r="F7622">
        <v>1</v>
      </c>
      <c r="G7622" t="s">
        <v>148</v>
      </c>
      <c r="H7622">
        <v>1</v>
      </c>
      <c r="I7622">
        <v>2</v>
      </c>
      <c r="J7622" t="s">
        <v>14</v>
      </c>
      <c r="K7622" s="36" t="s">
        <v>149</v>
      </c>
    </row>
    <row r="7623" spans="1:11" x14ac:dyDescent="0.3">
      <c r="A7623">
        <v>579359429</v>
      </c>
      <c r="B7623" s="1">
        <v>45436</v>
      </c>
      <c r="C7623" t="s">
        <v>27</v>
      </c>
      <c r="D7623" t="s">
        <v>12</v>
      </c>
      <c r="G7623" t="s">
        <v>148</v>
      </c>
      <c r="H7623">
        <v>1</v>
      </c>
      <c r="I7623">
        <v>1</v>
      </c>
      <c r="J7623" t="s">
        <v>14</v>
      </c>
      <c r="K7623" s="36" t="s">
        <v>149</v>
      </c>
    </row>
    <row r="7624" spans="1:11" x14ac:dyDescent="0.3">
      <c r="A7624">
        <v>14496336</v>
      </c>
      <c r="B7624" s="1">
        <v>41749</v>
      </c>
      <c r="C7624" t="s">
        <v>11</v>
      </c>
      <c r="D7624" t="s">
        <v>16</v>
      </c>
      <c r="E7624">
        <v>1</v>
      </c>
      <c r="G7624" t="s">
        <v>148</v>
      </c>
      <c r="H7624">
        <v>1</v>
      </c>
      <c r="I7624">
        <v>1</v>
      </c>
      <c r="J7624" t="s">
        <v>14</v>
      </c>
      <c r="K7624" s="36" t="s">
        <v>148</v>
      </c>
    </row>
    <row r="7625" spans="1:11" x14ac:dyDescent="0.3">
      <c r="A7625">
        <v>672354548</v>
      </c>
      <c r="B7625" s="1">
        <v>45668</v>
      </c>
      <c r="C7625" t="s">
        <v>27</v>
      </c>
      <c r="D7625" t="s">
        <v>21</v>
      </c>
      <c r="E7625">
        <v>0.5</v>
      </c>
      <c r="F7625">
        <v>0.38</v>
      </c>
      <c r="G7625" t="s">
        <v>148</v>
      </c>
      <c r="H7625">
        <v>1</v>
      </c>
      <c r="I7625">
        <v>1</v>
      </c>
      <c r="J7625" t="s">
        <v>14</v>
      </c>
      <c r="K7625" s="36" t="s">
        <v>149</v>
      </c>
    </row>
    <row r="7626" spans="1:11" x14ac:dyDescent="0.3">
      <c r="A7626">
        <v>675457455</v>
      </c>
      <c r="B7626" s="1">
        <v>45684</v>
      </c>
      <c r="C7626" t="s">
        <v>11</v>
      </c>
      <c r="D7626" t="s">
        <v>16</v>
      </c>
      <c r="E7626">
        <v>1</v>
      </c>
      <c r="F7626">
        <v>1</v>
      </c>
      <c r="G7626" t="s">
        <v>148</v>
      </c>
      <c r="H7626">
        <v>1</v>
      </c>
      <c r="I7626">
        <v>1</v>
      </c>
      <c r="J7626" t="s">
        <v>14</v>
      </c>
      <c r="K7626" s="36" t="s">
        <v>149</v>
      </c>
    </row>
    <row r="7627" spans="1:11" x14ac:dyDescent="0.3">
      <c r="A7627">
        <v>509455948</v>
      </c>
      <c r="B7627" s="1">
        <v>45026</v>
      </c>
      <c r="C7627" t="s">
        <v>27</v>
      </c>
      <c r="D7627" t="s">
        <v>20</v>
      </c>
      <c r="E7627">
        <v>0.46</v>
      </c>
      <c r="F7627">
        <v>0.56999999999999995</v>
      </c>
      <c r="G7627" t="s">
        <v>148</v>
      </c>
      <c r="H7627">
        <v>1</v>
      </c>
      <c r="I7627">
        <v>2</v>
      </c>
      <c r="J7627" t="s">
        <v>22</v>
      </c>
      <c r="K7627" s="36" t="s">
        <v>148</v>
      </c>
    </row>
    <row r="7628" spans="1:11" x14ac:dyDescent="0.3">
      <c r="A7628">
        <v>582038026</v>
      </c>
      <c r="B7628" s="1">
        <v>45450</v>
      </c>
      <c r="C7628" t="s">
        <v>27</v>
      </c>
      <c r="D7628" t="s">
        <v>21</v>
      </c>
      <c r="E7628">
        <v>0.71</v>
      </c>
      <c r="F7628">
        <v>0.63</v>
      </c>
      <c r="G7628" t="s">
        <v>148</v>
      </c>
      <c r="H7628">
        <v>27</v>
      </c>
      <c r="I7628">
        <v>28</v>
      </c>
      <c r="J7628" t="s">
        <v>14</v>
      </c>
      <c r="K7628" s="36" t="s">
        <v>149</v>
      </c>
    </row>
    <row r="7629" spans="1:11" x14ac:dyDescent="0.3">
      <c r="A7629">
        <v>126558749</v>
      </c>
      <c r="B7629" s="1">
        <v>42844</v>
      </c>
      <c r="C7629" t="s">
        <v>11</v>
      </c>
      <c r="D7629" t="s">
        <v>16</v>
      </c>
      <c r="E7629">
        <v>1</v>
      </c>
      <c r="F7629">
        <v>1</v>
      </c>
      <c r="G7629" t="s">
        <v>148</v>
      </c>
      <c r="H7629">
        <v>1</v>
      </c>
      <c r="I7629">
        <v>1</v>
      </c>
      <c r="J7629" t="s">
        <v>14</v>
      </c>
      <c r="K7629" s="36" t="s">
        <v>148</v>
      </c>
    </row>
    <row r="7630" spans="1:11" x14ac:dyDescent="0.3">
      <c r="A7630">
        <v>502647879</v>
      </c>
      <c r="B7630" s="1">
        <v>44981</v>
      </c>
      <c r="C7630" t="s">
        <v>11</v>
      </c>
      <c r="D7630" t="s">
        <v>17</v>
      </c>
      <c r="E7630">
        <v>1</v>
      </c>
      <c r="F7630">
        <v>0.67</v>
      </c>
      <c r="G7630" t="s">
        <v>148</v>
      </c>
      <c r="H7630">
        <v>1</v>
      </c>
      <c r="I7630">
        <v>1</v>
      </c>
      <c r="J7630" t="s">
        <v>14</v>
      </c>
      <c r="K7630" s="36" t="s">
        <v>149</v>
      </c>
    </row>
    <row r="7631" spans="1:11" x14ac:dyDescent="0.3">
      <c r="A7631">
        <v>675828746</v>
      </c>
      <c r="B7631" s="1">
        <v>45686</v>
      </c>
      <c r="C7631" t="s">
        <v>27</v>
      </c>
      <c r="D7631" t="s">
        <v>16</v>
      </c>
      <c r="E7631">
        <v>1</v>
      </c>
      <c r="F7631">
        <v>1</v>
      </c>
      <c r="G7631" t="s">
        <v>148</v>
      </c>
      <c r="H7631">
        <v>2</v>
      </c>
      <c r="I7631">
        <v>2</v>
      </c>
      <c r="J7631" t="s">
        <v>14</v>
      </c>
      <c r="K7631" s="36" t="s">
        <v>149</v>
      </c>
    </row>
    <row r="7632" spans="1:11" x14ac:dyDescent="0.3">
      <c r="A7632">
        <v>668868271</v>
      </c>
      <c r="B7632" s="1">
        <v>45652</v>
      </c>
      <c r="C7632" t="s">
        <v>27</v>
      </c>
      <c r="D7632" t="s">
        <v>20</v>
      </c>
      <c r="E7632">
        <v>0</v>
      </c>
      <c r="F7632">
        <v>0</v>
      </c>
      <c r="G7632" t="s">
        <v>148</v>
      </c>
      <c r="H7632">
        <v>1</v>
      </c>
      <c r="I7632">
        <v>1</v>
      </c>
      <c r="J7632" t="s">
        <v>14</v>
      </c>
      <c r="K7632" s="36" t="s">
        <v>149</v>
      </c>
    </row>
    <row r="7633" spans="1:11" x14ac:dyDescent="0.3">
      <c r="A7633">
        <v>671458538</v>
      </c>
      <c r="B7633" s="1">
        <v>45664</v>
      </c>
      <c r="C7633" t="s">
        <v>27</v>
      </c>
      <c r="D7633" t="s">
        <v>17</v>
      </c>
      <c r="E7633">
        <v>1</v>
      </c>
      <c r="G7633" t="s">
        <v>148</v>
      </c>
      <c r="H7633">
        <v>1</v>
      </c>
      <c r="I7633">
        <v>1</v>
      </c>
      <c r="J7633" t="s">
        <v>14</v>
      </c>
      <c r="K7633" s="36" t="s">
        <v>149</v>
      </c>
    </row>
    <row r="7634" spans="1:11" x14ac:dyDescent="0.3">
      <c r="A7634">
        <v>494591420</v>
      </c>
      <c r="B7634" s="1">
        <v>44932</v>
      </c>
      <c r="C7634" t="s">
        <v>27</v>
      </c>
      <c r="D7634" t="s">
        <v>16</v>
      </c>
      <c r="E7634">
        <v>1</v>
      </c>
      <c r="F7634">
        <v>1</v>
      </c>
      <c r="G7634" t="s">
        <v>27</v>
      </c>
      <c r="H7634">
        <v>2</v>
      </c>
      <c r="I7634">
        <v>2</v>
      </c>
      <c r="J7634" t="s">
        <v>22</v>
      </c>
      <c r="K7634" s="36" t="s">
        <v>149</v>
      </c>
    </row>
    <row r="7635" spans="1:11" x14ac:dyDescent="0.3">
      <c r="A7635">
        <v>159291202</v>
      </c>
      <c r="B7635" s="1">
        <v>43058</v>
      </c>
      <c r="C7635" t="s">
        <v>11</v>
      </c>
      <c r="D7635" t="s">
        <v>16</v>
      </c>
      <c r="E7635">
        <v>1</v>
      </c>
      <c r="F7635">
        <v>0.67</v>
      </c>
      <c r="G7635" t="s">
        <v>148</v>
      </c>
      <c r="H7635">
        <v>3</v>
      </c>
      <c r="I7635">
        <v>5</v>
      </c>
      <c r="J7635" t="s">
        <v>14</v>
      </c>
      <c r="K7635" s="36" t="s">
        <v>149</v>
      </c>
    </row>
    <row r="7636" spans="1:11" x14ac:dyDescent="0.3">
      <c r="A7636">
        <v>676058332</v>
      </c>
      <c r="B7636" s="1">
        <v>45687</v>
      </c>
      <c r="C7636" t="s">
        <v>27</v>
      </c>
      <c r="D7636" t="s">
        <v>17</v>
      </c>
      <c r="E7636">
        <v>0.91</v>
      </c>
      <c r="F7636">
        <v>0.38</v>
      </c>
      <c r="G7636" t="s">
        <v>148</v>
      </c>
      <c r="H7636">
        <v>1</v>
      </c>
      <c r="I7636">
        <v>1</v>
      </c>
      <c r="J7636" t="s">
        <v>14</v>
      </c>
      <c r="K7636" s="36" t="s">
        <v>149</v>
      </c>
    </row>
    <row r="7637" spans="1:11" x14ac:dyDescent="0.3">
      <c r="A7637">
        <v>484199936</v>
      </c>
      <c r="B7637" s="1">
        <v>44853</v>
      </c>
      <c r="C7637" t="s">
        <v>27</v>
      </c>
      <c r="D7637" t="s">
        <v>16</v>
      </c>
      <c r="E7637">
        <v>0.75</v>
      </c>
      <c r="F7637">
        <v>0.52</v>
      </c>
      <c r="G7637" t="s">
        <v>148</v>
      </c>
      <c r="H7637">
        <v>13</v>
      </c>
      <c r="I7637">
        <v>16</v>
      </c>
      <c r="J7637" t="s">
        <v>22</v>
      </c>
      <c r="K7637" s="36" t="s">
        <v>149</v>
      </c>
    </row>
    <row r="7638" spans="1:11" x14ac:dyDescent="0.3">
      <c r="A7638">
        <v>676083675</v>
      </c>
      <c r="B7638" s="1">
        <v>45687</v>
      </c>
      <c r="C7638" t="s">
        <v>27</v>
      </c>
      <c r="D7638" t="s">
        <v>16</v>
      </c>
      <c r="E7638">
        <v>1</v>
      </c>
      <c r="F7638">
        <v>1</v>
      </c>
      <c r="G7638" t="s">
        <v>148</v>
      </c>
      <c r="H7638">
        <v>1</v>
      </c>
      <c r="I7638">
        <v>1</v>
      </c>
      <c r="J7638" t="s">
        <v>22</v>
      </c>
      <c r="K7638" s="36" t="s">
        <v>149</v>
      </c>
    </row>
    <row r="7639" spans="1:11" x14ac:dyDescent="0.3">
      <c r="A7639">
        <v>363709169</v>
      </c>
      <c r="B7639" s="1">
        <v>44064</v>
      </c>
      <c r="C7639" t="s">
        <v>27</v>
      </c>
      <c r="D7639" t="s">
        <v>21</v>
      </c>
      <c r="E7639">
        <v>0.8</v>
      </c>
      <c r="F7639">
        <v>0.56000000000000005</v>
      </c>
      <c r="G7639" t="s">
        <v>148</v>
      </c>
      <c r="H7639">
        <v>1</v>
      </c>
      <c r="I7639">
        <v>1</v>
      </c>
      <c r="J7639" t="s">
        <v>22</v>
      </c>
      <c r="K7639" s="36" t="s">
        <v>149</v>
      </c>
    </row>
    <row r="7640" spans="1:11" x14ac:dyDescent="0.3">
      <c r="A7640">
        <v>99644535</v>
      </c>
      <c r="B7640" s="1">
        <v>42657</v>
      </c>
      <c r="C7640" t="s">
        <v>28</v>
      </c>
      <c r="D7640" t="s">
        <v>17</v>
      </c>
      <c r="E7640">
        <v>0.8</v>
      </c>
      <c r="F7640">
        <v>0.81</v>
      </c>
      <c r="G7640" t="s">
        <v>148</v>
      </c>
      <c r="H7640">
        <v>1</v>
      </c>
      <c r="I7640">
        <v>1</v>
      </c>
      <c r="J7640" t="s">
        <v>14</v>
      </c>
      <c r="K7640" s="36" t="s">
        <v>149</v>
      </c>
    </row>
    <row r="7641" spans="1:11" x14ac:dyDescent="0.3">
      <c r="A7641">
        <v>408541958</v>
      </c>
      <c r="B7641" s="1">
        <v>44369</v>
      </c>
      <c r="C7641" t="s">
        <v>27</v>
      </c>
      <c r="D7641" t="s">
        <v>12</v>
      </c>
      <c r="G7641" t="s">
        <v>148</v>
      </c>
      <c r="H7641">
        <v>1</v>
      </c>
      <c r="I7641">
        <v>1</v>
      </c>
      <c r="J7641" t="s">
        <v>14</v>
      </c>
      <c r="K7641" s="36" t="s">
        <v>149</v>
      </c>
    </row>
    <row r="7642" spans="1:11" x14ac:dyDescent="0.3">
      <c r="A7642">
        <v>248443257</v>
      </c>
      <c r="B7642" s="1">
        <v>43536</v>
      </c>
      <c r="C7642" t="s">
        <v>11</v>
      </c>
      <c r="D7642" t="s">
        <v>16</v>
      </c>
      <c r="E7642">
        <v>1</v>
      </c>
      <c r="F7642">
        <v>0.78</v>
      </c>
      <c r="G7642" t="s">
        <v>148</v>
      </c>
      <c r="H7642">
        <v>2</v>
      </c>
      <c r="I7642">
        <v>2</v>
      </c>
      <c r="J7642" t="s">
        <v>14</v>
      </c>
      <c r="K7642" s="36" t="s">
        <v>149</v>
      </c>
    </row>
    <row r="7643" spans="1:11" x14ac:dyDescent="0.3">
      <c r="A7643">
        <v>276584960</v>
      </c>
      <c r="B7643" s="1">
        <v>43662</v>
      </c>
      <c r="C7643" t="s">
        <v>11</v>
      </c>
      <c r="D7643" t="s">
        <v>16</v>
      </c>
      <c r="E7643">
        <v>1</v>
      </c>
      <c r="F7643">
        <v>1</v>
      </c>
      <c r="G7643" t="s">
        <v>148</v>
      </c>
      <c r="H7643">
        <v>1</v>
      </c>
      <c r="I7643">
        <v>1</v>
      </c>
      <c r="J7643" t="s">
        <v>22</v>
      </c>
      <c r="K7643" s="36" t="s">
        <v>149</v>
      </c>
    </row>
    <row r="7644" spans="1:11" x14ac:dyDescent="0.3">
      <c r="A7644">
        <v>25388834</v>
      </c>
      <c r="B7644" s="1">
        <v>42003</v>
      </c>
      <c r="C7644" t="s">
        <v>41</v>
      </c>
      <c r="D7644" t="s">
        <v>16</v>
      </c>
      <c r="E7644">
        <v>0.89</v>
      </c>
      <c r="F7644">
        <v>0.83</v>
      </c>
      <c r="G7644" t="s">
        <v>148</v>
      </c>
      <c r="H7644">
        <v>1</v>
      </c>
      <c r="I7644">
        <v>1</v>
      </c>
      <c r="J7644" t="s">
        <v>18</v>
      </c>
      <c r="K7644" s="36" t="s">
        <v>149</v>
      </c>
    </row>
    <row r="7645" spans="1:11" x14ac:dyDescent="0.3">
      <c r="A7645">
        <v>662112418</v>
      </c>
      <c r="B7645" s="1">
        <v>45610</v>
      </c>
      <c r="C7645" t="s">
        <v>27</v>
      </c>
      <c r="D7645" t="s">
        <v>16</v>
      </c>
      <c r="E7645">
        <v>0.93</v>
      </c>
      <c r="F7645">
        <v>1</v>
      </c>
      <c r="G7645" t="s">
        <v>148</v>
      </c>
      <c r="H7645">
        <v>3</v>
      </c>
      <c r="I7645">
        <v>3</v>
      </c>
      <c r="J7645" t="s">
        <v>14</v>
      </c>
      <c r="K7645" s="36" t="s">
        <v>149</v>
      </c>
    </row>
    <row r="7646" spans="1:11" x14ac:dyDescent="0.3">
      <c r="A7646">
        <v>47291353</v>
      </c>
      <c r="B7646" s="1">
        <v>42300</v>
      </c>
      <c r="C7646" t="s">
        <v>57</v>
      </c>
      <c r="D7646" t="s">
        <v>21</v>
      </c>
      <c r="E7646">
        <v>0.85</v>
      </c>
      <c r="F7646">
        <v>0.85</v>
      </c>
      <c r="G7646" t="s">
        <v>148</v>
      </c>
      <c r="H7646">
        <v>2</v>
      </c>
      <c r="I7646">
        <v>5</v>
      </c>
      <c r="J7646" t="s">
        <v>14</v>
      </c>
      <c r="K7646" s="36" t="s">
        <v>149</v>
      </c>
    </row>
    <row r="7647" spans="1:11" x14ac:dyDescent="0.3">
      <c r="A7647">
        <v>675465242</v>
      </c>
      <c r="B7647" s="1">
        <v>45684</v>
      </c>
      <c r="C7647" t="s">
        <v>27</v>
      </c>
      <c r="D7647" t="s">
        <v>16</v>
      </c>
      <c r="E7647">
        <v>0.86</v>
      </c>
      <c r="F7647">
        <v>0.8</v>
      </c>
      <c r="G7647" t="s">
        <v>148</v>
      </c>
      <c r="H7647">
        <v>1</v>
      </c>
      <c r="I7647">
        <v>1</v>
      </c>
      <c r="J7647" t="s">
        <v>14</v>
      </c>
      <c r="K7647" s="36" t="s">
        <v>149</v>
      </c>
    </row>
    <row r="7648" spans="1:11" x14ac:dyDescent="0.3">
      <c r="A7648">
        <v>673368730</v>
      </c>
      <c r="B7648" s="1">
        <v>45673</v>
      </c>
      <c r="C7648" t="s">
        <v>11</v>
      </c>
      <c r="D7648" t="s">
        <v>17</v>
      </c>
      <c r="E7648">
        <v>1</v>
      </c>
      <c r="F7648">
        <v>1</v>
      </c>
      <c r="G7648" t="s">
        <v>148</v>
      </c>
      <c r="H7648">
        <v>1</v>
      </c>
      <c r="I7648">
        <v>1</v>
      </c>
      <c r="J7648" t="s">
        <v>14</v>
      </c>
      <c r="K7648" s="36" t="s">
        <v>149</v>
      </c>
    </row>
    <row r="7649" spans="1:11" x14ac:dyDescent="0.3">
      <c r="A7649">
        <v>271843883</v>
      </c>
      <c r="B7649" s="1">
        <v>43643</v>
      </c>
      <c r="C7649" t="s">
        <v>27</v>
      </c>
      <c r="D7649" t="s">
        <v>16</v>
      </c>
      <c r="E7649">
        <v>0.98</v>
      </c>
      <c r="F7649">
        <v>0.99</v>
      </c>
      <c r="G7649" t="s">
        <v>148</v>
      </c>
      <c r="H7649">
        <v>1</v>
      </c>
      <c r="I7649">
        <v>4</v>
      </c>
      <c r="J7649" t="s">
        <v>14</v>
      </c>
      <c r="K7649" s="36" t="s">
        <v>149</v>
      </c>
    </row>
    <row r="7650" spans="1:11" x14ac:dyDescent="0.3">
      <c r="A7650">
        <v>523314637</v>
      </c>
      <c r="B7650" s="1">
        <v>45109</v>
      </c>
      <c r="C7650" t="s">
        <v>11</v>
      </c>
      <c r="D7650" t="s">
        <v>16</v>
      </c>
      <c r="E7650">
        <v>1</v>
      </c>
      <c r="F7650">
        <v>0.92</v>
      </c>
      <c r="G7650" t="s">
        <v>148</v>
      </c>
      <c r="H7650">
        <v>6</v>
      </c>
      <c r="I7650">
        <v>8</v>
      </c>
      <c r="J7650" t="s">
        <v>14</v>
      </c>
      <c r="K7650" s="36" t="s">
        <v>149</v>
      </c>
    </row>
    <row r="7651" spans="1:11" x14ac:dyDescent="0.3">
      <c r="A7651">
        <v>495333632</v>
      </c>
      <c r="B7651" s="1">
        <v>44936</v>
      </c>
      <c r="C7651" t="s">
        <v>27</v>
      </c>
      <c r="D7651" t="s">
        <v>16</v>
      </c>
      <c r="E7651">
        <v>1</v>
      </c>
      <c r="F7651">
        <v>1</v>
      </c>
      <c r="G7651" t="s">
        <v>148</v>
      </c>
      <c r="H7651">
        <v>2</v>
      </c>
      <c r="I7651">
        <v>2</v>
      </c>
      <c r="J7651" t="s">
        <v>14</v>
      </c>
      <c r="K7651" s="36" t="s">
        <v>149</v>
      </c>
    </row>
    <row r="7652" spans="1:11" x14ac:dyDescent="0.3">
      <c r="A7652">
        <v>118989395</v>
      </c>
      <c r="B7652" s="1">
        <v>42797</v>
      </c>
      <c r="C7652" t="s">
        <v>11</v>
      </c>
      <c r="D7652" t="s">
        <v>16</v>
      </c>
      <c r="E7652">
        <v>1</v>
      </c>
      <c r="F7652">
        <v>1</v>
      </c>
      <c r="G7652" t="s">
        <v>148</v>
      </c>
      <c r="H7652">
        <v>1</v>
      </c>
      <c r="I7652">
        <v>2</v>
      </c>
      <c r="J7652" t="s">
        <v>14</v>
      </c>
      <c r="K7652" s="36" t="s">
        <v>149</v>
      </c>
    </row>
    <row r="7653" spans="1:11" x14ac:dyDescent="0.3">
      <c r="A7653">
        <v>430677534</v>
      </c>
      <c r="B7653" s="1">
        <v>44506</v>
      </c>
      <c r="C7653" t="s">
        <v>27</v>
      </c>
      <c r="D7653" t="s">
        <v>20</v>
      </c>
      <c r="E7653">
        <v>0.11</v>
      </c>
      <c r="F7653">
        <v>0</v>
      </c>
      <c r="G7653" t="s">
        <v>148</v>
      </c>
      <c r="H7653">
        <v>1</v>
      </c>
      <c r="I7653">
        <v>1</v>
      </c>
      <c r="J7653" t="s">
        <v>14</v>
      </c>
      <c r="K7653" s="36" t="s">
        <v>149</v>
      </c>
    </row>
    <row r="7654" spans="1:11" x14ac:dyDescent="0.3">
      <c r="A7654">
        <v>675739315</v>
      </c>
      <c r="B7654" s="1">
        <v>45685</v>
      </c>
      <c r="C7654" t="s">
        <v>27</v>
      </c>
      <c r="D7654" t="s">
        <v>16</v>
      </c>
      <c r="E7654">
        <v>1</v>
      </c>
      <c r="F7654">
        <v>1</v>
      </c>
      <c r="G7654" t="s">
        <v>148</v>
      </c>
      <c r="H7654">
        <v>1</v>
      </c>
      <c r="I7654">
        <v>1</v>
      </c>
      <c r="J7654" t="s">
        <v>22</v>
      </c>
      <c r="K7654" s="36" t="s">
        <v>149</v>
      </c>
    </row>
    <row r="7655" spans="1:11" x14ac:dyDescent="0.3">
      <c r="A7655">
        <v>676397044</v>
      </c>
      <c r="B7655" s="1">
        <v>45689</v>
      </c>
      <c r="C7655" t="s">
        <v>27</v>
      </c>
      <c r="D7655" t="s">
        <v>16</v>
      </c>
      <c r="E7655">
        <v>1</v>
      </c>
      <c r="F7655">
        <v>0.75</v>
      </c>
      <c r="G7655" t="s">
        <v>148</v>
      </c>
      <c r="H7655">
        <v>1</v>
      </c>
      <c r="I7655">
        <v>1</v>
      </c>
      <c r="J7655" t="s">
        <v>14</v>
      </c>
      <c r="K7655" s="36" t="s">
        <v>149</v>
      </c>
    </row>
    <row r="7656" spans="1:11" x14ac:dyDescent="0.3">
      <c r="A7656">
        <v>81944402</v>
      </c>
      <c r="B7656" s="1">
        <v>42556</v>
      </c>
      <c r="C7656" t="s">
        <v>32</v>
      </c>
      <c r="D7656" t="s">
        <v>12</v>
      </c>
      <c r="F7656">
        <v>0.5</v>
      </c>
      <c r="G7656" t="s">
        <v>148</v>
      </c>
      <c r="H7656">
        <v>1</v>
      </c>
      <c r="I7656">
        <v>2</v>
      </c>
      <c r="J7656" t="s">
        <v>22</v>
      </c>
      <c r="K7656" s="36" t="s">
        <v>149</v>
      </c>
    </row>
    <row r="7657" spans="1:11" x14ac:dyDescent="0.3">
      <c r="A7657">
        <v>52116620</v>
      </c>
      <c r="B7657" s="1">
        <v>42361</v>
      </c>
      <c r="C7657" t="s">
        <v>11</v>
      </c>
      <c r="D7657" t="s">
        <v>16</v>
      </c>
      <c r="E7657">
        <v>1</v>
      </c>
      <c r="F7657">
        <v>1</v>
      </c>
      <c r="G7657" t="s">
        <v>148</v>
      </c>
      <c r="H7657">
        <v>5</v>
      </c>
      <c r="I7657">
        <v>5</v>
      </c>
      <c r="J7657" t="s">
        <v>14</v>
      </c>
      <c r="K7657" s="36" t="s">
        <v>149</v>
      </c>
    </row>
    <row r="7658" spans="1:11" x14ac:dyDescent="0.3">
      <c r="A7658">
        <v>675747070</v>
      </c>
      <c r="B7658" s="1">
        <v>45685</v>
      </c>
      <c r="C7658" t="s">
        <v>27</v>
      </c>
      <c r="D7658" t="s">
        <v>16</v>
      </c>
      <c r="E7658">
        <v>1</v>
      </c>
      <c r="F7658">
        <v>1</v>
      </c>
      <c r="G7658" t="s">
        <v>148</v>
      </c>
      <c r="H7658">
        <v>1</v>
      </c>
      <c r="I7658">
        <v>1</v>
      </c>
      <c r="J7658" t="s">
        <v>14</v>
      </c>
      <c r="K7658" s="36" t="s">
        <v>148</v>
      </c>
    </row>
    <row r="7659" spans="1:11" x14ac:dyDescent="0.3">
      <c r="A7659">
        <v>674898773</v>
      </c>
      <c r="B7659" s="1">
        <v>45681</v>
      </c>
      <c r="C7659" t="s">
        <v>27</v>
      </c>
      <c r="D7659" t="s">
        <v>16</v>
      </c>
      <c r="E7659">
        <v>1</v>
      </c>
      <c r="F7659">
        <v>1</v>
      </c>
      <c r="G7659" t="s">
        <v>148</v>
      </c>
      <c r="H7659">
        <v>3</v>
      </c>
      <c r="I7659">
        <v>3</v>
      </c>
      <c r="J7659" t="s">
        <v>14</v>
      </c>
      <c r="K7659" s="36" t="s">
        <v>149</v>
      </c>
    </row>
    <row r="7660" spans="1:11" x14ac:dyDescent="0.3">
      <c r="A7660">
        <v>675836478</v>
      </c>
      <c r="B7660" s="1">
        <v>45686</v>
      </c>
      <c r="C7660" t="s">
        <v>27</v>
      </c>
      <c r="D7660" t="s">
        <v>16</v>
      </c>
      <c r="E7660">
        <v>1</v>
      </c>
      <c r="F7660">
        <v>1</v>
      </c>
      <c r="G7660" t="s">
        <v>148</v>
      </c>
      <c r="H7660">
        <v>2</v>
      </c>
      <c r="I7660">
        <v>2</v>
      </c>
      <c r="J7660" t="s">
        <v>14</v>
      </c>
      <c r="K7660" s="36" t="s">
        <v>149</v>
      </c>
    </row>
    <row r="7661" spans="1:11" x14ac:dyDescent="0.3">
      <c r="A7661">
        <v>288625372</v>
      </c>
      <c r="B7661" s="1">
        <v>43701</v>
      </c>
      <c r="C7661" t="s">
        <v>11</v>
      </c>
      <c r="D7661" t="s">
        <v>16</v>
      </c>
      <c r="E7661">
        <v>0.91</v>
      </c>
      <c r="F7661">
        <v>0.95</v>
      </c>
      <c r="G7661" t="s">
        <v>148</v>
      </c>
      <c r="H7661">
        <v>2</v>
      </c>
      <c r="I7661">
        <v>4</v>
      </c>
      <c r="J7661" t="s">
        <v>14</v>
      </c>
      <c r="K7661" s="36" t="s">
        <v>149</v>
      </c>
    </row>
    <row r="7662" spans="1:11" x14ac:dyDescent="0.3">
      <c r="A7662">
        <v>676453768</v>
      </c>
      <c r="B7662" s="1">
        <v>45689</v>
      </c>
      <c r="C7662" t="s">
        <v>27</v>
      </c>
      <c r="D7662" t="s">
        <v>17</v>
      </c>
      <c r="E7662">
        <v>1</v>
      </c>
      <c r="F7662">
        <v>0.67</v>
      </c>
      <c r="G7662" t="s">
        <v>148</v>
      </c>
      <c r="H7662">
        <v>1</v>
      </c>
      <c r="I7662">
        <v>1</v>
      </c>
      <c r="J7662" t="s">
        <v>14</v>
      </c>
      <c r="K7662" s="36" t="s">
        <v>149</v>
      </c>
    </row>
    <row r="7663" spans="1:11" x14ac:dyDescent="0.3">
      <c r="A7663">
        <v>306892710</v>
      </c>
      <c r="B7663" s="1">
        <v>43773</v>
      </c>
      <c r="C7663" t="s">
        <v>27</v>
      </c>
      <c r="D7663" t="s">
        <v>16</v>
      </c>
      <c r="E7663">
        <v>1</v>
      </c>
      <c r="F7663">
        <v>1</v>
      </c>
      <c r="G7663" t="s">
        <v>148</v>
      </c>
      <c r="H7663">
        <v>1</v>
      </c>
      <c r="I7663">
        <v>1</v>
      </c>
      <c r="J7663" t="s">
        <v>14</v>
      </c>
      <c r="K7663" s="36" t="s">
        <v>149</v>
      </c>
    </row>
    <row r="7664" spans="1:11" x14ac:dyDescent="0.3">
      <c r="A7664">
        <v>675875807</v>
      </c>
      <c r="B7664" s="1">
        <v>45686</v>
      </c>
      <c r="C7664" t="s">
        <v>11</v>
      </c>
      <c r="D7664" t="s">
        <v>16</v>
      </c>
      <c r="E7664">
        <v>1</v>
      </c>
      <c r="F7664">
        <v>1</v>
      </c>
      <c r="G7664" t="s">
        <v>148</v>
      </c>
      <c r="H7664">
        <v>1</v>
      </c>
      <c r="I7664">
        <v>1</v>
      </c>
      <c r="J7664" t="s">
        <v>14</v>
      </c>
      <c r="K7664" s="36" t="s">
        <v>149</v>
      </c>
    </row>
    <row r="7665" spans="1:11" x14ac:dyDescent="0.3">
      <c r="A7665">
        <v>676551511</v>
      </c>
      <c r="B7665" s="1">
        <v>45690</v>
      </c>
      <c r="C7665" t="s">
        <v>27</v>
      </c>
      <c r="D7665" t="s">
        <v>16</v>
      </c>
      <c r="E7665">
        <v>1</v>
      </c>
      <c r="F7665">
        <v>0.92</v>
      </c>
      <c r="G7665" t="s">
        <v>148</v>
      </c>
      <c r="H7665">
        <v>1</v>
      </c>
      <c r="I7665">
        <v>1</v>
      </c>
      <c r="J7665" t="s">
        <v>14</v>
      </c>
      <c r="K7665" s="36" t="s">
        <v>149</v>
      </c>
    </row>
    <row r="7666" spans="1:11" x14ac:dyDescent="0.3">
      <c r="A7666">
        <v>22260667</v>
      </c>
      <c r="B7666" s="1">
        <v>41919</v>
      </c>
      <c r="C7666" t="s">
        <v>11</v>
      </c>
      <c r="D7666" t="s">
        <v>17</v>
      </c>
      <c r="E7666">
        <v>1</v>
      </c>
      <c r="F7666">
        <v>1</v>
      </c>
      <c r="G7666" t="s">
        <v>148</v>
      </c>
      <c r="H7666">
        <v>1</v>
      </c>
      <c r="I7666">
        <v>1</v>
      </c>
      <c r="J7666" t="s">
        <v>14</v>
      </c>
      <c r="K7666" s="36" t="s">
        <v>149</v>
      </c>
    </row>
    <row r="7667" spans="1:11" x14ac:dyDescent="0.3">
      <c r="A7667">
        <v>283511421</v>
      </c>
      <c r="B7667" s="1">
        <v>43683</v>
      </c>
      <c r="C7667" t="s">
        <v>11</v>
      </c>
      <c r="D7667" t="s">
        <v>16</v>
      </c>
      <c r="E7667">
        <v>1</v>
      </c>
      <c r="F7667">
        <v>0.67</v>
      </c>
      <c r="G7667" t="s">
        <v>148</v>
      </c>
      <c r="H7667">
        <v>1</v>
      </c>
      <c r="I7667">
        <v>1</v>
      </c>
      <c r="J7667" t="s">
        <v>14</v>
      </c>
      <c r="K7667" s="36" t="s">
        <v>149</v>
      </c>
    </row>
    <row r="7668" spans="1:11" x14ac:dyDescent="0.3">
      <c r="A7668">
        <v>401860961</v>
      </c>
      <c r="B7668" s="1">
        <v>44332</v>
      </c>
      <c r="C7668" t="s">
        <v>27</v>
      </c>
      <c r="D7668" t="s">
        <v>21</v>
      </c>
      <c r="E7668">
        <v>1</v>
      </c>
      <c r="G7668" t="s">
        <v>148</v>
      </c>
      <c r="H7668">
        <v>1</v>
      </c>
      <c r="I7668">
        <v>1</v>
      </c>
      <c r="J7668" t="s">
        <v>14</v>
      </c>
      <c r="K7668" s="36" t="s">
        <v>148</v>
      </c>
    </row>
    <row r="7669" spans="1:11" x14ac:dyDescent="0.3">
      <c r="A7669">
        <v>66204814</v>
      </c>
      <c r="B7669" s="1">
        <v>42467</v>
      </c>
      <c r="C7669" t="s">
        <v>11</v>
      </c>
      <c r="D7669" t="s">
        <v>16</v>
      </c>
      <c r="E7669">
        <v>1</v>
      </c>
      <c r="F7669">
        <v>0.63</v>
      </c>
      <c r="G7669" t="s">
        <v>148</v>
      </c>
      <c r="H7669">
        <v>1</v>
      </c>
      <c r="I7669">
        <v>1</v>
      </c>
      <c r="J7669" t="s">
        <v>14</v>
      </c>
      <c r="K7669" s="36" t="s">
        <v>149</v>
      </c>
    </row>
    <row r="7670" spans="1:11" x14ac:dyDescent="0.3">
      <c r="A7670">
        <v>491564039</v>
      </c>
      <c r="B7670" s="1">
        <v>44910</v>
      </c>
      <c r="C7670" t="s">
        <v>27</v>
      </c>
      <c r="D7670" t="s">
        <v>17</v>
      </c>
      <c r="E7670">
        <v>0.63</v>
      </c>
      <c r="F7670">
        <v>0.11</v>
      </c>
      <c r="G7670" t="s">
        <v>148</v>
      </c>
      <c r="H7670">
        <v>1</v>
      </c>
      <c r="I7670">
        <v>1</v>
      </c>
      <c r="J7670" t="s">
        <v>22</v>
      </c>
      <c r="K7670" s="36" t="s">
        <v>149</v>
      </c>
    </row>
    <row r="7671" spans="1:11" x14ac:dyDescent="0.3">
      <c r="A7671">
        <v>676745319</v>
      </c>
      <c r="B7671" s="1">
        <v>45691</v>
      </c>
      <c r="C7671" t="s">
        <v>27</v>
      </c>
      <c r="D7671" t="s">
        <v>12</v>
      </c>
      <c r="G7671" t="s">
        <v>148</v>
      </c>
      <c r="H7671">
        <v>1</v>
      </c>
      <c r="I7671">
        <v>1</v>
      </c>
      <c r="J7671" t="s">
        <v>14</v>
      </c>
      <c r="K7671" s="36" t="s">
        <v>149</v>
      </c>
    </row>
    <row r="7672" spans="1:11" x14ac:dyDescent="0.3">
      <c r="A7672">
        <v>595717537</v>
      </c>
      <c r="B7672" s="1">
        <v>45516</v>
      </c>
      <c r="C7672" t="s">
        <v>27</v>
      </c>
      <c r="D7672" t="s">
        <v>16</v>
      </c>
      <c r="E7672">
        <v>1</v>
      </c>
      <c r="F7672">
        <v>1</v>
      </c>
      <c r="G7672" t="s">
        <v>148</v>
      </c>
      <c r="H7672">
        <v>1</v>
      </c>
      <c r="I7672">
        <v>1</v>
      </c>
      <c r="J7672" t="s">
        <v>22</v>
      </c>
      <c r="K7672" s="36" t="s">
        <v>149</v>
      </c>
    </row>
    <row r="7673" spans="1:11" x14ac:dyDescent="0.3">
      <c r="A7673">
        <v>506087241</v>
      </c>
      <c r="B7673" s="1">
        <v>45004</v>
      </c>
      <c r="C7673" t="s">
        <v>27</v>
      </c>
      <c r="D7673" t="s">
        <v>16</v>
      </c>
      <c r="E7673">
        <v>1</v>
      </c>
      <c r="F7673">
        <v>1</v>
      </c>
      <c r="G7673" t="s">
        <v>148</v>
      </c>
      <c r="H7673">
        <v>1</v>
      </c>
      <c r="I7673">
        <v>2</v>
      </c>
      <c r="J7673" t="s">
        <v>14</v>
      </c>
      <c r="K7673" s="36" t="s">
        <v>149</v>
      </c>
    </row>
    <row r="7674" spans="1:11" x14ac:dyDescent="0.3">
      <c r="A7674">
        <v>251354397</v>
      </c>
      <c r="B7674" s="1">
        <v>43550</v>
      </c>
      <c r="C7674" t="s">
        <v>27</v>
      </c>
      <c r="D7674" t="s">
        <v>16</v>
      </c>
      <c r="E7674">
        <v>1</v>
      </c>
      <c r="F7674">
        <v>0.75</v>
      </c>
      <c r="G7674" t="s">
        <v>148</v>
      </c>
      <c r="H7674">
        <v>1</v>
      </c>
      <c r="I7674">
        <v>1</v>
      </c>
      <c r="J7674" t="s">
        <v>14</v>
      </c>
      <c r="K7674" s="36" t="s">
        <v>149</v>
      </c>
    </row>
    <row r="7675" spans="1:11" x14ac:dyDescent="0.3">
      <c r="A7675">
        <v>676837050</v>
      </c>
      <c r="B7675" s="1">
        <v>45691</v>
      </c>
      <c r="C7675" t="s">
        <v>27</v>
      </c>
      <c r="D7675" t="s">
        <v>20</v>
      </c>
      <c r="E7675">
        <v>0.25</v>
      </c>
      <c r="G7675" t="s">
        <v>148</v>
      </c>
      <c r="H7675">
        <v>1</v>
      </c>
      <c r="I7675">
        <v>1</v>
      </c>
      <c r="J7675" t="s">
        <v>22</v>
      </c>
      <c r="K7675" s="36" t="s">
        <v>148</v>
      </c>
    </row>
    <row r="7676" spans="1:11" x14ac:dyDescent="0.3">
      <c r="A7676">
        <v>85074298</v>
      </c>
      <c r="B7676" s="1">
        <v>42572</v>
      </c>
      <c r="C7676" t="s">
        <v>11</v>
      </c>
      <c r="D7676" t="s">
        <v>21</v>
      </c>
      <c r="E7676">
        <v>1</v>
      </c>
      <c r="F7676">
        <v>1</v>
      </c>
      <c r="G7676" t="s">
        <v>148</v>
      </c>
      <c r="H7676">
        <v>1</v>
      </c>
      <c r="I7676">
        <v>2</v>
      </c>
      <c r="J7676" t="s">
        <v>14</v>
      </c>
      <c r="K7676" s="36" t="s">
        <v>149</v>
      </c>
    </row>
    <row r="7677" spans="1:11" x14ac:dyDescent="0.3">
      <c r="A7677">
        <v>60492971</v>
      </c>
      <c r="B7677" s="1">
        <v>42426</v>
      </c>
      <c r="C7677" t="s">
        <v>11</v>
      </c>
      <c r="D7677" t="s">
        <v>16</v>
      </c>
      <c r="E7677">
        <v>1</v>
      </c>
      <c r="F7677">
        <v>1</v>
      </c>
      <c r="G7677" t="s">
        <v>148</v>
      </c>
      <c r="H7677">
        <v>1</v>
      </c>
      <c r="I7677">
        <v>1</v>
      </c>
      <c r="J7677" t="s">
        <v>14</v>
      </c>
      <c r="K7677" s="36" t="s">
        <v>149</v>
      </c>
    </row>
    <row r="7678" spans="1:11" x14ac:dyDescent="0.3">
      <c r="A7678">
        <v>46551072</v>
      </c>
      <c r="B7678" s="1">
        <v>42291</v>
      </c>
      <c r="C7678" t="s">
        <v>11</v>
      </c>
      <c r="D7678" t="s">
        <v>16</v>
      </c>
      <c r="E7678">
        <v>1</v>
      </c>
      <c r="F7678">
        <v>0.9</v>
      </c>
      <c r="G7678" t="s">
        <v>149</v>
      </c>
      <c r="H7678">
        <v>2</v>
      </c>
      <c r="I7678">
        <v>6</v>
      </c>
      <c r="J7678" t="s">
        <v>14</v>
      </c>
      <c r="K7678" s="36" t="s">
        <v>149</v>
      </c>
    </row>
    <row r="7679" spans="1:11" x14ac:dyDescent="0.3">
      <c r="A7679">
        <v>674109108</v>
      </c>
      <c r="B7679" s="1">
        <v>45677</v>
      </c>
      <c r="C7679" t="s">
        <v>27</v>
      </c>
      <c r="D7679" t="s">
        <v>16</v>
      </c>
      <c r="E7679">
        <v>0.98</v>
      </c>
      <c r="F7679">
        <v>0.9</v>
      </c>
      <c r="G7679" t="s">
        <v>148</v>
      </c>
      <c r="H7679">
        <v>3</v>
      </c>
      <c r="I7679">
        <v>6</v>
      </c>
      <c r="J7679" t="s">
        <v>14</v>
      </c>
      <c r="K7679" s="36" t="s">
        <v>148</v>
      </c>
    </row>
    <row r="7680" spans="1:11" x14ac:dyDescent="0.3">
      <c r="A7680">
        <v>676730850</v>
      </c>
      <c r="B7680" s="1">
        <v>45691</v>
      </c>
      <c r="C7680" t="s">
        <v>27</v>
      </c>
      <c r="D7680" t="s">
        <v>16</v>
      </c>
      <c r="E7680">
        <v>1</v>
      </c>
      <c r="F7680">
        <v>1</v>
      </c>
      <c r="G7680" t="s">
        <v>148</v>
      </c>
      <c r="H7680">
        <v>1</v>
      </c>
      <c r="I7680">
        <v>1</v>
      </c>
      <c r="J7680" t="s">
        <v>14</v>
      </c>
      <c r="K7680" s="36" t="s">
        <v>148</v>
      </c>
    </row>
    <row r="7681" spans="1:11" x14ac:dyDescent="0.3">
      <c r="A7681">
        <v>668402156</v>
      </c>
      <c r="B7681" s="1">
        <v>45649</v>
      </c>
      <c r="C7681" t="s">
        <v>27</v>
      </c>
      <c r="D7681" t="s">
        <v>16</v>
      </c>
      <c r="E7681">
        <v>1</v>
      </c>
      <c r="F7681">
        <v>0.89</v>
      </c>
      <c r="G7681" t="s">
        <v>148</v>
      </c>
      <c r="H7681">
        <v>1</v>
      </c>
      <c r="I7681">
        <v>1</v>
      </c>
      <c r="J7681" t="s">
        <v>14</v>
      </c>
      <c r="K7681" s="36" t="s">
        <v>149</v>
      </c>
    </row>
    <row r="7682" spans="1:11" x14ac:dyDescent="0.3">
      <c r="A7682">
        <v>676743457</v>
      </c>
      <c r="B7682" s="1">
        <v>45691</v>
      </c>
      <c r="C7682" t="s">
        <v>11</v>
      </c>
      <c r="D7682" t="s">
        <v>16</v>
      </c>
      <c r="E7682">
        <v>1</v>
      </c>
      <c r="F7682">
        <v>1</v>
      </c>
      <c r="G7682" t="s">
        <v>148</v>
      </c>
      <c r="H7682">
        <v>1</v>
      </c>
      <c r="I7682">
        <v>1</v>
      </c>
      <c r="J7682" t="s">
        <v>14</v>
      </c>
      <c r="K7682" s="36" t="s">
        <v>149</v>
      </c>
    </row>
    <row r="7683" spans="1:11" x14ac:dyDescent="0.3">
      <c r="A7683">
        <v>668111100</v>
      </c>
      <c r="B7683" s="1">
        <v>45647</v>
      </c>
      <c r="C7683" t="s">
        <v>27</v>
      </c>
      <c r="D7683" t="s">
        <v>17</v>
      </c>
      <c r="E7683">
        <v>1</v>
      </c>
      <c r="G7683" t="s">
        <v>148</v>
      </c>
      <c r="H7683">
        <v>17</v>
      </c>
      <c r="I7683">
        <v>18</v>
      </c>
      <c r="J7683" t="s">
        <v>14</v>
      </c>
      <c r="K7683" s="36" t="s">
        <v>148</v>
      </c>
    </row>
    <row r="7684" spans="1:11" x14ac:dyDescent="0.3">
      <c r="A7684">
        <v>676918539</v>
      </c>
      <c r="B7684" s="1">
        <v>45692</v>
      </c>
      <c r="C7684" t="s">
        <v>27</v>
      </c>
      <c r="D7684" t="s">
        <v>16</v>
      </c>
      <c r="E7684">
        <v>1</v>
      </c>
      <c r="F7684">
        <v>1</v>
      </c>
      <c r="G7684" t="s">
        <v>148</v>
      </c>
      <c r="H7684">
        <v>2</v>
      </c>
      <c r="I7684">
        <v>3</v>
      </c>
      <c r="J7684" t="s">
        <v>14</v>
      </c>
      <c r="K7684" s="36" t="s">
        <v>149</v>
      </c>
    </row>
    <row r="7685" spans="1:11" x14ac:dyDescent="0.3">
      <c r="A7685">
        <v>595145090</v>
      </c>
      <c r="B7685" s="1">
        <v>45513</v>
      </c>
      <c r="C7685" t="s">
        <v>27</v>
      </c>
      <c r="D7685" t="s">
        <v>17</v>
      </c>
      <c r="E7685">
        <v>0.93</v>
      </c>
      <c r="F7685">
        <v>0.91</v>
      </c>
      <c r="G7685" t="s">
        <v>148</v>
      </c>
      <c r="H7685">
        <v>1</v>
      </c>
      <c r="I7685">
        <v>1</v>
      </c>
      <c r="J7685" t="s">
        <v>14</v>
      </c>
      <c r="K7685" s="36" t="s">
        <v>149</v>
      </c>
    </row>
    <row r="7686" spans="1:11" x14ac:dyDescent="0.3">
      <c r="A7686">
        <v>573313160</v>
      </c>
      <c r="B7686" s="1">
        <v>45402</v>
      </c>
      <c r="C7686" t="s">
        <v>11</v>
      </c>
      <c r="D7686" t="s">
        <v>16</v>
      </c>
      <c r="E7686">
        <v>0.9</v>
      </c>
      <c r="F7686">
        <v>0.6</v>
      </c>
      <c r="G7686" t="s">
        <v>148</v>
      </c>
      <c r="H7686">
        <v>1</v>
      </c>
      <c r="I7686">
        <v>1</v>
      </c>
      <c r="J7686" t="s">
        <v>14</v>
      </c>
      <c r="K7686" s="36" t="s">
        <v>149</v>
      </c>
    </row>
    <row r="7687" spans="1:11" x14ac:dyDescent="0.3">
      <c r="A7687">
        <v>8623257</v>
      </c>
      <c r="B7687" s="1">
        <v>41521</v>
      </c>
      <c r="C7687" t="s">
        <v>11</v>
      </c>
      <c r="D7687" t="s">
        <v>16</v>
      </c>
      <c r="E7687">
        <v>1</v>
      </c>
      <c r="F7687">
        <v>1</v>
      </c>
      <c r="G7687" t="s">
        <v>148</v>
      </c>
      <c r="H7687">
        <v>1</v>
      </c>
      <c r="I7687">
        <v>1</v>
      </c>
      <c r="J7687" t="s">
        <v>14</v>
      </c>
      <c r="K7687" s="36" t="s">
        <v>149</v>
      </c>
    </row>
    <row r="7688" spans="1:11" x14ac:dyDescent="0.3">
      <c r="A7688">
        <v>677307282</v>
      </c>
      <c r="B7688" s="1">
        <v>45694</v>
      </c>
      <c r="C7688" t="s">
        <v>27</v>
      </c>
      <c r="D7688" t="s">
        <v>16</v>
      </c>
      <c r="E7688">
        <v>1</v>
      </c>
      <c r="F7688">
        <v>0.83</v>
      </c>
      <c r="G7688" t="s">
        <v>148</v>
      </c>
      <c r="H7688">
        <v>1</v>
      </c>
      <c r="I7688">
        <v>1</v>
      </c>
      <c r="J7688" t="s">
        <v>14</v>
      </c>
      <c r="K7688" s="36" t="s">
        <v>148</v>
      </c>
    </row>
    <row r="7689" spans="1:11" x14ac:dyDescent="0.3">
      <c r="A7689">
        <v>677323951</v>
      </c>
      <c r="B7689" s="1">
        <v>45694</v>
      </c>
      <c r="C7689" t="s">
        <v>27</v>
      </c>
      <c r="D7689" t="s">
        <v>16</v>
      </c>
      <c r="E7689">
        <v>1</v>
      </c>
      <c r="F7689">
        <v>1</v>
      </c>
      <c r="G7689" t="s">
        <v>148</v>
      </c>
      <c r="H7689">
        <v>3</v>
      </c>
      <c r="I7689">
        <v>3</v>
      </c>
      <c r="J7689" t="s">
        <v>14</v>
      </c>
      <c r="K7689" s="36" t="s">
        <v>148</v>
      </c>
    </row>
    <row r="7690" spans="1:11" x14ac:dyDescent="0.3">
      <c r="A7690">
        <v>147011887</v>
      </c>
      <c r="B7690" s="1">
        <v>42968</v>
      </c>
      <c r="C7690" t="s">
        <v>27</v>
      </c>
      <c r="D7690" t="s">
        <v>16</v>
      </c>
      <c r="E7690">
        <v>1</v>
      </c>
      <c r="F7690">
        <v>0.59</v>
      </c>
      <c r="G7690" t="s">
        <v>27</v>
      </c>
      <c r="H7690">
        <v>2</v>
      </c>
      <c r="I7690">
        <v>2</v>
      </c>
      <c r="J7690" t="s">
        <v>22</v>
      </c>
      <c r="K7690" s="36" t="s">
        <v>148</v>
      </c>
    </row>
    <row r="7691" spans="1:11" x14ac:dyDescent="0.3">
      <c r="A7691">
        <v>676602650</v>
      </c>
      <c r="B7691" s="1">
        <v>45690</v>
      </c>
      <c r="C7691" t="s">
        <v>27</v>
      </c>
      <c r="D7691" t="s">
        <v>16</v>
      </c>
      <c r="E7691">
        <v>1</v>
      </c>
      <c r="F7691">
        <v>1</v>
      </c>
      <c r="G7691" t="s">
        <v>148</v>
      </c>
      <c r="H7691">
        <v>1</v>
      </c>
      <c r="I7691">
        <v>1</v>
      </c>
      <c r="J7691" t="s">
        <v>14</v>
      </c>
      <c r="K7691" s="36" t="s">
        <v>149</v>
      </c>
    </row>
    <row r="7692" spans="1:11" x14ac:dyDescent="0.3">
      <c r="A7692">
        <v>117726548</v>
      </c>
      <c r="B7692" s="1">
        <v>42789</v>
      </c>
      <c r="C7692" t="s">
        <v>11</v>
      </c>
      <c r="D7692" t="s">
        <v>20</v>
      </c>
      <c r="E7692">
        <v>0</v>
      </c>
      <c r="F7692">
        <v>0</v>
      </c>
      <c r="G7692" t="s">
        <v>148</v>
      </c>
      <c r="H7692">
        <v>1</v>
      </c>
      <c r="I7692">
        <v>2</v>
      </c>
      <c r="J7692" t="s">
        <v>14</v>
      </c>
      <c r="K7692" s="36" t="s">
        <v>149</v>
      </c>
    </row>
    <row r="7693" spans="1:11" x14ac:dyDescent="0.3">
      <c r="A7693">
        <v>652739346</v>
      </c>
      <c r="B7693" s="1">
        <v>45553</v>
      </c>
      <c r="C7693" t="s">
        <v>27</v>
      </c>
      <c r="D7693" t="s">
        <v>17</v>
      </c>
      <c r="E7693">
        <v>0.95</v>
      </c>
      <c r="F7693">
        <v>0.21</v>
      </c>
      <c r="G7693" t="s">
        <v>148</v>
      </c>
      <c r="H7693">
        <v>17</v>
      </c>
      <c r="I7693">
        <v>25</v>
      </c>
      <c r="J7693" t="s">
        <v>14</v>
      </c>
      <c r="K7693" s="36" t="s">
        <v>149</v>
      </c>
    </row>
    <row r="7694" spans="1:11" x14ac:dyDescent="0.3">
      <c r="A7694">
        <v>386272196</v>
      </c>
      <c r="B7694" s="1">
        <v>44223</v>
      </c>
      <c r="C7694" t="s">
        <v>11</v>
      </c>
      <c r="D7694" t="s">
        <v>16</v>
      </c>
      <c r="E7694">
        <v>1</v>
      </c>
      <c r="F7694">
        <v>0.73</v>
      </c>
      <c r="G7694" t="s">
        <v>148</v>
      </c>
      <c r="H7694">
        <v>1</v>
      </c>
      <c r="I7694">
        <v>1</v>
      </c>
      <c r="J7694" t="s">
        <v>14</v>
      </c>
      <c r="K7694" s="36" t="s">
        <v>148</v>
      </c>
    </row>
    <row r="7695" spans="1:11" x14ac:dyDescent="0.3">
      <c r="A7695">
        <v>58141273</v>
      </c>
      <c r="B7695" s="1">
        <v>42410</v>
      </c>
      <c r="C7695" t="s">
        <v>11</v>
      </c>
      <c r="D7695" t="s">
        <v>20</v>
      </c>
      <c r="E7695">
        <v>0</v>
      </c>
      <c r="F7695">
        <v>0</v>
      </c>
      <c r="G7695" t="s">
        <v>148</v>
      </c>
      <c r="H7695">
        <v>1</v>
      </c>
      <c r="I7695">
        <v>1</v>
      </c>
      <c r="J7695" t="s">
        <v>14</v>
      </c>
      <c r="K7695" s="36" t="s">
        <v>149</v>
      </c>
    </row>
    <row r="7696" spans="1:11" x14ac:dyDescent="0.3">
      <c r="A7696">
        <v>144853506</v>
      </c>
      <c r="B7696" s="1">
        <v>42954</v>
      </c>
      <c r="C7696" t="s">
        <v>11</v>
      </c>
      <c r="D7696" t="s">
        <v>16</v>
      </c>
      <c r="E7696">
        <v>1</v>
      </c>
      <c r="F7696">
        <v>0.8</v>
      </c>
      <c r="G7696" t="s">
        <v>148</v>
      </c>
      <c r="H7696">
        <v>1</v>
      </c>
      <c r="I7696">
        <v>1</v>
      </c>
      <c r="J7696" t="s">
        <v>14</v>
      </c>
      <c r="K7696" s="36" t="s">
        <v>149</v>
      </c>
    </row>
    <row r="7697" spans="1:11" x14ac:dyDescent="0.3">
      <c r="A7697">
        <v>677373554</v>
      </c>
      <c r="B7697" s="1">
        <v>45694</v>
      </c>
      <c r="C7697" t="s">
        <v>27</v>
      </c>
      <c r="D7697" t="s">
        <v>16</v>
      </c>
      <c r="E7697">
        <v>0.75</v>
      </c>
      <c r="F7697">
        <v>0.25</v>
      </c>
      <c r="G7697" t="s">
        <v>148</v>
      </c>
      <c r="H7697">
        <v>1</v>
      </c>
      <c r="I7697">
        <v>1</v>
      </c>
      <c r="J7697" t="s">
        <v>22</v>
      </c>
      <c r="K7697" s="36" t="s">
        <v>149</v>
      </c>
    </row>
    <row r="7698" spans="1:11" x14ac:dyDescent="0.3">
      <c r="A7698">
        <v>671490650</v>
      </c>
      <c r="B7698" s="1">
        <v>45664</v>
      </c>
      <c r="C7698" t="s">
        <v>27</v>
      </c>
      <c r="D7698" t="s">
        <v>21</v>
      </c>
      <c r="E7698">
        <v>0.6</v>
      </c>
      <c r="F7698">
        <v>0.17</v>
      </c>
      <c r="G7698" t="s">
        <v>148</v>
      </c>
      <c r="H7698">
        <v>1</v>
      </c>
      <c r="I7698">
        <v>1</v>
      </c>
      <c r="J7698" t="s">
        <v>14</v>
      </c>
      <c r="K7698" s="36" t="s">
        <v>149</v>
      </c>
    </row>
    <row r="7699" spans="1:11" x14ac:dyDescent="0.3">
      <c r="A7699">
        <v>260762495</v>
      </c>
      <c r="B7699" s="1">
        <v>43594</v>
      </c>
      <c r="C7699" t="s">
        <v>27</v>
      </c>
      <c r="D7699" t="s">
        <v>17</v>
      </c>
      <c r="E7699">
        <v>0.88</v>
      </c>
      <c r="F7699">
        <v>1</v>
      </c>
      <c r="G7699" t="s">
        <v>148</v>
      </c>
      <c r="H7699">
        <v>3</v>
      </c>
      <c r="I7699">
        <v>3</v>
      </c>
      <c r="J7699" t="s">
        <v>14</v>
      </c>
      <c r="K7699" s="36" t="s">
        <v>149</v>
      </c>
    </row>
    <row r="7700" spans="1:11" x14ac:dyDescent="0.3">
      <c r="A7700">
        <v>677177730</v>
      </c>
      <c r="B7700" s="1">
        <v>45693</v>
      </c>
      <c r="C7700" t="s">
        <v>27</v>
      </c>
      <c r="D7700" t="s">
        <v>16</v>
      </c>
      <c r="E7700">
        <v>1</v>
      </c>
      <c r="F7700">
        <v>1</v>
      </c>
      <c r="G7700" t="s">
        <v>148</v>
      </c>
      <c r="H7700">
        <v>1</v>
      </c>
      <c r="I7700">
        <v>1</v>
      </c>
      <c r="J7700" t="s">
        <v>14</v>
      </c>
      <c r="K7700" s="36" t="s">
        <v>149</v>
      </c>
    </row>
    <row r="7701" spans="1:11" x14ac:dyDescent="0.3">
      <c r="A7701">
        <v>585204521</v>
      </c>
      <c r="B7701" s="1">
        <v>45466</v>
      </c>
      <c r="C7701" t="s">
        <v>27</v>
      </c>
      <c r="D7701" t="s">
        <v>16</v>
      </c>
      <c r="E7701">
        <v>1</v>
      </c>
      <c r="F7701">
        <v>0.96</v>
      </c>
      <c r="G7701" t="s">
        <v>148</v>
      </c>
      <c r="H7701">
        <v>1</v>
      </c>
      <c r="I7701">
        <v>4</v>
      </c>
      <c r="J7701" t="s">
        <v>22</v>
      </c>
      <c r="K7701" s="36" t="s">
        <v>149</v>
      </c>
    </row>
    <row r="7702" spans="1:11" x14ac:dyDescent="0.3">
      <c r="A7702">
        <v>677399729</v>
      </c>
      <c r="B7702" s="1">
        <v>45694</v>
      </c>
      <c r="C7702" t="s">
        <v>27</v>
      </c>
      <c r="D7702" t="s">
        <v>16</v>
      </c>
      <c r="E7702">
        <v>0.67</v>
      </c>
      <c r="F7702">
        <v>0.5</v>
      </c>
      <c r="G7702" t="s">
        <v>148</v>
      </c>
      <c r="H7702">
        <v>1</v>
      </c>
      <c r="I7702">
        <v>3</v>
      </c>
      <c r="J7702" t="s">
        <v>22</v>
      </c>
      <c r="K7702" s="36" t="s">
        <v>149</v>
      </c>
    </row>
    <row r="7703" spans="1:11" x14ac:dyDescent="0.3">
      <c r="A7703">
        <v>677402770</v>
      </c>
      <c r="B7703" s="1">
        <v>45694</v>
      </c>
      <c r="C7703" t="s">
        <v>27</v>
      </c>
      <c r="D7703" t="s">
        <v>17</v>
      </c>
      <c r="E7703">
        <v>1</v>
      </c>
      <c r="F7703">
        <v>0</v>
      </c>
      <c r="G7703" t="s">
        <v>148</v>
      </c>
      <c r="H7703">
        <v>1</v>
      </c>
      <c r="I7703">
        <v>1</v>
      </c>
      <c r="J7703" t="s">
        <v>22</v>
      </c>
      <c r="K7703" s="36" t="s">
        <v>149</v>
      </c>
    </row>
    <row r="7704" spans="1:11" x14ac:dyDescent="0.3">
      <c r="A7704">
        <v>562311342</v>
      </c>
      <c r="B7704" s="1">
        <v>45338</v>
      </c>
      <c r="C7704" t="s">
        <v>11</v>
      </c>
      <c r="D7704" t="s">
        <v>16</v>
      </c>
      <c r="E7704">
        <v>1</v>
      </c>
      <c r="F7704">
        <v>0.72</v>
      </c>
      <c r="G7704" t="s">
        <v>148</v>
      </c>
      <c r="H7704">
        <v>1</v>
      </c>
      <c r="I7704">
        <v>1</v>
      </c>
      <c r="J7704" t="s">
        <v>22</v>
      </c>
      <c r="K7704" s="36" t="s">
        <v>149</v>
      </c>
    </row>
    <row r="7705" spans="1:11" x14ac:dyDescent="0.3">
      <c r="A7705">
        <v>134782905</v>
      </c>
      <c r="B7705" s="1">
        <v>42898</v>
      </c>
      <c r="C7705" t="s">
        <v>27</v>
      </c>
      <c r="D7705" t="s">
        <v>16</v>
      </c>
      <c r="E7705">
        <v>1</v>
      </c>
      <c r="F7705">
        <v>0.84</v>
      </c>
      <c r="G7705" t="s">
        <v>148</v>
      </c>
      <c r="H7705">
        <v>2</v>
      </c>
      <c r="I7705">
        <v>2</v>
      </c>
      <c r="J7705" t="s">
        <v>14</v>
      </c>
      <c r="K7705" s="36" t="s">
        <v>149</v>
      </c>
    </row>
    <row r="7706" spans="1:11" x14ac:dyDescent="0.3">
      <c r="A7706">
        <v>319361310</v>
      </c>
      <c r="B7706" s="1">
        <v>43819</v>
      </c>
      <c r="C7706" t="s">
        <v>27</v>
      </c>
      <c r="D7706" t="s">
        <v>16</v>
      </c>
      <c r="E7706">
        <v>1</v>
      </c>
      <c r="F7706">
        <v>0.86</v>
      </c>
      <c r="G7706" t="s">
        <v>148</v>
      </c>
      <c r="H7706">
        <v>5</v>
      </c>
      <c r="I7706">
        <v>10</v>
      </c>
      <c r="J7706" t="s">
        <v>14</v>
      </c>
      <c r="K7706" s="36" t="s">
        <v>149</v>
      </c>
    </row>
    <row r="7707" spans="1:11" x14ac:dyDescent="0.3">
      <c r="A7707">
        <v>173340129</v>
      </c>
      <c r="B7707" s="1">
        <v>43145</v>
      </c>
      <c r="C7707" t="s">
        <v>11</v>
      </c>
      <c r="D7707" t="s">
        <v>17</v>
      </c>
      <c r="E7707">
        <v>0.86</v>
      </c>
      <c r="F7707">
        <v>0.82</v>
      </c>
      <c r="G7707" t="s">
        <v>148</v>
      </c>
      <c r="H7707">
        <v>1</v>
      </c>
      <c r="I7707">
        <v>3</v>
      </c>
      <c r="J7707" t="s">
        <v>14</v>
      </c>
      <c r="K7707" s="36" t="s">
        <v>149</v>
      </c>
    </row>
    <row r="7708" spans="1:11" x14ac:dyDescent="0.3">
      <c r="A7708">
        <v>131895389</v>
      </c>
      <c r="B7708" s="1">
        <v>42880</v>
      </c>
      <c r="C7708" t="s">
        <v>11</v>
      </c>
      <c r="D7708" t="s">
        <v>17</v>
      </c>
      <c r="E7708">
        <v>1</v>
      </c>
      <c r="F7708">
        <v>0.42</v>
      </c>
      <c r="G7708" t="s">
        <v>148</v>
      </c>
      <c r="H7708">
        <v>1</v>
      </c>
      <c r="I7708">
        <v>1</v>
      </c>
      <c r="J7708" t="s">
        <v>14</v>
      </c>
      <c r="K7708" s="36" t="s">
        <v>149</v>
      </c>
    </row>
    <row r="7709" spans="1:11" x14ac:dyDescent="0.3">
      <c r="A7709">
        <v>678027616</v>
      </c>
      <c r="B7709" s="1">
        <v>45698</v>
      </c>
      <c r="C7709" t="s">
        <v>27</v>
      </c>
      <c r="D7709" t="s">
        <v>16</v>
      </c>
      <c r="E7709">
        <v>1</v>
      </c>
      <c r="F7709">
        <v>1</v>
      </c>
      <c r="G7709" t="s">
        <v>148</v>
      </c>
      <c r="H7709">
        <v>4</v>
      </c>
      <c r="I7709">
        <v>4</v>
      </c>
      <c r="J7709" t="s">
        <v>14</v>
      </c>
      <c r="K7709" s="36" t="s">
        <v>149</v>
      </c>
    </row>
    <row r="7710" spans="1:11" x14ac:dyDescent="0.3">
      <c r="A7710">
        <v>653794365</v>
      </c>
      <c r="B7710" s="1">
        <v>45559</v>
      </c>
      <c r="C7710" t="s">
        <v>27</v>
      </c>
      <c r="D7710" t="s">
        <v>16</v>
      </c>
      <c r="E7710">
        <v>1</v>
      </c>
      <c r="F7710">
        <v>0.93</v>
      </c>
      <c r="G7710" t="s">
        <v>148</v>
      </c>
      <c r="H7710">
        <v>7</v>
      </c>
      <c r="I7710">
        <v>9</v>
      </c>
      <c r="J7710" t="s">
        <v>14</v>
      </c>
      <c r="K7710" s="36" t="s">
        <v>149</v>
      </c>
    </row>
    <row r="7711" spans="1:11" x14ac:dyDescent="0.3">
      <c r="A7711">
        <v>678028102</v>
      </c>
      <c r="B7711" s="1">
        <v>45698</v>
      </c>
      <c r="C7711" t="s">
        <v>27</v>
      </c>
      <c r="D7711" t="s">
        <v>16</v>
      </c>
      <c r="E7711">
        <v>1</v>
      </c>
      <c r="F7711">
        <v>1</v>
      </c>
      <c r="G7711" t="s">
        <v>148</v>
      </c>
      <c r="H7711">
        <v>1</v>
      </c>
      <c r="I7711">
        <v>1</v>
      </c>
      <c r="J7711" t="s">
        <v>22</v>
      </c>
      <c r="K7711" s="36" t="s">
        <v>149</v>
      </c>
    </row>
    <row r="7712" spans="1:11" x14ac:dyDescent="0.3">
      <c r="A7712">
        <v>28935179</v>
      </c>
      <c r="B7712" s="1">
        <v>42070</v>
      </c>
      <c r="C7712" t="s">
        <v>11</v>
      </c>
      <c r="D7712" t="s">
        <v>12</v>
      </c>
      <c r="G7712" t="s">
        <v>148</v>
      </c>
      <c r="H7712">
        <v>1</v>
      </c>
      <c r="I7712">
        <v>1</v>
      </c>
      <c r="J7712" t="s">
        <v>14</v>
      </c>
      <c r="K7712" s="36" t="s">
        <v>149</v>
      </c>
    </row>
    <row r="7713" spans="1:11" x14ac:dyDescent="0.3">
      <c r="A7713">
        <v>677294287</v>
      </c>
      <c r="B7713" s="1">
        <v>45694</v>
      </c>
      <c r="C7713" t="s">
        <v>27</v>
      </c>
      <c r="D7713" t="s">
        <v>16</v>
      </c>
      <c r="E7713">
        <v>1</v>
      </c>
      <c r="F7713">
        <v>1</v>
      </c>
      <c r="G7713" t="s">
        <v>148</v>
      </c>
      <c r="H7713">
        <v>1</v>
      </c>
      <c r="I7713">
        <v>1</v>
      </c>
      <c r="J7713" t="s">
        <v>14</v>
      </c>
      <c r="K7713" s="36" t="s">
        <v>149</v>
      </c>
    </row>
    <row r="7714" spans="1:11" x14ac:dyDescent="0.3">
      <c r="A7714">
        <v>678039585</v>
      </c>
      <c r="B7714" s="1">
        <v>45698</v>
      </c>
      <c r="C7714" t="s">
        <v>27</v>
      </c>
      <c r="D7714" t="s">
        <v>17</v>
      </c>
      <c r="E7714">
        <v>0.77</v>
      </c>
      <c r="F7714">
        <v>1</v>
      </c>
      <c r="G7714" t="s">
        <v>148</v>
      </c>
      <c r="H7714">
        <v>2</v>
      </c>
      <c r="I7714">
        <v>2</v>
      </c>
      <c r="J7714" t="s">
        <v>22</v>
      </c>
      <c r="K7714" s="36" t="s">
        <v>149</v>
      </c>
    </row>
    <row r="7715" spans="1:11" x14ac:dyDescent="0.3">
      <c r="A7715">
        <v>665826738</v>
      </c>
      <c r="B7715" s="1">
        <v>45633</v>
      </c>
      <c r="C7715" t="s">
        <v>11</v>
      </c>
      <c r="D7715" t="s">
        <v>16</v>
      </c>
      <c r="E7715">
        <v>1</v>
      </c>
      <c r="F7715">
        <v>1</v>
      </c>
      <c r="G7715" t="s">
        <v>148</v>
      </c>
      <c r="H7715">
        <v>1</v>
      </c>
      <c r="I7715">
        <v>1</v>
      </c>
      <c r="J7715" t="s">
        <v>14</v>
      </c>
      <c r="K7715" s="36" t="s">
        <v>149</v>
      </c>
    </row>
    <row r="7716" spans="1:11" x14ac:dyDescent="0.3">
      <c r="A7716">
        <v>678052219</v>
      </c>
      <c r="B7716" s="1">
        <v>45698</v>
      </c>
      <c r="C7716" t="s">
        <v>11</v>
      </c>
      <c r="D7716" t="s">
        <v>16</v>
      </c>
      <c r="E7716">
        <v>0.96</v>
      </c>
      <c r="F7716">
        <v>0.94</v>
      </c>
      <c r="G7716" t="s">
        <v>148</v>
      </c>
      <c r="H7716">
        <v>1</v>
      </c>
      <c r="I7716">
        <v>1</v>
      </c>
      <c r="J7716" t="s">
        <v>14</v>
      </c>
      <c r="K7716" s="36" t="s">
        <v>149</v>
      </c>
    </row>
    <row r="7717" spans="1:11" x14ac:dyDescent="0.3">
      <c r="A7717">
        <v>677515744</v>
      </c>
      <c r="B7717" s="1">
        <v>45695</v>
      </c>
      <c r="C7717" t="s">
        <v>27</v>
      </c>
      <c r="D7717" t="s">
        <v>17</v>
      </c>
      <c r="E7717">
        <v>0.91</v>
      </c>
      <c r="F7717">
        <v>0.69</v>
      </c>
      <c r="G7717" t="s">
        <v>148</v>
      </c>
      <c r="H7717">
        <v>1</v>
      </c>
      <c r="I7717">
        <v>1</v>
      </c>
      <c r="J7717" t="s">
        <v>22</v>
      </c>
      <c r="K7717" s="36" t="s">
        <v>149</v>
      </c>
    </row>
    <row r="7718" spans="1:11" x14ac:dyDescent="0.3">
      <c r="A7718">
        <v>563153364</v>
      </c>
      <c r="B7718" s="1">
        <v>45342</v>
      </c>
      <c r="C7718" t="s">
        <v>19</v>
      </c>
      <c r="D7718" t="s">
        <v>16</v>
      </c>
      <c r="E7718">
        <v>0.93</v>
      </c>
      <c r="F7718">
        <v>0.7</v>
      </c>
      <c r="G7718" t="s">
        <v>148</v>
      </c>
      <c r="H7718">
        <v>1</v>
      </c>
      <c r="I7718">
        <v>1</v>
      </c>
      <c r="J7718" t="s">
        <v>14</v>
      </c>
      <c r="K7718" s="36" t="s">
        <v>149</v>
      </c>
    </row>
    <row r="7719" spans="1:11" x14ac:dyDescent="0.3">
      <c r="A7719">
        <v>677523188</v>
      </c>
      <c r="B7719" s="1">
        <v>45695</v>
      </c>
      <c r="C7719" t="s">
        <v>11</v>
      </c>
      <c r="D7719" t="s">
        <v>16</v>
      </c>
      <c r="E7719">
        <v>1</v>
      </c>
      <c r="F7719">
        <v>1</v>
      </c>
      <c r="G7719" t="s">
        <v>148</v>
      </c>
      <c r="H7719">
        <v>1</v>
      </c>
      <c r="I7719">
        <v>1</v>
      </c>
      <c r="J7719" t="s">
        <v>14</v>
      </c>
      <c r="K7719" s="36" t="s">
        <v>149</v>
      </c>
    </row>
    <row r="7720" spans="1:11" x14ac:dyDescent="0.3">
      <c r="A7720">
        <v>15612648</v>
      </c>
      <c r="B7720" s="1">
        <v>41775</v>
      </c>
      <c r="C7720" t="s">
        <v>11</v>
      </c>
      <c r="D7720" t="s">
        <v>16</v>
      </c>
      <c r="E7720">
        <v>1</v>
      </c>
      <c r="F7720">
        <v>0.84</v>
      </c>
      <c r="G7720" t="s">
        <v>27</v>
      </c>
      <c r="H7720">
        <v>4</v>
      </c>
      <c r="I7720">
        <v>4</v>
      </c>
      <c r="J7720" t="s">
        <v>18</v>
      </c>
      <c r="K7720" s="36" t="s">
        <v>149</v>
      </c>
    </row>
    <row r="7721" spans="1:11" x14ac:dyDescent="0.3">
      <c r="A7721">
        <v>169816183</v>
      </c>
      <c r="B7721" s="1">
        <v>43125</v>
      </c>
      <c r="C7721" t="s">
        <v>11</v>
      </c>
      <c r="D7721" t="s">
        <v>21</v>
      </c>
      <c r="E7721">
        <v>0.5</v>
      </c>
      <c r="F7721">
        <v>0.74</v>
      </c>
      <c r="G7721" t="s">
        <v>148</v>
      </c>
      <c r="H7721">
        <v>1</v>
      </c>
      <c r="I7721">
        <v>12</v>
      </c>
      <c r="J7721" t="s">
        <v>14</v>
      </c>
      <c r="K7721" s="36" t="s">
        <v>149</v>
      </c>
    </row>
    <row r="7722" spans="1:11" x14ac:dyDescent="0.3">
      <c r="A7722">
        <v>94036620</v>
      </c>
      <c r="B7722" s="1">
        <v>42620</v>
      </c>
      <c r="C7722" t="s">
        <v>11</v>
      </c>
      <c r="D7722" t="s">
        <v>16</v>
      </c>
      <c r="E7722">
        <v>1</v>
      </c>
      <c r="F7722">
        <v>1</v>
      </c>
      <c r="G7722" t="s">
        <v>148</v>
      </c>
      <c r="H7722">
        <v>1</v>
      </c>
      <c r="I7722">
        <v>1</v>
      </c>
      <c r="J7722" t="s">
        <v>22</v>
      </c>
      <c r="K7722" s="36" t="s">
        <v>149</v>
      </c>
    </row>
    <row r="7723" spans="1:11" x14ac:dyDescent="0.3">
      <c r="A7723">
        <v>5513681</v>
      </c>
      <c r="B7723" s="1">
        <v>41351</v>
      </c>
      <c r="C7723" t="s">
        <v>30</v>
      </c>
      <c r="D7723" t="s">
        <v>17</v>
      </c>
      <c r="E7723">
        <v>1</v>
      </c>
      <c r="F7723">
        <v>0.7</v>
      </c>
      <c r="G7723" t="s">
        <v>148</v>
      </c>
      <c r="H7723">
        <v>3</v>
      </c>
      <c r="I7723">
        <v>3</v>
      </c>
      <c r="J7723" t="s">
        <v>14</v>
      </c>
      <c r="K7723" s="36" t="s">
        <v>149</v>
      </c>
    </row>
    <row r="7724" spans="1:11" x14ac:dyDescent="0.3">
      <c r="A7724">
        <v>542746093</v>
      </c>
      <c r="B7724" s="1">
        <v>45219</v>
      </c>
      <c r="C7724" t="s">
        <v>11</v>
      </c>
      <c r="D7724" t="s">
        <v>16</v>
      </c>
      <c r="E7724">
        <v>1</v>
      </c>
      <c r="F7724">
        <v>1</v>
      </c>
      <c r="G7724" t="s">
        <v>148</v>
      </c>
      <c r="H7724">
        <v>4</v>
      </c>
      <c r="I7724">
        <v>5</v>
      </c>
      <c r="J7724" t="s">
        <v>22</v>
      </c>
      <c r="K7724" s="36" t="s">
        <v>149</v>
      </c>
    </row>
    <row r="7725" spans="1:11" x14ac:dyDescent="0.3">
      <c r="A7725">
        <v>677665486</v>
      </c>
      <c r="B7725" s="1">
        <v>45696</v>
      </c>
      <c r="C7725" t="s">
        <v>27</v>
      </c>
      <c r="D7725" t="s">
        <v>17</v>
      </c>
      <c r="E7725">
        <v>1</v>
      </c>
      <c r="G7725" t="s">
        <v>148</v>
      </c>
      <c r="H7725">
        <v>1</v>
      </c>
      <c r="I7725">
        <v>1</v>
      </c>
      <c r="J7725" t="s">
        <v>14</v>
      </c>
      <c r="K7725" s="36" t="s">
        <v>149</v>
      </c>
    </row>
    <row r="7726" spans="1:11" x14ac:dyDescent="0.3">
      <c r="A7726">
        <v>15327862</v>
      </c>
      <c r="B7726" s="1">
        <v>41769</v>
      </c>
      <c r="C7726" t="s">
        <v>11</v>
      </c>
      <c r="D7726" t="s">
        <v>17</v>
      </c>
      <c r="E7726">
        <v>1</v>
      </c>
      <c r="F7726">
        <v>0.71</v>
      </c>
      <c r="G7726" t="s">
        <v>148</v>
      </c>
      <c r="H7726">
        <v>1</v>
      </c>
      <c r="I7726">
        <v>1</v>
      </c>
      <c r="J7726" t="s">
        <v>14</v>
      </c>
      <c r="K7726" s="36" t="s">
        <v>149</v>
      </c>
    </row>
    <row r="7727" spans="1:11" x14ac:dyDescent="0.3">
      <c r="A7727">
        <v>678054347</v>
      </c>
      <c r="B7727" s="1">
        <v>45698</v>
      </c>
      <c r="C7727" t="s">
        <v>11</v>
      </c>
      <c r="D7727" t="s">
        <v>21</v>
      </c>
      <c r="E7727">
        <v>0.75</v>
      </c>
      <c r="F7727">
        <v>1</v>
      </c>
      <c r="G7727" t="s">
        <v>148</v>
      </c>
      <c r="H7727">
        <v>6</v>
      </c>
      <c r="I7727">
        <v>7</v>
      </c>
      <c r="J7727" t="s">
        <v>14</v>
      </c>
      <c r="K7727" s="36" t="s">
        <v>149</v>
      </c>
    </row>
    <row r="7728" spans="1:11" x14ac:dyDescent="0.3">
      <c r="A7728">
        <v>500693759</v>
      </c>
      <c r="B7728" s="1">
        <v>44969</v>
      </c>
      <c r="C7728" t="s">
        <v>27</v>
      </c>
      <c r="D7728" t="s">
        <v>16</v>
      </c>
      <c r="E7728">
        <v>0.8</v>
      </c>
      <c r="F7728">
        <v>0.33</v>
      </c>
      <c r="G7728" t="s">
        <v>148</v>
      </c>
      <c r="H7728">
        <v>1</v>
      </c>
      <c r="I7728">
        <v>2</v>
      </c>
      <c r="J7728" t="s">
        <v>14</v>
      </c>
      <c r="K7728" s="36" t="s">
        <v>149</v>
      </c>
    </row>
    <row r="7729" spans="1:11" x14ac:dyDescent="0.3">
      <c r="A7729">
        <v>677671131</v>
      </c>
      <c r="B7729" s="1">
        <v>45696</v>
      </c>
      <c r="C7729" t="s">
        <v>11</v>
      </c>
      <c r="D7729" t="s">
        <v>20</v>
      </c>
      <c r="E7729">
        <v>0</v>
      </c>
      <c r="F7729">
        <v>0</v>
      </c>
      <c r="G7729" t="s">
        <v>148</v>
      </c>
      <c r="H7729">
        <v>1</v>
      </c>
      <c r="I7729">
        <v>1</v>
      </c>
      <c r="J7729" t="s">
        <v>22</v>
      </c>
      <c r="K7729" s="36" t="s">
        <v>149</v>
      </c>
    </row>
    <row r="7730" spans="1:11" x14ac:dyDescent="0.3">
      <c r="A7730">
        <v>677718186</v>
      </c>
      <c r="B7730" s="1">
        <v>45696</v>
      </c>
      <c r="C7730" t="s">
        <v>27</v>
      </c>
      <c r="D7730" t="s">
        <v>20</v>
      </c>
      <c r="E7730">
        <v>0</v>
      </c>
      <c r="F7730">
        <v>0</v>
      </c>
      <c r="G7730" t="s">
        <v>148</v>
      </c>
      <c r="H7730">
        <v>1</v>
      </c>
      <c r="I7730">
        <v>1</v>
      </c>
      <c r="J7730" t="s">
        <v>14</v>
      </c>
      <c r="K7730" s="36" t="s">
        <v>149</v>
      </c>
    </row>
    <row r="7731" spans="1:11" x14ac:dyDescent="0.3">
      <c r="A7731">
        <v>677785163</v>
      </c>
      <c r="B7731" s="1">
        <v>45696</v>
      </c>
      <c r="C7731" t="s">
        <v>27</v>
      </c>
      <c r="D7731" t="s">
        <v>16</v>
      </c>
      <c r="E7731">
        <v>0.75</v>
      </c>
      <c r="F7731">
        <v>1</v>
      </c>
      <c r="G7731" t="s">
        <v>148</v>
      </c>
      <c r="H7731">
        <v>1</v>
      </c>
      <c r="I7731">
        <v>1</v>
      </c>
      <c r="J7731" t="s">
        <v>14</v>
      </c>
      <c r="K7731" s="36" t="s">
        <v>149</v>
      </c>
    </row>
    <row r="7732" spans="1:11" x14ac:dyDescent="0.3">
      <c r="A7732">
        <v>524954744</v>
      </c>
      <c r="B7732" s="1">
        <v>45117</v>
      </c>
      <c r="C7732" t="s">
        <v>27</v>
      </c>
      <c r="D7732" t="s">
        <v>20</v>
      </c>
      <c r="E7732">
        <v>0</v>
      </c>
      <c r="G7732" t="s">
        <v>148</v>
      </c>
      <c r="H7732">
        <v>1</v>
      </c>
      <c r="I7732">
        <v>1</v>
      </c>
      <c r="J7732" t="s">
        <v>22</v>
      </c>
      <c r="K7732" s="36" t="s">
        <v>149</v>
      </c>
    </row>
    <row r="7733" spans="1:11" x14ac:dyDescent="0.3">
      <c r="A7733">
        <v>85626511</v>
      </c>
      <c r="B7733" s="1">
        <v>42575</v>
      </c>
      <c r="C7733" t="s">
        <v>11</v>
      </c>
      <c r="D7733" t="s">
        <v>16</v>
      </c>
      <c r="E7733">
        <v>0.67</v>
      </c>
      <c r="F7733">
        <v>0</v>
      </c>
      <c r="G7733" t="s">
        <v>148</v>
      </c>
      <c r="H7733">
        <v>1</v>
      </c>
      <c r="I7733">
        <v>1</v>
      </c>
      <c r="J7733" t="s">
        <v>14</v>
      </c>
      <c r="K7733" s="36" t="s">
        <v>149</v>
      </c>
    </row>
    <row r="7734" spans="1:11" x14ac:dyDescent="0.3">
      <c r="A7734">
        <v>678242422</v>
      </c>
      <c r="B7734" s="1">
        <v>45699</v>
      </c>
      <c r="C7734" t="s">
        <v>11</v>
      </c>
      <c r="D7734" t="s">
        <v>16</v>
      </c>
      <c r="E7734">
        <v>1</v>
      </c>
      <c r="F7734">
        <v>1</v>
      </c>
      <c r="G7734" t="s">
        <v>148</v>
      </c>
      <c r="H7734">
        <v>1</v>
      </c>
      <c r="I7734">
        <v>1</v>
      </c>
      <c r="J7734" t="s">
        <v>14</v>
      </c>
      <c r="K7734" s="36" t="s">
        <v>149</v>
      </c>
    </row>
    <row r="7735" spans="1:11" x14ac:dyDescent="0.3">
      <c r="A7735">
        <v>483602525</v>
      </c>
      <c r="B7735" s="1">
        <v>44848</v>
      </c>
      <c r="C7735" t="s">
        <v>27</v>
      </c>
      <c r="D7735" t="s">
        <v>12</v>
      </c>
      <c r="G7735" t="s">
        <v>148</v>
      </c>
      <c r="H7735">
        <v>1</v>
      </c>
      <c r="I7735">
        <v>1</v>
      </c>
      <c r="J7735" t="s">
        <v>22</v>
      </c>
      <c r="K7735" s="36" t="s">
        <v>149</v>
      </c>
    </row>
    <row r="7736" spans="1:11" x14ac:dyDescent="0.3">
      <c r="A7736">
        <v>11594354</v>
      </c>
      <c r="B7736" s="1">
        <v>41663</v>
      </c>
      <c r="C7736" t="s">
        <v>11</v>
      </c>
      <c r="D7736" t="s">
        <v>16</v>
      </c>
      <c r="E7736">
        <v>1</v>
      </c>
      <c r="F7736">
        <v>0.25</v>
      </c>
      <c r="G7736" t="s">
        <v>148</v>
      </c>
      <c r="H7736">
        <v>1</v>
      </c>
      <c r="I7736">
        <v>1</v>
      </c>
      <c r="J7736" t="s">
        <v>14</v>
      </c>
      <c r="K7736" s="36" t="s">
        <v>149</v>
      </c>
    </row>
    <row r="7737" spans="1:11" x14ac:dyDescent="0.3">
      <c r="A7737">
        <v>457968192</v>
      </c>
      <c r="B7737" s="1">
        <v>44688</v>
      </c>
      <c r="C7737" t="s">
        <v>27</v>
      </c>
      <c r="D7737" t="s">
        <v>16</v>
      </c>
      <c r="E7737">
        <v>0.88</v>
      </c>
      <c r="F7737">
        <v>1</v>
      </c>
      <c r="G7737" t="s">
        <v>148</v>
      </c>
      <c r="H7737">
        <v>1</v>
      </c>
      <c r="I7737">
        <v>1</v>
      </c>
      <c r="J7737" t="s">
        <v>14</v>
      </c>
      <c r="K7737" s="36" t="s">
        <v>149</v>
      </c>
    </row>
    <row r="7738" spans="1:11" x14ac:dyDescent="0.3">
      <c r="A7738">
        <v>136923081</v>
      </c>
      <c r="B7738" s="1">
        <v>42911</v>
      </c>
      <c r="C7738" t="s">
        <v>27</v>
      </c>
      <c r="D7738" t="s">
        <v>16</v>
      </c>
      <c r="E7738">
        <v>1</v>
      </c>
      <c r="F7738">
        <v>1</v>
      </c>
      <c r="G7738" t="s">
        <v>148</v>
      </c>
      <c r="H7738">
        <v>1</v>
      </c>
      <c r="I7738">
        <v>2</v>
      </c>
      <c r="J7738" t="s">
        <v>14</v>
      </c>
      <c r="K7738" s="36" t="s">
        <v>149</v>
      </c>
    </row>
    <row r="7739" spans="1:11" x14ac:dyDescent="0.3">
      <c r="A7739">
        <v>169046570</v>
      </c>
      <c r="B7739" s="1">
        <v>43121</v>
      </c>
      <c r="C7739" t="s">
        <v>11</v>
      </c>
      <c r="D7739" t="s">
        <v>20</v>
      </c>
      <c r="E7739">
        <v>0</v>
      </c>
      <c r="F7739">
        <v>0</v>
      </c>
      <c r="G7739" t="s">
        <v>148</v>
      </c>
      <c r="H7739">
        <v>1</v>
      </c>
      <c r="I7739">
        <v>1</v>
      </c>
      <c r="J7739" t="s">
        <v>14</v>
      </c>
      <c r="K7739" s="36" t="s">
        <v>149</v>
      </c>
    </row>
    <row r="7740" spans="1:11" x14ac:dyDescent="0.3">
      <c r="A7740">
        <v>652529297</v>
      </c>
      <c r="B7740" s="1">
        <v>45552</v>
      </c>
      <c r="C7740" t="s">
        <v>27</v>
      </c>
      <c r="D7740" t="s">
        <v>16</v>
      </c>
      <c r="E7740">
        <v>1</v>
      </c>
      <c r="F7740">
        <v>1</v>
      </c>
      <c r="G7740" t="s">
        <v>148</v>
      </c>
      <c r="H7740">
        <v>3</v>
      </c>
      <c r="I7740">
        <v>3</v>
      </c>
      <c r="J7740" t="s">
        <v>14</v>
      </c>
      <c r="K7740" s="36" t="s">
        <v>149</v>
      </c>
    </row>
    <row r="7741" spans="1:11" x14ac:dyDescent="0.3">
      <c r="A7741">
        <v>678129019</v>
      </c>
      <c r="B7741" s="1">
        <v>45698</v>
      </c>
      <c r="C7741" t="s">
        <v>27</v>
      </c>
      <c r="D7741" t="s">
        <v>16</v>
      </c>
      <c r="E7741">
        <v>1</v>
      </c>
      <c r="F7741">
        <v>1</v>
      </c>
      <c r="G7741" t="s">
        <v>148</v>
      </c>
      <c r="H7741">
        <v>5</v>
      </c>
      <c r="I7741">
        <v>5</v>
      </c>
      <c r="J7741" t="s">
        <v>14</v>
      </c>
      <c r="K7741" s="36" t="s">
        <v>148</v>
      </c>
    </row>
    <row r="7742" spans="1:11" x14ac:dyDescent="0.3">
      <c r="A7742">
        <v>144807699</v>
      </c>
      <c r="B7742" s="1">
        <v>42954</v>
      </c>
      <c r="C7742" t="s">
        <v>11</v>
      </c>
      <c r="D7742" t="s">
        <v>16</v>
      </c>
      <c r="E7742">
        <v>1</v>
      </c>
      <c r="F7742">
        <v>0.75</v>
      </c>
      <c r="G7742" t="s">
        <v>148</v>
      </c>
      <c r="H7742">
        <v>1</v>
      </c>
      <c r="I7742">
        <v>1</v>
      </c>
      <c r="J7742" t="s">
        <v>14</v>
      </c>
      <c r="K7742" s="36" t="s">
        <v>149</v>
      </c>
    </row>
    <row r="7743" spans="1:11" x14ac:dyDescent="0.3">
      <c r="A7743">
        <v>669272275</v>
      </c>
      <c r="B7743" s="1">
        <v>45654</v>
      </c>
      <c r="C7743" t="s">
        <v>27</v>
      </c>
      <c r="D7743" t="s">
        <v>17</v>
      </c>
      <c r="E7743">
        <v>0.86</v>
      </c>
      <c r="F7743">
        <v>0.5</v>
      </c>
      <c r="G7743" t="s">
        <v>148</v>
      </c>
      <c r="H7743">
        <v>1</v>
      </c>
      <c r="I7743">
        <v>1</v>
      </c>
      <c r="J7743" t="s">
        <v>14</v>
      </c>
      <c r="K7743" s="36" t="s">
        <v>149</v>
      </c>
    </row>
    <row r="7744" spans="1:11" x14ac:dyDescent="0.3">
      <c r="A7744">
        <v>228399911</v>
      </c>
      <c r="B7744" s="1">
        <v>43434</v>
      </c>
      <c r="C7744" t="s">
        <v>38</v>
      </c>
      <c r="D7744" t="s">
        <v>16</v>
      </c>
      <c r="E7744">
        <v>1</v>
      </c>
      <c r="F7744">
        <v>1</v>
      </c>
      <c r="G7744" t="s">
        <v>148</v>
      </c>
      <c r="H7744">
        <v>1</v>
      </c>
      <c r="I7744">
        <v>1</v>
      </c>
      <c r="J7744" t="s">
        <v>14</v>
      </c>
      <c r="K7744" s="36" t="s">
        <v>149</v>
      </c>
    </row>
    <row r="7745" spans="1:11" x14ac:dyDescent="0.3">
      <c r="A7745">
        <v>677471384</v>
      </c>
      <c r="B7745" s="1">
        <v>45695</v>
      </c>
      <c r="C7745" t="s">
        <v>27</v>
      </c>
      <c r="D7745" t="s">
        <v>17</v>
      </c>
      <c r="E7745">
        <v>0.88</v>
      </c>
      <c r="F7745">
        <v>0.95</v>
      </c>
      <c r="G7745" t="s">
        <v>148</v>
      </c>
      <c r="H7745">
        <v>6</v>
      </c>
      <c r="I7745">
        <v>6</v>
      </c>
      <c r="J7745" t="s">
        <v>14</v>
      </c>
      <c r="K7745" s="36" t="s">
        <v>149</v>
      </c>
    </row>
    <row r="7746" spans="1:11" x14ac:dyDescent="0.3">
      <c r="A7746">
        <v>1718586</v>
      </c>
      <c r="B7746" s="1">
        <v>40947</v>
      </c>
      <c r="C7746" t="s">
        <v>11</v>
      </c>
      <c r="D7746" t="s">
        <v>21</v>
      </c>
      <c r="E7746">
        <v>0.5</v>
      </c>
      <c r="F7746">
        <v>0</v>
      </c>
      <c r="G7746" t="s">
        <v>148</v>
      </c>
      <c r="H7746">
        <v>1</v>
      </c>
      <c r="I7746">
        <v>2</v>
      </c>
      <c r="J7746" t="s">
        <v>14</v>
      </c>
      <c r="K7746" s="36" t="s">
        <v>149</v>
      </c>
    </row>
    <row r="7747" spans="1:11" x14ac:dyDescent="0.3">
      <c r="A7747">
        <v>152407001</v>
      </c>
      <c r="B7747" s="1">
        <v>43006</v>
      </c>
      <c r="C7747" t="s">
        <v>27</v>
      </c>
      <c r="D7747" t="s">
        <v>16</v>
      </c>
      <c r="E7747">
        <v>1</v>
      </c>
      <c r="F7747">
        <v>0.81</v>
      </c>
      <c r="G7747" t="s">
        <v>149</v>
      </c>
      <c r="H7747">
        <v>3</v>
      </c>
      <c r="I7747">
        <v>6</v>
      </c>
      <c r="J7747" t="s">
        <v>14</v>
      </c>
      <c r="K7747" s="36" t="s">
        <v>149</v>
      </c>
    </row>
    <row r="7748" spans="1:11" x14ac:dyDescent="0.3">
      <c r="A7748">
        <v>259882876</v>
      </c>
      <c r="B7748" s="1">
        <v>43590</v>
      </c>
      <c r="C7748" t="s">
        <v>11</v>
      </c>
      <c r="D7748" t="s">
        <v>17</v>
      </c>
      <c r="E7748">
        <v>1</v>
      </c>
      <c r="F7748">
        <v>0.82</v>
      </c>
      <c r="G7748" t="s">
        <v>148</v>
      </c>
      <c r="H7748">
        <v>1</v>
      </c>
      <c r="I7748">
        <v>1</v>
      </c>
      <c r="J7748" t="s">
        <v>14</v>
      </c>
      <c r="K7748" s="36" t="s">
        <v>148</v>
      </c>
    </row>
    <row r="7749" spans="1:11" x14ac:dyDescent="0.3">
      <c r="A7749">
        <v>669647690</v>
      </c>
      <c r="B7749" s="1">
        <v>45656</v>
      </c>
      <c r="C7749" t="s">
        <v>27</v>
      </c>
      <c r="D7749" t="s">
        <v>16</v>
      </c>
      <c r="E7749">
        <v>1</v>
      </c>
      <c r="F7749">
        <v>1</v>
      </c>
      <c r="G7749" t="s">
        <v>148</v>
      </c>
      <c r="H7749">
        <v>1</v>
      </c>
      <c r="I7749">
        <v>1</v>
      </c>
      <c r="J7749" t="s">
        <v>14</v>
      </c>
      <c r="K7749" s="36" t="s">
        <v>149</v>
      </c>
    </row>
    <row r="7750" spans="1:11" x14ac:dyDescent="0.3">
      <c r="A7750">
        <v>678590522</v>
      </c>
      <c r="B7750" s="1">
        <v>45701</v>
      </c>
      <c r="C7750" t="s">
        <v>11</v>
      </c>
      <c r="D7750" t="s">
        <v>16</v>
      </c>
      <c r="E7750">
        <v>1</v>
      </c>
      <c r="F7750">
        <v>1</v>
      </c>
      <c r="G7750" t="s">
        <v>148</v>
      </c>
      <c r="H7750">
        <v>1</v>
      </c>
      <c r="I7750">
        <v>1</v>
      </c>
      <c r="J7750" t="s">
        <v>14</v>
      </c>
      <c r="K7750" s="36" t="s">
        <v>149</v>
      </c>
    </row>
    <row r="7751" spans="1:11" x14ac:dyDescent="0.3">
      <c r="A7751">
        <v>678953386</v>
      </c>
      <c r="B7751" s="1">
        <v>45703</v>
      </c>
      <c r="C7751" t="s">
        <v>11</v>
      </c>
      <c r="D7751" t="s">
        <v>16</v>
      </c>
      <c r="E7751">
        <v>1</v>
      </c>
      <c r="F7751">
        <v>1</v>
      </c>
      <c r="G7751" t="s">
        <v>148</v>
      </c>
      <c r="H7751">
        <v>1</v>
      </c>
      <c r="I7751">
        <v>1</v>
      </c>
      <c r="J7751" t="s">
        <v>14</v>
      </c>
      <c r="K7751" s="36" t="s">
        <v>148</v>
      </c>
    </row>
    <row r="7752" spans="1:11" x14ac:dyDescent="0.3">
      <c r="A7752">
        <v>354044741</v>
      </c>
      <c r="B7752" s="1">
        <v>44018</v>
      </c>
      <c r="C7752" t="s">
        <v>11</v>
      </c>
      <c r="D7752" t="s">
        <v>17</v>
      </c>
      <c r="E7752">
        <v>0.7</v>
      </c>
      <c r="F7752">
        <v>0.28000000000000003</v>
      </c>
      <c r="G7752" t="s">
        <v>148</v>
      </c>
      <c r="H7752">
        <v>1</v>
      </c>
      <c r="I7752">
        <v>1</v>
      </c>
      <c r="J7752" t="s">
        <v>14</v>
      </c>
      <c r="K7752" s="36" t="s">
        <v>149</v>
      </c>
    </row>
    <row r="7753" spans="1:11" x14ac:dyDescent="0.3">
      <c r="A7753">
        <v>460835407</v>
      </c>
      <c r="B7753" s="1">
        <v>44706</v>
      </c>
      <c r="C7753" t="s">
        <v>27</v>
      </c>
      <c r="D7753" t="s">
        <v>16</v>
      </c>
      <c r="E7753">
        <v>1</v>
      </c>
      <c r="F7753">
        <v>1</v>
      </c>
      <c r="G7753" t="s">
        <v>148</v>
      </c>
      <c r="H7753">
        <v>1</v>
      </c>
      <c r="I7753">
        <v>2</v>
      </c>
      <c r="J7753" t="s">
        <v>14</v>
      </c>
      <c r="K7753" s="36" t="s">
        <v>149</v>
      </c>
    </row>
    <row r="7754" spans="1:11" x14ac:dyDescent="0.3">
      <c r="A7754">
        <v>33981256</v>
      </c>
      <c r="B7754" s="1">
        <v>42146</v>
      </c>
      <c r="C7754" t="s">
        <v>11</v>
      </c>
      <c r="D7754" t="s">
        <v>16</v>
      </c>
      <c r="E7754">
        <v>1</v>
      </c>
      <c r="F7754">
        <v>1</v>
      </c>
      <c r="G7754" t="s">
        <v>148</v>
      </c>
      <c r="H7754">
        <v>1</v>
      </c>
      <c r="I7754">
        <v>1</v>
      </c>
      <c r="J7754" t="s">
        <v>14</v>
      </c>
      <c r="K7754" s="36" t="s">
        <v>149</v>
      </c>
    </row>
    <row r="7755" spans="1:11" x14ac:dyDescent="0.3">
      <c r="A7755">
        <v>448957440</v>
      </c>
      <c r="B7755" s="1">
        <v>44630</v>
      </c>
      <c r="C7755" t="s">
        <v>11</v>
      </c>
      <c r="D7755" t="s">
        <v>17</v>
      </c>
      <c r="E7755">
        <v>0.97</v>
      </c>
      <c r="F7755">
        <v>0.94</v>
      </c>
      <c r="G7755" t="s">
        <v>148</v>
      </c>
      <c r="H7755">
        <v>1</v>
      </c>
      <c r="I7755">
        <v>1</v>
      </c>
      <c r="J7755" t="s">
        <v>14</v>
      </c>
      <c r="K7755" s="36" t="s">
        <v>149</v>
      </c>
    </row>
    <row r="7756" spans="1:11" x14ac:dyDescent="0.3">
      <c r="A7756">
        <v>559518898</v>
      </c>
      <c r="B7756" s="1">
        <v>45321</v>
      </c>
      <c r="C7756" t="s">
        <v>11</v>
      </c>
      <c r="D7756" t="s">
        <v>16</v>
      </c>
      <c r="E7756">
        <v>1</v>
      </c>
      <c r="F7756">
        <v>1</v>
      </c>
      <c r="G7756" t="s">
        <v>148</v>
      </c>
      <c r="H7756">
        <v>1</v>
      </c>
      <c r="I7756">
        <v>1</v>
      </c>
      <c r="J7756" t="s">
        <v>22</v>
      </c>
      <c r="K7756" s="36" t="s">
        <v>149</v>
      </c>
    </row>
    <row r="7757" spans="1:11" x14ac:dyDescent="0.3">
      <c r="A7757">
        <v>208020669</v>
      </c>
      <c r="B7757" s="1">
        <v>43319</v>
      </c>
      <c r="C7757" t="s">
        <v>27</v>
      </c>
      <c r="D7757" t="s">
        <v>16</v>
      </c>
      <c r="E7757">
        <v>1</v>
      </c>
      <c r="F7757">
        <v>1</v>
      </c>
      <c r="G7757" t="s">
        <v>148</v>
      </c>
      <c r="H7757">
        <v>2</v>
      </c>
      <c r="I7757">
        <v>2</v>
      </c>
      <c r="J7757" t="s">
        <v>14</v>
      </c>
      <c r="K7757" s="36" t="s">
        <v>149</v>
      </c>
    </row>
    <row r="7758" spans="1:11" x14ac:dyDescent="0.3">
      <c r="A7758">
        <v>467192583</v>
      </c>
      <c r="B7758" s="1">
        <v>44744</v>
      </c>
      <c r="C7758" t="s">
        <v>11</v>
      </c>
      <c r="D7758" t="s">
        <v>17</v>
      </c>
      <c r="E7758">
        <v>1</v>
      </c>
      <c r="F7758">
        <v>0.95</v>
      </c>
      <c r="G7758" t="s">
        <v>148</v>
      </c>
      <c r="H7758">
        <v>1</v>
      </c>
      <c r="I7758">
        <v>2</v>
      </c>
      <c r="J7758" t="s">
        <v>22</v>
      </c>
      <c r="K7758" s="36" t="s">
        <v>149</v>
      </c>
    </row>
    <row r="7759" spans="1:11" x14ac:dyDescent="0.3">
      <c r="A7759">
        <v>16471963</v>
      </c>
      <c r="B7759" s="1">
        <v>41796</v>
      </c>
      <c r="C7759" t="s">
        <v>11</v>
      </c>
      <c r="D7759" t="s">
        <v>12</v>
      </c>
      <c r="G7759" t="s">
        <v>148</v>
      </c>
      <c r="H7759">
        <v>1</v>
      </c>
      <c r="I7759">
        <v>1</v>
      </c>
      <c r="J7759" t="s">
        <v>14</v>
      </c>
      <c r="K7759" s="36" t="s">
        <v>149</v>
      </c>
    </row>
    <row r="7760" spans="1:11" x14ac:dyDescent="0.3">
      <c r="A7760">
        <v>163237732</v>
      </c>
      <c r="B7760" s="1">
        <v>43087</v>
      </c>
      <c r="C7760" t="s">
        <v>11</v>
      </c>
      <c r="D7760" t="s">
        <v>17</v>
      </c>
      <c r="E7760">
        <v>1</v>
      </c>
      <c r="F7760">
        <v>0.75</v>
      </c>
      <c r="G7760" t="s">
        <v>148</v>
      </c>
      <c r="H7760">
        <v>1</v>
      </c>
      <c r="I7760">
        <v>5</v>
      </c>
      <c r="J7760" t="s">
        <v>14</v>
      </c>
      <c r="K7760" s="36" t="s">
        <v>149</v>
      </c>
    </row>
    <row r="7761" spans="1:11" x14ac:dyDescent="0.3">
      <c r="A7761">
        <v>271627615</v>
      </c>
      <c r="B7761" s="1">
        <v>43642</v>
      </c>
      <c r="C7761" t="s">
        <v>11</v>
      </c>
      <c r="D7761" t="s">
        <v>17</v>
      </c>
      <c r="E7761">
        <v>1</v>
      </c>
      <c r="F7761">
        <v>0.7</v>
      </c>
      <c r="G7761" t="s">
        <v>148</v>
      </c>
      <c r="H7761">
        <v>2</v>
      </c>
      <c r="I7761">
        <v>2</v>
      </c>
      <c r="J7761" t="s">
        <v>14</v>
      </c>
      <c r="K7761" s="36" t="s">
        <v>149</v>
      </c>
    </row>
    <row r="7762" spans="1:11" x14ac:dyDescent="0.3">
      <c r="A7762">
        <v>655797001</v>
      </c>
      <c r="B7762" s="1">
        <v>45571</v>
      </c>
      <c r="C7762" t="s">
        <v>11</v>
      </c>
      <c r="D7762" t="s">
        <v>21</v>
      </c>
      <c r="E7762">
        <v>0.76</v>
      </c>
      <c r="F7762">
        <v>0.05</v>
      </c>
      <c r="G7762" t="s">
        <v>148</v>
      </c>
      <c r="H7762">
        <v>1</v>
      </c>
      <c r="I7762">
        <v>1</v>
      </c>
      <c r="J7762" t="s">
        <v>22</v>
      </c>
      <c r="K7762" s="36" t="s">
        <v>149</v>
      </c>
    </row>
    <row r="7763" spans="1:11" x14ac:dyDescent="0.3">
      <c r="A7763">
        <v>678594447</v>
      </c>
      <c r="B7763" s="1">
        <v>45701</v>
      </c>
      <c r="C7763" t="s">
        <v>27</v>
      </c>
      <c r="D7763" t="s">
        <v>12</v>
      </c>
      <c r="G7763" t="s">
        <v>148</v>
      </c>
      <c r="H7763">
        <v>1</v>
      </c>
      <c r="I7763">
        <v>1</v>
      </c>
      <c r="J7763" t="s">
        <v>14</v>
      </c>
      <c r="K7763" s="36" t="s">
        <v>149</v>
      </c>
    </row>
    <row r="7764" spans="1:11" x14ac:dyDescent="0.3">
      <c r="A7764">
        <v>123911811</v>
      </c>
      <c r="B7764" s="1">
        <v>42827</v>
      </c>
      <c r="C7764" t="s">
        <v>11</v>
      </c>
      <c r="D7764" t="s">
        <v>21</v>
      </c>
      <c r="E7764">
        <v>1</v>
      </c>
      <c r="F7764">
        <v>0</v>
      </c>
      <c r="G7764" t="s">
        <v>148</v>
      </c>
      <c r="H7764">
        <v>1</v>
      </c>
      <c r="I7764">
        <v>1</v>
      </c>
      <c r="J7764" t="s">
        <v>14</v>
      </c>
      <c r="K7764" s="36" t="s">
        <v>149</v>
      </c>
    </row>
    <row r="7765" spans="1:11" x14ac:dyDescent="0.3">
      <c r="A7765">
        <v>243962273</v>
      </c>
      <c r="B7765" s="1">
        <v>43514</v>
      </c>
      <c r="C7765" t="s">
        <v>11</v>
      </c>
      <c r="D7765" t="s">
        <v>17</v>
      </c>
      <c r="E7765">
        <v>0.93</v>
      </c>
      <c r="F7765">
        <v>0</v>
      </c>
      <c r="G7765" t="s">
        <v>148</v>
      </c>
      <c r="H7765">
        <v>1</v>
      </c>
      <c r="I7765">
        <v>1</v>
      </c>
      <c r="J7765" t="s">
        <v>14</v>
      </c>
      <c r="K7765" s="36" t="s">
        <v>149</v>
      </c>
    </row>
    <row r="7766" spans="1:11" x14ac:dyDescent="0.3">
      <c r="A7766">
        <v>679162879</v>
      </c>
      <c r="B7766" s="1">
        <v>45704</v>
      </c>
      <c r="C7766" t="s">
        <v>27</v>
      </c>
      <c r="D7766" t="s">
        <v>16</v>
      </c>
      <c r="E7766">
        <v>1</v>
      </c>
      <c r="F7766">
        <v>1</v>
      </c>
      <c r="G7766" t="s">
        <v>148</v>
      </c>
      <c r="H7766">
        <v>1</v>
      </c>
      <c r="I7766">
        <v>2</v>
      </c>
      <c r="J7766" t="s">
        <v>14</v>
      </c>
      <c r="K7766" s="36" t="s">
        <v>149</v>
      </c>
    </row>
    <row r="7767" spans="1:11" x14ac:dyDescent="0.3">
      <c r="A7767">
        <v>679203213</v>
      </c>
      <c r="B7767" s="1">
        <v>45704</v>
      </c>
      <c r="C7767" t="s">
        <v>27</v>
      </c>
      <c r="D7767" t="s">
        <v>16</v>
      </c>
      <c r="E7767">
        <v>1</v>
      </c>
      <c r="F7767">
        <v>1</v>
      </c>
      <c r="G7767" t="s">
        <v>148</v>
      </c>
      <c r="H7767">
        <v>1</v>
      </c>
      <c r="I7767">
        <v>1</v>
      </c>
      <c r="J7767" t="s">
        <v>14</v>
      </c>
      <c r="K7767" s="36" t="s">
        <v>148</v>
      </c>
    </row>
    <row r="7768" spans="1:11" x14ac:dyDescent="0.3">
      <c r="A7768">
        <v>530062665</v>
      </c>
      <c r="B7768" s="1">
        <v>45143</v>
      </c>
      <c r="C7768" t="s">
        <v>27</v>
      </c>
      <c r="D7768" t="s">
        <v>16</v>
      </c>
      <c r="E7768">
        <v>0.8</v>
      </c>
      <c r="F7768">
        <v>0.2</v>
      </c>
      <c r="G7768" t="s">
        <v>148</v>
      </c>
      <c r="H7768">
        <v>1</v>
      </c>
      <c r="I7768">
        <v>2</v>
      </c>
      <c r="J7768" t="s">
        <v>22</v>
      </c>
      <c r="K7768" s="36" t="s">
        <v>149</v>
      </c>
    </row>
    <row r="7769" spans="1:11" x14ac:dyDescent="0.3">
      <c r="A7769">
        <v>679040859</v>
      </c>
      <c r="B7769" s="1">
        <v>45703</v>
      </c>
      <c r="C7769" t="s">
        <v>27</v>
      </c>
      <c r="D7769" t="s">
        <v>16</v>
      </c>
      <c r="E7769">
        <v>1</v>
      </c>
      <c r="F7769">
        <v>1</v>
      </c>
      <c r="G7769" t="s">
        <v>148</v>
      </c>
      <c r="H7769">
        <v>1</v>
      </c>
      <c r="I7769">
        <v>1</v>
      </c>
      <c r="J7769" t="s">
        <v>22</v>
      </c>
      <c r="K7769" s="36" t="s">
        <v>149</v>
      </c>
    </row>
    <row r="7770" spans="1:11" x14ac:dyDescent="0.3">
      <c r="A7770">
        <v>679214961</v>
      </c>
      <c r="B7770" s="1">
        <v>45704</v>
      </c>
      <c r="C7770" t="s">
        <v>27</v>
      </c>
      <c r="D7770" t="s">
        <v>16</v>
      </c>
      <c r="E7770">
        <v>1</v>
      </c>
      <c r="F7770">
        <v>1</v>
      </c>
      <c r="G7770" t="s">
        <v>148</v>
      </c>
      <c r="H7770">
        <v>1</v>
      </c>
      <c r="I7770">
        <v>1</v>
      </c>
      <c r="J7770" t="s">
        <v>14</v>
      </c>
      <c r="K7770" s="36" t="s">
        <v>148</v>
      </c>
    </row>
    <row r="7771" spans="1:11" x14ac:dyDescent="0.3">
      <c r="A7771">
        <v>677460169</v>
      </c>
      <c r="B7771" s="1">
        <v>45695</v>
      </c>
      <c r="C7771" t="s">
        <v>27</v>
      </c>
      <c r="D7771" t="s">
        <v>16</v>
      </c>
      <c r="E7771">
        <v>0.89</v>
      </c>
      <c r="F7771">
        <v>1</v>
      </c>
      <c r="G7771" t="s">
        <v>148</v>
      </c>
      <c r="H7771">
        <v>1</v>
      </c>
      <c r="I7771">
        <v>1</v>
      </c>
      <c r="J7771" t="s">
        <v>22</v>
      </c>
      <c r="K7771" s="36" t="s">
        <v>149</v>
      </c>
    </row>
    <row r="7772" spans="1:11" x14ac:dyDescent="0.3">
      <c r="A7772">
        <v>470131123</v>
      </c>
      <c r="B7772" s="1">
        <v>44760</v>
      </c>
      <c r="C7772" t="s">
        <v>27</v>
      </c>
      <c r="D7772" t="s">
        <v>16</v>
      </c>
      <c r="E7772">
        <v>1</v>
      </c>
      <c r="F7772">
        <v>1</v>
      </c>
      <c r="G7772" t="s">
        <v>148</v>
      </c>
      <c r="H7772">
        <v>1</v>
      </c>
      <c r="I7772">
        <v>1</v>
      </c>
      <c r="J7772" t="s">
        <v>22</v>
      </c>
      <c r="K7772" s="36" t="s">
        <v>149</v>
      </c>
    </row>
    <row r="7773" spans="1:11" x14ac:dyDescent="0.3">
      <c r="A7773">
        <v>407971445</v>
      </c>
      <c r="B7773" s="1">
        <v>44366</v>
      </c>
      <c r="C7773" t="s">
        <v>27</v>
      </c>
      <c r="D7773" t="s">
        <v>16</v>
      </c>
      <c r="E7773">
        <v>1</v>
      </c>
      <c r="F7773">
        <v>0.8</v>
      </c>
      <c r="G7773" t="s">
        <v>148</v>
      </c>
      <c r="H7773">
        <v>1</v>
      </c>
      <c r="I7773">
        <v>1</v>
      </c>
      <c r="J7773" t="s">
        <v>22</v>
      </c>
      <c r="K7773" s="36" t="s">
        <v>148</v>
      </c>
    </row>
    <row r="7774" spans="1:11" x14ac:dyDescent="0.3">
      <c r="A7774">
        <v>679317260</v>
      </c>
      <c r="B7774" s="1">
        <v>45705</v>
      </c>
      <c r="C7774" t="s">
        <v>27</v>
      </c>
      <c r="D7774" t="s">
        <v>16</v>
      </c>
      <c r="E7774">
        <v>1</v>
      </c>
      <c r="F7774">
        <v>1</v>
      </c>
      <c r="G7774" t="s">
        <v>148</v>
      </c>
      <c r="H7774">
        <v>1</v>
      </c>
      <c r="I7774">
        <v>1</v>
      </c>
      <c r="J7774" t="s">
        <v>14</v>
      </c>
      <c r="K7774" s="36" t="s">
        <v>148</v>
      </c>
    </row>
    <row r="7775" spans="1:11" x14ac:dyDescent="0.3">
      <c r="A7775">
        <v>679341992</v>
      </c>
      <c r="B7775" s="1">
        <v>45705</v>
      </c>
      <c r="C7775" t="s">
        <v>27</v>
      </c>
      <c r="D7775" t="s">
        <v>16</v>
      </c>
      <c r="E7775">
        <v>1</v>
      </c>
      <c r="F7775">
        <v>1</v>
      </c>
      <c r="G7775" t="s">
        <v>148</v>
      </c>
      <c r="H7775">
        <v>1</v>
      </c>
      <c r="I7775">
        <v>1</v>
      </c>
      <c r="J7775" t="s">
        <v>14</v>
      </c>
      <c r="K7775" s="36" t="s">
        <v>148</v>
      </c>
    </row>
    <row r="7776" spans="1:11" x14ac:dyDescent="0.3">
      <c r="A7776">
        <v>662480045</v>
      </c>
      <c r="B7776" s="1">
        <v>45612</v>
      </c>
      <c r="C7776" t="s">
        <v>27</v>
      </c>
      <c r="D7776" t="s">
        <v>12</v>
      </c>
      <c r="G7776" t="s">
        <v>148</v>
      </c>
      <c r="H7776">
        <v>1</v>
      </c>
      <c r="I7776">
        <v>1</v>
      </c>
      <c r="J7776" t="s">
        <v>14</v>
      </c>
      <c r="K7776" s="36" t="s">
        <v>148</v>
      </c>
    </row>
    <row r="7777" spans="1:11" x14ac:dyDescent="0.3">
      <c r="A7777">
        <v>499796297</v>
      </c>
      <c r="B7777" s="1">
        <v>44963</v>
      </c>
      <c r="C7777" t="s">
        <v>27</v>
      </c>
      <c r="D7777" t="s">
        <v>12</v>
      </c>
      <c r="G7777" t="s">
        <v>148</v>
      </c>
      <c r="H7777">
        <v>1</v>
      </c>
      <c r="I7777">
        <v>1</v>
      </c>
      <c r="J7777" t="s">
        <v>22</v>
      </c>
      <c r="K7777" s="36" t="s">
        <v>149</v>
      </c>
    </row>
    <row r="7778" spans="1:11" x14ac:dyDescent="0.3">
      <c r="A7778">
        <v>564085475</v>
      </c>
      <c r="B7778" s="1">
        <v>45348</v>
      </c>
      <c r="C7778" t="s">
        <v>27</v>
      </c>
      <c r="D7778" t="s">
        <v>16</v>
      </c>
      <c r="E7778">
        <v>1</v>
      </c>
      <c r="F7778">
        <v>1</v>
      </c>
      <c r="G7778" t="s">
        <v>148</v>
      </c>
      <c r="H7778">
        <v>1</v>
      </c>
      <c r="I7778">
        <v>2</v>
      </c>
      <c r="J7778" t="s">
        <v>14</v>
      </c>
      <c r="K7778" s="36" t="s">
        <v>149</v>
      </c>
    </row>
    <row r="7779" spans="1:11" x14ac:dyDescent="0.3">
      <c r="A7779">
        <v>677540724</v>
      </c>
      <c r="B7779" s="1">
        <v>45695</v>
      </c>
      <c r="C7779" t="s">
        <v>27</v>
      </c>
      <c r="D7779" t="s">
        <v>16</v>
      </c>
      <c r="E7779">
        <v>1</v>
      </c>
      <c r="F7779">
        <v>1</v>
      </c>
      <c r="G7779" t="s">
        <v>148</v>
      </c>
      <c r="H7779">
        <v>4</v>
      </c>
      <c r="I7779">
        <v>4</v>
      </c>
      <c r="J7779" t="s">
        <v>14</v>
      </c>
      <c r="K7779" s="36" t="s">
        <v>149</v>
      </c>
    </row>
    <row r="7780" spans="1:11" x14ac:dyDescent="0.3">
      <c r="A7780">
        <v>679346346</v>
      </c>
      <c r="B7780" s="1">
        <v>45705</v>
      </c>
      <c r="C7780" t="s">
        <v>11</v>
      </c>
      <c r="D7780" t="s">
        <v>16</v>
      </c>
      <c r="E7780">
        <v>1</v>
      </c>
      <c r="F7780">
        <v>1</v>
      </c>
      <c r="G7780" t="s">
        <v>148</v>
      </c>
      <c r="H7780">
        <v>1</v>
      </c>
      <c r="I7780">
        <v>1</v>
      </c>
      <c r="J7780" t="s">
        <v>14</v>
      </c>
      <c r="K7780" s="36" t="s">
        <v>149</v>
      </c>
    </row>
    <row r="7781" spans="1:11" x14ac:dyDescent="0.3">
      <c r="A7781">
        <v>18099191</v>
      </c>
      <c r="B7781" s="1">
        <v>41834</v>
      </c>
      <c r="C7781" t="s">
        <v>11</v>
      </c>
      <c r="D7781" t="s">
        <v>17</v>
      </c>
      <c r="E7781">
        <v>1</v>
      </c>
      <c r="G7781" t="s">
        <v>148</v>
      </c>
      <c r="H7781">
        <v>1</v>
      </c>
      <c r="I7781">
        <v>3</v>
      </c>
      <c r="J7781" t="s">
        <v>14</v>
      </c>
      <c r="K7781" s="36" t="s">
        <v>149</v>
      </c>
    </row>
    <row r="7782" spans="1:11" x14ac:dyDescent="0.3">
      <c r="A7782">
        <v>667286927</v>
      </c>
      <c r="B7782" s="1">
        <v>45642</v>
      </c>
      <c r="C7782" t="s">
        <v>27</v>
      </c>
      <c r="D7782" t="s">
        <v>16</v>
      </c>
      <c r="E7782">
        <v>1</v>
      </c>
      <c r="F7782">
        <v>1</v>
      </c>
      <c r="G7782" t="s">
        <v>148</v>
      </c>
      <c r="H7782">
        <v>1</v>
      </c>
      <c r="I7782">
        <v>2</v>
      </c>
      <c r="J7782" t="s">
        <v>14</v>
      </c>
      <c r="K7782" s="36" t="s">
        <v>149</v>
      </c>
    </row>
    <row r="7783" spans="1:11" x14ac:dyDescent="0.3">
      <c r="A7783">
        <v>661071307</v>
      </c>
      <c r="B7783" s="1">
        <v>45603</v>
      </c>
      <c r="C7783" t="s">
        <v>11</v>
      </c>
      <c r="D7783" t="s">
        <v>17</v>
      </c>
      <c r="E7783">
        <v>0.91</v>
      </c>
      <c r="F7783">
        <v>0.91</v>
      </c>
      <c r="G7783" t="s">
        <v>148</v>
      </c>
      <c r="H7783">
        <v>1</v>
      </c>
      <c r="I7783">
        <v>2</v>
      </c>
      <c r="J7783" t="s">
        <v>22</v>
      </c>
      <c r="K7783" s="36" t="s">
        <v>148</v>
      </c>
    </row>
    <row r="7784" spans="1:11" x14ac:dyDescent="0.3">
      <c r="A7784">
        <v>16455195</v>
      </c>
      <c r="B7784" s="1">
        <v>41796</v>
      </c>
      <c r="C7784" t="s">
        <v>11</v>
      </c>
      <c r="D7784" t="s">
        <v>16</v>
      </c>
      <c r="E7784">
        <v>1</v>
      </c>
      <c r="F7784">
        <v>1</v>
      </c>
      <c r="G7784" t="s">
        <v>148</v>
      </c>
      <c r="H7784">
        <v>2</v>
      </c>
      <c r="I7784">
        <v>3</v>
      </c>
      <c r="J7784" t="s">
        <v>14</v>
      </c>
      <c r="K7784" s="36" t="s">
        <v>149</v>
      </c>
    </row>
    <row r="7785" spans="1:11" x14ac:dyDescent="0.3">
      <c r="A7785">
        <v>486614429</v>
      </c>
      <c r="B7785" s="1">
        <v>44871</v>
      </c>
      <c r="C7785" t="s">
        <v>27</v>
      </c>
      <c r="D7785" t="s">
        <v>12</v>
      </c>
      <c r="G7785" t="s">
        <v>148</v>
      </c>
      <c r="H7785">
        <v>1</v>
      </c>
      <c r="I7785">
        <v>1</v>
      </c>
      <c r="J7785" t="s">
        <v>14</v>
      </c>
      <c r="K7785" s="36" t="s">
        <v>149</v>
      </c>
    </row>
    <row r="7786" spans="1:11" x14ac:dyDescent="0.3">
      <c r="A7786">
        <v>298173389</v>
      </c>
      <c r="B7786" s="1">
        <v>43734</v>
      </c>
      <c r="C7786" t="s">
        <v>27</v>
      </c>
      <c r="D7786" t="s">
        <v>21</v>
      </c>
      <c r="E7786">
        <v>0.9</v>
      </c>
      <c r="F7786">
        <v>0.5</v>
      </c>
      <c r="G7786" t="s">
        <v>148</v>
      </c>
      <c r="H7786">
        <v>1</v>
      </c>
      <c r="I7786">
        <v>1</v>
      </c>
      <c r="J7786" t="s">
        <v>22</v>
      </c>
      <c r="K7786" s="36" t="s">
        <v>149</v>
      </c>
    </row>
    <row r="7787" spans="1:11" x14ac:dyDescent="0.3">
      <c r="A7787">
        <v>119234814</v>
      </c>
      <c r="B7787" s="1">
        <v>42799</v>
      </c>
      <c r="C7787" t="s">
        <v>11</v>
      </c>
      <c r="D7787" t="s">
        <v>16</v>
      </c>
      <c r="E7787">
        <v>1</v>
      </c>
      <c r="F7787">
        <v>1</v>
      </c>
      <c r="G7787" t="s">
        <v>148</v>
      </c>
      <c r="H7787">
        <v>1</v>
      </c>
      <c r="I7787">
        <v>1</v>
      </c>
      <c r="J7787" t="s">
        <v>14</v>
      </c>
      <c r="K7787" s="36" t="s">
        <v>149</v>
      </c>
    </row>
    <row r="7788" spans="1:11" x14ac:dyDescent="0.3">
      <c r="A7788">
        <v>678760375</v>
      </c>
      <c r="B7788" s="1">
        <v>45702</v>
      </c>
      <c r="C7788" t="s">
        <v>11</v>
      </c>
      <c r="D7788" t="s">
        <v>20</v>
      </c>
      <c r="E7788">
        <v>0.43</v>
      </c>
      <c r="F7788">
        <v>0</v>
      </c>
      <c r="G7788" t="s">
        <v>148</v>
      </c>
      <c r="H7788">
        <v>2</v>
      </c>
      <c r="I7788">
        <v>2</v>
      </c>
      <c r="J7788" t="s">
        <v>14</v>
      </c>
      <c r="K7788" s="36" t="s">
        <v>149</v>
      </c>
    </row>
    <row r="7789" spans="1:11" x14ac:dyDescent="0.3">
      <c r="A7789">
        <v>672564115</v>
      </c>
      <c r="B7789" s="1">
        <v>45669</v>
      </c>
      <c r="C7789" t="s">
        <v>27</v>
      </c>
      <c r="D7789" t="s">
        <v>16</v>
      </c>
      <c r="E7789">
        <v>1</v>
      </c>
      <c r="F7789">
        <v>1</v>
      </c>
      <c r="G7789" t="s">
        <v>148</v>
      </c>
      <c r="H7789">
        <v>2</v>
      </c>
      <c r="I7789">
        <v>2</v>
      </c>
      <c r="J7789" t="s">
        <v>14</v>
      </c>
      <c r="K7789" s="36" t="s">
        <v>149</v>
      </c>
    </row>
    <row r="7790" spans="1:11" x14ac:dyDescent="0.3">
      <c r="A7790">
        <v>9581161</v>
      </c>
      <c r="B7790" s="1">
        <v>41569</v>
      </c>
      <c r="C7790" t="s">
        <v>30</v>
      </c>
      <c r="D7790" t="s">
        <v>16</v>
      </c>
      <c r="E7790">
        <v>1</v>
      </c>
      <c r="F7790">
        <v>1</v>
      </c>
      <c r="G7790" t="s">
        <v>148</v>
      </c>
      <c r="H7790">
        <v>1</v>
      </c>
      <c r="I7790">
        <v>1</v>
      </c>
      <c r="J7790" t="s">
        <v>14</v>
      </c>
      <c r="K7790" s="36" t="s">
        <v>148</v>
      </c>
    </row>
    <row r="7791" spans="1:11" x14ac:dyDescent="0.3">
      <c r="A7791">
        <v>678771822</v>
      </c>
      <c r="B7791" s="1">
        <v>45702</v>
      </c>
      <c r="C7791" t="s">
        <v>27</v>
      </c>
      <c r="D7791" t="s">
        <v>12</v>
      </c>
      <c r="G7791" t="s">
        <v>148</v>
      </c>
      <c r="H7791">
        <v>1</v>
      </c>
      <c r="I7791">
        <v>1</v>
      </c>
      <c r="J7791" t="s">
        <v>14</v>
      </c>
      <c r="K7791" s="36" t="s">
        <v>148</v>
      </c>
    </row>
    <row r="7792" spans="1:11" x14ac:dyDescent="0.3">
      <c r="A7792">
        <v>230940179</v>
      </c>
      <c r="B7792" s="1">
        <v>43450</v>
      </c>
      <c r="C7792" t="s">
        <v>11</v>
      </c>
      <c r="D7792" t="s">
        <v>12</v>
      </c>
      <c r="F7792">
        <v>0.05</v>
      </c>
      <c r="G7792" t="s">
        <v>148</v>
      </c>
      <c r="H7792">
        <v>1</v>
      </c>
      <c r="I7792">
        <v>1</v>
      </c>
      <c r="J7792" t="s">
        <v>14</v>
      </c>
      <c r="K7792" s="36" t="s">
        <v>149</v>
      </c>
    </row>
    <row r="7793" spans="1:11" x14ac:dyDescent="0.3">
      <c r="A7793">
        <v>46033543</v>
      </c>
      <c r="B7793" s="1">
        <v>42284</v>
      </c>
      <c r="C7793" t="s">
        <v>27</v>
      </c>
      <c r="D7793" t="s">
        <v>16</v>
      </c>
      <c r="E7793">
        <v>1</v>
      </c>
      <c r="F7793">
        <v>0.74</v>
      </c>
      <c r="G7793" t="s">
        <v>148</v>
      </c>
      <c r="H7793">
        <v>2</v>
      </c>
      <c r="I7793">
        <v>2</v>
      </c>
      <c r="J7793" t="s">
        <v>14</v>
      </c>
      <c r="K7793" s="36" t="s">
        <v>149</v>
      </c>
    </row>
    <row r="7794" spans="1:11" x14ac:dyDescent="0.3">
      <c r="A7794">
        <v>679419006</v>
      </c>
      <c r="B7794" s="1">
        <v>45705</v>
      </c>
      <c r="C7794" t="s">
        <v>11</v>
      </c>
      <c r="D7794" t="s">
        <v>16</v>
      </c>
      <c r="E7794">
        <v>1</v>
      </c>
      <c r="F7794">
        <v>1</v>
      </c>
      <c r="G7794" t="s">
        <v>148</v>
      </c>
      <c r="H7794">
        <v>1</v>
      </c>
      <c r="I7794">
        <v>1</v>
      </c>
      <c r="J7794" t="s">
        <v>14</v>
      </c>
      <c r="K7794" s="36" t="s">
        <v>149</v>
      </c>
    </row>
    <row r="7795" spans="1:11" x14ac:dyDescent="0.3">
      <c r="A7795">
        <v>46420978</v>
      </c>
      <c r="B7795" s="1">
        <v>42289</v>
      </c>
      <c r="C7795" t="s">
        <v>11</v>
      </c>
      <c r="D7795" t="s">
        <v>16</v>
      </c>
      <c r="E7795">
        <v>1</v>
      </c>
      <c r="F7795">
        <v>0.8</v>
      </c>
      <c r="G7795" t="s">
        <v>148</v>
      </c>
      <c r="H7795">
        <v>3</v>
      </c>
      <c r="I7795">
        <v>3</v>
      </c>
      <c r="J7795" t="s">
        <v>14</v>
      </c>
      <c r="K7795" s="36" t="s">
        <v>149</v>
      </c>
    </row>
    <row r="7796" spans="1:11" x14ac:dyDescent="0.3">
      <c r="A7796">
        <v>676432076</v>
      </c>
      <c r="B7796" s="1">
        <v>45689</v>
      </c>
      <c r="C7796" t="s">
        <v>27</v>
      </c>
      <c r="D7796" t="s">
        <v>17</v>
      </c>
      <c r="E7796">
        <v>0.75</v>
      </c>
      <c r="F7796">
        <v>0.63</v>
      </c>
      <c r="G7796" t="s">
        <v>148</v>
      </c>
      <c r="H7796">
        <v>2</v>
      </c>
      <c r="I7796">
        <v>2</v>
      </c>
      <c r="J7796" t="s">
        <v>22</v>
      </c>
      <c r="K7796" s="36" t="s">
        <v>149</v>
      </c>
    </row>
    <row r="7797" spans="1:11" x14ac:dyDescent="0.3">
      <c r="A7797">
        <v>27064236</v>
      </c>
      <c r="B7797" s="1">
        <v>42036</v>
      </c>
      <c r="C7797" t="s">
        <v>11</v>
      </c>
      <c r="D7797" t="s">
        <v>16</v>
      </c>
      <c r="E7797">
        <v>1</v>
      </c>
      <c r="F7797">
        <v>1</v>
      </c>
      <c r="G7797" t="s">
        <v>148</v>
      </c>
      <c r="H7797">
        <v>1</v>
      </c>
      <c r="I7797">
        <v>2</v>
      </c>
      <c r="J7797" t="s">
        <v>14</v>
      </c>
      <c r="K7797" s="36" t="s">
        <v>149</v>
      </c>
    </row>
    <row r="7798" spans="1:11" x14ac:dyDescent="0.3">
      <c r="A7798">
        <v>676997730</v>
      </c>
      <c r="B7798" s="1">
        <v>45692</v>
      </c>
      <c r="C7798" t="s">
        <v>27</v>
      </c>
      <c r="D7798" t="s">
        <v>16</v>
      </c>
      <c r="E7798">
        <v>0.86</v>
      </c>
      <c r="F7798">
        <v>1</v>
      </c>
      <c r="G7798" t="s">
        <v>148</v>
      </c>
      <c r="H7798">
        <v>1</v>
      </c>
      <c r="I7798">
        <v>1</v>
      </c>
      <c r="J7798" t="s">
        <v>14</v>
      </c>
      <c r="K7798" s="36" t="s">
        <v>149</v>
      </c>
    </row>
    <row r="7799" spans="1:11" x14ac:dyDescent="0.3">
      <c r="A7799">
        <v>556849979</v>
      </c>
      <c r="B7799" s="1">
        <v>45307</v>
      </c>
      <c r="C7799" t="s">
        <v>27</v>
      </c>
      <c r="D7799" t="s">
        <v>21</v>
      </c>
      <c r="E7799">
        <v>1</v>
      </c>
      <c r="F7799">
        <v>0</v>
      </c>
      <c r="G7799" t="s">
        <v>148</v>
      </c>
      <c r="H7799">
        <v>2</v>
      </c>
      <c r="I7799">
        <v>3</v>
      </c>
      <c r="J7799" t="s">
        <v>14</v>
      </c>
      <c r="K7799" s="36" t="s">
        <v>148</v>
      </c>
    </row>
    <row r="7800" spans="1:11" x14ac:dyDescent="0.3">
      <c r="A7800">
        <v>52293595</v>
      </c>
      <c r="B7800" s="1">
        <v>42364</v>
      </c>
      <c r="C7800" t="s">
        <v>11</v>
      </c>
      <c r="D7800" t="s">
        <v>16</v>
      </c>
      <c r="E7800">
        <v>0.9</v>
      </c>
      <c r="F7800">
        <v>0.93</v>
      </c>
      <c r="G7800" t="s">
        <v>148</v>
      </c>
      <c r="H7800">
        <v>1</v>
      </c>
      <c r="I7800">
        <v>1</v>
      </c>
      <c r="J7800" t="s">
        <v>14</v>
      </c>
      <c r="K7800" s="36" t="s">
        <v>149</v>
      </c>
    </row>
    <row r="7801" spans="1:11" x14ac:dyDescent="0.3">
      <c r="A7801">
        <v>357703788</v>
      </c>
      <c r="B7801" s="1">
        <v>44033</v>
      </c>
      <c r="C7801" t="s">
        <v>27</v>
      </c>
      <c r="D7801" t="s">
        <v>12</v>
      </c>
      <c r="G7801" t="s">
        <v>148</v>
      </c>
      <c r="H7801">
        <v>1</v>
      </c>
      <c r="I7801">
        <v>1</v>
      </c>
      <c r="J7801" t="s">
        <v>14</v>
      </c>
      <c r="K7801" s="36" t="s">
        <v>149</v>
      </c>
    </row>
    <row r="7802" spans="1:11" x14ac:dyDescent="0.3">
      <c r="A7802">
        <v>678780979</v>
      </c>
      <c r="B7802" s="1">
        <v>45702</v>
      </c>
      <c r="C7802" t="s">
        <v>27</v>
      </c>
      <c r="D7802" t="s">
        <v>16</v>
      </c>
      <c r="E7802">
        <v>1</v>
      </c>
      <c r="F7802">
        <v>1</v>
      </c>
      <c r="G7802" t="s">
        <v>148</v>
      </c>
      <c r="H7802">
        <v>1</v>
      </c>
      <c r="I7802">
        <v>1</v>
      </c>
      <c r="J7802" t="s">
        <v>14</v>
      </c>
      <c r="K7802" s="36" t="s">
        <v>148</v>
      </c>
    </row>
    <row r="7803" spans="1:11" x14ac:dyDescent="0.3">
      <c r="A7803">
        <v>168868481</v>
      </c>
      <c r="B7803" s="1">
        <v>43120</v>
      </c>
      <c r="C7803" t="s">
        <v>11</v>
      </c>
      <c r="D7803" t="s">
        <v>16</v>
      </c>
      <c r="E7803">
        <v>1</v>
      </c>
      <c r="F7803">
        <v>0.5</v>
      </c>
      <c r="G7803" t="s">
        <v>148</v>
      </c>
      <c r="H7803">
        <v>1</v>
      </c>
      <c r="I7803">
        <v>1</v>
      </c>
      <c r="J7803" t="s">
        <v>14</v>
      </c>
      <c r="K7803" s="36" t="s">
        <v>149</v>
      </c>
    </row>
    <row r="7804" spans="1:11" x14ac:dyDescent="0.3">
      <c r="A7804">
        <v>679522594</v>
      </c>
      <c r="B7804" s="1">
        <v>45706</v>
      </c>
      <c r="C7804" t="s">
        <v>27</v>
      </c>
      <c r="D7804" t="s">
        <v>16</v>
      </c>
      <c r="E7804">
        <v>1</v>
      </c>
      <c r="F7804">
        <v>1</v>
      </c>
      <c r="G7804" t="s">
        <v>148</v>
      </c>
      <c r="H7804">
        <v>1</v>
      </c>
      <c r="I7804">
        <v>1</v>
      </c>
      <c r="J7804" t="s">
        <v>14</v>
      </c>
      <c r="K7804" s="36" t="s">
        <v>149</v>
      </c>
    </row>
    <row r="7805" spans="1:11" x14ac:dyDescent="0.3">
      <c r="A7805">
        <v>677291836</v>
      </c>
      <c r="B7805" s="1">
        <v>45694</v>
      </c>
      <c r="C7805" t="s">
        <v>27</v>
      </c>
      <c r="D7805" t="s">
        <v>16</v>
      </c>
      <c r="E7805">
        <v>1</v>
      </c>
      <c r="F7805">
        <v>1</v>
      </c>
      <c r="G7805" t="s">
        <v>148</v>
      </c>
      <c r="H7805">
        <v>2</v>
      </c>
      <c r="I7805">
        <v>2</v>
      </c>
      <c r="J7805" t="s">
        <v>14</v>
      </c>
      <c r="K7805" s="36" t="s">
        <v>148</v>
      </c>
    </row>
    <row r="7806" spans="1:11" x14ac:dyDescent="0.3">
      <c r="A7806">
        <v>77054031</v>
      </c>
      <c r="B7806" s="1">
        <v>42532</v>
      </c>
      <c r="C7806" t="s">
        <v>27</v>
      </c>
      <c r="D7806" t="s">
        <v>16</v>
      </c>
      <c r="E7806">
        <v>1</v>
      </c>
      <c r="F7806">
        <v>1</v>
      </c>
      <c r="G7806" t="s">
        <v>148</v>
      </c>
      <c r="H7806">
        <v>1</v>
      </c>
      <c r="I7806">
        <v>1</v>
      </c>
      <c r="J7806" t="s">
        <v>14</v>
      </c>
      <c r="K7806" s="36" t="s">
        <v>149</v>
      </c>
    </row>
    <row r="7807" spans="1:11" x14ac:dyDescent="0.3">
      <c r="A7807">
        <v>463662607</v>
      </c>
      <c r="B7807" s="1">
        <v>44723</v>
      </c>
      <c r="C7807" t="s">
        <v>27</v>
      </c>
      <c r="D7807" t="s">
        <v>16</v>
      </c>
      <c r="E7807">
        <v>1</v>
      </c>
      <c r="F7807">
        <v>0.8</v>
      </c>
      <c r="G7807" t="s">
        <v>148</v>
      </c>
      <c r="H7807">
        <v>2</v>
      </c>
      <c r="I7807">
        <v>5</v>
      </c>
      <c r="J7807" t="s">
        <v>14</v>
      </c>
      <c r="K7807" s="36" t="s">
        <v>149</v>
      </c>
    </row>
    <row r="7808" spans="1:11" x14ac:dyDescent="0.3">
      <c r="A7808">
        <v>402044260</v>
      </c>
      <c r="B7808" s="1">
        <v>44333</v>
      </c>
      <c r="C7808" t="s">
        <v>11</v>
      </c>
      <c r="D7808" t="s">
        <v>16</v>
      </c>
      <c r="E7808">
        <v>1</v>
      </c>
      <c r="F7808">
        <v>0.7</v>
      </c>
      <c r="G7808" t="s">
        <v>148</v>
      </c>
      <c r="H7808">
        <v>1</v>
      </c>
      <c r="I7808">
        <v>1</v>
      </c>
      <c r="J7808" t="s">
        <v>22</v>
      </c>
      <c r="K7808" s="36" t="s">
        <v>149</v>
      </c>
    </row>
    <row r="7809" spans="1:11" x14ac:dyDescent="0.3">
      <c r="A7809">
        <v>472112445</v>
      </c>
      <c r="B7809" s="1">
        <v>44770</v>
      </c>
      <c r="C7809" t="s">
        <v>11</v>
      </c>
      <c r="D7809" t="s">
        <v>17</v>
      </c>
      <c r="E7809">
        <v>1</v>
      </c>
      <c r="F7809">
        <v>1</v>
      </c>
      <c r="G7809" t="s">
        <v>148</v>
      </c>
      <c r="H7809">
        <v>1</v>
      </c>
      <c r="I7809">
        <v>1</v>
      </c>
      <c r="J7809" t="s">
        <v>14</v>
      </c>
      <c r="K7809" s="36" t="s">
        <v>149</v>
      </c>
    </row>
    <row r="7810" spans="1:11" x14ac:dyDescent="0.3">
      <c r="A7810">
        <v>249900587</v>
      </c>
      <c r="B7810" s="1">
        <v>43543</v>
      </c>
      <c r="C7810" t="s">
        <v>27</v>
      </c>
      <c r="D7810" t="s">
        <v>16</v>
      </c>
      <c r="E7810">
        <v>0.86</v>
      </c>
      <c r="F7810">
        <v>0.67</v>
      </c>
      <c r="G7810" t="s">
        <v>148</v>
      </c>
      <c r="H7810">
        <v>1</v>
      </c>
      <c r="I7810">
        <v>1</v>
      </c>
      <c r="J7810" t="s">
        <v>22</v>
      </c>
      <c r="K7810" s="36" t="s">
        <v>149</v>
      </c>
    </row>
    <row r="7811" spans="1:11" x14ac:dyDescent="0.3">
      <c r="A7811">
        <v>69060084</v>
      </c>
      <c r="B7811" s="1">
        <v>42486</v>
      </c>
      <c r="C7811" t="s">
        <v>11</v>
      </c>
      <c r="D7811" t="s">
        <v>17</v>
      </c>
      <c r="E7811">
        <v>1</v>
      </c>
      <c r="F7811">
        <v>0.6</v>
      </c>
      <c r="G7811" t="s">
        <v>148</v>
      </c>
      <c r="H7811">
        <v>1</v>
      </c>
      <c r="I7811">
        <v>1</v>
      </c>
      <c r="J7811" t="s">
        <v>14</v>
      </c>
      <c r="K7811" s="36" t="s">
        <v>149</v>
      </c>
    </row>
    <row r="7812" spans="1:11" x14ac:dyDescent="0.3">
      <c r="A7812">
        <v>679560916</v>
      </c>
      <c r="B7812" s="1">
        <v>45706</v>
      </c>
      <c r="C7812" t="s">
        <v>27</v>
      </c>
      <c r="D7812" t="s">
        <v>12</v>
      </c>
      <c r="G7812" t="s">
        <v>148</v>
      </c>
      <c r="H7812">
        <v>4</v>
      </c>
      <c r="I7812">
        <v>5</v>
      </c>
      <c r="J7812" t="s">
        <v>14</v>
      </c>
      <c r="K7812" s="36" t="s">
        <v>148</v>
      </c>
    </row>
    <row r="7813" spans="1:11" x14ac:dyDescent="0.3">
      <c r="A7813">
        <v>288048887</v>
      </c>
      <c r="B7813" s="1">
        <v>43699</v>
      </c>
      <c r="C7813" t="s">
        <v>11</v>
      </c>
      <c r="D7813" t="s">
        <v>17</v>
      </c>
      <c r="E7813">
        <v>1</v>
      </c>
      <c r="F7813">
        <v>1</v>
      </c>
      <c r="G7813" t="s">
        <v>148</v>
      </c>
      <c r="H7813">
        <v>1</v>
      </c>
      <c r="I7813">
        <v>1</v>
      </c>
      <c r="J7813" t="s">
        <v>14</v>
      </c>
      <c r="K7813" s="36" t="s">
        <v>149</v>
      </c>
    </row>
    <row r="7814" spans="1:11" x14ac:dyDescent="0.3">
      <c r="A7814">
        <v>185122020</v>
      </c>
      <c r="B7814" s="1">
        <v>43209</v>
      </c>
      <c r="C7814" t="s">
        <v>11</v>
      </c>
      <c r="D7814" t="s">
        <v>21</v>
      </c>
      <c r="E7814">
        <v>1</v>
      </c>
      <c r="F7814">
        <v>1</v>
      </c>
      <c r="G7814" t="s">
        <v>148</v>
      </c>
      <c r="H7814">
        <v>2</v>
      </c>
      <c r="I7814">
        <v>2</v>
      </c>
      <c r="J7814" t="s">
        <v>22</v>
      </c>
      <c r="K7814" s="36" t="s">
        <v>149</v>
      </c>
    </row>
    <row r="7815" spans="1:11" x14ac:dyDescent="0.3">
      <c r="A7815">
        <v>2366949</v>
      </c>
      <c r="B7815" s="1">
        <v>41043</v>
      </c>
      <c r="C7815" t="s">
        <v>11</v>
      </c>
      <c r="D7815" t="s">
        <v>16</v>
      </c>
      <c r="E7815">
        <v>1</v>
      </c>
      <c r="F7815">
        <v>0.89</v>
      </c>
      <c r="G7815" t="s">
        <v>148</v>
      </c>
      <c r="H7815">
        <v>10</v>
      </c>
      <c r="I7815">
        <v>53</v>
      </c>
      <c r="J7815" t="s">
        <v>14</v>
      </c>
      <c r="K7815" s="36" t="s">
        <v>149</v>
      </c>
    </row>
    <row r="7816" spans="1:11" x14ac:dyDescent="0.3">
      <c r="A7816">
        <v>654827814</v>
      </c>
      <c r="B7816" s="1">
        <v>45565</v>
      </c>
      <c r="C7816" t="s">
        <v>27</v>
      </c>
      <c r="D7816" t="s">
        <v>20</v>
      </c>
      <c r="E7816">
        <v>0.14000000000000001</v>
      </c>
      <c r="F7816">
        <v>0.14000000000000001</v>
      </c>
      <c r="G7816" t="s">
        <v>148</v>
      </c>
      <c r="H7816">
        <v>2</v>
      </c>
      <c r="I7816">
        <v>2</v>
      </c>
      <c r="J7816" t="s">
        <v>14</v>
      </c>
      <c r="K7816" s="36" t="s">
        <v>149</v>
      </c>
    </row>
    <row r="7817" spans="1:11" x14ac:dyDescent="0.3">
      <c r="A7817">
        <v>680555112</v>
      </c>
      <c r="B7817" s="1">
        <v>45711</v>
      </c>
      <c r="C7817" t="s">
        <v>27</v>
      </c>
      <c r="D7817" t="s">
        <v>21</v>
      </c>
      <c r="E7817">
        <v>1</v>
      </c>
      <c r="G7817" t="s">
        <v>148</v>
      </c>
      <c r="H7817">
        <v>1</v>
      </c>
      <c r="I7817">
        <v>1</v>
      </c>
      <c r="J7817" t="s">
        <v>14</v>
      </c>
      <c r="K7817" s="36" t="s">
        <v>149</v>
      </c>
    </row>
    <row r="7818" spans="1:11" x14ac:dyDescent="0.3">
      <c r="A7818">
        <v>263440861</v>
      </c>
      <c r="B7818" s="1">
        <v>43607</v>
      </c>
      <c r="C7818" t="s">
        <v>11</v>
      </c>
      <c r="D7818" t="s">
        <v>17</v>
      </c>
      <c r="E7818">
        <v>1</v>
      </c>
      <c r="F7818">
        <v>0</v>
      </c>
      <c r="G7818" t="s">
        <v>148</v>
      </c>
      <c r="H7818">
        <v>1</v>
      </c>
      <c r="I7818">
        <v>1</v>
      </c>
      <c r="J7818" t="s">
        <v>14</v>
      </c>
      <c r="K7818" s="36" t="s">
        <v>149</v>
      </c>
    </row>
    <row r="7819" spans="1:11" x14ac:dyDescent="0.3">
      <c r="A7819">
        <v>239051301</v>
      </c>
      <c r="B7819" s="1">
        <v>43491</v>
      </c>
      <c r="C7819" t="s">
        <v>11</v>
      </c>
      <c r="D7819" t="s">
        <v>17</v>
      </c>
      <c r="E7819">
        <v>1</v>
      </c>
      <c r="F7819">
        <v>1</v>
      </c>
      <c r="G7819" t="s">
        <v>148</v>
      </c>
      <c r="H7819">
        <v>2</v>
      </c>
      <c r="I7819">
        <v>4</v>
      </c>
      <c r="J7819" t="s">
        <v>14</v>
      </c>
      <c r="K7819" s="36" t="s">
        <v>149</v>
      </c>
    </row>
    <row r="7820" spans="1:11" x14ac:dyDescent="0.3">
      <c r="A7820">
        <v>679808880</v>
      </c>
      <c r="B7820" s="1">
        <v>45707</v>
      </c>
      <c r="C7820" t="s">
        <v>27</v>
      </c>
      <c r="D7820" t="s">
        <v>16</v>
      </c>
      <c r="E7820">
        <v>1</v>
      </c>
      <c r="F7820">
        <v>1</v>
      </c>
      <c r="G7820" t="s">
        <v>148</v>
      </c>
      <c r="H7820">
        <v>1</v>
      </c>
      <c r="I7820">
        <v>1</v>
      </c>
      <c r="J7820" t="s">
        <v>22</v>
      </c>
      <c r="K7820" s="36" t="s">
        <v>149</v>
      </c>
    </row>
    <row r="7821" spans="1:11" x14ac:dyDescent="0.3">
      <c r="A7821">
        <v>679898548</v>
      </c>
      <c r="B7821" s="1">
        <v>45708</v>
      </c>
      <c r="C7821" t="s">
        <v>27</v>
      </c>
      <c r="D7821" t="s">
        <v>21</v>
      </c>
      <c r="E7821">
        <v>1</v>
      </c>
      <c r="F7821">
        <v>1</v>
      </c>
      <c r="G7821" t="s">
        <v>148</v>
      </c>
      <c r="H7821">
        <v>1</v>
      </c>
      <c r="I7821">
        <v>1</v>
      </c>
      <c r="J7821" t="s">
        <v>14</v>
      </c>
      <c r="K7821" s="36" t="s">
        <v>149</v>
      </c>
    </row>
    <row r="7822" spans="1:11" x14ac:dyDescent="0.3">
      <c r="A7822">
        <v>78779658</v>
      </c>
      <c r="B7822" s="1">
        <v>42541</v>
      </c>
      <c r="C7822" t="s">
        <v>11</v>
      </c>
      <c r="D7822" t="s">
        <v>12</v>
      </c>
      <c r="F7822">
        <v>1</v>
      </c>
      <c r="G7822" t="s">
        <v>148</v>
      </c>
      <c r="H7822">
        <v>1</v>
      </c>
      <c r="I7822">
        <v>6</v>
      </c>
      <c r="J7822" t="s">
        <v>18</v>
      </c>
      <c r="K7822" s="36" t="s">
        <v>149</v>
      </c>
    </row>
    <row r="7823" spans="1:11" x14ac:dyDescent="0.3">
      <c r="A7823">
        <v>680681693</v>
      </c>
      <c r="B7823" s="1">
        <v>45712</v>
      </c>
      <c r="C7823" t="s">
        <v>27</v>
      </c>
      <c r="D7823" t="s">
        <v>12</v>
      </c>
      <c r="G7823" t="s">
        <v>148</v>
      </c>
      <c r="H7823">
        <v>1</v>
      </c>
      <c r="I7823">
        <v>1</v>
      </c>
      <c r="J7823" t="s">
        <v>14</v>
      </c>
      <c r="K7823" s="36" t="s">
        <v>149</v>
      </c>
    </row>
    <row r="7824" spans="1:11" x14ac:dyDescent="0.3">
      <c r="A7824">
        <v>677515463</v>
      </c>
      <c r="B7824" s="1">
        <v>45695</v>
      </c>
      <c r="C7824" t="s">
        <v>27</v>
      </c>
      <c r="D7824" t="s">
        <v>16</v>
      </c>
      <c r="E7824">
        <v>1</v>
      </c>
      <c r="F7824">
        <v>1</v>
      </c>
      <c r="G7824" t="s">
        <v>148</v>
      </c>
      <c r="H7824">
        <v>1</v>
      </c>
      <c r="I7824">
        <v>1</v>
      </c>
      <c r="J7824" t="s">
        <v>14</v>
      </c>
      <c r="K7824" s="36" t="s">
        <v>149</v>
      </c>
    </row>
    <row r="7825" spans="1:11" x14ac:dyDescent="0.3">
      <c r="A7825">
        <v>515944521</v>
      </c>
      <c r="B7825" s="1">
        <v>45068</v>
      </c>
      <c r="C7825" t="s">
        <v>27</v>
      </c>
      <c r="D7825" t="s">
        <v>21</v>
      </c>
      <c r="E7825">
        <v>0.67</v>
      </c>
      <c r="F7825">
        <v>1</v>
      </c>
      <c r="G7825" t="s">
        <v>148</v>
      </c>
      <c r="H7825">
        <v>3</v>
      </c>
      <c r="I7825">
        <v>3</v>
      </c>
      <c r="J7825" t="s">
        <v>22</v>
      </c>
      <c r="K7825" s="36" t="s">
        <v>149</v>
      </c>
    </row>
    <row r="7826" spans="1:11" x14ac:dyDescent="0.3">
      <c r="A7826">
        <v>679835647</v>
      </c>
      <c r="B7826" s="1">
        <v>45707</v>
      </c>
      <c r="C7826" t="s">
        <v>11</v>
      </c>
      <c r="D7826" t="s">
        <v>16</v>
      </c>
      <c r="E7826">
        <v>0.98</v>
      </c>
      <c r="F7826">
        <v>1</v>
      </c>
      <c r="G7826" t="s">
        <v>148</v>
      </c>
      <c r="H7826">
        <v>1</v>
      </c>
      <c r="I7826">
        <v>1</v>
      </c>
      <c r="J7826" t="s">
        <v>14</v>
      </c>
      <c r="K7826" s="36" t="s">
        <v>149</v>
      </c>
    </row>
    <row r="7827" spans="1:11" x14ac:dyDescent="0.3">
      <c r="A7827">
        <v>98141211</v>
      </c>
      <c r="B7827" s="1">
        <v>42648</v>
      </c>
      <c r="C7827" t="s">
        <v>11</v>
      </c>
      <c r="D7827" t="s">
        <v>21</v>
      </c>
      <c r="E7827">
        <v>0.88</v>
      </c>
      <c r="F7827">
        <v>0</v>
      </c>
      <c r="G7827" t="s">
        <v>148</v>
      </c>
      <c r="H7827">
        <v>1</v>
      </c>
      <c r="I7827">
        <v>3</v>
      </c>
      <c r="J7827" t="s">
        <v>14</v>
      </c>
      <c r="K7827" s="36" t="s">
        <v>149</v>
      </c>
    </row>
    <row r="7828" spans="1:11" x14ac:dyDescent="0.3">
      <c r="A7828">
        <v>567664814</v>
      </c>
      <c r="B7828" s="1">
        <v>45369</v>
      </c>
      <c r="C7828" t="s">
        <v>27</v>
      </c>
      <c r="D7828" t="s">
        <v>20</v>
      </c>
      <c r="E7828">
        <v>0.46</v>
      </c>
      <c r="F7828">
        <v>1</v>
      </c>
      <c r="G7828" t="s">
        <v>148</v>
      </c>
      <c r="H7828">
        <v>4</v>
      </c>
      <c r="I7828">
        <v>4</v>
      </c>
      <c r="J7828" t="s">
        <v>14</v>
      </c>
      <c r="K7828" s="36" t="s">
        <v>149</v>
      </c>
    </row>
    <row r="7829" spans="1:11" x14ac:dyDescent="0.3">
      <c r="A7829">
        <v>679227296</v>
      </c>
      <c r="B7829" s="1">
        <v>45704</v>
      </c>
      <c r="C7829" t="s">
        <v>27</v>
      </c>
      <c r="D7829" t="s">
        <v>16</v>
      </c>
      <c r="E7829">
        <v>0.93</v>
      </c>
      <c r="F7829">
        <v>0.8</v>
      </c>
      <c r="G7829" t="s">
        <v>148</v>
      </c>
      <c r="H7829">
        <v>2</v>
      </c>
      <c r="I7829">
        <v>3</v>
      </c>
      <c r="J7829" t="s">
        <v>14</v>
      </c>
      <c r="K7829" s="36" t="s">
        <v>149</v>
      </c>
    </row>
    <row r="7830" spans="1:11" x14ac:dyDescent="0.3">
      <c r="A7830">
        <v>680750361</v>
      </c>
      <c r="B7830" s="1">
        <v>45712</v>
      </c>
      <c r="C7830" t="s">
        <v>27</v>
      </c>
      <c r="D7830" t="s">
        <v>12</v>
      </c>
      <c r="F7830">
        <v>0.5</v>
      </c>
      <c r="G7830" t="s">
        <v>148</v>
      </c>
      <c r="H7830">
        <v>1</v>
      </c>
      <c r="I7830">
        <v>2</v>
      </c>
      <c r="J7830" t="s">
        <v>14</v>
      </c>
      <c r="K7830" s="36" t="s">
        <v>149</v>
      </c>
    </row>
    <row r="7831" spans="1:11" x14ac:dyDescent="0.3">
      <c r="A7831">
        <v>680769616</v>
      </c>
      <c r="B7831" s="1">
        <v>45712</v>
      </c>
      <c r="C7831" t="s">
        <v>27</v>
      </c>
      <c r="D7831" t="s">
        <v>12</v>
      </c>
      <c r="F7831">
        <v>0.5</v>
      </c>
      <c r="G7831" t="s">
        <v>148</v>
      </c>
      <c r="H7831">
        <v>1</v>
      </c>
      <c r="I7831">
        <v>1</v>
      </c>
      <c r="J7831" t="s">
        <v>22</v>
      </c>
      <c r="K7831" s="36" t="s">
        <v>149</v>
      </c>
    </row>
    <row r="7832" spans="1:11" x14ac:dyDescent="0.3">
      <c r="A7832">
        <v>677116528</v>
      </c>
      <c r="B7832" s="1">
        <v>45693</v>
      </c>
      <c r="C7832" t="s">
        <v>11</v>
      </c>
      <c r="D7832" t="s">
        <v>16</v>
      </c>
      <c r="E7832">
        <v>1</v>
      </c>
      <c r="F7832">
        <v>0.96</v>
      </c>
      <c r="G7832" t="s">
        <v>148</v>
      </c>
      <c r="H7832">
        <v>4</v>
      </c>
      <c r="I7832">
        <v>6</v>
      </c>
      <c r="J7832" t="s">
        <v>14</v>
      </c>
      <c r="K7832" s="36" t="s">
        <v>149</v>
      </c>
    </row>
    <row r="7833" spans="1:11" x14ac:dyDescent="0.3">
      <c r="A7833">
        <v>677819224</v>
      </c>
      <c r="B7833" s="1">
        <v>45697</v>
      </c>
      <c r="C7833" t="s">
        <v>27</v>
      </c>
      <c r="D7833" t="s">
        <v>17</v>
      </c>
      <c r="E7833">
        <v>0.93</v>
      </c>
      <c r="F7833">
        <v>0.88</v>
      </c>
      <c r="G7833" t="s">
        <v>148</v>
      </c>
      <c r="H7833">
        <v>1</v>
      </c>
      <c r="I7833">
        <v>1</v>
      </c>
      <c r="J7833" t="s">
        <v>14</v>
      </c>
      <c r="K7833" s="36" t="s">
        <v>149</v>
      </c>
    </row>
    <row r="7834" spans="1:11" x14ac:dyDescent="0.3">
      <c r="A7834">
        <v>201741093</v>
      </c>
      <c r="B7834" s="1">
        <v>43293</v>
      </c>
      <c r="C7834" t="s">
        <v>27</v>
      </c>
      <c r="D7834" t="s">
        <v>16</v>
      </c>
      <c r="E7834">
        <v>0.98</v>
      </c>
      <c r="F7834">
        <v>0.86</v>
      </c>
      <c r="G7834" t="s">
        <v>148</v>
      </c>
      <c r="H7834">
        <v>636</v>
      </c>
      <c r="I7834">
        <v>2733</v>
      </c>
      <c r="J7834" t="s">
        <v>14</v>
      </c>
      <c r="K7834" s="36" t="s">
        <v>149</v>
      </c>
    </row>
    <row r="7835" spans="1:11" x14ac:dyDescent="0.3">
      <c r="A7835">
        <v>241514238</v>
      </c>
      <c r="B7835" s="1">
        <v>43502</v>
      </c>
      <c r="C7835" t="s">
        <v>11</v>
      </c>
      <c r="D7835" t="s">
        <v>21</v>
      </c>
      <c r="E7835">
        <v>0.5</v>
      </c>
      <c r="F7835">
        <v>0.14000000000000001</v>
      </c>
      <c r="G7835" t="s">
        <v>148</v>
      </c>
      <c r="H7835">
        <v>1</v>
      </c>
      <c r="I7835">
        <v>1</v>
      </c>
      <c r="J7835" t="s">
        <v>14</v>
      </c>
      <c r="K7835" s="36" t="s">
        <v>149</v>
      </c>
    </row>
    <row r="7836" spans="1:11" x14ac:dyDescent="0.3">
      <c r="A7836">
        <v>405115451</v>
      </c>
      <c r="B7836" s="1">
        <v>44350</v>
      </c>
      <c r="C7836" t="s">
        <v>11</v>
      </c>
      <c r="D7836" t="s">
        <v>16</v>
      </c>
      <c r="E7836">
        <v>1</v>
      </c>
      <c r="F7836">
        <v>1</v>
      </c>
      <c r="G7836" t="s">
        <v>148</v>
      </c>
      <c r="H7836">
        <v>1</v>
      </c>
      <c r="I7836">
        <v>1</v>
      </c>
      <c r="J7836" t="s">
        <v>14</v>
      </c>
      <c r="K7836" s="36" t="s">
        <v>149</v>
      </c>
    </row>
    <row r="7837" spans="1:11" x14ac:dyDescent="0.3">
      <c r="A7837">
        <v>512391799</v>
      </c>
      <c r="B7837" s="1">
        <v>45045</v>
      </c>
      <c r="C7837" t="s">
        <v>11</v>
      </c>
      <c r="D7837" t="s">
        <v>16</v>
      </c>
      <c r="E7837">
        <v>1</v>
      </c>
      <c r="F7837">
        <v>0.94</v>
      </c>
      <c r="G7837" t="s">
        <v>148</v>
      </c>
      <c r="H7837">
        <v>1</v>
      </c>
      <c r="I7837">
        <v>1</v>
      </c>
      <c r="J7837" t="s">
        <v>14</v>
      </c>
      <c r="K7837" s="36" t="s">
        <v>149</v>
      </c>
    </row>
    <row r="7838" spans="1:11" x14ac:dyDescent="0.3">
      <c r="A7838">
        <v>676972720</v>
      </c>
      <c r="B7838" s="1">
        <v>45692</v>
      </c>
      <c r="C7838" t="s">
        <v>27</v>
      </c>
      <c r="D7838" t="s">
        <v>17</v>
      </c>
      <c r="E7838">
        <v>1</v>
      </c>
      <c r="G7838" t="s">
        <v>148</v>
      </c>
      <c r="H7838">
        <v>1</v>
      </c>
      <c r="I7838">
        <v>1</v>
      </c>
      <c r="J7838" t="s">
        <v>14</v>
      </c>
      <c r="K7838" s="36" t="s">
        <v>149</v>
      </c>
    </row>
    <row r="7839" spans="1:11" x14ac:dyDescent="0.3">
      <c r="A7839">
        <v>21304445</v>
      </c>
      <c r="B7839" s="1">
        <v>41896</v>
      </c>
      <c r="C7839" t="s">
        <v>11</v>
      </c>
      <c r="D7839" t="s">
        <v>16</v>
      </c>
      <c r="E7839">
        <v>0.97</v>
      </c>
      <c r="F7839">
        <v>1</v>
      </c>
      <c r="G7839" t="s">
        <v>148</v>
      </c>
      <c r="H7839">
        <v>33</v>
      </c>
      <c r="I7839">
        <v>33</v>
      </c>
      <c r="J7839" t="s">
        <v>14</v>
      </c>
      <c r="K7839" s="36" t="s">
        <v>149</v>
      </c>
    </row>
    <row r="7840" spans="1:11" x14ac:dyDescent="0.3">
      <c r="A7840">
        <v>156451310</v>
      </c>
      <c r="B7840" s="1">
        <v>43035</v>
      </c>
      <c r="C7840" t="s">
        <v>11</v>
      </c>
      <c r="D7840" t="s">
        <v>17</v>
      </c>
      <c r="E7840">
        <v>0.74</v>
      </c>
      <c r="F7840">
        <v>0.91</v>
      </c>
      <c r="G7840" t="s">
        <v>148</v>
      </c>
      <c r="H7840">
        <v>3</v>
      </c>
      <c r="I7840">
        <v>3</v>
      </c>
      <c r="J7840" t="s">
        <v>14</v>
      </c>
      <c r="K7840" s="36" t="s">
        <v>149</v>
      </c>
    </row>
    <row r="7841" spans="1:11" x14ac:dyDescent="0.3">
      <c r="A7841">
        <v>468240503</v>
      </c>
      <c r="B7841" s="1">
        <v>44749</v>
      </c>
      <c r="C7841" t="s">
        <v>11</v>
      </c>
      <c r="D7841" t="s">
        <v>16</v>
      </c>
      <c r="E7841">
        <v>1</v>
      </c>
      <c r="F7841">
        <v>0.97</v>
      </c>
      <c r="G7841" t="s">
        <v>148</v>
      </c>
      <c r="H7841">
        <v>1</v>
      </c>
      <c r="I7841">
        <v>1</v>
      </c>
      <c r="J7841" t="s">
        <v>14</v>
      </c>
      <c r="K7841" s="36" t="s">
        <v>149</v>
      </c>
    </row>
    <row r="7842" spans="1:11" x14ac:dyDescent="0.3">
      <c r="A7842">
        <v>41405632</v>
      </c>
      <c r="B7842" s="1">
        <v>42229</v>
      </c>
      <c r="C7842" t="s">
        <v>11</v>
      </c>
      <c r="D7842" t="s">
        <v>21</v>
      </c>
      <c r="E7842">
        <v>1</v>
      </c>
      <c r="F7842">
        <v>1</v>
      </c>
      <c r="G7842" t="s">
        <v>148</v>
      </c>
      <c r="H7842">
        <v>1</v>
      </c>
      <c r="I7842">
        <v>1</v>
      </c>
      <c r="J7842" t="s">
        <v>22</v>
      </c>
      <c r="K7842" s="36" t="s">
        <v>149</v>
      </c>
    </row>
    <row r="7843" spans="1:11" x14ac:dyDescent="0.3">
      <c r="A7843">
        <v>586211425</v>
      </c>
      <c r="B7843" s="1">
        <v>45471</v>
      </c>
      <c r="C7843" t="s">
        <v>27</v>
      </c>
      <c r="D7843" t="s">
        <v>16</v>
      </c>
      <c r="E7843">
        <v>1</v>
      </c>
      <c r="F7843">
        <v>1</v>
      </c>
      <c r="G7843" t="s">
        <v>148</v>
      </c>
      <c r="H7843">
        <v>1</v>
      </c>
      <c r="I7843">
        <v>1</v>
      </c>
      <c r="J7843" t="s">
        <v>14</v>
      </c>
      <c r="K7843" s="36" t="s">
        <v>149</v>
      </c>
    </row>
    <row r="7844" spans="1:11" x14ac:dyDescent="0.3">
      <c r="A7844">
        <v>155071955</v>
      </c>
      <c r="B7844" s="1">
        <v>43026</v>
      </c>
      <c r="C7844" t="s">
        <v>27</v>
      </c>
      <c r="D7844" t="s">
        <v>17</v>
      </c>
      <c r="E7844">
        <v>1</v>
      </c>
      <c r="F7844">
        <v>1</v>
      </c>
      <c r="G7844" t="s">
        <v>148</v>
      </c>
      <c r="H7844">
        <v>1</v>
      </c>
      <c r="I7844">
        <v>1</v>
      </c>
      <c r="J7844" t="s">
        <v>14</v>
      </c>
      <c r="K7844" s="36" t="s">
        <v>148</v>
      </c>
    </row>
    <row r="7845" spans="1:11" x14ac:dyDescent="0.3">
      <c r="A7845">
        <v>555667624</v>
      </c>
      <c r="B7845" s="1">
        <v>45301</v>
      </c>
      <c r="C7845" t="s">
        <v>27</v>
      </c>
      <c r="D7845" t="s">
        <v>16</v>
      </c>
      <c r="E7845">
        <v>1</v>
      </c>
      <c r="F7845">
        <v>1</v>
      </c>
      <c r="G7845" t="s">
        <v>148</v>
      </c>
      <c r="H7845">
        <v>1</v>
      </c>
      <c r="I7845">
        <v>2</v>
      </c>
      <c r="J7845" t="s">
        <v>14</v>
      </c>
      <c r="K7845" s="36" t="s">
        <v>149</v>
      </c>
    </row>
    <row r="7846" spans="1:11" x14ac:dyDescent="0.3">
      <c r="A7846">
        <v>597372464</v>
      </c>
      <c r="B7846" s="1">
        <v>45524</v>
      </c>
      <c r="C7846" t="s">
        <v>27</v>
      </c>
      <c r="D7846" t="s">
        <v>17</v>
      </c>
      <c r="E7846">
        <v>1</v>
      </c>
      <c r="F7846">
        <v>0.71</v>
      </c>
      <c r="G7846" t="s">
        <v>148</v>
      </c>
      <c r="H7846">
        <v>1</v>
      </c>
      <c r="I7846">
        <v>1</v>
      </c>
      <c r="J7846" t="s">
        <v>14</v>
      </c>
      <c r="K7846" s="36" t="s">
        <v>149</v>
      </c>
    </row>
    <row r="7847" spans="1:11" x14ac:dyDescent="0.3">
      <c r="A7847">
        <v>680948050</v>
      </c>
      <c r="B7847" s="1">
        <v>45713</v>
      </c>
      <c r="C7847" t="s">
        <v>27</v>
      </c>
      <c r="D7847" t="s">
        <v>12</v>
      </c>
      <c r="F7847">
        <v>1</v>
      </c>
      <c r="G7847" t="s">
        <v>148</v>
      </c>
      <c r="H7847">
        <v>1</v>
      </c>
      <c r="I7847">
        <v>1</v>
      </c>
      <c r="J7847" t="s">
        <v>14</v>
      </c>
      <c r="K7847" s="36" t="s">
        <v>148</v>
      </c>
    </row>
    <row r="7848" spans="1:11" x14ac:dyDescent="0.3">
      <c r="A7848">
        <v>680113744</v>
      </c>
      <c r="B7848" s="1">
        <v>45709</v>
      </c>
      <c r="C7848" t="s">
        <v>27</v>
      </c>
      <c r="D7848" t="s">
        <v>12</v>
      </c>
      <c r="G7848" t="s">
        <v>148</v>
      </c>
      <c r="H7848">
        <v>1</v>
      </c>
      <c r="I7848">
        <v>2</v>
      </c>
      <c r="J7848" t="s">
        <v>22</v>
      </c>
      <c r="K7848" s="36" t="s">
        <v>149</v>
      </c>
    </row>
    <row r="7849" spans="1:11" x14ac:dyDescent="0.3">
      <c r="A7849">
        <v>63394331</v>
      </c>
      <c r="B7849" s="1">
        <v>42446</v>
      </c>
      <c r="C7849" t="s">
        <v>11</v>
      </c>
      <c r="D7849" t="s">
        <v>17</v>
      </c>
      <c r="E7849">
        <v>1</v>
      </c>
      <c r="F7849">
        <v>0.5</v>
      </c>
      <c r="G7849" t="s">
        <v>148</v>
      </c>
      <c r="H7849">
        <v>1</v>
      </c>
      <c r="I7849">
        <v>1</v>
      </c>
      <c r="J7849" t="s">
        <v>14</v>
      </c>
      <c r="K7849" s="36" t="s">
        <v>149</v>
      </c>
    </row>
    <row r="7850" spans="1:11" x14ac:dyDescent="0.3">
      <c r="A7850">
        <v>679993600</v>
      </c>
      <c r="B7850" s="1">
        <v>45708</v>
      </c>
      <c r="C7850" t="s">
        <v>27</v>
      </c>
      <c r="D7850" t="s">
        <v>16</v>
      </c>
      <c r="E7850">
        <v>1</v>
      </c>
      <c r="F7850">
        <v>1</v>
      </c>
      <c r="G7850" t="s">
        <v>148</v>
      </c>
      <c r="H7850">
        <v>1</v>
      </c>
      <c r="I7850">
        <v>2</v>
      </c>
      <c r="J7850" t="s">
        <v>14</v>
      </c>
      <c r="K7850" s="36" t="s">
        <v>149</v>
      </c>
    </row>
    <row r="7851" spans="1:11" x14ac:dyDescent="0.3">
      <c r="A7851">
        <v>209581968</v>
      </c>
      <c r="B7851" s="1">
        <v>43326</v>
      </c>
      <c r="C7851" t="s">
        <v>11</v>
      </c>
      <c r="D7851" t="s">
        <v>21</v>
      </c>
      <c r="E7851">
        <v>1</v>
      </c>
      <c r="F7851">
        <v>0.89</v>
      </c>
      <c r="G7851" t="s">
        <v>148</v>
      </c>
      <c r="H7851">
        <v>1</v>
      </c>
      <c r="I7851">
        <v>3</v>
      </c>
      <c r="J7851" t="s">
        <v>14</v>
      </c>
      <c r="K7851" s="36" t="s">
        <v>149</v>
      </c>
    </row>
    <row r="7852" spans="1:11" x14ac:dyDescent="0.3">
      <c r="A7852">
        <v>425217918</v>
      </c>
      <c r="B7852" s="1">
        <v>44468</v>
      </c>
      <c r="C7852" t="s">
        <v>27</v>
      </c>
      <c r="D7852" t="s">
        <v>20</v>
      </c>
      <c r="E7852">
        <v>0.21</v>
      </c>
      <c r="F7852">
        <v>0</v>
      </c>
      <c r="G7852" t="s">
        <v>148</v>
      </c>
      <c r="H7852">
        <v>1</v>
      </c>
      <c r="I7852">
        <v>1</v>
      </c>
      <c r="J7852" t="s">
        <v>22</v>
      </c>
      <c r="K7852" s="36" t="s">
        <v>149</v>
      </c>
    </row>
    <row r="7853" spans="1:11" x14ac:dyDescent="0.3">
      <c r="A7853">
        <v>125557542</v>
      </c>
      <c r="B7853" s="1">
        <v>42837</v>
      </c>
      <c r="C7853" t="s">
        <v>11</v>
      </c>
      <c r="D7853" t="s">
        <v>16</v>
      </c>
      <c r="E7853">
        <v>1</v>
      </c>
      <c r="F7853">
        <v>0.5</v>
      </c>
      <c r="G7853" t="s">
        <v>148</v>
      </c>
      <c r="H7853">
        <v>1</v>
      </c>
      <c r="I7853">
        <v>1</v>
      </c>
      <c r="J7853" t="s">
        <v>14</v>
      </c>
      <c r="K7853" s="36" t="s">
        <v>149</v>
      </c>
    </row>
    <row r="7854" spans="1:11" x14ac:dyDescent="0.3">
      <c r="A7854">
        <v>680189375</v>
      </c>
      <c r="B7854" s="1">
        <v>45709</v>
      </c>
      <c r="C7854" t="s">
        <v>27</v>
      </c>
      <c r="D7854" t="s">
        <v>20</v>
      </c>
      <c r="E7854">
        <v>0.28000000000000003</v>
      </c>
      <c r="F7854">
        <v>0.25</v>
      </c>
      <c r="G7854" t="s">
        <v>148</v>
      </c>
      <c r="H7854">
        <v>1</v>
      </c>
      <c r="I7854">
        <v>1</v>
      </c>
      <c r="J7854" t="s">
        <v>22</v>
      </c>
      <c r="K7854" s="36" t="s">
        <v>149</v>
      </c>
    </row>
    <row r="7855" spans="1:11" x14ac:dyDescent="0.3">
      <c r="A7855">
        <v>503101420</v>
      </c>
      <c r="B7855" s="1">
        <v>44984</v>
      </c>
      <c r="C7855" t="s">
        <v>11</v>
      </c>
      <c r="D7855" t="s">
        <v>16</v>
      </c>
      <c r="E7855">
        <v>1</v>
      </c>
      <c r="F7855">
        <v>0.75</v>
      </c>
      <c r="G7855" t="s">
        <v>148</v>
      </c>
      <c r="H7855">
        <v>1</v>
      </c>
      <c r="I7855">
        <v>2</v>
      </c>
      <c r="J7855" t="s">
        <v>14</v>
      </c>
      <c r="K7855" s="36" t="s">
        <v>149</v>
      </c>
    </row>
    <row r="7856" spans="1:11" x14ac:dyDescent="0.3">
      <c r="A7856">
        <v>419004101</v>
      </c>
      <c r="B7856" s="1">
        <v>44426</v>
      </c>
      <c r="C7856" t="s">
        <v>27</v>
      </c>
      <c r="D7856" t="s">
        <v>16</v>
      </c>
      <c r="E7856">
        <v>1</v>
      </c>
      <c r="F7856">
        <v>0.89</v>
      </c>
      <c r="G7856" t="s">
        <v>148</v>
      </c>
      <c r="H7856">
        <v>1</v>
      </c>
      <c r="I7856">
        <v>2</v>
      </c>
      <c r="J7856" t="s">
        <v>22</v>
      </c>
      <c r="K7856" s="36" t="s">
        <v>149</v>
      </c>
    </row>
    <row r="7857" spans="1:11" x14ac:dyDescent="0.3">
      <c r="A7857">
        <v>681107075</v>
      </c>
      <c r="B7857" s="1">
        <v>45714</v>
      </c>
      <c r="C7857" t="s">
        <v>27</v>
      </c>
      <c r="D7857" t="s">
        <v>12</v>
      </c>
      <c r="F7857">
        <v>1</v>
      </c>
      <c r="G7857" t="s">
        <v>148</v>
      </c>
      <c r="H7857">
        <v>3</v>
      </c>
      <c r="I7857">
        <v>3</v>
      </c>
      <c r="J7857" t="s">
        <v>14</v>
      </c>
      <c r="K7857" s="36" t="s">
        <v>149</v>
      </c>
    </row>
    <row r="7858" spans="1:11" x14ac:dyDescent="0.3">
      <c r="A7858">
        <v>526170544</v>
      </c>
      <c r="B7858" s="1">
        <v>45123</v>
      </c>
      <c r="C7858" t="s">
        <v>11</v>
      </c>
      <c r="D7858" t="s">
        <v>16</v>
      </c>
      <c r="E7858">
        <v>0.82</v>
      </c>
      <c r="F7858">
        <v>0.38</v>
      </c>
      <c r="G7858" t="s">
        <v>148</v>
      </c>
      <c r="H7858">
        <v>1</v>
      </c>
      <c r="I7858">
        <v>1</v>
      </c>
      <c r="J7858" t="s">
        <v>14</v>
      </c>
      <c r="K7858" s="36" t="s">
        <v>149</v>
      </c>
    </row>
    <row r="7859" spans="1:11" x14ac:dyDescent="0.3">
      <c r="A7859">
        <v>669541472</v>
      </c>
      <c r="B7859" s="1">
        <v>45655</v>
      </c>
      <c r="C7859" t="s">
        <v>27</v>
      </c>
      <c r="D7859" t="s">
        <v>16</v>
      </c>
      <c r="E7859">
        <v>1</v>
      </c>
      <c r="F7859">
        <v>0.67</v>
      </c>
      <c r="G7859" t="s">
        <v>148</v>
      </c>
      <c r="H7859">
        <v>2</v>
      </c>
      <c r="I7859">
        <v>2</v>
      </c>
      <c r="J7859" t="s">
        <v>14</v>
      </c>
      <c r="K7859" s="36" t="s">
        <v>149</v>
      </c>
    </row>
    <row r="7860" spans="1:11" x14ac:dyDescent="0.3">
      <c r="A7860">
        <v>1770473</v>
      </c>
      <c r="B7860" s="1">
        <v>40957</v>
      </c>
      <c r="C7860" t="s">
        <v>19</v>
      </c>
      <c r="D7860" t="s">
        <v>12</v>
      </c>
      <c r="G7860" t="s">
        <v>148</v>
      </c>
      <c r="H7860">
        <v>2</v>
      </c>
      <c r="I7860">
        <v>4</v>
      </c>
      <c r="J7860" t="s">
        <v>14</v>
      </c>
      <c r="K7860" s="36" t="s">
        <v>149</v>
      </c>
    </row>
    <row r="7861" spans="1:11" x14ac:dyDescent="0.3">
      <c r="A7861">
        <v>64821171</v>
      </c>
      <c r="B7861" s="1">
        <v>42457</v>
      </c>
      <c r="C7861" t="s">
        <v>11</v>
      </c>
      <c r="D7861" t="s">
        <v>21</v>
      </c>
      <c r="E7861">
        <v>0.96</v>
      </c>
      <c r="F7861">
        <v>0.39</v>
      </c>
      <c r="G7861" t="s">
        <v>148</v>
      </c>
      <c r="H7861">
        <v>1</v>
      </c>
      <c r="I7861">
        <v>1</v>
      </c>
      <c r="J7861" t="s">
        <v>14</v>
      </c>
      <c r="K7861" s="36" t="s">
        <v>149</v>
      </c>
    </row>
    <row r="7862" spans="1:11" x14ac:dyDescent="0.3">
      <c r="A7862">
        <v>75456000</v>
      </c>
      <c r="B7862" s="1">
        <v>42523</v>
      </c>
      <c r="C7862" t="s">
        <v>11</v>
      </c>
      <c r="D7862" t="s">
        <v>20</v>
      </c>
      <c r="E7862">
        <v>0.33</v>
      </c>
      <c r="G7862" t="s">
        <v>148</v>
      </c>
      <c r="H7862">
        <v>1</v>
      </c>
      <c r="I7862">
        <v>6</v>
      </c>
      <c r="J7862" t="s">
        <v>14</v>
      </c>
      <c r="K7862" s="36" t="s">
        <v>149</v>
      </c>
    </row>
    <row r="7863" spans="1:11" x14ac:dyDescent="0.3">
      <c r="A7863">
        <v>681544562</v>
      </c>
      <c r="B7863" s="1">
        <v>45716</v>
      </c>
      <c r="C7863" t="s">
        <v>11</v>
      </c>
      <c r="D7863" t="s">
        <v>17</v>
      </c>
      <c r="E7863">
        <v>1</v>
      </c>
      <c r="F7863">
        <v>0.77</v>
      </c>
      <c r="G7863" t="s">
        <v>148</v>
      </c>
      <c r="H7863">
        <v>1</v>
      </c>
      <c r="I7863">
        <v>1</v>
      </c>
      <c r="J7863" t="s">
        <v>14</v>
      </c>
      <c r="K7863" s="36" t="s">
        <v>149</v>
      </c>
    </row>
    <row r="7864" spans="1:11" x14ac:dyDescent="0.3">
      <c r="A7864">
        <v>12662416</v>
      </c>
      <c r="B7864" s="1">
        <v>41698</v>
      </c>
      <c r="C7864" t="s">
        <v>41</v>
      </c>
      <c r="D7864" t="s">
        <v>16</v>
      </c>
      <c r="E7864">
        <v>1</v>
      </c>
      <c r="F7864">
        <v>0.25</v>
      </c>
      <c r="G7864" t="s">
        <v>148</v>
      </c>
      <c r="H7864">
        <v>1</v>
      </c>
      <c r="I7864">
        <v>1</v>
      </c>
      <c r="J7864" t="s">
        <v>14</v>
      </c>
      <c r="K7864" s="36" t="s">
        <v>149</v>
      </c>
    </row>
    <row r="7865" spans="1:11" x14ac:dyDescent="0.3">
      <c r="A7865">
        <v>410031505</v>
      </c>
      <c r="B7865" s="1">
        <v>44377</v>
      </c>
      <c r="C7865" t="s">
        <v>27</v>
      </c>
      <c r="D7865" t="s">
        <v>16</v>
      </c>
      <c r="E7865">
        <v>1</v>
      </c>
      <c r="F7865">
        <v>0.89</v>
      </c>
      <c r="G7865" t="s">
        <v>148</v>
      </c>
      <c r="H7865">
        <v>6</v>
      </c>
      <c r="I7865">
        <v>6</v>
      </c>
      <c r="J7865" t="s">
        <v>22</v>
      </c>
      <c r="K7865" s="36" t="s">
        <v>149</v>
      </c>
    </row>
    <row r="7866" spans="1:11" x14ac:dyDescent="0.3">
      <c r="A7866">
        <v>555873416</v>
      </c>
      <c r="B7866" s="1">
        <v>45302</v>
      </c>
      <c r="C7866" t="s">
        <v>27</v>
      </c>
      <c r="D7866" t="s">
        <v>17</v>
      </c>
      <c r="E7866">
        <v>0.8</v>
      </c>
      <c r="F7866">
        <v>0.99</v>
      </c>
      <c r="G7866" t="s">
        <v>148</v>
      </c>
      <c r="H7866">
        <v>1</v>
      </c>
      <c r="I7866">
        <v>4</v>
      </c>
      <c r="J7866" t="s">
        <v>14</v>
      </c>
      <c r="K7866" s="36" t="s">
        <v>149</v>
      </c>
    </row>
    <row r="7867" spans="1:11" x14ac:dyDescent="0.3">
      <c r="A7867">
        <v>3963515</v>
      </c>
      <c r="B7867" s="1">
        <v>41206</v>
      </c>
      <c r="C7867" t="s">
        <v>11</v>
      </c>
      <c r="D7867" t="s">
        <v>16</v>
      </c>
      <c r="E7867">
        <v>1</v>
      </c>
      <c r="F7867">
        <v>1</v>
      </c>
      <c r="G7867" t="s">
        <v>148</v>
      </c>
      <c r="H7867">
        <v>2</v>
      </c>
      <c r="I7867">
        <v>3</v>
      </c>
      <c r="J7867" t="s">
        <v>14</v>
      </c>
      <c r="K7867" s="36" t="s">
        <v>149</v>
      </c>
    </row>
    <row r="7868" spans="1:11" x14ac:dyDescent="0.3">
      <c r="A7868">
        <v>681278755</v>
      </c>
      <c r="B7868" s="1">
        <v>45715</v>
      </c>
      <c r="C7868" t="s">
        <v>27</v>
      </c>
      <c r="D7868" t="s">
        <v>12</v>
      </c>
      <c r="G7868" t="s">
        <v>148</v>
      </c>
      <c r="H7868">
        <v>1</v>
      </c>
      <c r="I7868">
        <v>1</v>
      </c>
      <c r="J7868" t="s">
        <v>22</v>
      </c>
      <c r="K7868" s="36" t="s">
        <v>149</v>
      </c>
    </row>
    <row r="7869" spans="1:11" x14ac:dyDescent="0.3">
      <c r="A7869">
        <v>679386123</v>
      </c>
      <c r="B7869" s="1">
        <v>45705</v>
      </c>
      <c r="C7869" t="s">
        <v>27</v>
      </c>
      <c r="D7869" t="s">
        <v>16</v>
      </c>
      <c r="E7869">
        <v>1</v>
      </c>
      <c r="F7869">
        <v>0.8</v>
      </c>
      <c r="G7869" t="s">
        <v>148</v>
      </c>
      <c r="H7869">
        <v>2</v>
      </c>
      <c r="I7869">
        <v>2</v>
      </c>
      <c r="J7869" t="s">
        <v>14</v>
      </c>
      <c r="K7869" s="36" t="s">
        <v>149</v>
      </c>
    </row>
    <row r="7870" spans="1:11" x14ac:dyDescent="0.3">
      <c r="A7870">
        <v>681696724</v>
      </c>
      <c r="B7870" s="1">
        <v>45717</v>
      </c>
      <c r="C7870" t="s">
        <v>27</v>
      </c>
      <c r="D7870" t="s">
        <v>12</v>
      </c>
      <c r="G7870" t="s">
        <v>148</v>
      </c>
      <c r="H7870">
        <v>1</v>
      </c>
      <c r="I7870">
        <v>1</v>
      </c>
      <c r="J7870" t="s">
        <v>14</v>
      </c>
      <c r="K7870" s="36" t="s">
        <v>149</v>
      </c>
    </row>
    <row r="7871" spans="1:11" x14ac:dyDescent="0.3">
      <c r="A7871">
        <v>38896252</v>
      </c>
      <c r="B7871" s="1">
        <v>42204</v>
      </c>
      <c r="C7871" t="s">
        <v>11</v>
      </c>
      <c r="D7871" t="s">
        <v>17</v>
      </c>
      <c r="E7871">
        <v>1</v>
      </c>
      <c r="F7871">
        <v>0.63</v>
      </c>
      <c r="G7871" t="s">
        <v>148</v>
      </c>
      <c r="H7871">
        <v>1</v>
      </c>
      <c r="I7871">
        <v>1</v>
      </c>
      <c r="J7871" t="s">
        <v>14</v>
      </c>
      <c r="K7871" s="36" t="s">
        <v>149</v>
      </c>
    </row>
    <row r="7872" spans="1:11" x14ac:dyDescent="0.3">
      <c r="A7872">
        <v>655891378</v>
      </c>
      <c r="B7872" s="1">
        <v>45572</v>
      </c>
      <c r="C7872" t="s">
        <v>27</v>
      </c>
      <c r="D7872" t="s">
        <v>21</v>
      </c>
      <c r="E7872">
        <v>0.92</v>
      </c>
      <c r="F7872">
        <v>0.42</v>
      </c>
      <c r="G7872" t="s">
        <v>148</v>
      </c>
      <c r="H7872">
        <v>1</v>
      </c>
      <c r="I7872">
        <v>1</v>
      </c>
      <c r="J7872" t="s">
        <v>22</v>
      </c>
      <c r="K7872" s="36" t="s">
        <v>149</v>
      </c>
    </row>
    <row r="7873" spans="1:11" x14ac:dyDescent="0.3">
      <c r="A7873">
        <v>15098728</v>
      </c>
      <c r="B7873" s="1">
        <v>42197</v>
      </c>
      <c r="C7873" t="s">
        <v>11</v>
      </c>
      <c r="D7873" t="s">
        <v>16</v>
      </c>
      <c r="E7873">
        <v>1</v>
      </c>
      <c r="F7873">
        <v>0.5</v>
      </c>
      <c r="G7873" t="s">
        <v>148</v>
      </c>
      <c r="H7873">
        <v>1</v>
      </c>
      <c r="I7873">
        <v>1</v>
      </c>
      <c r="J7873" t="s">
        <v>14</v>
      </c>
      <c r="K7873" s="36" t="s">
        <v>149</v>
      </c>
    </row>
    <row r="7874" spans="1:11" x14ac:dyDescent="0.3">
      <c r="A7874">
        <v>680673617</v>
      </c>
      <c r="B7874" s="1">
        <v>45712</v>
      </c>
      <c r="C7874" t="s">
        <v>11</v>
      </c>
      <c r="D7874" t="s">
        <v>12</v>
      </c>
      <c r="G7874" t="s">
        <v>148</v>
      </c>
      <c r="H7874">
        <v>2</v>
      </c>
      <c r="I7874">
        <v>2</v>
      </c>
      <c r="J7874" t="s">
        <v>14</v>
      </c>
      <c r="K7874" s="36" t="s">
        <v>149</v>
      </c>
    </row>
    <row r="7875" spans="1:11" x14ac:dyDescent="0.3">
      <c r="A7875">
        <v>38538275</v>
      </c>
      <c r="B7875" s="1">
        <v>42200</v>
      </c>
      <c r="C7875" t="s">
        <v>19</v>
      </c>
      <c r="D7875" t="s">
        <v>12</v>
      </c>
      <c r="G7875" t="s">
        <v>148</v>
      </c>
      <c r="H7875">
        <v>1</v>
      </c>
      <c r="I7875">
        <v>2</v>
      </c>
      <c r="J7875" t="s">
        <v>14</v>
      </c>
      <c r="K7875" s="36" t="s">
        <v>149</v>
      </c>
    </row>
    <row r="7876" spans="1:11" x14ac:dyDescent="0.3">
      <c r="A7876">
        <v>514422568</v>
      </c>
      <c r="B7876" s="1">
        <v>45058</v>
      </c>
      <c r="C7876" t="s">
        <v>27</v>
      </c>
      <c r="D7876" t="s">
        <v>17</v>
      </c>
      <c r="E7876">
        <v>0.93</v>
      </c>
      <c r="F7876">
        <v>0.5</v>
      </c>
      <c r="G7876" t="s">
        <v>148</v>
      </c>
      <c r="H7876">
        <v>1</v>
      </c>
      <c r="I7876">
        <v>1</v>
      </c>
      <c r="J7876" t="s">
        <v>14</v>
      </c>
      <c r="K7876" s="36" t="s">
        <v>149</v>
      </c>
    </row>
    <row r="7877" spans="1:11" x14ac:dyDescent="0.3">
      <c r="A7877">
        <v>497535335</v>
      </c>
      <c r="B7877" s="1">
        <v>44949</v>
      </c>
      <c r="C7877" t="s">
        <v>27</v>
      </c>
      <c r="D7877" t="s">
        <v>16</v>
      </c>
      <c r="E7877">
        <v>0.8</v>
      </c>
      <c r="F7877">
        <v>1</v>
      </c>
      <c r="G7877" t="s">
        <v>148</v>
      </c>
      <c r="H7877">
        <v>2</v>
      </c>
      <c r="I7877">
        <v>3</v>
      </c>
      <c r="J7877" t="s">
        <v>22</v>
      </c>
      <c r="K7877" s="36" t="s">
        <v>149</v>
      </c>
    </row>
    <row r="7878" spans="1:11" x14ac:dyDescent="0.3">
      <c r="A7878">
        <v>516974827</v>
      </c>
      <c r="B7878" s="1">
        <v>45074</v>
      </c>
      <c r="C7878" t="s">
        <v>11</v>
      </c>
      <c r="D7878" t="s">
        <v>16</v>
      </c>
      <c r="E7878">
        <v>1</v>
      </c>
      <c r="F7878">
        <v>1</v>
      </c>
      <c r="G7878" t="s">
        <v>148</v>
      </c>
      <c r="H7878">
        <v>1</v>
      </c>
      <c r="I7878">
        <v>1</v>
      </c>
      <c r="J7878" t="s">
        <v>14</v>
      </c>
      <c r="K7878" s="36" t="s">
        <v>149</v>
      </c>
    </row>
    <row r="7879" spans="1:11" x14ac:dyDescent="0.3">
      <c r="A7879">
        <v>158325860</v>
      </c>
      <c r="B7879" s="1">
        <v>43050</v>
      </c>
      <c r="C7879" t="s">
        <v>11</v>
      </c>
      <c r="D7879" t="s">
        <v>12</v>
      </c>
      <c r="G7879" t="s">
        <v>148</v>
      </c>
      <c r="H7879">
        <v>1</v>
      </c>
      <c r="I7879">
        <v>2</v>
      </c>
      <c r="J7879" t="s">
        <v>22</v>
      </c>
      <c r="K7879" s="36" t="s">
        <v>149</v>
      </c>
    </row>
    <row r="7880" spans="1:11" x14ac:dyDescent="0.3">
      <c r="A7880">
        <v>541350143</v>
      </c>
      <c r="B7880" s="1">
        <v>45210</v>
      </c>
      <c r="C7880" t="s">
        <v>11</v>
      </c>
      <c r="D7880" t="s">
        <v>12</v>
      </c>
      <c r="G7880" t="s">
        <v>148</v>
      </c>
      <c r="H7880">
        <v>2</v>
      </c>
      <c r="I7880">
        <v>2</v>
      </c>
      <c r="J7880" t="s">
        <v>14</v>
      </c>
      <c r="K7880" s="36" t="s">
        <v>149</v>
      </c>
    </row>
    <row r="7881" spans="1:11" x14ac:dyDescent="0.3">
      <c r="A7881">
        <v>248383614</v>
      </c>
      <c r="B7881" s="1">
        <v>43536</v>
      </c>
      <c r="C7881" t="s">
        <v>27</v>
      </c>
      <c r="D7881" t="s">
        <v>12</v>
      </c>
      <c r="F7881">
        <v>0.22</v>
      </c>
      <c r="G7881" t="s">
        <v>148</v>
      </c>
      <c r="H7881">
        <v>1</v>
      </c>
      <c r="I7881">
        <v>1</v>
      </c>
      <c r="J7881" t="s">
        <v>14</v>
      </c>
      <c r="K7881" s="36" t="s">
        <v>149</v>
      </c>
    </row>
    <row r="7882" spans="1:11" x14ac:dyDescent="0.3">
      <c r="A7882">
        <v>3523064</v>
      </c>
      <c r="B7882" s="1">
        <v>41162</v>
      </c>
      <c r="C7882" t="s">
        <v>11</v>
      </c>
      <c r="D7882" t="s">
        <v>16</v>
      </c>
      <c r="E7882">
        <v>1</v>
      </c>
      <c r="F7882">
        <v>1</v>
      </c>
      <c r="G7882" t="s">
        <v>148</v>
      </c>
      <c r="H7882">
        <v>5</v>
      </c>
      <c r="I7882">
        <v>6</v>
      </c>
      <c r="J7882" t="s">
        <v>14</v>
      </c>
      <c r="K7882" s="36" t="s">
        <v>149</v>
      </c>
    </row>
    <row r="7883" spans="1:11" x14ac:dyDescent="0.3">
      <c r="A7883">
        <v>18219353</v>
      </c>
      <c r="B7883" s="1">
        <v>41836</v>
      </c>
      <c r="C7883" t="s">
        <v>11</v>
      </c>
      <c r="D7883" t="s">
        <v>16</v>
      </c>
      <c r="E7883">
        <v>1</v>
      </c>
      <c r="F7883">
        <v>0.33</v>
      </c>
      <c r="G7883" t="s">
        <v>148</v>
      </c>
      <c r="H7883">
        <v>7</v>
      </c>
      <c r="I7883">
        <v>10</v>
      </c>
      <c r="J7883" t="s">
        <v>18</v>
      </c>
      <c r="K7883" s="36" t="s">
        <v>148</v>
      </c>
    </row>
    <row r="7884" spans="1:11" x14ac:dyDescent="0.3">
      <c r="A7884">
        <v>681961429</v>
      </c>
      <c r="B7884" s="1">
        <v>45718</v>
      </c>
      <c r="C7884" t="s">
        <v>11</v>
      </c>
      <c r="D7884" t="s">
        <v>12</v>
      </c>
      <c r="F7884">
        <v>1</v>
      </c>
      <c r="G7884" t="s">
        <v>148</v>
      </c>
      <c r="H7884">
        <v>1</v>
      </c>
      <c r="I7884">
        <v>1</v>
      </c>
      <c r="J7884" t="s">
        <v>14</v>
      </c>
      <c r="K7884" s="36" t="s">
        <v>149</v>
      </c>
    </row>
    <row r="7885" spans="1:11" x14ac:dyDescent="0.3">
      <c r="A7885">
        <v>681962914</v>
      </c>
      <c r="B7885" s="1">
        <v>45718</v>
      </c>
      <c r="C7885" t="s">
        <v>27</v>
      </c>
      <c r="D7885" t="s">
        <v>12</v>
      </c>
      <c r="F7885">
        <v>0</v>
      </c>
      <c r="G7885" t="s">
        <v>148</v>
      </c>
      <c r="H7885">
        <v>1</v>
      </c>
      <c r="I7885">
        <v>1</v>
      </c>
      <c r="J7885" t="s">
        <v>22</v>
      </c>
      <c r="K7885" s="36" t="s">
        <v>149</v>
      </c>
    </row>
    <row r="7886" spans="1:11" x14ac:dyDescent="0.3">
      <c r="A7886">
        <v>681983473</v>
      </c>
      <c r="B7886" s="1">
        <v>45718</v>
      </c>
      <c r="C7886" t="s">
        <v>27</v>
      </c>
      <c r="D7886" t="s">
        <v>12</v>
      </c>
      <c r="G7886" t="s">
        <v>148</v>
      </c>
      <c r="H7886">
        <v>1</v>
      </c>
      <c r="I7886">
        <v>1</v>
      </c>
      <c r="J7886" t="s">
        <v>14</v>
      </c>
      <c r="K7886" s="36" t="s">
        <v>149</v>
      </c>
    </row>
    <row r="7887" spans="1:11" x14ac:dyDescent="0.3">
      <c r="A7887">
        <v>368390948</v>
      </c>
      <c r="B7887" s="1">
        <v>44094</v>
      </c>
      <c r="C7887" t="s">
        <v>11</v>
      </c>
      <c r="D7887" t="s">
        <v>16</v>
      </c>
      <c r="E7887">
        <v>1</v>
      </c>
      <c r="F7887">
        <v>1</v>
      </c>
      <c r="G7887" t="s">
        <v>148</v>
      </c>
      <c r="H7887">
        <v>2</v>
      </c>
      <c r="I7887">
        <v>2</v>
      </c>
      <c r="J7887" t="s">
        <v>22</v>
      </c>
      <c r="K7887" s="36" t="s">
        <v>149</v>
      </c>
    </row>
    <row r="7888" spans="1:11" x14ac:dyDescent="0.3">
      <c r="A7888">
        <v>416541176</v>
      </c>
      <c r="B7888" s="1">
        <v>44410</v>
      </c>
      <c r="C7888" t="s">
        <v>27</v>
      </c>
      <c r="D7888" t="s">
        <v>16</v>
      </c>
      <c r="E7888">
        <v>1</v>
      </c>
      <c r="F7888">
        <v>1</v>
      </c>
      <c r="G7888" t="s">
        <v>148</v>
      </c>
      <c r="H7888">
        <v>1</v>
      </c>
      <c r="I7888">
        <v>2</v>
      </c>
      <c r="J7888" t="s">
        <v>22</v>
      </c>
      <c r="K7888" s="36" t="s">
        <v>148</v>
      </c>
    </row>
    <row r="7889" spans="1:11" x14ac:dyDescent="0.3">
      <c r="A7889">
        <v>681979786</v>
      </c>
      <c r="B7889" s="1">
        <v>45718</v>
      </c>
      <c r="C7889" t="s">
        <v>11</v>
      </c>
      <c r="D7889" t="s">
        <v>16</v>
      </c>
      <c r="E7889">
        <v>1</v>
      </c>
      <c r="F7889">
        <v>1</v>
      </c>
      <c r="G7889" t="s">
        <v>148</v>
      </c>
      <c r="H7889">
        <v>1</v>
      </c>
      <c r="I7889">
        <v>1</v>
      </c>
      <c r="J7889" t="s">
        <v>22</v>
      </c>
      <c r="K7889" s="36" t="s">
        <v>149</v>
      </c>
    </row>
    <row r="7890" spans="1:11" x14ac:dyDescent="0.3">
      <c r="A7890">
        <v>487868337</v>
      </c>
      <c r="B7890" s="1">
        <v>44880</v>
      </c>
      <c r="C7890" t="s">
        <v>11</v>
      </c>
      <c r="D7890" t="s">
        <v>12</v>
      </c>
      <c r="G7890" t="s">
        <v>148</v>
      </c>
      <c r="H7890">
        <v>1</v>
      </c>
      <c r="I7890">
        <v>1</v>
      </c>
      <c r="J7890" t="s">
        <v>14</v>
      </c>
      <c r="K7890" s="36" t="s">
        <v>149</v>
      </c>
    </row>
    <row r="7891" spans="1:11" x14ac:dyDescent="0.3">
      <c r="A7891">
        <v>517487206</v>
      </c>
      <c r="B7891" s="1">
        <v>45077</v>
      </c>
      <c r="C7891" t="s">
        <v>11</v>
      </c>
      <c r="D7891" t="s">
        <v>12</v>
      </c>
      <c r="G7891" t="s">
        <v>148</v>
      </c>
      <c r="H7891">
        <v>2</v>
      </c>
      <c r="I7891">
        <v>2</v>
      </c>
      <c r="J7891" t="s">
        <v>22</v>
      </c>
      <c r="K7891" s="36" t="s">
        <v>149</v>
      </c>
    </row>
    <row r="7892" spans="1:11" x14ac:dyDescent="0.3">
      <c r="A7892">
        <v>681522815</v>
      </c>
      <c r="B7892" s="1">
        <v>45716</v>
      </c>
      <c r="C7892" t="s">
        <v>27</v>
      </c>
      <c r="D7892" t="s">
        <v>16</v>
      </c>
      <c r="E7892">
        <v>1</v>
      </c>
      <c r="F7892">
        <v>1</v>
      </c>
      <c r="G7892" t="s">
        <v>148</v>
      </c>
      <c r="H7892">
        <v>1</v>
      </c>
      <c r="I7892">
        <v>2</v>
      </c>
      <c r="J7892" t="s">
        <v>14</v>
      </c>
      <c r="K7892" s="36" t="s">
        <v>149</v>
      </c>
    </row>
    <row r="7893" spans="1:11" x14ac:dyDescent="0.3">
      <c r="A7893">
        <v>543251626</v>
      </c>
      <c r="B7893" s="1">
        <v>45223</v>
      </c>
      <c r="C7893" t="s">
        <v>27</v>
      </c>
      <c r="D7893" t="s">
        <v>12</v>
      </c>
      <c r="G7893" t="s">
        <v>148</v>
      </c>
      <c r="H7893">
        <v>4</v>
      </c>
      <c r="I7893">
        <v>4</v>
      </c>
      <c r="J7893" t="s">
        <v>22</v>
      </c>
      <c r="K7893" s="36" t="s">
        <v>149</v>
      </c>
    </row>
    <row r="7894" spans="1:11" x14ac:dyDescent="0.3">
      <c r="A7894">
        <v>682163282</v>
      </c>
      <c r="B7894" s="1">
        <v>45719</v>
      </c>
      <c r="C7894" t="s">
        <v>27</v>
      </c>
      <c r="D7894" t="s">
        <v>12</v>
      </c>
      <c r="G7894" t="s">
        <v>148</v>
      </c>
      <c r="H7894">
        <v>4</v>
      </c>
      <c r="I7894">
        <v>4</v>
      </c>
      <c r="J7894" t="s">
        <v>14</v>
      </c>
      <c r="K7894" s="36" t="s">
        <v>149</v>
      </c>
    </row>
    <row r="7895" spans="1:11" x14ac:dyDescent="0.3">
      <c r="A7895">
        <v>14664507</v>
      </c>
      <c r="B7895" s="1">
        <v>41753</v>
      </c>
      <c r="C7895" t="s">
        <v>11</v>
      </c>
      <c r="D7895" t="s">
        <v>16</v>
      </c>
      <c r="E7895">
        <v>1</v>
      </c>
      <c r="F7895">
        <v>0</v>
      </c>
      <c r="G7895" t="s">
        <v>148</v>
      </c>
      <c r="H7895">
        <v>1</v>
      </c>
      <c r="I7895">
        <v>1</v>
      </c>
      <c r="J7895" t="s">
        <v>14</v>
      </c>
      <c r="K7895" s="36" t="s">
        <v>148</v>
      </c>
    </row>
    <row r="7896" spans="1:11" x14ac:dyDescent="0.3">
      <c r="A7896">
        <v>682175911</v>
      </c>
      <c r="B7896" s="1">
        <v>45719</v>
      </c>
      <c r="C7896" t="s">
        <v>11</v>
      </c>
      <c r="D7896" t="s">
        <v>12</v>
      </c>
      <c r="G7896" t="s">
        <v>148</v>
      </c>
      <c r="H7896">
        <v>1</v>
      </c>
      <c r="I7896">
        <v>1</v>
      </c>
      <c r="J7896" t="s">
        <v>22</v>
      </c>
      <c r="K7896" s="36" t="s">
        <v>149</v>
      </c>
    </row>
    <row r="7897" spans="1:11" x14ac:dyDescent="0.3">
      <c r="A7897">
        <v>571434228</v>
      </c>
      <c r="B7897" s="1">
        <v>45391</v>
      </c>
      <c r="C7897" t="s">
        <v>27</v>
      </c>
      <c r="D7897" t="s">
        <v>17</v>
      </c>
      <c r="E7897">
        <v>0.93</v>
      </c>
      <c r="F7897">
        <v>0.71</v>
      </c>
      <c r="G7897" t="s">
        <v>148</v>
      </c>
      <c r="H7897">
        <v>2</v>
      </c>
      <c r="I7897">
        <v>2</v>
      </c>
      <c r="J7897" t="s">
        <v>22</v>
      </c>
      <c r="K7897" s="36" t="s">
        <v>149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FADD-CDA2-4594-83CD-A2C1DC4F05BD}">
  <dimension ref="A1:H7897"/>
  <sheetViews>
    <sheetView workbookViewId="0"/>
  </sheetViews>
  <sheetFormatPr baseColWidth="10" defaultRowHeight="14.4" x14ac:dyDescent="0.3"/>
  <cols>
    <col min="1" max="1" width="12.88671875" customWidth="1"/>
    <col min="2" max="2" width="21.6640625" customWidth="1"/>
    <col min="3" max="3" width="26.33203125" bestFit="1" customWidth="1"/>
    <col min="4" max="4" width="28" bestFit="1" customWidth="1"/>
    <col min="5" max="5" width="12.33203125" customWidth="1"/>
    <col min="6" max="6" width="20.6640625" bestFit="1" customWidth="1"/>
    <col min="7" max="7" width="26" bestFit="1" customWidth="1"/>
    <col min="8" max="8" width="24.5546875" bestFit="1" customWidth="1"/>
  </cols>
  <sheetData>
    <row r="1" spans="1:8" x14ac:dyDescent="0.3">
      <c r="A1" t="s">
        <v>178</v>
      </c>
      <c r="B1" t="s">
        <v>177</v>
      </c>
      <c r="C1" t="s">
        <v>4</v>
      </c>
      <c r="D1" t="s">
        <v>5</v>
      </c>
      <c r="E1" t="s">
        <v>175</v>
      </c>
      <c r="F1" t="s">
        <v>7</v>
      </c>
      <c r="G1" t="s">
        <v>8</v>
      </c>
      <c r="H1" t="s">
        <v>176</v>
      </c>
    </row>
    <row r="2" spans="1:8" x14ac:dyDescent="0.3">
      <c r="A2" s="43">
        <v>2010</v>
      </c>
      <c r="B2">
        <v>0</v>
      </c>
      <c r="D2">
        <v>0</v>
      </c>
      <c r="E2">
        <v>1</v>
      </c>
      <c r="F2">
        <v>2</v>
      </c>
      <c r="G2">
        <v>2</v>
      </c>
      <c r="H2" s="36">
        <v>2</v>
      </c>
    </row>
    <row r="3" spans="1:8" x14ac:dyDescent="0.3">
      <c r="A3" s="43">
        <v>2010</v>
      </c>
      <c r="B3">
        <v>4</v>
      </c>
      <c r="C3">
        <v>1</v>
      </c>
      <c r="D3">
        <v>1</v>
      </c>
      <c r="E3">
        <v>1</v>
      </c>
      <c r="F3">
        <v>3</v>
      </c>
      <c r="G3">
        <v>3</v>
      </c>
      <c r="H3" s="36">
        <v>2</v>
      </c>
    </row>
    <row r="4" spans="1:8" x14ac:dyDescent="0.3">
      <c r="A4" s="43">
        <v>2011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 s="36">
        <v>2</v>
      </c>
    </row>
    <row r="5" spans="1:8" x14ac:dyDescent="0.3">
      <c r="A5" s="43">
        <v>2011</v>
      </c>
      <c r="B5">
        <v>4</v>
      </c>
      <c r="C5">
        <v>1</v>
      </c>
      <c r="D5">
        <v>1</v>
      </c>
      <c r="E5">
        <v>1</v>
      </c>
      <c r="F5">
        <v>4</v>
      </c>
      <c r="G5">
        <v>29</v>
      </c>
      <c r="H5" s="36">
        <v>2</v>
      </c>
    </row>
    <row r="6" spans="1:8" x14ac:dyDescent="0.3">
      <c r="A6" s="43">
        <v>2011</v>
      </c>
      <c r="B6">
        <v>4</v>
      </c>
      <c r="C6">
        <v>1</v>
      </c>
      <c r="D6">
        <v>0.96</v>
      </c>
      <c r="E6">
        <v>0</v>
      </c>
      <c r="F6">
        <v>5</v>
      </c>
      <c r="G6">
        <v>8</v>
      </c>
      <c r="H6" s="36">
        <v>2</v>
      </c>
    </row>
    <row r="7" spans="1:8" x14ac:dyDescent="0.3">
      <c r="A7" s="43">
        <v>2010</v>
      </c>
      <c r="B7">
        <v>0</v>
      </c>
      <c r="D7">
        <v>1</v>
      </c>
      <c r="E7">
        <v>1</v>
      </c>
      <c r="F7">
        <v>1</v>
      </c>
      <c r="G7">
        <v>1</v>
      </c>
      <c r="H7" s="36">
        <v>2</v>
      </c>
    </row>
    <row r="8" spans="1:8" x14ac:dyDescent="0.3">
      <c r="A8" s="43">
        <v>2012</v>
      </c>
      <c r="B8">
        <v>4</v>
      </c>
      <c r="C8">
        <v>1</v>
      </c>
      <c r="E8">
        <v>1</v>
      </c>
      <c r="F8">
        <v>1</v>
      </c>
      <c r="G8">
        <v>1</v>
      </c>
      <c r="H8" s="36">
        <v>2</v>
      </c>
    </row>
    <row r="9" spans="1:8" x14ac:dyDescent="0.3">
      <c r="A9" s="43">
        <v>2012</v>
      </c>
      <c r="B9">
        <v>4</v>
      </c>
      <c r="C9">
        <v>1</v>
      </c>
      <c r="D9">
        <v>0.95</v>
      </c>
      <c r="E9">
        <v>1</v>
      </c>
      <c r="F9">
        <v>2</v>
      </c>
      <c r="G9">
        <v>3</v>
      </c>
      <c r="H9" s="36">
        <v>2</v>
      </c>
    </row>
    <row r="10" spans="1:8" x14ac:dyDescent="0.3">
      <c r="A10" s="43">
        <v>2012</v>
      </c>
      <c r="B10">
        <v>3</v>
      </c>
      <c r="C10">
        <v>1</v>
      </c>
      <c r="D10">
        <v>0.59</v>
      </c>
      <c r="E10">
        <v>2</v>
      </c>
      <c r="F10">
        <v>3</v>
      </c>
      <c r="G10">
        <v>4</v>
      </c>
      <c r="H10" s="36">
        <v>2</v>
      </c>
    </row>
    <row r="11" spans="1:8" x14ac:dyDescent="0.3">
      <c r="A11" s="43">
        <v>2012</v>
      </c>
      <c r="B11">
        <v>4</v>
      </c>
      <c r="C11">
        <v>1</v>
      </c>
      <c r="D11">
        <v>1</v>
      </c>
      <c r="E11">
        <v>2</v>
      </c>
      <c r="F11">
        <v>3</v>
      </c>
      <c r="G11">
        <v>5</v>
      </c>
      <c r="H11" s="36">
        <v>2</v>
      </c>
    </row>
    <row r="12" spans="1:8" x14ac:dyDescent="0.3">
      <c r="A12" s="43">
        <v>2011</v>
      </c>
      <c r="B12">
        <v>4</v>
      </c>
      <c r="C12">
        <v>1</v>
      </c>
      <c r="D12">
        <v>1</v>
      </c>
      <c r="E12">
        <v>1</v>
      </c>
      <c r="F12">
        <v>3</v>
      </c>
      <c r="G12">
        <v>7</v>
      </c>
      <c r="H12" s="36">
        <v>2</v>
      </c>
    </row>
    <row r="13" spans="1:8" x14ac:dyDescent="0.3">
      <c r="A13" s="43">
        <v>2011</v>
      </c>
      <c r="B13">
        <v>4</v>
      </c>
      <c r="C13">
        <v>1</v>
      </c>
      <c r="D13">
        <v>1</v>
      </c>
      <c r="E13">
        <v>1</v>
      </c>
      <c r="F13">
        <v>1</v>
      </c>
      <c r="G13">
        <v>1</v>
      </c>
      <c r="H13" s="36">
        <v>2</v>
      </c>
    </row>
    <row r="14" spans="1:8" x14ac:dyDescent="0.3">
      <c r="A14" s="43">
        <v>2011</v>
      </c>
      <c r="B14">
        <v>3</v>
      </c>
      <c r="C14">
        <v>0.91</v>
      </c>
      <c r="D14">
        <v>0.7</v>
      </c>
      <c r="E14">
        <v>2</v>
      </c>
      <c r="F14">
        <v>2</v>
      </c>
      <c r="G14">
        <v>2</v>
      </c>
      <c r="H14" s="36">
        <v>2</v>
      </c>
    </row>
    <row r="15" spans="1:8" x14ac:dyDescent="0.3">
      <c r="A15" s="43">
        <v>2011</v>
      </c>
      <c r="B15">
        <v>4</v>
      </c>
      <c r="C15">
        <v>1</v>
      </c>
      <c r="D15">
        <v>1</v>
      </c>
      <c r="E15">
        <v>0</v>
      </c>
      <c r="F15">
        <v>3</v>
      </c>
      <c r="G15">
        <v>4</v>
      </c>
      <c r="H15" s="36">
        <v>2</v>
      </c>
    </row>
    <row r="16" spans="1:8" x14ac:dyDescent="0.3">
      <c r="A16" s="43">
        <v>2011</v>
      </c>
      <c r="B16">
        <v>4</v>
      </c>
      <c r="C16">
        <v>1</v>
      </c>
      <c r="D16">
        <v>0.82</v>
      </c>
      <c r="E16">
        <v>2</v>
      </c>
      <c r="F16">
        <v>2</v>
      </c>
      <c r="G16">
        <v>3</v>
      </c>
      <c r="H16" s="36">
        <v>2</v>
      </c>
    </row>
    <row r="17" spans="1:8" x14ac:dyDescent="0.3">
      <c r="A17" s="43">
        <v>2012</v>
      </c>
      <c r="B17">
        <v>4</v>
      </c>
      <c r="C17">
        <v>1</v>
      </c>
      <c r="D17">
        <v>1</v>
      </c>
      <c r="E17">
        <v>1</v>
      </c>
      <c r="F17">
        <v>3</v>
      </c>
      <c r="G17">
        <v>3</v>
      </c>
      <c r="H17" s="36">
        <v>2</v>
      </c>
    </row>
    <row r="18" spans="1:8" x14ac:dyDescent="0.3">
      <c r="A18" s="43">
        <v>2012</v>
      </c>
      <c r="B18">
        <v>3</v>
      </c>
      <c r="C18">
        <v>1</v>
      </c>
      <c r="D18">
        <v>0</v>
      </c>
      <c r="E18">
        <v>1</v>
      </c>
      <c r="F18">
        <v>2</v>
      </c>
      <c r="G18">
        <v>2</v>
      </c>
      <c r="H18" s="36">
        <v>2</v>
      </c>
    </row>
    <row r="19" spans="1:8" x14ac:dyDescent="0.3">
      <c r="A19" s="43">
        <v>2012</v>
      </c>
      <c r="B19">
        <v>2</v>
      </c>
      <c r="C19">
        <v>0.2</v>
      </c>
      <c r="D19">
        <v>0</v>
      </c>
      <c r="E19">
        <v>1</v>
      </c>
      <c r="F19">
        <v>2</v>
      </c>
      <c r="G19">
        <v>2</v>
      </c>
      <c r="H19" s="36">
        <v>2</v>
      </c>
    </row>
    <row r="20" spans="1:8" x14ac:dyDescent="0.3">
      <c r="A20" s="43">
        <v>2012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36">
        <v>2</v>
      </c>
    </row>
    <row r="21" spans="1:8" x14ac:dyDescent="0.3">
      <c r="A21" s="43">
        <v>2011</v>
      </c>
      <c r="B21">
        <v>4</v>
      </c>
      <c r="C21">
        <v>1</v>
      </c>
      <c r="D21">
        <v>0.93</v>
      </c>
      <c r="E21">
        <v>2</v>
      </c>
      <c r="F21">
        <v>1</v>
      </c>
      <c r="G21">
        <v>2</v>
      </c>
      <c r="H21" s="36">
        <v>2</v>
      </c>
    </row>
    <row r="22" spans="1:8" x14ac:dyDescent="0.3">
      <c r="A22" s="43">
        <v>2011</v>
      </c>
      <c r="B22">
        <v>1</v>
      </c>
      <c r="C22">
        <v>1</v>
      </c>
      <c r="D22">
        <v>0.5</v>
      </c>
      <c r="E22">
        <v>1</v>
      </c>
      <c r="F22">
        <v>2</v>
      </c>
      <c r="G22">
        <v>4</v>
      </c>
      <c r="H22" s="36">
        <v>2</v>
      </c>
    </row>
    <row r="23" spans="1:8" x14ac:dyDescent="0.3">
      <c r="A23" s="43">
        <v>2011</v>
      </c>
      <c r="B23">
        <v>4</v>
      </c>
      <c r="C23">
        <v>1</v>
      </c>
      <c r="D23">
        <v>0.99</v>
      </c>
      <c r="E23">
        <v>0</v>
      </c>
      <c r="F23">
        <v>5</v>
      </c>
      <c r="G23">
        <v>8</v>
      </c>
      <c r="H23" s="36">
        <v>2</v>
      </c>
    </row>
    <row r="24" spans="1:8" x14ac:dyDescent="0.3">
      <c r="A24" s="43">
        <v>2011</v>
      </c>
      <c r="B24">
        <v>4</v>
      </c>
      <c r="C24">
        <v>1</v>
      </c>
      <c r="D24">
        <v>0.92</v>
      </c>
      <c r="E24">
        <v>2</v>
      </c>
      <c r="F24">
        <v>1</v>
      </c>
      <c r="G24">
        <v>2</v>
      </c>
      <c r="H24" s="36">
        <v>2</v>
      </c>
    </row>
    <row r="25" spans="1:8" x14ac:dyDescent="0.3">
      <c r="A25" s="43">
        <v>2011</v>
      </c>
      <c r="B25">
        <v>4</v>
      </c>
      <c r="C25">
        <v>0.94</v>
      </c>
      <c r="D25">
        <v>0.99</v>
      </c>
      <c r="E25">
        <v>1</v>
      </c>
      <c r="F25">
        <v>15</v>
      </c>
      <c r="G25">
        <v>24</v>
      </c>
      <c r="H25" s="36">
        <v>2</v>
      </c>
    </row>
    <row r="26" spans="1:8" x14ac:dyDescent="0.3">
      <c r="A26" s="43">
        <v>2012</v>
      </c>
      <c r="B26">
        <v>4</v>
      </c>
      <c r="C26">
        <v>1</v>
      </c>
      <c r="D26">
        <v>1</v>
      </c>
      <c r="E26">
        <v>1</v>
      </c>
      <c r="F26">
        <v>2</v>
      </c>
      <c r="G26">
        <v>2</v>
      </c>
      <c r="H26" s="36">
        <v>2</v>
      </c>
    </row>
    <row r="27" spans="1:8" x14ac:dyDescent="0.3">
      <c r="A27" s="43">
        <v>2012</v>
      </c>
      <c r="B27">
        <v>4</v>
      </c>
      <c r="C27">
        <v>1</v>
      </c>
      <c r="D27">
        <v>1</v>
      </c>
      <c r="E27">
        <v>2</v>
      </c>
      <c r="F27">
        <v>6</v>
      </c>
      <c r="G27">
        <v>13</v>
      </c>
      <c r="H27" s="36">
        <v>2</v>
      </c>
    </row>
    <row r="28" spans="1:8" x14ac:dyDescent="0.3">
      <c r="A28" s="43">
        <v>2012</v>
      </c>
      <c r="B28">
        <v>4</v>
      </c>
      <c r="C28">
        <v>1</v>
      </c>
      <c r="D28">
        <v>1</v>
      </c>
      <c r="E28">
        <v>2</v>
      </c>
      <c r="F28">
        <v>1</v>
      </c>
      <c r="G28">
        <v>1</v>
      </c>
      <c r="H28" s="36">
        <v>2</v>
      </c>
    </row>
    <row r="29" spans="1:8" x14ac:dyDescent="0.3">
      <c r="A29" s="43">
        <v>2012</v>
      </c>
      <c r="B29">
        <v>4</v>
      </c>
      <c r="C29">
        <v>1</v>
      </c>
      <c r="D29">
        <v>0.85</v>
      </c>
      <c r="E29">
        <v>2</v>
      </c>
      <c r="F29">
        <v>1</v>
      </c>
      <c r="G29">
        <v>1</v>
      </c>
      <c r="H29" s="36">
        <v>2</v>
      </c>
    </row>
    <row r="30" spans="1:8" x14ac:dyDescent="0.3">
      <c r="A30" s="43">
        <v>2012</v>
      </c>
      <c r="B30">
        <v>4</v>
      </c>
      <c r="C30">
        <v>1</v>
      </c>
      <c r="D30">
        <v>0.95</v>
      </c>
      <c r="E30">
        <v>2</v>
      </c>
      <c r="F30">
        <v>1</v>
      </c>
      <c r="G30">
        <v>1</v>
      </c>
      <c r="H30" s="36">
        <v>2</v>
      </c>
    </row>
    <row r="31" spans="1:8" x14ac:dyDescent="0.3">
      <c r="A31" s="43">
        <v>2012</v>
      </c>
      <c r="B31">
        <v>1</v>
      </c>
      <c r="C31">
        <v>1</v>
      </c>
      <c r="E31">
        <v>1</v>
      </c>
      <c r="F31">
        <v>1</v>
      </c>
      <c r="G31">
        <v>1</v>
      </c>
      <c r="H31" s="36">
        <v>2</v>
      </c>
    </row>
    <row r="32" spans="1:8" x14ac:dyDescent="0.3">
      <c r="A32" s="43">
        <v>2012</v>
      </c>
      <c r="B32">
        <v>4</v>
      </c>
      <c r="C32">
        <v>1</v>
      </c>
      <c r="D32">
        <v>0.93</v>
      </c>
      <c r="E32">
        <v>1</v>
      </c>
      <c r="F32">
        <v>1</v>
      </c>
      <c r="G32">
        <v>1</v>
      </c>
      <c r="H32" s="36">
        <v>2</v>
      </c>
    </row>
    <row r="33" spans="1:8" x14ac:dyDescent="0.3">
      <c r="A33" s="43">
        <v>2011</v>
      </c>
      <c r="B33">
        <v>3</v>
      </c>
      <c r="C33">
        <v>0.86</v>
      </c>
      <c r="D33">
        <v>0.77</v>
      </c>
      <c r="E33">
        <v>1</v>
      </c>
      <c r="F33">
        <v>2</v>
      </c>
      <c r="G33">
        <v>3</v>
      </c>
      <c r="H33" s="36">
        <v>2</v>
      </c>
    </row>
    <row r="34" spans="1:8" x14ac:dyDescent="0.3">
      <c r="A34" s="43">
        <v>2012</v>
      </c>
      <c r="B34">
        <v>4</v>
      </c>
      <c r="C34">
        <v>1</v>
      </c>
      <c r="D34">
        <v>0.99</v>
      </c>
      <c r="E34">
        <v>1</v>
      </c>
      <c r="F34">
        <v>7</v>
      </c>
      <c r="G34">
        <v>21</v>
      </c>
      <c r="H34" s="36">
        <v>2</v>
      </c>
    </row>
    <row r="35" spans="1:8" x14ac:dyDescent="0.3">
      <c r="A35" s="43">
        <v>2011</v>
      </c>
      <c r="B35">
        <v>4</v>
      </c>
      <c r="C35">
        <v>1</v>
      </c>
      <c r="D35">
        <v>0.91</v>
      </c>
      <c r="E35">
        <v>2</v>
      </c>
      <c r="F35">
        <v>1</v>
      </c>
      <c r="G35">
        <v>5</v>
      </c>
      <c r="H35" s="36">
        <v>2</v>
      </c>
    </row>
    <row r="36" spans="1:8" x14ac:dyDescent="0.3">
      <c r="A36" s="43">
        <v>2011</v>
      </c>
      <c r="B36">
        <v>4</v>
      </c>
      <c r="C36">
        <v>1</v>
      </c>
      <c r="D36">
        <v>1</v>
      </c>
      <c r="E36">
        <v>2</v>
      </c>
      <c r="F36">
        <v>1</v>
      </c>
      <c r="G36">
        <v>1</v>
      </c>
      <c r="H36" s="36">
        <v>1</v>
      </c>
    </row>
    <row r="37" spans="1:8" x14ac:dyDescent="0.3">
      <c r="A37" s="43">
        <v>2011</v>
      </c>
      <c r="B37">
        <v>4</v>
      </c>
      <c r="C37">
        <v>1</v>
      </c>
      <c r="D37">
        <v>1</v>
      </c>
      <c r="E37">
        <v>2</v>
      </c>
      <c r="F37">
        <v>2</v>
      </c>
      <c r="G37">
        <v>6</v>
      </c>
      <c r="H37" s="36">
        <v>2</v>
      </c>
    </row>
    <row r="38" spans="1:8" x14ac:dyDescent="0.3">
      <c r="A38" s="43">
        <v>2012</v>
      </c>
      <c r="B38">
        <v>3</v>
      </c>
      <c r="C38">
        <v>1</v>
      </c>
      <c r="D38">
        <v>0.74</v>
      </c>
      <c r="E38">
        <v>2</v>
      </c>
      <c r="F38">
        <v>3</v>
      </c>
      <c r="G38">
        <v>14</v>
      </c>
      <c r="H38" s="36">
        <v>2</v>
      </c>
    </row>
    <row r="39" spans="1:8" x14ac:dyDescent="0.3">
      <c r="A39" s="43">
        <v>2012</v>
      </c>
      <c r="B39">
        <v>3</v>
      </c>
      <c r="C39">
        <v>1</v>
      </c>
      <c r="D39">
        <v>0.89</v>
      </c>
      <c r="E39">
        <v>2</v>
      </c>
      <c r="F39">
        <v>1</v>
      </c>
      <c r="G39">
        <v>2</v>
      </c>
      <c r="H39" s="36">
        <v>2</v>
      </c>
    </row>
    <row r="40" spans="1:8" x14ac:dyDescent="0.3">
      <c r="A40" s="43">
        <v>2012</v>
      </c>
      <c r="B40">
        <v>3</v>
      </c>
      <c r="C40">
        <v>1</v>
      </c>
      <c r="D40">
        <v>0.42</v>
      </c>
      <c r="E40">
        <v>2</v>
      </c>
      <c r="F40">
        <v>1</v>
      </c>
      <c r="G40">
        <v>4</v>
      </c>
      <c r="H40" s="36">
        <v>2</v>
      </c>
    </row>
    <row r="41" spans="1:8" x14ac:dyDescent="0.3">
      <c r="A41" s="43">
        <v>2012</v>
      </c>
      <c r="B41">
        <v>4</v>
      </c>
      <c r="C41">
        <v>1</v>
      </c>
      <c r="D41">
        <v>0.97</v>
      </c>
      <c r="E41">
        <v>2</v>
      </c>
      <c r="F41">
        <v>2</v>
      </c>
      <c r="G41">
        <v>2</v>
      </c>
      <c r="H41" s="36">
        <v>2</v>
      </c>
    </row>
    <row r="42" spans="1:8" x14ac:dyDescent="0.3">
      <c r="A42" s="43">
        <v>2012</v>
      </c>
      <c r="B42">
        <v>3</v>
      </c>
      <c r="C42">
        <v>1</v>
      </c>
      <c r="D42">
        <v>0.89</v>
      </c>
      <c r="E42">
        <v>2</v>
      </c>
      <c r="F42">
        <v>4</v>
      </c>
      <c r="G42">
        <v>6</v>
      </c>
      <c r="H42" s="36">
        <v>2</v>
      </c>
    </row>
    <row r="43" spans="1:8" x14ac:dyDescent="0.3">
      <c r="A43" s="43">
        <v>2012</v>
      </c>
      <c r="B43">
        <v>4</v>
      </c>
      <c r="C43">
        <v>1</v>
      </c>
      <c r="D43">
        <v>0.79</v>
      </c>
      <c r="E43">
        <v>2</v>
      </c>
      <c r="F43">
        <v>4</v>
      </c>
      <c r="G43">
        <v>10</v>
      </c>
      <c r="H43" s="36">
        <v>2</v>
      </c>
    </row>
    <row r="44" spans="1:8" x14ac:dyDescent="0.3">
      <c r="A44" s="43">
        <v>2010</v>
      </c>
      <c r="B44">
        <v>4</v>
      </c>
      <c r="C44">
        <v>1</v>
      </c>
      <c r="D44">
        <v>0.78</v>
      </c>
      <c r="E44">
        <v>2</v>
      </c>
      <c r="F44">
        <v>4</v>
      </c>
      <c r="G44">
        <v>47</v>
      </c>
      <c r="H44" s="36">
        <v>2</v>
      </c>
    </row>
    <row r="45" spans="1:8" x14ac:dyDescent="0.3">
      <c r="A45" s="43">
        <v>2011</v>
      </c>
      <c r="B45">
        <v>4</v>
      </c>
      <c r="C45">
        <v>0.99</v>
      </c>
      <c r="D45">
        <v>0.95</v>
      </c>
      <c r="E45">
        <v>2</v>
      </c>
      <c r="F45">
        <v>30</v>
      </c>
      <c r="G45">
        <v>79</v>
      </c>
      <c r="H45" s="36">
        <v>2</v>
      </c>
    </row>
    <row r="46" spans="1:8" x14ac:dyDescent="0.3">
      <c r="A46" s="43">
        <v>2011</v>
      </c>
      <c r="B46">
        <v>0</v>
      </c>
      <c r="D46">
        <v>1</v>
      </c>
      <c r="E46">
        <v>1</v>
      </c>
      <c r="F46">
        <v>1</v>
      </c>
      <c r="G46">
        <v>1</v>
      </c>
      <c r="H46" s="36">
        <v>2</v>
      </c>
    </row>
    <row r="47" spans="1:8" x14ac:dyDescent="0.3">
      <c r="A47" s="43">
        <v>2011</v>
      </c>
      <c r="B47">
        <v>4</v>
      </c>
      <c r="C47">
        <v>0.99</v>
      </c>
      <c r="D47">
        <v>0.83</v>
      </c>
      <c r="E47">
        <v>1</v>
      </c>
      <c r="F47">
        <v>82</v>
      </c>
      <c r="G47">
        <v>117</v>
      </c>
      <c r="H47" s="36">
        <v>2</v>
      </c>
    </row>
    <row r="48" spans="1:8" x14ac:dyDescent="0.3">
      <c r="A48" s="43">
        <v>2012</v>
      </c>
      <c r="B48">
        <v>3</v>
      </c>
      <c r="C48">
        <v>1</v>
      </c>
      <c r="D48">
        <v>1</v>
      </c>
      <c r="E48">
        <v>2</v>
      </c>
      <c r="F48">
        <v>1</v>
      </c>
      <c r="G48">
        <v>1</v>
      </c>
      <c r="H48" s="36">
        <v>2</v>
      </c>
    </row>
    <row r="49" spans="1:8" x14ac:dyDescent="0.3">
      <c r="A49" s="43">
        <v>2012</v>
      </c>
      <c r="B49">
        <v>1</v>
      </c>
      <c r="C49">
        <v>1</v>
      </c>
      <c r="D49">
        <v>0.54</v>
      </c>
      <c r="E49">
        <v>2</v>
      </c>
      <c r="F49">
        <v>1</v>
      </c>
      <c r="G49">
        <v>1</v>
      </c>
      <c r="H49" s="36">
        <v>2</v>
      </c>
    </row>
    <row r="50" spans="1:8" x14ac:dyDescent="0.3">
      <c r="A50" s="43">
        <v>2012</v>
      </c>
      <c r="B50">
        <v>4</v>
      </c>
      <c r="C50">
        <v>1</v>
      </c>
      <c r="D50">
        <v>1</v>
      </c>
      <c r="E50">
        <v>2</v>
      </c>
      <c r="F50">
        <v>2</v>
      </c>
      <c r="G50">
        <v>2</v>
      </c>
      <c r="H50" s="36">
        <v>2</v>
      </c>
    </row>
    <row r="51" spans="1:8" x14ac:dyDescent="0.3">
      <c r="A51" s="43">
        <v>2010</v>
      </c>
      <c r="B51">
        <v>0</v>
      </c>
      <c r="D51">
        <v>0</v>
      </c>
      <c r="E51">
        <v>1</v>
      </c>
      <c r="F51">
        <v>2</v>
      </c>
      <c r="G51">
        <v>2</v>
      </c>
      <c r="H51" s="36">
        <v>2</v>
      </c>
    </row>
    <row r="52" spans="1:8" x14ac:dyDescent="0.3">
      <c r="A52" s="43">
        <v>2012</v>
      </c>
      <c r="B52">
        <v>0</v>
      </c>
      <c r="E52">
        <v>1</v>
      </c>
      <c r="F52">
        <v>1</v>
      </c>
      <c r="G52">
        <v>1</v>
      </c>
      <c r="H52" s="36">
        <v>2</v>
      </c>
    </row>
    <row r="53" spans="1:8" x14ac:dyDescent="0.3">
      <c r="A53" s="43">
        <v>2012</v>
      </c>
      <c r="B53">
        <v>4</v>
      </c>
      <c r="C53">
        <v>1</v>
      </c>
      <c r="D53">
        <v>1</v>
      </c>
      <c r="E53">
        <v>2</v>
      </c>
      <c r="F53">
        <v>1</v>
      </c>
      <c r="G53">
        <v>1</v>
      </c>
      <c r="H53" s="36">
        <v>2</v>
      </c>
    </row>
    <row r="54" spans="1:8" x14ac:dyDescent="0.3">
      <c r="A54" s="43">
        <v>2012</v>
      </c>
      <c r="B54">
        <v>4</v>
      </c>
      <c r="C54">
        <v>1</v>
      </c>
      <c r="D54">
        <v>0.95</v>
      </c>
      <c r="E54">
        <v>1</v>
      </c>
      <c r="F54">
        <v>1</v>
      </c>
      <c r="G54">
        <v>1</v>
      </c>
      <c r="H54" s="36">
        <v>2</v>
      </c>
    </row>
    <row r="55" spans="1:8" x14ac:dyDescent="0.3">
      <c r="A55" s="43">
        <v>2012</v>
      </c>
      <c r="B55">
        <v>1</v>
      </c>
      <c r="C55">
        <v>1</v>
      </c>
      <c r="D55">
        <v>0.9</v>
      </c>
      <c r="E55">
        <v>2</v>
      </c>
      <c r="F55">
        <v>3</v>
      </c>
      <c r="G55">
        <v>5</v>
      </c>
      <c r="H55" s="36">
        <v>2</v>
      </c>
    </row>
    <row r="56" spans="1:8" x14ac:dyDescent="0.3">
      <c r="A56" s="43">
        <v>2012</v>
      </c>
      <c r="B56">
        <v>4</v>
      </c>
      <c r="C56">
        <v>1</v>
      </c>
      <c r="D56">
        <v>1</v>
      </c>
      <c r="E56">
        <v>2</v>
      </c>
      <c r="F56">
        <v>1</v>
      </c>
      <c r="G56">
        <v>2</v>
      </c>
      <c r="H56" s="36">
        <v>2</v>
      </c>
    </row>
    <row r="57" spans="1:8" x14ac:dyDescent="0.3">
      <c r="A57" s="43">
        <v>2012</v>
      </c>
      <c r="B57">
        <v>3</v>
      </c>
      <c r="C57">
        <v>1</v>
      </c>
      <c r="D57">
        <v>0.72</v>
      </c>
      <c r="E57">
        <v>2</v>
      </c>
      <c r="F57">
        <v>2</v>
      </c>
      <c r="G57">
        <v>2</v>
      </c>
      <c r="H57" s="36">
        <v>2</v>
      </c>
    </row>
    <row r="58" spans="1:8" x14ac:dyDescent="0.3">
      <c r="A58" s="43">
        <v>2012</v>
      </c>
      <c r="B58">
        <v>3</v>
      </c>
      <c r="C58">
        <v>1</v>
      </c>
      <c r="D58">
        <v>0.95</v>
      </c>
      <c r="E58">
        <v>2</v>
      </c>
      <c r="F58">
        <v>3</v>
      </c>
      <c r="G58">
        <v>4</v>
      </c>
      <c r="H58" s="36">
        <v>2</v>
      </c>
    </row>
    <row r="59" spans="1:8" x14ac:dyDescent="0.3">
      <c r="A59" s="43">
        <v>2012</v>
      </c>
      <c r="B59">
        <v>4</v>
      </c>
      <c r="C59">
        <v>1</v>
      </c>
      <c r="D59">
        <v>0.99</v>
      </c>
      <c r="E59">
        <v>1</v>
      </c>
      <c r="F59">
        <v>1</v>
      </c>
      <c r="G59">
        <v>1</v>
      </c>
      <c r="H59" s="36">
        <v>2</v>
      </c>
    </row>
    <row r="60" spans="1:8" x14ac:dyDescent="0.3">
      <c r="A60" s="43">
        <v>2012</v>
      </c>
      <c r="B60">
        <v>4</v>
      </c>
      <c r="C60">
        <v>1</v>
      </c>
      <c r="D60">
        <v>1</v>
      </c>
      <c r="E60">
        <v>2</v>
      </c>
      <c r="F60">
        <v>1</v>
      </c>
      <c r="G60">
        <v>1</v>
      </c>
      <c r="H60" s="36">
        <v>2</v>
      </c>
    </row>
    <row r="61" spans="1:8" x14ac:dyDescent="0.3">
      <c r="A61" s="43">
        <v>2012</v>
      </c>
      <c r="B61">
        <v>4</v>
      </c>
      <c r="C61">
        <v>1</v>
      </c>
      <c r="D61">
        <v>1</v>
      </c>
      <c r="E61">
        <v>2</v>
      </c>
      <c r="F61">
        <v>2</v>
      </c>
      <c r="G61">
        <v>2</v>
      </c>
      <c r="H61" s="36">
        <v>2</v>
      </c>
    </row>
    <row r="62" spans="1:8" x14ac:dyDescent="0.3">
      <c r="A62" s="43">
        <v>2012</v>
      </c>
      <c r="B62">
        <v>4</v>
      </c>
      <c r="C62">
        <v>1</v>
      </c>
      <c r="D62">
        <v>0.97</v>
      </c>
      <c r="E62">
        <v>2</v>
      </c>
      <c r="F62">
        <v>1</v>
      </c>
      <c r="G62">
        <v>2</v>
      </c>
      <c r="H62" s="36">
        <v>2</v>
      </c>
    </row>
    <row r="63" spans="1:8" x14ac:dyDescent="0.3">
      <c r="A63" s="43">
        <v>2012</v>
      </c>
      <c r="B63">
        <v>4</v>
      </c>
      <c r="C63">
        <v>1</v>
      </c>
      <c r="D63">
        <v>1</v>
      </c>
      <c r="E63">
        <v>2</v>
      </c>
      <c r="F63">
        <v>2</v>
      </c>
      <c r="G63">
        <v>8</v>
      </c>
      <c r="H63" s="36">
        <v>2</v>
      </c>
    </row>
    <row r="64" spans="1:8" x14ac:dyDescent="0.3">
      <c r="A64" s="43">
        <v>2012</v>
      </c>
      <c r="B64">
        <v>0</v>
      </c>
      <c r="D64">
        <v>0</v>
      </c>
      <c r="E64">
        <v>1</v>
      </c>
      <c r="F64">
        <v>1</v>
      </c>
      <c r="G64">
        <v>1</v>
      </c>
      <c r="H64" s="36">
        <v>2</v>
      </c>
    </row>
    <row r="65" spans="1:8" x14ac:dyDescent="0.3">
      <c r="A65" s="43">
        <v>2012</v>
      </c>
      <c r="B65">
        <v>1</v>
      </c>
      <c r="C65">
        <v>0.5</v>
      </c>
      <c r="D65">
        <v>0.47</v>
      </c>
      <c r="E65">
        <v>1</v>
      </c>
      <c r="F65">
        <v>1</v>
      </c>
      <c r="G65">
        <v>2</v>
      </c>
      <c r="H65" s="36">
        <v>1</v>
      </c>
    </row>
    <row r="66" spans="1:8" x14ac:dyDescent="0.3">
      <c r="A66" s="43">
        <v>2014</v>
      </c>
      <c r="B66">
        <v>4</v>
      </c>
      <c r="C66">
        <v>1</v>
      </c>
      <c r="D66">
        <v>1</v>
      </c>
      <c r="E66">
        <v>2</v>
      </c>
      <c r="F66">
        <v>22</v>
      </c>
      <c r="G66">
        <v>31</v>
      </c>
      <c r="H66" s="36">
        <v>2</v>
      </c>
    </row>
    <row r="67" spans="1:8" x14ac:dyDescent="0.3">
      <c r="A67" s="43">
        <v>2012</v>
      </c>
      <c r="B67">
        <v>0</v>
      </c>
      <c r="E67">
        <v>1</v>
      </c>
      <c r="F67">
        <v>1</v>
      </c>
      <c r="G67">
        <v>1</v>
      </c>
      <c r="H67" s="36">
        <v>2</v>
      </c>
    </row>
    <row r="68" spans="1:8" x14ac:dyDescent="0.3">
      <c r="A68" s="43">
        <v>2012</v>
      </c>
      <c r="B68">
        <v>1</v>
      </c>
      <c r="C68">
        <v>0.92</v>
      </c>
      <c r="D68">
        <v>0.83</v>
      </c>
      <c r="E68">
        <v>1</v>
      </c>
      <c r="F68">
        <v>1</v>
      </c>
      <c r="G68">
        <v>1</v>
      </c>
      <c r="H68" s="36">
        <v>2</v>
      </c>
    </row>
    <row r="69" spans="1:8" x14ac:dyDescent="0.3">
      <c r="A69" s="43">
        <v>2012</v>
      </c>
      <c r="B69">
        <v>0</v>
      </c>
      <c r="D69">
        <v>0</v>
      </c>
      <c r="E69">
        <v>1</v>
      </c>
      <c r="F69">
        <v>2</v>
      </c>
      <c r="G69">
        <v>3</v>
      </c>
      <c r="H69" s="36">
        <v>2</v>
      </c>
    </row>
    <row r="70" spans="1:8" x14ac:dyDescent="0.3">
      <c r="A70" s="43">
        <v>2012</v>
      </c>
      <c r="B70">
        <v>4</v>
      </c>
      <c r="C70">
        <v>1</v>
      </c>
      <c r="D70">
        <v>0.91</v>
      </c>
      <c r="E70">
        <v>2</v>
      </c>
      <c r="F70">
        <v>2</v>
      </c>
      <c r="G70">
        <v>3</v>
      </c>
      <c r="H70" s="36">
        <v>2</v>
      </c>
    </row>
    <row r="71" spans="1:8" x14ac:dyDescent="0.3">
      <c r="A71" s="43">
        <v>2012</v>
      </c>
      <c r="B71">
        <v>3</v>
      </c>
      <c r="C71">
        <v>0.9</v>
      </c>
      <c r="D71">
        <v>0.84</v>
      </c>
      <c r="E71">
        <v>1</v>
      </c>
      <c r="F71">
        <v>2</v>
      </c>
      <c r="G71">
        <v>5</v>
      </c>
      <c r="H71" s="36">
        <v>2</v>
      </c>
    </row>
    <row r="72" spans="1:8" x14ac:dyDescent="0.3">
      <c r="A72" s="43">
        <v>2011</v>
      </c>
      <c r="B72">
        <v>4</v>
      </c>
      <c r="C72">
        <v>0.95</v>
      </c>
      <c r="D72">
        <v>0.99</v>
      </c>
      <c r="E72">
        <v>1</v>
      </c>
      <c r="F72">
        <v>72</v>
      </c>
      <c r="G72">
        <v>107</v>
      </c>
      <c r="H72" s="36">
        <v>2</v>
      </c>
    </row>
    <row r="73" spans="1:8" x14ac:dyDescent="0.3">
      <c r="A73" s="43">
        <v>2012</v>
      </c>
      <c r="B73">
        <v>3</v>
      </c>
      <c r="C73">
        <v>1</v>
      </c>
      <c r="D73">
        <v>0.62</v>
      </c>
      <c r="E73">
        <v>2</v>
      </c>
      <c r="F73">
        <v>1</v>
      </c>
      <c r="G73">
        <v>1</v>
      </c>
      <c r="H73" s="36">
        <v>2</v>
      </c>
    </row>
    <row r="74" spans="1:8" x14ac:dyDescent="0.3">
      <c r="A74" s="43">
        <v>2012</v>
      </c>
      <c r="B74">
        <v>4</v>
      </c>
      <c r="C74">
        <v>1</v>
      </c>
      <c r="D74">
        <v>0.98</v>
      </c>
      <c r="E74">
        <v>2</v>
      </c>
      <c r="F74">
        <v>2</v>
      </c>
      <c r="G74">
        <v>2</v>
      </c>
      <c r="H74" s="36">
        <v>2</v>
      </c>
    </row>
    <row r="75" spans="1:8" x14ac:dyDescent="0.3">
      <c r="A75" s="43">
        <v>2012</v>
      </c>
      <c r="B75">
        <v>3</v>
      </c>
      <c r="C75">
        <v>1</v>
      </c>
      <c r="D75">
        <v>0.68</v>
      </c>
      <c r="E75">
        <v>2</v>
      </c>
      <c r="F75">
        <v>3</v>
      </c>
      <c r="G75">
        <v>4</v>
      </c>
      <c r="H75" s="36">
        <v>2</v>
      </c>
    </row>
    <row r="76" spans="1:8" x14ac:dyDescent="0.3">
      <c r="A76" s="43">
        <v>2012</v>
      </c>
      <c r="B76">
        <v>4</v>
      </c>
      <c r="C76">
        <v>1</v>
      </c>
      <c r="D76">
        <v>0.91</v>
      </c>
      <c r="E76">
        <v>1</v>
      </c>
      <c r="F76">
        <v>2</v>
      </c>
      <c r="G76">
        <v>2</v>
      </c>
      <c r="H76" s="36">
        <v>1</v>
      </c>
    </row>
    <row r="77" spans="1:8" x14ac:dyDescent="0.3">
      <c r="A77" s="43">
        <v>2012</v>
      </c>
      <c r="B77">
        <v>0</v>
      </c>
      <c r="D77">
        <v>0</v>
      </c>
      <c r="E77">
        <v>1</v>
      </c>
      <c r="F77">
        <v>1</v>
      </c>
      <c r="G77">
        <v>2</v>
      </c>
      <c r="H77" s="36">
        <v>2</v>
      </c>
    </row>
    <row r="78" spans="1:8" x14ac:dyDescent="0.3">
      <c r="A78" s="43">
        <v>2012</v>
      </c>
      <c r="B78">
        <v>3</v>
      </c>
      <c r="C78">
        <v>1</v>
      </c>
      <c r="D78">
        <v>0.99</v>
      </c>
      <c r="E78">
        <v>1</v>
      </c>
      <c r="F78">
        <v>5</v>
      </c>
      <c r="G78">
        <v>5</v>
      </c>
      <c r="H78" s="36">
        <v>2</v>
      </c>
    </row>
    <row r="79" spans="1:8" x14ac:dyDescent="0.3">
      <c r="A79" s="43">
        <v>2012</v>
      </c>
      <c r="B79">
        <v>4</v>
      </c>
      <c r="C79">
        <v>1</v>
      </c>
      <c r="D79">
        <v>1</v>
      </c>
      <c r="E79">
        <v>2</v>
      </c>
      <c r="F79">
        <v>1</v>
      </c>
      <c r="G79">
        <v>1</v>
      </c>
      <c r="H79" s="36">
        <v>2</v>
      </c>
    </row>
    <row r="80" spans="1:8" x14ac:dyDescent="0.3">
      <c r="A80" s="43">
        <v>2012</v>
      </c>
      <c r="B80">
        <v>4</v>
      </c>
      <c r="C80">
        <v>1</v>
      </c>
      <c r="D80">
        <v>0.93</v>
      </c>
      <c r="E80">
        <v>2</v>
      </c>
      <c r="F80">
        <v>1</v>
      </c>
      <c r="G80">
        <v>2</v>
      </c>
      <c r="H80" s="36">
        <v>2</v>
      </c>
    </row>
    <row r="81" spans="1:8" x14ac:dyDescent="0.3">
      <c r="A81" s="43">
        <v>2010</v>
      </c>
      <c r="B81">
        <v>4</v>
      </c>
      <c r="C81">
        <v>1</v>
      </c>
      <c r="D81">
        <v>0.98</v>
      </c>
      <c r="E81">
        <v>1</v>
      </c>
      <c r="F81">
        <v>6</v>
      </c>
      <c r="G81">
        <v>15</v>
      </c>
      <c r="H81" s="36">
        <v>2</v>
      </c>
    </row>
    <row r="82" spans="1:8" x14ac:dyDescent="0.3">
      <c r="A82" s="43">
        <v>2012</v>
      </c>
      <c r="B82">
        <v>4</v>
      </c>
      <c r="C82">
        <v>1</v>
      </c>
      <c r="D82">
        <v>0.7</v>
      </c>
      <c r="E82">
        <v>2</v>
      </c>
      <c r="F82">
        <v>1</v>
      </c>
      <c r="G82">
        <v>1</v>
      </c>
      <c r="H82" s="36">
        <v>2</v>
      </c>
    </row>
    <row r="83" spans="1:8" x14ac:dyDescent="0.3">
      <c r="A83" s="43">
        <v>2012</v>
      </c>
      <c r="B83">
        <v>4</v>
      </c>
      <c r="C83">
        <v>0.92</v>
      </c>
      <c r="D83">
        <v>0.91</v>
      </c>
      <c r="E83">
        <v>2</v>
      </c>
      <c r="F83">
        <v>1</v>
      </c>
      <c r="G83">
        <v>2</v>
      </c>
      <c r="H83" s="36">
        <v>2</v>
      </c>
    </row>
    <row r="84" spans="1:8" x14ac:dyDescent="0.3">
      <c r="A84" s="43">
        <v>2012</v>
      </c>
      <c r="B84">
        <v>4</v>
      </c>
      <c r="C84">
        <v>1</v>
      </c>
      <c r="D84">
        <v>1</v>
      </c>
      <c r="E84">
        <v>2</v>
      </c>
      <c r="F84">
        <v>8</v>
      </c>
      <c r="G84">
        <v>9</v>
      </c>
      <c r="H84" s="36">
        <v>2</v>
      </c>
    </row>
    <row r="85" spans="1:8" x14ac:dyDescent="0.3">
      <c r="A85" s="43">
        <v>2012</v>
      </c>
      <c r="B85">
        <v>4</v>
      </c>
      <c r="C85">
        <v>1</v>
      </c>
      <c r="D85">
        <v>0.97</v>
      </c>
      <c r="E85">
        <v>2</v>
      </c>
      <c r="F85">
        <v>3</v>
      </c>
      <c r="G85">
        <v>3</v>
      </c>
      <c r="H85" s="36">
        <v>2</v>
      </c>
    </row>
    <row r="86" spans="1:8" x14ac:dyDescent="0.3">
      <c r="A86" s="43">
        <v>2012</v>
      </c>
      <c r="B86">
        <v>4</v>
      </c>
      <c r="C86">
        <v>1</v>
      </c>
      <c r="D86">
        <v>1</v>
      </c>
      <c r="E86">
        <v>2</v>
      </c>
      <c r="F86">
        <v>1</v>
      </c>
      <c r="G86">
        <v>1</v>
      </c>
      <c r="H86" s="36">
        <v>2</v>
      </c>
    </row>
    <row r="87" spans="1:8" x14ac:dyDescent="0.3">
      <c r="A87" s="43">
        <v>2012</v>
      </c>
      <c r="B87">
        <v>4</v>
      </c>
      <c r="C87">
        <v>0.98</v>
      </c>
      <c r="D87">
        <v>0.98</v>
      </c>
      <c r="E87">
        <v>2</v>
      </c>
      <c r="F87">
        <v>5</v>
      </c>
      <c r="G87">
        <v>11</v>
      </c>
      <c r="H87" s="36">
        <v>2</v>
      </c>
    </row>
    <row r="88" spans="1:8" x14ac:dyDescent="0.3">
      <c r="A88" s="43">
        <v>2012</v>
      </c>
      <c r="B88">
        <v>4</v>
      </c>
      <c r="C88">
        <v>1</v>
      </c>
      <c r="D88">
        <v>1</v>
      </c>
      <c r="E88">
        <v>2</v>
      </c>
      <c r="F88">
        <v>2</v>
      </c>
      <c r="G88">
        <v>4</v>
      </c>
      <c r="H88" s="36">
        <v>2</v>
      </c>
    </row>
    <row r="89" spans="1:8" x14ac:dyDescent="0.3">
      <c r="A89" s="43">
        <v>2012</v>
      </c>
      <c r="B89">
        <v>2</v>
      </c>
      <c r="C89">
        <v>0.1</v>
      </c>
      <c r="D89">
        <v>0</v>
      </c>
      <c r="E89">
        <v>1</v>
      </c>
      <c r="F89">
        <v>1</v>
      </c>
      <c r="G89">
        <v>1</v>
      </c>
      <c r="H89" s="36">
        <v>2</v>
      </c>
    </row>
    <row r="90" spans="1:8" x14ac:dyDescent="0.3">
      <c r="A90" s="43">
        <v>2012</v>
      </c>
      <c r="B90">
        <v>1</v>
      </c>
      <c r="C90">
        <v>1</v>
      </c>
      <c r="D90">
        <v>0.82</v>
      </c>
      <c r="E90">
        <v>1</v>
      </c>
      <c r="F90">
        <v>2</v>
      </c>
      <c r="G90">
        <v>2</v>
      </c>
      <c r="H90" s="36">
        <v>2</v>
      </c>
    </row>
    <row r="91" spans="1:8" x14ac:dyDescent="0.3">
      <c r="A91" s="43">
        <v>2012</v>
      </c>
      <c r="B91">
        <v>0</v>
      </c>
      <c r="D91">
        <v>0.75</v>
      </c>
      <c r="E91">
        <v>1</v>
      </c>
      <c r="F91">
        <v>2</v>
      </c>
      <c r="G91">
        <v>2</v>
      </c>
      <c r="H91" s="36">
        <v>2</v>
      </c>
    </row>
    <row r="92" spans="1:8" x14ac:dyDescent="0.3">
      <c r="A92" s="43">
        <v>2012</v>
      </c>
      <c r="B92">
        <v>4</v>
      </c>
      <c r="C92">
        <v>1</v>
      </c>
      <c r="D92">
        <v>1</v>
      </c>
      <c r="E92">
        <v>1</v>
      </c>
      <c r="F92">
        <v>1</v>
      </c>
      <c r="G92">
        <v>2</v>
      </c>
      <c r="H92" s="36">
        <v>2</v>
      </c>
    </row>
    <row r="93" spans="1:8" x14ac:dyDescent="0.3">
      <c r="A93" s="43">
        <v>2012</v>
      </c>
      <c r="B93">
        <v>4</v>
      </c>
      <c r="C93">
        <v>1</v>
      </c>
      <c r="D93">
        <v>1</v>
      </c>
      <c r="E93">
        <v>2</v>
      </c>
      <c r="F93">
        <v>1</v>
      </c>
      <c r="G93">
        <v>1</v>
      </c>
      <c r="H93" s="36">
        <v>2</v>
      </c>
    </row>
    <row r="94" spans="1:8" x14ac:dyDescent="0.3">
      <c r="A94" s="43">
        <v>2012</v>
      </c>
      <c r="B94">
        <v>4</v>
      </c>
      <c r="C94">
        <v>1</v>
      </c>
      <c r="D94">
        <v>0.97</v>
      </c>
      <c r="E94">
        <v>2</v>
      </c>
      <c r="F94">
        <v>5</v>
      </c>
      <c r="G94">
        <v>5</v>
      </c>
      <c r="H94" s="36">
        <v>2</v>
      </c>
    </row>
    <row r="95" spans="1:8" x14ac:dyDescent="0.3">
      <c r="A95" s="43">
        <v>2012</v>
      </c>
      <c r="B95">
        <v>3</v>
      </c>
      <c r="C95">
        <v>1</v>
      </c>
      <c r="D95">
        <v>0.2</v>
      </c>
      <c r="E95">
        <v>1</v>
      </c>
      <c r="F95">
        <v>1</v>
      </c>
      <c r="G95">
        <v>1</v>
      </c>
      <c r="H95" s="36">
        <v>2</v>
      </c>
    </row>
    <row r="96" spans="1:8" x14ac:dyDescent="0.3">
      <c r="A96" s="43">
        <v>2012</v>
      </c>
      <c r="B96">
        <v>3</v>
      </c>
      <c r="C96">
        <v>0.9</v>
      </c>
      <c r="D96">
        <v>0.55000000000000004</v>
      </c>
      <c r="E96">
        <v>1</v>
      </c>
      <c r="F96">
        <v>2</v>
      </c>
      <c r="G96">
        <v>5</v>
      </c>
      <c r="H96" s="36">
        <v>2</v>
      </c>
    </row>
    <row r="97" spans="1:8" x14ac:dyDescent="0.3">
      <c r="A97" s="43">
        <v>2012</v>
      </c>
      <c r="B97">
        <v>3</v>
      </c>
      <c r="C97">
        <v>1</v>
      </c>
      <c r="D97">
        <v>0.94</v>
      </c>
      <c r="E97">
        <v>2</v>
      </c>
      <c r="F97">
        <v>1</v>
      </c>
      <c r="G97">
        <v>1</v>
      </c>
      <c r="H97" s="36">
        <v>2</v>
      </c>
    </row>
    <row r="98" spans="1:8" x14ac:dyDescent="0.3">
      <c r="A98" s="43">
        <v>2012</v>
      </c>
      <c r="B98">
        <v>0</v>
      </c>
      <c r="E98">
        <v>1</v>
      </c>
      <c r="F98">
        <v>2</v>
      </c>
      <c r="G98">
        <v>11</v>
      </c>
      <c r="H98" s="36">
        <v>2</v>
      </c>
    </row>
    <row r="99" spans="1:8" x14ac:dyDescent="0.3">
      <c r="A99" s="43">
        <v>2012</v>
      </c>
      <c r="B99">
        <v>4</v>
      </c>
      <c r="C99">
        <v>1</v>
      </c>
      <c r="D99">
        <v>1</v>
      </c>
      <c r="E99">
        <v>2</v>
      </c>
      <c r="F99">
        <v>1</v>
      </c>
      <c r="G99">
        <v>1</v>
      </c>
      <c r="H99" s="36">
        <v>2</v>
      </c>
    </row>
    <row r="100" spans="1:8" x14ac:dyDescent="0.3">
      <c r="A100" s="43">
        <v>2013</v>
      </c>
      <c r="B100">
        <v>3</v>
      </c>
      <c r="C100">
        <v>1</v>
      </c>
      <c r="D100">
        <v>0.71</v>
      </c>
      <c r="E100">
        <v>1</v>
      </c>
      <c r="F100">
        <v>1</v>
      </c>
      <c r="G100">
        <v>1</v>
      </c>
      <c r="H100" s="36">
        <v>2</v>
      </c>
    </row>
    <row r="101" spans="1:8" x14ac:dyDescent="0.3">
      <c r="A101" s="43">
        <v>2013</v>
      </c>
      <c r="B101">
        <v>4</v>
      </c>
      <c r="C101">
        <v>1</v>
      </c>
      <c r="D101">
        <v>1</v>
      </c>
      <c r="E101">
        <v>1</v>
      </c>
      <c r="F101">
        <v>1</v>
      </c>
      <c r="G101">
        <v>5</v>
      </c>
      <c r="H101" s="36">
        <v>2</v>
      </c>
    </row>
    <row r="102" spans="1:8" x14ac:dyDescent="0.3">
      <c r="A102" s="43">
        <v>2013</v>
      </c>
      <c r="B102">
        <v>3</v>
      </c>
      <c r="C102">
        <v>1</v>
      </c>
      <c r="D102">
        <v>0.93</v>
      </c>
      <c r="E102">
        <v>2</v>
      </c>
      <c r="F102">
        <v>3</v>
      </c>
      <c r="G102">
        <v>6</v>
      </c>
      <c r="H102" s="36">
        <v>2</v>
      </c>
    </row>
    <row r="103" spans="1:8" x14ac:dyDescent="0.3">
      <c r="A103" s="43">
        <v>2013</v>
      </c>
      <c r="B103">
        <v>0</v>
      </c>
      <c r="D103">
        <v>0.33</v>
      </c>
      <c r="E103">
        <v>1</v>
      </c>
      <c r="F103">
        <v>1</v>
      </c>
      <c r="G103">
        <v>1</v>
      </c>
      <c r="H103" s="36">
        <v>2</v>
      </c>
    </row>
    <row r="104" spans="1:8" x14ac:dyDescent="0.3">
      <c r="A104" s="43">
        <v>2013</v>
      </c>
      <c r="B104">
        <v>4</v>
      </c>
      <c r="C104">
        <v>1</v>
      </c>
      <c r="D104">
        <v>1</v>
      </c>
      <c r="E104">
        <v>0</v>
      </c>
      <c r="F104">
        <v>12</v>
      </c>
      <c r="G104">
        <v>15</v>
      </c>
      <c r="H104" s="36">
        <v>2</v>
      </c>
    </row>
    <row r="105" spans="1:8" x14ac:dyDescent="0.3">
      <c r="A105" s="43">
        <v>2013</v>
      </c>
      <c r="B105">
        <v>0</v>
      </c>
      <c r="E105">
        <v>1</v>
      </c>
      <c r="F105">
        <v>1</v>
      </c>
      <c r="G105">
        <v>1</v>
      </c>
      <c r="H105" s="36">
        <v>2</v>
      </c>
    </row>
    <row r="106" spans="1:8" x14ac:dyDescent="0.3">
      <c r="A106" s="43">
        <v>2012</v>
      </c>
      <c r="B106">
        <v>4</v>
      </c>
      <c r="C106">
        <v>1</v>
      </c>
      <c r="D106">
        <v>0.84</v>
      </c>
      <c r="E106">
        <v>2</v>
      </c>
      <c r="F106">
        <v>1</v>
      </c>
      <c r="G106">
        <v>1</v>
      </c>
      <c r="H106" s="36">
        <v>2</v>
      </c>
    </row>
    <row r="107" spans="1:8" x14ac:dyDescent="0.3">
      <c r="A107" s="43">
        <v>2011</v>
      </c>
      <c r="B107">
        <v>4</v>
      </c>
      <c r="C107">
        <v>1</v>
      </c>
      <c r="D107">
        <v>1</v>
      </c>
      <c r="E107">
        <v>0</v>
      </c>
      <c r="F107">
        <v>7</v>
      </c>
      <c r="G107">
        <v>7</v>
      </c>
      <c r="H107" s="36">
        <v>2</v>
      </c>
    </row>
    <row r="108" spans="1:8" x14ac:dyDescent="0.3">
      <c r="A108" s="43">
        <v>2013</v>
      </c>
      <c r="B108">
        <v>4</v>
      </c>
      <c r="C108">
        <v>1</v>
      </c>
      <c r="D108">
        <v>1</v>
      </c>
      <c r="E108">
        <v>1</v>
      </c>
      <c r="F108">
        <v>4</v>
      </c>
      <c r="G108">
        <v>4</v>
      </c>
      <c r="H108" s="36">
        <v>2</v>
      </c>
    </row>
    <row r="109" spans="1:8" x14ac:dyDescent="0.3">
      <c r="A109" s="43">
        <v>2013</v>
      </c>
      <c r="B109">
        <v>0</v>
      </c>
      <c r="D109">
        <v>0.93</v>
      </c>
      <c r="E109">
        <v>1</v>
      </c>
      <c r="F109">
        <v>1</v>
      </c>
      <c r="G109">
        <v>1</v>
      </c>
      <c r="H109" s="36">
        <v>2</v>
      </c>
    </row>
    <row r="110" spans="1:8" x14ac:dyDescent="0.3">
      <c r="A110" s="43">
        <v>2013</v>
      </c>
      <c r="B110">
        <v>4</v>
      </c>
      <c r="C110">
        <v>1</v>
      </c>
      <c r="D110">
        <v>1</v>
      </c>
      <c r="E110">
        <v>1</v>
      </c>
      <c r="F110">
        <v>14</v>
      </c>
      <c r="G110">
        <v>44</v>
      </c>
      <c r="H110" s="36">
        <v>2</v>
      </c>
    </row>
    <row r="111" spans="1:8" x14ac:dyDescent="0.3">
      <c r="A111" s="43">
        <v>2013</v>
      </c>
      <c r="B111">
        <v>4</v>
      </c>
      <c r="C111">
        <v>0.89</v>
      </c>
      <c r="D111">
        <v>0.93</v>
      </c>
      <c r="E111">
        <v>1</v>
      </c>
      <c r="F111">
        <v>1</v>
      </c>
      <c r="G111">
        <v>1</v>
      </c>
      <c r="H111" s="36">
        <v>2</v>
      </c>
    </row>
    <row r="112" spans="1:8" x14ac:dyDescent="0.3">
      <c r="A112" s="43">
        <v>2012</v>
      </c>
      <c r="B112">
        <v>3</v>
      </c>
      <c r="C112">
        <v>1</v>
      </c>
      <c r="D112">
        <v>1</v>
      </c>
      <c r="E112">
        <v>2</v>
      </c>
      <c r="F112">
        <v>1</v>
      </c>
      <c r="G112">
        <v>1</v>
      </c>
      <c r="H112" s="36">
        <v>2</v>
      </c>
    </row>
    <row r="113" spans="1:8" x14ac:dyDescent="0.3">
      <c r="A113" s="43">
        <v>2011</v>
      </c>
      <c r="B113">
        <v>0</v>
      </c>
      <c r="D113">
        <v>0.83</v>
      </c>
      <c r="E113">
        <v>2</v>
      </c>
      <c r="F113">
        <v>1</v>
      </c>
      <c r="G113">
        <v>2</v>
      </c>
      <c r="H113" s="36">
        <v>2</v>
      </c>
    </row>
    <row r="114" spans="1:8" x14ac:dyDescent="0.3">
      <c r="A114" s="43">
        <v>2012</v>
      </c>
      <c r="B114">
        <v>3</v>
      </c>
      <c r="C114">
        <v>1</v>
      </c>
      <c r="D114">
        <v>0.68</v>
      </c>
      <c r="E114">
        <v>2</v>
      </c>
      <c r="F114">
        <v>1</v>
      </c>
      <c r="G114">
        <v>1</v>
      </c>
      <c r="H114" s="36">
        <v>2</v>
      </c>
    </row>
    <row r="115" spans="1:8" x14ac:dyDescent="0.3">
      <c r="A115" s="43">
        <v>2012</v>
      </c>
      <c r="B115">
        <v>4</v>
      </c>
      <c r="C115">
        <v>1</v>
      </c>
      <c r="D115">
        <v>1</v>
      </c>
      <c r="E115">
        <v>1</v>
      </c>
      <c r="F115">
        <v>1</v>
      </c>
      <c r="G115">
        <v>1</v>
      </c>
      <c r="H115" s="36">
        <v>2</v>
      </c>
    </row>
    <row r="116" spans="1:8" x14ac:dyDescent="0.3">
      <c r="A116" s="43">
        <v>2012</v>
      </c>
      <c r="B116">
        <v>3</v>
      </c>
      <c r="C116">
        <v>0.67</v>
      </c>
      <c r="D116">
        <v>0</v>
      </c>
      <c r="E116">
        <v>1</v>
      </c>
      <c r="F116">
        <v>1</v>
      </c>
      <c r="G116">
        <v>2</v>
      </c>
      <c r="H116" s="36">
        <v>2</v>
      </c>
    </row>
    <row r="117" spans="1:8" x14ac:dyDescent="0.3">
      <c r="A117" s="43">
        <v>2013</v>
      </c>
      <c r="B117">
        <v>4</v>
      </c>
      <c r="C117">
        <v>1</v>
      </c>
      <c r="D117">
        <v>1</v>
      </c>
      <c r="E117">
        <v>1</v>
      </c>
      <c r="F117">
        <v>14</v>
      </c>
      <c r="G117">
        <v>15</v>
      </c>
      <c r="H117" s="36">
        <v>2</v>
      </c>
    </row>
    <row r="118" spans="1:8" x14ac:dyDescent="0.3">
      <c r="A118" s="43">
        <v>2013</v>
      </c>
      <c r="B118">
        <v>4</v>
      </c>
      <c r="C118">
        <v>1</v>
      </c>
      <c r="D118">
        <v>0.99</v>
      </c>
      <c r="E118">
        <v>2</v>
      </c>
      <c r="F118">
        <v>35</v>
      </c>
      <c r="G118">
        <v>67</v>
      </c>
      <c r="H118" s="36">
        <v>2</v>
      </c>
    </row>
    <row r="119" spans="1:8" x14ac:dyDescent="0.3">
      <c r="A119" s="43">
        <v>2013</v>
      </c>
      <c r="B119">
        <v>4</v>
      </c>
      <c r="C119">
        <v>1</v>
      </c>
      <c r="D119">
        <v>0.69</v>
      </c>
      <c r="E119">
        <v>2</v>
      </c>
      <c r="F119">
        <v>2</v>
      </c>
      <c r="G119">
        <v>8</v>
      </c>
      <c r="H119" s="36">
        <v>2</v>
      </c>
    </row>
    <row r="120" spans="1:8" x14ac:dyDescent="0.3">
      <c r="A120" s="43">
        <v>2013</v>
      </c>
      <c r="B120">
        <v>1</v>
      </c>
      <c r="C120">
        <v>0.88</v>
      </c>
      <c r="D120">
        <v>0</v>
      </c>
      <c r="E120">
        <v>1</v>
      </c>
      <c r="F120">
        <v>1</v>
      </c>
      <c r="G120">
        <v>1</v>
      </c>
      <c r="H120" s="36">
        <v>2</v>
      </c>
    </row>
    <row r="121" spans="1:8" x14ac:dyDescent="0.3">
      <c r="A121" s="43">
        <v>2012</v>
      </c>
      <c r="B121">
        <v>3</v>
      </c>
      <c r="C121">
        <v>0.95</v>
      </c>
      <c r="D121">
        <v>0.97</v>
      </c>
      <c r="E121">
        <v>2</v>
      </c>
      <c r="F121">
        <v>1</v>
      </c>
      <c r="G121">
        <v>1</v>
      </c>
      <c r="H121" s="36">
        <v>2</v>
      </c>
    </row>
    <row r="122" spans="1:8" x14ac:dyDescent="0.3">
      <c r="A122" s="43">
        <v>2012</v>
      </c>
      <c r="B122">
        <v>4</v>
      </c>
      <c r="C122">
        <v>0.94</v>
      </c>
      <c r="D122">
        <v>0.99</v>
      </c>
      <c r="E122">
        <v>2</v>
      </c>
      <c r="F122">
        <v>3</v>
      </c>
      <c r="G122">
        <v>12</v>
      </c>
      <c r="H122" s="36">
        <v>2</v>
      </c>
    </row>
    <row r="123" spans="1:8" x14ac:dyDescent="0.3">
      <c r="A123" s="43">
        <v>2012</v>
      </c>
      <c r="B123">
        <v>4</v>
      </c>
      <c r="C123">
        <v>1</v>
      </c>
      <c r="D123">
        <v>0.96</v>
      </c>
      <c r="E123">
        <v>2</v>
      </c>
      <c r="F123">
        <v>1</v>
      </c>
      <c r="G123">
        <v>1</v>
      </c>
      <c r="H123" s="36">
        <v>2</v>
      </c>
    </row>
    <row r="124" spans="1:8" x14ac:dyDescent="0.3">
      <c r="A124" s="43">
        <v>2012</v>
      </c>
      <c r="B124">
        <v>3</v>
      </c>
      <c r="C124">
        <v>1</v>
      </c>
      <c r="D124">
        <v>1</v>
      </c>
      <c r="E124">
        <v>2</v>
      </c>
      <c r="F124">
        <v>1</v>
      </c>
      <c r="G124">
        <v>4</v>
      </c>
      <c r="H124" s="36">
        <v>2</v>
      </c>
    </row>
    <row r="125" spans="1:8" x14ac:dyDescent="0.3">
      <c r="A125" s="43">
        <v>2013</v>
      </c>
      <c r="B125">
        <v>4</v>
      </c>
      <c r="C125">
        <v>1</v>
      </c>
      <c r="D125">
        <v>0.88</v>
      </c>
      <c r="E125">
        <v>1</v>
      </c>
      <c r="F125">
        <v>1</v>
      </c>
      <c r="G125">
        <v>1</v>
      </c>
      <c r="H125" s="36">
        <v>2</v>
      </c>
    </row>
    <row r="126" spans="1:8" x14ac:dyDescent="0.3">
      <c r="A126" s="43">
        <v>2013</v>
      </c>
      <c r="B126">
        <v>3</v>
      </c>
      <c r="C126">
        <v>1</v>
      </c>
      <c r="D126">
        <v>0.98</v>
      </c>
      <c r="E126">
        <v>2</v>
      </c>
      <c r="F126">
        <v>1</v>
      </c>
      <c r="G126">
        <v>1</v>
      </c>
      <c r="H126" s="36">
        <v>2</v>
      </c>
    </row>
    <row r="127" spans="1:8" x14ac:dyDescent="0.3">
      <c r="A127" s="43">
        <v>2013</v>
      </c>
      <c r="B127">
        <v>3</v>
      </c>
      <c r="C127">
        <v>1</v>
      </c>
      <c r="D127">
        <v>0.13</v>
      </c>
      <c r="E127">
        <v>1</v>
      </c>
      <c r="F127">
        <v>1</v>
      </c>
      <c r="G127">
        <v>1</v>
      </c>
      <c r="H127" s="36">
        <v>2</v>
      </c>
    </row>
    <row r="128" spans="1:8" x14ac:dyDescent="0.3">
      <c r="A128" s="43">
        <v>2013</v>
      </c>
      <c r="B128">
        <v>2</v>
      </c>
      <c r="C128">
        <v>0</v>
      </c>
      <c r="D128">
        <v>0.17</v>
      </c>
      <c r="E128">
        <v>1</v>
      </c>
      <c r="F128">
        <v>1</v>
      </c>
      <c r="G128">
        <v>1</v>
      </c>
      <c r="H128" s="36">
        <v>2</v>
      </c>
    </row>
    <row r="129" spans="1:8" x14ac:dyDescent="0.3">
      <c r="A129" s="43">
        <v>2013</v>
      </c>
      <c r="B129">
        <v>3</v>
      </c>
      <c r="C129">
        <v>1</v>
      </c>
      <c r="D129">
        <v>0.69</v>
      </c>
      <c r="E129">
        <v>1</v>
      </c>
      <c r="F129">
        <v>1</v>
      </c>
      <c r="G129">
        <v>1</v>
      </c>
      <c r="H129" s="36">
        <v>2</v>
      </c>
    </row>
    <row r="130" spans="1:8" x14ac:dyDescent="0.3">
      <c r="A130" s="43">
        <v>2013</v>
      </c>
      <c r="B130">
        <v>4</v>
      </c>
      <c r="C130">
        <v>1</v>
      </c>
      <c r="D130">
        <v>1</v>
      </c>
      <c r="E130">
        <v>1</v>
      </c>
      <c r="F130">
        <v>1</v>
      </c>
      <c r="G130">
        <v>1</v>
      </c>
      <c r="H130" s="36">
        <v>2</v>
      </c>
    </row>
    <row r="131" spans="1:8" x14ac:dyDescent="0.3">
      <c r="A131" s="43">
        <v>2013</v>
      </c>
      <c r="B131">
        <v>4</v>
      </c>
      <c r="C131">
        <v>1</v>
      </c>
      <c r="D131">
        <v>1</v>
      </c>
      <c r="E131">
        <v>2</v>
      </c>
      <c r="F131">
        <v>1</v>
      </c>
      <c r="G131">
        <v>1</v>
      </c>
      <c r="H131" s="36">
        <v>2</v>
      </c>
    </row>
    <row r="132" spans="1:8" x14ac:dyDescent="0.3">
      <c r="A132" s="43">
        <v>2012</v>
      </c>
      <c r="B132">
        <v>4</v>
      </c>
      <c r="C132">
        <v>0.91</v>
      </c>
      <c r="D132">
        <v>0.62</v>
      </c>
      <c r="E132">
        <v>1</v>
      </c>
      <c r="F132">
        <v>2</v>
      </c>
      <c r="G132">
        <v>2</v>
      </c>
      <c r="H132" s="36">
        <v>2</v>
      </c>
    </row>
    <row r="133" spans="1:8" x14ac:dyDescent="0.3">
      <c r="A133" s="43">
        <v>2012</v>
      </c>
      <c r="B133">
        <v>3</v>
      </c>
      <c r="C133">
        <v>1</v>
      </c>
      <c r="D133">
        <v>0.84</v>
      </c>
      <c r="E133">
        <v>2</v>
      </c>
      <c r="F133">
        <v>1</v>
      </c>
      <c r="G133">
        <v>1</v>
      </c>
      <c r="H133" s="36">
        <v>2</v>
      </c>
    </row>
    <row r="134" spans="1:8" x14ac:dyDescent="0.3">
      <c r="A134" s="43">
        <v>2012</v>
      </c>
      <c r="B134">
        <v>4</v>
      </c>
      <c r="C134">
        <v>1</v>
      </c>
      <c r="D134">
        <v>0.98</v>
      </c>
      <c r="E134">
        <v>2</v>
      </c>
      <c r="F134">
        <v>27</v>
      </c>
      <c r="G134">
        <v>33</v>
      </c>
      <c r="H134" s="36">
        <v>2</v>
      </c>
    </row>
    <row r="135" spans="1:8" x14ac:dyDescent="0.3">
      <c r="A135" s="43">
        <v>2013</v>
      </c>
      <c r="B135">
        <v>4</v>
      </c>
      <c r="C135">
        <v>0.93</v>
      </c>
      <c r="D135">
        <v>0.93</v>
      </c>
      <c r="E135">
        <v>1</v>
      </c>
      <c r="F135">
        <v>37</v>
      </c>
      <c r="G135">
        <v>37</v>
      </c>
      <c r="H135" s="36">
        <v>2</v>
      </c>
    </row>
    <row r="136" spans="1:8" x14ac:dyDescent="0.3">
      <c r="A136" s="43">
        <v>2013</v>
      </c>
      <c r="B136">
        <v>3</v>
      </c>
      <c r="C136">
        <v>0.89</v>
      </c>
      <c r="D136">
        <v>0.51</v>
      </c>
      <c r="E136">
        <v>2</v>
      </c>
      <c r="F136">
        <v>2</v>
      </c>
      <c r="G136">
        <v>6</v>
      </c>
      <c r="H136" s="36">
        <v>2</v>
      </c>
    </row>
    <row r="137" spans="1:8" x14ac:dyDescent="0.3">
      <c r="A137" s="43">
        <v>2013</v>
      </c>
      <c r="B137">
        <v>4</v>
      </c>
      <c r="C137">
        <v>1</v>
      </c>
      <c r="D137">
        <v>0.95</v>
      </c>
      <c r="E137">
        <v>2</v>
      </c>
      <c r="F137">
        <v>1</v>
      </c>
      <c r="G137">
        <v>1</v>
      </c>
      <c r="H137" s="36">
        <v>2</v>
      </c>
    </row>
    <row r="138" spans="1:8" x14ac:dyDescent="0.3">
      <c r="A138" s="43">
        <v>2013</v>
      </c>
      <c r="B138">
        <v>3</v>
      </c>
      <c r="C138">
        <v>1</v>
      </c>
      <c r="D138">
        <v>0.96</v>
      </c>
      <c r="E138">
        <v>2</v>
      </c>
      <c r="F138">
        <v>2</v>
      </c>
      <c r="G138">
        <v>3</v>
      </c>
      <c r="H138" s="36">
        <v>2</v>
      </c>
    </row>
    <row r="139" spans="1:8" x14ac:dyDescent="0.3">
      <c r="A139" s="43">
        <v>2012</v>
      </c>
      <c r="B139">
        <v>4</v>
      </c>
      <c r="C139">
        <v>1</v>
      </c>
      <c r="D139">
        <v>1</v>
      </c>
      <c r="E139">
        <v>2</v>
      </c>
      <c r="F139">
        <v>6</v>
      </c>
      <c r="G139">
        <v>7</v>
      </c>
      <c r="H139" s="36">
        <v>2</v>
      </c>
    </row>
    <row r="140" spans="1:8" x14ac:dyDescent="0.3">
      <c r="A140" s="43">
        <v>2012</v>
      </c>
      <c r="B140">
        <v>2</v>
      </c>
      <c r="C140">
        <v>0</v>
      </c>
      <c r="D140">
        <v>0</v>
      </c>
      <c r="E140">
        <v>1</v>
      </c>
      <c r="F140">
        <v>1</v>
      </c>
      <c r="G140">
        <v>1</v>
      </c>
      <c r="H140" s="36">
        <v>2</v>
      </c>
    </row>
    <row r="141" spans="1:8" x14ac:dyDescent="0.3">
      <c r="A141" s="43">
        <v>2012</v>
      </c>
      <c r="B141">
        <v>3</v>
      </c>
      <c r="C141">
        <v>1</v>
      </c>
      <c r="D141">
        <v>0.64</v>
      </c>
      <c r="E141">
        <v>2</v>
      </c>
      <c r="F141">
        <v>7</v>
      </c>
      <c r="G141">
        <v>11</v>
      </c>
      <c r="H141" s="36">
        <v>2</v>
      </c>
    </row>
    <row r="142" spans="1:8" x14ac:dyDescent="0.3">
      <c r="A142" s="43">
        <v>2013</v>
      </c>
      <c r="B142">
        <v>4</v>
      </c>
      <c r="C142">
        <v>1</v>
      </c>
      <c r="D142">
        <v>1</v>
      </c>
      <c r="E142">
        <v>2</v>
      </c>
      <c r="F142">
        <v>1</v>
      </c>
      <c r="G142">
        <v>3</v>
      </c>
      <c r="H142" s="36">
        <v>2</v>
      </c>
    </row>
    <row r="143" spans="1:8" x14ac:dyDescent="0.3">
      <c r="A143" s="43">
        <v>2013</v>
      </c>
      <c r="B143">
        <v>4</v>
      </c>
      <c r="C143">
        <v>0.82</v>
      </c>
      <c r="D143">
        <v>0.84</v>
      </c>
      <c r="E143">
        <v>1</v>
      </c>
      <c r="F143">
        <v>5</v>
      </c>
      <c r="G143">
        <v>7</v>
      </c>
      <c r="H143" s="36">
        <v>2</v>
      </c>
    </row>
    <row r="144" spans="1:8" x14ac:dyDescent="0.3">
      <c r="A144" s="43">
        <v>2013</v>
      </c>
      <c r="B144">
        <v>3</v>
      </c>
      <c r="C144">
        <v>0.98</v>
      </c>
      <c r="D144">
        <v>0.86</v>
      </c>
      <c r="E144">
        <v>2</v>
      </c>
      <c r="F144">
        <v>7</v>
      </c>
      <c r="G144">
        <v>8</v>
      </c>
      <c r="H144" s="36">
        <v>2</v>
      </c>
    </row>
    <row r="145" spans="1:8" x14ac:dyDescent="0.3">
      <c r="A145" s="43">
        <v>2011</v>
      </c>
      <c r="B145">
        <v>0</v>
      </c>
      <c r="D145">
        <v>0.24</v>
      </c>
      <c r="E145">
        <v>1</v>
      </c>
      <c r="F145">
        <v>1</v>
      </c>
      <c r="G145">
        <v>4</v>
      </c>
      <c r="H145" s="36">
        <v>2</v>
      </c>
    </row>
    <row r="146" spans="1:8" x14ac:dyDescent="0.3">
      <c r="A146" s="43">
        <v>2013</v>
      </c>
      <c r="B146">
        <v>4</v>
      </c>
      <c r="C146">
        <v>1</v>
      </c>
      <c r="D146">
        <v>0.64</v>
      </c>
      <c r="E146">
        <v>1</v>
      </c>
      <c r="F146">
        <v>7</v>
      </c>
      <c r="G146">
        <v>7</v>
      </c>
      <c r="H146" s="36">
        <v>2</v>
      </c>
    </row>
    <row r="147" spans="1:8" x14ac:dyDescent="0.3">
      <c r="A147" s="43">
        <v>2013</v>
      </c>
      <c r="B147">
        <v>4</v>
      </c>
      <c r="C147">
        <v>1</v>
      </c>
      <c r="E147">
        <v>1</v>
      </c>
      <c r="F147">
        <v>1</v>
      </c>
      <c r="G147">
        <v>4</v>
      </c>
      <c r="H147" s="36">
        <v>2</v>
      </c>
    </row>
    <row r="148" spans="1:8" x14ac:dyDescent="0.3">
      <c r="A148" s="43">
        <v>2013</v>
      </c>
      <c r="B148">
        <v>4</v>
      </c>
      <c r="C148">
        <v>1</v>
      </c>
      <c r="D148">
        <v>1</v>
      </c>
      <c r="E148">
        <v>1</v>
      </c>
      <c r="F148">
        <v>1</v>
      </c>
      <c r="G148">
        <v>1</v>
      </c>
      <c r="H148" s="36">
        <v>2</v>
      </c>
    </row>
    <row r="149" spans="1:8" x14ac:dyDescent="0.3">
      <c r="A149" s="43">
        <v>2013</v>
      </c>
      <c r="B149">
        <v>0</v>
      </c>
      <c r="D149">
        <v>0</v>
      </c>
      <c r="E149">
        <v>1</v>
      </c>
      <c r="F149">
        <v>2</v>
      </c>
      <c r="G149">
        <v>2</v>
      </c>
      <c r="H149" s="36">
        <v>2</v>
      </c>
    </row>
    <row r="150" spans="1:8" x14ac:dyDescent="0.3">
      <c r="A150" s="43">
        <v>2012</v>
      </c>
      <c r="B150">
        <v>4</v>
      </c>
      <c r="C150">
        <v>1</v>
      </c>
      <c r="D150">
        <v>1</v>
      </c>
      <c r="E150">
        <v>2</v>
      </c>
      <c r="F150">
        <v>1</v>
      </c>
      <c r="G150">
        <v>1</v>
      </c>
      <c r="H150" s="36">
        <v>2</v>
      </c>
    </row>
    <row r="151" spans="1:8" x14ac:dyDescent="0.3">
      <c r="A151" s="43">
        <v>2013</v>
      </c>
      <c r="B151">
        <v>4</v>
      </c>
      <c r="C151">
        <v>1</v>
      </c>
      <c r="D151">
        <v>1</v>
      </c>
      <c r="E151">
        <v>2</v>
      </c>
      <c r="F151">
        <v>3</v>
      </c>
      <c r="G151">
        <v>5</v>
      </c>
      <c r="H151" s="36">
        <v>2</v>
      </c>
    </row>
    <row r="152" spans="1:8" x14ac:dyDescent="0.3">
      <c r="A152" s="43">
        <v>2012</v>
      </c>
      <c r="B152">
        <v>4</v>
      </c>
      <c r="C152">
        <v>0.99</v>
      </c>
      <c r="D152">
        <v>1</v>
      </c>
      <c r="E152">
        <v>2</v>
      </c>
      <c r="F152">
        <v>23</v>
      </c>
      <c r="G152">
        <v>32</v>
      </c>
      <c r="H152" s="36">
        <v>1</v>
      </c>
    </row>
    <row r="153" spans="1:8" x14ac:dyDescent="0.3">
      <c r="A153" s="43">
        <v>2011</v>
      </c>
      <c r="B153">
        <v>3</v>
      </c>
      <c r="C153">
        <v>1</v>
      </c>
      <c r="D153">
        <v>0.86</v>
      </c>
      <c r="E153">
        <v>1</v>
      </c>
      <c r="F153">
        <v>5</v>
      </c>
      <c r="G153">
        <v>8</v>
      </c>
      <c r="H153" s="36">
        <v>2</v>
      </c>
    </row>
    <row r="154" spans="1:8" x14ac:dyDescent="0.3">
      <c r="A154" s="43">
        <v>2011</v>
      </c>
      <c r="B154">
        <v>0</v>
      </c>
      <c r="E154">
        <v>1</v>
      </c>
      <c r="F154">
        <v>1</v>
      </c>
      <c r="G154">
        <v>1</v>
      </c>
      <c r="H154" s="36">
        <v>2</v>
      </c>
    </row>
    <row r="155" spans="1:8" x14ac:dyDescent="0.3">
      <c r="A155" s="43">
        <v>2013</v>
      </c>
      <c r="B155">
        <v>0</v>
      </c>
      <c r="D155">
        <v>0</v>
      </c>
      <c r="E155">
        <v>1</v>
      </c>
      <c r="F155">
        <v>1</v>
      </c>
      <c r="G155">
        <v>1</v>
      </c>
      <c r="H155" s="36">
        <v>2</v>
      </c>
    </row>
    <row r="156" spans="1:8" x14ac:dyDescent="0.3">
      <c r="A156" s="43">
        <v>2013</v>
      </c>
      <c r="B156">
        <v>3</v>
      </c>
      <c r="C156">
        <v>0.8</v>
      </c>
      <c r="D156">
        <v>0.6</v>
      </c>
      <c r="E156">
        <v>1</v>
      </c>
      <c r="F156">
        <v>1</v>
      </c>
      <c r="G156">
        <v>2</v>
      </c>
      <c r="H156" s="36">
        <v>2</v>
      </c>
    </row>
    <row r="157" spans="1:8" x14ac:dyDescent="0.3">
      <c r="A157" s="43">
        <v>2013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 s="36">
        <v>2</v>
      </c>
    </row>
    <row r="158" spans="1:8" x14ac:dyDescent="0.3">
      <c r="A158" s="43">
        <v>2013</v>
      </c>
      <c r="B158">
        <v>4</v>
      </c>
      <c r="C158">
        <v>1</v>
      </c>
      <c r="D158">
        <v>0</v>
      </c>
      <c r="E158">
        <v>1</v>
      </c>
      <c r="F158">
        <v>2</v>
      </c>
      <c r="G158">
        <v>2</v>
      </c>
      <c r="H158" s="36">
        <v>2</v>
      </c>
    </row>
    <row r="159" spans="1:8" x14ac:dyDescent="0.3">
      <c r="A159" s="43">
        <v>2013</v>
      </c>
      <c r="B159">
        <v>4</v>
      </c>
      <c r="C159">
        <v>1</v>
      </c>
      <c r="D159">
        <v>0.99</v>
      </c>
      <c r="E159">
        <v>1</v>
      </c>
      <c r="F159">
        <v>2</v>
      </c>
      <c r="G159">
        <v>2</v>
      </c>
      <c r="H159" s="36">
        <v>2</v>
      </c>
    </row>
    <row r="160" spans="1:8" x14ac:dyDescent="0.3">
      <c r="A160" s="43">
        <v>2013</v>
      </c>
      <c r="B160">
        <v>3</v>
      </c>
      <c r="C160">
        <v>1</v>
      </c>
      <c r="D160">
        <v>0.84</v>
      </c>
      <c r="E160">
        <v>1</v>
      </c>
      <c r="F160">
        <v>3</v>
      </c>
      <c r="G160">
        <v>3</v>
      </c>
      <c r="H160" s="36">
        <v>2</v>
      </c>
    </row>
    <row r="161" spans="1:8" x14ac:dyDescent="0.3">
      <c r="A161" s="43">
        <v>2012</v>
      </c>
      <c r="B161">
        <v>4</v>
      </c>
      <c r="C161">
        <v>1</v>
      </c>
      <c r="D161">
        <v>1</v>
      </c>
      <c r="E161">
        <v>1</v>
      </c>
      <c r="F161">
        <v>1</v>
      </c>
      <c r="G161">
        <v>1</v>
      </c>
      <c r="H161" s="36">
        <v>2</v>
      </c>
    </row>
    <row r="162" spans="1:8" x14ac:dyDescent="0.3">
      <c r="A162" s="43">
        <v>2013</v>
      </c>
      <c r="B162">
        <v>1</v>
      </c>
      <c r="C162">
        <v>0.96</v>
      </c>
      <c r="D162">
        <v>0.76</v>
      </c>
      <c r="E162">
        <v>1</v>
      </c>
      <c r="F162">
        <v>3</v>
      </c>
      <c r="G162">
        <v>3</v>
      </c>
      <c r="H162" s="36">
        <v>2</v>
      </c>
    </row>
    <row r="163" spans="1:8" x14ac:dyDescent="0.3">
      <c r="A163" s="43">
        <v>2013</v>
      </c>
      <c r="B163">
        <v>2</v>
      </c>
      <c r="C163">
        <v>0</v>
      </c>
      <c r="E163">
        <v>1</v>
      </c>
      <c r="F163">
        <v>1</v>
      </c>
      <c r="G163">
        <v>1</v>
      </c>
      <c r="H163" s="36">
        <v>2</v>
      </c>
    </row>
    <row r="164" spans="1:8" x14ac:dyDescent="0.3">
      <c r="A164" s="43">
        <v>2012</v>
      </c>
      <c r="B164">
        <v>4</v>
      </c>
      <c r="C164">
        <v>1</v>
      </c>
      <c r="D164">
        <v>1</v>
      </c>
      <c r="E164">
        <v>1</v>
      </c>
      <c r="F164">
        <v>1</v>
      </c>
      <c r="G164">
        <v>2</v>
      </c>
      <c r="H164" s="36">
        <v>2</v>
      </c>
    </row>
    <row r="165" spans="1:8" x14ac:dyDescent="0.3">
      <c r="A165" s="43">
        <v>2013</v>
      </c>
      <c r="B165">
        <v>3</v>
      </c>
      <c r="C165">
        <v>1</v>
      </c>
      <c r="D165">
        <v>0.96</v>
      </c>
      <c r="E165">
        <v>2</v>
      </c>
      <c r="F165">
        <v>2</v>
      </c>
      <c r="G165">
        <v>3</v>
      </c>
      <c r="H165" s="36">
        <v>2</v>
      </c>
    </row>
    <row r="166" spans="1:8" x14ac:dyDescent="0.3">
      <c r="A166" s="43">
        <v>2012</v>
      </c>
      <c r="B166">
        <v>1</v>
      </c>
      <c r="C166">
        <v>0.89</v>
      </c>
      <c r="D166">
        <v>0.76</v>
      </c>
      <c r="E166">
        <v>2</v>
      </c>
      <c r="F166">
        <v>3</v>
      </c>
      <c r="G166">
        <v>5</v>
      </c>
      <c r="H166" s="36">
        <v>2</v>
      </c>
    </row>
    <row r="167" spans="1:8" x14ac:dyDescent="0.3">
      <c r="A167" s="43">
        <v>2010</v>
      </c>
      <c r="B167">
        <v>0</v>
      </c>
      <c r="E167">
        <v>1</v>
      </c>
      <c r="F167">
        <v>1</v>
      </c>
      <c r="G167">
        <v>3</v>
      </c>
      <c r="H167" s="36">
        <v>2</v>
      </c>
    </row>
    <row r="168" spans="1:8" x14ac:dyDescent="0.3">
      <c r="A168" s="43">
        <v>2013</v>
      </c>
      <c r="B168">
        <v>4</v>
      </c>
      <c r="C168">
        <v>1</v>
      </c>
      <c r="D168">
        <v>1</v>
      </c>
      <c r="E168">
        <v>1</v>
      </c>
      <c r="F168">
        <v>2</v>
      </c>
      <c r="G168">
        <v>2</v>
      </c>
      <c r="H168" s="36">
        <v>2</v>
      </c>
    </row>
    <row r="169" spans="1:8" x14ac:dyDescent="0.3">
      <c r="A169" s="43">
        <v>2013</v>
      </c>
      <c r="B169">
        <v>1</v>
      </c>
      <c r="C169">
        <v>1</v>
      </c>
      <c r="E169">
        <v>1</v>
      </c>
      <c r="F169">
        <v>1</v>
      </c>
      <c r="G169">
        <v>3</v>
      </c>
      <c r="H169" s="36">
        <v>2</v>
      </c>
    </row>
    <row r="170" spans="1:8" x14ac:dyDescent="0.3">
      <c r="A170" s="43">
        <v>2012</v>
      </c>
      <c r="B170">
        <v>1</v>
      </c>
      <c r="C170">
        <v>0.6</v>
      </c>
      <c r="D170">
        <v>0.15</v>
      </c>
      <c r="E170">
        <v>1</v>
      </c>
      <c r="F170">
        <v>1</v>
      </c>
      <c r="G170">
        <v>1</v>
      </c>
      <c r="H170" s="36">
        <v>2</v>
      </c>
    </row>
    <row r="171" spans="1:8" x14ac:dyDescent="0.3">
      <c r="A171" s="43">
        <v>2012</v>
      </c>
      <c r="B171">
        <v>4</v>
      </c>
      <c r="C171">
        <v>1</v>
      </c>
      <c r="D171">
        <v>1</v>
      </c>
      <c r="E171">
        <v>0</v>
      </c>
      <c r="F171">
        <v>36</v>
      </c>
      <c r="G171">
        <v>38</v>
      </c>
      <c r="H171" s="36">
        <v>2</v>
      </c>
    </row>
    <row r="172" spans="1:8" x14ac:dyDescent="0.3">
      <c r="A172" s="43">
        <v>2013</v>
      </c>
      <c r="B172">
        <v>4</v>
      </c>
      <c r="C172">
        <v>1</v>
      </c>
      <c r="D172">
        <v>0.53</v>
      </c>
      <c r="E172">
        <v>2</v>
      </c>
      <c r="F172">
        <v>3</v>
      </c>
      <c r="G172">
        <v>3</v>
      </c>
      <c r="H172" s="36">
        <v>2</v>
      </c>
    </row>
    <row r="173" spans="1:8" x14ac:dyDescent="0.3">
      <c r="A173" s="43">
        <v>2012</v>
      </c>
      <c r="B173">
        <v>1</v>
      </c>
      <c r="C173">
        <v>0.5</v>
      </c>
      <c r="D173">
        <v>0.4</v>
      </c>
      <c r="E173">
        <v>1</v>
      </c>
      <c r="F173">
        <v>2</v>
      </c>
      <c r="G173">
        <v>2</v>
      </c>
      <c r="H173" s="36">
        <v>2</v>
      </c>
    </row>
    <row r="174" spans="1:8" x14ac:dyDescent="0.3">
      <c r="A174" s="43">
        <v>2012</v>
      </c>
      <c r="B174">
        <v>4</v>
      </c>
      <c r="C174">
        <v>1</v>
      </c>
      <c r="D174">
        <v>1</v>
      </c>
      <c r="E174">
        <v>1</v>
      </c>
      <c r="F174">
        <v>1</v>
      </c>
      <c r="G174">
        <v>1</v>
      </c>
      <c r="H174" s="36">
        <v>2</v>
      </c>
    </row>
    <row r="175" spans="1:8" x14ac:dyDescent="0.3">
      <c r="A175" s="43">
        <v>2012</v>
      </c>
      <c r="B175">
        <v>4</v>
      </c>
      <c r="C175">
        <v>1</v>
      </c>
      <c r="D175">
        <v>1</v>
      </c>
      <c r="E175">
        <v>2</v>
      </c>
      <c r="F175">
        <v>2</v>
      </c>
      <c r="G175">
        <v>2</v>
      </c>
      <c r="H175" s="36">
        <v>2</v>
      </c>
    </row>
    <row r="176" spans="1:8" x14ac:dyDescent="0.3">
      <c r="A176" s="43">
        <v>2013</v>
      </c>
      <c r="B176">
        <v>4</v>
      </c>
      <c r="C176">
        <v>1</v>
      </c>
      <c r="D176">
        <v>1</v>
      </c>
      <c r="E176">
        <v>1</v>
      </c>
      <c r="F176">
        <v>1</v>
      </c>
      <c r="G176">
        <v>1</v>
      </c>
      <c r="H176" s="36">
        <v>2</v>
      </c>
    </row>
    <row r="177" spans="1:8" x14ac:dyDescent="0.3">
      <c r="A177" s="43">
        <v>2013</v>
      </c>
      <c r="B177">
        <v>4</v>
      </c>
      <c r="C177">
        <v>1</v>
      </c>
      <c r="D177">
        <v>1</v>
      </c>
      <c r="E177">
        <v>1</v>
      </c>
      <c r="F177">
        <v>3</v>
      </c>
      <c r="G177">
        <v>3</v>
      </c>
      <c r="H177" s="36">
        <v>2</v>
      </c>
    </row>
    <row r="178" spans="1:8" x14ac:dyDescent="0.3">
      <c r="A178" s="43">
        <v>2013</v>
      </c>
      <c r="B178">
        <v>4</v>
      </c>
      <c r="C178">
        <v>1</v>
      </c>
      <c r="D178">
        <v>0.97</v>
      </c>
      <c r="E178">
        <v>1</v>
      </c>
      <c r="F178">
        <v>2</v>
      </c>
      <c r="G178">
        <v>3</v>
      </c>
      <c r="H178" s="36">
        <v>2</v>
      </c>
    </row>
    <row r="179" spans="1:8" x14ac:dyDescent="0.3">
      <c r="A179" s="43">
        <v>2012</v>
      </c>
      <c r="B179">
        <v>4</v>
      </c>
      <c r="C179">
        <v>1</v>
      </c>
      <c r="D179">
        <v>0.47</v>
      </c>
      <c r="E179">
        <v>2</v>
      </c>
      <c r="F179">
        <v>1</v>
      </c>
      <c r="G179">
        <v>2</v>
      </c>
      <c r="H179" s="36">
        <v>2</v>
      </c>
    </row>
    <row r="180" spans="1:8" x14ac:dyDescent="0.3">
      <c r="A180" s="43">
        <v>2013</v>
      </c>
      <c r="B180">
        <v>1</v>
      </c>
      <c r="C180">
        <v>1</v>
      </c>
      <c r="D180">
        <v>0.85</v>
      </c>
      <c r="E180">
        <v>1</v>
      </c>
      <c r="F180">
        <v>1</v>
      </c>
      <c r="G180">
        <v>1</v>
      </c>
      <c r="H180" s="36">
        <v>2</v>
      </c>
    </row>
    <row r="181" spans="1:8" x14ac:dyDescent="0.3">
      <c r="A181" s="43">
        <v>2013</v>
      </c>
      <c r="B181">
        <v>3</v>
      </c>
      <c r="C181">
        <v>1</v>
      </c>
      <c r="D181">
        <v>0.98</v>
      </c>
      <c r="E181">
        <v>1</v>
      </c>
      <c r="F181">
        <v>1</v>
      </c>
      <c r="G181">
        <v>2</v>
      </c>
      <c r="H181" s="36">
        <v>2</v>
      </c>
    </row>
    <row r="182" spans="1:8" x14ac:dyDescent="0.3">
      <c r="A182" s="43">
        <v>2013</v>
      </c>
      <c r="B182">
        <v>4</v>
      </c>
      <c r="C182">
        <v>1</v>
      </c>
      <c r="D182">
        <v>0.76</v>
      </c>
      <c r="E182">
        <v>2</v>
      </c>
      <c r="F182">
        <v>5</v>
      </c>
      <c r="G182">
        <v>6</v>
      </c>
      <c r="H182" s="36">
        <v>2</v>
      </c>
    </row>
    <row r="183" spans="1:8" x14ac:dyDescent="0.3">
      <c r="A183" s="43">
        <v>2012</v>
      </c>
      <c r="B183">
        <v>4</v>
      </c>
      <c r="C183">
        <v>0.67</v>
      </c>
      <c r="D183">
        <v>1</v>
      </c>
      <c r="E183">
        <v>2</v>
      </c>
      <c r="F183">
        <v>1</v>
      </c>
      <c r="G183">
        <v>2</v>
      </c>
      <c r="H183" s="36">
        <v>2</v>
      </c>
    </row>
    <row r="184" spans="1:8" x14ac:dyDescent="0.3">
      <c r="A184" s="43">
        <v>2013</v>
      </c>
      <c r="B184">
        <v>1</v>
      </c>
      <c r="C184">
        <v>1</v>
      </c>
      <c r="D184">
        <v>0.82</v>
      </c>
      <c r="E184">
        <v>1</v>
      </c>
      <c r="F184">
        <v>1</v>
      </c>
      <c r="G184">
        <v>1</v>
      </c>
      <c r="H184" s="36">
        <v>2</v>
      </c>
    </row>
    <row r="185" spans="1:8" x14ac:dyDescent="0.3">
      <c r="A185" s="43">
        <v>2013</v>
      </c>
      <c r="B185">
        <v>3</v>
      </c>
      <c r="C185">
        <v>1</v>
      </c>
      <c r="D185">
        <v>0.36</v>
      </c>
      <c r="E185">
        <v>2</v>
      </c>
      <c r="F185">
        <v>2</v>
      </c>
      <c r="G185">
        <v>2</v>
      </c>
      <c r="H185" s="36">
        <v>2</v>
      </c>
    </row>
    <row r="186" spans="1:8" x14ac:dyDescent="0.3">
      <c r="A186" s="43">
        <v>2013</v>
      </c>
      <c r="B186">
        <v>3</v>
      </c>
      <c r="C186">
        <v>1</v>
      </c>
      <c r="D186">
        <v>1</v>
      </c>
      <c r="E186">
        <v>2</v>
      </c>
      <c r="F186">
        <v>2</v>
      </c>
      <c r="G186">
        <v>2</v>
      </c>
      <c r="H186" s="36">
        <v>2</v>
      </c>
    </row>
    <row r="187" spans="1:8" x14ac:dyDescent="0.3">
      <c r="A187" s="43">
        <v>2013</v>
      </c>
      <c r="B187">
        <v>4</v>
      </c>
      <c r="C187">
        <v>1</v>
      </c>
      <c r="D187">
        <v>0.63</v>
      </c>
      <c r="E187">
        <v>1</v>
      </c>
      <c r="F187">
        <v>5</v>
      </c>
      <c r="G187">
        <v>7</v>
      </c>
      <c r="H187" s="36">
        <v>2</v>
      </c>
    </row>
    <row r="188" spans="1:8" x14ac:dyDescent="0.3">
      <c r="A188" s="43">
        <v>2013</v>
      </c>
      <c r="B188">
        <v>2</v>
      </c>
      <c r="C188">
        <v>0</v>
      </c>
      <c r="D188">
        <v>0</v>
      </c>
      <c r="E188">
        <v>1</v>
      </c>
      <c r="F188">
        <v>1</v>
      </c>
      <c r="G188">
        <v>2</v>
      </c>
      <c r="H188" s="36">
        <v>2</v>
      </c>
    </row>
    <row r="189" spans="1:8" x14ac:dyDescent="0.3">
      <c r="A189" s="43">
        <v>2012</v>
      </c>
      <c r="B189">
        <v>4</v>
      </c>
      <c r="C189">
        <v>1</v>
      </c>
      <c r="D189">
        <v>0.97</v>
      </c>
      <c r="E189">
        <v>1</v>
      </c>
      <c r="F189">
        <v>2</v>
      </c>
      <c r="G189">
        <v>11</v>
      </c>
      <c r="H189" s="36">
        <v>2</v>
      </c>
    </row>
    <row r="190" spans="1:8" x14ac:dyDescent="0.3">
      <c r="A190" s="43">
        <v>2013</v>
      </c>
      <c r="B190">
        <v>1</v>
      </c>
      <c r="C190">
        <v>1</v>
      </c>
      <c r="D190">
        <v>0.76</v>
      </c>
      <c r="E190">
        <v>2</v>
      </c>
      <c r="F190">
        <v>2</v>
      </c>
      <c r="G190">
        <v>3</v>
      </c>
      <c r="H190" s="36">
        <v>2</v>
      </c>
    </row>
    <row r="191" spans="1:8" x14ac:dyDescent="0.3">
      <c r="A191" s="43">
        <v>2013</v>
      </c>
      <c r="B191">
        <v>4</v>
      </c>
      <c r="C191">
        <v>1</v>
      </c>
      <c r="D191">
        <v>0.53</v>
      </c>
      <c r="E191">
        <v>1</v>
      </c>
      <c r="F191">
        <v>3</v>
      </c>
      <c r="G191">
        <v>5</v>
      </c>
      <c r="H191" s="36">
        <v>2</v>
      </c>
    </row>
    <row r="192" spans="1:8" x14ac:dyDescent="0.3">
      <c r="A192" s="43">
        <v>2013</v>
      </c>
      <c r="B192">
        <v>3</v>
      </c>
      <c r="C192">
        <v>1</v>
      </c>
      <c r="D192">
        <v>0.87</v>
      </c>
      <c r="E192">
        <v>2</v>
      </c>
      <c r="F192">
        <v>1</v>
      </c>
      <c r="G192">
        <v>2</v>
      </c>
      <c r="H192" s="36">
        <v>2</v>
      </c>
    </row>
    <row r="193" spans="1:8" x14ac:dyDescent="0.3">
      <c r="A193" s="43">
        <v>2013</v>
      </c>
      <c r="B193">
        <v>2</v>
      </c>
      <c r="C193">
        <v>0</v>
      </c>
      <c r="D193">
        <v>0</v>
      </c>
      <c r="E193">
        <v>1</v>
      </c>
      <c r="F193">
        <v>2</v>
      </c>
      <c r="G193">
        <v>3</v>
      </c>
      <c r="H193" s="36">
        <v>2</v>
      </c>
    </row>
    <row r="194" spans="1:8" x14ac:dyDescent="0.3">
      <c r="A194" s="43">
        <v>2013</v>
      </c>
      <c r="B194">
        <v>1</v>
      </c>
      <c r="C194">
        <v>1</v>
      </c>
      <c r="D194">
        <v>0</v>
      </c>
      <c r="E194">
        <v>1</v>
      </c>
      <c r="F194">
        <v>1</v>
      </c>
      <c r="G194">
        <v>1</v>
      </c>
      <c r="H194" s="36">
        <v>1</v>
      </c>
    </row>
    <row r="195" spans="1:8" x14ac:dyDescent="0.3">
      <c r="A195" s="43">
        <v>2013</v>
      </c>
      <c r="B195">
        <v>3</v>
      </c>
      <c r="C195">
        <v>1</v>
      </c>
      <c r="D195">
        <v>0.57999999999999996</v>
      </c>
      <c r="E195">
        <v>2</v>
      </c>
      <c r="F195">
        <v>2</v>
      </c>
      <c r="G195">
        <v>4</v>
      </c>
      <c r="H195" s="36">
        <v>2</v>
      </c>
    </row>
    <row r="196" spans="1:8" x14ac:dyDescent="0.3">
      <c r="A196" s="43">
        <v>2012</v>
      </c>
      <c r="B196">
        <v>4</v>
      </c>
      <c r="C196">
        <v>1</v>
      </c>
      <c r="E196">
        <v>1</v>
      </c>
      <c r="F196">
        <v>1</v>
      </c>
      <c r="G196">
        <v>5</v>
      </c>
      <c r="H196" s="36">
        <v>2</v>
      </c>
    </row>
    <row r="197" spans="1:8" x14ac:dyDescent="0.3">
      <c r="A197" s="43">
        <v>2013</v>
      </c>
      <c r="B197">
        <v>4</v>
      </c>
      <c r="C197">
        <v>1</v>
      </c>
      <c r="D197">
        <v>1</v>
      </c>
      <c r="E197">
        <v>2</v>
      </c>
      <c r="F197">
        <v>2</v>
      </c>
      <c r="G197">
        <v>3</v>
      </c>
      <c r="H197" s="36">
        <v>2</v>
      </c>
    </row>
    <row r="198" spans="1:8" x14ac:dyDescent="0.3">
      <c r="A198" s="43">
        <v>2013</v>
      </c>
      <c r="B198">
        <v>4</v>
      </c>
      <c r="C198">
        <v>1</v>
      </c>
      <c r="D198">
        <v>0.57999999999999996</v>
      </c>
      <c r="E198">
        <v>2</v>
      </c>
      <c r="F198">
        <v>1</v>
      </c>
      <c r="G198">
        <v>1</v>
      </c>
      <c r="H198" s="36">
        <v>2</v>
      </c>
    </row>
    <row r="199" spans="1:8" x14ac:dyDescent="0.3">
      <c r="A199" s="43">
        <v>2013</v>
      </c>
      <c r="B199">
        <v>2</v>
      </c>
      <c r="C199">
        <v>0</v>
      </c>
      <c r="D199">
        <v>0</v>
      </c>
      <c r="E199">
        <v>1</v>
      </c>
      <c r="F199">
        <v>2</v>
      </c>
      <c r="G199">
        <v>2</v>
      </c>
      <c r="H199" s="36">
        <v>2</v>
      </c>
    </row>
    <row r="200" spans="1:8" x14ac:dyDescent="0.3">
      <c r="A200" s="43">
        <v>2013</v>
      </c>
      <c r="B200">
        <v>4</v>
      </c>
      <c r="C200">
        <v>1</v>
      </c>
      <c r="D200">
        <v>0.82</v>
      </c>
      <c r="E200">
        <v>2</v>
      </c>
      <c r="F200">
        <v>1</v>
      </c>
      <c r="G200">
        <v>4</v>
      </c>
      <c r="H200" s="36">
        <v>1</v>
      </c>
    </row>
    <row r="201" spans="1:8" x14ac:dyDescent="0.3">
      <c r="A201" s="43">
        <v>2013</v>
      </c>
      <c r="B201">
        <v>3</v>
      </c>
      <c r="C201">
        <v>1</v>
      </c>
      <c r="D201">
        <v>0.76</v>
      </c>
      <c r="E201">
        <v>2</v>
      </c>
      <c r="F201">
        <v>1</v>
      </c>
      <c r="G201">
        <v>1</v>
      </c>
      <c r="H201" s="36">
        <v>2</v>
      </c>
    </row>
    <row r="202" spans="1:8" x14ac:dyDescent="0.3">
      <c r="A202" s="43">
        <v>2014</v>
      </c>
      <c r="B202">
        <v>4</v>
      </c>
      <c r="C202">
        <v>1</v>
      </c>
      <c r="D202">
        <v>1</v>
      </c>
      <c r="E202">
        <v>2</v>
      </c>
      <c r="F202">
        <v>27</v>
      </c>
      <c r="G202">
        <v>39</v>
      </c>
      <c r="H202" s="36">
        <v>2</v>
      </c>
    </row>
    <row r="203" spans="1:8" x14ac:dyDescent="0.3">
      <c r="A203" s="43">
        <v>2012</v>
      </c>
      <c r="B203">
        <v>0</v>
      </c>
      <c r="E203">
        <v>1</v>
      </c>
      <c r="F203">
        <v>1</v>
      </c>
      <c r="G203">
        <v>1</v>
      </c>
      <c r="H203" s="36">
        <v>2</v>
      </c>
    </row>
    <row r="204" spans="1:8" x14ac:dyDescent="0.3">
      <c r="A204" s="43">
        <v>2014</v>
      </c>
      <c r="B204">
        <v>4</v>
      </c>
      <c r="C204">
        <v>1</v>
      </c>
      <c r="D204">
        <v>1</v>
      </c>
      <c r="E204">
        <v>1</v>
      </c>
      <c r="F204">
        <v>2</v>
      </c>
      <c r="G204">
        <v>2</v>
      </c>
      <c r="H204" s="36">
        <v>2</v>
      </c>
    </row>
    <row r="205" spans="1:8" x14ac:dyDescent="0.3">
      <c r="A205" s="43">
        <v>2013</v>
      </c>
      <c r="B205">
        <v>4</v>
      </c>
      <c r="C205">
        <v>1</v>
      </c>
      <c r="D205">
        <v>0.98</v>
      </c>
      <c r="E205">
        <v>2</v>
      </c>
      <c r="F205">
        <v>1</v>
      </c>
      <c r="G205">
        <v>1</v>
      </c>
      <c r="H205" s="36">
        <v>2</v>
      </c>
    </row>
    <row r="206" spans="1:8" x14ac:dyDescent="0.3">
      <c r="A206" s="43">
        <v>2014</v>
      </c>
      <c r="B206">
        <v>4</v>
      </c>
      <c r="C206">
        <v>1</v>
      </c>
      <c r="D206">
        <v>1</v>
      </c>
      <c r="E206">
        <v>1</v>
      </c>
      <c r="F206">
        <v>2</v>
      </c>
      <c r="G206">
        <v>2</v>
      </c>
      <c r="H206" s="36">
        <v>2</v>
      </c>
    </row>
    <row r="207" spans="1:8" x14ac:dyDescent="0.3">
      <c r="A207" s="43">
        <v>2014</v>
      </c>
      <c r="B207">
        <v>1</v>
      </c>
      <c r="C207">
        <v>0.9</v>
      </c>
      <c r="D207">
        <v>0.39</v>
      </c>
      <c r="E207">
        <v>1</v>
      </c>
      <c r="F207">
        <v>2</v>
      </c>
      <c r="G207">
        <v>2</v>
      </c>
      <c r="H207" s="36">
        <v>2</v>
      </c>
    </row>
    <row r="208" spans="1:8" x14ac:dyDescent="0.3">
      <c r="A208" s="43">
        <v>2012</v>
      </c>
      <c r="B208">
        <v>1</v>
      </c>
      <c r="C208">
        <v>1</v>
      </c>
      <c r="D208">
        <v>0.5</v>
      </c>
      <c r="E208">
        <v>1</v>
      </c>
      <c r="F208">
        <v>1</v>
      </c>
      <c r="G208">
        <v>1</v>
      </c>
      <c r="H208" s="36">
        <v>2</v>
      </c>
    </row>
    <row r="209" spans="1:8" x14ac:dyDescent="0.3">
      <c r="A209" s="43">
        <v>2011</v>
      </c>
      <c r="B209">
        <v>4</v>
      </c>
      <c r="C209">
        <v>1</v>
      </c>
      <c r="D209">
        <v>0.97</v>
      </c>
      <c r="E209">
        <v>2</v>
      </c>
      <c r="F209">
        <v>4</v>
      </c>
      <c r="G209">
        <v>8</v>
      </c>
      <c r="H209" s="36">
        <v>2</v>
      </c>
    </row>
    <row r="210" spans="1:8" x14ac:dyDescent="0.3">
      <c r="A210" s="43">
        <v>2014</v>
      </c>
      <c r="B210">
        <v>3</v>
      </c>
      <c r="C210">
        <v>1</v>
      </c>
      <c r="D210">
        <v>0.9</v>
      </c>
      <c r="E210">
        <v>1</v>
      </c>
      <c r="F210">
        <v>1</v>
      </c>
      <c r="G210">
        <v>1</v>
      </c>
      <c r="H210" s="36">
        <v>2</v>
      </c>
    </row>
    <row r="211" spans="1:8" x14ac:dyDescent="0.3">
      <c r="A211" s="43">
        <v>2014</v>
      </c>
      <c r="B211">
        <v>4</v>
      </c>
      <c r="C211">
        <v>1</v>
      </c>
      <c r="D211">
        <v>1</v>
      </c>
      <c r="E211">
        <v>1</v>
      </c>
      <c r="F211">
        <v>4</v>
      </c>
      <c r="G211">
        <v>4</v>
      </c>
      <c r="H211" s="36">
        <v>2</v>
      </c>
    </row>
    <row r="212" spans="1:8" x14ac:dyDescent="0.3">
      <c r="A212" s="43">
        <v>2014</v>
      </c>
      <c r="B212">
        <v>4</v>
      </c>
      <c r="C212">
        <v>1</v>
      </c>
      <c r="D212">
        <v>1</v>
      </c>
      <c r="E212">
        <v>1</v>
      </c>
      <c r="F212">
        <v>1</v>
      </c>
      <c r="G212">
        <v>1</v>
      </c>
      <c r="H212" s="36">
        <v>2</v>
      </c>
    </row>
    <row r="213" spans="1:8" x14ac:dyDescent="0.3">
      <c r="A213" s="43">
        <v>2013</v>
      </c>
      <c r="B213">
        <v>4</v>
      </c>
      <c r="C213">
        <v>1</v>
      </c>
      <c r="D213">
        <v>0.98</v>
      </c>
      <c r="E213">
        <v>2</v>
      </c>
      <c r="F213">
        <v>8</v>
      </c>
      <c r="G213">
        <v>14</v>
      </c>
      <c r="H213" s="36">
        <v>2</v>
      </c>
    </row>
    <row r="214" spans="1:8" x14ac:dyDescent="0.3">
      <c r="A214" s="43">
        <v>2011</v>
      </c>
      <c r="B214">
        <v>4</v>
      </c>
      <c r="C214">
        <v>1</v>
      </c>
      <c r="D214">
        <v>0.98</v>
      </c>
      <c r="E214">
        <v>2</v>
      </c>
      <c r="F214">
        <v>2</v>
      </c>
      <c r="G214">
        <v>2</v>
      </c>
      <c r="H214" s="36">
        <v>2</v>
      </c>
    </row>
    <row r="215" spans="1:8" x14ac:dyDescent="0.3">
      <c r="A215" s="43">
        <v>2013</v>
      </c>
      <c r="B215">
        <v>4</v>
      </c>
      <c r="C215">
        <v>1</v>
      </c>
      <c r="D215">
        <v>1</v>
      </c>
      <c r="E215">
        <v>1</v>
      </c>
      <c r="F215">
        <v>23</v>
      </c>
      <c r="G215">
        <v>23</v>
      </c>
      <c r="H215" s="36">
        <v>2</v>
      </c>
    </row>
    <row r="216" spans="1:8" x14ac:dyDescent="0.3">
      <c r="A216" s="43">
        <v>2013</v>
      </c>
      <c r="B216">
        <v>4</v>
      </c>
      <c r="C216">
        <v>1</v>
      </c>
      <c r="D216">
        <v>1</v>
      </c>
      <c r="E216">
        <v>1</v>
      </c>
      <c r="F216">
        <v>2</v>
      </c>
      <c r="G216">
        <v>3</v>
      </c>
      <c r="H216" s="36">
        <v>2</v>
      </c>
    </row>
    <row r="217" spans="1:8" x14ac:dyDescent="0.3">
      <c r="A217" s="43">
        <v>2014</v>
      </c>
      <c r="B217">
        <v>4</v>
      </c>
      <c r="C217">
        <v>1</v>
      </c>
      <c r="D217">
        <v>1</v>
      </c>
      <c r="E217">
        <v>2</v>
      </c>
      <c r="F217">
        <v>4</v>
      </c>
      <c r="G217">
        <v>6</v>
      </c>
      <c r="H217" s="36">
        <v>2</v>
      </c>
    </row>
    <row r="218" spans="1:8" x14ac:dyDescent="0.3">
      <c r="A218" s="43">
        <v>2011</v>
      </c>
      <c r="B218">
        <v>4</v>
      </c>
      <c r="C218">
        <v>1</v>
      </c>
      <c r="D218">
        <v>0</v>
      </c>
      <c r="E218">
        <v>1</v>
      </c>
      <c r="F218">
        <v>2</v>
      </c>
      <c r="G218">
        <v>2</v>
      </c>
      <c r="H218" s="36">
        <v>2</v>
      </c>
    </row>
    <row r="219" spans="1:8" x14ac:dyDescent="0.3">
      <c r="A219" s="43">
        <v>2014</v>
      </c>
      <c r="B219">
        <v>4</v>
      </c>
      <c r="C219">
        <v>1</v>
      </c>
      <c r="D219">
        <v>1</v>
      </c>
      <c r="E219">
        <v>2</v>
      </c>
      <c r="F219">
        <v>2</v>
      </c>
      <c r="G219">
        <v>3</v>
      </c>
      <c r="H219" s="36">
        <v>2</v>
      </c>
    </row>
    <row r="220" spans="1:8" x14ac:dyDescent="0.3">
      <c r="A220" s="43">
        <v>2014</v>
      </c>
      <c r="B220">
        <v>4</v>
      </c>
      <c r="C220">
        <v>1</v>
      </c>
      <c r="D220">
        <v>1</v>
      </c>
      <c r="E220">
        <v>1</v>
      </c>
      <c r="F220">
        <v>1</v>
      </c>
      <c r="G220">
        <v>2</v>
      </c>
      <c r="H220" s="36">
        <v>2</v>
      </c>
    </row>
    <row r="221" spans="1:8" x14ac:dyDescent="0.3">
      <c r="A221" s="43">
        <v>2014</v>
      </c>
      <c r="B221">
        <v>4</v>
      </c>
      <c r="C221">
        <v>1</v>
      </c>
      <c r="D221">
        <v>0.83</v>
      </c>
      <c r="E221">
        <v>2</v>
      </c>
      <c r="F221">
        <v>2</v>
      </c>
      <c r="G221">
        <v>3</v>
      </c>
      <c r="H221" s="36">
        <v>2</v>
      </c>
    </row>
    <row r="222" spans="1:8" x14ac:dyDescent="0.3">
      <c r="A222" s="43">
        <v>2012</v>
      </c>
      <c r="B222">
        <v>4</v>
      </c>
      <c r="C222">
        <v>1</v>
      </c>
      <c r="D222">
        <v>1</v>
      </c>
      <c r="E222">
        <v>1</v>
      </c>
      <c r="F222">
        <v>3</v>
      </c>
      <c r="G222">
        <v>4</v>
      </c>
      <c r="H222" s="36">
        <v>2</v>
      </c>
    </row>
    <row r="223" spans="1:8" x14ac:dyDescent="0.3">
      <c r="A223" s="43">
        <v>2012</v>
      </c>
      <c r="B223">
        <v>2</v>
      </c>
      <c r="C223">
        <v>0.28999999999999998</v>
      </c>
      <c r="D223">
        <v>0.17</v>
      </c>
      <c r="E223">
        <v>1</v>
      </c>
      <c r="F223">
        <v>14</v>
      </c>
      <c r="G223">
        <v>24</v>
      </c>
      <c r="H223" s="36">
        <v>2</v>
      </c>
    </row>
    <row r="224" spans="1:8" x14ac:dyDescent="0.3">
      <c r="A224" s="43">
        <v>2014</v>
      </c>
      <c r="B224">
        <v>4</v>
      </c>
      <c r="C224">
        <v>1</v>
      </c>
      <c r="D224">
        <v>1</v>
      </c>
      <c r="E224">
        <v>2</v>
      </c>
      <c r="F224">
        <v>1</v>
      </c>
      <c r="G224">
        <v>1</v>
      </c>
      <c r="H224" s="36">
        <v>2</v>
      </c>
    </row>
    <row r="225" spans="1:8" x14ac:dyDescent="0.3">
      <c r="A225" s="43">
        <v>2013</v>
      </c>
      <c r="B225">
        <v>4</v>
      </c>
      <c r="C225">
        <v>1</v>
      </c>
      <c r="D225">
        <v>1</v>
      </c>
      <c r="E225">
        <v>2</v>
      </c>
      <c r="F225">
        <v>1</v>
      </c>
      <c r="G225">
        <v>1</v>
      </c>
      <c r="H225" s="36">
        <v>2</v>
      </c>
    </row>
    <row r="226" spans="1:8" x14ac:dyDescent="0.3">
      <c r="A226" s="43">
        <v>2010</v>
      </c>
      <c r="B226">
        <v>4</v>
      </c>
      <c r="C226">
        <v>1</v>
      </c>
      <c r="D226">
        <v>1</v>
      </c>
      <c r="E226">
        <v>2</v>
      </c>
      <c r="F226">
        <v>1</v>
      </c>
      <c r="G226">
        <v>3</v>
      </c>
      <c r="H226" s="36">
        <v>2</v>
      </c>
    </row>
    <row r="227" spans="1:8" x14ac:dyDescent="0.3">
      <c r="A227" s="43">
        <v>2014</v>
      </c>
      <c r="B227">
        <v>4</v>
      </c>
      <c r="C227">
        <v>1</v>
      </c>
      <c r="D227">
        <v>1</v>
      </c>
      <c r="E227">
        <v>1</v>
      </c>
      <c r="F227">
        <v>18</v>
      </c>
      <c r="G227">
        <v>22</v>
      </c>
      <c r="H227" s="36">
        <v>2</v>
      </c>
    </row>
    <row r="228" spans="1:8" x14ac:dyDescent="0.3">
      <c r="A228" s="43">
        <v>2014</v>
      </c>
      <c r="B228">
        <v>4</v>
      </c>
      <c r="C228">
        <v>1</v>
      </c>
      <c r="D228">
        <v>0.87</v>
      </c>
      <c r="E228">
        <v>2</v>
      </c>
      <c r="F228">
        <v>1</v>
      </c>
      <c r="G228">
        <v>1</v>
      </c>
      <c r="H228" s="36">
        <v>2</v>
      </c>
    </row>
    <row r="229" spans="1:8" x14ac:dyDescent="0.3">
      <c r="A229" s="43">
        <v>2014</v>
      </c>
      <c r="B229">
        <v>4</v>
      </c>
      <c r="C229">
        <v>1</v>
      </c>
      <c r="D229">
        <v>1</v>
      </c>
      <c r="E229">
        <v>1</v>
      </c>
      <c r="F229">
        <v>1</v>
      </c>
      <c r="G229">
        <v>3</v>
      </c>
      <c r="H229" s="36">
        <v>2</v>
      </c>
    </row>
    <row r="230" spans="1:8" x14ac:dyDescent="0.3">
      <c r="A230" s="43">
        <v>2012</v>
      </c>
      <c r="B230">
        <v>4</v>
      </c>
      <c r="C230">
        <v>1</v>
      </c>
      <c r="D230">
        <v>1</v>
      </c>
      <c r="E230">
        <v>1</v>
      </c>
      <c r="F230">
        <v>5</v>
      </c>
      <c r="G230">
        <v>9</v>
      </c>
      <c r="H230" s="36">
        <v>2</v>
      </c>
    </row>
    <row r="231" spans="1:8" x14ac:dyDescent="0.3">
      <c r="A231" s="43">
        <v>2014</v>
      </c>
      <c r="B231">
        <v>3</v>
      </c>
      <c r="C231">
        <v>1</v>
      </c>
      <c r="D231">
        <v>0</v>
      </c>
      <c r="E231">
        <v>1</v>
      </c>
      <c r="F231">
        <v>1</v>
      </c>
      <c r="G231">
        <v>1</v>
      </c>
      <c r="H231" s="36">
        <v>2</v>
      </c>
    </row>
    <row r="232" spans="1:8" x14ac:dyDescent="0.3">
      <c r="A232" s="43">
        <v>2014</v>
      </c>
      <c r="B232">
        <v>4</v>
      </c>
      <c r="C232">
        <v>1</v>
      </c>
      <c r="D232">
        <v>0.94</v>
      </c>
      <c r="E232">
        <v>2</v>
      </c>
      <c r="F232">
        <v>3</v>
      </c>
      <c r="G232">
        <v>5</v>
      </c>
      <c r="H232" s="36">
        <v>2</v>
      </c>
    </row>
    <row r="233" spans="1:8" x14ac:dyDescent="0.3">
      <c r="A233" s="43">
        <v>2013</v>
      </c>
      <c r="B233">
        <v>1</v>
      </c>
      <c r="C233">
        <v>0.92</v>
      </c>
      <c r="D233">
        <v>0.56999999999999995</v>
      </c>
      <c r="E233">
        <v>1</v>
      </c>
      <c r="F233">
        <v>2</v>
      </c>
      <c r="G233">
        <v>2</v>
      </c>
      <c r="H233" s="36">
        <v>2</v>
      </c>
    </row>
    <row r="234" spans="1:8" x14ac:dyDescent="0.3">
      <c r="A234" s="43">
        <v>2014</v>
      </c>
      <c r="B234">
        <v>0</v>
      </c>
      <c r="D234">
        <v>1</v>
      </c>
      <c r="E234">
        <v>2</v>
      </c>
      <c r="F234">
        <v>3</v>
      </c>
      <c r="G234">
        <v>3</v>
      </c>
      <c r="H234" s="36">
        <v>2</v>
      </c>
    </row>
    <row r="235" spans="1:8" x14ac:dyDescent="0.3">
      <c r="A235" s="43">
        <v>2014</v>
      </c>
      <c r="B235">
        <v>4</v>
      </c>
      <c r="C235">
        <v>1</v>
      </c>
      <c r="D235">
        <v>1</v>
      </c>
      <c r="E235">
        <v>1</v>
      </c>
      <c r="F235">
        <v>1</v>
      </c>
      <c r="G235">
        <v>1</v>
      </c>
      <c r="H235" s="36">
        <v>1</v>
      </c>
    </row>
    <row r="236" spans="1:8" x14ac:dyDescent="0.3">
      <c r="A236" s="43">
        <v>2014</v>
      </c>
      <c r="B236">
        <v>4</v>
      </c>
      <c r="C236">
        <v>1</v>
      </c>
      <c r="D236">
        <v>0.85</v>
      </c>
      <c r="E236">
        <v>2</v>
      </c>
      <c r="F236">
        <v>3</v>
      </c>
      <c r="G236">
        <v>4</v>
      </c>
      <c r="H236" s="36">
        <v>2</v>
      </c>
    </row>
    <row r="237" spans="1:8" x14ac:dyDescent="0.3">
      <c r="A237" s="43">
        <v>2014</v>
      </c>
      <c r="B237">
        <v>4</v>
      </c>
      <c r="C237">
        <v>1</v>
      </c>
      <c r="D237">
        <v>0.99</v>
      </c>
      <c r="E237">
        <v>2</v>
      </c>
      <c r="F237">
        <v>3</v>
      </c>
      <c r="G237">
        <v>3</v>
      </c>
      <c r="H237" s="36">
        <v>2</v>
      </c>
    </row>
    <row r="238" spans="1:8" x14ac:dyDescent="0.3">
      <c r="A238" s="43">
        <v>2014</v>
      </c>
      <c r="B238">
        <v>4</v>
      </c>
      <c r="C238">
        <v>0.9</v>
      </c>
      <c r="D238">
        <v>1</v>
      </c>
      <c r="E238">
        <v>1</v>
      </c>
      <c r="F238">
        <v>3</v>
      </c>
      <c r="G238">
        <v>6</v>
      </c>
      <c r="H238" s="36">
        <v>2</v>
      </c>
    </row>
    <row r="239" spans="1:8" x14ac:dyDescent="0.3">
      <c r="A239" s="43">
        <v>2014</v>
      </c>
      <c r="B239">
        <v>2</v>
      </c>
      <c r="C239">
        <v>0</v>
      </c>
      <c r="D239">
        <v>0</v>
      </c>
      <c r="E239">
        <v>1</v>
      </c>
      <c r="F239">
        <v>1</v>
      </c>
      <c r="G239">
        <v>1</v>
      </c>
      <c r="H239" s="36">
        <v>2</v>
      </c>
    </row>
    <row r="240" spans="1:8" x14ac:dyDescent="0.3">
      <c r="A240" s="43">
        <v>2014</v>
      </c>
      <c r="B240">
        <v>0</v>
      </c>
      <c r="E240">
        <v>1</v>
      </c>
      <c r="F240">
        <v>3</v>
      </c>
      <c r="G240">
        <v>3</v>
      </c>
      <c r="H240" s="36">
        <v>2</v>
      </c>
    </row>
    <row r="241" spans="1:8" x14ac:dyDescent="0.3">
      <c r="A241" s="43">
        <v>2014</v>
      </c>
      <c r="B241">
        <v>3</v>
      </c>
      <c r="C241">
        <v>1</v>
      </c>
      <c r="D241">
        <v>0.87</v>
      </c>
      <c r="E241">
        <v>2</v>
      </c>
      <c r="F241">
        <v>1</v>
      </c>
      <c r="G241">
        <v>2</v>
      </c>
      <c r="H241" s="36">
        <v>2</v>
      </c>
    </row>
    <row r="242" spans="1:8" x14ac:dyDescent="0.3">
      <c r="A242" s="43">
        <v>2014</v>
      </c>
      <c r="B242">
        <v>4</v>
      </c>
      <c r="C242">
        <v>1</v>
      </c>
      <c r="D242">
        <v>0.92</v>
      </c>
      <c r="E242">
        <v>2</v>
      </c>
      <c r="F242">
        <v>4</v>
      </c>
      <c r="G242">
        <v>6</v>
      </c>
      <c r="H242" s="36">
        <v>2</v>
      </c>
    </row>
    <row r="243" spans="1:8" x14ac:dyDescent="0.3">
      <c r="A243" s="43">
        <v>2014</v>
      </c>
      <c r="B243">
        <v>3</v>
      </c>
      <c r="C243">
        <v>1</v>
      </c>
      <c r="D243">
        <v>0.96</v>
      </c>
      <c r="E243">
        <v>0</v>
      </c>
      <c r="F243">
        <v>8</v>
      </c>
      <c r="G243">
        <v>12</v>
      </c>
      <c r="H243" s="36">
        <v>2</v>
      </c>
    </row>
    <row r="244" spans="1:8" x14ac:dyDescent="0.3">
      <c r="A244" s="43">
        <v>2013</v>
      </c>
      <c r="B244">
        <v>4</v>
      </c>
      <c r="C244">
        <v>1</v>
      </c>
      <c r="D244">
        <v>1</v>
      </c>
      <c r="E244">
        <v>0</v>
      </c>
      <c r="F244">
        <v>4</v>
      </c>
      <c r="G244">
        <v>12</v>
      </c>
      <c r="H244" s="36">
        <v>2</v>
      </c>
    </row>
    <row r="245" spans="1:8" x14ac:dyDescent="0.3">
      <c r="A245" s="43">
        <v>2014</v>
      </c>
      <c r="B245">
        <v>4</v>
      </c>
      <c r="C245">
        <v>1</v>
      </c>
      <c r="D245">
        <v>1</v>
      </c>
      <c r="E245">
        <v>1</v>
      </c>
      <c r="F245">
        <v>4</v>
      </c>
      <c r="G245">
        <v>6</v>
      </c>
      <c r="H245" s="36">
        <v>2</v>
      </c>
    </row>
    <row r="246" spans="1:8" x14ac:dyDescent="0.3">
      <c r="A246" s="43">
        <v>2014</v>
      </c>
      <c r="B246">
        <v>3</v>
      </c>
      <c r="C246">
        <v>1</v>
      </c>
      <c r="D246">
        <v>0.94</v>
      </c>
      <c r="E246">
        <v>2</v>
      </c>
      <c r="F246">
        <v>1</v>
      </c>
      <c r="G246">
        <v>1</v>
      </c>
      <c r="H246" s="36">
        <v>2</v>
      </c>
    </row>
    <row r="247" spans="1:8" x14ac:dyDescent="0.3">
      <c r="A247" s="43">
        <v>2018</v>
      </c>
      <c r="B247">
        <v>4</v>
      </c>
      <c r="C247">
        <v>1</v>
      </c>
      <c r="D247">
        <v>1</v>
      </c>
      <c r="E247">
        <v>0</v>
      </c>
      <c r="F247">
        <v>22</v>
      </c>
      <c r="G247">
        <v>27</v>
      </c>
      <c r="H247" s="36">
        <v>2</v>
      </c>
    </row>
    <row r="248" spans="1:8" x14ac:dyDescent="0.3">
      <c r="A248" s="43">
        <v>2014</v>
      </c>
      <c r="B248">
        <v>1</v>
      </c>
      <c r="C248">
        <v>1</v>
      </c>
      <c r="D248">
        <v>0.48</v>
      </c>
      <c r="E248">
        <v>2</v>
      </c>
      <c r="F248">
        <v>2</v>
      </c>
      <c r="G248">
        <v>2</v>
      </c>
      <c r="H248" s="36">
        <v>2</v>
      </c>
    </row>
    <row r="249" spans="1:8" x14ac:dyDescent="0.3">
      <c r="A249" s="43">
        <v>2013</v>
      </c>
      <c r="B249">
        <v>0</v>
      </c>
      <c r="D249">
        <v>0.71</v>
      </c>
      <c r="E249">
        <v>2</v>
      </c>
      <c r="F249">
        <v>3</v>
      </c>
      <c r="G249">
        <v>3</v>
      </c>
      <c r="H249" s="36">
        <v>2</v>
      </c>
    </row>
    <row r="250" spans="1:8" x14ac:dyDescent="0.3">
      <c r="A250" s="43">
        <v>2013</v>
      </c>
      <c r="B250">
        <v>0</v>
      </c>
      <c r="E250">
        <v>1</v>
      </c>
      <c r="F250">
        <v>1</v>
      </c>
      <c r="G250">
        <v>1</v>
      </c>
      <c r="H250" s="36">
        <v>2</v>
      </c>
    </row>
    <row r="251" spans="1:8" x14ac:dyDescent="0.3">
      <c r="A251" s="43">
        <v>2014</v>
      </c>
      <c r="B251">
        <v>0</v>
      </c>
      <c r="D251">
        <v>0.33</v>
      </c>
      <c r="E251">
        <v>1</v>
      </c>
      <c r="F251">
        <v>1</v>
      </c>
      <c r="G251">
        <v>1</v>
      </c>
      <c r="H251" s="36">
        <v>2</v>
      </c>
    </row>
    <row r="252" spans="1:8" x14ac:dyDescent="0.3">
      <c r="A252" s="43">
        <v>2014</v>
      </c>
      <c r="B252">
        <v>1</v>
      </c>
      <c r="C252">
        <v>0.7</v>
      </c>
      <c r="D252">
        <v>0.21</v>
      </c>
      <c r="E252">
        <v>1</v>
      </c>
      <c r="F252">
        <v>1</v>
      </c>
      <c r="G252">
        <v>1</v>
      </c>
      <c r="H252" s="36">
        <v>2</v>
      </c>
    </row>
    <row r="253" spans="1:8" x14ac:dyDescent="0.3">
      <c r="A253" s="43">
        <v>2014</v>
      </c>
      <c r="B253">
        <v>4</v>
      </c>
      <c r="C253">
        <v>1</v>
      </c>
      <c r="D253">
        <v>0.81</v>
      </c>
      <c r="E253">
        <v>2</v>
      </c>
      <c r="F253">
        <v>1</v>
      </c>
      <c r="G253">
        <v>2</v>
      </c>
      <c r="H253" s="36">
        <v>2</v>
      </c>
    </row>
    <row r="254" spans="1:8" x14ac:dyDescent="0.3">
      <c r="A254" s="43">
        <v>2014</v>
      </c>
      <c r="B254">
        <v>4</v>
      </c>
      <c r="C254">
        <v>1</v>
      </c>
      <c r="D254">
        <v>0.95</v>
      </c>
      <c r="E254">
        <v>1</v>
      </c>
      <c r="F254">
        <v>3</v>
      </c>
      <c r="G254">
        <v>3</v>
      </c>
      <c r="H254" s="36">
        <v>2</v>
      </c>
    </row>
    <row r="255" spans="1:8" x14ac:dyDescent="0.3">
      <c r="A255" s="43">
        <v>2012</v>
      </c>
      <c r="B255">
        <v>0</v>
      </c>
      <c r="D255">
        <v>0</v>
      </c>
      <c r="E255">
        <v>1</v>
      </c>
      <c r="F255">
        <v>2</v>
      </c>
      <c r="G255">
        <v>5</v>
      </c>
      <c r="H255" s="36">
        <v>2</v>
      </c>
    </row>
    <row r="256" spans="1:8" x14ac:dyDescent="0.3">
      <c r="A256" s="43">
        <v>2014</v>
      </c>
      <c r="B256">
        <v>0</v>
      </c>
      <c r="D256">
        <v>1</v>
      </c>
      <c r="E256">
        <v>2</v>
      </c>
      <c r="F256">
        <v>1</v>
      </c>
      <c r="G256">
        <v>1</v>
      </c>
      <c r="H256" s="36">
        <v>2</v>
      </c>
    </row>
    <row r="257" spans="1:8" x14ac:dyDescent="0.3">
      <c r="A257" s="43">
        <v>2014</v>
      </c>
      <c r="B257">
        <v>4</v>
      </c>
      <c r="C257">
        <v>1</v>
      </c>
      <c r="D257">
        <v>1</v>
      </c>
      <c r="E257">
        <v>2</v>
      </c>
      <c r="F257">
        <v>1</v>
      </c>
      <c r="G257">
        <v>2</v>
      </c>
      <c r="H257" s="36">
        <v>2</v>
      </c>
    </row>
    <row r="258" spans="1:8" x14ac:dyDescent="0.3">
      <c r="A258" s="43">
        <v>2014</v>
      </c>
      <c r="B258">
        <v>4</v>
      </c>
      <c r="C258">
        <v>1</v>
      </c>
      <c r="D258">
        <v>0.94</v>
      </c>
      <c r="E258">
        <v>1</v>
      </c>
      <c r="F258">
        <v>1</v>
      </c>
      <c r="G258">
        <v>1</v>
      </c>
      <c r="H258" s="36">
        <v>2</v>
      </c>
    </row>
    <row r="259" spans="1:8" x14ac:dyDescent="0.3">
      <c r="A259" s="43">
        <v>2014</v>
      </c>
      <c r="B259">
        <v>4</v>
      </c>
      <c r="C259">
        <v>1</v>
      </c>
      <c r="D259">
        <v>1</v>
      </c>
      <c r="E259">
        <v>2</v>
      </c>
      <c r="F259">
        <v>1</v>
      </c>
      <c r="G259">
        <v>1</v>
      </c>
      <c r="H259" s="36">
        <v>2</v>
      </c>
    </row>
    <row r="260" spans="1:8" x14ac:dyDescent="0.3">
      <c r="A260" s="43">
        <v>2014</v>
      </c>
      <c r="B260">
        <v>4</v>
      </c>
      <c r="C260">
        <v>1</v>
      </c>
      <c r="D260">
        <v>0.99</v>
      </c>
      <c r="E260">
        <v>2</v>
      </c>
      <c r="F260">
        <v>2</v>
      </c>
      <c r="G260">
        <v>2</v>
      </c>
      <c r="H260" s="36">
        <v>2</v>
      </c>
    </row>
    <row r="261" spans="1:8" x14ac:dyDescent="0.3">
      <c r="A261" s="43">
        <v>2012</v>
      </c>
      <c r="B261">
        <v>4</v>
      </c>
      <c r="C261">
        <v>1</v>
      </c>
      <c r="D261">
        <v>0.99</v>
      </c>
      <c r="E261">
        <v>1</v>
      </c>
      <c r="F261">
        <v>5</v>
      </c>
      <c r="G261">
        <v>5</v>
      </c>
      <c r="H261" s="36">
        <v>2</v>
      </c>
    </row>
    <row r="262" spans="1:8" x14ac:dyDescent="0.3">
      <c r="A262" s="43">
        <v>2014</v>
      </c>
      <c r="B262">
        <v>4</v>
      </c>
      <c r="C262">
        <v>1</v>
      </c>
      <c r="D262">
        <v>0.39</v>
      </c>
      <c r="E262">
        <v>1</v>
      </c>
      <c r="F262">
        <v>4</v>
      </c>
      <c r="G262">
        <v>8</v>
      </c>
      <c r="H262" s="36">
        <v>2</v>
      </c>
    </row>
    <row r="263" spans="1:8" x14ac:dyDescent="0.3">
      <c r="A263" s="43">
        <v>2012</v>
      </c>
      <c r="B263">
        <v>4</v>
      </c>
      <c r="C263">
        <v>1</v>
      </c>
      <c r="D263">
        <v>0.97</v>
      </c>
      <c r="E263">
        <v>2</v>
      </c>
      <c r="F263">
        <v>3</v>
      </c>
      <c r="G263">
        <v>3</v>
      </c>
      <c r="H263" s="36">
        <v>2</v>
      </c>
    </row>
    <row r="264" spans="1:8" x14ac:dyDescent="0.3">
      <c r="A264" s="43">
        <v>2014</v>
      </c>
      <c r="B264">
        <v>2</v>
      </c>
      <c r="C264">
        <v>0</v>
      </c>
      <c r="D264">
        <v>0.04</v>
      </c>
      <c r="E264">
        <v>1</v>
      </c>
      <c r="F264">
        <v>1</v>
      </c>
      <c r="G264">
        <v>2</v>
      </c>
      <c r="H264" s="36">
        <v>2</v>
      </c>
    </row>
    <row r="265" spans="1:8" x14ac:dyDescent="0.3">
      <c r="A265" s="43">
        <v>2013</v>
      </c>
      <c r="B265">
        <v>4</v>
      </c>
      <c r="C265">
        <v>1</v>
      </c>
      <c r="D265">
        <v>0.92</v>
      </c>
      <c r="E265">
        <v>2</v>
      </c>
      <c r="F265">
        <v>1</v>
      </c>
      <c r="G265">
        <v>2</v>
      </c>
      <c r="H265" s="36">
        <v>2</v>
      </c>
    </row>
    <row r="266" spans="1:8" x14ac:dyDescent="0.3">
      <c r="A266" s="43">
        <v>2014</v>
      </c>
      <c r="B266">
        <v>0</v>
      </c>
      <c r="D266">
        <v>1</v>
      </c>
      <c r="E266">
        <v>1</v>
      </c>
      <c r="F266">
        <v>1</v>
      </c>
      <c r="G266">
        <v>2</v>
      </c>
      <c r="H266" s="36">
        <v>2</v>
      </c>
    </row>
    <row r="267" spans="1:8" x14ac:dyDescent="0.3">
      <c r="A267" s="43">
        <v>2014</v>
      </c>
      <c r="B267">
        <v>3</v>
      </c>
      <c r="C267">
        <v>1</v>
      </c>
      <c r="D267">
        <v>0.78</v>
      </c>
      <c r="E267">
        <v>2</v>
      </c>
      <c r="F267">
        <v>5</v>
      </c>
      <c r="G267">
        <v>7</v>
      </c>
      <c r="H267" s="36">
        <v>2</v>
      </c>
    </row>
    <row r="268" spans="1:8" x14ac:dyDescent="0.3">
      <c r="A268" s="43">
        <v>2014</v>
      </c>
      <c r="B268">
        <v>4</v>
      </c>
      <c r="C268">
        <v>1</v>
      </c>
      <c r="D268">
        <v>1</v>
      </c>
      <c r="E268">
        <v>2</v>
      </c>
      <c r="F268">
        <v>3</v>
      </c>
      <c r="G268">
        <v>3</v>
      </c>
      <c r="H268" s="36">
        <v>2</v>
      </c>
    </row>
    <row r="269" spans="1:8" x14ac:dyDescent="0.3">
      <c r="A269" s="43">
        <v>2014</v>
      </c>
      <c r="B269">
        <v>3</v>
      </c>
      <c r="C269">
        <v>1</v>
      </c>
      <c r="D269">
        <v>0.67</v>
      </c>
      <c r="E269">
        <v>1</v>
      </c>
      <c r="F269">
        <v>1</v>
      </c>
      <c r="G269">
        <v>2</v>
      </c>
      <c r="H269" s="36">
        <v>2</v>
      </c>
    </row>
    <row r="270" spans="1:8" x14ac:dyDescent="0.3">
      <c r="A270" s="43">
        <v>2014</v>
      </c>
      <c r="B270">
        <v>4</v>
      </c>
      <c r="C270">
        <v>1</v>
      </c>
      <c r="D270">
        <v>0.92</v>
      </c>
      <c r="E270">
        <v>2</v>
      </c>
      <c r="F270">
        <v>3</v>
      </c>
      <c r="G270">
        <v>3</v>
      </c>
      <c r="H270" s="36">
        <v>1</v>
      </c>
    </row>
    <row r="271" spans="1:8" x14ac:dyDescent="0.3">
      <c r="A271" s="43">
        <v>2012</v>
      </c>
      <c r="B271">
        <v>4</v>
      </c>
      <c r="C271">
        <v>0.95</v>
      </c>
      <c r="D271">
        <v>1</v>
      </c>
      <c r="E271">
        <v>1</v>
      </c>
      <c r="F271">
        <v>4</v>
      </c>
      <c r="G271">
        <v>8</v>
      </c>
      <c r="H271" s="36">
        <v>2</v>
      </c>
    </row>
    <row r="272" spans="1:8" x14ac:dyDescent="0.3">
      <c r="A272" s="43">
        <v>2014</v>
      </c>
      <c r="B272">
        <v>0</v>
      </c>
      <c r="D272">
        <v>1</v>
      </c>
      <c r="E272">
        <v>1</v>
      </c>
      <c r="F272">
        <v>4</v>
      </c>
      <c r="G272">
        <v>8</v>
      </c>
      <c r="H272" s="36">
        <v>2</v>
      </c>
    </row>
    <row r="273" spans="1:8" x14ac:dyDescent="0.3">
      <c r="A273" s="43">
        <v>2013</v>
      </c>
      <c r="B273">
        <v>4</v>
      </c>
      <c r="C273">
        <v>1</v>
      </c>
      <c r="D273">
        <v>0.99</v>
      </c>
      <c r="E273">
        <v>2</v>
      </c>
      <c r="F273">
        <v>3</v>
      </c>
      <c r="G273">
        <v>6</v>
      </c>
      <c r="H273" s="36">
        <v>2</v>
      </c>
    </row>
    <row r="274" spans="1:8" x14ac:dyDescent="0.3">
      <c r="A274" s="43">
        <v>2014</v>
      </c>
      <c r="B274">
        <v>4</v>
      </c>
      <c r="C274">
        <v>1</v>
      </c>
      <c r="D274">
        <v>1</v>
      </c>
      <c r="E274">
        <v>2</v>
      </c>
      <c r="F274">
        <v>2</v>
      </c>
      <c r="G274">
        <v>3</v>
      </c>
      <c r="H274" s="36">
        <v>2</v>
      </c>
    </row>
    <row r="275" spans="1:8" x14ac:dyDescent="0.3">
      <c r="A275" s="43">
        <v>2014</v>
      </c>
      <c r="B275">
        <v>0</v>
      </c>
      <c r="D275">
        <v>0</v>
      </c>
      <c r="E275">
        <v>1</v>
      </c>
      <c r="F275">
        <v>1</v>
      </c>
      <c r="G275">
        <v>1</v>
      </c>
      <c r="H275" s="36">
        <v>2</v>
      </c>
    </row>
    <row r="276" spans="1:8" x14ac:dyDescent="0.3">
      <c r="A276" s="43">
        <v>2012</v>
      </c>
      <c r="B276">
        <v>0</v>
      </c>
      <c r="D276">
        <v>0</v>
      </c>
      <c r="E276">
        <v>1</v>
      </c>
      <c r="F276">
        <v>2</v>
      </c>
      <c r="G276">
        <v>5</v>
      </c>
      <c r="H276" s="36">
        <v>2</v>
      </c>
    </row>
    <row r="277" spans="1:8" x14ac:dyDescent="0.3">
      <c r="A277" s="43">
        <v>2013</v>
      </c>
      <c r="B277">
        <v>4</v>
      </c>
      <c r="C277">
        <v>1</v>
      </c>
      <c r="D277">
        <v>0.99</v>
      </c>
      <c r="E277">
        <v>1</v>
      </c>
      <c r="F277">
        <v>2</v>
      </c>
      <c r="G277">
        <v>4</v>
      </c>
      <c r="H277" s="36">
        <v>2</v>
      </c>
    </row>
    <row r="278" spans="1:8" x14ac:dyDescent="0.3">
      <c r="A278" s="43">
        <v>2013</v>
      </c>
      <c r="B278">
        <v>4</v>
      </c>
      <c r="C278">
        <v>1</v>
      </c>
      <c r="D278">
        <v>1</v>
      </c>
      <c r="E278">
        <v>1</v>
      </c>
      <c r="F278">
        <v>21</v>
      </c>
      <c r="G278">
        <v>21</v>
      </c>
      <c r="H278" s="36">
        <v>2</v>
      </c>
    </row>
    <row r="279" spans="1:8" x14ac:dyDescent="0.3">
      <c r="A279" s="43">
        <v>2014</v>
      </c>
      <c r="B279">
        <v>4</v>
      </c>
      <c r="C279">
        <v>1</v>
      </c>
      <c r="D279">
        <v>1</v>
      </c>
      <c r="E279">
        <v>2</v>
      </c>
      <c r="F279">
        <v>2</v>
      </c>
      <c r="G279">
        <v>2</v>
      </c>
      <c r="H279" s="36">
        <v>2</v>
      </c>
    </row>
    <row r="280" spans="1:8" x14ac:dyDescent="0.3">
      <c r="A280" s="43">
        <v>2014</v>
      </c>
      <c r="B280">
        <v>2</v>
      </c>
      <c r="C280">
        <v>0</v>
      </c>
      <c r="D280">
        <v>0.28000000000000003</v>
      </c>
      <c r="E280">
        <v>1</v>
      </c>
      <c r="F280">
        <v>2</v>
      </c>
      <c r="G280">
        <v>2</v>
      </c>
      <c r="H280" s="36">
        <v>2</v>
      </c>
    </row>
    <row r="281" spans="1:8" x14ac:dyDescent="0.3">
      <c r="A281" s="43">
        <v>2014</v>
      </c>
      <c r="B281">
        <v>4</v>
      </c>
      <c r="C281">
        <v>1</v>
      </c>
      <c r="D281">
        <v>1</v>
      </c>
      <c r="E281">
        <v>2</v>
      </c>
      <c r="F281">
        <v>3</v>
      </c>
      <c r="G281">
        <v>3</v>
      </c>
      <c r="H281" s="36">
        <v>2</v>
      </c>
    </row>
    <row r="282" spans="1:8" x14ac:dyDescent="0.3">
      <c r="A282" s="43">
        <v>2014</v>
      </c>
      <c r="B282">
        <v>4</v>
      </c>
      <c r="C282">
        <v>1</v>
      </c>
      <c r="D282">
        <v>1</v>
      </c>
      <c r="E282">
        <v>2</v>
      </c>
      <c r="F282">
        <v>2</v>
      </c>
      <c r="G282">
        <v>3</v>
      </c>
      <c r="H282" s="36">
        <v>2</v>
      </c>
    </row>
    <row r="283" spans="1:8" x14ac:dyDescent="0.3">
      <c r="A283" s="43">
        <v>2014</v>
      </c>
      <c r="B283">
        <v>4</v>
      </c>
      <c r="C283">
        <v>1</v>
      </c>
      <c r="D283">
        <v>1</v>
      </c>
      <c r="E283">
        <v>1</v>
      </c>
      <c r="F283">
        <v>2</v>
      </c>
      <c r="G283">
        <v>3</v>
      </c>
      <c r="H283" s="36">
        <v>2</v>
      </c>
    </row>
    <row r="284" spans="1:8" x14ac:dyDescent="0.3">
      <c r="A284" s="43">
        <v>2014</v>
      </c>
      <c r="B284">
        <v>4</v>
      </c>
      <c r="C284">
        <v>1</v>
      </c>
      <c r="D284">
        <v>1</v>
      </c>
      <c r="E284">
        <v>1</v>
      </c>
      <c r="F284">
        <v>3</v>
      </c>
      <c r="G284">
        <v>4</v>
      </c>
      <c r="H284" s="36">
        <v>2</v>
      </c>
    </row>
    <row r="285" spans="1:8" x14ac:dyDescent="0.3">
      <c r="A285" s="43">
        <v>2014</v>
      </c>
      <c r="B285">
        <v>4</v>
      </c>
      <c r="C285">
        <v>1</v>
      </c>
      <c r="D285">
        <v>0.54</v>
      </c>
      <c r="E285">
        <v>2</v>
      </c>
      <c r="F285">
        <v>3</v>
      </c>
      <c r="G285">
        <v>3</v>
      </c>
      <c r="H285" s="36">
        <v>2</v>
      </c>
    </row>
    <row r="286" spans="1:8" x14ac:dyDescent="0.3">
      <c r="A286" s="43">
        <v>2011</v>
      </c>
      <c r="B286">
        <v>4</v>
      </c>
      <c r="C286">
        <v>1</v>
      </c>
      <c r="D286">
        <v>0.92</v>
      </c>
      <c r="E286">
        <v>0</v>
      </c>
      <c r="F286">
        <v>26</v>
      </c>
      <c r="G286">
        <v>32</v>
      </c>
      <c r="H286" s="36">
        <v>2</v>
      </c>
    </row>
    <row r="287" spans="1:8" x14ac:dyDescent="0.3">
      <c r="A287" s="43">
        <v>2014</v>
      </c>
      <c r="B287">
        <v>1</v>
      </c>
      <c r="C287">
        <v>0.62</v>
      </c>
      <c r="D287">
        <v>0.54</v>
      </c>
      <c r="E287">
        <v>1</v>
      </c>
      <c r="F287">
        <v>4</v>
      </c>
      <c r="G287">
        <v>17</v>
      </c>
      <c r="H287" s="36">
        <v>2</v>
      </c>
    </row>
    <row r="288" spans="1:8" x14ac:dyDescent="0.3">
      <c r="A288" s="43">
        <v>2014</v>
      </c>
      <c r="B288">
        <v>3</v>
      </c>
      <c r="C288">
        <v>1</v>
      </c>
      <c r="D288">
        <v>0.94</v>
      </c>
      <c r="E288">
        <v>2</v>
      </c>
      <c r="F288">
        <v>1</v>
      </c>
      <c r="G288">
        <v>1</v>
      </c>
      <c r="H288" s="36">
        <v>2</v>
      </c>
    </row>
    <row r="289" spans="1:8" x14ac:dyDescent="0.3">
      <c r="A289" s="43">
        <v>2011</v>
      </c>
      <c r="B289">
        <v>4</v>
      </c>
      <c r="C289">
        <v>1</v>
      </c>
      <c r="D289">
        <v>0.86</v>
      </c>
      <c r="E289">
        <v>1</v>
      </c>
      <c r="F289">
        <v>3</v>
      </c>
      <c r="G289">
        <v>8</v>
      </c>
      <c r="H289" s="36">
        <v>2</v>
      </c>
    </row>
    <row r="290" spans="1:8" x14ac:dyDescent="0.3">
      <c r="A290" s="43">
        <v>2014</v>
      </c>
      <c r="B290">
        <v>1</v>
      </c>
      <c r="C290">
        <v>0.8</v>
      </c>
      <c r="D290">
        <v>0.88</v>
      </c>
      <c r="E290">
        <v>2</v>
      </c>
      <c r="F290">
        <v>2</v>
      </c>
      <c r="G290">
        <v>2</v>
      </c>
      <c r="H290" s="36">
        <v>2</v>
      </c>
    </row>
    <row r="291" spans="1:8" x14ac:dyDescent="0.3">
      <c r="A291" s="43">
        <v>2013</v>
      </c>
      <c r="B291">
        <v>3</v>
      </c>
      <c r="C291">
        <v>1</v>
      </c>
      <c r="D291">
        <v>0.74</v>
      </c>
      <c r="E291">
        <v>1</v>
      </c>
      <c r="F291">
        <v>6</v>
      </c>
      <c r="G291">
        <v>7</v>
      </c>
      <c r="H291" s="36">
        <v>2</v>
      </c>
    </row>
    <row r="292" spans="1:8" x14ac:dyDescent="0.3">
      <c r="A292" s="43">
        <v>2014</v>
      </c>
      <c r="B292">
        <v>2</v>
      </c>
      <c r="C292">
        <v>0.33</v>
      </c>
      <c r="D292">
        <v>0</v>
      </c>
      <c r="E292">
        <v>1</v>
      </c>
      <c r="F292">
        <v>1</v>
      </c>
      <c r="G292">
        <v>1</v>
      </c>
      <c r="H292" s="36">
        <v>2</v>
      </c>
    </row>
    <row r="293" spans="1:8" x14ac:dyDescent="0.3">
      <c r="A293" s="43">
        <v>2019</v>
      </c>
      <c r="B293">
        <v>4</v>
      </c>
      <c r="C293">
        <v>1</v>
      </c>
      <c r="D293">
        <v>0.99</v>
      </c>
      <c r="E293">
        <v>2</v>
      </c>
      <c r="F293">
        <v>378</v>
      </c>
      <c r="G293">
        <v>428</v>
      </c>
      <c r="H293" s="36">
        <v>2</v>
      </c>
    </row>
    <row r="294" spans="1:8" x14ac:dyDescent="0.3">
      <c r="A294" s="43">
        <v>2012</v>
      </c>
      <c r="B294">
        <v>3</v>
      </c>
      <c r="C294">
        <v>0.9</v>
      </c>
      <c r="D294">
        <v>0.87</v>
      </c>
      <c r="E294">
        <v>1</v>
      </c>
      <c r="F294">
        <v>1</v>
      </c>
      <c r="G294">
        <v>10</v>
      </c>
      <c r="H294" s="36">
        <v>2</v>
      </c>
    </row>
    <row r="295" spans="1:8" x14ac:dyDescent="0.3">
      <c r="A295" s="43">
        <v>2013</v>
      </c>
      <c r="B295">
        <v>3</v>
      </c>
      <c r="C295">
        <v>1</v>
      </c>
      <c r="D295">
        <v>0.63</v>
      </c>
      <c r="E295">
        <v>2</v>
      </c>
      <c r="F295">
        <v>2</v>
      </c>
      <c r="G295">
        <v>3</v>
      </c>
      <c r="H295" s="36">
        <v>2</v>
      </c>
    </row>
    <row r="296" spans="1:8" x14ac:dyDescent="0.3">
      <c r="A296" s="43">
        <v>2014</v>
      </c>
      <c r="B296">
        <v>1</v>
      </c>
      <c r="C296">
        <v>0.8</v>
      </c>
      <c r="D296">
        <v>0.36</v>
      </c>
      <c r="E296">
        <v>1</v>
      </c>
      <c r="F296">
        <v>1</v>
      </c>
      <c r="G296">
        <v>1</v>
      </c>
      <c r="H296" s="36">
        <v>2</v>
      </c>
    </row>
    <row r="297" spans="1:8" x14ac:dyDescent="0.3">
      <c r="A297" s="43">
        <v>2013</v>
      </c>
      <c r="B297">
        <v>3</v>
      </c>
      <c r="C297">
        <v>1</v>
      </c>
      <c r="D297">
        <v>1</v>
      </c>
      <c r="E297">
        <v>2</v>
      </c>
      <c r="F297">
        <v>1</v>
      </c>
      <c r="G297">
        <v>1</v>
      </c>
      <c r="H297" s="36">
        <v>2</v>
      </c>
    </row>
    <row r="298" spans="1:8" x14ac:dyDescent="0.3">
      <c r="A298" s="43">
        <v>2014</v>
      </c>
      <c r="B298">
        <v>4</v>
      </c>
      <c r="C298">
        <v>1</v>
      </c>
      <c r="D298">
        <v>1</v>
      </c>
      <c r="E298">
        <v>1</v>
      </c>
      <c r="F298">
        <v>1</v>
      </c>
      <c r="G298">
        <v>1</v>
      </c>
      <c r="H298" s="36">
        <v>2</v>
      </c>
    </row>
    <row r="299" spans="1:8" x14ac:dyDescent="0.3">
      <c r="A299" s="43">
        <v>2014</v>
      </c>
      <c r="B299">
        <v>0</v>
      </c>
      <c r="E299">
        <v>1</v>
      </c>
      <c r="F299">
        <v>1</v>
      </c>
      <c r="G299">
        <v>3</v>
      </c>
      <c r="H299" s="36">
        <v>2</v>
      </c>
    </row>
    <row r="300" spans="1:8" x14ac:dyDescent="0.3">
      <c r="A300" s="43">
        <v>2014</v>
      </c>
      <c r="B300">
        <v>1</v>
      </c>
      <c r="C300">
        <v>1</v>
      </c>
      <c r="D300">
        <v>0.86</v>
      </c>
      <c r="E300">
        <v>2</v>
      </c>
      <c r="F300">
        <v>1</v>
      </c>
      <c r="G300">
        <v>1</v>
      </c>
      <c r="H300" s="36">
        <v>2</v>
      </c>
    </row>
    <row r="301" spans="1:8" x14ac:dyDescent="0.3">
      <c r="A301" s="43">
        <v>2014</v>
      </c>
      <c r="B301">
        <v>3</v>
      </c>
      <c r="C301">
        <v>0.9</v>
      </c>
      <c r="D301">
        <v>0.87</v>
      </c>
      <c r="E301">
        <v>2</v>
      </c>
      <c r="F301">
        <v>1</v>
      </c>
      <c r="G301">
        <v>1</v>
      </c>
      <c r="H301" s="36">
        <v>2</v>
      </c>
    </row>
    <row r="302" spans="1:8" x14ac:dyDescent="0.3">
      <c r="A302" s="43">
        <v>2015</v>
      </c>
      <c r="B302">
        <v>0</v>
      </c>
      <c r="E302">
        <v>1</v>
      </c>
      <c r="F302">
        <v>1</v>
      </c>
      <c r="G302">
        <v>1</v>
      </c>
      <c r="H302" s="36">
        <v>2</v>
      </c>
    </row>
    <row r="303" spans="1:8" x14ac:dyDescent="0.3">
      <c r="A303" s="43">
        <v>2014</v>
      </c>
      <c r="B303">
        <v>4</v>
      </c>
      <c r="C303">
        <v>1</v>
      </c>
      <c r="D303">
        <v>1</v>
      </c>
      <c r="E303">
        <v>1</v>
      </c>
      <c r="F303">
        <v>38</v>
      </c>
      <c r="G303">
        <v>45</v>
      </c>
      <c r="H303" s="36">
        <v>2</v>
      </c>
    </row>
    <row r="304" spans="1:8" x14ac:dyDescent="0.3">
      <c r="A304" s="43">
        <v>2014</v>
      </c>
      <c r="B304">
        <v>0</v>
      </c>
      <c r="E304">
        <v>1</v>
      </c>
      <c r="F304">
        <v>1</v>
      </c>
      <c r="G304">
        <v>1</v>
      </c>
      <c r="H304" s="36">
        <v>2</v>
      </c>
    </row>
    <row r="305" spans="1:8" x14ac:dyDescent="0.3">
      <c r="A305" s="43">
        <v>2014</v>
      </c>
      <c r="B305">
        <v>3</v>
      </c>
      <c r="C305">
        <v>1</v>
      </c>
      <c r="D305">
        <v>0.84</v>
      </c>
      <c r="E305">
        <v>2</v>
      </c>
      <c r="F305">
        <v>2</v>
      </c>
      <c r="G305">
        <v>2</v>
      </c>
      <c r="H305" s="36">
        <v>2</v>
      </c>
    </row>
    <row r="306" spans="1:8" x14ac:dyDescent="0.3">
      <c r="A306" s="43">
        <v>2012</v>
      </c>
      <c r="B306">
        <v>4</v>
      </c>
      <c r="C306">
        <v>1</v>
      </c>
      <c r="D306">
        <v>0.83</v>
      </c>
      <c r="E306">
        <v>2</v>
      </c>
      <c r="F306">
        <v>2</v>
      </c>
      <c r="G306">
        <v>2</v>
      </c>
      <c r="H306" s="36">
        <v>2</v>
      </c>
    </row>
    <row r="307" spans="1:8" x14ac:dyDescent="0.3">
      <c r="A307" s="43">
        <v>2014</v>
      </c>
      <c r="B307">
        <v>0</v>
      </c>
      <c r="D307">
        <v>1</v>
      </c>
      <c r="E307">
        <v>2</v>
      </c>
      <c r="F307">
        <v>1</v>
      </c>
      <c r="G307">
        <v>7</v>
      </c>
      <c r="H307" s="36">
        <v>2</v>
      </c>
    </row>
    <row r="308" spans="1:8" x14ac:dyDescent="0.3">
      <c r="A308" s="43">
        <v>2014</v>
      </c>
      <c r="B308">
        <v>4</v>
      </c>
      <c r="C308">
        <v>0.96</v>
      </c>
      <c r="D308">
        <v>0.88</v>
      </c>
      <c r="E308">
        <v>1</v>
      </c>
      <c r="F308">
        <v>4</v>
      </c>
      <c r="G308">
        <v>11</v>
      </c>
      <c r="H308" s="36">
        <v>2</v>
      </c>
    </row>
    <row r="309" spans="1:8" x14ac:dyDescent="0.3">
      <c r="A309" s="43">
        <v>2013</v>
      </c>
      <c r="B309">
        <v>4</v>
      </c>
      <c r="C309">
        <v>1</v>
      </c>
      <c r="D309">
        <v>0.99</v>
      </c>
      <c r="E309">
        <v>2</v>
      </c>
      <c r="F309">
        <v>2</v>
      </c>
      <c r="G309">
        <v>2</v>
      </c>
      <c r="H309" s="36">
        <v>2</v>
      </c>
    </row>
    <row r="310" spans="1:8" x14ac:dyDescent="0.3">
      <c r="A310" s="43">
        <v>2014</v>
      </c>
      <c r="B310">
        <v>4</v>
      </c>
      <c r="C310">
        <v>1</v>
      </c>
      <c r="D310">
        <v>1</v>
      </c>
      <c r="E310">
        <v>1</v>
      </c>
      <c r="F310">
        <v>8</v>
      </c>
      <c r="G310">
        <v>8</v>
      </c>
      <c r="H310" s="36">
        <v>2</v>
      </c>
    </row>
    <row r="311" spans="1:8" x14ac:dyDescent="0.3">
      <c r="A311" s="43">
        <v>2013</v>
      </c>
      <c r="B311">
        <v>4</v>
      </c>
      <c r="C311">
        <v>1</v>
      </c>
      <c r="D311">
        <v>0.83</v>
      </c>
      <c r="E311">
        <v>0</v>
      </c>
      <c r="F311">
        <v>11</v>
      </c>
      <c r="G311">
        <v>20</v>
      </c>
      <c r="H311" s="36">
        <v>2</v>
      </c>
    </row>
    <row r="312" spans="1:8" x14ac:dyDescent="0.3">
      <c r="A312" s="43">
        <v>2014</v>
      </c>
      <c r="B312">
        <v>1</v>
      </c>
      <c r="C312">
        <v>0.67</v>
      </c>
      <c r="D312">
        <v>0.05</v>
      </c>
      <c r="E312">
        <v>1</v>
      </c>
      <c r="F312">
        <v>1</v>
      </c>
      <c r="G312">
        <v>1</v>
      </c>
      <c r="H312" s="36">
        <v>2</v>
      </c>
    </row>
    <row r="313" spans="1:8" x14ac:dyDescent="0.3">
      <c r="A313" s="43">
        <v>2013</v>
      </c>
      <c r="B313">
        <v>3</v>
      </c>
      <c r="C313">
        <v>1</v>
      </c>
      <c r="D313">
        <v>0.99</v>
      </c>
      <c r="E313">
        <v>1</v>
      </c>
      <c r="F313">
        <v>1</v>
      </c>
      <c r="G313">
        <v>4</v>
      </c>
      <c r="H313" s="36">
        <v>2</v>
      </c>
    </row>
    <row r="314" spans="1:8" x14ac:dyDescent="0.3">
      <c r="A314" s="43">
        <v>2012</v>
      </c>
      <c r="B314">
        <v>3</v>
      </c>
      <c r="C314">
        <v>1</v>
      </c>
      <c r="D314">
        <v>0.44</v>
      </c>
      <c r="E314">
        <v>1</v>
      </c>
      <c r="F314">
        <v>2</v>
      </c>
      <c r="G314">
        <v>2</v>
      </c>
      <c r="H314" s="36">
        <v>2</v>
      </c>
    </row>
    <row r="315" spans="1:8" x14ac:dyDescent="0.3">
      <c r="A315" s="43">
        <v>2012</v>
      </c>
      <c r="B315">
        <v>4</v>
      </c>
      <c r="C315">
        <v>1</v>
      </c>
      <c r="D315">
        <v>0.97</v>
      </c>
      <c r="E315">
        <v>1</v>
      </c>
      <c r="F315">
        <v>5</v>
      </c>
      <c r="G315">
        <v>25</v>
      </c>
      <c r="H315" s="36">
        <v>2</v>
      </c>
    </row>
    <row r="316" spans="1:8" x14ac:dyDescent="0.3">
      <c r="A316" s="43">
        <v>2014</v>
      </c>
      <c r="B316">
        <v>3</v>
      </c>
      <c r="C316">
        <v>1</v>
      </c>
      <c r="D316">
        <v>0.91</v>
      </c>
      <c r="E316">
        <v>2</v>
      </c>
      <c r="F316">
        <v>1</v>
      </c>
      <c r="G316">
        <v>1</v>
      </c>
      <c r="H316" s="36">
        <v>2</v>
      </c>
    </row>
    <row r="317" spans="1:8" x14ac:dyDescent="0.3">
      <c r="A317" s="43">
        <v>2014</v>
      </c>
      <c r="B317">
        <v>4</v>
      </c>
      <c r="C317">
        <v>0.94</v>
      </c>
      <c r="D317">
        <v>1</v>
      </c>
      <c r="E317">
        <v>1</v>
      </c>
      <c r="F317">
        <v>4</v>
      </c>
      <c r="G317">
        <v>11</v>
      </c>
      <c r="H317" s="36">
        <v>2</v>
      </c>
    </row>
    <row r="318" spans="1:8" x14ac:dyDescent="0.3">
      <c r="A318" s="43">
        <v>2014</v>
      </c>
      <c r="B318">
        <v>0</v>
      </c>
      <c r="E318">
        <v>1</v>
      </c>
      <c r="F318">
        <v>1</v>
      </c>
      <c r="G318">
        <v>4</v>
      </c>
      <c r="H318" s="36">
        <v>2</v>
      </c>
    </row>
    <row r="319" spans="1:8" x14ac:dyDescent="0.3">
      <c r="A319" s="43">
        <v>2014</v>
      </c>
      <c r="B319">
        <v>1</v>
      </c>
      <c r="C319">
        <v>0.7</v>
      </c>
      <c r="D319">
        <v>0.52</v>
      </c>
      <c r="E319">
        <v>1</v>
      </c>
      <c r="F319">
        <v>6</v>
      </c>
      <c r="G319">
        <v>6</v>
      </c>
      <c r="H319" s="36">
        <v>2</v>
      </c>
    </row>
    <row r="320" spans="1:8" x14ac:dyDescent="0.3">
      <c r="A320" s="43">
        <v>2013</v>
      </c>
      <c r="B320">
        <v>4</v>
      </c>
      <c r="C320">
        <v>1</v>
      </c>
      <c r="D320">
        <v>0.83</v>
      </c>
      <c r="E320">
        <v>1</v>
      </c>
      <c r="F320">
        <v>1</v>
      </c>
      <c r="G320">
        <v>1</v>
      </c>
      <c r="H320" s="36">
        <v>2</v>
      </c>
    </row>
    <row r="321" spans="1:8" x14ac:dyDescent="0.3">
      <c r="A321" s="43">
        <v>2014</v>
      </c>
      <c r="B321">
        <v>3</v>
      </c>
      <c r="C321">
        <v>0.9</v>
      </c>
      <c r="D321">
        <v>0.44</v>
      </c>
      <c r="E321">
        <v>1</v>
      </c>
      <c r="F321">
        <v>1</v>
      </c>
      <c r="G321">
        <v>1</v>
      </c>
      <c r="H321" s="36">
        <v>2</v>
      </c>
    </row>
    <row r="322" spans="1:8" x14ac:dyDescent="0.3">
      <c r="A322" s="43">
        <v>2014</v>
      </c>
      <c r="B322">
        <v>1</v>
      </c>
      <c r="C322">
        <v>0.88</v>
      </c>
      <c r="D322">
        <v>0.32</v>
      </c>
      <c r="E322">
        <v>1</v>
      </c>
      <c r="F322">
        <v>1</v>
      </c>
      <c r="G322">
        <v>1</v>
      </c>
      <c r="H322" s="36">
        <v>1</v>
      </c>
    </row>
    <row r="323" spans="1:8" x14ac:dyDescent="0.3">
      <c r="A323" s="43">
        <v>2014</v>
      </c>
      <c r="B323">
        <v>4</v>
      </c>
      <c r="C323">
        <v>0.8</v>
      </c>
      <c r="D323">
        <v>0.82</v>
      </c>
      <c r="E323">
        <v>1</v>
      </c>
      <c r="F323">
        <v>2</v>
      </c>
      <c r="G323">
        <v>7</v>
      </c>
      <c r="H323" s="36">
        <v>2</v>
      </c>
    </row>
    <row r="324" spans="1:8" x14ac:dyDescent="0.3">
      <c r="A324" s="43">
        <v>2013</v>
      </c>
      <c r="B324">
        <v>3</v>
      </c>
      <c r="C324">
        <v>1</v>
      </c>
      <c r="D324">
        <v>0.93</v>
      </c>
      <c r="E324">
        <v>1</v>
      </c>
      <c r="F324">
        <v>25</v>
      </c>
      <c r="G324">
        <v>67</v>
      </c>
      <c r="H324" s="36">
        <v>2</v>
      </c>
    </row>
    <row r="325" spans="1:8" x14ac:dyDescent="0.3">
      <c r="A325" s="43">
        <v>2014</v>
      </c>
      <c r="B325">
        <v>4</v>
      </c>
      <c r="C325">
        <v>1</v>
      </c>
      <c r="D325">
        <v>1</v>
      </c>
      <c r="E325">
        <v>2</v>
      </c>
      <c r="F325">
        <v>1</v>
      </c>
      <c r="G325">
        <v>1</v>
      </c>
      <c r="H325" s="36">
        <v>2</v>
      </c>
    </row>
    <row r="326" spans="1:8" x14ac:dyDescent="0.3">
      <c r="A326" s="43">
        <v>2014</v>
      </c>
      <c r="B326">
        <v>0</v>
      </c>
      <c r="E326">
        <v>1</v>
      </c>
      <c r="F326">
        <v>1</v>
      </c>
      <c r="G326">
        <v>1</v>
      </c>
      <c r="H326" s="36">
        <v>2</v>
      </c>
    </row>
    <row r="327" spans="1:8" x14ac:dyDescent="0.3">
      <c r="A327" s="43">
        <v>2014</v>
      </c>
      <c r="B327">
        <v>4</v>
      </c>
      <c r="C327">
        <v>0.9</v>
      </c>
      <c r="D327">
        <v>0.97</v>
      </c>
      <c r="E327">
        <v>2</v>
      </c>
      <c r="F327">
        <v>1</v>
      </c>
      <c r="G327">
        <v>1</v>
      </c>
      <c r="H327" s="36">
        <v>2</v>
      </c>
    </row>
    <row r="328" spans="1:8" x14ac:dyDescent="0.3">
      <c r="A328" s="43">
        <v>2013</v>
      </c>
      <c r="B328">
        <v>3</v>
      </c>
      <c r="C328">
        <v>1</v>
      </c>
      <c r="D328">
        <v>0.49</v>
      </c>
      <c r="E328">
        <v>1</v>
      </c>
      <c r="F328">
        <v>1</v>
      </c>
      <c r="G328">
        <v>2</v>
      </c>
      <c r="H328" s="36">
        <v>2</v>
      </c>
    </row>
    <row r="329" spans="1:8" x14ac:dyDescent="0.3">
      <c r="A329" s="43">
        <v>2013</v>
      </c>
      <c r="B329">
        <v>1</v>
      </c>
      <c r="C329">
        <v>0.9</v>
      </c>
      <c r="D329">
        <v>0.95</v>
      </c>
      <c r="E329">
        <v>2</v>
      </c>
      <c r="F329">
        <v>1</v>
      </c>
      <c r="G329">
        <v>1</v>
      </c>
      <c r="H329" s="36">
        <v>2</v>
      </c>
    </row>
    <row r="330" spans="1:8" x14ac:dyDescent="0.3">
      <c r="A330" s="43">
        <v>2013</v>
      </c>
      <c r="B330">
        <v>3</v>
      </c>
      <c r="C330">
        <v>1</v>
      </c>
      <c r="D330">
        <v>0.13</v>
      </c>
      <c r="E330">
        <v>1</v>
      </c>
      <c r="F330">
        <v>2</v>
      </c>
      <c r="G330">
        <v>2</v>
      </c>
      <c r="H330" s="36">
        <v>2</v>
      </c>
    </row>
    <row r="331" spans="1:8" x14ac:dyDescent="0.3">
      <c r="A331" s="43">
        <v>2014</v>
      </c>
      <c r="B331">
        <v>0</v>
      </c>
      <c r="D331">
        <v>1</v>
      </c>
      <c r="E331">
        <v>1</v>
      </c>
      <c r="F331">
        <v>2</v>
      </c>
      <c r="G331">
        <v>2</v>
      </c>
      <c r="H331" s="36">
        <v>2</v>
      </c>
    </row>
    <row r="332" spans="1:8" x14ac:dyDescent="0.3">
      <c r="A332" s="43">
        <v>2014</v>
      </c>
      <c r="B332">
        <v>1</v>
      </c>
      <c r="C332">
        <v>0.75</v>
      </c>
      <c r="D332">
        <v>0.19</v>
      </c>
      <c r="E332">
        <v>1</v>
      </c>
      <c r="F332">
        <v>1</v>
      </c>
      <c r="G332">
        <v>1</v>
      </c>
      <c r="H332" s="36">
        <v>2</v>
      </c>
    </row>
    <row r="333" spans="1:8" x14ac:dyDescent="0.3">
      <c r="A333" s="43">
        <v>2014</v>
      </c>
      <c r="B333">
        <v>4</v>
      </c>
      <c r="C333">
        <v>1</v>
      </c>
      <c r="D333">
        <v>1</v>
      </c>
      <c r="E333">
        <v>2</v>
      </c>
      <c r="F333">
        <v>4</v>
      </c>
      <c r="G333">
        <v>4</v>
      </c>
      <c r="H333" s="36">
        <v>2</v>
      </c>
    </row>
    <row r="334" spans="1:8" x14ac:dyDescent="0.3">
      <c r="A334" s="43">
        <v>2014</v>
      </c>
      <c r="B334">
        <v>4</v>
      </c>
      <c r="C334">
        <v>1</v>
      </c>
      <c r="D334">
        <v>0.76</v>
      </c>
      <c r="E334">
        <v>2</v>
      </c>
      <c r="F334">
        <v>2</v>
      </c>
      <c r="G334">
        <v>3</v>
      </c>
      <c r="H334" s="36">
        <v>2</v>
      </c>
    </row>
    <row r="335" spans="1:8" x14ac:dyDescent="0.3">
      <c r="A335" s="43">
        <v>2011</v>
      </c>
      <c r="B335">
        <v>4</v>
      </c>
      <c r="C335">
        <v>1</v>
      </c>
      <c r="E335">
        <v>1</v>
      </c>
      <c r="F335">
        <v>1</v>
      </c>
      <c r="G335">
        <v>2</v>
      </c>
      <c r="H335" s="36">
        <v>2</v>
      </c>
    </row>
    <row r="336" spans="1:8" x14ac:dyDescent="0.3">
      <c r="A336" s="43">
        <v>2014</v>
      </c>
      <c r="B336">
        <v>3</v>
      </c>
      <c r="C336">
        <v>1</v>
      </c>
      <c r="D336">
        <v>0.79</v>
      </c>
      <c r="E336">
        <v>2</v>
      </c>
      <c r="F336">
        <v>2</v>
      </c>
      <c r="G336">
        <v>2</v>
      </c>
      <c r="H336" s="36">
        <v>2</v>
      </c>
    </row>
    <row r="337" spans="1:8" x14ac:dyDescent="0.3">
      <c r="A337" s="43">
        <v>2015</v>
      </c>
      <c r="B337">
        <v>4</v>
      </c>
      <c r="C337">
        <v>1</v>
      </c>
      <c r="D337">
        <v>0</v>
      </c>
      <c r="E337">
        <v>1</v>
      </c>
      <c r="F337">
        <v>2</v>
      </c>
      <c r="G337">
        <v>3</v>
      </c>
      <c r="H337" s="36">
        <v>1</v>
      </c>
    </row>
    <row r="338" spans="1:8" x14ac:dyDescent="0.3">
      <c r="A338" s="43">
        <v>2015</v>
      </c>
      <c r="B338">
        <v>4</v>
      </c>
      <c r="C338">
        <v>1</v>
      </c>
      <c r="D338">
        <v>0.76</v>
      </c>
      <c r="E338">
        <v>2</v>
      </c>
      <c r="F338">
        <v>1</v>
      </c>
      <c r="G338">
        <v>2</v>
      </c>
      <c r="H338" s="36">
        <v>2</v>
      </c>
    </row>
    <row r="339" spans="1:8" x14ac:dyDescent="0.3">
      <c r="A339" s="43">
        <v>2013</v>
      </c>
      <c r="B339">
        <v>4</v>
      </c>
      <c r="C339">
        <v>1</v>
      </c>
      <c r="D339">
        <v>1</v>
      </c>
      <c r="E339">
        <v>0</v>
      </c>
      <c r="F339">
        <v>6</v>
      </c>
      <c r="G339">
        <v>10</v>
      </c>
      <c r="H339" s="36">
        <v>2</v>
      </c>
    </row>
    <row r="340" spans="1:8" x14ac:dyDescent="0.3">
      <c r="A340" s="43">
        <v>2010</v>
      </c>
      <c r="B340">
        <v>0</v>
      </c>
      <c r="E340">
        <v>1</v>
      </c>
      <c r="F340">
        <v>1</v>
      </c>
      <c r="G340">
        <v>5</v>
      </c>
      <c r="H340" s="36">
        <v>2</v>
      </c>
    </row>
    <row r="341" spans="1:8" x14ac:dyDescent="0.3">
      <c r="A341" s="43">
        <v>2014</v>
      </c>
      <c r="B341">
        <v>0</v>
      </c>
      <c r="D341">
        <v>0.75</v>
      </c>
      <c r="E341">
        <v>1</v>
      </c>
      <c r="F341">
        <v>2</v>
      </c>
      <c r="G341">
        <v>2</v>
      </c>
      <c r="H341" s="36">
        <v>2</v>
      </c>
    </row>
    <row r="342" spans="1:8" x14ac:dyDescent="0.3">
      <c r="A342" s="43">
        <v>2015</v>
      </c>
      <c r="B342">
        <v>3</v>
      </c>
      <c r="C342">
        <v>1</v>
      </c>
      <c r="D342">
        <v>0.5</v>
      </c>
      <c r="E342">
        <v>2</v>
      </c>
      <c r="F342">
        <v>1</v>
      </c>
      <c r="G342">
        <v>1</v>
      </c>
      <c r="H342" s="36">
        <v>2</v>
      </c>
    </row>
    <row r="343" spans="1:8" x14ac:dyDescent="0.3">
      <c r="A343" s="43">
        <v>2012</v>
      </c>
      <c r="B343">
        <v>4</v>
      </c>
      <c r="C343">
        <v>1</v>
      </c>
      <c r="D343">
        <v>0.92</v>
      </c>
      <c r="E343">
        <v>2</v>
      </c>
      <c r="F343">
        <v>1</v>
      </c>
      <c r="G343">
        <v>1</v>
      </c>
      <c r="H343" s="36">
        <v>2</v>
      </c>
    </row>
    <row r="344" spans="1:8" x14ac:dyDescent="0.3">
      <c r="A344" s="43">
        <v>2015</v>
      </c>
      <c r="B344">
        <v>3</v>
      </c>
      <c r="C344">
        <v>1</v>
      </c>
      <c r="D344">
        <v>0.93</v>
      </c>
      <c r="E344">
        <v>2</v>
      </c>
      <c r="F344">
        <v>2</v>
      </c>
      <c r="G344">
        <v>4</v>
      </c>
      <c r="H344" s="36">
        <v>2</v>
      </c>
    </row>
    <row r="345" spans="1:8" x14ac:dyDescent="0.3">
      <c r="A345" s="43">
        <v>2014</v>
      </c>
      <c r="B345">
        <v>4</v>
      </c>
      <c r="C345">
        <v>1</v>
      </c>
      <c r="D345">
        <v>0.79</v>
      </c>
      <c r="E345">
        <v>1</v>
      </c>
      <c r="F345">
        <v>7</v>
      </c>
      <c r="G345">
        <v>8</v>
      </c>
      <c r="H345" s="36">
        <v>2</v>
      </c>
    </row>
    <row r="346" spans="1:8" x14ac:dyDescent="0.3">
      <c r="A346" s="43">
        <v>2014</v>
      </c>
      <c r="B346">
        <v>4</v>
      </c>
      <c r="C346">
        <v>0.94</v>
      </c>
      <c r="D346">
        <v>1</v>
      </c>
      <c r="E346">
        <v>1</v>
      </c>
      <c r="F346">
        <v>2</v>
      </c>
      <c r="G346">
        <v>2</v>
      </c>
      <c r="H346" s="36">
        <v>2</v>
      </c>
    </row>
    <row r="347" spans="1:8" x14ac:dyDescent="0.3">
      <c r="A347" s="43">
        <v>2015</v>
      </c>
      <c r="B347">
        <v>4</v>
      </c>
      <c r="C347">
        <v>1</v>
      </c>
      <c r="D347">
        <v>1</v>
      </c>
      <c r="E347">
        <v>2</v>
      </c>
      <c r="F347">
        <v>1</v>
      </c>
      <c r="G347">
        <v>1</v>
      </c>
      <c r="H347" s="36">
        <v>2</v>
      </c>
    </row>
    <row r="348" spans="1:8" x14ac:dyDescent="0.3">
      <c r="A348" s="43">
        <v>2015</v>
      </c>
      <c r="B348">
        <v>3</v>
      </c>
      <c r="C348">
        <v>1</v>
      </c>
      <c r="D348">
        <v>0.97</v>
      </c>
      <c r="E348">
        <v>2</v>
      </c>
      <c r="F348">
        <v>3</v>
      </c>
      <c r="G348">
        <v>3</v>
      </c>
      <c r="H348" s="36">
        <v>2</v>
      </c>
    </row>
    <row r="349" spans="1:8" x14ac:dyDescent="0.3">
      <c r="A349" s="43">
        <v>2013</v>
      </c>
      <c r="B349">
        <v>2</v>
      </c>
      <c r="C349">
        <v>0.09</v>
      </c>
      <c r="D349">
        <v>0.03</v>
      </c>
      <c r="E349">
        <v>1</v>
      </c>
      <c r="F349">
        <v>1</v>
      </c>
      <c r="G349">
        <v>2</v>
      </c>
      <c r="H349" s="36">
        <v>2</v>
      </c>
    </row>
    <row r="350" spans="1:8" x14ac:dyDescent="0.3">
      <c r="A350" s="43">
        <v>2012</v>
      </c>
      <c r="B350">
        <v>3</v>
      </c>
      <c r="C350">
        <v>1</v>
      </c>
      <c r="D350">
        <v>0.74</v>
      </c>
      <c r="E350">
        <v>1</v>
      </c>
      <c r="F350">
        <v>2</v>
      </c>
      <c r="G350">
        <v>2</v>
      </c>
      <c r="H350" s="36">
        <v>2</v>
      </c>
    </row>
    <row r="351" spans="1:8" x14ac:dyDescent="0.3">
      <c r="A351" s="43">
        <v>2014</v>
      </c>
      <c r="B351">
        <v>1</v>
      </c>
      <c r="C351">
        <v>0.9</v>
      </c>
      <c r="D351">
        <v>0.21</v>
      </c>
      <c r="E351">
        <v>1</v>
      </c>
      <c r="F351">
        <v>1</v>
      </c>
      <c r="G351">
        <v>2</v>
      </c>
      <c r="H351" s="36">
        <v>2</v>
      </c>
    </row>
    <row r="352" spans="1:8" x14ac:dyDescent="0.3">
      <c r="A352" s="43">
        <v>2014</v>
      </c>
      <c r="B352">
        <v>3</v>
      </c>
      <c r="C352">
        <v>1</v>
      </c>
      <c r="D352">
        <v>0.86</v>
      </c>
      <c r="E352">
        <v>0</v>
      </c>
      <c r="F352">
        <v>3</v>
      </c>
      <c r="G352">
        <v>3</v>
      </c>
      <c r="H352" s="36">
        <v>2</v>
      </c>
    </row>
    <row r="353" spans="1:8" x14ac:dyDescent="0.3">
      <c r="A353" s="43">
        <v>2009</v>
      </c>
      <c r="B353">
        <v>4</v>
      </c>
      <c r="C353">
        <v>1</v>
      </c>
      <c r="D353">
        <v>0.92</v>
      </c>
      <c r="E353">
        <v>2</v>
      </c>
      <c r="F353">
        <v>10</v>
      </c>
      <c r="G353">
        <v>11</v>
      </c>
      <c r="H353" s="36">
        <v>2</v>
      </c>
    </row>
    <row r="354" spans="1:8" x14ac:dyDescent="0.3">
      <c r="A354" s="43">
        <v>2014</v>
      </c>
      <c r="B354">
        <v>4</v>
      </c>
      <c r="C354">
        <v>1</v>
      </c>
      <c r="D354">
        <v>0.33</v>
      </c>
      <c r="E354">
        <v>1</v>
      </c>
      <c r="F354">
        <v>1</v>
      </c>
      <c r="G354">
        <v>2</v>
      </c>
      <c r="H354" s="36">
        <v>2</v>
      </c>
    </row>
    <row r="355" spans="1:8" x14ac:dyDescent="0.3">
      <c r="A355" s="43">
        <v>2015</v>
      </c>
      <c r="B355">
        <v>4</v>
      </c>
      <c r="C355">
        <v>1</v>
      </c>
      <c r="D355">
        <v>0.95</v>
      </c>
      <c r="E355">
        <v>2</v>
      </c>
      <c r="F355">
        <v>1</v>
      </c>
      <c r="G355">
        <v>1</v>
      </c>
      <c r="H355" s="36">
        <v>2</v>
      </c>
    </row>
    <row r="356" spans="1:8" x14ac:dyDescent="0.3">
      <c r="A356" s="43">
        <v>2013</v>
      </c>
      <c r="B356">
        <v>0</v>
      </c>
      <c r="D356">
        <v>0.56999999999999995</v>
      </c>
      <c r="E356">
        <v>2</v>
      </c>
      <c r="F356">
        <v>4</v>
      </c>
      <c r="G356">
        <v>5</v>
      </c>
      <c r="H356" s="36">
        <v>2</v>
      </c>
    </row>
    <row r="357" spans="1:8" x14ac:dyDescent="0.3">
      <c r="A357" s="43">
        <v>2014</v>
      </c>
      <c r="B357">
        <v>4</v>
      </c>
      <c r="C357">
        <v>1</v>
      </c>
      <c r="D357">
        <v>0.99</v>
      </c>
      <c r="E357">
        <v>1</v>
      </c>
      <c r="F357">
        <v>2</v>
      </c>
      <c r="G357">
        <v>2</v>
      </c>
      <c r="H357" s="36">
        <v>2</v>
      </c>
    </row>
    <row r="358" spans="1:8" x14ac:dyDescent="0.3">
      <c r="A358" s="43">
        <v>2014</v>
      </c>
      <c r="B358">
        <v>1</v>
      </c>
      <c r="C358">
        <v>1</v>
      </c>
      <c r="D358">
        <v>0.33</v>
      </c>
      <c r="E358">
        <v>1</v>
      </c>
      <c r="F358">
        <v>2</v>
      </c>
      <c r="G358">
        <v>2</v>
      </c>
      <c r="H358" s="36">
        <v>2</v>
      </c>
    </row>
    <row r="359" spans="1:8" x14ac:dyDescent="0.3">
      <c r="A359" s="43">
        <v>2015</v>
      </c>
      <c r="B359">
        <v>1</v>
      </c>
      <c r="C359">
        <v>1</v>
      </c>
      <c r="D359">
        <v>0.75</v>
      </c>
      <c r="E359">
        <v>2</v>
      </c>
      <c r="F359">
        <v>2</v>
      </c>
      <c r="G359">
        <v>2</v>
      </c>
      <c r="H359" s="36">
        <v>2</v>
      </c>
    </row>
    <row r="360" spans="1:8" x14ac:dyDescent="0.3">
      <c r="A360" s="43">
        <v>2014</v>
      </c>
      <c r="B360">
        <v>4</v>
      </c>
      <c r="C360">
        <v>0.9</v>
      </c>
      <c r="D360">
        <v>0.99</v>
      </c>
      <c r="E360">
        <v>2</v>
      </c>
      <c r="F360">
        <v>1</v>
      </c>
      <c r="G360">
        <v>5</v>
      </c>
      <c r="H360" s="36">
        <v>2</v>
      </c>
    </row>
    <row r="361" spans="1:8" x14ac:dyDescent="0.3">
      <c r="A361" s="43">
        <v>2014</v>
      </c>
      <c r="B361">
        <v>0</v>
      </c>
      <c r="D361">
        <v>1</v>
      </c>
      <c r="E361">
        <v>1</v>
      </c>
      <c r="F361">
        <v>2</v>
      </c>
      <c r="G361">
        <v>2</v>
      </c>
      <c r="H361" s="36">
        <v>2</v>
      </c>
    </row>
    <row r="362" spans="1:8" x14ac:dyDescent="0.3">
      <c r="A362" s="43">
        <v>2014</v>
      </c>
      <c r="B362">
        <v>4</v>
      </c>
      <c r="C362">
        <v>1</v>
      </c>
      <c r="D362">
        <v>1</v>
      </c>
      <c r="E362">
        <v>2</v>
      </c>
      <c r="F362">
        <v>1</v>
      </c>
      <c r="G362">
        <v>1</v>
      </c>
      <c r="H362" s="36">
        <v>2</v>
      </c>
    </row>
    <row r="363" spans="1:8" x14ac:dyDescent="0.3">
      <c r="A363" s="43">
        <v>2014</v>
      </c>
      <c r="B363">
        <v>4</v>
      </c>
      <c r="C363">
        <v>1</v>
      </c>
      <c r="D363">
        <v>0</v>
      </c>
      <c r="E363">
        <v>1</v>
      </c>
      <c r="F363">
        <v>2</v>
      </c>
      <c r="G363">
        <v>2</v>
      </c>
      <c r="H363" s="36">
        <v>2</v>
      </c>
    </row>
    <row r="364" spans="1:8" x14ac:dyDescent="0.3">
      <c r="A364" s="43">
        <v>2013</v>
      </c>
      <c r="B364">
        <v>4</v>
      </c>
      <c r="C364">
        <v>0.88</v>
      </c>
      <c r="D364">
        <v>1</v>
      </c>
      <c r="E364">
        <v>1</v>
      </c>
      <c r="F364">
        <v>1</v>
      </c>
      <c r="G364">
        <v>5</v>
      </c>
      <c r="H364" s="36">
        <v>2</v>
      </c>
    </row>
    <row r="365" spans="1:8" x14ac:dyDescent="0.3">
      <c r="A365" s="43">
        <v>2015</v>
      </c>
      <c r="B365">
        <v>3</v>
      </c>
      <c r="C365">
        <v>1</v>
      </c>
      <c r="D365">
        <v>0.61</v>
      </c>
      <c r="E365">
        <v>2</v>
      </c>
      <c r="F365">
        <v>1</v>
      </c>
      <c r="G365">
        <v>1</v>
      </c>
      <c r="H365" s="36">
        <v>2</v>
      </c>
    </row>
    <row r="366" spans="1:8" x14ac:dyDescent="0.3">
      <c r="A366" s="43">
        <v>2015</v>
      </c>
      <c r="B366">
        <v>0</v>
      </c>
      <c r="D366">
        <v>0</v>
      </c>
      <c r="E366">
        <v>1</v>
      </c>
      <c r="F366">
        <v>1</v>
      </c>
      <c r="G366">
        <v>1</v>
      </c>
      <c r="H366" s="36">
        <v>2</v>
      </c>
    </row>
    <row r="367" spans="1:8" x14ac:dyDescent="0.3">
      <c r="A367" s="43">
        <v>2015</v>
      </c>
      <c r="B367">
        <v>3</v>
      </c>
      <c r="C367">
        <v>1</v>
      </c>
      <c r="D367">
        <v>1</v>
      </c>
      <c r="E367">
        <v>2</v>
      </c>
      <c r="F367">
        <v>1</v>
      </c>
      <c r="G367">
        <v>1</v>
      </c>
      <c r="H367" s="36">
        <v>2</v>
      </c>
    </row>
    <row r="368" spans="1:8" x14ac:dyDescent="0.3">
      <c r="A368" s="43">
        <v>2014</v>
      </c>
      <c r="B368">
        <v>4</v>
      </c>
      <c r="C368">
        <v>1</v>
      </c>
      <c r="D368">
        <v>0.94</v>
      </c>
      <c r="E368">
        <v>1</v>
      </c>
      <c r="F368">
        <v>4</v>
      </c>
      <c r="G368">
        <v>32</v>
      </c>
      <c r="H368" s="36">
        <v>2</v>
      </c>
    </row>
    <row r="369" spans="1:8" x14ac:dyDescent="0.3">
      <c r="A369" s="43">
        <v>2014</v>
      </c>
      <c r="B369">
        <v>4</v>
      </c>
      <c r="C369">
        <v>1</v>
      </c>
      <c r="D369">
        <v>1</v>
      </c>
      <c r="E369">
        <v>1</v>
      </c>
      <c r="F369">
        <v>2</v>
      </c>
      <c r="G369">
        <v>2</v>
      </c>
      <c r="H369" s="36">
        <v>2</v>
      </c>
    </row>
    <row r="370" spans="1:8" x14ac:dyDescent="0.3">
      <c r="A370" s="43">
        <v>2015</v>
      </c>
      <c r="B370">
        <v>1</v>
      </c>
      <c r="C370">
        <v>1</v>
      </c>
      <c r="D370">
        <v>0.61</v>
      </c>
      <c r="E370">
        <v>2</v>
      </c>
      <c r="F370">
        <v>2</v>
      </c>
      <c r="G370">
        <v>3</v>
      </c>
      <c r="H370" s="36">
        <v>2</v>
      </c>
    </row>
    <row r="371" spans="1:8" x14ac:dyDescent="0.3">
      <c r="A371" s="43">
        <v>2015</v>
      </c>
      <c r="B371">
        <v>4</v>
      </c>
      <c r="C371">
        <v>1</v>
      </c>
      <c r="D371">
        <v>0</v>
      </c>
      <c r="E371">
        <v>1</v>
      </c>
      <c r="F371">
        <v>1</v>
      </c>
      <c r="G371">
        <v>1</v>
      </c>
      <c r="H371" s="36">
        <v>1</v>
      </c>
    </row>
    <row r="372" spans="1:8" x14ac:dyDescent="0.3">
      <c r="A372" s="43">
        <v>2014</v>
      </c>
      <c r="B372">
        <v>4</v>
      </c>
      <c r="C372">
        <v>1</v>
      </c>
      <c r="D372">
        <v>0.91</v>
      </c>
      <c r="E372">
        <v>2</v>
      </c>
      <c r="F372">
        <v>7</v>
      </c>
      <c r="G372">
        <v>7</v>
      </c>
      <c r="H372" s="36">
        <v>2</v>
      </c>
    </row>
    <row r="373" spans="1:8" x14ac:dyDescent="0.3">
      <c r="A373" s="43">
        <v>2015</v>
      </c>
      <c r="B373">
        <v>0</v>
      </c>
      <c r="E373">
        <v>1</v>
      </c>
      <c r="F373">
        <v>1</v>
      </c>
      <c r="G373">
        <v>3</v>
      </c>
      <c r="H373" s="36">
        <v>1</v>
      </c>
    </row>
    <row r="374" spans="1:8" x14ac:dyDescent="0.3">
      <c r="A374" s="43">
        <v>2015</v>
      </c>
      <c r="B374">
        <v>4</v>
      </c>
      <c r="C374">
        <v>1</v>
      </c>
      <c r="D374">
        <v>0.85</v>
      </c>
      <c r="E374">
        <v>2</v>
      </c>
      <c r="F374">
        <v>3</v>
      </c>
      <c r="G374">
        <v>4</v>
      </c>
      <c r="H374" s="36">
        <v>2</v>
      </c>
    </row>
    <row r="375" spans="1:8" x14ac:dyDescent="0.3">
      <c r="A375" s="43">
        <v>2014</v>
      </c>
      <c r="B375">
        <v>0</v>
      </c>
      <c r="D375">
        <v>1</v>
      </c>
      <c r="E375">
        <v>2</v>
      </c>
      <c r="F375">
        <v>1</v>
      </c>
      <c r="G375">
        <v>1</v>
      </c>
      <c r="H375" s="36">
        <v>2</v>
      </c>
    </row>
    <row r="376" spans="1:8" x14ac:dyDescent="0.3">
      <c r="A376" s="43">
        <v>2011</v>
      </c>
      <c r="B376">
        <v>3</v>
      </c>
      <c r="C376">
        <v>1</v>
      </c>
      <c r="D376">
        <v>0.84</v>
      </c>
      <c r="E376">
        <v>2</v>
      </c>
      <c r="F376">
        <v>1</v>
      </c>
      <c r="G376">
        <v>3</v>
      </c>
      <c r="H376" s="36">
        <v>2</v>
      </c>
    </row>
    <row r="377" spans="1:8" x14ac:dyDescent="0.3">
      <c r="A377" s="43">
        <v>2014</v>
      </c>
      <c r="B377">
        <v>4</v>
      </c>
      <c r="C377">
        <v>1</v>
      </c>
      <c r="D377">
        <v>0.89</v>
      </c>
      <c r="E377">
        <v>1</v>
      </c>
      <c r="F377">
        <v>4</v>
      </c>
      <c r="G377">
        <v>8</v>
      </c>
      <c r="H377" s="36">
        <v>2</v>
      </c>
    </row>
    <row r="378" spans="1:8" x14ac:dyDescent="0.3">
      <c r="A378" s="43">
        <v>2014</v>
      </c>
      <c r="B378">
        <v>4</v>
      </c>
      <c r="C378">
        <v>0.9</v>
      </c>
      <c r="D378">
        <v>1</v>
      </c>
      <c r="E378">
        <v>1</v>
      </c>
      <c r="F378">
        <v>6</v>
      </c>
      <c r="G378">
        <v>15</v>
      </c>
      <c r="H378" s="36">
        <v>2</v>
      </c>
    </row>
    <row r="379" spans="1:8" x14ac:dyDescent="0.3">
      <c r="A379" s="43">
        <v>2015</v>
      </c>
      <c r="B379">
        <v>4</v>
      </c>
      <c r="C379">
        <v>1</v>
      </c>
      <c r="D379">
        <v>1</v>
      </c>
      <c r="E379">
        <v>1</v>
      </c>
      <c r="F379">
        <v>4</v>
      </c>
      <c r="G379">
        <v>4</v>
      </c>
      <c r="H379" s="36">
        <v>2</v>
      </c>
    </row>
    <row r="380" spans="1:8" x14ac:dyDescent="0.3">
      <c r="A380" s="43">
        <v>2015</v>
      </c>
      <c r="B380">
        <v>1</v>
      </c>
      <c r="C380">
        <v>1</v>
      </c>
      <c r="D380">
        <v>0.96</v>
      </c>
      <c r="E380">
        <v>2</v>
      </c>
      <c r="F380">
        <v>10</v>
      </c>
      <c r="G380">
        <v>10</v>
      </c>
      <c r="H380" s="36">
        <v>2</v>
      </c>
    </row>
    <row r="381" spans="1:8" x14ac:dyDescent="0.3">
      <c r="A381" s="43">
        <v>2014</v>
      </c>
      <c r="B381">
        <v>4</v>
      </c>
      <c r="C381">
        <v>1</v>
      </c>
      <c r="D381">
        <v>1</v>
      </c>
      <c r="E381">
        <v>2</v>
      </c>
      <c r="F381">
        <v>19</v>
      </c>
      <c r="G381">
        <v>26</v>
      </c>
      <c r="H381" s="36">
        <v>2</v>
      </c>
    </row>
    <row r="382" spans="1:8" x14ac:dyDescent="0.3">
      <c r="A382" s="43">
        <v>2015</v>
      </c>
      <c r="B382">
        <v>0</v>
      </c>
      <c r="D382">
        <v>0.7</v>
      </c>
      <c r="E382">
        <v>2</v>
      </c>
      <c r="F382">
        <v>2</v>
      </c>
      <c r="G382">
        <v>2</v>
      </c>
      <c r="H382" s="36">
        <v>2</v>
      </c>
    </row>
    <row r="383" spans="1:8" x14ac:dyDescent="0.3">
      <c r="A383" s="43">
        <v>2014</v>
      </c>
      <c r="B383">
        <v>4</v>
      </c>
      <c r="C383">
        <v>1</v>
      </c>
      <c r="D383">
        <v>0.96</v>
      </c>
      <c r="E383">
        <v>2</v>
      </c>
      <c r="F383">
        <v>1</v>
      </c>
      <c r="G383">
        <v>1</v>
      </c>
      <c r="H383" s="36">
        <v>2</v>
      </c>
    </row>
    <row r="384" spans="1:8" x14ac:dyDescent="0.3">
      <c r="A384" s="43">
        <v>2015</v>
      </c>
      <c r="B384">
        <v>4</v>
      </c>
      <c r="C384">
        <v>1</v>
      </c>
      <c r="D384">
        <v>1</v>
      </c>
      <c r="E384">
        <v>0</v>
      </c>
      <c r="F384">
        <v>5</v>
      </c>
      <c r="G384">
        <v>5</v>
      </c>
      <c r="H384" s="36">
        <v>2</v>
      </c>
    </row>
    <row r="385" spans="1:8" x14ac:dyDescent="0.3">
      <c r="A385" s="43">
        <v>2014</v>
      </c>
      <c r="B385">
        <v>1</v>
      </c>
      <c r="C385">
        <v>1</v>
      </c>
      <c r="D385">
        <v>0.64</v>
      </c>
      <c r="E385">
        <v>2</v>
      </c>
      <c r="F385">
        <v>1</v>
      </c>
      <c r="G385">
        <v>4</v>
      </c>
      <c r="H385" s="36">
        <v>2</v>
      </c>
    </row>
    <row r="386" spans="1:8" x14ac:dyDescent="0.3">
      <c r="A386" s="43">
        <v>2015</v>
      </c>
      <c r="B386">
        <v>4</v>
      </c>
      <c r="C386">
        <v>1</v>
      </c>
      <c r="D386">
        <v>0.75</v>
      </c>
      <c r="E386">
        <v>1</v>
      </c>
      <c r="F386">
        <v>1</v>
      </c>
      <c r="G386">
        <v>1</v>
      </c>
      <c r="H386" s="36">
        <v>2</v>
      </c>
    </row>
    <row r="387" spans="1:8" x14ac:dyDescent="0.3">
      <c r="A387" s="43">
        <v>2015</v>
      </c>
      <c r="B387">
        <v>4</v>
      </c>
      <c r="C387">
        <v>1</v>
      </c>
      <c r="D387">
        <v>1</v>
      </c>
      <c r="E387">
        <v>2</v>
      </c>
      <c r="F387">
        <v>4</v>
      </c>
      <c r="G387">
        <v>8</v>
      </c>
      <c r="H387" s="36">
        <v>2</v>
      </c>
    </row>
    <row r="388" spans="1:8" x14ac:dyDescent="0.3">
      <c r="A388" s="43">
        <v>2013</v>
      </c>
      <c r="B388">
        <v>1</v>
      </c>
      <c r="C388">
        <v>1</v>
      </c>
      <c r="D388">
        <v>0</v>
      </c>
      <c r="E388">
        <v>1</v>
      </c>
      <c r="F388">
        <v>1</v>
      </c>
      <c r="G388">
        <v>1</v>
      </c>
      <c r="H388" s="36">
        <v>2</v>
      </c>
    </row>
    <row r="389" spans="1:8" x14ac:dyDescent="0.3">
      <c r="A389" s="43">
        <v>2014</v>
      </c>
      <c r="B389">
        <v>0</v>
      </c>
      <c r="E389">
        <v>1</v>
      </c>
      <c r="F389">
        <v>1</v>
      </c>
      <c r="G389">
        <v>1</v>
      </c>
      <c r="H389" s="36">
        <v>2</v>
      </c>
    </row>
    <row r="390" spans="1:8" x14ac:dyDescent="0.3">
      <c r="A390" s="43">
        <v>2024</v>
      </c>
      <c r="B390">
        <v>0</v>
      </c>
      <c r="E390">
        <v>1</v>
      </c>
      <c r="F390">
        <v>24</v>
      </c>
      <c r="G390">
        <v>40</v>
      </c>
      <c r="H390" s="36">
        <v>2</v>
      </c>
    </row>
    <row r="391" spans="1:8" x14ac:dyDescent="0.3">
      <c r="A391" s="43">
        <v>2015</v>
      </c>
      <c r="B391">
        <v>4</v>
      </c>
      <c r="C391">
        <v>1</v>
      </c>
      <c r="D391">
        <v>0.99</v>
      </c>
      <c r="E391">
        <v>2</v>
      </c>
      <c r="F391">
        <v>3</v>
      </c>
      <c r="G391">
        <v>3</v>
      </c>
      <c r="H391" s="36">
        <v>2</v>
      </c>
    </row>
    <row r="392" spans="1:8" x14ac:dyDescent="0.3">
      <c r="A392" s="43">
        <v>2015</v>
      </c>
      <c r="B392">
        <v>3</v>
      </c>
      <c r="C392">
        <v>0.8</v>
      </c>
      <c r="D392">
        <v>0.87</v>
      </c>
      <c r="E392">
        <v>1</v>
      </c>
      <c r="F392">
        <v>1</v>
      </c>
      <c r="G392">
        <v>2</v>
      </c>
      <c r="H392" s="36">
        <v>2</v>
      </c>
    </row>
    <row r="393" spans="1:8" x14ac:dyDescent="0.3">
      <c r="A393" s="43">
        <v>2015</v>
      </c>
      <c r="B393">
        <v>4</v>
      </c>
      <c r="C393">
        <v>1</v>
      </c>
      <c r="D393">
        <v>0.96</v>
      </c>
      <c r="E393">
        <v>1</v>
      </c>
      <c r="F393">
        <v>4</v>
      </c>
      <c r="G393">
        <v>8</v>
      </c>
      <c r="H393" s="36">
        <v>2</v>
      </c>
    </row>
    <row r="394" spans="1:8" x14ac:dyDescent="0.3">
      <c r="A394" s="43">
        <v>2015</v>
      </c>
      <c r="B394">
        <v>2</v>
      </c>
      <c r="C394">
        <v>0.1</v>
      </c>
      <c r="D394">
        <v>0.12</v>
      </c>
      <c r="E394">
        <v>1</v>
      </c>
      <c r="F394">
        <v>1</v>
      </c>
      <c r="G394">
        <v>1</v>
      </c>
      <c r="H394" s="36">
        <v>2</v>
      </c>
    </row>
    <row r="395" spans="1:8" x14ac:dyDescent="0.3">
      <c r="A395" s="43">
        <v>2015</v>
      </c>
      <c r="B395">
        <v>3</v>
      </c>
      <c r="C395">
        <v>1</v>
      </c>
      <c r="D395">
        <v>0.99</v>
      </c>
      <c r="E395">
        <v>2</v>
      </c>
      <c r="F395">
        <v>2</v>
      </c>
      <c r="G395">
        <v>2</v>
      </c>
      <c r="H395" s="36">
        <v>2</v>
      </c>
    </row>
    <row r="396" spans="1:8" x14ac:dyDescent="0.3">
      <c r="A396" s="43">
        <v>2014</v>
      </c>
      <c r="B396">
        <v>4</v>
      </c>
      <c r="C396">
        <v>1</v>
      </c>
      <c r="D396">
        <v>0.98</v>
      </c>
      <c r="E396">
        <v>2</v>
      </c>
      <c r="F396">
        <v>1</v>
      </c>
      <c r="G396">
        <v>1</v>
      </c>
      <c r="H396" s="36">
        <v>2</v>
      </c>
    </row>
    <row r="397" spans="1:8" x14ac:dyDescent="0.3">
      <c r="A397" s="43">
        <v>2014</v>
      </c>
      <c r="B397">
        <v>3</v>
      </c>
      <c r="C397">
        <v>1</v>
      </c>
      <c r="D397">
        <v>0.76</v>
      </c>
      <c r="E397">
        <v>2</v>
      </c>
      <c r="F397">
        <v>4</v>
      </c>
      <c r="G397">
        <v>4</v>
      </c>
      <c r="H397" s="36">
        <v>2</v>
      </c>
    </row>
    <row r="398" spans="1:8" x14ac:dyDescent="0.3">
      <c r="A398" s="43">
        <v>2015</v>
      </c>
      <c r="B398">
        <v>4</v>
      </c>
      <c r="C398">
        <v>1</v>
      </c>
      <c r="D398">
        <v>0.87</v>
      </c>
      <c r="E398">
        <v>2</v>
      </c>
      <c r="F398">
        <v>5</v>
      </c>
      <c r="G398">
        <v>11</v>
      </c>
      <c r="H398" s="36">
        <v>2</v>
      </c>
    </row>
    <row r="399" spans="1:8" x14ac:dyDescent="0.3">
      <c r="A399" s="43">
        <v>2012</v>
      </c>
      <c r="B399">
        <v>4</v>
      </c>
      <c r="C399">
        <v>1</v>
      </c>
      <c r="D399">
        <v>0.96</v>
      </c>
      <c r="E399">
        <v>1</v>
      </c>
      <c r="F399">
        <v>1</v>
      </c>
      <c r="G399">
        <v>9</v>
      </c>
      <c r="H399" s="36">
        <v>2</v>
      </c>
    </row>
    <row r="400" spans="1:8" x14ac:dyDescent="0.3">
      <c r="A400" s="43">
        <v>2016</v>
      </c>
      <c r="B400">
        <v>3</v>
      </c>
      <c r="C400">
        <v>1</v>
      </c>
      <c r="D400">
        <v>0.75</v>
      </c>
      <c r="E400">
        <v>1</v>
      </c>
      <c r="F400">
        <v>3</v>
      </c>
      <c r="G400">
        <v>4</v>
      </c>
      <c r="H400" s="36">
        <v>2</v>
      </c>
    </row>
    <row r="401" spans="1:8" x14ac:dyDescent="0.3">
      <c r="A401" s="43">
        <v>2015</v>
      </c>
      <c r="B401">
        <v>4</v>
      </c>
      <c r="C401">
        <v>1</v>
      </c>
      <c r="D401">
        <v>0.82</v>
      </c>
      <c r="E401">
        <v>1</v>
      </c>
      <c r="F401">
        <v>1</v>
      </c>
      <c r="G401">
        <v>3</v>
      </c>
      <c r="H401" s="36">
        <v>2</v>
      </c>
    </row>
    <row r="402" spans="1:8" x14ac:dyDescent="0.3">
      <c r="A402" s="43">
        <v>2013</v>
      </c>
      <c r="B402">
        <v>0</v>
      </c>
      <c r="D402">
        <v>0</v>
      </c>
      <c r="E402">
        <v>1</v>
      </c>
      <c r="F402">
        <v>1</v>
      </c>
      <c r="G402">
        <v>1</v>
      </c>
      <c r="H402" s="36">
        <v>2</v>
      </c>
    </row>
    <row r="403" spans="1:8" x14ac:dyDescent="0.3">
      <c r="A403" s="43">
        <v>2013</v>
      </c>
      <c r="B403">
        <v>4</v>
      </c>
      <c r="C403">
        <v>0.92</v>
      </c>
      <c r="D403">
        <v>1</v>
      </c>
      <c r="E403">
        <v>0</v>
      </c>
      <c r="F403">
        <v>23</v>
      </c>
      <c r="G403">
        <v>30</v>
      </c>
      <c r="H403" s="36">
        <v>2</v>
      </c>
    </row>
    <row r="404" spans="1:8" x14ac:dyDescent="0.3">
      <c r="A404" s="43">
        <v>2015</v>
      </c>
      <c r="B404">
        <v>4</v>
      </c>
      <c r="C404">
        <v>1</v>
      </c>
      <c r="D404">
        <v>0.99</v>
      </c>
      <c r="E404">
        <v>2</v>
      </c>
      <c r="F404">
        <v>2</v>
      </c>
      <c r="G404">
        <v>5</v>
      </c>
      <c r="H404" s="36">
        <v>2</v>
      </c>
    </row>
    <row r="405" spans="1:8" x14ac:dyDescent="0.3">
      <c r="A405" s="43">
        <v>2013</v>
      </c>
      <c r="B405">
        <v>4</v>
      </c>
      <c r="C405">
        <v>1</v>
      </c>
      <c r="D405">
        <v>0.98</v>
      </c>
      <c r="E405">
        <v>1</v>
      </c>
      <c r="F405">
        <v>6</v>
      </c>
      <c r="G405">
        <v>41</v>
      </c>
      <c r="H405" s="36">
        <v>2</v>
      </c>
    </row>
    <row r="406" spans="1:8" x14ac:dyDescent="0.3">
      <c r="A406" s="43">
        <v>2015</v>
      </c>
      <c r="B406">
        <v>1</v>
      </c>
      <c r="C406">
        <v>0.8</v>
      </c>
      <c r="D406">
        <v>0.24</v>
      </c>
      <c r="E406">
        <v>2</v>
      </c>
      <c r="F406">
        <v>3</v>
      </c>
      <c r="G406">
        <v>3</v>
      </c>
      <c r="H406" s="36">
        <v>2</v>
      </c>
    </row>
    <row r="407" spans="1:8" x14ac:dyDescent="0.3">
      <c r="A407" s="43">
        <v>2015</v>
      </c>
      <c r="B407">
        <v>4</v>
      </c>
      <c r="C407">
        <v>1</v>
      </c>
      <c r="D407">
        <v>1</v>
      </c>
      <c r="E407">
        <v>2</v>
      </c>
      <c r="F407">
        <v>1</v>
      </c>
      <c r="G407">
        <v>2</v>
      </c>
      <c r="H407" s="36">
        <v>2</v>
      </c>
    </row>
    <row r="408" spans="1:8" x14ac:dyDescent="0.3">
      <c r="A408" s="43">
        <v>2014</v>
      </c>
      <c r="B408">
        <v>4</v>
      </c>
      <c r="C408">
        <v>1</v>
      </c>
      <c r="D408">
        <v>1</v>
      </c>
      <c r="E408">
        <v>2</v>
      </c>
      <c r="F408">
        <v>2</v>
      </c>
      <c r="G408">
        <v>2</v>
      </c>
      <c r="H408" s="36">
        <v>2</v>
      </c>
    </row>
    <row r="409" spans="1:8" x14ac:dyDescent="0.3">
      <c r="A409" s="43">
        <v>2011</v>
      </c>
      <c r="B409">
        <v>1</v>
      </c>
      <c r="C409">
        <v>0.86</v>
      </c>
      <c r="D409">
        <v>0</v>
      </c>
      <c r="E409">
        <v>1</v>
      </c>
      <c r="F409">
        <v>1</v>
      </c>
      <c r="G409">
        <v>2</v>
      </c>
      <c r="H409" s="36">
        <v>2</v>
      </c>
    </row>
    <row r="410" spans="1:8" x14ac:dyDescent="0.3">
      <c r="A410" s="43">
        <v>2015</v>
      </c>
      <c r="B410">
        <v>4</v>
      </c>
      <c r="C410">
        <v>1</v>
      </c>
      <c r="D410">
        <v>1</v>
      </c>
      <c r="E410">
        <v>2</v>
      </c>
      <c r="F410">
        <v>1</v>
      </c>
      <c r="G410">
        <v>1</v>
      </c>
      <c r="H410" s="36">
        <v>2</v>
      </c>
    </row>
    <row r="411" spans="1:8" x14ac:dyDescent="0.3">
      <c r="A411" s="43">
        <v>2014</v>
      </c>
      <c r="B411">
        <v>4</v>
      </c>
      <c r="C411">
        <v>1</v>
      </c>
      <c r="D411">
        <v>0.99</v>
      </c>
      <c r="E411">
        <v>2</v>
      </c>
      <c r="F411">
        <v>1</v>
      </c>
      <c r="G411">
        <v>3</v>
      </c>
      <c r="H411" s="36">
        <v>2</v>
      </c>
    </row>
    <row r="412" spans="1:8" x14ac:dyDescent="0.3">
      <c r="A412" s="43">
        <v>2015</v>
      </c>
      <c r="B412">
        <v>1</v>
      </c>
      <c r="C412">
        <v>1</v>
      </c>
      <c r="D412">
        <v>1</v>
      </c>
      <c r="E412">
        <v>2</v>
      </c>
      <c r="F412">
        <v>1</v>
      </c>
      <c r="G412">
        <v>1</v>
      </c>
      <c r="H412" s="36">
        <v>2</v>
      </c>
    </row>
    <row r="413" spans="1:8" x14ac:dyDescent="0.3">
      <c r="A413" s="43">
        <v>2014</v>
      </c>
      <c r="B413">
        <v>4</v>
      </c>
      <c r="C413">
        <v>0.9</v>
      </c>
      <c r="D413">
        <v>1</v>
      </c>
      <c r="E413">
        <v>1</v>
      </c>
      <c r="F413">
        <v>5</v>
      </c>
      <c r="G413">
        <v>5</v>
      </c>
      <c r="H413" s="36">
        <v>2</v>
      </c>
    </row>
    <row r="414" spans="1:8" x14ac:dyDescent="0.3">
      <c r="A414" s="43">
        <v>2015</v>
      </c>
      <c r="B414">
        <v>4</v>
      </c>
      <c r="C414">
        <v>1</v>
      </c>
      <c r="D414">
        <v>1</v>
      </c>
      <c r="E414">
        <v>2</v>
      </c>
      <c r="F414">
        <v>1</v>
      </c>
      <c r="G414">
        <v>1</v>
      </c>
      <c r="H414" s="36">
        <v>2</v>
      </c>
    </row>
    <row r="415" spans="1:8" x14ac:dyDescent="0.3">
      <c r="A415" s="43">
        <v>2015</v>
      </c>
      <c r="B415">
        <v>2</v>
      </c>
      <c r="C415">
        <v>0</v>
      </c>
      <c r="D415">
        <v>0.6</v>
      </c>
      <c r="E415">
        <v>1</v>
      </c>
      <c r="F415">
        <v>1</v>
      </c>
      <c r="G415">
        <v>1</v>
      </c>
      <c r="H415" s="36">
        <v>2</v>
      </c>
    </row>
    <row r="416" spans="1:8" x14ac:dyDescent="0.3">
      <c r="A416" s="43">
        <v>2014</v>
      </c>
      <c r="B416">
        <v>4</v>
      </c>
      <c r="C416">
        <v>1</v>
      </c>
      <c r="D416">
        <v>0.57999999999999996</v>
      </c>
      <c r="E416">
        <v>2</v>
      </c>
      <c r="F416">
        <v>2</v>
      </c>
      <c r="G416">
        <v>3</v>
      </c>
      <c r="H416" s="36">
        <v>2</v>
      </c>
    </row>
    <row r="417" spans="1:8" x14ac:dyDescent="0.3">
      <c r="A417" s="43">
        <v>2015</v>
      </c>
      <c r="B417">
        <v>2</v>
      </c>
      <c r="C417">
        <v>0</v>
      </c>
      <c r="D417">
        <v>0</v>
      </c>
      <c r="E417">
        <v>1</v>
      </c>
      <c r="F417">
        <v>1</v>
      </c>
      <c r="G417">
        <v>3</v>
      </c>
      <c r="H417" s="36">
        <v>2</v>
      </c>
    </row>
    <row r="418" spans="1:8" x14ac:dyDescent="0.3">
      <c r="A418" s="43">
        <v>2015</v>
      </c>
      <c r="B418">
        <v>3</v>
      </c>
      <c r="C418">
        <v>1</v>
      </c>
      <c r="D418">
        <v>0.94</v>
      </c>
      <c r="E418">
        <v>2</v>
      </c>
      <c r="F418">
        <v>1</v>
      </c>
      <c r="G418">
        <v>1</v>
      </c>
      <c r="H418" s="36">
        <v>2</v>
      </c>
    </row>
    <row r="419" spans="1:8" x14ac:dyDescent="0.3">
      <c r="A419" s="43">
        <v>2012</v>
      </c>
      <c r="B419">
        <v>3</v>
      </c>
      <c r="C419">
        <v>1</v>
      </c>
      <c r="D419">
        <v>0.75</v>
      </c>
      <c r="E419">
        <v>2</v>
      </c>
      <c r="F419">
        <v>1</v>
      </c>
      <c r="G419">
        <v>1</v>
      </c>
      <c r="H419" s="36">
        <v>2</v>
      </c>
    </row>
    <row r="420" spans="1:8" x14ac:dyDescent="0.3">
      <c r="A420" s="43">
        <v>2015</v>
      </c>
      <c r="B420">
        <v>4</v>
      </c>
      <c r="C420">
        <v>1</v>
      </c>
      <c r="D420">
        <v>1</v>
      </c>
      <c r="E420">
        <v>2</v>
      </c>
      <c r="F420">
        <v>2</v>
      </c>
      <c r="G420">
        <v>2</v>
      </c>
      <c r="H420" s="36">
        <v>2</v>
      </c>
    </row>
    <row r="421" spans="1:8" x14ac:dyDescent="0.3">
      <c r="A421" s="43">
        <v>2015</v>
      </c>
      <c r="B421">
        <v>4</v>
      </c>
      <c r="C421">
        <v>1</v>
      </c>
      <c r="D421">
        <v>0.85</v>
      </c>
      <c r="E421">
        <v>1</v>
      </c>
      <c r="F421">
        <v>2</v>
      </c>
      <c r="G421">
        <v>2</v>
      </c>
      <c r="H421" s="36">
        <v>2</v>
      </c>
    </row>
    <row r="422" spans="1:8" x14ac:dyDescent="0.3">
      <c r="A422" s="43">
        <v>2014</v>
      </c>
      <c r="B422">
        <v>3</v>
      </c>
      <c r="C422">
        <v>1</v>
      </c>
      <c r="D422">
        <v>0.78</v>
      </c>
      <c r="E422">
        <v>1</v>
      </c>
      <c r="F422">
        <v>4</v>
      </c>
      <c r="G422">
        <v>5</v>
      </c>
      <c r="H422" s="36">
        <v>2</v>
      </c>
    </row>
    <row r="423" spans="1:8" x14ac:dyDescent="0.3">
      <c r="A423" s="43">
        <v>2015</v>
      </c>
      <c r="B423">
        <v>4</v>
      </c>
      <c r="C423">
        <v>1</v>
      </c>
      <c r="D423">
        <v>0.99</v>
      </c>
      <c r="E423">
        <v>1</v>
      </c>
      <c r="F423">
        <v>1</v>
      </c>
      <c r="G423">
        <v>1</v>
      </c>
      <c r="H423" s="36">
        <v>2</v>
      </c>
    </row>
    <row r="424" spans="1:8" x14ac:dyDescent="0.3">
      <c r="A424" s="43">
        <v>2014</v>
      </c>
      <c r="B424">
        <v>4</v>
      </c>
      <c r="C424">
        <v>1</v>
      </c>
      <c r="D424">
        <v>1</v>
      </c>
      <c r="E424">
        <v>1</v>
      </c>
      <c r="F424">
        <v>3</v>
      </c>
      <c r="G424">
        <v>3</v>
      </c>
      <c r="H424" s="36">
        <v>2</v>
      </c>
    </row>
    <row r="425" spans="1:8" x14ac:dyDescent="0.3">
      <c r="A425" s="43">
        <v>2014</v>
      </c>
      <c r="B425">
        <v>4</v>
      </c>
      <c r="C425">
        <v>1</v>
      </c>
      <c r="D425">
        <v>1</v>
      </c>
      <c r="E425">
        <v>2</v>
      </c>
      <c r="F425">
        <v>3</v>
      </c>
      <c r="G425">
        <v>6</v>
      </c>
      <c r="H425" s="36">
        <v>2</v>
      </c>
    </row>
    <row r="426" spans="1:8" x14ac:dyDescent="0.3">
      <c r="A426" s="43">
        <v>2015</v>
      </c>
      <c r="B426">
        <v>1</v>
      </c>
      <c r="C426">
        <v>0.6</v>
      </c>
      <c r="D426">
        <v>0.5</v>
      </c>
      <c r="E426">
        <v>1</v>
      </c>
      <c r="F426">
        <v>2</v>
      </c>
      <c r="G426">
        <v>3</v>
      </c>
      <c r="H426" s="36">
        <v>2</v>
      </c>
    </row>
    <row r="427" spans="1:8" x14ac:dyDescent="0.3">
      <c r="A427" s="43">
        <v>2015</v>
      </c>
      <c r="B427">
        <v>4</v>
      </c>
      <c r="C427">
        <v>1</v>
      </c>
      <c r="D427">
        <v>1</v>
      </c>
      <c r="E427">
        <v>1</v>
      </c>
      <c r="F427">
        <v>2</v>
      </c>
      <c r="G427">
        <v>3</v>
      </c>
      <c r="H427" s="36">
        <v>2</v>
      </c>
    </row>
    <row r="428" spans="1:8" x14ac:dyDescent="0.3">
      <c r="A428" s="43">
        <v>2015</v>
      </c>
      <c r="B428">
        <v>4</v>
      </c>
      <c r="C428">
        <v>1</v>
      </c>
      <c r="D428">
        <v>1</v>
      </c>
      <c r="E428">
        <v>1</v>
      </c>
      <c r="F428">
        <v>6</v>
      </c>
      <c r="G428">
        <v>6</v>
      </c>
      <c r="H428" s="36">
        <v>2</v>
      </c>
    </row>
    <row r="429" spans="1:8" x14ac:dyDescent="0.3">
      <c r="A429" s="43">
        <v>2012</v>
      </c>
      <c r="B429">
        <v>0</v>
      </c>
      <c r="D429">
        <v>0</v>
      </c>
      <c r="E429">
        <v>1</v>
      </c>
      <c r="F429">
        <v>5</v>
      </c>
      <c r="G429">
        <v>8</v>
      </c>
      <c r="H429" s="36">
        <v>2</v>
      </c>
    </row>
    <row r="430" spans="1:8" x14ac:dyDescent="0.3">
      <c r="A430" s="43">
        <v>2013</v>
      </c>
      <c r="B430">
        <v>4</v>
      </c>
      <c r="C430">
        <v>1</v>
      </c>
      <c r="D430">
        <v>1</v>
      </c>
      <c r="E430">
        <v>1</v>
      </c>
      <c r="F430">
        <v>3</v>
      </c>
      <c r="G430">
        <v>3</v>
      </c>
      <c r="H430" s="36">
        <v>2</v>
      </c>
    </row>
    <row r="431" spans="1:8" x14ac:dyDescent="0.3">
      <c r="A431" s="43">
        <v>2015</v>
      </c>
      <c r="B431">
        <v>4</v>
      </c>
      <c r="C431">
        <v>1</v>
      </c>
      <c r="D431">
        <v>1</v>
      </c>
      <c r="E431">
        <v>2</v>
      </c>
      <c r="F431">
        <v>3</v>
      </c>
      <c r="G431">
        <v>4</v>
      </c>
      <c r="H431" s="36">
        <v>2</v>
      </c>
    </row>
    <row r="432" spans="1:8" x14ac:dyDescent="0.3">
      <c r="A432" s="43">
        <v>2015</v>
      </c>
      <c r="B432">
        <v>4</v>
      </c>
      <c r="C432">
        <v>1</v>
      </c>
      <c r="D432">
        <v>1</v>
      </c>
      <c r="E432">
        <v>1</v>
      </c>
      <c r="F432">
        <v>1</v>
      </c>
      <c r="G432">
        <v>2</v>
      </c>
      <c r="H432" s="36">
        <v>2</v>
      </c>
    </row>
    <row r="433" spans="1:8" x14ac:dyDescent="0.3">
      <c r="A433" s="43">
        <v>2015</v>
      </c>
      <c r="B433">
        <v>4</v>
      </c>
      <c r="C433">
        <v>1</v>
      </c>
      <c r="D433">
        <v>0.97</v>
      </c>
      <c r="E433">
        <v>1</v>
      </c>
      <c r="F433">
        <v>2</v>
      </c>
      <c r="G433">
        <v>2</v>
      </c>
      <c r="H433" s="36">
        <v>2</v>
      </c>
    </row>
    <row r="434" spans="1:8" x14ac:dyDescent="0.3">
      <c r="A434" s="43">
        <v>2015</v>
      </c>
      <c r="B434">
        <v>3</v>
      </c>
      <c r="C434">
        <v>1</v>
      </c>
      <c r="D434">
        <v>0.99</v>
      </c>
      <c r="E434">
        <v>2</v>
      </c>
      <c r="F434">
        <v>1</v>
      </c>
      <c r="G434">
        <v>2</v>
      </c>
      <c r="H434" s="36">
        <v>2</v>
      </c>
    </row>
    <row r="435" spans="1:8" x14ac:dyDescent="0.3">
      <c r="A435" s="43">
        <v>2015</v>
      </c>
      <c r="B435">
        <v>3</v>
      </c>
      <c r="C435">
        <v>1</v>
      </c>
      <c r="D435">
        <v>0.68</v>
      </c>
      <c r="E435">
        <v>2</v>
      </c>
      <c r="F435">
        <v>1</v>
      </c>
      <c r="G435">
        <v>1</v>
      </c>
      <c r="H435" s="36">
        <v>2</v>
      </c>
    </row>
    <row r="436" spans="1:8" x14ac:dyDescent="0.3">
      <c r="A436" s="43">
        <v>2015</v>
      </c>
      <c r="B436">
        <v>1</v>
      </c>
      <c r="C436">
        <v>1</v>
      </c>
      <c r="D436">
        <v>0.44</v>
      </c>
      <c r="E436">
        <v>2</v>
      </c>
      <c r="F436">
        <v>1</v>
      </c>
      <c r="G436">
        <v>1</v>
      </c>
      <c r="H436" s="36">
        <v>2</v>
      </c>
    </row>
    <row r="437" spans="1:8" x14ac:dyDescent="0.3">
      <c r="A437" s="43">
        <v>2013</v>
      </c>
      <c r="B437">
        <v>4</v>
      </c>
      <c r="C437">
        <v>1</v>
      </c>
      <c r="D437">
        <v>0.83</v>
      </c>
      <c r="E437">
        <v>1</v>
      </c>
      <c r="F437">
        <v>3</v>
      </c>
      <c r="G437">
        <v>15</v>
      </c>
      <c r="H437" s="36">
        <v>1</v>
      </c>
    </row>
    <row r="438" spans="1:8" x14ac:dyDescent="0.3">
      <c r="A438" s="43">
        <v>2015</v>
      </c>
      <c r="B438">
        <v>4</v>
      </c>
      <c r="C438">
        <v>1</v>
      </c>
      <c r="D438">
        <v>0.97</v>
      </c>
      <c r="E438">
        <v>2</v>
      </c>
      <c r="F438">
        <v>1</v>
      </c>
      <c r="G438">
        <v>1</v>
      </c>
      <c r="H438" s="36">
        <v>2</v>
      </c>
    </row>
    <row r="439" spans="1:8" x14ac:dyDescent="0.3">
      <c r="A439" s="43">
        <v>2015</v>
      </c>
      <c r="B439">
        <v>4</v>
      </c>
      <c r="C439">
        <v>0.98</v>
      </c>
      <c r="D439">
        <v>1</v>
      </c>
      <c r="E439">
        <v>2</v>
      </c>
      <c r="F439">
        <v>13</v>
      </c>
      <c r="G439">
        <v>21</v>
      </c>
      <c r="H439" s="36">
        <v>2</v>
      </c>
    </row>
    <row r="440" spans="1:8" x14ac:dyDescent="0.3">
      <c r="A440" s="43">
        <v>2015</v>
      </c>
      <c r="B440">
        <v>0</v>
      </c>
      <c r="E440">
        <v>1</v>
      </c>
      <c r="F440">
        <v>1</v>
      </c>
      <c r="G440">
        <v>1</v>
      </c>
      <c r="H440" s="36">
        <v>2</v>
      </c>
    </row>
    <row r="441" spans="1:8" x14ac:dyDescent="0.3">
      <c r="A441" s="43">
        <v>2015</v>
      </c>
      <c r="B441">
        <v>4</v>
      </c>
      <c r="C441">
        <v>1</v>
      </c>
      <c r="D441">
        <v>1</v>
      </c>
      <c r="E441">
        <v>1</v>
      </c>
      <c r="F441">
        <v>2</v>
      </c>
      <c r="G441">
        <v>3</v>
      </c>
      <c r="H441" s="36">
        <v>2</v>
      </c>
    </row>
    <row r="442" spans="1:8" x14ac:dyDescent="0.3">
      <c r="A442" s="43">
        <v>2015</v>
      </c>
      <c r="B442">
        <v>3</v>
      </c>
      <c r="C442">
        <v>1</v>
      </c>
      <c r="D442">
        <v>0.95</v>
      </c>
      <c r="E442">
        <v>1</v>
      </c>
      <c r="F442">
        <v>1</v>
      </c>
      <c r="G442">
        <v>4</v>
      </c>
      <c r="H442" s="36">
        <v>2</v>
      </c>
    </row>
    <row r="443" spans="1:8" x14ac:dyDescent="0.3">
      <c r="A443" s="43">
        <v>2015</v>
      </c>
      <c r="B443">
        <v>4</v>
      </c>
      <c r="C443">
        <v>1</v>
      </c>
      <c r="D443">
        <v>0.89</v>
      </c>
      <c r="E443">
        <v>1</v>
      </c>
      <c r="F443">
        <v>1</v>
      </c>
      <c r="G443">
        <v>6</v>
      </c>
      <c r="H443" s="36">
        <v>2</v>
      </c>
    </row>
    <row r="444" spans="1:8" x14ac:dyDescent="0.3">
      <c r="A444" s="43">
        <v>2013</v>
      </c>
      <c r="B444">
        <v>3</v>
      </c>
      <c r="C444">
        <v>1</v>
      </c>
      <c r="D444">
        <v>0.77</v>
      </c>
      <c r="E444">
        <v>2</v>
      </c>
      <c r="F444">
        <v>1</v>
      </c>
      <c r="G444">
        <v>1</v>
      </c>
      <c r="H444" s="36">
        <v>2</v>
      </c>
    </row>
    <row r="445" spans="1:8" x14ac:dyDescent="0.3">
      <c r="A445" s="43">
        <v>2015</v>
      </c>
      <c r="B445">
        <v>4</v>
      </c>
      <c r="C445">
        <v>1</v>
      </c>
      <c r="D445">
        <v>1</v>
      </c>
      <c r="E445">
        <v>2</v>
      </c>
      <c r="F445">
        <v>12</v>
      </c>
      <c r="G445">
        <v>29</v>
      </c>
      <c r="H445" s="36">
        <v>2</v>
      </c>
    </row>
    <row r="446" spans="1:8" x14ac:dyDescent="0.3">
      <c r="A446" s="43">
        <v>2015</v>
      </c>
      <c r="B446">
        <v>4</v>
      </c>
      <c r="C446">
        <v>1</v>
      </c>
      <c r="D446">
        <v>1</v>
      </c>
      <c r="E446">
        <v>2</v>
      </c>
      <c r="F446">
        <v>2</v>
      </c>
      <c r="G446">
        <v>2</v>
      </c>
      <c r="H446" s="36">
        <v>2</v>
      </c>
    </row>
    <row r="447" spans="1:8" x14ac:dyDescent="0.3">
      <c r="A447" s="43">
        <v>2013</v>
      </c>
      <c r="B447">
        <v>3</v>
      </c>
      <c r="C447">
        <v>1</v>
      </c>
      <c r="D447">
        <v>0.45</v>
      </c>
      <c r="E447">
        <v>1</v>
      </c>
      <c r="F447">
        <v>9</v>
      </c>
      <c r="G447">
        <v>26</v>
      </c>
      <c r="H447" s="36">
        <v>2</v>
      </c>
    </row>
    <row r="448" spans="1:8" x14ac:dyDescent="0.3">
      <c r="A448" s="43">
        <v>2015</v>
      </c>
      <c r="B448">
        <v>4</v>
      </c>
      <c r="C448">
        <v>1</v>
      </c>
      <c r="D448">
        <v>0.98</v>
      </c>
      <c r="E448">
        <v>1</v>
      </c>
      <c r="F448">
        <v>1</v>
      </c>
      <c r="G448">
        <v>2</v>
      </c>
      <c r="H448" s="36">
        <v>2</v>
      </c>
    </row>
    <row r="449" spans="1:8" x14ac:dyDescent="0.3">
      <c r="A449" s="43">
        <v>2015</v>
      </c>
      <c r="B449">
        <v>4</v>
      </c>
      <c r="C449">
        <v>1</v>
      </c>
      <c r="D449">
        <v>0.99</v>
      </c>
      <c r="E449">
        <v>2</v>
      </c>
      <c r="F449">
        <v>2</v>
      </c>
      <c r="G449">
        <v>2</v>
      </c>
      <c r="H449" s="36">
        <v>2</v>
      </c>
    </row>
    <row r="450" spans="1:8" x14ac:dyDescent="0.3">
      <c r="A450" s="43">
        <v>2014</v>
      </c>
      <c r="B450">
        <v>4</v>
      </c>
      <c r="C450">
        <v>1</v>
      </c>
      <c r="D450">
        <v>0.8</v>
      </c>
      <c r="E450">
        <v>1</v>
      </c>
      <c r="F450">
        <v>6</v>
      </c>
      <c r="G450">
        <v>10</v>
      </c>
      <c r="H450" s="36">
        <v>2</v>
      </c>
    </row>
    <row r="451" spans="1:8" x14ac:dyDescent="0.3">
      <c r="A451" s="43">
        <v>2013</v>
      </c>
      <c r="B451">
        <v>4</v>
      </c>
      <c r="C451">
        <v>1</v>
      </c>
      <c r="D451">
        <v>1</v>
      </c>
      <c r="E451">
        <v>1</v>
      </c>
      <c r="F451">
        <v>3</v>
      </c>
      <c r="G451">
        <v>3</v>
      </c>
      <c r="H451" s="36">
        <v>2</v>
      </c>
    </row>
    <row r="452" spans="1:8" x14ac:dyDescent="0.3">
      <c r="A452" s="43">
        <v>2015</v>
      </c>
      <c r="B452">
        <v>4</v>
      </c>
      <c r="C452">
        <v>1</v>
      </c>
      <c r="D452">
        <v>1</v>
      </c>
      <c r="E452">
        <v>1</v>
      </c>
      <c r="F452">
        <v>1</v>
      </c>
      <c r="G452">
        <v>1</v>
      </c>
      <c r="H452" s="36">
        <v>2</v>
      </c>
    </row>
    <row r="453" spans="1:8" x14ac:dyDescent="0.3">
      <c r="A453" s="43">
        <v>2014</v>
      </c>
      <c r="B453">
        <v>4</v>
      </c>
      <c r="C453">
        <v>1</v>
      </c>
      <c r="D453">
        <v>0.98</v>
      </c>
      <c r="E453">
        <v>2</v>
      </c>
      <c r="F453">
        <v>2</v>
      </c>
      <c r="G453">
        <v>2</v>
      </c>
      <c r="H453" s="36">
        <v>2</v>
      </c>
    </row>
    <row r="454" spans="1:8" x14ac:dyDescent="0.3">
      <c r="A454" s="43">
        <v>2015</v>
      </c>
      <c r="B454">
        <v>3</v>
      </c>
      <c r="C454">
        <v>1</v>
      </c>
      <c r="D454">
        <v>0.62</v>
      </c>
      <c r="E454">
        <v>2</v>
      </c>
      <c r="F454">
        <v>1</v>
      </c>
      <c r="G454">
        <v>1</v>
      </c>
      <c r="H454" s="36">
        <v>2</v>
      </c>
    </row>
    <row r="455" spans="1:8" x14ac:dyDescent="0.3">
      <c r="A455" s="43">
        <v>2015</v>
      </c>
      <c r="B455">
        <v>3</v>
      </c>
      <c r="C455">
        <v>1</v>
      </c>
      <c r="D455">
        <v>0.98</v>
      </c>
      <c r="E455">
        <v>2</v>
      </c>
      <c r="F455">
        <v>1</v>
      </c>
      <c r="G455">
        <v>1</v>
      </c>
      <c r="H455" s="36">
        <v>2</v>
      </c>
    </row>
    <row r="456" spans="1:8" x14ac:dyDescent="0.3">
      <c r="A456" s="43">
        <v>2015</v>
      </c>
      <c r="B456">
        <v>4</v>
      </c>
      <c r="C456">
        <v>1</v>
      </c>
      <c r="D456">
        <v>0.75</v>
      </c>
      <c r="E456">
        <v>2</v>
      </c>
      <c r="F456">
        <v>1</v>
      </c>
      <c r="G456">
        <v>1</v>
      </c>
      <c r="H456" s="36">
        <v>2</v>
      </c>
    </row>
    <row r="457" spans="1:8" x14ac:dyDescent="0.3">
      <c r="A457" s="43">
        <v>2015</v>
      </c>
      <c r="B457">
        <v>4</v>
      </c>
      <c r="C457">
        <v>1</v>
      </c>
      <c r="D457">
        <v>1</v>
      </c>
      <c r="E457">
        <v>2</v>
      </c>
      <c r="F457">
        <v>2</v>
      </c>
      <c r="G457">
        <v>2</v>
      </c>
      <c r="H457" s="36">
        <v>2</v>
      </c>
    </row>
    <row r="458" spans="1:8" x14ac:dyDescent="0.3">
      <c r="A458" s="43">
        <v>2012</v>
      </c>
      <c r="B458">
        <v>4</v>
      </c>
      <c r="C458">
        <v>1</v>
      </c>
      <c r="D458">
        <v>0.65</v>
      </c>
      <c r="E458">
        <v>2</v>
      </c>
      <c r="F458">
        <v>1</v>
      </c>
      <c r="G458">
        <v>1</v>
      </c>
      <c r="H458" s="36">
        <v>2</v>
      </c>
    </row>
    <row r="459" spans="1:8" x14ac:dyDescent="0.3">
      <c r="A459" s="43">
        <v>2013</v>
      </c>
      <c r="B459">
        <v>3</v>
      </c>
      <c r="C459">
        <v>1</v>
      </c>
      <c r="D459">
        <v>0.75</v>
      </c>
      <c r="E459">
        <v>2</v>
      </c>
      <c r="F459">
        <v>1</v>
      </c>
      <c r="G459">
        <v>1</v>
      </c>
      <c r="H459" s="36">
        <v>2</v>
      </c>
    </row>
    <row r="460" spans="1:8" x14ac:dyDescent="0.3">
      <c r="A460" s="43">
        <v>2015</v>
      </c>
      <c r="B460">
        <v>4</v>
      </c>
      <c r="C460">
        <v>1</v>
      </c>
      <c r="D460">
        <v>0.99</v>
      </c>
      <c r="E460">
        <v>2</v>
      </c>
      <c r="F460">
        <v>2</v>
      </c>
      <c r="G460">
        <v>2</v>
      </c>
      <c r="H460" s="36">
        <v>2</v>
      </c>
    </row>
    <row r="461" spans="1:8" x14ac:dyDescent="0.3">
      <c r="A461" s="43">
        <v>2015</v>
      </c>
      <c r="B461">
        <v>3</v>
      </c>
      <c r="C461">
        <v>1</v>
      </c>
      <c r="D461">
        <v>0.88</v>
      </c>
      <c r="E461">
        <v>1</v>
      </c>
      <c r="F461">
        <v>1</v>
      </c>
      <c r="G461">
        <v>1</v>
      </c>
      <c r="H461" s="36">
        <v>2</v>
      </c>
    </row>
    <row r="462" spans="1:8" x14ac:dyDescent="0.3">
      <c r="A462" s="43">
        <v>2015</v>
      </c>
      <c r="B462">
        <v>4</v>
      </c>
      <c r="C462">
        <v>1</v>
      </c>
      <c r="D462">
        <v>1</v>
      </c>
      <c r="E462">
        <v>1</v>
      </c>
      <c r="F462">
        <v>1</v>
      </c>
      <c r="G462">
        <v>1</v>
      </c>
      <c r="H462" s="36">
        <v>2</v>
      </c>
    </row>
    <row r="463" spans="1:8" x14ac:dyDescent="0.3">
      <c r="A463" s="43">
        <v>2015</v>
      </c>
      <c r="B463">
        <v>4</v>
      </c>
      <c r="C463">
        <v>1</v>
      </c>
      <c r="D463">
        <v>0.99</v>
      </c>
      <c r="E463">
        <v>1</v>
      </c>
      <c r="F463">
        <v>3</v>
      </c>
      <c r="G463">
        <v>3</v>
      </c>
      <c r="H463" s="36">
        <v>2</v>
      </c>
    </row>
    <row r="464" spans="1:8" x14ac:dyDescent="0.3">
      <c r="A464" s="43">
        <v>2015</v>
      </c>
      <c r="B464">
        <v>4</v>
      </c>
      <c r="C464">
        <v>1</v>
      </c>
      <c r="D464">
        <v>0.96</v>
      </c>
      <c r="E464">
        <v>1</v>
      </c>
      <c r="F464">
        <v>1</v>
      </c>
      <c r="G464">
        <v>4</v>
      </c>
      <c r="H464" s="36">
        <v>2</v>
      </c>
    </row>
    <row r="465" spans="1:8" x14ac:dyDescent="0.3">
      <c r="A465" s="43">
        <v>2013</v>
      </c>
      <c r="B465">
        <v>3</v>
      </c>
      <c r="C465">
        <v>1</v>
      </c>
      <c r="D465">
        <v>0.73</v>
      </c>
      <c r="E465">
        <v>2</v>
      </c>
      <c r="F465">
        <v>2</v>
      </c>
      <c r="G465">
        <v>2</v>
      </c>
      <c r="H465" s="36">
        <v>2</v>
      </c>
    </row>
    <row r="466" spans="1:8" x14ac:dyDescent="0.3">
      <c r="A466" s="43">
        <v>2015</v>
      </c>
      <c r="B466">
        <v>3</v>
      </c>
      <c r="C466">
        <v>0.75</v>
      </c>
      <c r="D466">
        <v>0.67</v>
      </c>
      <c r="E466">
        <v>1</v>
      </c>
      <c r="F466">
        <v>1</v>
      </c>
      <c r="G466">
        <v>1</v>
      </c>
      <c r="H466" s="36">
        <v>2</v>
      </c>
    </row>
    <row r="467" spans="1:8" x14ac:dyDescent="0.3">
      <c r="A467" s="43">
        <v>2013</v>
      </c>
      <c r="B467">
        <v>1</v>
      </c>
      <c r="C467">
        <v>0.5</v>
      </c>
      <c r="D467">
        <v>0</v>
      </c>
      <c r="E467">
        <v>1</v>
      </c>
      <c r="F467">
        <v>3</v>
      </c>
      <c r="G467">
        <v>3</v>
      </c>
      <c r="H467" s="36">
        <v>2</v>
      </c>
    </row>
    <row r="468" spans="1:8" x14ac:dyDescent="0.3">
      <c r="A468" s="43">
        <v>2014</v>
      </c>
      <c r="B468">
        <v>1</v>
      </c>
      <c r="C468">
        <v>1</v>
      </c>
      <c r="D468">
        <v>1</v>
      </c>
      <c r="E468">
        <v>1</v>
      </c>
      <c r="F468">
        <v>5</v>
      </c>
      <c r="G468">
        <v>7</v>
      </c>
      <c r="H468" s="36">
        <v>2</v>
      </c>
    </row>
    <row r="469" spans="1:8" x14ac:dyDescent="0.3">
      <c r="A469" s="43">
        <v>2015</v>
      </c>
      <c r="B469">
        <v>4</v>
      </c>
      <c r="C469">
        <v>0.94</v>
      </c>
      <c r="D469">
        <v>1</v>
      </c>
      <c r="E469">
        <v>1</v>
      </c>
      <c r="F469">
        <v>1</v>
      </c>
      <c r="G469">
        <v>1</v>
      </c>
      <c r="H469" s="36">
        <v>2</v>
      </c>
    </row>
    <row r="470" spans="1:8" x14ac:dyDescent="0.3">
      <c r="A470" s="43">
        <v>2015</v>
      </c>
      <c r="B470">
        <v>4</v>
      </c>
      <c r="C470">
        <v>1</v>
      </c>
      <c r="D470">
        <v>1</v>
      </c>
      <c r="E470">
        <v>2</v>
      </c>
      <c r="F470">
        <v>1</v>
      </c>
      <c r="G470">
        <v>1</v>
      </c>
      <c r="H470" s="36">
        <v>2</v>
      </c>
    </row>
    <row r="471" spans="1:8" x14ac:dyDescent="0.3">
      <c r="A471" s="43">
        <v>2013</v>
      </c>
      <c r="B471">
        <v>4</v>
      </c>
      <c r="C471">
        <v>1</v>
      </c>
      <c r="D471">
        <v>0.97</v>
      </c>
      <c r="E471">
        <v>2</v>
      </c>
      <c r="F471">
        <v>9</v>
      </c>
      <c r="G471">
        <v>11</v>
      </c>
      <c r="H471" s="36">
        <v>2</v>
      </c>
    </row>
    <row r="472" spans="1:8" x14ac:dyDescent="0.3">
      <c r="A472" s="43">
        <v>2015</v>
      </c>
      <c r="B472">
        <v>4</v>
      </c>
      <c r="C472">
        <v>1</v>
      </c>
      <c r="D472">
        <v>0.96</v>
      </c>
      <c r="E472">
        <v>2</v>
      </c>
      <c r="F472">
        <v>1</v>
      </c>
      <c r="G472">
        <v>1</v>
      </c>
      <c r="H472" s="36">
        <v>2</v>
      </c>
    </row>
    <row r="473" spans="1:8" x14ac:dyDescent="0.3">
      <c r="A473" s="43">
        <v>2015</v>
      </c>
      <c r="B473">
        <v>4</v>
      </c>
      <c r="C473">
        <v>1</v>
      </c>
      <c r="D473">
        <v>1</v>
      </c>
      <c r="E473">
        <v>2</v>
      </c>
      <c r="F473">
        <v>1</v>
      </c>
      <c r="G473">
        <v>1</v>
      </c>
      <c r="H473" s="36">
        <v>2</v>
      </c>
    </row>
    <row r="474" spans="1:8" x14ac:dyDescent="0.3">
      <c r="A474" s="43">
        <v>2015</v>
      </c>
      <c r="B474">
        <v>4</v>
      </c>
      <c r="C474">
        <v>1</v>
      </c>
      <c r="D474">
        <v>1</v>
      </c>
      <c r="E474">
        <v>2</v>
      </c>
      <c r="F474">
        <v>2</v>
      </c>
      <c r="G474">
        <v>8</v>
      </c>
      <c r="H474" s="36">
        <v>2</v>
      </c>
    </row>
    <row r="475" spans="1:8" x14ac:dyDescent="0.3">
      <c r="A475" s="43">
        <v>2016</v>
      </c>
      <c r="B475">
        <v>4</v>
      </c>
      <c r="C475">
        <v>1</v>
      </c>
      <c r="D475">
        <v>1</v>
      </c>
      <c r="E475">
        <v>2</v>
      </c>
      <c r="F475">
        <v>10</v>
      </c>
      <c r="G475">
        <v>11</v>
      </c>
      <c r="H475" s="36">
        <v>2</v>
      </c>
    </row>
    <row r="476" spans="1:8" x14ac:dyDescent="0.3">
      <c r="A476" s="43">
        <v>2015</v>
      </c>
      <c r="B476">
        <v>4</v>
      </c>
      <c r="C476">
        <v>1</v>
      </c>
      <c r="D476">
        <v>1</v>
      </c>
      <c r="E476">
        <v>1</v>
      </c>
      <c r="F476">
        <v>4</v>
      </c>
      <c r="G476">
        <v>5</v>
      </c>
      <c r="H476" s="36">
        <v>2</v>
      </c>
    </row>
    <row r="477" spans="1:8" x14ac:dyDescent="0.3">
      <c r="A477" s="43">
        <v>2019</v>
      </c>
      <c r="B477">
        <v>4</v>
      </c>
      <c r="C477">
        <v>1</v>
      </c>
      <c r="D477">
        <v>1</v>
      </c>
      <c r="E477">
        <v>1</v>
      </c>
      <c r="F477">
        <v>4</v>
      </c>
      <c r="G477">
        <v>5</v>
      </c>
      <c r="H477" s="36">
        <v>2</v>
      </c>
    </row>
    <row r="478" spans="1:8" x14ac:dyDescent="0.3">
      <c r="A478" s="43">
        <v>2014</v>
      </c>
      <c r="B478">
        <v>4</v>
      </c>
      <c r="C478">
        <v>1</v>
      </c>
      <c r="D478">
        <v>0.43</v>
      </c>
      <c r="E478">
        <v>1</v>
      </c>
      <c r="F478">
        <v>2</v>
      </c>
      <c r="G478">
        <v>2</v>
      </c>
      <c r="H478" s="36">
        <v>2</v>
      </c>
    </row>
    <row r="479" spans="1:8" x14ac:dyDescent="0.3">
      <c r="A479" s="43">
        <v>2014</v>
      </c>
      <c r="B479">
        <v>4</v>
      </c>
      <c r="C479">
        <v>1</v>
      </c>
      <c r="D479">
        <v>0.75</v>
      </c>
      <c r="E479">
        <v>2</v>
      </c>
      <c r="F479">
        <v>2</v>
      </c>
      <c r="G479">
        <v>2</v>
      </c>
      <c r="H479" s="36">
        <v>2</v>
      </c>
    </row>
    <row r="480" spans="1:8" x14ac:dyDescent="0.3">
      <c r="A480" s="43">
        <v>2014</v>
      </c>
      <c r="B480">
        <v>4</v>
      </c>
      <c r="C480">
        <v>1</v>
      </c>
      <c r="D480">
        <v>0.99</v>
      </c>
      <c r="E480">
        <v>2</v>
      </c>
      <c r="F480">
        <v>5</v>
      </c>
      <c r="G480">
        <v>6</v>
      </c>
      <c r="H480" s="36">
        <v>2</v>
      </c>
    </row>
    <row r="481" spans="1:8" x14ac:dyDescent="0.3">
      <c r="A481" s="43">
        <v>2014</v>
      </c>
      <c r="B481">
        <v>0</v>
      </c>
      <c r="D481">
        <v>0.17</v>
      </c>
      <c r="E481">
        <v>1</v>
      </c>
      <c r="F481">
        <v>2</v>
      </c>
      <c r="G481">
        <v>7</v>
      </c>
      <c r="H481" s="36">
        <v>2</v>
      </c>
    </row>
    <row r="482" spans="1:8" x14ac:dyDescent="0.3">
      <c r="A482" s="43">
        <v>2010</v>
      </c>
      <c r="B482">
        <v>4</v>
      </c>
      <c r="C482">
        <v>1</v>
      </c>
      <c r="D482">
        <v>1</v>
      </c>
      <c r="E482">
        <v>2</v>
      </c>
      <c r="F482">
        <v>1</v>
      </c>
      <c r="G482">
        <v>1</v>
      </c>
      <c r="H482" s="36">
        <v>2</v>
      </c>
    </row>
    <row r="483" spans="1:8" x14ac:dyDescent="0.3">
      <c r="A483" s="43">
        <v>2014</v>
      </c>
      <c r="B483">
        <v>3</v>
      </c>
      <c r="C483">
        <v>1</v>
      </c>
      <c r="D483">
        <v>0.93</v>
      </c>
      <c r="E483">
        <v>1</v>
      </c>
      <c r="F483">
        <v>1</v>
      </c>
      <c r="G483">
        <v>2</v>
      </c>
      <c r="H483" s="36">
        <v>2</v>
      </c>
    </row>
    <row r="484" spans="1:8" x14ac:dyDescent="0.3">
      <c r="A484" s="43">
        <v>2015</v>
      </c>
      <c r="B484">
        <v>4</v>
      </c>
      <c r="C484">
        <v>1</v>
      </c>
      <c r="D484">
        <v>0.98</v>
      </c>
      <c r="E484">
        <v>1</v>
      </c>
      <c r="F484">
        <v>3</v>
      </c>
      <c r="G484">
        <v>3</v>
      </c>
      <c r="H484" s="36">
        <v>2</v>
      </c>
    </row>
    <row r="485" spans="1:8" x14ac:dyDescent="0.3">
      <c r="A485" s="43">
        <v>2015</v>
      </c>
      <c r="B485">
        <v>3</v>
      </c>
      <c r="C485">
        <v>1</v>
      </c>
      <c r="D485">
        <v>1</v>
      </c>
      <c r="E485">
        <v>1</v>
      </c>
      <c r="F485">
        <v>1</v>
      </c>
      <c r="G485">
        <v>3</v>
      </c>
      <c r="H485" s="36">
        <v>2</v>
      </c>
    </row>
    <row r="486" spans="1:8" x14ac:dyDescent="0.3">
      <c r="A486" s="43">
        <v>2015</v>
      </c>
      <c r="B486">
        <v>4</v>
      </c>
      <c r="C486">
        <v>1</v>
      </c>
      <c r="D486">
        <v>0.94</v>
      </c>
      <c r="E486">
        <v>2</v>
      </c>
      <c r="F486">
        <v>1</v>
      </c>
      <c r="G486">
        <v>2</v>
      </c>
      <c r="H486" s="36">
        <v>2</v>
      </c>
    </row>
    <row r="487" spans="1:8" x14ac:dyDescent="0.3">
      <c r="A487" s="43">
        <v>2015</v>
      </c>
      <c r="B487">
        <v>3</v>
      </c>
      <c r="C487">
        <v>1</v>
      </c>
      <c r="D487">
        <v>0.56999999999999995</v>
      </c>
      <c r="E487">
        <v>2</v>
      </c>
      <c r="F487">
        <v>1</v>
      </c>
      <c r="G487">
        <v>1</v>
      </c>
      <c r="H487" s="36">
        <v>2</v>
      </c>
    </row>
    <row r="488" spans="1:8" x14ac:dyDescent="0.3">
      <c r="A488" s="43">
        <v>2013</v>
      </c>
      <c r="B488">
        <v>4</v>
      </c>
      <c r="C488">
        <v>1</v>
      </c>
      <c r="D488">
        <v>0.77</v>
      </c>
      <c r="E488">
        <v>2</v>
      </c>
      <c r="F488">
        <v>1</v>
      </c>
      <c r="G488">
        <v>1</v>
      </c>
      <c r="H488" s="36">
        <v>2</v>
      </c>
    </row>
    <row r="489" spans="1:8" x14ac:dyDescent="0.3">
      <c r="A489" s="43">
        <v>2013</v>
      </c>
      <c r="B489">
        <v>1</v>
      </c>
      <c r="C489">
        <v>1</v>
      </c>
      <c r="D489">
        <v>0.33</v>
      </c>
      <c r="E489">
        <v>1</v>
      </c>
      <c r="F489">
        <v>1</v>
      </c>
      <c r="G489">
        <v>1</v>
      </c>
      <c r="H489" s="36">
        <v>2</v>
      </c>
    </row>
    <row r="490" spans="1:8" x14ac:dyDescent="0.3">
      <c r="A490" s="43">
        <v>2014</v>
      </c>
      <c r="B490">
        <v>0</v>
      </c>
      <c r="E490">
        <v>0</v>
      </c>
      <c r="F490">
        <v>2</v>
      </c>
      <c r="G490">
        <v>4</v>
      </c>
      <c r="H490" s="36">
        <v>2</v>
      </c>
    </row>
    <row r="491" spans="1:8" x14ac:dyDescent="0.3">
      <c r="A491" s="43">
        <v>2015</v>
      </c>
      <c r="B491">
        <v>3</v>
      </c>
      <c r="C491">
        <v>1</v>
      </c>
      <c r="D491">
        <v>0.62</v>
      </c>
      <c r="E491">
        <v>1</v>
      </c>
      <c r="F491">
        <v>3</v>
      </c>
      <c r="G491">
        <v>4</v>
      </c>
      <c r="H491" s="36">
        <v>2</v>
      </c>
    </row>
    <row r="492" spans="1:8" x14ac:dyDescent="0.3">
      <c r="A492" s="43">
        <v>2016</v>
      </c>
      <c r="B492">
        <v>0</v>
      </c>
      <c r="E492">
        <v>1</v>
      </c>
      <c r="F492">
        <v>3</v>
      </c>
      <c r="G492">
        <v>3</v>
      </c>
      <c r="H492" s="36">
        <v>1</v>
      </c>
    </row>
    <row r="493" spans="1:8" x14ac:dyDescent="0.3">
      <c r="A493" s="43">
        <v>2014</v>
      </c>
      <c r="B493">
        <v>0</v>
      </c>
      <c r="D493">
        <v>0.96</v>
      </c>
      <c r="E493">
        <v>1</v>
      </c>
      <c r="F493">
        <v>3</v>
      </c>
      <c r="G493">
        <v>3</v>
      </c>
      <c r="H493" s="36">
        <v>2</v>
      </c>
    </row>
    <row r="494" spans="1:8" x14ac:dyDescent="0.3">
      <c r="A494" s="43">
        <v>2014</v>
      </c>
      <c r="B494">
        <v>3</v>
      </c>
      <c r="C494">
        <v>0.67</v>
      </c>
      <c r="D494">
        <v>0.47</v>
      </c>
      <c r="E494">
        <v>1</v>
      </c>
      <c r="F494">
        <v>1</v>
      </c>
      <c r="G494">
        <v>1</v>
      </c>
      <c r="H494" s="36">
        <v>2</v>
      </c>
    </row>
    <row r="495" spans="1:8" x14ac:dyDescent="0.3">
      <c r="A495" s="43">
        <v>2015</v>
      </c>
      <c r="B495">
        <v>4</v>
      </c>
      <c r="C495">
        <v>1</v>
      </c>
      <c r="D495">
        <v>1</v>
      </c>
      <c r="E495">
        <v>1</v>
      </c>
      <c r="F495">
        <v>1</v>
      </c>
      <c r="G495">
        <v>1</v>
      </c>
      <c r="H495" s="36">
        <v>2</v>
      </c>
    </row>
    <row r="496" spans="1:8" x14ac:dyDescent="0.3">
      <c r="A496" s="43">
        <v>2014</v>
      </c>
      <c r="B496">
        <v>3</v>
      </c>
      <c r="C496">
        <v>1</v>
      </c>
      <c r="D496">
        <v>0.3</v>
      </c>
      <c r="E496">
        <v>1</v>
      </c>
      <c r="F496">
        <v>1</v>
      </c>
      <c r="G496">
        <v>1</v>
      </c>
      <c r="H496" s="36">
        <v>2</v>
      </c>
    </row>
    <row r="497" spans="1:8" x14ac:dyDescent="0.3">
      <c r="A497" s="43">
        <v>2012</v>
      </c>
      <c r="B497">
        <v>3</v>
      </c>
      <c r="C497">
        <v>1</v>
      </c>
      <c r="D497">
        <v>0.91</v>
      </c>
      <c r="E497">
        <v>0</v>
      </c>
      <c r="F497">
        <v>5</v>
      </c>
      <c r="G497">
        <v>5</v>
      </c>
      <c r="H497" s="36">
        <v>2</v>
      </c>
    </row>
    <row r="498" spans="1:8" x14ac:dyDescent="0.3">
      <c r="A498" s="43">
        <v>2014</v>
      </c>
      <c r="B498">
        <v>4</v>
      </c>
      <c r="C498">
        <v>1</v>
      </c>
      <c r="D498">
        <v>0.73</v>
      </c>
      <c r="E498">
        <v>2</v>
      </c>
      <c r="F498">
        <v>1</v>
      </c>
      <c r="G498">
        <v>3</v>
      </c>
      <c r="H498" s="36">
        <v>2</v>
      </c>
    </row>
    <row r="499" spans="1:8" x14ac:dyDescent="0.3">
      <c r="A499" s="43">
        <v>2015</v>
      </c>
      <c r="B499">
        <v>4</v>
      </c>
      <c r="C499">
        <v>1</v>
      </c>
      <c r="D499">
        <v>1</v>
      </c>
      <c r="E499">
        <v>2</v>
      </c>
      <c r="F499">
        <v>3</v>
      </c>
      <c r="G499">
        <v>4</v>
      </c>
      <c r="H499" s="36">
        <v>2</v>
      </c>
    </row>
    <row r="500" spans="1:8" x14ac:dyDescent="0.3">
      <c r="A500" s="43">
        <v>2012</v>
      </c>
      <c r="B500">
        <v>4</v>
      </c>
      <c r="C500">
        <v>1</v>
      </c>
      <c r="D500">
        <v>0.8</v>
      </c>
      <c r="E500">
        <v>1</v>
      </c>
      <c r="F500">
        <v>2</v>
      </c>
      <c r="G500">
        <v>4</v>
      </c>
      <c r="H500" s="36">
        <v>2</v>
      </c>
    </row>
    <row r="501" spans="1:8" x14ac:dyDescent="0.3">
      <c r="A501" s="43">
        <v>2011</v>
      </c>
      <c r="B501">
        <v>2</v>
      </c>
      <c r="C501">
        <v>0</v>
      </c>
      <c r="D501">
        <v>0.13</v>
      </c>
      <c r="E501">
        <v>1</v>
      </c>
      <c r="F501">
        <v>4</v>
      </c>
      <c r="G501">
        <v>16</v>
      </c>
      <c r="H501" s="36">
        <v>2</v>
      </c>
    </row>
    <row r="502" spans="1:8" x14ac:dyDescent="0.3">
      <c r="A502" s="43">
        <v>2015</v>
      </c>
      <c r="B502">
        <v>4</v>
      </c>
      <c r="C502">
        <v>1</v>
      </c>
      <c r="D502">
        <v>0.8</v>
      </c>
      <c r="E502">
        <v>1</v>
      </c>
      <c r="F502">
        <v>2</v>
      </c>
      <c r="G502">
        <v>2</v>
      </c>
      <c r="H502" s="36">
        <v>2</v>
      </c>
    </row>
    <row r="503" spans="1:8" x14ac:dyDescent="0.3">
      <c r="A503" s="43">
        <v>2012</v>
      </c>
      <c r="B503">
        <v>4</v>
      </c>
      <c r="C503">
        <v>1</v>
      </c>
      <c r="D503">
        <v>0.9</v>
      </c>
      <c r="E503">
        <v>2</v>
      </c>
      <c r="F503">
        <v>1</v>
      </c>
      <c r="G503">
        <v>1</v>
      </c>
      <c r="H503" s="36">
        <v>2</v>
      </c>
    </row>
    <row r="504" spans="1:8" x14ac:dyDescent="0.3">
      <c r="A504" s="43">
        <v>2015</v>
      </c>
      <c r="B504">
        <v>4</v>
      </c>
      <c r="C504">
        <v>1</v>
      </c>
      <c r="D504">
        <v>0.96</v>
      </c>
      <c r="E504">
        <v>1</v>
      </c>
      <c r="F504">
        <v>1</v>
      </c>
      <c r="G504">
        <v>1</v>
      </c>
      <c r="H504" s="36">
        <v>2</v>
      </c>
    </row>
    <row r="505" spans="1:8" x14ac:dyDescent="0.3">
      <c r="A505" s="43">
        <v>2013</v>
      </c>
      <c r="B505">
        <v>4</v>
      </c>
      <c r="C505">
        <v>1</v>
      </c>
      <c r="D505">
        <v>0.98</v>
      </c>
      <c r="E505">
        <v>2</v>
      </c>
      <c r="F505">
        <v>2</v>
      </c>
      <c r="G505">
        <v>2</v>
      </c>
      <c r="H505" s="36">
        <v>2</v>
      </c>
    </row>
    <row r="506" spans="1:8" x14ac:dyDescent="0.3">
      <c r="A506" s="43">
        <v>2015</v>
      </c>
      <c r="B506">
        <v>1</v>
      </c>
      <c r="C506">
        <v>0.87</v>
      </c>
      <c r="D506">
        <v>0.72</v>
      </c>
      <c r="E506">
        <v>2</v>
      </c>
      <c r="F506">
        <v>2</v>
      </c>
      <c r="G506">
        <v>2</v>
      </c>
      <c r="H506" s="36">
        <v>2</v>
      </c>
    </row>
    <row r="507" spans="1:8" x14ac:dyDescent="0.3">
      <c r="A507" s="43">
        <v>2015</v>
      </c>
      <c r="B507">
        <v>4</v>
      </c>
      <c r="C507">
        <v>1</v>
      </c>
      <c r="D507">
        <v>1</v>
      </c>
      <c r="E507">
        <v>2</v>
      </c>
      <c r="F507">
        <v>1</v>
      </c>
      <c r="G507">
        <v>3</v>
      </c>
      <c r="H507" s="36">
        <v>2</v>
      </c>
    </row>
    <row r="508" spans="1:8" x14ac:dyDescent="0.3">
      <c r="A508" s="43">
        <v>2015</v>
      </c>
      <c r="B508">
        <v>4</v>
      </c>
      <c r="C508">
        <v>1</v>
      </c>
      <c r="D508">
        <v>1</v>
      </c>
      <c r="E508">
        <v>0</v>
      </c>
      <c r="F508">
        <v>4</v>
      </c>
      <c r="G508">
        <v>4</v>
      </c>
      <c r="H508" s="36">
        <v>2</v>
      </c>
    </row>
    <row r="509" spans="1:8" x14ac:dyDescent="0.3">
      <c r="A509" s="43">
        <v>2015</v>
      </c>
      <c r="B509">
        <v>3</v>
      </c>
      <c r="C509">
        <v>0.85</v>
      </c>
      <c r="D509">
        <v>0.9</v>
      </c>
      <c r="E509">
        <v>2</v>
      </c>
      <c r="F509">
        <v>4</v>
      </c>
      <c r="G509">
        <v>4</v>
      </c>
      <c r="H509" s="36">
        <v>2</v>
      </c>
    </row>
    <row r="510" spans="1:8" x14ac:dyDescent="0.3">
      <c r="A510" s="43">
        <v>2015</v>
      </c>
      <c r="B510">
        <v>4</v>
      </c>
      <c r="C510">
        <v>1</v>
      </c>
      <c r="D510">
        <v>0.98</v>
      </c>
      <c r="E510">
        <v>2</v>
      </c>
      <c r="F510">
        <v>51</v>
      </c>
      <c r="G510">
        <v>59</v>
      </c>
      <c r="H510" s="36">
        <v>2</v>
      </c>
    </row>
    <row r="511" spans="1:8" x14ac:dyDescent="0.3">
      <c r="A511" s="43">
        <v>2015</v>
      </c>
      <c r="B511">
        <v>4</v>
      </c>
      <c r="C511">
        <v>1</v>
      </c>
      <c r="D511">
        <v>0.94</v>
      </c>
      <c r="E511">
        <v>2</v>
      </c>
      <c r="F511">
        <v>1</v>
      </c>
      <c r="G511">
        <v>1</v>
      </c>
      <c r="H511" s="36">
        <v>2</v>
      </c>
    </row>
    <row r="512" spans="1:8" x14ac:dyDescent="0.3">
      <c r="A512" s="43">
        <v>2015</v>
      </c>
      <c r="B512">
        <v>4</v>
      </c>
      <c r="C512">
        <v>1</v>
      </c>
      <c r="D512">
        <v>0.79</v>
      </c>
      <c r="E512">
        <v>2</v>
      </c>
      <c r="F512">
        <v>19</v>
      </c>
      <c r="G512">
        <v>21</v>
      </c>
      <c r="H512" s="36">
        <v>2</v>
      </c>
    </row>
    <row r="513" spans="1:8" x14ac:dyDescent="0.3">
      <c r="A513" s="43">
        <v>2012</v>
      </c>
      <c r="B513">
        <v>4</v>
      </c>
      <c r="C513">
        <v>1</v>
      </c>
      <c r="D513">
        <v>1</v>
      </c>
      <c r="E513">
        <v>2</v>
      </c>
      <c r="F513">
        <v>8</v>
      </c>
      <c r="G513">
        <v>11</v>
      </c>
      <c r="H513" s="36">
        <v>2</v>
      </c>
    </row>
    <row r="514" spans="1:8" x14ac:dyDescent="0.3">
      <c r="A514" s="43">
        <v>2015</v>
      </c>
      <c r="B514">
        <v>4</v>
      </c>
      <c r="C514">
        <v>1</v>
      </c>
      <c r="D514">
        <v>1</v>
      </c>
      <c r="E514">
        <v>2</v>
      </c>
      <c r="F514">
        <v>2</v>
      </c>
      <c r="G514">
        <v>2</v>
      </c>
      <c r="H514" s="36">
        <v>2</v>
      </c>
    </row>
    <row r="515" spans="1:8" x14ac:dyDescent="0.3">
      <c r="A515" s="43">
        <v>2015</v>
      </c>
      <c r="B515">
        <v>4</v>
      </c>
      <c r="C515">
        <v>1</v>
      </c>
      <c r="D515">
        <v>0.78</v>
      </c>
      <c r="E515">
        <v>2</v>
      </c>
      <c r="F515">
        <v>1</v>
      </c>
      <c r="G515">
        <v>1</v>
      </c>
      <c r="H515" s="36">
        <v>2</v>
      </c>
    </row>
    <row r="516" spans="1:8" x14ac:dyDescent="0.3">
      <c r="A516" s="43">
        <v>2015</v>
      </c>
      <c r="B516">
        <v>4</v>
      </c>
      <c r="C516">
        <v>1</v>
      </c>
      <c r="D516">
        <v>1</v>
      </c>
      <c r="E516">
        <v>2</v>
      </c>
      <c r="F516">
        <v>1</v>
      </c>
      <c r="G516">
        <v>1</v>
      </c>
      <c r="H516" s="36">
        <v>2</v>
      </c>
    </row>
    <row r="517" spans="1:8" x14ac:dyDescent="0.3">
      <c r="A517" s="43">
        <v>2015</v>
      </c>
      <c r="B517">
        <v>1</v>
      </c>
      <c r="C517">
        <v>0.75</v>
      </c>
      <c r="D517">
        <v>0.6</v>
      </c>
      <c r="E517">
        <v>1</v>
      </c>
      <c r="F517">
        <v>3</v>
      </c>
      <c r="G517">
        <v>4</v>
      </c>
      <c r="H517" s="36">
        <v>2</v>
      </c>
    </row>
    <row r="518" spans="1:8" x14ac:dyDescent="0.3">
      <c r="A518" s="43">
        <v>2015</v>
      </c>
      <c r="B518">
        <v>1</v>
      </c>
      <c r="C518">
        <v>1</v>
      </c>
      <c r="D518">
        <v>0.67</v>
      </c>
      <c r="E518">
        <v>1</v>
      </c>
      <c r="F518">
        <v>1</v>
      </c>
      <c r="G518">
        <v>1</v>
      </c>
      <c r="H518" s="36">
        <v>2</v>
      </c>
    </row>
    <row r="519" spans="1:8" x14ac:dyDescent="0.3">
      <c r="A519" s="43">
        <v>2014</v>
      </c>
      <c r="B519">
        <v>4</v>
      </c>
      <c r="C519">
        <v>1</v>
      </c>
      <c r="D519">
        <v>0.91</v>
      </c>
      <c r="E519">
        <v>2</v>
      </c>
      <c r="F519">
        <v>4</v>
      </c>
      <c r="G519">
        <v>4</v>
      </c>
      <c r="H519" s="36">
        <v>2</v>
      </c>
    </row>
    <row r="520" spans="1:8" x14ac:dyDescent="0.3">
      <c r="A520" s="43">
        <v>2015</v>
      </c>
      <c r="B520">
        <v>4</v>
      </c>
      <c r="C520">
        <v>1</v>
      </c>
      <c r="D520">
        <v>0.99</v>
      </c>
      <c r="E520">
        <v>2</v>
      </c>
      <c r="F520">
        <v>2</v>
      </c>
      <c r="G520">
        <v>5</v>
      </c>
      <c r="H520" s="36">
        <v>2</v>
      </c>
    </row>
    <row r="521" spans="1:8" x14ac:dyDescent="0.3">
      <c r="A521" s="43">
        <v>2015</v>
      </c>
      <c r="B521">
        <v>4</v>
      </c>
      <c r="C521">
        <v>1</v>
      </c>
      <c r="D521">
        <v>0.99</v>
      </c>
      <c r="E521">
        <v>2</v>
      </c>
      <c r="F521">
        <v>4</v>
      </c>
      <c r="G521">
        <v>4</v>
      </c>
      <c r="H521" s="36">
        <v>2</v>
      </c>
    </row>
    <row r="522" spans="1:8" x14ac:dyDescent="0.3">
      <c r="A522" s="43">
        <v>2015</v>
      </c>
      <c r="B522">
        <v>1</v>
      </c>
      <c r="C522">
        <v>0.66</v>
      </c>
      <c r="D522">
        <v>0.2</v>
      </c>
      <c r="E522">
        <v>1</v>
      </c>
      <c r="F522">
        <v>1</v>
      </c>
      <c r="G522">
        <v>1</v>
      </c>
      <c r="H522" s="36">
        <v>2</v>
      </c>
    </row>
    <row r="523" spans="1:8" x14ac:dyDescent="0.3">
      <c r="A523" s="43">
        <v>2015</v>
      </c>
      <c r="B523">
        <v>4</v>
      </c>
      <c r="C523">
        <v>1</v>
      </c>
      <c r="D523">
        <v>0.94</v>
      </c>
      <c r="E523">
        <v>2</v>
      </c>
      <c r="F523">
        <v>3</v>
      </c>
      <c r="G523">
        <v>3</v>
      </c>
      <c r="H523" s="36">
        <v>2</v>
      </c>
    </row>
    <row r="524" spans="1:8" x14ac:dyDescent="0.3">
      <c r="A524" s="43">
        <v>2013</v>
      </c>
      <c r="B524">
        <v>2</v>
      </c>
      <c r="C524">
        <v>0.4</v>
      </c>
      <c r="D524">
        <v>0.73</v>
      </c>
      <c r="E524">
        <v>2</v>
      </c>
      <c r="F524">
        <v>1</v>
      </c>
      <c r="G524">
        <v>1</v>
      </c>
      <c r="H524" s="36">
        <v>2</v>
      </c>
    </row>
    <row r="525" spans="1:8" x14ac:dyDescent="0.3">
      <c r="A525" s="43">
        <v>2015</v>
      </c>
      <c r="B525">
        <v>4</v>
      </c>
      <c r="C525">
        <v>1</v>
      </c>
      <c r="D525">
        <v>0.85</v>
      </c>
      <c r="E525">
        <v>2</v>
      </c>
      <c r="F525">
        <v>2</v>
      </c>
      <c r="G525">
        <v>2</v>
      </c>
      <c r="H525" s="36">
        <v>2</v>
      </c>
    </row>
    <row r="526" spans="1:8" x14ac:dyDescent="0.3">
      <c r="A526" s="43">
        <v>2015</v>
      </c>
      <c r="B526">
        <v>2</v>
      </c>
      <c r="C526">
        <v>0.4</v>
      </c>
      <c r="D526">
        <v>0</v>
      </c>
      <c r="E526">
        <v>1</v>
      </c>
      <c r="F526">
        <v>2</v>
      </c>
      <c r="G526">
        <v>4</v>
      </c>
      <c r="H526" s="36">
        <v>2</v>
      </c>
    </row>
    <row r="527" spans="1:8" x14ac:dyDescent="0.3">
      <c r="A527" s="43">
        <v>2013</v>
      </c>
      <c r="B527">
        <v>4</v>
      </c>
      <c r="C527">
        <v>1</v>
      </c>
      <c r="D527">
        <v>0.96</v>
      </c>
      <c r="E527">
        <v>2</v>
      </c>
      <c r="F527">
        <v>2</v>
      </c>
      <c r="G527">
        <v>8</v>
      </c>
      <c r="H527" s="36">
        <v>2</v>
      </c>
    </row>
    <row r="528" spans="1:8" x14ac:dyDescent="0.3">
      <c r="A528" s="43">
        <v>2015</v>
      </c>
      <c r="B528">
        <v>4</v>
      </c>
      <c r="C528">
        <v>1</v>
      </c>
      <c r="D528">
        <v>0.93</v>
      </c>
      <c r="E528">
        <v>1</v>
      </c>
      <c r="F528">
        <v>1</v>
      </c>
      <c r="G528">
        <v>1</v>
      </c>
      <c r="H528" s="36">
        <v>2</v>
      </c>
    </row>
    <row r="529" spans="1:8" x14ac:dyDescent="0.3">
      <c r="A529" s="43">
        <v>2015</v>
      </c>
      <c r="B529">
        <v>4</v>
      </c>
      <c r="C529">
        <v>1</v>
      </c>
      <c r="D529">
        <v>1</v>
      </c>
      <c r="E529">
        <v>2</v>
      </c>
      <c r="F529">
        <v>1</v>
      </c>
      <c r="G529">
        <v>1</v>
      </c>
      <c r="H529" s="36">
        <v>2</v>
      </c>
    </row>
    <row r="530" spans="1:8" x14ac:dyDescent="0.3">
      <c r="A530" s="43">
        <v>2015</v>
      </c>
      <c r="B530">
        <v>4</v>
      </c>
      <c r="C530">
        <v>1</v>
      </c>
      <c r="D530">
        <v>1</v>
      </c>
      <c r="E530">
        <v>2</v>
      </c>
      <c r="F530">
        <v>3</v>
      </c>
      <c r="G530">
        <v>3</v>
      </c>
      <c r="H530" s="36">
        <v>2</v>
      </c>
    </row>
    <row r="531" spans="1:8" x14ac:dyDescent="0.3">
      <c r="A531" s="43">
        <v>2014</v>
      </c>
      <c r="B531">
        <v>4</v>
      </c>
      <c r="C531">
        <v>0.98</v>
      </c>
      <c r="D531">
        <v>1</v>
      </c>
      <c r="E531">
        <v>1</v>
      </c>
      <c r="F531">
        <v>7</v>
      </c>
      <c r="G531">
        <v>8</v>
      </c>
      <c r="H531" s="36">
        <v>2</v>
      </c>
    </row>
    <row r="532" spans="1:8" x14ac:dyDescent="0.3">
      <c r="A532" s="43">
        <v>2014</v>
      </c>
      <c r="B532">
        <v>3</v>
      </c>
      <c r="C532">
        <v>1</v>
      </c>
      <c r="D532">
        <v>0.97</v>
      </c>
      <c r="E532">
        <v>2</v>
      </c>
      <c r="F532">
        <v>7</v>
      </c>
      <c r="G532">
        <v>8</v>
      </c>
      <c r="H532" s="36">
        <v>2</v>
      </c>
    </row>
    <row r="533" spans="1:8" x14ac:dyDescent="0.3">
      <c r="A533" s="43">
        <v>2015</v>
      </c>
      <c r="B533">
        <v>3</v>
      </c>
      <c r="C533">
        <v>1</v>
      </c>
      <c r="D533">
        <v>0.9</v>
      </c>
      <c r="E533">
        <v>2</v>
      </c>
      <c r="F533">
        <v>1</v>
      </c>
      <c r="G533">
        <v>1</v>
      </c>
      <c r="H533" s="36">
        <v>2</v>
      </c>
    </row>
    <row r="534" spans="1:8" x14ac:dyDescent="0.3">
      <c r="A534" s="43">
        <v>2015</v>
      </c>
      <c r="B534">
        <v>2</v>
      </c>
      <c r="C534">
        <v>0.38</v>
      </c>
      <c r="D534">
        <v>0.15</v>
      </c>
      <c r="E534">
        <v>1</v>
      </c>
      <c r="F534">
        <v>14</v>
      </c>
      <c r="G534">
        <v>200</v>
      </c>
      <c r="H534" s="36">
        <v>2</v>
      </c>
    </row>
    <row r="535" spans="1:8" x14ac:dyDescent="0.3">
      <c r="A535" s="43">
        <v>2015</v>
      </c>
      <c r="B535">
        <v>4</v>
      </c>
      <c r="C535">
        <v>1</v>
      </c>
      <c r="D535">
        <v>0.28999999999999998</v>
      </c>
      <c r="E535">
        <v>2</v>
      </c>
      <c r="F535">
        <v>1</v>
      </c>
      <c r="G535">
        <v>1</v>
      </c>
      <c r="H535" s="36">
        <v>2</v>
      </c>
    </row>
    <row r="536" spans="1:8" x14ac:dyDescent="0.3">
      <c r="A536" s="43">
        <v>2015</v>
      </c>
      <c r="B536">
        <v>4</v>
      </c>
      <c r="C536">
        <v>1</v>
      </c>
      <c r="D536">
        <v>0.98</v>
      </c>
      <c r="E536">
        <v>2</v>
      </c>
      <c r="F536">
        <v>1</v>
      </c>
      <c r="G536">
        <v>1</v>
      </c>
      <c r="H536" s="36">
        <v>2</v>
      </c>
    </row>
    <row r="537" spans="1:8" x14ac:dyDescent="0.3">
      <c r="A537" s="43">
        <v>2014</v>
      </c>
      <c r="B537">
        <v>0</v>
      </c>
      <c r="E537">
        <v>1</v>
      </c>
      <c r="F537">
        <v>1</v>
      </c>
      <c r="G537">
        <v>1</v>
      </c>
      <c r="H537" s="36">
        <v>2</v>
      </c>
    </row>
    <row r="538" spans="1:8" x14ac:dyDescent="0.3">
      <c r="A538" s="43">
        <v>2015</v>
      </c>
      <c r="B538">
        <v>2</v>
      </c>
      <c r="C538">
        <v>0.1</v>
      </c>
      <c r="D538">
        <v>0</v>
      </c>
      <c r="E538">
        <v>1</v>
      </c>
      <c r="F538">
        <v>5</v>
      </c>
      <c r="G538">
        <v>5</v>
      </c>
      <c r="H538" s="36">
        <v>2</v>
      </c>
    </row>
    <row r="539" spans="1:8" x14ac:dyDescent="0.3">
      <c r="A539" s="43">
        <v>2014</v>
      </c>
      <c r="B539">
        <v>4</v>
      </c>
      <c r="C539">
        <v>1</v>
      </c>
      <c r="D539">
        <v>0.97</v>
      </c>
      <c r="E539">
        <v>2</v>
      </c>
      <c r="F539">
        <v>1</v>
      </c>
      <c r="G539">
        <v>5</v>
      </c>
      <c r="H539" s="36">
        <v>2</v>
      </c>
    </row>
    <row r="540" spans="1:8" x14ac:dyDescent="0.3">
      <c r="A540" s="43">
        <v>2014</v>
      </c>
      <c r="B540">
        <v>3</v>
      </c>
      <c r="C540">
        <v>1</v>
      </c>
      <c r="D540">
        <v>0.72</v>
      </c>
      <c r="E540">
        <v>2</v>
      </c>
      <c r="F540">
        <v>1</v>
      </c>
      <c r="G540">
        <v>3</v>
      </c>
      <c r="H540" s="36">
        <v>2</v>
      </c>
    </row>
    <row r="541" spans="1:8" x14ac:dyDescent="0.3">
      <c r="A541" s="43">
        <v>2015</v>
      </c>
      <c r="B541">
        <v>4</v>
      </c>
      <c r="C541">
        <v>1</v>
      </c>
      <c r="D541">
        <v>1</v>
      </c>
      <c r="E541">
        <v>2</v>
      </c>
      <c r="F541">
        <v>1</v>
      </c>
      <c r="G541">
        <v>1</v>
      </c>
      <c r="H541" s="36">
        <v>2</v>
      </c>
    </row>
    <row r="542" spans="1:8" x14ac:dyDescent="0.3">
      <c r="A542" s="43">
        <v>2014</v>
      </c>
      <c r="B542">
        <v>4</v>
      </c>
      <c r="C542">
        <v>1</v>
      </c>
      <c r="D542">
        <v>0.66</v>
      </c>
      <c r="E542">
        <v>2</v>
      </c>
      <c r="F542">
        <v>1</v>
      </c>
      <c r="G542">
        <v>1</v>
      </c>
      <c r="H542" s="36">
        <v>2</v>
      </c>
    </row>
    <row r="543" spans="1:8" x14ac:dyDescent="0.3">
      <c r="A543" s="43">
        <v>2015</v>
      </c>
      <c r="B543">
        <v>4</v>
      </c>
      <c r="C543">
        <v>1</v>
      </c>
      <c r="D543">
        <v>0.78</v>
      </c>
      <c r="E543">
        <v>1</v>
      </c>
      <c r="F543">
        <v>2</v>
      </c>
      <c r="G543">
        <v>3</v>
      </c>
      <c r="H543" s="36">
        <v>2</v>
      </c>
    </row>
    <row r="544" spans="1:8" x14ac:dyDescent="0.3">
      <c r="A544" s="43">
        <v>2015</v>
      </c>
      <c r="B544">
        <v>4</v>
      </c>
      <c r="C544">
        <v>1</v>
      </c>
      <c r="D544">
        <v>0.93</v>
      </c>
      <c r="E544">
        <v>1</v>
      </c>
      <c r="F544">
        <v>2</v>
      </c>
      <c r="G544">
        <v>3</v>
      </c>
      <c r="H544" s="36">
        <v>2</v>
      </c>
    </row>
    <row r="545" spans="1:8" x14ac:dyDescent="0.3">
      <c r="A545" s="43">
        <v>2015</v>
      </c>
      <c r="B545">
        <v>4</v>
      </c>
      <c r="C545">
        <v>1</v>
      </c>
      <c r="D545">
        <v>0.98</v>
      </c>
      <c r="E545">
        <v>1</v>
      </c>
      <c r="F545">
        <v>39</v>
      </c>
      <c r="G545">
        <v>40</v>
      </c>
      <c r="H545" s="36">
        <v>2</v>
      </c>
    </row>
    <row r="546" spans="1:8" x14ac:dyDescent="0.3">
      <c r="A546" s="43">
        <v>2015</v>
      </c>
      <c r="B546">
        <v>4</v>
      </c>
      <c r="C546">
        <v>1</v>
      </c>
      <c r="D546">
        <v>0.99</v>
      </c>
      <c r="E546">
        <v>2</v>
      </c>
      <c r="F546">
        <v>9</v>
      </c>
      <c r="G546">
        <v>11</v>
      </c>
      <c r="H546" s="36">
        <v>2</v>
      </c>
    </row>
    <row r="547" spans="1:8" x14ac:dyDescent="0.3">
      <c r="A547" s="43">
        <v>2015</v>
      </c>
      <c r="B547">
        <v>4</v>
      </c>
      <c r="C547">
        <v>1</v>
      </c>
      <c r="D547">
        <v>1</v>
      </c>
      <c r="E547">
        <v>2</v>
      </c>
      <c r="F547">
        <v>2</v>
      </c>
      <c r="G547">
        <v>2</v>
      </c>
      <c r="H547" s="36">
        <v>2</v>
      </c>
    </row>
    <row r="548" spans="1:8" x14ac:dyDescent="0.3">
      <c r="A548" s="43">
        <v>2015</v>
      </c>
      <c r="B548">
        <v>4</v>
      </c>
      <c r="C548">
        <v>1</v>
      </c>
      <c r="D548">
        <v>1</v>
      </c>
      <c r="E548">
        <v>1</v>
      </c>
      <c r="F548">
        <v>151</v>
      </c>
      <c r="G548">
        <v>173</v>
      </c>
      <c r="H548" s="36">
        <v>2</v>
      </c>
    </row>
    <row r="549" spans="1:8" x14ac:dyDescent="0.3">
      <c r="A549" s="43">
        <v>2014</v>
      </c>
      <c r="B549">
        <v>4</v>
      </c>
      <c r="C549">
        <v>1</v>
      </c>
      <c r="D549">
        <v>0.81</v>
      </c>
      <c r="E549">
        <v>2</v>
      </c>
      <c r="F549">
        <v>1</v>
      </c>
      <c r="G549">
        <v>1</v>
      </c>
      <c r="H549" s="36">
        <v>2</v>
      </c>
    </row>
    <row r="550" spans="1:8" x14ac:dyDescent="0.3">
      <c r="A550" s="43">
        <v>2015</v>
      </c>
      <c r="B550">
        <v>4</v>
      </c>
      <c r="C550">
        <v>1</v>
      </c>
      <c r="D550">
        <v>1</v>
      </c>
      <c r="E550">
        <v>1</v>
      </c>
      <c r="F550">
        <v>2</v>
      </c>
      <c r="G550">
        <v>2</v>
      </c>
      <c r="H550" s="36">
        <v>2</v>
      </c>
    </row>
    <row r="551" spans="1:8" x14ac:dyDescent="0.3">
      <c r="A551" s="43">
        <v>2015</v>
      </c>
      <c r="B551">
        <v>4</v>
      </c>
      <c r="C551">
        <v>1</v>
      </c>
      <c r="D551">
        <v>0.96</v>
      </c>
      <c r="E551">
        <v>2</v>
      </c>
      <c r="F551">
        <v>4</v>
      </c>
      <c r="G551">
        <v>4</v>
      </c>
      <c r="H551" s="36">
        <v>2</v>
      </c>
    </row>
    <row r="552" spans="1:8" x14ac:dyDescent="0.3">
      <c r="A552" s="43">
        <v>2014</v>
      </c>
      <c r="B552">
        <v>0</v>
      </c>
      <c r="D552">
        <v>0.67</v>
      </c>
      <c r="E552">
        <v>1</v>
      </c>
      <c r="F552">
        <v>2</v>
      </c>
      <c r="G552">
        <v>2</v>
      </c>
      <c r="H552" s="36">
        <v>2</v>
      </c>
    </row>
    <row r="553" spans="1:8" x14ac:dyDescent="0.3">
      <c r="A553" s="43">
        <v>2015</v>
      </c>
      <c r="B553">
        <v>4</v>
      </c>
      <c r="C553">
        <v>1</v>
      </c>
      <c r="D553">
        <v>1</v>
      </c>
      <c r="E553">
        <v>2</v>
      </c>
      <c r="F553">
        <v>1</v>
      </c>
      <c r="G553">
        <v>1</v>
      </c>
      <c r="H553" s="36">
        <v>2</v>
      </c>
    </row>
    <row r="554" spans="1:8" x14ac:dyDescent="0.3">
      <c r="A554" s="43">
        <v>2015</v>
      </c>
      <c r="B554">
        <v>4</v>
      </c>
      <c r="C554">
        <v>1</v>
      </c>
      <c r="D554">
        <v>0.97</v>
      </c>
      <c r="E554">
        <v>2</v>
      </c>
      <c r="F554">
        <v>3</v>
      </c>
      <c r="G554">
        <v>3</v>
      </c>
      <c r="H554" s="36">
        <v>2</v>
      </c>
    </row>
    <row r="555" spans="1:8" x14ac:dyDescent="0.3">
      <c r="A555" s="43">
        <v>2015</v>
      </c>
      <c r="B555">
        <v>4</v>
      </c>
      <c r="C555">
        <v>1</v>
      </c>
      <c r="D555">
        <v>1</v>
      </c>
      <c r="E555">
        <v>2</v>
      </c>
      <c r="F555">
        <v>1</v>
      </c>
      <c r="G555">
        <v>2</v>
      </c>
      <c r="H555" s="36">
        <v>2</v>
      </c>
    </row>
    <row r="556" spans="1:8" x14ac:dyDescent="0.3">
      <c r="A556" s="43">
        <v>2015</v>
      </c>
      <c r="B556">
        <v>1</v>
      </c>
      <c r="C556">
        <v>1</v>
      </c>
      <c r="D556">
        <v>0.28999999999999998</v>
      </c>
      <c r="E556">
        <v>2</v>
      </c>
      <c r="F556">
        <v>4</v>
      </c>
      <c r="G556">
        <v>10</v>
      </c>
      <c r="H556" s="36">
        <v>2</v>
      </c>
    </row>
    <row r="557" spans="1:8" x14ac:dyDescent="0.3">
      <c r="A557" s="43">
        <v>2014</v>
      </c>
      <c r="B557">
        <v>4</v>
      </c>
      <c r="C557">
        <v>1</v>
      </c>
      <c r="D557">
        <v>1</v>
      </c>
      <c r="E557">
        <v>2</v>
      </c>
      <c r="F557">
        <v>5</v>
      </c>
      <c r="G557">
        <v>10</v>
      </c>
      <c r="H557" s="36">
        <v>2</v>
      </c>
    </row>
    <row r="558" spans="1:8" x14ac:dyDescent="0.3">
      <c r="A558" s="43">
        <v>2015</v>
      </c>
      <c r="B558">
        <v>4</v>
      </c>
      <c r="C558">
        <v>1</v>
      </c>
      <c r="D558">
        <v>1</v>
      </c>
      <c r="E558">
        <v>2</v>
      </c>
      <c r="F558">
        <v>1</v>
      </c>
      <c r="G558">
        <v>1</v>
      </c>
      <c r="H558" s="36">
        <v>2</v>
      </c>
    </row>
    <row r="559" spans="1:8" x14ac:dyDescent="0.3">
      <c r="A559" s="43">
        <v>2015</v>
      </c>
      <c r="B559">
        <v>4</v>
      </c>
      <c r="C559">
        <v>1</v>
      </c>
      <c r="D559">
        <v>0.99</v>
      </c>
      <c r="E559">
        <v>2</v>
      </c>
      <c r="F559">
        <v>1</v>
      </c>
      <c r="G559">
        <v>1</v>
      </c>
      <c r="H559" s="36">
        <v>2</v>
      </c>
    </row>
    <row r="560" spans="1:8" x14ac:dyDescent="0.3">
      <c r="A560" s="43">
        <v>2013</v>
      </c>
      <c r="B560">
        <v>4</v>
      </c>
      <c r="C560">
        <v>1</v>
      </c>
      <c r="D560">
        <v>0.74</v>
      </c>
      <c r="E560">
        <v>1</v>
      </c>
      <c r="F560">
        <v>2</v>
      </c>
      <c r="G560">
        <v>3</v>
      </c>
      <c r="H560" s="36">
        <v>2</v>
      </c>
    </row>
    <row r="561" spans="1:8" x14ac:dyDescent="0.3">
      <c r="A561" s="43">
        <v>2015</v>
      </c>
      <c r="B561">
        <v>4</v>
      </c>
      <c r="C561">
        <v>1</v>
      </c>
      <c r="D561">
        <v>0.38</v>
      </c>
      <c r="E561">
        <v>2</v>
      </c>
      <c r="F561">
        <v>1</v>
      </c>
      <c r="G561">
        <v>1</v>
      </c>
      <c r="H561" s="36">
        <v>2</v>
      </c>
    </row>
    <row r="562" spans="1:8" x14ac:dyDescent="0.3">
      <c r="A562" s="43">
        <v>2014</v>
      </c>
      <c r="B562">
        <v>4</v>
      </c>
      <c r="C562">
        <v>1</v>
      </c>
      <c r="D562">
        <v>0.95</v>
      </c>
      <c r="E562">
        <v>2</v>
      </c>
      <c r="F562">
        <v>2</v>
      </c>
      <c r="G562">
        <v>5</v>
      </c>
      <c r="H562" s="36">
        <v>1</v>
      </c>
    </row>
    <row r="563" spans="1:8" x14ac:dyDescent="0.3">
      <c r="A563" s="43">
        <v>2015</v>
      </c>
      <c r="B563">
        <v>4</v>
      </c>
      <c r="C563">
        <v>1</v>
      </c>
      <c r="D563">
        <v>1</v>
      </c>
      <c r="E563">
        <v>2</v>
      </c>
      <c r="F563">
        <v>2</v>
      </c>
      <c r="G563">
        <v>2</v>
      </c>
      <c r="H563" s="36">
        <v>2</v>
      </c>
    </row>
    <row r="564" spans="1:8" x14ac:dyDescent="0.3">
      <c r="A564" s="43">
        <v>2016</v>
      </c>
      <c r="B564">
        <v>3</v>
      </c>
      <c r="C564">
        <v>1</v>
      </c>
      <c r="D564">
        <v>0.91</v>
      </c>
      <c r="E564">
        <v>2</v>
      </c>
      <c r="F564">
        <v>1</v>
      </c>
      <c r="G564">
        <v>1</v>
      </c>
      <c r="H564" s="36">
        <v>2</v>
      </c>
    </row>
    <row r="565" spans="1:8" x14ac:dyDescent="0.3">
      <c r="A565" s="43">
        <v>2015</v>
      </c>
      <c r="B565">
        <v>4</v>
      </c>
      <c r="C565">
        <v>1</v>
      </c>
      <c r="D565">
        <v>0.88</v>
      </c>
      <c r="E565">
        <v>2</v>
      </c>
      <c r="F565">
        <v>3</v>
      </c>
      <c r="G565">
        <v>8</v>
      </c>
      <c r="H565" s="36">
        <v>2</v>
      </c>
    </row>
    <row r="566" spans="1:8" x14ac:dyDescent="0.3">
      <c r="A566" s="43">
        <v>2016</v>
      </c>
      <c r="B566">
        <v>3</v>
      </c>
      <c r="C566">
        <v>1</v>
      </c>
      <c r="D566">
        <v>0.75</v>
      </c>
      <c r="E566">
        <v>2</v>
      </c>
      <c r="F566">
        <v>2</v>
      </c>
      <c r="G566">
        <v>2</v>
      </c>
      <c r="H566" s="36">
        <v>2</v>
      </c>
    </row>
    <row r="567" spans="1:8" x14ac:dyDescent="0.3">
      <c r="A567" s="43">
        <v>2016</v>
      </c>
      <c r="B567">
        <v>3</v>
      </c>
      <c r="C567">
        <v>1</v>
      </c>
      <c r="D567">
        <v>0.83</v>
      </c>
      <c r="E567">
        <v>1</v>
      </c>
      <c r="F567">
        <v>1</v>
      </c>
      <c r="G567">
        <v>1</v>
      </c>
      <c r="H567" s="36">
        <v>2</v>
      </c>
    </row>
    <row r="568" spans="1:8" x14ac:dyDescent="0.3">
      <c r="A568" s="43">
        <v>2015</v>
      </c>
      <c r="B568">
        <v>3</v>
      </c>
      <c r="C568">
        <v>1</v>
      </c>
      <c r="D568">
        <v>0.96</v>
      </c>
      <c r="E568">
        <v>2</v>
      </c>
      <c r="F568">
        <v>2</v>
      </c>
      <c r="G568">
        <v>3</v>
      </c>
      <c r="H568" s="36">
        <v>2</v>
      </c>
    </row>
    <row r="569" spans="1:8" x14ac:dyDescent="0.3">
      <c r="A569" s="43">
        <v>2013</v>
      </c>
      <c r="B569">
        <v>4</v>
      </c>
      <c r="C569">
        <v>1</v>
      </c>
      <c r="D569">
        <v>1</v>
      </c>
      <c r="E569">
        <v>1</v>
      </c>
      <c r="F569">
        <v>21</v>
      </c>
      <c r="G569">
        <v>37</v>
      </c>
      <c r="H569" s="36">
        <v>2</v>
      </c>
    </row>
    <row r="570" spans="1:8" x14ac:dyDescent="0.3">
      <c r="A570" s="43">
        <v>2015</v>
      </c>
      <c r="B570">
        <v>4</v>
      </c>
      <c r="C570">
        <v>1</v>
      </c>
      <c r="D570">
        <v>0.99</v>
      </c>
      <c r="E570">
        <v>1</v>
      </c>
      <c r="F570">
        <v>2</v>
      </c>
      <c r="G570">
        <v>2</v>
      </c>
      <c r="H570" s="36">
        <v>2</v>
      </c>
    </row>
    <row r="571" spans="1:8" x14ac:dyDescent="0.3">
      <c r="A571" s="43">
        <v>2016</v>
      </c>
      <c r="B571">
        <v>4</v>
      </c>
      <c r="C571">
        <v>1</v>
      </c>
      <c r="D571">
        <v>1</v>
      </c>
      <c r="E571">
        <v>1</v>
      </c>
      <c r="F571">
        <v>1</v>
      </c>
      <c r="G571">
        <v>1</v>
      </c>
      <c r="H571" s="36">
        <v>2</v>
      </c>
    </row>
    <row r="572" spans="1:8" x14ac:dyDescent="0.3">
      <c r="A572" s="43">
        <v>2016</v>
      </c>
      <c r="B572">
        <v>3</v>
      </c>
      <c r="C572">
        <v>1</v>
      </c>
      <c r="D572">
        <v>0.74</v>
      </c>
      <c r="E572">
        <v>2</v>
      </c>
      <c r="F572">
        <v>1</v>
      </c>
      <c r="G572">
        <v>1</v>
      </c>
      <c r="H572" s="36">
        <v>2</v>
      </c>
    </row>
    <row r="573" spans="1:8" x14ac:dyDescent="0.3">
      <c r="A573" s="43">
        <v>2013</v>
      </c>
      <c r="B573">
        <v>0</v>
      </c>
      <c r="D573">
        <v>1</v>
      </c>
      <c r="E573">
        <v>1</v>
      </c>
      <c r="F573">
        <v>5</v>
      </c>
      <c r="G573">
        <v>6</v>
      </c>
      <c r="H573" s="36">
        <v>2</v>
      </c>
    </row>
    <row r="574" spans="1:8" x14ac:dyDescent="0.3">
      <c r="A574" s="43">
        <v>2016</v>
      </c>
      <c r="B574">
        <v>4</v>
      </c>
      <c r="C574">
        <v>1</v>
      </c>
      <c r="D574">
        <v>1</v>
      </c>
      <c r="E574">
        <v>2</v>
      </c>
      <c r="F574">
        <v>2</v>
      </c>
      <c r="G574">
        <v>2</v>
      </c>
      <c r="H574" s="36">
        <v>1</v>
      </c>
    </row>
    <row r="575" spans="1:8" x14ac:dyDescent="0.3">
      <c r="A575" s="43">
        <v>2015</v>
      </c>
      <c r="B575">
        <v>4</v>
      </c>
      <c r="C575">
        <v>1</v>
      </c>
      <c r="D575">
        <v>0.93</v>
      </c>
      <c r="E575">
        <v>1</v>
      </c>
      <c r="F575">
        <v>2</v>
      </c>
      <c r="G575">
        <v>3</v>
      </c>
      <c r="H575" s="36">
        <v>2</v>
      </c>
    </row>
    <row r="576" spans="1:8" x14ac:dyDescent="0.3">
      <c r="A576" s="43">
        <v>2016</v>
      </c>
      <c r="B576">
        <v>4</v>
      </c>
      <c r="C576">
        <v>1</v>
      </c>
      <c r="D576">
        <v>0.91</v>
      </c>
      <c r="E576">
        <v>2</v>
      </c>
      <c r="F576">
        <v>1</v>
      </c>
      <c r="G576">
        <v>1</v>
      </c>
      <c r="H576" s="36">
        <v>2</v>
      </c>
    </row>
    <row r="577" spans="1:8" x14ac:dyDescent="0.3">
      <c r="A577" s="43">
        <v>2014</v>
      </c>
      <c r="B577">
        <v>4</v>
      </c>
      <c r="C577">
        <v>1</v>
      </c>
      <c r="D577">
        <v>0.97</v>
      </c>
      <c r="E577">
        <v>2</v>
      </c>
      <c r="F577">
        <v>1</v>
      </c>
      <c r="G577">
        <v>1</v>
      </c>
      <c r="H577" s="36">
        <v>2</v>
      </c>
    </row>
    <row r="578" spans="1:8" x14ac:dyDescent="0.3">
      <c r="A578" s="43">
        <v>2014</v>
      </c>
      <c r="B578">
        <v>3</v>
      </c>
      <c r="C578">
        <v>1</v>
      </c>
      <c r="D578">
        <v>0.89</v>
      </c>
      <c r="E578">
        <v>2</v>
      </c>
      <c r="F578">
        <v>1</v>
      </c>
      <c r="G578">
        <v>2</v>
      </c>
      <c r="H578" s="36">
        <v>2</v>
      </c>
    </row>
    <row r="579" spans="1:8" x14ac:dyDescent="0.3">
      <c r="A579" s="43">
        <v>2015</v>
      </c>
      <c r="B579">
        <v>4</v>
      </c>
      <c r="C579">
        <v>1</v>
      </c>
      <c r="D579">
        <v>0.93</v>
      </c>
      <c r="E579">
        <v>2</v>
      </c>
      <c r="F579">
        <v>1</v>
      </c>
      <c r="G579">
        <v>1</v>
      </c>
      <c r="H579" s="36">
        <v>2</v>
      </c>
    </row>
    <row r="580" spans="1:8" x14ac:dyDescent="0.3">
      <c r="A580" s="43">
        <v>2015</v>
      </c>
      <c r="B580">
        <v>1</v>
      </c>
      <c r="C580">
        <v>1</v>
      </c>
      <c r="D580">
        <v>0.89</v>
      </c>
      <c r="E580">
        <v>1</v>
      </c>
      <c r="F580">
        <v>1</v>
      </c>
      <c r="G580">
        <v>1</v>
      </c>
      <c r="H580" s="36">
        <v>2</v>
      </c>
    </row>
    <row r="581" spans="1:8" x14ac:dyDescent="0.3">
      <c r="A581" s="43">
        <v>2015</v>
      </c>
      <c r="B581">
        <v>4</v>
      </c>
      <c r="C581">
        <v>1</v>
      </c>
      <c r="D581">
        <v>1</v>
      </c>
      <c r="E581">
        <v>1</v>
      </c>
      <c r="F581">
        <v>1</v>
      </c>
      <c r="G581">
        <v>1</v>
      </c>
      <c r="H581" s="36">
        <v>2</v>
      </c>
    </row>
    <row r="582" spans="1:8" x14ac:dyDescent="0.3">
      <c r="A582" s="43">
        <v>2014</v>
      </c>
      <c r="B582">
        <v>1</v>
      </c>
      <c r="C582">
        <v>0.95</v>
      </c>
      <c r="D582">
        <v>0.79</v>
      </c>
      <c r="E582">
        <v>1</v>
      </c>
      <c r="F582">
        <v>1</v>
      </c>
      <c r="G582">
        <v>1</v>
      </c>
      <c r="H582" s="36">
        <v>2</v>
      </c>
    </row>
    <row r="583" spans="1:8" x14ac:dyDescent="0.3">
      <c r="A583" s="43">
        <v>2012</v>
      </c>
      <c r="B583">
        <v>4</v>
      </c>
      <c r="C583">
        <v>1</v>
      </c>
      <c r="D583">
        <v>0.97</v>
      </c>
      <c r="E583">
        <v>2</v>
      </c>
      <c r="F583">
        <v>6</v>
      </c>
      <c r="G583">
        <v>7</v>
      </c>
      <c r="H583" s="36">
        <v>2</v>
      </c>
    </row>
    <row r="584" spans="1:8" x14ac:dyDescent="0.3">
      <c r="A584" s="43">
        <v>2016</v>
      </c>
      <c r="B584">
        <v>3</v>
      </c>
      <c r="C584">
        <v>0.89</v>
      </c>
      <c r="D584">
        <v>0.21</v>
      </c>
      <c r="E584">
        <v>1</v>
      </c>
      <c r="F584">
        <v>19</v>
      </c>
      <c r="G584">
        <v>25</v>
      </c>
      <c r="H584" s="36">
        <v>2</v>
      </c>
    </row>
    <row r="585" spans="1:8" x14ac:dyDescent="0.3">
      <c r="A585" s="43">
        <v>2015</v>
      </c>
      <c r="B585">
        <v>0</v>
      </c>
      <c r="E585">
        <v>1</v>
      </c>
      <c r="F585">
        <v>1</v>
      </c>
      <c r="G585">
        <v>1</v>
      </c>
      <c r="H585" s="36">
        <v>2</v>
      </c>
    </row>
    <row r="586" spans="1:8" x14ac:dyDescent="0.3">
      <c r="A586" s="43">
        <v>2015</v>
      </c>
      <c r="B586">
        <v>4</v>
      </c>
      <c r="C586">
        <v>1</v>
      </c>
      <c r="D586">
        <v>1</v>
      </c>
      <c r="E586">
        <v>1</v>
      </c>
      <c r="F586">
        <v>2</v>
      </c>
      <c r="G586">
        <v>7</v>
      </c>
      <c r="H586" s="36">
        <v>2</v>
      </c>
    </row>
    <row r="587" spans="1:8" x14ac:dyDescent="0.3">
      <c r="A587" s="43">
        <v>2015</v>
      </c>
      <c r="B587">
        <v>4</v>
      </c>
      <c r="C587">
        <v>1</v>
      </c>
      <c r="D587">
        <v>1</v>
      </c>
      <c r="E587">
        <v>2</v>
      </c>
      <c r="F587">
        <v>1</v>
      </c>
      <c r="G587">
        <v>1</v>
      </c>
      <c r="H587" s="36">
        <v>2</v>
      </c>
    </row>
    <row r="588" spans="1:8" x14ac:dyDescent="0.3">
      <c r="A588" s="43">
        <v>2015</v>
      </c>
      <c r="B588">
        <v>4</v>
      </c>
      <c r="C588">
        <v>1</v>
      </c>
      <c r="D588">
        <v>1</v>
      </c>
      <c r="E588">
        <v>2</v>
      </c>
      <c r="F588">
        <v>7</v>
      </c>
      <c r="G588">
        <v>7</v>
      </c>
      <c r="H588" s="36">
        <v>1</v>
      </c>
    </row>
    <row r="589" spans="1:8" x14ac:dyDescent="0.3">
      <c r="A589" s="43">
        <v>2014</v>
      </c>
      <c r="B589">
        <v>4</v>
      </c>
      <c r="C589">
        <v>1</v>
      </c>
      <c r="D589">
        <v>0.73</v>
      </c>
      <c r="E589">
        <v>1</v>
      </c>
      <c r="F589">
        <v>6</v>
      </c>
      <c r="G589">
        <v>6</v>
      </c>
      <c r="H589" s="36">
        <v>1</v>
      </c>
    </row>
    <row r="590" spans="1:8" x14ac:dyDescent="0.3">
      <c r="A590" s="43">
        <v>2016</v>
      </c>
      <c r="B590">
        <v>4</v>
      </c>
      <c r="C590">
        <v>1</v>
      </c>
      <c r="D590">
        <v>0.33</v>
      </c>
      <c r="E590">
        <v>1</v>
      </c>
      <c r="F590">
        <v>1</v>
      </c>
      <c r="G590">
        <v>1</v>
      </c>
      <c r="H590" s="36">
        <v>2</v>
      </c>
    </row>
    <row r="591" spans="1:8" x14ac:dyDescent="0.3">
      <c r="A591" s="43">
        <v>2016</v>
      </c>
      <c r="B591">
        <v>3</v>
      </c>
      <c r="C591">
        <v>1</v>
      </c>
      <c r="D591">
        <v>0.73</v>
      </c>
      <c r="E591">
        <v>2</v>
      </c>
      <c r="F591">
        <v>1</v>
      </c>
      <c r="G591">
        <v>1</v>
      </c>
      <c r="H591" s="36">
        <v>2</v>
      </c>
    </row>
    <row r="592" spans="1:8" x14ac:dyDescent="0.3">
      <c r="A592" s="43">
        <v>2016</v>
      </c>
      <c r="B592">
        <v>2</v>
      </c>
      <c r="C592">
        <v>0.33</v>
      </c>
      <c r="D592">
        <v>0.11</v>
      </c>
      <c r="E592">
        <v>1</v>
      </c>
      <c r="F592">
        <v>1</v>
      </c>
      <c r="G592">
        <v>1</v>
      </c>
      <c r="H592" s="36">
        <v>2</v>
      </c>
    </row>
    <row r="593" spans="1:8" x14ac:dyDescent="0.3">
      <c r="A593" s="43">
        <v>2011</v>
      </c>
      <c r="B593">
        <v>3</v>
      </c>
      <c r="C593">
        <v>1</v>
      </c>
      <c r="D593">
        <v>0.74</v>
      </c>
      <c r="E593">
        <v>2</v>
      </c>
      <c r="F593">
        <v>3</v>
      </c>
      <c r="G593">
        <v>5</v>
      </c>
      <c r="H593" s="36">
        <v>2</v>
      </c>
    </row>
    <row r="594" spans="1:8" x14ac:dyDescent="0.3">
      <c r="A594" s="43">
        <v>2015</v>
      </c>
      <c r="B594">
        <v>4</v>
      </c>
      <c r="C594">
        <v>1</v>
      </c>
      <c r="D594">
        <v>1</v>
      </c>
      <c r="E594">
        <v>1</v>
      </c>
      <c r="F594">
        <v>4</v>
      </c>
      <c r="G594">
        <v>5</v>
      </c>
      <c r="H594" s="36">
        <v>2</v>
      </c>
    </row>
    <row r="595" spans="1:8" x14ac:dyDescent="0.3">
      <c r="A595" s="43">
        <v>2014</v>
      </c>
      <c r="B595">
        <v>4</v>
      </c>
      <c r="C595">
        <v>1</v>
      </c>
      <c r="D595">
        <v>0.99</v>
      </c>
      <c r="E595">
        <v>2</v>
      </c>
      <c r="F595">
        <v>1</v>
      </c>
      <c r="G595">
        <v>1</v>
      </c>
      <c r="H595" s="36">
        <v>2</v>
      </c>
    </row>
    <row r="596" spans="1:8" x14ac:dyDescent="0.3">
      <c r="A596" s="43">
        <v>2015</v>
      </c>
      <c r="B596">
        <v>3</v>
      </c>
      <c r="C596">
        <v>1</v>
      </c>
      <c r="D596">
        <v>0.39</v>
      </c>
      <c r="E596">
        <v>1</v>
      </c>
      <c r="F596">
        <v>2</v>
      </c>
      <c r="G596">
        <v>2</v>
      </c>
      <c r="H596" s="36">
        <v>2</v>
      </c>
    </row>
    <row r="597" spans="1:8" x14ac:dyDescent="0.3">
      <c r="A597" s="43">
        <v>2014</v>
      </c>
      <c r="B597">
        <v>3</v>
      </c>
      <c r="C597">
        <v>1</v>
      </c>
      <c r="D597">
        <v>0.5</v>
      </c>
      <c r="E597">
        <v>1</v>
      </c>
      <c r="F597">
        <v>1</v>
      </c>
      <c r="G597">
        <v>2</v>
      </c>
      <c r="H597" s="36">
        <v>2</v>
      </c>
    </row>
    <row r="598" spans="1:8" x14ac:dyDescent="0.3">
      <c r="A598" s="43">
        <v>2015</v>
      </c>
      <c r="B598">
        <v>0</v>
      </c>
      <c r="D598">
        <v>1</v>
      </c>
      <c r="E598">
        <v>1</v>
      </c>
      <c r="F598">
        <v>2</v>
      </c>
      <c r="G598">
        <v>2</v>
      </c>
      <c r="H598" s="36">
        <v>2</v>
      </c>
    </row>
    <row r="599" spans="1:8" x14ac:dyDescent="0.3">
      <c r="A599" s="43">
        <v>2015</v>
      </c>
      <c r="B599">
        <v>0</v>
      </c>
      <c r="D599">
        <v>1</v>
      </c>
      <c r="E599">
        <v>1</v>
      </c>
      <c r="F599">
        <v>1</v>
      </c>
      <c r="G599">
        <v>1</v>
      </c>
      <c r="H599" s="36">
        <v>2</v>
      </c>
    </row>
    <row r="600" spans="1:8" x14ac:dyDescent="0.3">
      <c r="A600" s="43">
        <v>2016</v>
      </c>
      <c r="B600">
        <v>4</v>
      </c>
      <c r="C600">
        <v>1</v>
      </c>
      <c r="D600">
        <v>0.96</v>
      </c>
      <c r="E600">
        <v>2</v>
      </c>
      <c r="F600">
        <v>4</v>
      </c>
      <c r="G600">
        <v>4</v>
      </c>
      <c r="H600" s="36">
        <v>2</v>
      </c>
    </row>
    <row r="601" spans="1:8" x14ac:dyDescent="0.3">
      <c r="A601" s="43">
        <v>2015</v>
      </c>
      <c r="B601">
        <v>4</v>
      </c>
      <c r="C601">
        <v>0.95</v>
      </c>
      <c r="D601">
        <v>0.97</v>
      </c>
      <c r="E601">
        <v>1</v>
      </c>
      <c r="F601">
        <v>28</v>
      </c>
      <c r="G601">
        <v>45</v>
      </c>
      <c r="H601" s="36">
        <v>2</v>
      </c>
    </row>
    <row r="602" spans="1:8" x14ac:dyDescent="0.3">
      <c r="A602" s="43">
        <v>2013</v>
      </c>
      <c r="B602">
        <v>3</v>
      </c>
      <c r="C602">
        <v>1</v>
      </c>
      <c r="D602">
        <v>0.86</v>
      </c>
      <c r="E602">
        <v>2</v>
      </c>
      <c r="F602">
        <v>2</v>
      </c>
      <c r="G602">
        <v>2</v>
      </c>
      <c r="H602" s="36">
        <v>2</v>
      </c>
    </row>
    <row r="603" spans="1:8" x14ac:dyDescent="0.3">
      <c r="A603" s="43">
        <v>2013</v>
      </c>
      <c r="B603">
        <v>3</v>
      </c>
      <c r="C603">
        <v>1</v>
      </c>
      <c r="D603">
        <v>0.93</v>
      </c>
      <c r="E603">
        <v>2</v>
      </c>
      <c r="F603">
        <v>1</v>
      </c>
      <c r="G603">
        <v>1</v>
      </c>
      <c r="H603" s="36">
        <v>2</v>
      </c>
    </row>
    <row r="604" spans="1:8" x14ac:dyDescent="0.3">
      <c r="A604" s="43">
        <v>2016</v>
      </c>
      <c r="B604">
        <v>3</v>
      </c>
      <c r="C604">
        <v>1</v>
      </c>
      <c r="D604">
        <v>0.78</v>
      </c>
      <c r="E604">
        <v>2</v>
      </c>
      <c r="F604">
        <v>2</v>
      </c>
      <c r="G604">
        <v>2</v>
      </c>
      <c r="H604" s="36">
        <v>2</v>
      </c>
    </row>
    <row r="605" spans="1:8" x14ac:dyDescent="0.3">
      <c r="A605" s="43">
        <v>2016</v>
      </c>
      <c r="B605">
        <v>4</v>
      </c>
      <c r="C605">
        <v>1</v>
      </c>
      <c r="D605">
        <v>0.99</v>
      </c>
      <c r="E605">
        <v>2</v>
      </c>
      <c r="F605">
        <v>1</v>
      </c>
      <c r="G605">
        <v>1</v>
      </c>
      <c r="H605" s="36">
        <v>2</v>
      </c>
    </row>
    <row r="606" spans="1:8" x14ac:dyDescent="0.3">
      <c r="A606" s="43">
        <v>2015</v>
      </c>
      <c r="B606">
        <v>4</v>
      </c>
      <c r="C606">
        <v>0.97</v>
      </c>
      <c r="D606">
        <v>1</v>
      </c>
      <c r="E606">
        <v>1</v>
      </c>
      <c r="F606">
        <v>74</v>
      </c>
      <c r="G606">
        <v>75</v>
      </c>
      <c r="H606" s="36">
        <v>2</v>
      </c>
    </row>
    <row r="607" spans="1:8" x14ac:dyDescent="0.3">
      <c r="A607" s="43">
        <v>2016</v>
      </c>
      <c r="B607">
        <v>0</v>
      </c>
      <c r="D607">
        <v>1</v>
      </c>
      <c r="E607">
        <v>2</v>
      </c>
      <c r="F607">
        <v>1</v>
      </c>
      <c r="G607">
        <v>1</v>
      </c>
      <c r="H607" s="36">
        <v>2</v>
      </c>
    </row>
    <row r="608" spans="1:8" x14ac:dyDescent="0.3">
      <c r="A608" s="43">
        <v>2014</v>
      </c>
      <c r="B608">
        <v>4</v>
      </c>
      <c r="C608">
        <v>1</v>
      </c>
      <c r="D608">
        <v>0.82</v>
      </c>
      <c r="E608">
        <v>2</v>
      </c>
      <c r="F608">
        <v>3</v>
      </c>
      <c r="G608">
        <v>3</v>
      </c>
      <c r="H608" s="36">
        <v>2</v>
      </c>
    </row>
    <row r="609" spans="1:8" x14ac:dyDescent="0.3">
      <c r="A609" s="43">
        <v>2016</v>
      </c>
      <c r="B609">
        <v>4</v>
      </c>
      <c r="C609">
        <v>1</v>
      </c>
      <c r="D609">
        <v>1</v>
      </c>
      <c r="E609">
        <v>2</v>
      </c>
      <c r="F609">
        <v>1</v>
      </c>
      <c r="G609">
        <v>4</v>
      </c>
      <c r="H609" s="36">
        <v>2</v>
      </c>
    </row>
    <row r="610" spans="1:8" x14ac:dyDescent="0.3">
      <c r="A610" s="43">
        <v>2016</v>
      </c>
      <c r="B610">
        <v>4</v>
      </c>
      <c r="C610">
        <v>1</v>
      </c>
      <c r="D610">
        <v>1</v>
      </c>
      <c r="E610">
        <v>1</v>
      </c>
      <c r="F610">
        <v>2</v>
      </c>
      <c r="G610">
        <v>2</v>
      </c>
      <c r="H610" s="36">
        <v>2</v>
      </c>
    </row>
    <row r="611" spans="1:8" x14ac:dyDescent="0.3">
      <c r="A611" s="43">
        <v>2016</v>
      </c>
      <c r="B611">
        <v>4</v>
      </c>
      <c r="C611">
        <v>1</v>
      </c>
      <c r="D611">
        <v>1</v>
      </c>
      <c r="E611">
        <v>2</v>
      </c>
      <c r="F611">
        <v>1</v>
      </c>
      <c r="G611">
        <v>2</v>
      </c>
      <c r="H611" s="36">
        <v>2</v>
      </c>
    </row>
    <row r="612" spans="1:8" x14ac:dyDescent="0.3">
      <c r="A612" s="43">
        <v>2016</v>
      </c>
      <c r="B612">
        <v>4</v>
      </c>
      <c r="C612">
        <v>1</v>
      </c>
      <c r="D612">
        <v>0.8</v>
      </c>
      <c r="E612">
        <v>2</v>
      </c>
      <c r="F612">
        <v>1</v>
      </c>
      <c r="G612">
        <v>1</v>
      </c>
      <c r="H612" s="36">
        <v>2</v>
      </c>
    </row>
    <row r="613" spans="1:8" x14ac:dyDescent="0.3">
      <c r="A613" s="43">
        <v>2015</v>
      </c>
      <c r="B613">
        <v>3</v>
      </c>
      <c r="C613">
        <v>1</v>
      </c>
      <c r="D613">
        <v>0.97</v>
      </c>
      <c r="E613">
        <v>1</v>
      </c>
      <c r="F613">
        <v>10</v>
      </c>
      <c r="G613">
        <v>10</v>
      </c>
      <c r="H613" s="36">
        <v>2</v>
      </c>
    </row>
    <row r="614" spans="1:8" x14ac:dyDescent="0.3">
      <c r="A614" s="43">
        <v>2015</v>
      </c>
      <c r="B614">
        <v>1</v>
      </c>
      <c r="C614">
        <v>0.67</v>
      </c>
      <c r="D614">
        <v>0.83</v>
      </c>
      <c r="E614">
        <v>1</v>
      </c>
      <c r="F614">
        <v>4</v>
      </c>
      <c r="G614">
        <v>7</v>
      </c>
      <c r="H614" s="36">
        <v>2</v>
      </c>
    </row>
    <row r="615" spans="1:8" x14ac:dyDescent="0.3">
      <c r="A615" s="43">
        <v>2013</v>
      </c>
      <c r="B615">
        <v>4</v>
      </c>
      <c r="C615">
        <v>1</v>
      </c>
      <c r="D615">
        <v>1</v>
      </c>
      <c r="E615">
        <v>2</v>
      </c>
      <c r="F615">
        <v>2</v>
      </c>
      <c r="G615">
        <v>2</v>
      </c>
      <c r="H615" s="36">
        <v>2</v>
      </c>
    </row>
    <row r="616" spans="1:8" x14ac:dyDescent="0.3">
      <c r="A616" s="43">
        <v>2014</v>
      </c>
      <c r="B616">
        <v>4</v>
      </c>
      <c r="C616">
        <v>1</v>
      </c>
      <c r="D616">
        <v>1</v>
      </c>
      <c r="E616">
        <v>1</v>
      </c>
      <c r="F616">
        <v>2</v>
      </c>
      <c r="G616">
        <v>2</v>
      </c>
      <c r="H616" s="36">
        <v>2</v>
      </c>
    </row>
    <row r="617" spans="1:8" x14ac:dyDescent="0.3">
      <c r="A617" s="43">
        <v>2016</v>
      </c>
      <c r="B617">
        <v>4</v>
      </c>
      <c r="C617">
        <v>1</v>
      </c>
      <c r="D617">
        <v>1</v>
      </c>
      <c r="E617">
        <v>1</v>
      </c>
      <c r="F617">
        <v>1</v>
      </c>
      <c r="G617">
        <v>1</v>
      </c>
      <c r="H617" s="36">
        <v>2</v>
      </c>
    </row>
    <row r="618" spans="1:8" x14ac:dyDescent="0.3">
      <c r="A618" s="43">
        <v>2013</v>
      </c>
      <c r="B618">
        <v>3</v>
      </c>
      <c r="C618">
        <v>1</v>
      </c>
      <c r="D618">
        <v>0.97</v>
      </c>
      <c r="E618">
        <v>2</v>
      </c>
      <c r="F618">
        <v>10</v>
      </c>
      <c r="G618">
        <v>17</v>
      </c>
      <c r="H618" s="36">
        <v>2</v>
      </c>
    </row>
    <row r="619" spans="1:8" x14ac:dyDescent="0.3">
      <c r="A619" s="43">
        <v>2016</v>
      </c>
      <c r="B619">
        <v>3</v>
      </c>
      <c r="C619">
        <v>1</v>
      </c>
      <c r="D619">
        <v>0.85</v>
      </c>
      <c r="E619">
        <v>2</v>
      </c>
      <c r="F619">
        <v>1</v>
      </c>
      <c r="G619">
        <v>1</v>
      </c>
      <c r="H619" s="36">
        <v>2</v>
      </c>
    </row>
    <row r="620" spans="1:8" x14ac:dyDescent="0.3">
      <c r="A620" s="43">
        <v>2016</v>
      </c>
      <c r="B620">
        <v>1</v>
      </c>
      <c r="C620">
        <v>1</v>
      </c>
      <c r="D620">
        <v>1</v>
      </c>
      <c r="E620">
        <v>2</v>
      </c>
      <c r="F620">
        <v>1</v>
      </c>
      <c r="G620">
        <v>4</v>
      </c>
      <c r="H620" s="36">
        <v>2</v>
      </c>
    </row>
    <row r="621" spans="1:8" x14ac:dyDescent="0.3">
      <c r="A621" s="43">
        <v>2016</v>
      </c>
      <c r="B621">
        <v>0</v>
      </c>
      <c r="E621">
        <v>1</v>
      </c>
      <c r="F621">
        <v>1</v>
      </c>
      <c r="G621">
        <v>1</v>
      </c>
      <c r="H621" s="36">
        <v>2</v>
      </c>
    </row>
    <row r="622" spans="1:8" x14ac:dyDescent="0.3">
      <c r="A622" s="43">
        <v>2016</v>
      </c>
      <c r="B622">
        <v>1</v>
      </c>
      <c r="C622">
        <v>0.5</v>
      </c>
      <c r="D622">
        <v>1</v>
      </c>
      <c r="E622">
        <v>1</v>
      </c>
      <c r="F622">
        <v>2</v>
      </c>
      <c r="G622">
        <v>12</v>
      </c>
      <c r="H622" s="36">
        <v>2</v>
      </c>
    </row>
    <row r="623" spans="1:8" x14ac:dyDescent="0.3">
      <c r="A623" s="43">
        <v>2016</v>
      </c>
      <c r="B623">
        <v>2</v>
      </c>
      <c r="C623">
        <v>0</v>
      </c>
      <c r="E623">
        <v>1</v>
      </c>
      <c r="F623">
        <v>1</v>
      </c>
      <c r="G623">
        <v>1</v>
      </c>
      <c r="H623" s="36">
        <v>2</v>
      </c>
    </row>
    <row r="624" spans="1:8" x14ac:dyDescent="0.3">
      <c r="A624" s="43">
        <v>2015</v>
      </c>
      <c r="B624">
        <v>4</v>
      </c>
      <c r="C624">
        <v>1</v>
      </c>
      <c r="D624">
        <v>0.97</v>
      </c>
      <c r="E624">
        <v>1</v>
      </c>
      <c r="F624">
        <v>5</v>
      </c>
      <c r="G624">
        <v>5</v>
      </c>
      <c r="H624" s="36">
        <v>2</v>
      </c>
    </row>
    <row r="625" spans="1:8" x14ac:dyDescent="0.3">
      <c r="A625" s="43">
        <v>2016</v>
      </c>
      <c r="B625">
        <v>0</v>
      </c>
      <c r="D625">
        <v>0.88</v>
      </c>
      <c r="E625">
        <v>2</v>
      </c>
      <c r="F625">
        <v>1</v>
      </c>
      <c r="G625">
        <v>1</v>
      </c>
      <c r="H625" s="36">
        <v>2</v>
      </c>
    </row>
    <row r="626" spans="1:8" x14ac:dyDescent="0.3">
      <c r="A626" s="43">
        <v>2016</v>
      </c>
      <c r="B626">
        <v>3</v>
      </c>
      <c r="C626">
        <v>1</v>
      </c>
      <c r="D626">
        <v>0.86</v>
      </c>
      <c r="E626">
        <v>1</v>
      </c>
      <c r="F626">
        <v>1</v>
      </c>
      <c r="G626">
        <v>1</v>
      </c>
      <c r="H626" s="36">
        <v>2</v>
      </c>
    </row>
    <row r="627" spans="1:8" x14ac:dyDescent="0.3">
      <c r="A627" s="43">
        <v>2016</v>
      </c>
      <c r="B627">
        <v>4</v>
      </c>
      <c r="C627">
        <v>1</v>
      </c>
      <c r="D627">
        <v>0.91</v>
      </c>
      <c r="E627">
        <v>1</v>
      </c>
      <c r="F627">
        <v>1</v>
      </c>
      <c r="G627">
        <v>1</v>
      </c>
      <c r="H627" s="36">
        <v>2</v>
      </c>
    </row>
    <row r="628" spans="1:8" x14ac:dyDescent="0.3">
      <c r="A628" s="43">
        <v>2015</v>
      </c>
      <c r="B628">
        <v>4</v>
      </c>
      <c r="C628">
        <v>1</v>
      </c>
      <c r="D628">
        <v>1</v>
      </c>
      <c r="E628">
        <v>1</v>
      </c>
      <c r="F628">
        <v>21</v>
      </c>
      <c r="G628">
        <v>21</v>
      </c>
      <c r="H628" s="36">
        <v>2</v>
      </c>
    </row>
    <row r="629" spans="1:8" x14ac:dyDescent="0.3">
      <c r="A629" s="43">
        <v>2016</v>
      </c>
      <c r="B629">
        <v>3</v>
      </c>
      <c r="C629">
        <v>1</v>
      </c>
      <c r="D629">
        <v>0.88</v>
      </c>
      <c r="E629">
        <v>0</v>
      </c>
      <c r="F629">
        <v>5</v>
      </c>
      <c r="G629">
        <v>5</v>
      </c>
      <c r="H629" s="36">
        <v>2</v>
      </c>
    </row>
    <row r="630" spans="1:8" x14ac:dyDescent="0.3">
      <c r="A630" s="43">
        <v>2014</v>
      </c>
      <c r="B630">
        <v>4</v>
      </c>
      <c r="C630">
        <v>1</v>
      </c>
      <c r="D630">
        <v>1</v>
      </c>
      <c r="E630">
        <v>2</v>
      </c>
      <c r="F630">
        <v>5</v>
      </c>
      <c r="G630">
        <v>6</v>
      </c>
      <c r="H630" s="36">
        <v>2</v>
      </c>
    </row>
    <row r="631" spans="1:8" x14ac:dyDescent="0.3">
      <c r="A631" s="43">
        <v>2016</v>
      </c>
      <c r="B631">
        <v>2</v>
      </c>
      <c r="C631">
        <v>0.4</v>
      </c>
      <c r="D631">
        <v>0</v>
      </c>
      <c r="E631">
        <v>1</v>
      </c>
      <c r="F631">
        <v>1</v>
      </c>
      <c r="G631">
        <v>1</v>
      </c>
      <c r="H631" s="36">
        <v>2</v>
      </c>
    </row>
    <row r="632" spans="1:8" x14ac:dyDescent="0.3">
      <c r="A632" s="43">
        <v>2015</v>
      </c>
      <c r="B632">
        <v>4</v>
      </c>
      <c r="C632">
        <v>1</v>
      </c>
      <c r="D632">
        <v>1</v>
      </c>
      <c r="E632">
        <v>2</v>
      </c>
      <c r="F632">
        <v>1</v>
      </c>
      <c r="G632">
        <v>1</v>
      </c>
      <c r="H632" s="36">
        <v>2</v>
      </c>
    </row>
    <row r="633" spans="1:8" x14ac:dyDescent="0.3">
      <c r="A633" s="43">
        <v>2014</v>
      </c>
      <c r="B633">
        <v>3</v>
      </c>
      <c r="C633">
        <v>1</v>
      </c>
      <c r="D633">
        <v>0.31</v>
      </c>
      <c r="E633">
        <v>2</v>
      </c>
      <c r="F633">
        <v>1</v>
      </c>
      <c r="G633">
        <v>1</v>
      </c>
      <c r="H633" s="36">
        <v>2</v>
      </c>
    </row>
    <row r="634" spans="1:8" x14ac:dyDescent="0.3">
      <c r="A634" s="43">
        <v>2021</v>
      </c>
      <c r="B634">
        <v>0</v>
      </c>
      <c r="E634">
        <v>1</v>
      </c>
      <c r="F634">
        <v>50</v>
      </c>
      <c r="G634">
        <v>72</v>
      </c>
      <c r="H634" s="36">
        <v>2</v>
      </c>
    </row>
    <row r="635" spans="1:8" x14ac:dyDescent="0.3">
      <c r="A635" s="43">
        <v>2014</v>
      </c>
      <c r="B635">
        <v>3</v>
      </c>
      <c r="C635">
        <v>0.89</v>
      </c>
      <c r="D635">
        <v>0.27</v>
      </c>
      <c r="E635">
        <v>1</v>
      </c>
      <c r="F635">
        <v>1</v>
      </c>
      <c r="G635">
        <v>3</v>
      </c>
      <c r="H635" s="36">
        <v>2</v>
      </c>
    </row>
    <row r="636" spans="1:8" x14ac:dyDescent="0.3">
      <c r="A636" s="43">
        <v>2015</v>
      </c>
      <c r="B636">
        <v>0</v>
      </c>
      <c r="D636">
        <v>0.2</v>
      </c>
      <c r="E636">
        <v>1</v>
      </c>
      <c r="F636">
        <v>2</v>
      </c>
      <c r="G636">
        <v>4</v>
      </c>
      <c r="H636" s="36">
        <v>2</v>
      </c>
    </row>
    <row r="637" spans="1:8" x14ac:dyDescent="0.3">
      <c r="A637" s="43">
        <v>2016</v>
      </c>
      <c r="B637">
        <v>4</v>
      </c>
      <c r="C637">
        <v>1</v>
      </c>
      <c r="D637">
        <v>1</v>
      </c>
      <c r="E637">
        <v>2</v>
      </c>
      <c r="F637">
        <v>1</v>
      </c>
      <c r="G637">
        <v>1</v>
      </c>
      <c r="H637" s="36">
        <v>2</v>
      </c>
    </row>
    <row r="638" spans="1:8" x14ac:dyDescent="0.3">
      <c r="A638" s="43">
        <v>2015</v>
      </c>
      <c r="B638">
        <v>4</v>
      </c>
      <c r="C638">
        <v>1</v>
      </c>
      <c r="D638">
        <v>0.99</v>
      </c>
      <c r="E638">
        <v>2</v>
      </c>
      <c r="F638">
        <v>1</v>
      </c>
      <c r="G638">
        <v>1</v>
      </c>
      <c r="H638" s="36">
        <v>2</v>
      </c>
    </row>
    <row r="639" spans="1:8" x14ac:dyDescent="0.3">
      <c r="A639" s="43">
        <v>2016</v>
      </c>
      <c r="B639">
        <v>4</v>
      </c>
      <c r="C639">
        <v>1</v>
      </c>
      <c r="D639">
        <v>1</v>
      </c>
      <c r="E639">
        <v>2</v>
      </c>
      <c r="F639">
        <v>2</v>
      </c>
      <c r="G639">
        <v>4</v>
      </c>
      <c r="H639" s="36">
        <v>2</v>
      </c>
    </row>
    <row r="640" spans="1:8" x14ac:dyDescent="0.3">
      <c r="A640" s="43">
        <v>2014</v>
      </c>
      <c r="B640">
        <v>4</v>
      </c>
      <c r="C640">
        <v>1</v>
      </c>
      <c r="D640">
        <v>0.59</v>
      </c>
      <c r="E640">
        <v>1</v>
      </c>
      <c r="F640">
        <v>5</v>
      </c>
      <c r="G640">
        <v>9</v>
      </c>
      <c r="H640" s="36">
        <v>2</v>
      </c>
    </row>
    <row r="641" spans="1:8" x14ac:dyDescent="0.3">
      <c r="A641" s="43">
        <v>2015</v>
      </c>
      <c r="B641">
        <v>3</v>
      </c>
      <c r="C641">
        <v>1</v>
      </c>
      <c r="D641">
        <v>0.45</v>
      </c>
      <c r="E641">
        <v>1</v>
      </c>
      <c r="F641">
        <v>1</v>
      </c>
      <c r="G641">
        <v>1</v>
      </c>
      <c r="H641" s="36">
        <v>2</v>
      </c>
    </row>
    <row r="642" spans="1:8" x14ac:dyDescent="0.3">
      <c r="A642" s="43">
        <v>2015</v>
      </c>
      <c r="B642">
        <v>4</v>
      </c>
      <c r="C642">
        <v>0.99</v>
      </c>
      <c r="D642">
        <v>1</v>
      </c>
      <c r="E642">
        <v>2</v>
      </c>
      <c r="F642">
        <v>6</v>
      </c>
      <c r="G642">
        <v>22</v>
      </c>
      <c r="H642" s="36">
        <v>2</v>
      </c>
    </row>
    <row r="643" spans="1:8" x14ac:dyDescent="0.3">
      <c r="A643" s="43">
        <v>2015</v>
      </c>
      <c r="B643">
        <v>4</v>
      </c>
      <c r="C643">
        <v>1</v>
      </c>
      <c r="D643">
        <v>0.94</v>
      </c>
      <c r="E643">
        <v>2</v>
      </c>
      <c r="F643">
        <v>4</v>
      </c>
      <c r="G643">
        <v>7</v>
      </c>
      <c r="H643" s="36">
        <v>2</v>
      </c>
    </row>
    <row r="644" spans="1:8" x14ac:dyDescent="0.3">
      <c r="A644" s="43">
        <v>2013</v>
      </c>
      <c r="B644">
        <v>4</v>
      </c>
      <c r="C644">
        <v>1</v>
      </c>
      <c r="D644">
        <v>1</v>
      </c>
      <c r="E644">
        <v>2</v>
      </c>
      <c r="F644">
        <v>2</v>
      </c>
      <c r="G644">
        <v>2</v>
      </c>
      <c r="H644" s="36">
        <v>2</v>
      </c>
    </row>
    <row r="645" spans="1:8" x14ac:dyDescent="0.3">
      <c r="A645" s="43">
        <v>2016</v>
      </c>
      <c r="B645">
        <v>0</v>
      </c>
      <c r="E645">
        <v>0</v>
      </c>
      <c r="F645">
        <v>357</v>
      </c>
      <c r="G645">
        <v>365</v>
      </c>
      <c r="H645" s="36">
        <v>2</v>
      </c>
    </row>
    <row r="646" spans="1:8" x14ac:dyDescent="0.3">
      <c r="A646" s="43">
        <v>2015</v>
      </c>
      <c r="B646">
        <v>3</v>
      </c>
      <c r="C646">
        <v>1</v>
      </c>
      <c r="D646">
        <v>0</v>
      </c>
      <c r="E646">
        <v>1</v>
      </c>
      <c r="F646">
        <v>1</v>
      </c>
      <c r="G646">
        <v>1</v>
      </c>
      <c r="H646" s="36">
        <v>2</v>
      </c>
    </row>
    <row r="647" spans="1:8" x14ac:dyDescent="0.3">
      <c r="A647" s="43">
        <v>2013</v>
      </c>
      <c r="B647">
        <v>1</v>
      </c>
      <c r="C647">
        <v>0.7</v>
      </c>
      <c r="D647">
        <v>0.79</v>
      </c>
      <c r="E647">
        <v>1</v>
      </c>
      <c r="F647">
        <v>2</v>
      </c>
      <c r="G647">
        <v>4</v>
      </c>
      <c r="H647" s="36">
        <v>2</v>
      </c>
    </row>
    <row r="648" spans="1:8" x14ac:dyDescent="0.3">
      <c r="A648" s="43">
        <v>2016</v>
      </c>
      <c r="B648">
        <v>1</v>
      </c>
      <c r="C648">
        <v>1</v>
      </c>
      <c r="D648">
        <v>0.96</v>
      </c>
      <c r="E648">
        <v>2</v>
      </c>
      <c r="F648">
        <v>2</v>
      </c>
      <c r="G648">
        <v>2</v>
      </c>
      <c r="H648" s="36">
        <v>2</v>
      </c>
    </row>
    <row r="649" spans="1:8" x14ac:dyDescent="0.3">
      <c r="A649" s="43">
        <v>2016</v>
      </c>
      <c r="B649">
        <v>4</v>
      </c>
      <c r="C649">
        <v>1</v>
      </c>
      <c r="D649">
        <v>1</v>
      </c>
      <c r="E649">
        <v>1</v>
      </c>
      <c r="F649">
        <v>1</v>
      </c>
      <c r="G649">
        <v>1</v>
      </c>
      <c r="H649" s="36">
        <v>2</v>
      </c>
    </row>
    <row r="650" spans="1:8" x14ac:dyDescent="0.3">
      <c r="A650" s="43">
        <v>2015</v>
      </c>
      <c r="B650">
        <v>2</v>
      </c>
      <c r="C650">
        <v>0.08</v>
      </c>
      <c r="D650">
        <v>0</v>
      </c>
      <c r="E650">
        <v>1</v>
      </c>
      <c r="F650">
        <v>2</v>
      </c>
      <c r="G650">
        <v>2</v>
      </c>
      <c r="H650" s="36">
        <v>2</v>
      </c>
    </row>
    <row r="651" spans="1:8" x14ac:dyDescent="0.3">
      <c r="A651" s="43">
        <v>2016</v>
      </c>
      <c r="B651">
        <v>1</v>
      </c>
      <c r="C651">
        <v>1</v>
      </c>
      <c r="D651">
        <v>0.17</v>
      </c>
      <c r="E651">
        <v>1</v>
      </c>
      <c r="F651">
        <v>1</v>
      </c>
      <c r="G651">
        <v>1</v>
      </c>
      <c r="H651" s="36">
        <v>2</v>
      </c>
    </row>
    <row r="652" spans="1:8" x14ac:dyDescent="0.3">
      <c r="A652" s="43">
        <v>2014</v>
      </c>
      <c r="B652">
        <v>4</v>
      </c>
      <c r="C652">
        <v>1</v>
      </c>
      <c r="D652">
        <v>1</v>
      </c>
      <c r="E652">
        <v>1</v>
      </c>
      <c r="F652">
        <v>2</v>
      </c>
      <c r="G652">
        <v>2</v>
      </c>
      <c r="H652" s="36">
        <v>2</v>
      </c>
    </row>
    <row r="653" spans="1:8" x14ac:dyDescent="0.3">
      <c r="A653" s="43">
        <v>2016</v>
      </c>
      <c r="B653">
        <v>4</v>
      </c>
      <c r="C653">
        <v>1</v>
      </c>
      <c r="D653">
        <v>0.54</v>
      </c>
      <c r="E653">
        <v>2</v>
      </c>
      <c r="F653">
        <v>2</v>
      </c>
      <c r="G653">
        <v>3</v>
      </c>
      <c r="H653" s="36">
        <v>2</v>
      </c>
    </row>
    <row r="654" spans="1:8" x14ac:dyDescent="0.3">
      <c r="A654" s="43">
        <v>2016</v>
      </c>
      <c r="B654">
        <v>3</v>
      </c>
      <c r="C654">
        <v>1</v>
      </c>
      <c r="D654">
        <v>0.86</v>
      </c>
      <c r="E654">
        <v>2</v>
      </c>
      <c r="F654">
        <v>1</v>
      </c>
      <c r="G654">
        <v>1</v>
      </c>
      <c r="H654" s="36">
        <v>2</v>
      </c>
    </row>
    <row r="655" spans="1:8" x14ac:dyDescent="0.3">
      <c r="A655" s="43">
        <v>2015</v>
      </c>
      <c r="B655">
        <v>4</v>
      </c>
      <c r="C655">
        <v>1</v>
      </c>
      <c r="D655">
        <v>0.98</v>
      </c>
      <c r="E655">
        <v>2</v>
      </c>
      <c r="F655">
        <v>1</v>
      </c>
      <c r="G655">
        <v>1</v>
      </c>
      <c r="H655" s="36">
        <v>2</v>
      </c>
    </row>
    <row r="656" spans="1:8" x14ac:dyDescent="0.3">
      <c r="A656" s="43">
        <v>2015</v>
      </c>
      <c r="B656">
        <v>1</v>
      </c>
      <c r="C656">
        <v>1</v>
      </c>
      <c r="D656">
        <v>1</v>
      </c>
      <c r="E656">
        <v>1</v>
      </c>
      <c r="F656">
        <v>1</v>
      </c>
      <c r="G656">
        <v>2</v>
      </c>
      <c r="H656" s="36">
        <v>2</v>
      </c>
    </row>
    <row r="657" spans="1:8" x14ac:dyDescent="0.3">
      <c r="A657" s="43">
        <v>2016</v>
      </c>
      <c r="B657">
        <v>0</v>
      </c>
      <c r="D657">
        <v>0.96</v>
      </c>
      <c r="E657">
        <v>1</v>
      </c>
      <c r="F657">
        <v>1</v>
      </c>
      <c r="G657">
        <v>1</v>
      </c>
      <c r="H657" s="36">
        <v>2</v>
      </c>
    </row>
    <row r="658" spans="1:8" x14ac:dyDescent="0.3">
      <c r="A658" s="43">
        <v>2016</v>
      </c>
      <c r="B658">
        <v>4</v>
      </c>
      <c r="C658">
        <v>1</v>
      </c>
      <c r="D658">
        <v>0.72</v>
      </c>
      <c r="E658">
        <v>2</v>
      </c>
      <c r="F658">
        <v>1</v>
      </c>
      <c r="G658">
        <v>1</v>
      </c>
      <c r="H658" s="36">
        <v>2</v>
      </c>
    </row>
    <row r="659" spans="1:8" x14ac:dyDescent="0.3">
      <c r="A659" s="43">
        <v>2015</v>
      </c>
      <c r="B659">
        <v>4</v>
      </c>
      <c r="C659">
        <v>0.98</v>
      </c>
      <c r="D659">
        <v>1</v>
      </c>
      <c r="E659">
        <v>1</v>
      </c>
      <c r="F659">
        <v>9</v>
      </c>
      <c r="G659">
        <v>9</v>
      </c>
      <c r="H659" s="36">
        <v>2</v>
      </c>
    </row>
    <row r="660" spans="1:8" x14ac:dyDescent="0.3">
      <c r="A660" s="43">
        <v>2015</v>
      </c>
      <c r="B660">
        <v>0</v>
      </c>
      <c r="D660">
        <v>0.82</v>
      </c>
      <c r="E660">
        <v>1</v>
      </c>
      <c r="F660">
        <v>1</v>
      </c>
      <c r="G660">
        <v>2</v>
      </c>
      <c r="H660" s="36">
        <v>2</v>
      </c>
    </row>
    <row r="661" spans="1:8" x14ac:dyDescent="0.3">
      <c r="A661" s="43">
        <v>2013</v>
      </c>
      <c r="B661">
        <v>4</v>
      </c>
      <c r="C661">
        <v>1</v>
      </c>
      <c r="D661">
        <v>1</v>
      </c>
      <c r="E661">
        <v>0</v>
      </c>
      <c r="F661">
        <v>12</v>
      </c>
      <c r="G661">
        <v>14</v>
      </c>
      <c r="H661" s="36">
        <v>2</v>
      </c>
    </row>
    <row r="662" spans="1:8" x14ac:dyDescent="0.3">
      <c r="A662" s="43">
        <v>2016</v>
      </c>
      <c r="B662">
        <v>4</v>
      </c>
      <c r="C662">
        <v>1</v>
      </c>
      <c r="D662">
        <v>1</v>
      </c>
      <c r="E662">
        <v>1</v>
      </c>
      <c r="F662">
        <v>1</v>
      </c>
      <c r="G662">
        <v>1</v>
      </c>
      <c r="H662" s="36">
        <v>2</v>
      </c>
    </row>
    <row r="663" spans="1:8" x14ac:dyDescent="0.3">
      <c r="A663" s="43">
        <v>2016</v>
      </c>
      <c r="B663">
        <v>4</v>
      </c>
      <c r="C663">
        <v>1</v>
      </c>
      <c r="D663">
        <v>1</v>
      </c>
      <c r="E663">
        <v>2</v>
      </c>
      <c r="F663">
        <v>11</v>
      </c>
      <c r="G663">
        <v>12</v>
      </c>
      <c r="H663" s="36">
        <v>2</v>
      </c>
    </row>
    <row r="664" spans="1:8" x14ac:dyDescent="0.3">
      <c r="A664" s="43">
        <v>2014</v>
      </c>
      <c r="B664">
        <v>3</v>
      </c>
      <c r="C664">
        <v>1</v>
      </c>
      <c r="D664">
        <v>0.18</v>
      </c>
      <c r="E664">
        <v>1</v>
      </c>
      <c r="F664">
        <v>1</v>
      </c>
      <c r="G664">
        <v>1</v>
      </c>
      <c r="H664" s="36">
        <v>2</v>
      </c>
    </row>
    <row r="665" spans="1:8" x14ac:dyDescent="0.3">
      <c r="A665" s="43">
        <v>2016</v>
      </c>
      <c r="B665">
        <v>0</v>
      </c>
      <c r="E665">
        <v>1</v>
      </c>
      <c r="F665">
        <v>1</v>
      </c>
      <c r="G665">
        <v>1</v>
      </c>
      <c r="H665" s="36">
        <v>2</v>
      </c>
    </row>
    <row r="666" spans="1:8" x14ac:dyDescent="0.3">
      <c r="A666" s="43">
        <v>2016</v>
      </c>
      <c r="B666">
        <v>0</v>
      </c>
      <c r="D666">
        <v>1</v>
      </c>
      <c r="E666">
        <v>1</v>
      </c>
      <c r="F666">
        <v>1</v>
      </c>
      <c r="G666">
        <v>1</v>
      </c>
      <c r="H666" s="36">
        <v>2</v>
      </c>
    </row>
    <row r="667" spans="1:8" x14ac:dyDescent="0.3">
      <c r="A667" s="43">
        <v>2015</v>
      </c>
      <c r="B667">
        <v>4</v>
      </c>
      <c r="C667">
        <v>0.92</v>
      </c>
      <c r="D667">
        <v>1</v>
      </c>
      <c r="E667">
        <v>2</v>
      </c>
      <c r="F667">
        <v>18</v>
      </c>
      <c r="G667">
        <v>18</v>
      </c>
      <c r="H667" s="36">
        <v>1</v>
      </c>
    </row>
    <row r="668" spans="1:8" x14ac:dyDescent="0.3">
      <c r="A668" s="43">
        <v>2015</v>
      </c>
      <c r="B668">
        <v>4</v>
      </c>
      <c r="C668">
        <v>1</v>
      </c>
      <c r="D668">
        <v>1</v>
      </c>
      <c r="E668">
        <v>2</v>
      </c>
      <c r="F668">
        <v>1</v>
      </c>
      <c r="G668">
        <v>1</v>
      </c>
      <c r="H668" s="36">
        <v>2</v>
      </c>
    </row>
    <row r="669" spans="1:8" x14ac:dyDescent="0.3">
      <c r="A669" s="43">
        <v>2016</v>
      </c>
      <c r="B669">
        <v>4</v>
      </c>
      <c r="C669">
        <v>1</v>
      </c>
      <c r="D669">
        <v>1</v>
      </c>
      <c r="E669">
        <v>1</v>
      </c>
      <c r="F669">
        <v>5</v>
      </c>
      <c r="G669">
        <v>6</v>
      </c>
      <c r="H669" s="36">
        <v>2</v>
      </c>
    </row>
    <row r="670" spans="1:8" x14ac:dyDescent="0.3">
      <c r="A670" s="43">
        <v>2016</v>
      </c>
      <c r="B670">
        <v>4</v>
      </c>
      <c r="C670">
        <v>1</v>
      </c>
      <c r="D670">
        <v>1</v>
      </c>
      <c r="E670">
        <v>1</v>
      </c>
      <c r="F670">
        <v>2</v>
      </c>
      <c r="G670">
        <v>3</v>
      </c>
      <c r="H670" s="36">
        <v>2</v>
      </c>
    </row>
    <row r="671" spans="1:8" x14ac:dyDescent="0.3">
      <c r="A671" s="43">
        <v>2016</v>
      </c>
      <c r="B671">
        <v>4</v>
      </c>
      <c r="C671">
        <v>1</v>
      </c>
      <c r="D671">
        <v>0.7</v>
      </c>
      <c r="E671">
        <v>1</v>
      </c>
      <c r="F671">
        <v>1</v>
      </c>
      <c r="G671">
        <v>3</v>
      </c>
      <c r="H671" s="36">
        <v>2</v>
      </c>
    </row>
    <row r="672" spans="1:8" x14ac:dyDescent="0.3">
      <c r="A672" s="43">
        <v>2013</v>
      </c>
      <c r="B672">
        <v>0</v>
      </c>
      <c r="E672">
        <v>1</v>
      </c>
      <c r="F672">
        <v>1</v>
      </c>
      <c r="G672">
        <v>1</v>
      </c>
      <c r="H672" s="36">
        <v>2</v>
      </c>
    </row>
    <row r="673" spans="1:8" x14ac:dyDescent="0.3">
      <c r="A673" s="43">
        <v>2016</v>
      </c>
      <c r="B673">
        <v>3</v>
      </c>
      <c r="C673">
        <v>1</v>
      </c>
      <c r="D673">
        <v>0.56000000000000005</v>
      </c>
      <c r="E673">
        <v>2</v>
      </c>
      <c r="F673">
        <v>1</v>
      </c>
      <c r="G673">
        <v>1</v>
      </c>
      <c r="H673" s="36">
        <v>2</v>
      </c>
    </row>
    <row r="674" spans="1:8" x14ac:dyDescent="0.3">
      <c r="A674" s="43">
        <v>2013</v>
      </c>
      <c r="B674">
        <v>1</v>
      </c>
      <c r="C674">
        <v>1</v>
      </c>
      <c r="D674">
        <v>0.46</v>
      </c>
      <c r="E674">
        <v>1</v>
      </c>
      <c r="F674">
        <v>3</v>
      </c>
      <c r="G674">
        <v>5</v>
      </c>
      <c r="H674" s="36">
        <v>2</v>
      </c>
    </row>
    <row r="675" spans="1:8" x14ac:dyDescent="0.3">
      <c r="A675" s="43">
        <v>2016</v>
      </c>
      <c r="B675">
        <v>4</v>
      </c>
      <c r="C675">
        <v>1</v>
      </c>
      <c r="D675">
        <v>0.99</v>
      </c>
      <c r="E675">
        <v>2</v>
      </c>
      <c r="F675">
        <v>1</v>
      </c>
      <c r="G675">
        <v>1</v>
      </c>
      <c r="H675" s="36">
        <v>2</v>
      </c>
    </row>
    <row r="676" spans="1:8" x14ac:dyDescent="0.3">
      <c r="A676" s="43">
        <v>2015</v>
      </c>
      <c r="B676">
        <v>3</v>
      </c>
      <c r="C676">
        <v>1</v>
      </c>
      <c r="D676">
        <v>0.99</v>
      </c>
      <c r="E676">
        <v>1</v>
      </c>
      <c r="F676">
        <v>1</v>
      </c>
      <c r="G676">
        <v>2</v>
      </c>
      <c r="H676" s="36">
        <v>2</v>
      </c>
    </row>
    <row r="677" spans="1:8" x14ac:dyDescent="0.3">
      <c r="A677" s="43">
        <v>2016</v>
      </c>
      <c r="B677">
        <v>4</v>
      </c>
      <c r="C677">
        <v>1</v>
      </c>
      <c r="D677">
        <v>1</v>
      </c>
      <c r="E677">
        <v>2</v>
      </c>
      <c r="F677">
        <v>2</v>
      </c>
      <c r="G677">
        <v>3</v>
      </c>
      <c r="H677" s="36">
        <v>2</v>
      </c>
    </row>
    <row r="678" spans="1:8" x14ac:dyDescent="0.3">
      <c r="A678" s="43">
        <v>2015</v>
      </c>
      <c r="B678">
        <v>3</v>
      </c>
      <c r="C678">
        <v>1</v>
      </c>
      <c r="D678">
        <v>0.97</v>
      </c>
      <c r="E678">
        <v>1</v>
      </c>
      <c r="F678">
        <v>11</v>
      </c>
      <c r="G678">
        <v>11</v>
      </c>
      <c r="H678" s="36">
        <v>2</v>
      </c>
    </row>
    <row r="679" spans="1:8" x14ac:dyDescent="0.3">
      <c r="A679" s="43">
        <v>2016</v>
      </c>
      <c r="B679">
        <v>4</v>
      </c>
      <c r="C679">
        <v>1</v>
      </c>
      <c r="D679">
        <v>0</v>
      </c>
      <c r="E679">
        <v>1</v>
      </c>
      <c r="F679">
        <v>1</v>
      </c>
      <c r="G679">
        <v>2</v>
      </c>
      <c r="H679" s="36">
        <v>1</v>
      </c>
    </row>
    <row r="680" spans="1:8" x14ac:dyDescent="0.3">
      <c r="A680" s="43">
        <v>2016</v>
      </c>
      <c r="B680">
        <v>3</v>
      </c>
      <c r="C680">
        <v>1</v>
      </c>
      <c r="D680">
        <v>0.8</v>
      </c>
      <c r="E680">
        <v>1</v>
      </c>
      <c r="F680">
        <v>1</v>
      </c>
      <c r="G680">
        <v>3</v>
      </c>
      <c r="H680" s="36">
        <v>2</v>
      </c>
    </row>
    <row r="681" spans="1:8" x14ac:dyDescent="0.3">
      <c r="A681" s="43">
        <v>2016</v>
      </c>
      <c r="B681">
        <v>4</v>
      </c>
      <c r="C681">
        <v>1</v>
      </c>
      <c r="D681">
        <v>1</v>
      </c>
      <c r="E681">
        <v>1</v>
      </c>
      <c r="F681">
        <v>1</v>
      </c>
      <c r="G681">
        <v>1</v>
      </c>
      <c r="H681" s="36">
        <v>2</v>
      </c>
    </row>
    <row r="682" spans="1:8" x14ac:dyDescent="0.3">
      <c r="A682" s="43">
        <v>2014</v>
      </c>
      <c r="B682">
        <v>4</v>
      </c>
      <c r="C682">
        <v>1</v>
      </c>
      <c r="D682">
        <v>1</v>
      </c>
      <c r="E682">
        <v>1</v>
      </c>
      <c r="F682">
        <v>1</v>
      </c>
      <c r="G682">
        <v>1</v>
      </c>
      <c r="H682" s="36">
        <v>2</v>
      </c>
    </row>
    <row r="683" spans="1:8" x14ac:dyDescent="0.3">
      <c r="A683" s="43">
        <v>2012</v>
      </c>
      <c r="B683">
        <v>4</v>
      </c>
      <c r="C683">
        <v>1</v>
      </c>
      <c r="D683">
        <v>1</v>
      </c>
      <c r="E683">
        <v>1</v>
      </c>
      <c r="F683">
        <v>3</v>
      </c>
      <c r="G683">
        <v>3</v>
      </c>
      <c r="H683" s="36">
        <v>2</v>
      </c>
    </row>
    <row r="684" spans="1:8" x14ac:dyDescent="0.3">
      <c r="A684" s="43">
        <v>2016</v>
      </c>
      <c r="B684">
        <v>1</v>
      </c>
      <c r="C684">
        <v>1</v>
      </c>
      <c r="D684">
        <v>0.68</v>
      </c>
      <c r="E684">
        <v>2</v>
      </c>
      <c r="F684">
        <v>2</v>
      </c>
      <c r="G684">
        <v>3</v>
      </c>
      <c r="H684" s="36">
        <v>2</v>
      </c>
    </row>
    <row r="685" spans="1:8" x14ac:dyDescent="0.3">
      <c r="A685" s="43">
        <v>2013</v>
      </c>
      <c r="B685">
        <v>4</v>
      </c>
      <c r="C685">
        <v>1</v>
      </c>
      <c r="D685">
        <v>0.82</v>
      </c>
      <c r="E685">
        <v>0</v>
      </c>
      <c r="F685">
        <v>4</v>
      </c>
      <c r="G685">
        <v>4</v>
      </c>
      <c r="H685" s="36">
        <v>2</v>
      </c>
    </row>
    <row r="686" spans="1:8" x14ac:dyDescent="0.3">
      <c r="A686" s="43">
        <v>2013</v>
      </c>
      <c r="B686">
        <v>3</v>
      </c>
      <c r="C686">
        <v>0.93</v>
      </c>
      <c r="D686">
        <v>0.88</v>
      </c>
      <c r="E686">
        <v>1</v>
      </c>
      <c r="F686">
        <v>1</v>
      </c>
      <c r="G686">
        <v>1</v>
      </c>
      <c r="H686" s="36">
        <v>2</v>
      </c>
    </row>
    <row r="687" spans="1:8" x14ac:dyDescent="0.3">
      <c r="A687" s="43">
        <v>2011</v>
      </c>
      <c r="B687">
        <v>4</v>
      </c>
      <c r="C687">
        <v>1</v>
      </c>
      <c r="D687">
        <v>1</v>
      </c>
      <c r="E687">
        <v>2</v>
      </c>
      <c r="F687">
        <v>24</v>
      </c>
      <c r="G687">
        <v>25</v>
      </c>
      <c r="H687" s="36">
        <v>2</v>
      </c>
    </row>
    <row r="688" spans="1:8" x14ac:dyDescent="0.3">
      <c r="A688" s="43">
        <v>2016</v>
      </c>
      <c r="B688">
        <v>4</v>
      </c>
      <c r="C688">
        <v>1</v>
      </c>
      <c r="D688">
        <v>1</v>
      </c>
      <c r="E688">
        <v>2</v>
      </c>
      <c r="F688">
        <v>7</v>
      </c>
      <c r="G688">
        <v>7</v>
      </c>
      <c r="H688" s="36">
        <v>2</v>
      </c>
    </row>
    <row r="689" spans="1:8" x14ac:dyDescent="0.3">
      <c r="A689" s="43">
        <v>2016</v>
      </c>
      <c r="B689">
        <v>4</v>
      </c>
      <c r="C689">
        <v>1</v>
      </c>
      <c r="D689">
        <v>0.99</v>
      </c>
      <c r="E689">
        <v>2</v>
      </c>
      <c r="F689">
        <v>4</v>
      </c>
      <c r="G689">
        <v>4</v>
      </c>
      <c r="H689" s="36">
        <v>2</v>
      </c>
    </row>
    <row r="690" spans="1:8" x14ac:dyDescent="0.3">
      <c r="A690" s="43">
        <v>2016</v>
      </c>
      <c r="B690">
        <v>4</v>
      </c>
      <c r="C690">
        <v>1</v>
      </c>
      <c r="D690">
        <v>0.97</v>
      </c>
      <c r="E690">
        <v>1</v>
      </c>
      <c r="F690">
        <v>1</v>
      </c>
      <c r="G690">
        <v>2</v>
      </c>
      <c r="H690" s="36">
        <v>2</v>
      </c>
    </row>
    <row r="691" spans="1:8" x14ac:dyDescent="0.3">
      <c r="A691" s="43">
        <v>2015</v>
      </c>
      <c r="B691">
        <v>4</v>
      </c>
      <c r="C691">
        <v>1</v>
      </c>
      <c r="D691">
        <v>1</v>
      </c>
      <c r="E691">
        <v>2</v>
      </c>
      <c r="F691">
        <v>6</v>
      </c>
      <c r="G691">
        <v>6</v>
      </c>
      <c r="H691" s="36">
        <v>2</v>
      </c>
    </row>
    <row r="692" spans="1:8" x14ac:dyDescent="0.3">
      <c r="A692" s="43">
        <v>2016</v>
      </c>
      <c r="B692">
        <v>4</v>
      </c>
      <c r="C692">
        <v>1</v>
      </c>
      <c r="D692">
        <v>0.99</v>
      </c>
      <c r="E692">
        <v>1</v>
      </c>
      <c r="F692">
        <v>2</v>
      </c>
      <c r="G692">
        <v>2</v>
      </c>
      <c r="H692" s="36">
        <v>2</v>
      </c>
    </row>
    <row r="693" spans="1:8" x14ac:dyDescent="0.3">
      <c r="A693" s="43">
        <v>2016</v>
      </c>
      <c r="B693">
        <v>4</v>
      </c>
      <c r="C693">
        <v>1</v>
      </c>
      <c r="D693">
        <v>0.97</v>
      </c>
      <c r="E693">
        <v>2</v>
      </c>
      <c r="F693">
        <v>1</v>
      </c>
      <c r="G693">
        <v>1</v>
      </c>
      <c r="H693" s="36">
        <v>2</v>
      </c>
    </row>
    <row r="694" spans="1:8" x14ac:dyDescent="0.3">
      <c r="A694" s="43">
        <v>2016</v>
      </c>
      <c r="B694">
        <v>4</v>
      </c>
      <c r="C694">
        <v>1</v>
      </c>
      <c r="D694">
        <v>1</v>
      </c>
      <c r="E694">
        <v>2</v>
      </c>
      <c r="F694">
        <v>1</v>
      </c>
      <c r="G694">
        <v>1</v>
      </c>
      <c r="H694" s="36">
        <v>2</v>
      </c>
    </row>
    <row r="695" spans="1:8" x14ac:dyDescent="0.3">
      <c r="A695" s="43">
        <v>2016</v>
      </c>
      <c r="B695">
        <v>4</v>
      </c>
      <c r="C695">
        <v>1</v>
      </c>
      <c r="D695">
        <v>0.96</v>
      </c>
      <c r="E695">
        <v>2</v>
      </c>
      <c r="F695">
        <v>2</v>
      </c>
      <c r="G695">
        <v>2</v>
      </c>
      <c r="H695" s="36">
        <v>2</v>
      </c>
    </row>
    <row r="696" spans="1:8" x14ac:dyDescent="0.3">
      <c r="A696" s="43">
        <v>2016</v>
      </c>
      <c r="B696">
        <v>4</v>
      </c>
      <c r="C696">
        <v>1</v>
      </c>
      <c r="D696">
        <v>1</v>
      </c>
      <c r="E696">
        <v>2</v>
      </c>
      <c r="F696">
        <v>1</v>
      </c>
      <c r="G696">
        <v>1</v>
      </c>
      <c r="H696" s="36">
        <v>2</v>
      </c>
    </row>
    <row r="697" spans="1:8" x14ac:dyDescent="0.3">
      <c r="A697" s="43">
        <v>2016</v>
      </c>
      <c r="B697">
        <v>4</v>
      </c>
      <c r="C697">
        <v>0.83</v>
      </c>
      <c r="D697">
        <v>1</v>
      </c>
      <c r="E697">
        <v>1</v>
      </c>
      <c r="F697">
        <v>9</v>
      </c>
      <c r="G697">
        <v>20</v>
      </c>
      <c r="H697" s="36">
        <v>2</v>
      </c>
    </row>
    <row r="698" spans="1:8" x14ac:dyDescent="0.3">
      <c r="A698" s="43">
        <v>2014</v>
      </c>
      <c r="B698">
        <v>4</v>
      </c>
      <c r="C698">
        <v>1</v>
      </c>
      <c r="D698">
        <v>0.99</v>
      </c>
      <c r="E698">
        <v>0</v>
      </c>
      <c r="F698">
        <v>3</v>
      </c>
      <c r="G698">
        <v>3</v>
      </c>
      <c r="H698" s="36">
        <v>2</v>
      </c>
    </row>
    <row r="699" spans="1:8" x14ac:dyDescent="0.3">
      <c r="A699" s="43">
        <v>2016</v>
      </c>
      <c r="B699">
        <v>1</v>
      </c>
      <c r="C699">
        <v>0.5</v>
      </c>
      <c r="D699">
        <v>0.98</v>
      </c>
      <c r="E699">
        <v>1</v>
      </c>
      <c r="F699">
        <v>2</v>
      </c>
      <c r="G699">
        <v>2</v>
      </c>
      <c r="H699" s="36">
        <v>2</v>
      </c>
    </row>
    <row r="700" spans="1:8" x14ac:dyDescent="0.3">
      <c r="A700" s="43">
        <v>2015</v>
      </c>
      <c r="B700">
        <v>0</v>
      </c>
      <c r="E700">
        <v>1</v>
      </c>
      <c r="F700">
        <v>3</v>
      </c>
      <c r="G700">
        <v>5</v>
      </c>
      <c r="H700" s="36">
        <v>2</v>
      </c>
    </row>
    <row r="701" spans="1:8" x14ac:dyDescent="0.3">
      <c r="A701" s="43">
        <v>2013</v>
      </c>
      <c r="B701">
        <v>4</v>
      </c>
      <c r="C701">
        <v>1</v>
      </c>
      <c r="D701">
        <v>0.97</v>
      </c>
      <c r="E701">
        <v>2</v>
      </c>
      <c r="F701">
        <v>4</v>
      </c>
      <c r="G701">
        <v>4</v>
      </c>
      <c r="H701" s="36">
        <v>2</v>
      </c>
    </row>
    <row r="702" spans="1:8" x14ac:dyDescent="0.3">
      <c r="A702" s="43">
        <v>2016</v>
      </c>
      <c r="B702">
        <v>4</v>
      </c>
      <c r="C702">
        <v>1</v>
      </c>
      <c r="D702">
        <v>1</v>
      </c>
      <c r="E702">
        <v>2</v>
      </c>
      <c r="F702">
        <v>10</v>
      </c>
      <c r="G702">
        <v>16</v>
      </c>
      <c r="H702" s="36">
        <v>2</v>
      </c>
    </row>
    <row r="703" spans="1:8" x14ac:dyDescent="0.3">
      <c r="A703" s="43">
        <v>2016</v>
      </c>
      <c r="B703">
        <v>3</v>
      </c>
      <c r="C703">
        <v>1</v>
      </c>
      <c r="D703">
        <v>0.96</v>
      </c>
      <c r="E703">
        <v>2</v>
      </c>
      <c r="F703">
        <v>1</v>
      </c>
      <c r="G703">
        <v>2</v>
      </c>
      <c r="H703" s="36">
        <v>2</v>
      </c>
    </row>
    <row r="704" spans="1:8" x14ac:dyDescent="0.3">
      <c r="A704" s="43">
        <v>2016</v>
      </c>
      <c r="B704">
        <v>4</v>
      </c>
      <c r="C704">
        <v>1</v>
      </c>
      <c r="D704">
        <v>1</v>
      </c>
      <c r="E704">
        <v>1</v>
      </c>
      <c r="F704">
        <v>2</v>
      </c>
      <c r="G704">
        <v>3</v>
      </c>
      <c r="H704" s="36">
        <v>2</v>
      </c>
    </row>
    <row r="705" spans="1:8" x14ac:dyDescent="0.3">
      <c r="A705" s="43">
        <v>2016</v>
      </c>
      <c r="B705">
        <v>4</v>
      </c>
      <c r="C705">
        <v>1</v>
      </c>
      <c r="D705">
        <v>0.8</v>
      </c>
      <c r="E705">
        <v>2</v>
      </c>
      <c r="F705">
        <v>1</v>
      </c>
      <c r="G705">
        <v>1</v>
      </c>
      <c r="H705" s="36">
        <v>2</v>
      </c>
    </row>
    <row r="706" spans="1:8" x14ac:dyDescent="0.3">
      <c r="A706" s="43">
        <v>2014</v>
      </c>
      <c r="B706">
        <v>0</v>
      </c>
      <c r="E706">
        <v>1</v>
      </c>
      <c r="F706">
        <v>1</v>
      </c>
      <c r="G706">
        <v>2</v>
      </c>
      <c r="H706" s="36">
        <v>2</v>
      </c>
    </row>
    <row r="707" spans="1:8" x14ac:dyDescent="0.3">
      <c r="A707" s="43">
        <v>2013</v>
      </c>
      <c r="B707">
        <v>4</v>
      </c>
      <c r="C707">
        <v>1</v>
      </c>
      <c r="D707">
        <v>0.83</v>
      </c>
      <c r="E707">
        <v>1</v>
      </c>
      <c r="F707">
        <v>1</v>
      </c>
      <c r="G707">
        <v>1</v>
      </c>
      <c r="H707" s="36">
        <v>2</v>
      </c>
    </row>
    <row r="708" spans="1:8" x14ac:dyDescent="0.3">
      <c r="A708" s="43">
        <v>2016</v>
      </c>
      <c r="B708">
        <v>4</v>
      </c>
      <c r="C708">
        <v>1</v>
      </c>
      <c r="D708">
        <v>0.96</v>
      </c>
      <c r="E708">
        <v>2</v>
      </c>
      <c r="F708">
        <v>7</v>
      </c>
      <c r="G708">
        <v>17</v>
      </c>
      <c r="H708" s="36">
        <v>2</v>
      </c>
    </row>
    <row r="709" spans="1:8" x14ac:dyDescent="0.3">
      <c r="A709" s="43">
        <v>2016</v>
      </c>
      <c r="B709">
        <v>3</v>
      </c>
      <c r="C709">
        <v>1</v>
      </c>
      <c r="D709">
        <v>0.95</v>
      </c>
      <c r="E709">
        <v>1</v>
      </c>
      <c r="F709">
        <v>3</v>
      </c>
      <c r="G709">
        <v>3</v>
      </c>
      <c r="H709" s="36">
        <v>2</v>
      </c>
    </row>
    <row r="710" spans="1:8" x14ac:dyDescent="0.3">
      <c r="A710" s="43">
        <v>2014</v>
      </c>
      <c r="B710">
        <v>4</v>
      </c>
      <c r="C710">
        <v>1</v>
      </c>
      <c r="D710">
        <v>1</v>
      </c>
      <c r="E710">
        <v>2</v>
      </c>
      <c r="F710">
        <v>7</v>
      </c>
      <c r="G710">
        <v>8</v>
      </c>
      <c r="H710" s="36">
        <v>2</v>
      </c>
    </row>
    <row r="711" spans="1:8" x14ac:dyDescent="0.3">
      <c r="A711" s="43">
        <v>2011</v>
      </c>
      <c r="B711">
        <v>4</v>
      </c>
      <c r="C711">
        <v>1</v>
      </c>
      <c r="D711">
        <v>1</v>
      </c>
      <c r="E711">
        <v>2</v>
      </c>
      <c r="F711">
        <v>2</v>
      </c>
      <c r="G711">
        <v>2</v>
      </c>
      <c r="H711" s="36">
        <v>2</v>
      </c>
    </row>
    <row r="712" spans="1:8" x14ac:dyDescent="0.3">
      <c r="A712" s="43">
        <v>2016</v>
      </c>
      <c r="B712">
        <v>4</v>
      </c>
      <c r="C712">
        <v>1</v>
      </c>
      <c r="D712">
        <v>1</v>
      </c>
      <c r="E712">
        <v>2</v>
      </c>
      <c r="F712">
        <v>2</v>
      </c>
      <c r="G712">
        <v>2</v>
      </c>
      <c r="H712" s="36">
        <v>2</v>
      </c>
    </row>
    <row r="713" spans="1:8" x14ac:dyDescent="0.3">
      <c r="A713" s="43">
        <v>2015</v>
      </c>
      <c r="B713">
        <v>4</v>
      </c>
      <c r="C713">
        <v>1</v>
      </c>
      <c r="D713">
        <v>1</v>
      </c>
      <c r="E713">
        <v>2</v>
      </c>
      <c r="F713">
        <v>3</v>
      </c>
      <c r="G713">
        <v>3</v>
      </c>
      <c r="H713" s="36">
        <v>2</v>
      </c>
    </row>
    <row r="714" spans="1:8" x14ac:dyDescent="0.3">
      <c r="A714" s="43">
        <v>2016</v>
      </c>
      <c r="B714">
        <v>3</v>
      </c>
      <c r="C714">
        <v>0.78</v>
      </c>
      <c r="D714">
        <v>0.04</v>
      </c>
      <c r="E714">
        <v>1</v>
      </c>
      <c r="F714">
        <v>7</v>
      </c>
      <c r="G714">
        <v>10</v>
      </c>
      <c r="H714" s="36">
        <v>2</v>
      </c>
    </row>
    <row r="715" spans="1:8" x14ac:dyDescent="0.3">
      <c r="A715" s="43">
        <v>2013</v>
      </c>
      <c r="B715">
        <v>3</v>
      </c>
      <c r="C715">
        <v>1</v>
      </c>
      <c r="D715">
        <v>0.65</v>
      </c>
      <c r="E715">
        <v>1</v>
      </c>
      <c r="F715">
        <v>7</v>
      </c>
      <c r="G715">
        <v>8</v>
      </c>
      <c r="H715" s="36">
        <v>2</v>
      </c>
    </row>
    <row r="716" spans="1:8" x14ac:dyDescent="0.3">
      <c r="A716" s="43">
        <v>2015</v>
      </c>
      <c r="B716">
        <v>3</v>
      </c>
      <c r="C716">
        <v>1</v>
      </c>
      <c r="D716">
        <v>0.75</v>
      </c>
      <c r="E716">
        <v>1</v>
      </c>
      <c r="F716">
        <v>1</v>
      </c>
      <c r="G716">
        <v>1</v>
      </c>
      <c r="H716" s="36">
        <v>2</v>
      </c>
    </row>
    <row r="717" spans="1:8" x14ac:dyDescent="0.3">
      <c r="A717" s="43">
        <v>2013</v>
      </c>
      <c r="B717">
        <v>4</v>
      </c>
      <c r="C717">
        <v>1</v>
      </c>
      <c r="D717">
        <v>0.96</v>
      </c>
      <c r="E717">
        <v>2</v>
      </c>
      <c r="F717">
        <v>4</v>
      </c>
      <c r="G717">
        <v>8</v>
      </c>
      <c r="H717" s="36">
        <v>2</v>
      </c>
    </row>
    <row r="718" spans="1:8" x14ac:dyDescent="0.3">
      <c r="A718" s="43">
        <v>2016</v>
      </c>
      <c r="B718">
        <v>4</v>
      </c>
      <c r="C718">
        <v>1</v>
      </c>
      <c r="D718">
        <v>0.79</v>
      </c>
      <c r="E718">
        <v>2</v>
      </c>
      <c r="F718">
        <v>1</v>
      </c>
      <c r="G718">
        <v>2</v>
      </c>
      <c r="H718" s="36">
        <v>2</v>
      </c>
    </row>
    <row r="719" spans="1:8" x14ac:dyDescent="0.3">
      <c r="A719" s="43">
        <v>2016</v>
      </c>
      <c r="B719">
        <v>3</v>
      </c>
      <c r="C719">
        <v>1</v>
      </c>
      <c r="D719">
        <v>0.18</v>
      </c>
      <c r="E719">
        <v>1</v>
      </c>
      <c r="F719">
        <v>4</v>
      </c>
      <c r="G719">
        <v>20</v>
      </c>
      <c r="H719" s="36">
        <v>2</v>
      </c>
    </row>
    <row r="720" spans="1:8" x14ac:dyDescent="0.3">
      <c r="A720" s="43">
        <v>2016</v>
      </c>
      <c r="B720">
        <v>3</v>
      </c>
      <c r="C720">
        <v>1</v>
      </c>
      <c r="D720">
        <v>0.94</v>
      </c>
      <c r="E720">
        <v>2</v>
      </c>
      <c r="F720">
        <v>2</v>
      </c>
      <c r="G720">
        <v>2</v>
      </c>
      <c r="H720" s="36">
        <v>2</v>
      </c>
    </row>
    <row r="721" spans="1:8" x14ac:dyDescent="0.3">
      <c r="A721" s="43">
        <v>2014</v>
      </c>
      <c r="B721">
        <v>4</v>
      </c>
      <c r="C721">
        <v>1</v>
      </c>
      <c r="D721">
        <v>1</v>
      </c>
      <c r="E721">
        <v>2</v>
      </c>
      <c r="F721">
        <v>1</v>
      </c>
      <c r="G721">
        <v>1</v>
      </c>
      <c r="H721" s="36">
        <v>2</v>
      </c>
    </row>
    <row r="722" spans="1:8" x14ac:dyDescent="0.3">
      <c r="A722" s="43">
        <v>2016</v>
      </c>
      <c r="B722">
        <v>4</v>
      </c>
      <c r="C722">
        <v>1</v>
      </c>
      <c r="D722">
        <v>1</v>
      </c>
      <c r="E722">
        <v>2</v>
      </c>
      <c r="F722">
        <v>1</v>
      </c>
      <c r="G722">
        <v>1</v>
      </c>
      <c r="H722" s="36">
        <v>2</v>
      </c>
    </row>
    <row r="723" spans="1:8" x14ac:dyDescent="0.3">
      <c r="A723" s="43">
        <v>2016</v>
      </c>
      <c r="B723">
        <v>4</v>
      </c>
      <c r="C723">
        <v>1</v>
      </c>
      <c r="D723">
        <v>0.57999999999999996</v>
      </c>
      <c r="E723">
        <v>1</v>
      </c>
      <c r="F723">
        <v>4</v>
      </c>
      <c r="G723">
        <v>5</v>
      </c>
      <c r="H723" s="36">
        <v>2</v>
      </c>
    </row>
    <row r="724" spans="1:8" x14ac:dyDescent="0.3">
      <c r="A724" s="43">
        <v>2016</v>
      </c>
      <c r="B724">
        <v>4</v>
      </c>
      <c r="C724">
        <v>0.9</v>
      </c>
      <c r="D724">
        <v>1</v>
      </c>
      <c r="E724">
        <v>2</v>
      </c>
      <c r="F724">
        <v>4</v>
      </c>
      <c r="G724">
        <v>21</v>
      </c>
      <c r="H724" s="36">
        <v>2</v>
      </c>
    </row>
    <row r="725" spans="1:8" x14ac:dyDescent="0.3">
      <c r="A725" s="43">
        <v>2016</v>
      </c>
      <c r="B725">
        <v>0</v>
      </c>
      <c r="E725">
        <v>1</v>
      </c>
      <c r="F725">
        <v>1</v>
      </c>
      <c r="G725">
        <v>1</v>
      </c>
      <c r="H725" s="36">
        <v>2</v>
      </c>
    </row>
    <row r="726" spans="1:8" x14ac:dyDescent="0.3">
      <c r="A726" s="43">
        <v>2016</v>
      </c>
      <c r="B726">
        <v>3</v>
      </c>
      <c r="C726">
        <v>1</v>
      </c>
      <c r="D726">
        <v>0.75</v>
      </c>
      <c r="E726">
        <v>2</v>
      </c>
      <c r="F726">
        <v>1</v>
      </c>
      <c r="G726">
        <v>2</v>
      </c>
      <c r="H726" s="36">
        <v>2</v>
      </c>
    </row>
    <row r="727" spans="1:8" x14ac:dyDescent="0.3">
      <c r="A727" s="43">
        <v>2016</v>
      </c>
      <c r="B727">
        <v>1</v>
      </c>
      <c r="C727">
        <v>0.5</v>
      </c>
      <c r="D727">
        <v>0</v>
      </c>
      <c r="E727">
        <v>1</v>
      </c>
      <c r="F727">
        <v>1</v>
      </c>
      <c r="G727">
        <v>1</v>
      </c>
      <c r="H727" s="36">
        <v>2</v>
      </c>
    </row>
    <row r="728" spans="1:8" x14ac:dyDescent="0.3">
      <c r="A728" s="43">
        <v>2016</v>
      </c>
      <c r="B728">
        <v>4</v>
      </c>
      <c r="C728">
        <v>1</v>
      </c>
      <c r="D728">
        <v>0.99</v>
      </c>
      <c r="E728">
        <v>2</v>
      </c>
      <c r="F728">
        <v>1</v>
      </c>
      <c r="G728">
        <v>3</v>
      </c>
      <c r="H728" s="36">
        <v>2</v>
      </c>
    </row>
    <row r="729" spans="1:8" x14ac:dyDescent="0.3">
      <c r="A729" s="43">
        <v>2016</v>
      </c>
      <c r="B729">
        <v>1</v>
      </c>
      <c r="C729">
        <v>1</v>
      </c>
      <c r="D729">
        <v>0.85</v>
      </c>
      <c r="E729">
        <v>2</v>
      </c>
      <c r="F729">
        <v>1</v>
      </c>
      <c r="G729">
        <v>1</v>
      </c>
      <c r="H729" s="36">
        <v>2</v>
      </c>
    </row>
    <row r="730" spans="1:8" x14ac:dyDescent="0.3">
      <c r="A730" s="43">
        <v>2016</v>
      </c>
      <c r="B730">
        <v>4</v>
      </c>
      <c r="C730">
        <v>1</v>
      </c>
      <c r="D730">
        <v>1</v>
      </c>
      <c r="E730">
        <v>2</v>
      </c>
      <c r="F730">
        <v>2</v>
      </c>
      <c r="G730">
        <v>4</v>
      </c>
      <c r="H730" s="36">
        <v>2</v>
      </c>
    </row>
    <row r="731" spans="1:8" x14ac:dyDescent="0.3">
      <c r="A731" s="43">
        <v>2016</v>
      </c>
      <c r="B731">
        <v>0</v>
      </c>
      <c r="D731">
        <v>1</v>
      </c>
      <c r="E731">
        <v>1</v>
      </c>
      <c r="F731">
        <v>1</v>
      </c>
      <c r="G731">
        <v>1</v>
      </c>
      <c r="H731" s="36">
        <v>2</v>
      </c>
    </row>
    <row r="732" spans="1:8" x14ac:dyDescent="0.3">
      <c r="A732" s="43">
        <v>2012</v>
      </c>
      <c r="B732">
        <v>3</v>
      </c>
      <c r="C732">
        <v>1</v>
      </c>
      <c r="D732">
        <v>0.8</v>
      </c>
      <c r="E732">
        <v>2</v>
      </c>
      <c r="F732">
        <v>4</v>
      </c>
      <c r="G732">
        <v>5</v>
      </c>
      <c r="H732" s="36">
        <v>2</v>
      </c>
    </row>
    <row r="733" spans="1:8" x14ac:dyDescent="0.3">
      <c r="A733" s="43">
        <v>2016</v>
      </c>
      <c r="B733">
        <v>4</v>
      </c>
      <c r="C733">
        <v>1</v>
      </c>
      <c r="D733">
        <v>0.99</v>
      </c>
      <c r="E733">
        <v>1</v>
      </c>
      <c r="F733">
        <v>16</v>
      </c>
      <c r="G733">
        <v>16</v>
      </c>
      <c r="H733" s="36">
        <v>2</v>
      </c>
    </row>
    <row r="734" spans="1:8" x14ac:dyDescent="0.3">
      <c r="A734" s="43">
        <v>2016</v>
      </c>
      <c r="B734">
        <v>0</v>
      </c>
      <c r="D734">
        <v>0</v>
      </c>
      <c r="E734">
        <v>1</v>
      </c>
      <c r="F734">
        <v>1</v>
      </c>
      <c r="G734">
        <v>1</v>
      </c>
      <c r="H734" s="36">
        <v>1</v>
      </c>
    </row>
    <row r="735" spans="1:8" x14ac:dyDescent="0.3">
      <c r="A735" s="43">
        <v>2016</v>
      </c>
      <c r="B735">
        <v>4</v>
      </c>
      <c r="C735">
        <v>1</v>
      </c>
      <c r="D735">
        <v>0.82</v>
      </c>
      <c r="E735">
        <v>2</v>
      </c>
      <c r="F735">
        <v>3</v>
      </c>
      <c r="G735">
        <v>4</v>
      </c>
      <c r="H735" s="36">
        <v>2</v>
      </c>
    </row>
    <row r="736" spans="1:8" x14ac:dyDescent="0.3">
      <c r="A736" s="43">
        <v>2015</v>
      </c>
      <c r="B736">
        <v>4</v>
      </c>
      <c r="C736">
        <v>0.92</v>
      </c>
      <c r="D736">
        <v>0.91</v>
      </c>
      <c r="E736">
        <v>1</v>
      </c>
      <c r="F736">
        <v>8</v>
      </c>
      <c r="G736">
        <v>8</v>
      </c>
      <c r="H736" s="36">
        <v>2</v>
      </c>
    </row>
    <row r="737" spans="1:8" x14ac:dyDescent="0.3">
      <c r="A737" s="43">
        <v>2016</v>
      </c>
      <c r="B737">
        <v>3</v>
      </c>
      <c r="C737">
        <v>1</v>
      </c>
      <c r="D737">
        <v>0.7</v>
      </c>
      <c r="E737">
        <v>2</v>
      </c>
      <c r="F737">
        <v>1</v>
      </c>
      <c r="G737">
        <v>1</v>
      </c>
      <c r="H737" s="36">
        <v>2</v>
      </c>
    </row>
    <row r="738" spans="1:8" x14ac:dyDescent="0.3">
      <c r="A738" s="43">
        <v>2011</v>
      </c>
      <c r="B738">
        <v>4</v>
      </c>
      <c r="C738">
        <v>1</v>
      </c>
      <c r="E738">
        <v>1</v>
      </c>
      <c r="F738">
        <v>2</v>
      </c>
      <c r="G738">
        <v>2</v>
      </c>
      <c r="H738" s="36">
        <v>2</v>
      </c>
    </row>
    <row r="739" spans="1:8" x14ac:dyDescent="0.3">
      <c r="A739" s="43">
        <v>2016</v>
      </c>
      <c r="B739">
        <v>4</v>
      </c>
      <c r="C739">
        <v>1</v>
      </c>
      <c r="D739">
        <v>0.97</v>
      </c>
      <c r="E739">
        <v>1</v>
      </c>
      <c r="F739">
        <v>1</v>
      </c>
      <c r="G739">
        <v>1</v>
      </c>
      <c r="H739" s="36">
        <v>2</v>
      </c>
    </row>
    <row r="740" spans="1:8" x14ac:dyDescent="0.3">
      <c r="A740" s="43">
        <v>2015</v>
      </c>
      <c r="B740">
        <v>4</v>
      </c>
      <c r="C740">
        <v>1</v>
      </c>
      <c r="D740">
        <v>1</v>
      </c>
      <c r="E740">
        <v>1</v>
      </c>
      <c r="F740">
        <v>1</v>
      </c>
      <c r="G740">
        <v>2</v>
      </c>
      <c r="H740" s="36">
        <v>2</v>
      </c>
    </row>
    <row r="741" spans="1:8" x14ac:dyDescent="0.3">
      <c r="A741" s="43">
        <v>2016</v>
      </c>
      <c r="B741">
        <v>4</v>
      </c>
      <c r="C741">
        <v>1</v>
      </c>
      <c r="D741">
        <v>1</v>
      </c>
      <c r="E741">
        <v>1</v>
      </c>
      <c r="F741">
        <v>105</v>
      </c>
      <c r="G741">
        <v>164</v>
      </c>
      <c r="H741" s="36">
        <v>1</v>
      </c>
    </row>
    <row r="742" spans="1:8" x14ac:dyDescent="0.3">
      <c r="A742" s="43">
        <v>2016</v>
      </c>
      <c r="B742">
        <v>4</v>
      </c>
      <c r="C742">
        <v>1</v>
      </c>
      <c r="D742">
        <v>1</v>
      </c>
      <c r="E742">
        <v>2</v>
      </c>
      <c r="F742">
        <v>3</v>
      </c>
      <c r="G742">
        <v>3</v>
      </c>
      <c r="H742" s="36">
        <v>2</v>
      </c>
    </row>
    <row r="743" spans="1:8" x14ac:dyDescent="0.3">
      <c r="A743" s="43">
        <v>2014</v>
      </c>
      <c r="B743">
        <v>4</v>
      </c>
      <c r="C743">
        <v>1</v>
      </c>
      <c r="D743">
        <v>0.82</v>
      </c>
      <c r="E743">
        <v>2</v>
      </c>
      <c r="F743">
        <v>2</v>
      </c>
      <c r="G743">
        <v>2</v>
      </c>
      <c r="H743" s="36">
        <v>2</v>
      </c>
    </row>
    <row r="744" spans="1:8" x14ac:dyDescent="0.3">
      <c r="A744" s="43">
        <v>2016</v>
      </c>
      <c r="B744">
        <v>0</v>
      </c>
      <c r="D744">
        <v>0</v>
      </c>
      <c r="E744">
        <v>1</v>
      </c>
      <c r="F744">
        <v>1</v>
      </c>
      <c r="G744">
        <v>1</v>
      </c>
      <c r="H744" s="36">
        <v>2</v>
      </c>
    </row>
    <row r="745" spans="1:8" x14ac:dyDescent="0.3">
      <c r="A745" s="43">
        <v>2014</v>
      </c>
      <c r="B745">
        <v>4</v>
      </c>
      <c r="C745">
        <v>1</v>
      </c>
      <c r="D745">
        <v>0.98</v>
      </c>
      <c r="E745">
        <v>2</v>
      </c>
      <c r="F745">
        <v>3</v>
      </c>
      <c r="G745">
        <v>3</v>
      </c>
      <c r="H745" s="36">
        <v>2</v>
      </c>
    </row>
    <row r="746" spans="1:8" x14ac:dyDescent="0.3">
      <c r="A746" s="43">
        <v>2014</v>
      </c>
      <c r="B746">
        <v>4</v>
      </c>
      <c r="C746">
        <v>0.9</v>
      </c>
      <c r="D746">
        <v>0.31</v>
      </c>
      <c r="E746">
        <v>1</v>
      </c>
      <c r="F746">
        <v>1</v>
      </c>
      <c r="G746">
        <v>2</v>
      </c>
      <c r="H746" s="36">
        <v>2</v>
      </c>
    </row>
    <row r="747" spans="1:8" x14ac:dyDescent="0.3">
      <c r="A747" s="43">
        <v>2015</v>
      </c>
      <c r="B747">
        <v>4</v>
      </c>
      <c r="C747">
        <v>1</v>
      </c>
      <c r="D747">
        <v>1</v>
      </c>
      <c r="E747">
        <v>2</v>
      </c>
      <c r="F747">
        <v>1</v>
      </c>
      <c r="G747">
        <v>1</v>
      </c>
      <c r="H747" s="36">
        <v>2</v>
      </c>
    </row>
    <row r="748" spans="1:8" x14ac:dyDescent="0.3">
      <c r="A748" s="43">
        <v>2015</v>
      </c>
      <c r="B748">
        <v>4</v>
      </c>
      <c r="C748">
        <v>1</v>
      </c>
      <c r="D748">
        <v>1</v>
      </c>
      <c r="E748">
        <v>2</v>
      </c>
      <c r="F748">
        <v>6</v>
      </c>
      <c r="G748">
        <v>6</v>
      </c>
      <c r="H748" s="36">
        <v>2</v>
      </c>
    </row>
    <row r="749" spans="1:8" x14ac:dyDescent="0.3">
      <c r="A749" s="43">
        <v>2015</v>
      </c>
      <c r="B749">
        <v>4</v>
      </c>
      <c r="C749">
        <v>1</v>
      </c>
      <c r="D749">
        <v>1</v>
      </c>
      <c r="E749">
        <v>0</v>
      </c>
      <c r="F749">
        <v>27</v>
      </c>
      <c r="G749">
        <v>29</v>
      </c>
      <c r="H749" s="36">
        <v>2</v>
      </c>
    </row>
    <row r="750" spans="1:8" x14ac:dyDescent="0.3">
      <c r="A750" s="43">
        <v>2016</v>
      </c>
      <c r="B750">
        <v>4</v>
      </c>
      <c r="C750">
        <v>1</v>
      </c>
      <c r="D750">
        <v>0.96</v>
      </c>
      <c r="E750">
        <v>2</v>
      </c>
      <c r="F750">
        <v>1</v>
      </c>
      <c r="G750">
        <v>1</v>
      </c>
      <c r="H750" s="36">
        <v>2</v>
      </c>
    </row>
    <row r="751" spans="1:8" x14ac:dyDescent="0.3">
      <c r="A751" s="43">
        <v>2016</v>
      </c>
      <c r="B751">
        <v>3</v>
      </c>
      <c r="C751">
        <v>1</v>
      </c>
      <c r="D751">
        <v>1</v>
      </c>
      <c r="E751">
        <v>1</v>
      </c>
      <c r="F751">
        <v>2</v>
      </c>
      <c r="G751">
        <v>6</v>
      </c>
      <c r="H751" s="36">
        <v>2</v>
      </c>
    </row>
    <row r="752" spans="1:8" x14ac:dyDescent="0.3">
      <c r="A752" s="43">
        <v>2015</v>
      </c>
      <c r="B752">
        <v>4</v>
      </c>
      <c r="C752">
        <v>1</v>
      </c>
      <c r="D752">
        <v>0.86</v>
      </c>
      <c r="E752">
        <v>1</v>
      </c>
      <c r="F752">
        <v>1</v>
      </c>
      <c r="G752">
        <v>5</v>
      </c>
      <c r="H752" s="36">
        <v>2</v>
      </c>
    </row>
    <row r="753" spans="1:8" x14ac:dyDescent="0.3">
      <c r="A753" s="43">
        <v>2012</v>
      </c>
      <c r="B753">
        <v>1</v>
      </c>
      <c r="C753">
        <v>0.6</v>
      </c>
      <c r="D753">
        <v>0.14000000000000001</v>
      </c>
      <c r="E753">
        <v>1</v>
      </c>
      <c r="F753">
        <v>2</v>
      </c>
      <c r="G753">
        <v>2</v>
      </c>
      <c r="H753" s="36">
        <v>2</v>
      </c>
    </row>
    <row r="754" spans="1:8" x14ac:dyDescent="0.3">
      <c r="A754" s="43">
        <v>2014</v>
      </c>
      <c r="B754">
        <v>3</v>
      </c>
      <c r="C754">
        <v>1</v>
      </c>
      <c r="D754">
        <v>0</v>
      </c>
      <c r="E754">
        <v>1</v>
      </c>
      <c r="F754">
        <v>2</v>
      </c>
      <c r="G754">
        <v>4</v>
      </c>
      <c r="H754" s="36">
        <v>2</v>
      </c>
    </row>
    <row r="755" spans="1:8" x14ac:dyDescent="0.3">
      <c r="A755" s="43">
        <v>2013</v>
      </c>
      <c r="B755">
        <v>3</v>
      </c>
      <c r="C755">
        <v>1</v>
      </c>
      <c r="D755">
        <v>0.57999999999999996</v>
      </c>
      <c r="E755">
        <v>2</v>
      </c>
      <c r="F755">
        <v>5</v>
      </c>
      <c r="G755">
        <v>8</v>
      </c>
      <c r="H755" s="36">
        <v>1</v>
      </c>
    </row>
    <row r="756" spans="1:8" x14ac:dyDescent="0.3">
      <c r="A756" s="43">
        <v>2012</v>
      </c>
      <c r="B756">
        <v>4</v>
      </c>
      <c r="C756">
        <v>1</v>
      </c>
      <c r="D756">
        <v>0.99</v>
      </c>
      <c r="E756">
        <v>2</v>
      </c>
      <c r="F756">
        <v>1</v>
      </c>
      <c r="G756">
        <v>1</v>
      </c>
      <c r="H756" s="36">
        <v>2</v>
      </c>
    </row>
    <row r="757" spans="1:8" x14ac:dyDescent="0.3">
      <c r="A757" s="43">
        <v>2015</v>
      </c>
      <c r="B757">
        <v>0</v>
      </c>
      <c r="E757">
        <v>1</v>
      </c>
      <c r="F757">
        <v>1</v>
      </c>
      <c r="G757">
        <v>1</v>
      </c>
      <c r="H757" s="36">
        <v>2</v>
      </c>
    </row>
    <row r="758" spans="1:8" x14ac:dyDescent="0.3">
      <c r="A758" s="43">
        <v>2016</v>
      </c>
      <c r="B758">
        <v>1</v>
      </c>
      <c r="C758">
        <v>1</v>
      </c>
      <c r="E758">
        <v>1</v>
      </c>
      <c r="F758">
        <v>1</v>
      </c>
      <c r="G758">
        <v>1</v>
      </c>
      <c r="H758" s="36">
        <v>2</v>
      </c>
    </row>
    <row r="759" spans="1:8" x14ac:dyDescent="0.3">
      <c r="A759" s="43">
        <v>2016</v>
      </c>
      <c r="B759">
        <v>4</v>
      </c>
      <c r="C759">
        <v>1</v>
      </c>
      <c r="D759">
        <v>1</v>
      </c>
      <c r="E759">
        <v>2</v>
      </c>
      <c r="F759">
        <v>1</v>
      </c>
      <c r="G759">
        <v>1</v>
      </c>
      <c r="H759" s="36">
        <v>2</v>
      </c>
    </row>
    <row r="760" spans="1:8" x14ac:dyDescent="0.3">
      <c r="A760" s="43">
        <v>2015</v>
      </c>
      <c r="B760">
        <v>0</v>
      </c>
      <c r="E760">
        <v>1</v>
      </c>
      <c r="F760">
        <v>1</v>
      </c>
      <c r="G760">
        <v>2</v>
      </c>
      <c r="H760" s="36">
        <v>2</v>
      </c>
    </row>
    <row r="761" spans="1:8" x14ac:dyDescent="0.3">
      <c r="A761" s="43">
        <v>2014</v>
      </c>
      <c r="B761">
        <v>3</v>
      </c>
      <c r="C761">
        <v>1</v>
      </c>
      <c r="D761">
        <v>0.65</v>
      </c>
      <c r="E761">
        <v>1</v>
      </c>
      <c r="F761">
        <v>2</v>
      </c>
      <c r="G761">
        <v>4</v>
      </c>
      <c r="H761" s="36">
        <v>2</v>
      </c>
    </row>
    <row r="762" spans="1:8" x14ac:dyDescent="0.3">
      <c r="A762" s="43">
        <v>2012</v>
      </c>
      <c r="B762">
        <v>3</v>
      </c>
      <c r="C762">
        <v>0.67</v>
      </c>
      <c r="D762">
        <v>0.5</v>
      </c>
      <c r="E762">
        <v>1</v>
      </c>
      <c r="F762">
        <v>1</v>
      </c>
      <c r="G762">
        <v>2</v>
      </c>
      <c r="H762" s="36">
        <v>2</v>
      </c>
    </row>
    <row r="763" spans="1:8" x14ac:dyDescent="0.3">
      <c r="A763" s="43">
        <v>2014</v>
      </c>
      <c r="B763">
        <v>3</v>
      </c>
      <c r="C763">
        <v>1</v>
      </c>
      <c r="D763">
        <v>0.91</v>
      </c>
      <c r="E763">
        <v>2</v>
      </c>
      <c r="F763">
        <v>2</v>
      </c>
      <c r="G763">
        <v>3</v>
      </c>
      <c r="H763" s="36">
        <v>2</v>
      </c>
    </row>
    <row r="764" spans="1:8" x14ac:dyDescent="0.3">
      <c r="A764" s="43">
        <v>2016</v>
      </c>
      <c r="B764">
        <v>4</v>
      </c>
      <c r="C764">
        <v>1</v>
      </c>
      <c r="D764">
        <v>1</v>
      </c>
      <c r="E764">
        <v>2</v>
      </c>
      <c r="F764">
        <v>2</v>
      </c>
      <c r="G764">
        <v>2</v>
      </c>
      <c r="H764" s="36">
        <v>2</v>
      </c>
    </row>
    <row r="765" spans="1:8" x14ac:dyDescent="0.3">
      <c r="A765" s="43">
        <v>2015</v>
      </c>
      <c r="B765">
        <v>4</v>
      </c>
      <c r="C765">
        <v>1</v>
      </c>
      <c r="D765">
        <v>1</v>
      </c>
      <c r="E765">
        <v>2</v>
      </c>
      <c r="F765">
        <v>1</v>
      </c>
      <c r="G765">
        <v>1</v>
      </c>
      <c r="H765" s="36">
        <v>2</v>
      </c>
    </row>
    <row r="766" spans="1:8" x14ac:dyDescent="0.3">
      <c r="A766" s="43">
        <v>2014</v>
      </c>
      <c r="B766">
        <v>4</v>
      </c>
      <c r="C766">
        <v>1</v>
      </c>
      <c r="D766">
        <v>0.99</v>
      </c>
      <c r="E766">
        <v>1</v>
      </c>
      <c r="F766">
        <v>5</v>
      </c>
      <c r="G766">
        <v>6</v>
      </c>
      <c r="H766" s="36">
        <v>2</v>
      </c>
    </row>
    <row r="767" spans="1:8" x14ac:dyDescent="0.3">
      <c r="A767" s="43">
        <v>2012</v>
      </c>
      <c r="B767">
        <v>4</v>
      </c>
      <c r="C767">
        <v>1</v>
      </c>
      <c r="D767">
        <v>0.96</v>
      </c>
      <c r="E767">
        <v>1</v>
      </c>
      <c r="F767">
        <v>1</v>
      </c>
      <c r="G767">
        <v>1</v>
      </c>
      <c r="H767" s="36">
        <v>2</v>
      </c>
    </row>
    <row r="768" spans="1:8" x14ac:dyDescent="0.3">
      <c r="A768" s="43">
        <v>2014</v>
      </c>
      <c r="B768">
        <v>1</v>
      </c>
      <c r="C768">
        <v>1</v>
      </c>
      <c r="D768">
        <v>0.46</v>
      </c>
      <c r="E768">
        <v>1</v>
      </c>
      <c r="F768">
        <v>1</v>
      </c>
      <c r="G768">
        <v>1</v>
      </c>
      <c r="H768" s="36">
        <v>1</v>
      </c>
    </row>
    <row r="769" spans="1:8" x14ac:dyDescent="0.3">
      <c r="A769" s="43">
        <v>2016</v>
      </c>
      <c r="B769">
        <v>0</v>
      </c>
      <c r="E769">
        <v>1</v>
      </c>
      <c r="F769">
        <v>1</v>
      </c>
      <c r="G769">
        <v>1</v>
      </c>
      <c r="H769" s="36">
        <v>2</v>
      </c>
    </row>
    <row r="770" spans="1:8" x14ac:dyDescent="0.3">
      <c r="A770" s="43">
        <v>2016</v>
      </c>
      <c r="B770">
        <v>4</v>
      </c>
      <c r="C770">
        <v>0.9</v>
      </c>
      <c r="D770">
        <v>0.98</v>
      </c>
      <c r="E770">
        <v>1</v>
      </c>
      <c r="F770">
        <v>18</v>
      </c>
      <c r="G770">
        <v>19</v>
      </c>
      <c r="H770" s="36">
        <v>2</v>
      </c>
    </row>
    <row r="771" spans="1:8" x14ac:dyDescent="0.3">
      <c r="A771" s="43">
        <v>2014</v>
      </c>
      <c r="B771">
        <v>4</v>
      </c>
      <c r="C771">
        <v>1</v>
      </c>
      <c r="D771">
        <v>0.99</v>
      </c>
      <c r="E771">
        <v>1</v>
      </c>
      <c r="F771">
        <v>7</v>
      </c>
      <c r="G771">
        <v>8</v>
      </c>
      <c r="H771" s="36">
        <v>2</v>
      </c>
    </row>
    <row r="772" spans="1:8" x14ac:dyDescent="0.3">
      <c r="A772" s="43">
        <v>2014</v>
      </c>
      <c r="B772">
        <v>4</v>
      </c>
      <c r="C772">
        <v>1</v>
      </c>
      <c r="D772">
        <v>0.98</v>
      </c>
      <c r="E772">
        <v>1</v>
      </c>
      <c r="F772">
        <v>3</v>
      </c>
      <c r="G772">
        <v>4</v>
      </c>
      <c r="H772" s="36">
        <v>2</v>
      </c>
    </row>
    <row r="773" spans="1:8" x14ac:dyDescent="0.3">
      <c r="A773" s="43">
        <v>2015</v>
      </c>
      <c r="B773">
        <v>4</v>
      </c>
      <c r="C773">
        <v>1</v>
      </c>
      <c r="D773">
        <v>0.64</v>
      </c>
      <c r="E773">
        <v>1</v>
      </c>
      <c r="F773">
        <v>4</v>
      </c>
      <c r="G773">
        <v>5</v>
      </c>
      <c r="H773" s="36">
        <v>2</v>
      </c>
    </row>
    <row r="774" spans="1:8" x14ac:dyDescent="0.3">
      <c r="A774" s="43">
        <v>2016</v>
      </c>
      <c r="B774">
        <v>4</v>
      </c>
      <c r="C774">
        <v>1</v>
      </c>
      <c r="D774">
        <v>1</v>
      </c>
      <c r="E774">
        <v>1</v>
      </c>
      <c r="F774">
        <v>5</v>
      </c>
      <c r="G774">
        <v>5</v>
      </c>
      <c r="H774" s="36">
        <v>2</v>
      </c>
    </row>
    <row r="775" spans="1:8" x14ac:dyDescent="0.3">
      <c r="A775" s="43">
        <v>2016</v>
      </c>
      <c r="B775">
        <v>4</v>
      </c>
      <c r="C775">
        <v>1</v>
      </c>
      <c r="D775">
        <v>0.97</v>
      </c>
      <c r="E775">
        <v>2</v>
      </c>
      <c r="F775">
        <v>4</v>
      </c>
      <c r="G775">
        <v>14</v>
      </c>
      <c r="H775" s="36">
        <v>2</v>
      </c>
    </row>
    <row r="776" spans="1:8" x14ac:dyDescent="0.3">
      <c r="A776" s="43">
        <v>2016</v>
      </c>
      <c r="B776">
        <v>4</v>
      </c>
      <c r="C776">
        <v>1</v>
      </c>
      <c r="D776">
        <v>0.79</v>
      </c>
      <c r="E776">
        <v>2</v>
      </c>
      <c r="F776">
        <v>1</v>
      </c>
      <c r="G776">
        <v>1</v>
      </c>
      <c r="H776" s="36">
        <v>2</v>
      </c>
    </row>
    <row r="777" spans="1:8" x14ac:dyDescent="0.3">
      <c r="A777" s="43">
        <v>2014</v>
      </c>
      <c r="B777">
        <v>2</v>
      </c>
      <c r="C777">
        <v>0</v>
      </c>
      <c r="D777">
        <v>0</v>
      </c>
      <c r="E777">
        <v>1</v>
      </c>
      <c r="F777">
        <v>1</v>
      </c>
      <c r="G777">
        <v>2</v>
      </c>
      <c r="H777" s="36">
        <v>2</v>
      </c>
    </row>
    <row r="778" spans="1:8" x14ac:dyDescent="0.3">
      <c r="A778" s="43">
        <v>2011</v>
      </c>
      <c r="B778">
        <v>0</v>
      </c>
      <c r="D778">
        <v>1</v>
      </c>
      <c r="E778">
        <v>1</v>
      </c>
      <c r="F778">
        <v>1</v>
      </c>
      <c r="G778">
        <v>1</v>
      </c>
      <c r="H778" s="36">
        <v>2</v>
      </c>
    </row>
    <row r="779" spans="1:8" x14ac:dyDescent="0.3">
      <c r="A779" s="43">
        <v>2016</v>
      </c>
      <c r="B779">
        <v>4</v>
      </c>
      <c r="C779">
        <v>1</v>
      </c>
      <c r="D779">
        <v>1</v>
      </c>
      <c r="E779">
        <v>2</v>
      </c>
      <c r="F779">
        <v>2</v>
      </c>
      <c r="G779">
        <v>2</v>
      </c>
      <c r="H779" s="36">
        <v>2</v>
      </c>
    </row>
    <row r="780" spans="1:8" x14ac:dyDescent="0.3">
      <c r="A780" s="43">
        <v>2015</v>
      </c>
      <c r="B780">
        <v>1</v>
      </c>
      <c r="C780">
        <v>1</v>
      </c>
      <c r="D780">
        <v>0.93</v>
      </c>
      <c r="E780">
        <v>2</v>
      </c>
      <c r="F780">
        <v>1</v>
      </c>
      <c r="G780">
        <v>1</v>
      </c>
      <c r="H780" s="36">
        <v>2</v>
      </c>
    </row>
    <row r="781" spans="1:8" x14ac:dyDescent="0.3">
      <c r="A781" s="43">
        <v>2014</v>
      </c>
      <c r="B781">
        <v>4</v>
      </c>
      <c r="C781">
        <v>1</v>
      </c>
      <c r="D781">
        <v>1</v>
      </c>
      <c r="E781">
        <v>1</v>
      </c>
      <c r="F781">
        <v>1</v>
      </c>
      <c r="G781">
        <v>2</v>
      </c>
      <c r="H781" s="36">
        <v>2</v>
      </c>
    </row>
    <row r="782" spans="1:8" x14ac:dyDescent="0.3">
      <c r="A782" s="43">
        <v>2013</v>
      </c>
      <c r="B782">
        <v>4</v>
      </c>
      <c r="C782">
        <v>1</v>
      </c>
      <c r="D782">
        <v>0.99</v>
      </c>
      <c r="E782">
        <v>2</v>
      </c>
      <c r="F782">
        <v>2</v>
      </c>
      <c r="G782">
        <v>3</v>
      </c>
      <c r="H782" s="36">
        <v>2</v>
      </c>
    </row>
    <row r="783" spans="1:8" x14ac:dyDescent="0.3">
      <c r="A783" s="43">
        <v>2016</v>
      </c>
      <c r="B783">
        <v>4</v>
      </c>
      <c r="C783">
        <v>1</v>
      </c>
      <c r="D783">
        <v>0.71</v>
      </c>
      <c r="E783">
        <v>1</v>
      </c>
      <c r="F783">
        <v>2</v>
      </c>
      <c r="G783">
        <v>2</v>
      </c>
      <c r="H783" s="36">
        <v>1</v>
      </c>
    </row>
    <row r="784" spans="1:8" x14ac:dyDescent="0.3">
      <c r="A784" s="43">
        <v>2015</v>
      </c>
      <c r="B784">
        <v>4</v>
      </c>
      <c r="C784">
        <v>1</v>
      </c>
      <c r="D784">
        <v>1</v>
      </c>
      <c r="E784">
        <v>2</v>
      </c>
      <c r="F784">
        <v>1</v>
      </c>
      <c r="G784">
        <v>2</v>
      </c>
      <c r="H784" s="36">
        <v>2</v>
      </c>
    </row>
    <row r="785" spans="1:8" x14ac:dyDescent="0.3">
      <c r="A785" s="43">
        <v>2016</v>
      </c>
      <c r="B785">
        <v>4</v>
      </c>
      <c r="C785">
        <v>0.99</v>
      </c>
      <c r="D785">
        <v>1</v>
      </c>
      <c r="E785">
        <v>2</v>
      </c>
      <c r="F785">
        <v>14</v>
      </c>
      <c r="G785">
        <v>20</v>
      </c>
      <c r="H785" s="36">
        <v>2</v>
      </c>
    </row>
    <row r="786" spans="1:8" x14ac:dyDescent="0.3">
      <c r="A786" s="43">
        <v>2014</v>
      </c>
      <c r="B786">
        <v>3</v>
      </c>
      <c r="C786">
        <v>1</v>
      </c>
      <c r="D786">
        <v>1</v>
      </c>
      <c r="E786">
        <v>2</v>
      </c>
      <c r="F786">
        <v>6</v>
      </c>
      <c r="G786">
        <v>6</v>
      </c>
      <c r="H786" s="36">
        <v>2</v>
      </c>
    </row>
    <row r="787" spans="1:8" x14ac:dyDescent="0.3">
      <c r="A787" s="43">
        <v>2016</v>
      </c>
      <c r="B787">
        <v>4</v>
      </c>
      <c r="C787">
        <v>1</v>
      </c>
      <c r="D787">
        <v>1</v>
      </c>
      <c r="E787">
        <v>1</v>
      </c>
      <c r="F787">
        <v>1</v>
      </c>
      <c r="G787">
        <v>1</v>
      </c>
      <c r="H787" s="36">
        <v>2</v>
      </c>
    </row>
    <row r="788" spans="1:8" x14ac:dyDescent="0.3">
      <c r="A788" s="43">
        <v>2014</v>
      </c>
      <c r="B788">
        <v>3</v>
      </c>
      <c r="C788">
        <v>1</v>
      </c>
      <c r="D788">
        <v>0.64</v>
      </c>
      <c r="E788">
        <v>1</v>
      </c>
      <c r="F788">
        <v>1</v>
      </c>
      <c r="G788">
        <v>1</v>
      </c>
      <c r="H788" s="36">
        <v>2</v>
      </c>
    </row>
    <row r="789" spans="1:8" x14ac:dyDescent="0.3">
      <c r="A789" s="43">
        <v>2014</v>
      </c>
      <c r="B789">
        <v>4</v>
      </c>
      <c r="C789">
        <v>1</v>
      </c>
      <c r="D789">
        <v>1</v>
      </c>
      <c r="E789">
        <v>1</v>
      </c>
      <c r="F789">
        <v>3</v>
      </c>
      <c r="G789">
        <v>3</v>
      </c>
      <c r="H789" s="36">
        <v>2</v>
      </c>
    </row>
    <row r="790" spans="1:8" x14ac:dyDescent="0.3">
      <c r="A790" s="43">
        <v>2016</v>
      </c>
      <c r="B790">
        <v>1</v>
      </c>
      <c r="C790">
        <v>1</v>
      </c>
      <c r="D790">
        <v>0</v>
      </c>
      <c r="E790">
        <v>1</v>
      </c>
      <c r="F790">
        <v>1</v>
      </c>
      <c r="G790">
        <v>2</v>
      </c>
      <c r="H790" s="36">
        <v>2</v>
      </c>
    </row>
    <row r="791" spans="1:8" x14ac:dyDescent="0.3">
      <c r="A791" s="43">
        <v>2014</v>
      </c>
      <c r="B791">
        <v>3</v>
      </c>
      <c r="C791">
        <v>1</v>
      </c>
      <c r="D791">
        <v>0.55000000000000004</v>
      </c>
      <c r="E791">
        <v>0</v>
      </c>
      <c r="F791">
        <v>3</v>
      </c>
      <c r="G791">
        <v>4</v>
      </c>
      <c r="H791" s="36">
        <v>2</v>
      </c>
    </row>
    <row r="792" spans="1:8" x14ac:dyDescent="0.3">
      <c r="A792" s="43">
        <v>2015</v>
      </c>
      <c r="B792">
        <v>4</v>
      </c>
      <c r="C792">
        <v>1</v>
      </c>
      <c r="D792">
        <v>0.12</v>
      </c>
      <c r="E792">
        <v>1</v>
      </c>
      <c r="F792">
        <v>1</v>
      </c>
      <c r="G792">
        <v>1</v>
      </c>
      <c r="H792" s="36">
        <v>2</v>
      </c>
    </row>
    <row r="793" spans="1:8" x14ac:dyDescent="0.3">
      <c r="A793" s="43">
        <v>2014</v>
      </c>
      <c r="B793">
        <v>4</v>
      </c>
      <c r="C793">
        <v>1</v>
      </c>
      <c r="D793">
        <v>0.96</v>
      </c>
      <c r="E793">
        <v>2</v>
      </c>
      <c r="F793">
        <v>1</v>
      </c>
      <c r="G793">
        <v>1</v>
      </c>
      <c r="H793" s="36">
        <v>2</v>
      </c>
    </row>
    <row r="794" spans="1:8" x14ac:dyDescent="0.3">
      <c r="A794" s="43">
        <v>2016</v>
      </c>
      <c r="B794">
        <v>3</v>
      </c>
      <c r="C794">
        <v>1</v>
      </c>
      <c r="D794">
        <v>0</v>
      </c>
      <c r="E794">
        <v>1</v>
      </c>
      <c r="F794">
        <v>1</v>
      </c>
      <c r="G794">
        <v>1</v>
      </c>
      <c r="H794" s="36">
        <v>2</v>
      </c>
    </row>
    <row r="795" spans="1:8" x14ac:dyDescent="0.3">
      <c r="A795" s="43">
        <v>2015</v>
      </c>
      <c r="B795">
        <v>0</v>
      </c>
      <c r="D795">
        <v>0</v>
      </c>
      <c r="E795">
        <v>1</v>
      </c>
      <c r="F795">
        <v>2</v>
      </c>
      <c r="G795">
        <v>2</v>
      </c>
      <c r="H795" s="36">
        <v>2</v>
      </c>
    </row>
    <row r="796" spans="1:8" x14ac:dyDescent="0.3">
      <c r="A796" s="43">
        <v>2014</v>
      </c>
      <c r="B796">
        <v>4</v>
      </c>
      <c r="C796">
        <v>1</v>
      </c>
      <c r="D796">
        <v>0.99</v>
      </c>
      <c r="E796">
        <v>1</v>
      </c>
      <c r="F796">
        <v>1</v>
      </c>
      <c r="G796">
        <v>4</v>
      </c>
      <c r="H796" s="36">
        <v>2</v>
      </c>
    </row>
    <row r="797" spans="1:8" x14ac:dyDescent="0.3">
      <c r="A797" s="43">
        <v>2015</v>
      </c>
      <c r="B797">
        <v>3</v>
      </c>
      <c r="C797">
        <v>1</v>
      </c>
      <c r="D797">
        <v>0.91</v>
      </c>
      <c r="E797">
        <v>1</v>
      </c>
      <c r="F797">
        <v>1</v>
      </c>
      <c r="G797">
        <v>1</v>
      </c>
      <c r="H797" s="36">
        <v>2</v>
      </c>
    </row>
    <row r="798" spans="1:8" x14ac:dyDescent="0.3">
      <c r="A798" s="43">
        <v>2015</v>
      </c>
      <c r="B798">
        <v>3</v>
      </c>
      <c r="C798">
        <v>1</v>
      </c>
      <c r="D798">
        <v>1</v>
      </c>
      <c r="E798">
        <v>2</v>
      </c>
      <c r="F798">
        <v>1</v>
      </c>
      <c r="G798">
        <v>1</v>
      </c>
      <c r="H798" s="36">
        <v>2</v>
      </c>
    </row>
    <row r="799" spans="1:8" x14ac:dyDescent="0.3">
      <c r="A799" s="43">
        <v>2016</v>
      </c>
      <c r="B799">
        <v>4</v>
      </c>
      <c r="C799">
        <v>1</v>
      </c>
      <c r="D799">
        <v>0.96</v>
      </c>
      <c r="E799">
        <v>2</v>
      </c>
      <c r="F799">
        <v>1</v>
      </c>
      <c r="G799">
        <v>1</v>
      </c>
      <c r="H799" s="36">
        <v>2</v>
      </c>
    </row>
    <row r="800" spans="1:8" x14ac:dyDescent="0.3">
      <c r="A800" s="43">
        <v>2016</v>
      </c>
      <c r="B800">
        <v>4</v>
      </c>
      <c r="C800">
        <v>1</v>
      </c>
      <c r="D800">
        <v>1</v>
      </c>
      <c r="E800">
        <v>1</v>
      </c>
      <c r="F800">
        <v>22</v>
      </c>
      <c r="G800">
        <v>26</v>
      </c>
      <c r="H800" s="36">
        <v>2</v>
      </c>
    </row>
    <row r="801" spans="1:8" x14ac:dyDescent="0.3">
      <c r="A801" s="43">
        <v>2016</v>
      </c>
      <c r="B801">
        <v>4</v>
      </c>
      <c r="C801">
        <v>1</v>
      </c>
      <c r="D801">
        <v>1</v>
      </c>
      <c r="E801">
        <v>2</v>
      </c>
      <c r="F801">
        <v>1</v>
      </c>
      <c r="G801">
        <v>1</v>
      </c>
      <c r="H801" s="36">
        <v>2</v>
      </c>
    </row>
    <row r="802" spans="1:8" x14ac:dyDescent="0.3">
      <c r="A802" s="43">
        <v>2015</v>
      </c>
      <c r="B802">
        <v>4</v>
      </c>
      <c r="C802">
        <v>1</v>
      </c>
      <c r="D802">
        <v>1</v>
      </c>
      <c r="E802">
        <v>0</v>
      </c>
      <c r="F802">
        <v>224</v>
      </c>
      <c r="G802">
        <v>365</v>
      </c>
      <c r="H802" s="36">
        <v>2</v>
      </c>
    </row>
    <row r="803" spans="1:8" x14ac:dyDescent="0.3">
      <c r="A803" s="43">
        <v>2015</v>
      </c>
      <c r="B803">
        <v>4</v>
      </c>
      <c r="C803">
        <v>1</v>
      </c>
      <c r="E803">
        <v>1</v>
      </c>
      <c r="F803">
        <v>1</v>
      </c>
      <c r="G803">
        <v>1</v>
      </c>
      <c r="H803" s="36">
        <v>2</v>
      </c>
    </row>
    <row r="804" spans="1:8" x14ac:dyDescent="0.3">
      <c r="A804" s="43">
        <v>2016</v>
      </c>
      <c r="B804">
        <v>1</v>
      </c>
      <c r="C804">
        <v>1</v>
      </c>
      <c r="D804">
        <v>0.2</v>
      </c>
      <c r="E804">
        <v>1</v>
      </c>
      <c r="F804">
        <v>4</v>
      </c>
      <c r="G804">
        <v>5</v>
      </c>
      <c r="H804" s="36">
        <v>2</v>
      </c>
    </row>
    <row r="805" spans="1:8" x14ac:dyDescent="0.3">
      <c r="A805" s="43">
        <v>2016</v>
      </c>
      <c r="B805">
        <v>1</v>
      </c>
      <c r="C805">
        <v>0.57999999999999996</v>
      </c>
      <c r="D805">
        <v>0.41</v>
      </c>
      <c r="E805">
        <v>1</v>
      </c>
      <c r="F805">
        <v>3</v>
      </c>
      <c r="G805">
        <v>4</v>
      </c>
      <c r="H805" s="36">
        <v>1</v>
      </c>
    </row>
    <row r="806" spans="1:8" x14ac:dyDescent="0.3">
      <c r="A806" s="43">
        <v>2012</v>
      </c>
      <c r="B806">
        <v>4</v>
      </c>
      <c r="C806">
        <v>1</v>
      </c>
      <c r="D806">
        <v>1</v>
      </c>
      <c r="E806">
        <v>2</v>
      </c>
      <c r="F806">
        <v>5</v>
      </c>
      <c r="G806">
        <v>5</v>
      </c>
      <c r="H806" s="36">
        <v>2</v>
      </c>
    </row>
    <row r="807" spans="1:8" x14ac:dyDescent="0.3">
      <c r="A807" s="43">
        <v>2016</v>
      </c>
      <c r="B807">
        <v>4</v>
      </c>
      <c r="C807">
        <v>1</v>
      </c>
      <c r="D807">
        <v>1</v>
      </c>
      <c r="E807">
        <v>1</v>
      </c>
      <c r="F807">
        <v>2</v>
      </c>
      <c r="G807">
        <v>2</v>
      </c>
      <c r="H807" s="36">
        <v>2</v>
      </c>
    </row>
    <row r="808" spans="1:8" x14ac:dyDescent="0.3">
      <c r="A808" s="43">
        <v>2014</v>
      </c>
      <c r="B808">
        <v>1</v>
      </c>
      <c r="C808">
        <v>0.94</v>
      </c>
      <c r="D808">
        <v>0.7</v>
      </c>
      <c r="E808">
        <v>2</v>
      </c>
      <c r="F808">
        <v>1</v>
      </c>
      <c r="G808">
        <v>1</v>
      </c>
      <c r="H808" s="36">
        <v>2</v>
      </c>
    </row>
    <row r="809" spans="1:8" x14ac:dyDescent="0.3">
      <c r="A809" s="43">
        <v>2016</v>
      </c>
      <c r="B809">
        <v>3</v>
      </c>
      <c r="C809">
        <v>1</v>
      </c>
      <c r="D809">
        <v>0.79</v>
      </c>
      <c r="E809">
        <v>2</v>
      </c>
      <c r="F809">
        <v>2</v>
      </c>
      <c r="G809">
        <v>2</v>
      </c>
      <c r="H809" s="36">
        <v>2</v>
      </c>
    </row>
    <row r="810" spans="1:8" x14ac:dyDescent="0.3">
      <c r="A810" s="43">
        <v>2016</v>
      </c>
      <c r="B810">
        <v>1</v>
      </c>
      <c r="C810">
        <v>1</v>
      </c>
      <c r="D810">
        <v>0.56999999999999995</v>
      </c>
      <c r="E810">
        <v>1</v>
      </c>
      <c r="F810">
        <v>1</v>
      </c>
      <c r="G810">
        <v>2</v>
      </c>
      <c r="H810" s="36">
        <v>1</v>
      </c>
    </row>
    <row r="811" spans="1:8" x14ac:dyDescent="0.3">
      <c r="A811" s="43">
        <v>2017</v>
      </c>
      <c r="B811">
        <v>0</v>
      </c>
      <c r="E811">
        <v>1</v>
      </c>
      <c r="F811">
        <v>1</v>
      </c>
      <c r="G811">
        <v>1</v>
      </c>
      <c r="H811" s="36">
        <v>2</v>
      </c>
    </row>
    <row r="812" spans="1:8" x14ac:dyDescent="0.3">
      <c r="A812" s="43">
        <v>2015</v>
      </c>
      <c r="B812">
        <v>3</v>
      </c>
      <c r="C812">
        <v>0.92</v>
      </c>
      <c r="D812">
        <v>0.85</v>
      </c>
      <c r="E812">
        <v>1</v>
      </c>
      <c r="F812">
        <v>1</v>
      </c>
      <c r="G812">
        <v>1</v>
      </c>
      <c r="H812" s="36">
        <v>2</v>
      </c>
    </row>
    <row r="813" spans="1:8" x14ac:dyDescent="0.3">
      <c r="A813" s="43">
        <v>2016</v>
      </c>
      <c r="B813">
        <v>0</v>
      </c>
      <c r="D813">
        <v>0</v>
      </c>
      <c r="E813">
        <v>1</v>
      </c>
      <c r="F813">
        <v>1</v>
      </c>
      <c r="G813">
        <v>1</v>
      </c>
      <c r="H813" s="36">
        <v>2</v>
      </c>
    </row>
    <row r="814" spans="1:8" x14ac:dyDescent="0.3">
      <c r="A814" s="43">
        <v>2016</v>
      </c>
      <c r="B814">
        <v>4</v>
      </c>
      <c r="C814">
        <v>1</v>
      </c>
      <c r="D814">
        <v>1</v>
      </c>
      <c r="E814">
        <v>2</v>
      </c>
      <c r="F814">
        <v>1</v>
      </c>
      <c r="G814">
        <v>1</v>
      </c>
      <c r="H814" s="36">
        <v>2</v>
      </c>
    </row>
    <row r="815" spans="1:8" x14ac:dyDescent="0.3">
      <c r="A815" s="43">
        <v>2016</v>
      </c>
      <c r="B815">
        <v>3</v>
      </c>
      <c r="C815">
        <v>1</v>
      </c>
      <c r="D815">
        <v>1</v>
      </c>
      <c r="E815">
        <v>2</v>
      </c>
      <c r="F815">
        <v>1</v>
      </c>
      <c r="G815">
        <v>1</v>
      </c>
      <c r="H815" s="36">
        <v>2</v>
      </c>
    </row>
    <row r="816" spans="1:8" x14ac:dyDescent="0.3">
      <c r="A816" s="43">
        <v>2013</v>
      </c>
      <c r="B816">
        <v>4</v>
      </c>
      <c r="C816">
        <v>1</v>
      </c>
      <c r="D816">
        <v>0.88</v>
      </c>
      <c r="E816">
        <v>1</v>
      </c>
      <c r="F816">
        <v>15</v>
      </c>
      <c r="G816">
        <v>41</v>
      </c>
      <c r="H816" s="36">
        <v>2</v>
      </c>
    </row>
    <row r="817" spans="1:8" x14ac:dyDescent="0.3">
      <c r="A817" s="43">
        <v>2011</v>
      </c>
      <c r="B817">
        <v>4</v>
      </c>
      <c r="C817">
        <v>1</v>
      </c>
      <c r="D817">
        <v>1</v>
      </c>
      <c r="E817">
        <v>2</v>
      </c>
      <c r="F817">
        <v>1</v>
      </c>
      <c r="G817">
        <v>1</v>
      </c>
      <c r="H817" s="36">
        <v>2</v>
      </c>
    </row>
    <row r="818" spans="1:8" x14ac:dyDescent="0.3">
      <c r="A818" s="43">
        <v>2014</v>
      </c>
      <c r="B818">
        <v>4</v>
      </c>
      <c r="C818">
        <v>1</v>
      </c>
      <c r="D818">
        <v>1</v>
      </c>
      <c r="E818">
        <v>1</v>
      </c>
      <c r="F818">
        <v>3</v>
      </c>
      <c r="G818">
        <v>3</v>
      </c>
      <c r="H818" s="36">
        <v>2</v>
      </c>
    </row>
    <row r="819" spans="1:8" x14ac:dyDescent="0.3">
      <c r="A819" s="43">
        <v>2016</v>
      </c>
      <c r="B819">
        <v>4</v>
      </c>
      <c r="C819">
        <v>1</v>
      </c>
      <c r="D819">
        <v>1</v>
      </c>
      <c r="E819">
        <v>2</v>
      </c>
      <c r="F819">
        <v>2</v>
      </c>
      <c r="G819">
        <v>2</v>
      </c>
      <c r="H819" s="36">
        <v>2</v>
      </c>
    </row>
    <row r="820" spans="1:8" x14ac:dyDescent="0.3">
      <c r="A820" s="43">
        <v>2015</v>
      </c>
      <c r="B820">
        <v>4</v>
      </c>
      <c r="C820">
        <v>1</v>
      </c>
      <c r="D820">
        <v>1</v>
      </c>
      <c r="E820">
        <v>1</v>
      </c>
      <c r="F820">
        <v>4</v>
      </c>
      <c r="G820">
        <v>5</v>
      </c>
      <c r="H820" s="36">
        <v>2</v>
      </c>
    </row>
    <row r="821" spans="1:8" x14ac:dyDescent="0.3">
      <c r="A821" s="43">
        <v>2016</v>
      </c>
      <c r="B821">
        <v>4</v>
      </c>
      <c r="C821">
        <v>1</v>
      </c>
      <c r="D821">
        <v>1</v>
      </c>
      <c r="E821">
        <v>2</v>
      </c>
      <c r="F821">
        <v>1</v>
      </c>
      <c r="G821">
        <v>2</v>
      </c>
      <c r="H821" s="36">
        <v>2</v>
      </c>
    </row>
    <row r="822" spans="1:8" x14ac:dyDescent="0.3">
      <c r="A822" s="43">
        <v>2016</v>
      </c>
      <c r="B822">
        <v>4</v>
      </c>
      <c r="C822">
        <v>1</v>
      </c>
      <c r="D822">
        <v>1</v>
      </c>
      <c r="E822">
        <v>2</v>
      </c>
      <c r="F822">
        <v>2</v>
      </c>
      <c r="G822">
        <v>2</v>
      </c>
      <c r="H822" s="36">
        <v>2</v>
      </c>
    </row>
    <row r="823" spans="1:8" x14ac:dyDescent="0.3">
      <c r="A823" s="43">
        <v>2016</v>
      </c>
      <c r="B823">
        <v>1</v>
      </c>
      <c r="C823">
        <v>1</v>
      </c>
      <c r="D823">
        <v>0.92</v>
      </c>
      <c r="E823">
        <v>2</v>
      </c>
      <c r="F823">
        <v>1</v>
      </c>
      <c r="G823">
        <v>2</v>
      </c>
      <c r="H823" s="36">
        <v>2</v>
      </c>
    </row>
    <row r="824" spans="1:8" x14ac:dyDescent="0.3">
      <c r="A824" s="43">
        <v>2015</v>
      </c>
      <c r="B824">
        <v>0</v>
      </c>
      <c r="E824">
        <v>1</v>
      </c>
      <c r="F824">
        <v>1</v>
      </c>
      <c r="G824">
        <v>2</v>
      </c>
      <c r="H824" s="36">
        <v>2</v>
      </c>
    </row>
    <row r="825" spans="1:8" x14ac:dyDescent="0.3">
      <c r="A825" s="43">
        <v>2016</v>
      </c>
      <c r="B825">
        <v>4</v>
      </c>
      <c r="C825">
        <v>1</v>
      </c>
      <c r="D825">
        <v>1</v>
      </c>
      <c r="E825">
        <v>1</v>
      </c>
      <c r="F825">
        <v>2</v>
      </c>
      <c r="G825">
        <v>2</v>
      </c>
      <c r="H825" s="36">
        <v>2</v>
      </c>
    </row>
    <row r="826" spans="1:8" x14ac:dyDescent="0.3">
      <c r="A826" s="43">
        <v>2016</v>
      </c>
      <c r="B826">
        <v>2</v>
      </c>
      <c r="C826">
        <v>0</v>
      </c>
      <c r="D826">
        <v>0</v>
      </c>
      <c r="E826">
        <v>1</v>
      </c>
      <c r="F826">
        <v>1</v>
      </c>
      <c r="G826">
        <v>2</v>
      </c>
      <c r="H826" s="36">
        <v>2</v>
      </c>
    </row>
    <row r="827" spans="1:8" x14ac:dyDescent="0.3">
      <c r="A827" s="43">
        <v>2016</v>
      </c>
      <c r="B827">
        <v>2</v>
      </c>
      <c r="C827">
        <v>0.27</v>
      </c>
      <c r="D827">
        <v>0</v>
      </c>
      <c r="E827">
        <v>1</v>
      </c>
      <c r="F827">
        <v>2</v>
      </c>
      <c r="G827">
        <v>2</v>
      </c>
      <c r="H827" s="36">
        <v>2</v>
      </c>
    </row>
    <row r="828" spans="1:8" x14ac:dyDescent="0.3">
      <c r="A828" s="43">
        <v>2016</v>
      </c>
      <c r="B828">
        <v>4</v>
      </c>
      <c r="C828">
        <v>1</v>
      </c>
      <c r="D828">
        <v>1</v>
      </c>
      <c r="E828">
        <v>2</v>
      </c>
      <c r="F828">
        <v>1</v>
      </c>
      <c r="G828">
        <v>1</v>
      </c>
      <c r="H828" s="36">
        <v>2</v>
      </c>
    </row>
    <row r="829" spans="1:8" x14ac:dyDescent="0.3">
      <c r="A829" s="43">
        <v>2016</v>
      </c>
      <c r="B829">
        <v>0</v>
      </c>
      <c r="D829">
        <v>0</v>
      </c>
      <c r="E829">
        <v>1</v>
      </c>
      <c r="F829">
        <v>1</v>
      </c>
      <c r="G829">
        <v>1</v>
      </c>
      <c r="H829" s="36">
        <v>1</v>
      </c>
    </row>
    <row r="830" spans="1:8" x14ac:dyDescent="0.3">
      <c r="A830" s="43">
        <v>2014</v>
      </c>
      <c r="B830">
        <v>4</v>
      </c>
      <c r="C830">
        <v>1</v>
      </c>
      <c r="D830">
        <v>1</v>
      </c>
      <c r="E830">
        <v>0</v>
      </c>
      <c r="F830">
        <v>23</v>
      </c>
      <c r="G830">
        <v>23</v>
      </c>
      <c r="H830" s="36">
        <v>2</v>
      </c>
    </row>
    <row r="831" spans="1:8" x14ac:dyDescent="0.3">
      <c r="A831" s="43">
        <v>2015</v>
      </c>
      <c r="B831">
        <v>3</v>
      </c>
      <c r="C831">
        <v>1</v>
      </c>
      <c r="D831">
        <v>0.83</v>
      </c>
      <c r="E831">
        <v>2</v>
      </c>
      <c r="F831">
        <v>2</v>
      </c>
      <c r="G831">
        <v>2</v>
      </c>
      <c r="H831" s="36">
        <v>2</v>
      </c>
    </row>
    <row r="832" spans="1:8" x14ac:dyDescent="0.3">
      <c r="A832" s="43">
        <v>2009</v>
      </c>
      <c r="B832">
        <v>4</v>
      </c>
      <c r="C832">
        <v>1</v>
      </c>
      <c r="D832">
        <v>1</v>
      </c>
      <c r="E832">
        <v>2</v>
      </c>
      <c r="F832">
        <v>2</v>
      </c>
      <c r="G832">
        <v>8</v>
      </c>
      <c r="H832" s="36">
        <v>2</v>
      </c>
    </row>
    <row r="833" spans="1:8" x14ac:dyDescent="0.3">
      <c r="A833" s="43">
        <v>2015</v>
      </c>
      <c r="B833">
        <v>4</v>
      </c>
      <c r="C833">
        <v>1</v>
      </c>
      <c r="D833">
        <v>0.79</v>
      </c>
      <c r="E833">
        <v>1</v>
      </c>
      <c r="F833">
        <v>5</v>
      </c>
      <c r="G833">
        <v>6</v>
      </c>
      <c r="H833" s="36">
        <v>2</v>
      </c>
    </row>
    <row r="834" spans="1:8" x14ac:dyDescent="0.3">
      <c r="A834" s="43">
        <v>2016</v>
      </c>
      <c r="B834">
        <v>4</v>
      </c>
      <c r="C834">
        <v>1</v>
      </c>
      <c r="D834">
        <v>1</v>
      </c>
      <c r="E834">
        <v>1</v>
      </c>
      <c r="F834">
        <v>6</v>
      </c>
      <c r="G834">
        <v>8</v>
      </c>
      <c r="H834" s="36">
        <v>2</v>
      </c>
    </row>
    <row r="835" spans="1:8" x14ac:dyDescent="0.3">
      <c r="A835" s="43">
        <v>2015</v>
      </c>
      <c r="B835">
        <v>4</v>
      </c>
      <c r="C835">
        <v>1</v>
      </c>
      <c r="D835">
        <v>1</v>
      </c>
      <c r="E835">
        <v>2</v>
      </c>
      <c r="F835">
        <v>1</v>
      </c>
      <c r="G835">
        <v>4</v>
      </c>
      <c r="H835" s="36">
        <v>2</v>
      </c>
    </row>
    <row r="836" spans="1:8" x14ac:dyDescent="0.3">
      <c r="A836" s="43">
        <v>2015</v>
      </c>
      <c r="B836">
        <v>4</v>
      </c>
      <c r="C836">
        <v>1</v>
      </c>
      <c r="D836">
        <v>0.97</v>
      </c>
      <c r="E836">
        <v>1</v>
      </c>
      <c r="F836">
        <v>1</v>
      </c>
      <c r="G836">
        <v>7</v>
      </c>
      <c r="H836" s="36">
        <v>2</v>
      </c>
    </row>
    <row r="837" spans="1:8" x14ac:dyDescent="0.3">
      <c r="A837" s="43">
        <v>2015</v>
      </c>
      <c r="B837">
        <v>4</v>
      </c>
      <c r="C837">
        <v>1</v>
      </c>
      <c r="D837">
        <v>1</v>
      </c>
      <c r="E837">
        <v>0</v>
      </c>
      <c r="F837">
        <v>6</v>
      </c>
      <c r="G837">
        <v>14</v>
      </c>
      <c r="H837" s="36">
        <v>2</v>
      </c>
    </row>
    <row r="838" spans="1:8" x14ac:dyDescent="0.3">
      <c r="A838" s="43">
        <v>2016</v>
      </c>
      <c r="B838">
        <v>4</v>
      </c>
      <c r="C838">
        <v>1</v>
      </c>
      <c r="D838">
        <v>0.97</v>
      </c>
      <c r="E838">
        <v>1</v>
      </c>
      <c r="F838">
        <v>1</v>
      </c>
      <c r="G838">
        <v>1</v>
      </c>
      <c r="H838" s="36">
        <v>2</v>
      </c>
    </row>
    <row r="839" spans="1:8" x14ac:dyDescent="0.3">
      <c r="A839" s="43">
        <v>2016</v>
      </c>
      <c r="B839">
        <v>4</v>
      </c>
      <c r="C839">
        <v>1</v>
      </c>
      <c r="D839">
        <v>1</v>
      </c>
      <c r="E839">
        <v>2</v>
      </c>
      <c r="F839">
        <v>1</v>
      </c>
      <c r="G839">
        <v>1</v>
      </c>
      <c r="H839" s="36">
        <v>2</v>
      </c>
    </row>
    <row r="840" spans="1:8" x14ac:dyDescent="0.3">
      <c r="A840" s="43">
        <v>2016</v>
      </c>
      <c r="B840">
        <v>2</v>
      </c>
      <c r="C840">
        <v>0.14000000000000001</v>
      </c>
      <c r="D840">
        <v>0</v>
      </c>
      <c r="E840">
        <v>1</v>
      </c>
      <c r="F840">
        <v>2</v>
      </c>
      <c r="G840">
        <v>2</v>
      </c>
      <c r="H840" s="36">
        <v>1</v>
      </c>
    </row>
    <row r="841" spans="1:8" x14ac:dyDescent="0.3">
      <c r="A841" s="43">
        <v>2016</v>
      </c>
      <c r="B841">
        <v>4</v>
      </c>
      <c r="C841">
        <v>1</v>
      </c>
      <c r="D841">
        <v>0.8</v>
      </c>
      <c r="E841">
        <v>2</v>
      </c>
      <c r="F841">
        <v>1</v>
      </c>
      <c r="G841">
        <v>1</v>
      </c>
      <c r="H841" s="36">
        <v>2</v>
      </c>
    </row>
    <row r="842" spans="1:8" x14ac:dyDescent="0.3">
      <c r="A842" s="43">
        <v>2012</v>
      </c>
      <c r="B842">
        <v>4</v>
      </c>
      <c r="C842">
        <v>0.93</v>
      </c>
      <c r="D842">
        <v>1</v>
      </c>
      <c r="E842">
        <v>1</v>
      </c>
      <c r="F842">
        <v>1</v>
      </c>
      <c r="G842">
        <v>3</v>
      </c>
      <c r="H842" s="36">
        <v>2</v>
      </c>
    </row>
    <row r="843" spans="1:8" x14ac:dyDescent="0.3">
      <c r="A843" s="43">
        <v>2014</v>
      </c>
      <c r="B843">
        <v>4</v>
      </c>
      <c r="C843">
        <v>1</v>
      </c>
      <c r="D843">
        <v>0.93</v>
      </c>
      <c r="E843">
        <v>2</v>
      </c>
      <c r="F843">
        <v>2</v>
      </c>
      <c r="G843">
        <v>6</v>
      </c>
      <c r="H843" s="36">
        <v>2</v>
      </c>
    </row>
    <row r="844" spans="1:8" x14ac:dyDescent="0.3">
      <c r="A844" s="43">
        <v>2011</v>
      </c>
      <c r="B844">
        <v>4</v>
      </c>
      <c r="C844">
        <v>0.97</v>
      </c>
      <c r="D844">
        <v>0.98</v>
      </c>
      <c r="E844">
        <v>2</v>
      </c>
      <c r="F844">
        <v>4</v>
      </c>
      <c r="G844">
        <v>4</v>
      </c>
      <c r="H844" s="36">
        <v>2</v>
      </c>
    </row>
    <row r="845" spans="1:8" x14ac:dyDescent="0.3">
      <c r="A845" s="43">
        <v>2015</v>
      </c>
      <c r="B845">
        <v>4</v>
      </c>
      <c r="C845">
        <v>1</v>
      </c>
      <c r="D845">
        <v>0.75</v>
      </c>
      <c r="E845">
        <v>2</v>
      </c>
      <c r="F845">
        <v>1</v>
      </c>
      <c r="G845">
        <v>1</v>
      </c>
      <c r="H845" s="36">
        <v>2</v>
      </c>
    </row>
    <row r="846" spans="1:8" x14ac:dyDescent="0.3">
      <c r="A846" s="43">
        <v>2015</v>
      </c>
      <c r="B846">
        <v>4</v>
      </c>
      <c r="C846">
        <v>1</v>
      </c>
      <c r="D846">
        <v>1</v>
      </c>
      <c r="E846">
        <v>1</v>
      </c>
      <c r="F846">
        <v>1</v>
      </c>
      <c r="G846">
        <v>1</v>
      </c>
      <c r="H846" s="36">
        <v>2</v>
      </c>
    </row>
    <row r="847" spans="1:8" x14ac:dyDescent="0.3">
      <c r="A847" s="43">
        <v>2016</v>
      </c>
      <c r="B847">
        <v>4</v>
      </c>
      <c r="C847">
        <v>1</v>
      </c>
      <c r="D847">
        <v>0.89</v>
      </c>
      <c r="E847">
        <v>1</v>
      </c>
      <c r="F847">
        <v>7</v>
      </c>
      <c r="G847">
        <v>10</v>
      </c>
      <c r="H847" s="36">
        <v>2</v>
      </c>
    </row>
    <row r="848" spans="1:8" x14ac:dyDescent="0.3">
      <c r="A848" s="43">
        <v>2012</v>
      </c>
      <c r="B848">
        <v>4</v>
      </c>
      <c r="C848">
        <v>1</v>
      </c>
      <c r="D848">
        <v>0.68</v>
      </c>
      <c r="E848">
        <v>1</v>
      </c>
      <c r="F848">
        <v>3</v>
      </c>
      <c r="G848">
        <v>3</v>
      </c>
      <c r="H848" s="36">
        <v>2</v>
      </c>
    </row>
    <row r="849" spans="1:8" x14ac:dyDescent="0.3">
      <c r="A849" s="43">
        <v>2016</v>
      </c>
      <c r="B849">
        <v>4</v>
      </c>
      <c r="C849">
        <v>1</v>
      </c>
      <c r="D849">
        <v>1</v>
      </c>
      <c r="E849">
        <v>1</v>
      </c>
      <c r="F849">
        <v>1</v>
      </c>
      <c r="G849">
        <v>2</v>
      </c>
      <c r="H849" s="36">
        <v>2</v>
      </c>
    </row>
    <row r="850" spans="1:8" x14ac:dyDescent="0.3">
      <c r="A850" s="43">
        <v>2016</v>
      </c>
      <c r="B850">
        <v>1</v>
      </c>
      <c r="C850">
        <v>0.92</v>
      </c>
      <c r="D850">
        <v>0.61</v>
      </c>
      <c r="E850">
        <v>1</v>
      </c>
      <c r="F850">
        <v>1</v>
      </c>
      <c r="G850">
        <v>3</v>
      </c>
      <c r="H850" s="36">
        <v>1</v>
      </c>
    </row>
    <row r="851" spans="1:8" x14ac:dyDescent="0.3">
      <c r="A851" s="43">
        <v>2016</v>
      </c>
      <c r="B851">
        <v>4</v>
      </c>
      <c r="C851">
        <v>1</v>
      </c>
      <c r="D851">
        <v>1</v>
      </c>
      <c r="E851">
        <v>1</v>
      </c>
      <c r="F851">
        <v>1</v>
      </c>
      <c r="G851">
        <v>1</v>
      </c>
      <c r="H851" s="36">
        <v>2</v>
      </c>
    </row>
    <row r="852" spans="1:8" x14ac:dyDescent="0.3">
      <c r="A852" s="43">
        <v>2016</v>
      </c>
      <c r="B852">
        <v>4</v>
      </c>
      <c r="C852">
        <v>1</v>
      </c>
      <c r="D852">
        <v>1</v>
      </c>
      <c r="E852">
        <v>1</v>
      </c>
      <c r="F852">
        <v>1</v>
      </c>
      <c r="G852">
        <v>3</v>
      </c>
      <c r="H852" s="36">
        <v>2</v>
      </c>
    </row>
    <row r="853" spans="1:8" x14ac:dyDescent="0.3">
      <c r="A853" s="43">
        <v>2012</v>
      </c>
      <c r="B853">
        <v>0</v>
      </c>
      <c r="D853">
        <v>1</v>
      </c>
      <c r="E853">
        <v>1</v>
      </c>
      <c r="F853">
        <v>1</v>
      </c>
      <c r="G853">
        <v>3</v>
      </c>
      <c r="H853" s="36">
        <v>2</v>
      </c>
    </row>
    <row r="854" spans="1:8" x14ac:dyDescent="0.3">
      <c r="A854" s="43">
        <v>2016</v>
      </c>
      <c r="B854">
        <v>3</v>
      </c>
      <c r="C854">
        <v>0.57999999999999996</v>
      </c>
      <c r="D854">
        <v>0.99</v>
      </c>
      <c r="E854">
        <v>1</v>
      </c>
      <c r="F854">
        <v>4</v>
      </c>
      <c r="G854">
        <v>7</v>
      </c>
      <c r="H854" s="36">
        <v>2</v>
      </c>
    </row>
    <row r="855" spans="1:8" x14ac:dyDescent="0.3">
      <c r="A855" s="43">
        <v>2013</v>
      </c>
      <c r="B855">
        <v>3</v>
      </c>
      <c r="C855">
        <v>0.75</v>
      </c>
      <c r="D855">
        <v>0.92</v>
      </c>
      <c r="E855">
        <v>2</v>
      </c>
      <c r="F855">
        <v>3</v>
      </c>
      <c r="G855">
        <v>6</v>
      </c>
      <c r="H855" s="36">
        <v>2</v>
      </c>
    </row>
    <row r="856" spans="1:8" x14ac:dyDescent="0.3">
      <c r="A856" s="43">
        <v>2015</v>
      </c>
      <c r="B856">
        <v>4</v>
      </c>
      <c r="C856">
        <v>1</v>
      </c>
      <c r="D856">
        <v>0.98</v>
      </c>
      <c r="E856">
        <v>1</v>
      </c>
      <c r="F856">
        <v>11</v>
      </c>
      <c r="G856">
        <v>17</v>
      </c>
      <c r="H856" s="36">
        <v>2</v>
      </c>
    </row>
    <row r="857" spans="1:8" x14ac:dyDescent="0.3">
      <c r="A857" s="43">
        <v>2016</v>
      </c>
      <c r="B857">
        <v>4</v>
      </c>
      <c r="C857">
        <v>1</v>
      </c>
      <c r="D857">
        <v>1</v>
      </c>
      <c r="E857">
        <v>2</v>
      </c>
      <c r="F857">
        <v>18</v>
      </c>
      <c r="G857">
        <v>25</v>
      </c>
      <c r="H857" s="36">
        <v>2</v>
      </c>
    </row>
    <row r="858" spans="1:8" x14ac:dyDescent="0.3">
      <c r="A858" s="43">
        <v>2016</v>
      </c>
      <c r="B858">
        <v>4</v>
      </c>
      <c r="C858">
        <v>1</v>
      </c>
      <c r="D858">
        <v>0.96</v>
      </c>
      <c r="E858">
        <v>1</v>
      </c>
      <c r="F858">
        <v>2</v>
      </c>
      <c r="G858">
        <v>3</v>
      </c>
      <c r="H858" s="36">
        <v>2</v>
      </c>
    </row>
    <row r="859" spans="1:8" x14ac:dyDescent="0.3">
      <c r="A859" s="43">
        <v>2015</v>
      </c>
      <c r="B859">
        <v>2</v>
      </c>
      <c r="C859">
        <v>0.2</v>
      </c>
      <c r="D859">
        <v>0</v>
      </c>
      <c r="E859">
        <v>1</v>
      </c>
      <c r="F859">
        <v>1</v>
      </c>
      <c r="G859">
        <v>2</v>
      </c>
      <c r="H859" s="36">
        <v>2</v>
      </c>
    </row>
    <row r="860" spans="1:8" x14ac:dyDescent="0.3">
      <c r="A860" s="43">
        <v>2016</v>
      </c>
      <c r="B860">
        <v>0</v>
      </c>
      <c r="E860">
        <v>1</v>
      </c>
      <c r="F860">
        <v>2</v>
      </c>
      <c r="G860">
        <v>2</v>
      </c>
      <c r="H860" s="36">
        <v>2</v>
      </c>
    </row>
    <row r="861" spans="1:8" x14ac:dyDescent="0.3">
      <c r="A861" s="43">
        <v>2016</v>
      </c>
      <c r="B861">
        <v>0</v>
      </c>
      <c r="D861">
        <v>0.46</v>
      </c>
      <c r="E861">
        <v>1</v>
      </c>
      <c r="F861">
        <v>1</v>
      </c>
      <c r="G861">
        <v>2</v>
      </c>
      <c r="H861" s="36">
        <v>2</v>
      </c>
    </row>
    <row r="862" spans="1:8" x14ac:dyDescent="0.3">
      <c r="A862" s="43">
        <v>2016</v>
      </c>
      <c r="B862">
        <v>4</v>
      </c>
      <c r="C862">
        <v>1</v>
      </c>
      <c r="D862">
        <v>1</v>
      </c>
      <c r="E862">
        <v>2</v>
      </c>
      <c r="F862">
        <v>2</v>
      </c>
      <c r="G862">
        <v>2</v>
      </c>
      <c r="H862" s="36">
        <v>2</v>
      </c>
    </row>
    <row r="863" spans="1:8" x14ac:dyDescent="0.3">
      <c r="A863" s="43">
        <v>2016</v>
      </c>
      <c r="B863">
        <v>4</v>
      </c>
      <c r="C863">
        <v>1</v>
      </c>
      <c r="D863">
        <v>1</v>
      </c>
      <c r="E863">
        <v>1</v>
      </c>
      <c r="F863">
        <v>3</v>
      </c>
      <c r="G863">
        <v>3</v>
      </c>
      <c r="H863" s="36">
        <v>2</v>
      </c>
    </row>
    <row r="864" spans="1:8" x14ac:dyDescent="0.3">
      <c r="A864" s="43">
        <v>2016</v>
      </c>
      <c r="B864">
        <v>4</v>
      </c>
      <c r="C864">
        <v>0.9</v>
      </c>
      <c r="D864">
        <v>0.98</v>
      </c>
      <c r="E864">
        <v>1</v>
      </c>
      <c r="F864">
        <v>1</v>
      </c>
      <c r="G864">
        <v>1</v>
      </c>
      <c r="H864" s="36">
        <v>2</v>
      </c>
    </row>
    <row r="865" spans="1:8" x14ac:dyDescent="0.3">
      <c r="A865" s="43">
        <v>2016</v>
      </c>
      <c r="B865">
        <v>4</v>
      </c>
      <c r="C865">
        <v>1</v>
      </c>
      <c r="D865">
        <v>1</v>
      </c>
      <c r="E865">
        <v>2</v>
      </c>
      <c r="F865">
        <v>1</v>
      </c>
      <c r="G865">
        <v>1</v>
      </c>
      <c r="H865" s="36">
        <v>2</v>
      </c>
    </row>
    <row r="866" spans="1:8" x14ac:dyDescent="0.3">
      <c r="A866" s="43">
        <v>2016</v>
      </c>
      <c r="B866">
        <v>0</v>
      </c>
      <c r="D866">
        <v>0</v>
      </c>
      <c r="E866">
        <v>1</v>
      </c>
      <c r="F866">
        <v>1</v>
      </c>
      <c r="G866">
        <v>1</v>
      </c>
      <c r="H866" s="36">
        <v>1</v>
      </c>
    </row>
    <row r="867" spans="1:8" x14ac:dyDescent="0.3">
      <c r="A867" s="43">
        <v>2014</v>
      </c>
      <c r="B867">
        <v>4</v>
      </c>
      <c r="C867">
        <v>1</v>
      </c>
      <c r="D867">
        <v>1</v>
      </c>
      <c r="E867">
        <v>2</v>
      </c>
      <c r="F867">
        <v>1</v>
      </c>
      <c r="G867">
        <v>1</v>
      </c>
      <c r="H867" s="36">
        <v>2</v>
      </c>
    </row>
    <row r="868" spans="1:8" x14ac:dyDescent="0.3">
      <c r="A868" s="43">
        <v>2016</v>
      </c>
      <c r="B868">
        <v>4</v>
      </c>
      <c r="C868">
        <v>1</v>
      </c>
      <c r="D868">
        <v>0.98</v>
      </c>
      <c r="E868">
        <v>1</v>
      </c>
      <c r="F868">
        <v>2</v>
      </c>
      <c r="G868">
        <v>3</v>
      </c>
      <c r="H868" s="36">
        <v>1</v>
      </c>
    </row>
    <row r="869" spans="1:8" x14ac:dyDescent="0.3">
      <c r="A869" s="43">
        <v>2016</v>
      </c>
      <c r="B869">
        <v>4</v>
      </c>
      <c r="C869">
        <v>1</v>
      </c>
      <c r="D869">
        <v>1</v>
      </c>
      <c r="E869">
        <v>2</v>
      </c>
      <c r="F869">
        <v>2</v>
      </c>
      <c r="G869">
        <v>2</v>
      </c>
      <c r="H869" s="36">
        <v>2</v>
      </c>
    </row>
    <row r="870" spans="1:8" x14ac:dyDescent="0.3">
      <c r="A870" s="43">
        <v>2015</v>
      </c>
      <c r="B870">
        <v>4</v>
      </c>
      <c r="C870">
        <v>1</v>
      </c>
      <c r="D870">
        <v>0.99</v>
      </c>
      <c r="E870">
        <v>2</v>
      </c>
      <c r="F870">
        <v>6</v>
      </c>
      <c r="G870">
        <v>7</v>
      </c>
      <c r="H870" s="36">
        <v>2</v>
      </c>
    </row>
    <row r="871" spans="1:8" x14ac:dyDescent="0.3">
      <c r="A871" s="43">
        <v>2016</v>
      </c>
      <c r="B871">
        <v>4</v>
      </c>
      <c r="C871">
        <v>1</v>
      </c>
      <c r="D871">
        <v>1</v>
      </c>
      <c r="E871">
        <v>1</v>
      </c>
      <c r="F871">
        <v>7</v>
      </c>
      <c r="G871">
        <v>8</v>
      </c>
      <c r="H871" s="36">
        <v>2</v>
      </c>
    </row>
    <row r="872" spans="1:8" x14ac:dyDescent="0.3">
      <c r="A872" s="43">
        <v>2014</v>
      </c>
      <c r="B872">
        <v>1</v>
      </c>
      <c r="C872">
        <v>1</v>
      </c>
      <c r="E872">
        <v>1</v>
      </c>
      <c r="F872">
        <v>1</v>
      </c>
      <c r="G872">
        <v>3</v>
      </c>
      <c r="H872" s="36">
        <v>2</v>
      </c>
    </row>
    <row r="873" spans="1:8" x14ac:dyDescent="0.3">
      <c r="A873" s="43">
        <v>2016</v>
      </c>
      <c r="B873">
        <v>4</v>
      </c>
      <c r="C873">
        <v>1</v>
      </c>
      <c r="D873">
        <v>0.7</v>
      </c>
      <c r="E873">
        <v>1</v>
      </c>
      <c r="F873">
        <v>24</v>
      </c>
      <c r="G873">
        <v>28</v>
      </c>
      <c r="H873" s="36">
        <v>2</v>
      </c>
    </row>
    <row r="874" spans="1:8" x14ac:dyDescent="0.3">
      <c r="A874" s="43">
        <v>2016</v>
      </c>
      <c r="B874">
        <v>4</v>
      </c>
      <c r="C874">
        <v>1</v>
      </c>
      <c r="D874">
        <v>1</v>
      </c>
      <c r="E874">
        <v>1</v>
      </c>
      <c r="F874">
        <v>1</v>
      </c>
      <c r="G874">
        <v>1</v>
      </c>
      <c r="H874" s="36">
        <v>2</v>
      </c>
    </row>
    <row r="875" spans="1:8" x14ac:dyDescent="0.3">
      <c r="A875" s="43">
        <v>2014</v>
      </c>
      <c r="B875">
        <v>4</v>
      </c>
      <c r="C875">
        <v>0.93</v>
      </c>
      <c r="D875">
        <v>0.95</v>
      </c>
      <c r="E875">
        <v>2</v>
      </c>
      <c r="F875">
        <v>4</v>
      </c>
      <c r="G875">
        <v>10</v>
      </c>
      <c r="H875" s="36">
        <v>2</v>
      </c>
    </row>
    <row r="876" spans="1:8" x14ac:dyDescent="0.3">
      <c r="A876" s="43">
        <v>2016</v>
      </c>
      <c r="B876">
        <v>4</v>
      </c>
      <c r="C876">
        <v>1</v>
      </c>
      <c r="D876">
        <v>1</v>
      </c>
      <c r="E876">
        <v>1</v>
      </c>
      <c r="F876">
        <v>90</v>
      </c>
      <c r="G876">
        <v>111</v>
      </c>
      <c r="H876" s="36">
        <v>2</v>
      </c>
    </row>
    <row r="877" spans="1:8" x14ac:dyDescent="0.3">
      <c r="A877" s="43">
        <v>2015</v>
      </c>
      <c r="B877">
        <v>4</v>
      </c>
      <c r="C877">
        <v>1</v>
      </c>
      <c r="D877">
        <v>1</v>
      </c>
      <c r="E877">
        <v>1</v>
      </c>
      <c r="F877">
        <v>1</v>
      </c>
      <c r="G877">
        <v>1</v>
      </c>
      <c r="H877" s="36">
        <v>2</v>
      </c>
    </row>
    <row r="878" spans="1:8" x14ac:dyDescent="0.3">
      <c r="A878" s="43">
        <v>2016</v>
      </c>
      <c r="B878">
        <v>4</v>
      </c>
      <c r="C878">
        <v>1</v>
      </c>
      <c r="D878">
        <v>1</v>
      </c>
      <c r="E878">
        <v>1</v>
      </c>
      <c r="F878">
        <v>2</v>
      </c>
      <c r="G878">
        <v>3</v>
      </c>
      <c r="H878" s="36">
        <v>2</v>
      </c>
    </row>
    <row r="879" spans="1:8" x14ac:dyDescent="0.3">
      <c r="A879" s="43">
        <v>2014</v>
      </c>
      <c r="B879">
        <v>4</v>
      </c>
      <c r="C879">
        <v>1</v>
      </c>
      <c r="D879">
        <v>1</v>
      </c>
      <c r="E879">
        <v>1</v>
      </c>
      <c r="F879">
        <v>2</v>
      </c>
      <c r="G879">
        <v>2</v>
      </c>
      <c r="H879" s="36">
        <v>2</v>
      </c>
    </row>
    <row r="880" spans="1:8" x14ac:dyDescent="0.3">
      <c r="A880" s="43">
        <v>2014</v>
      </c>
      <c r="B880">
        <v>4</v>
      </c>
      <c r="C880">
        <v>1</v>
      </c>
      <c r="D880">
        <v>0.98</v>
      </c>
      <c r="E880">
        <v>2</v>
      </c>
      <c r="F880">
        <v>2</v>
      </c>
      <c r="G880">
        <v>2</v>
      </c>
      <c r="H880" s="36">
        <v>2</v>
      </c>
    </row>
    <row r="881" spans="1:8" x14ac:dyDescent="0.3">
      <c r="A881" s="43">
        <v>2016</v>
      </c>
      <c r="B881">
        <v>4</v>
      </c>
      <c r="C881">
        <v>1</v>
      </c>
      <c r="D881">
        <v>1</v>
      </c>
      <c r="E881">
        <v>1</v>
      </c>
      <c r="F881">
        <v>1</v>
      </c>
      <c r="G881">
        <v>1</v>
      </c>
      <c r="H881" s="36">
        <v>2</v>
      </c>
    </row>
    <row r="882" spans="1:8" x14ac:dyDescent="0.3">
      <c r="A882" s="43">
        <v>2016</v>
      </c>
      <c r="B882">
        <v>0</v>
      </c>
      <c r="D882">
        <v>1</v>
      </c>
      <c r="E882">
        <v>1</v>
      </c>
      <c r="F882">
        <v>1</v>
      </c>
      <c r="G882">
        <v>1</v>
      </c>
      <c r="H882" s="36">
        <v>2</v>
      </c>
    </row>
    <row r="883" spans="1:8" x14ac:dyDescent="0.3">
      <c r="A883" s="43">
        <v>2016</v>
      </c>
      <c r="B883">
        <v>4</v>
      </c>
      <c r="C883">
        <v>1</v>
      </c>
      <c r="D883">
        <v>1</v>
      </c>
      <c r="E883">
        <v>1</v>
      </c>
      <c r="F883">
        <v>2</v>
      </c>
      <c r="G883">
        <v>3</v>
      </c>
      <c r="H883" s="36">
        <v>2</v>
      </c>
    </row>
    <row r="884" spans="1:8" x14ac:dyDescent="0.3">
      <c r="A884" s="43">
        <v>2016</v>
      </c>
      <c r="B884">
        <v>1</v>
      </c>
      <c r="C884">
        <v>0.8</v>
      </c>
      <c r="D884">
        <v>0</v>
      </c>
      <c r="E884">
        <v>1</v>
      </c>
      <c r="F884">
        <v>3</v>
      </c>
      <c r="G884">
        <v>3</v>
      </c>
      <c r="H884" s="36">
        <v>2</v>
      </c>
    </row>
    <row r="885" spans="1:8" x14ac:dyDescent="0.3">
      <c r="A885" s="43">
        <v>2016</v>
      </c>
      <c r="B885">
        <v>4</v>
      </c>
      <c r="C885">
        <v>0.86</v>
      </c>
      <c r="D885">
        <v>0.99</v>
      </c>
      <c r="E885">
        <v>1</v>
      </c>
      <c r="F885">
        <v>7</v>
      </c>
      <c r="G885">
        <v>8</v>
      </c>
      <c r="H885" s="36">
        <v>2</v>
      </c>
    </row>
    <row r="886" spans="1:8" x14ac:dyDescent="0.3">
      <c r="A886" s="43">
        <v>2016</v>
      </c>
      <c r="B886">
        <v>4</v>
      </c>
      <c r="C886">
        <v>1</v>
      </c>
      <c r="D886">
        <v>1</v>
      </c>
      <c r="E886">
        <v>2</v>
      </c>
      <c r="F886">
        <v>8</v>
      </c>
      <c r="G886">
        <v>8</v>
      </c>
      <c r="H886" s="36">
        <v>2</v>
      </c>
    </row>
    <row r="887" spans="1:8" x14ac:dyDescent="0.3">
      <c r="A887" s="43">
        <v>2016</v>
      </c>
      <c r="B887">
        <v>4</v>
      </c>
      <c r="C887">
        <v>1</v>
      </c>
      <c r="D887">
        <v>1</v>
      </c>
      <c r="E887">
        <v>1</v>
      </c>
      <c r="F887">
        <v>4</v>
      </c>
      <c r="G887">
        <v>6</v>
      </c>
      <c r="H887" s="36">
        <v>2</v>
      </c>
    </row>
    <row r="888" spans="1:8" x14ac:dyDescent="0.3">
      <c r="A888" s="43">
        <v>2016</v>
      </c>
      <c r="B888">
        <v>3</v>
      </c>
      <c r="C888">
        <v>1</v>
      </c>
      <c r="D888">
        <v>0.91</v>
      </c>
      <c r="E888">
        <v>2</v>
      </c>
      <c r="F888">
        <v>2</v>
      </c>
      <c r="G888">
        <v>4</v>
      </c>
      <c r="H888" s="36">
        <v>2</v>
      </c>
    </row>
    <row r="889" spans="1:8" x14ac:dyDescent="0.3">
      <c r="A889" s="43">
        <v>2016</v>
      </c>
      <c r="B889">
        <v>0</v>
      </c>
      <c r="E889">
        <v>1</v>
      </c>
      <c r="F889">
        <v>1</v>
      </c>
      <c r="G889">
        <v>1</v>
      </c>
      <c r="H889" s="36">
        <v>2</v>
      </c>
    </row>
    <row r="890" spans="1:8" x14ac:dyDescent="0.3">
      <c r="A890" s="43">
        <v>2016</v>
      </c>
      <c r="B890">
        <v>4</v>
      </c>
      <c r="C890">
        <v>1</v>
      </c>
      <c r="D890">
        <v>0.99</v>
      </c>
      <c r="E890">
        <v>2</v>
      </c>
      <c r="F890">
        <v>1</v>
      </c>
      <c r="G890">
        <v>1</v>
      </c>
      <c r="H890" s="36">
        <v>2</v>
      </c>
    </row>
    <row r="891" spans="1:8" x14ac:dyDescent="0.3">
      <c r="A891" s="43">
        <v>2016</v>
      </c>
      <c r="B891">
        <v>4</v>
      </c>
      <c r="C891">
        <v>1</v>
      </c>
      <c r="D891">
        <v>1</v>
      </c>
      <c r="E891">
        <v>1</v>
      </c>
      <c r="F891">
        <v>5</v>
      </c>
      <c r="G891">
        <v>6</v>
      </c>
      <c r="H891" s="36">
        <v>2</v>
      </c>
    </row>
    <row r="892" spans="1:8" x14ac:dyDescent="0.3">
      <c r="A892" s="43">
        <v>2016</v>
      </c>
      <c r="B892">
        <v>4</v>
      </c>
      <c r="C892">
        <v>1</v>
      </c>
      <c r="D892">
        <v>1</v>
      </c>
      <c r="E892">
        <v>0</v>
      </c>
      <c r="F892">
        <v>2</v>
      </c>
      <c r="G892">
        <v>2</v>
      </c>
      <c r="H892" s="36">
        <v>2</v>
      </c>
    </row>
    <row r="893" spans="1:8" x14ac:dyDescent="0.3">
      <c r="A893" s="43">
        <v>2015</v>
      </c>
      <c r="B893">
        <v>0</v>
      </c>
      <c r="E893">
        <v>1</v>
      </c>
      <c r="F893">
        <v>1</v>
      </c>
      <c r="G893">
        <v>1</v>
      </c>
      <c r="H893" s="36">
        <v>2</v>
      </c>
    </row>
    <row r="894" spans="1:8" x14ac:dyDescent="0.3">
      <c r="A894" s="43">
        <v>2016</v>
      </c>
      <c r="B894">
        <v>4</v>
      </c>
      <c r="C894">
        <v>1</v>
      </c>
      <c r="D894">
        <v>1</v>
      </c>
      <c r="E894">
        <v>1</v>
      </c>
      <c r="F894">
        <v>9</v>
      </c>
      <c r="G894">
        <v>12</v>
      </c>
      <c r="H894" s="36">
        <v>2</v>
      </c>
    </row>
    <row r="895" spans="1:8" x14ac:dyDescent="0.3">
      <c r="A895" s="43">
        <v>2013</v>
      </c>
      <c r="B895">
        <v>4</v>
      </c>
      <c r="C895">
        <v>1</v>
      </c>
      <c r="D895">
        <v>1</v>
      </c>
      <c r="E895">
        <v>1</v>
      </c>
      <c r="F895">
        <v>1</v>
      </c>
      <c r="G895">
        <v>1</v>
      </c>
      <c r="H895" s="36">
        <v>2</v>
      </c>
    </row>
    <row r="896" spans="1:8" x14ac:dyDescent="0.3">
      <c r="A896" s="43">
        <v>2014</v>
      </c>
      <c r="B896">
        <v>4</v>
      </c>
      <c r="C896">
        <v>1</v>
      </c>
      <c r="D896">
        <v>1</v>
      </c>
      <c r="E896">
        <v>2</v>
      </c>
      <c r="F896">
        <v>1</v>
      </c>
      <c r="G896">
        <v>1</v>
      </c>
      <c r="H896" s="36">
        <v>2</v>
      </c>
    </row>
    <row r="897" spans="1:8" x14ac:dyDescent="0.3">
      <c r="A897" s="43">
        <v>2016</v>
      </c>
      <c r="B897">
        <v>4</v>
      </c>
      <c r="C897">
        <v>1</v>
      </c>
      <c r="D897">
        <v>1</v>
      </c>
      <c r="E897">
        <v>1</v>
      </c>
      <c r="F897">
        <v>1</v>
      </c>
      <c r="G897">
        <v>1</v>
      </c>
      <c r="H897" s="36">
        <v>2</v>
      </c>
    </row>
    <row r="898" spans="1:8" x14ac:dyDescent="0.3">
      <c r="A898" s="43">
        <v>2013</v>
      </c>
      <c r="B898">
        <v>4</v>
      </c>
      <c r="C898">
        <v>0.86</v>
      </c>
      <c r="D898">
        <v>0.91</v>
      </c>
      <c r="E898">
        <v>2</v>
      </c>
      <c r="F898">
        <v>11</v>
      </c>
      <c r="G898">
        <v>18</v>
      </c>
      <c r="H898" s="36">
        <v>2</v>
      </c>
    </row>
    <row r="899" spans="1:8" x14ac:dyDescent="0.3">
      <c r="A899" s="43">
        <v>2017</v>
      </c>
      <c r="B899">
        <v>4</v>
      </c>
      <c r="C899">
        <v>1</v>
      </c>
      <c r="D899">
        <v>0.39</v>
      </c>
      <c r="E899">
        <v>2</v>
      </c>
      <c r="F899">
        <v>1</v>
      </c>
      <c r="G899">
        <v>1</v>
      </c>
      <c r="H899" s="36">
        <v>2</v>
      </c>
    </row>
    <row r="900" spans="1:8" x14ac:dyDescent="0.3">
      <c r="A900" s="43">
        <v>2016</v>
      </c>
      <c r="B900">
        <v>4</v>
      </c>
      <c r="C900">
        <v>1</v>
      </c>
      <c r="D900">
        <v>0.86</v>
      </c>
      <c r="E900">
        <v>0</v>
      </c>
      <c r="F900">
        <v>6</v>
      </c>
      <c r="G900">
        <v>21</v>
      </c>
      <c r="H900" s="36">
        <v>2</v>
      </c>
    </row>
    <row r="901" spans="1:8" x14ac:dyDescent="0.3">
      <c r="A901" s="43">
        <v>2016</v>
      </c>
      <c r="B901">
        <v>4</v>
      </c>
      <c r="C901">
        <v>1</v>
      </c>
      <c r="D901">
        <v>0.98</v>
      </c>
      <c r="E901">
        <v>2</v>
      </c>
      <c r="F901">
        <v>2</v>
      </c>
      <c r="G901">
        <v>2</v>
      </c>
      <c r="H901" s="36">
        <v>2</v>
      </c>
    </row>
    <row r="902" spans="1:8" x14ac:dyDescent="0.3">
      <c r="A902" s="43">
        <v>2016</v>
      </c>
      <c r="B902">
        <v>4</v>
      </c>
      <c r="C902">
        <v>1</v>
      </c>
      <c r="D902">
        <v>0.97</v>
      </c>
      <c r="E902">
        <v>2</v>
      </c>
      <c r="F902">
        <v>1</v>
      </c>
      <c r="G902">
        <v>1</v>
      </c>
      <c r="H902" s="36">
        <v>2</v>
      </c>
    </row>
    <row r="903" spans="1:8" x14ac:dyDescent="0.3">
      <c r="A903" s="43">
        <v>2016</v>
      </c>
      <c r="B903">
        <v>4</v>
      </c>
      <c r="C903">
        <v>0.99</v>
      </c>
      <c r="D903">
        <v>1</v>
      </c>
      <c r="E903">
        <v>1</v>
      </c>
      <c r="F903">
        <v>23</v>
      </c>
      <c r="G903">
        <v>24</v>
      </c>
      <c r="H903" s="36">
        <v>2</v>
      </c>
    </row>
    <row r="904" spans="1:8" x14ac:dyDescent="0.3">
      <c r="A904" s="43">
        <v>2014</v>
      </c>
      <c r="B904">
        <v>4</v>
      </c>
      <c r="C904">
        <v>1</v>
      </c>
      <c r="D904">
        <v>1</v>
      </c>
      <c r="E904">
        <v>1</v>
      </c>
      <c r="F904">
        <v>1</v>
      </c>
      <c r="G904">
        <v>1</v>
      </c>
      <c r="H904" s="36">
        <v>2</v>
      </c>
    </row>
    <row r="905" spans="1:8" x14ac:dyDescent="0.3">
      <c r="A905" s="43">
        <v>2013</v>
      </c>
      <c r="B905">
        <v>4</v>
      </c>
      <c r="C905">
        <v>1</v>
      </c>
      <c r="D905">
        <v>0.97</v>
      </c>
      <c r="E905">
        <v>2</v>
      </c>
      <c r="F905">
        <v>12</v>
      </c>
      <c r="G905">
        <v>14</v>
      </c>
      <c r="H905" s="36">
        <v>2</v>
      </c>
    </row>
    <row r="906" spans="1:8" x14ac:dyDescent="0.3">
      <c r="A906" s="43">
        <v>2017</v>
      </c>
      <c r="B906">
        <v>4</v>
      </c>
      <c r="C906">
        <v>0.94</v>
      </c>
      <c r="D906">
        <v>1</v>
      </c>
      <c r="E906">
        <v>1</v>
      </c>
      <c r="F906">
        <v>74</v>
      </c>
      <c r="G906">
        <v>92</v>
      </c>
      <c r="H906" s="36">
        <v>2</v>
      </c>
    </row>
    <row r="907" spans="1:8" x14ac:dyDescent="0.3">
      <c r="A907" s="43">
        <v>2016</v>
      </c>
      <c r="B907">
        <v>0</v>
      </c>
      <c r="D907">
        <v>1</v>
      </c>
      <c r="E907">
        <v>1</v>
      </c>
      <c r="F907">
        <v>1</v>
      </c>
      <c r="G907">
        <v>1</v>
      </c>
      <c r="H907" s="36">
        <v>2</v>
      </c>
    </row>
    <row r="908" spans="1:8" x14ac:dyDescent="0.3">
      <c r="A908" s="43">
        <v>2016</v>
      </c>
      <c r="B908">
        <v>3</v>
      </c>
      <c r="C908">
        <v>1</v>
      </c>
      <c r="D908">
        <v>0.33</v>
      </c>
      <c r="E908">
        <v>1</v>
      </c>
      <c r="F908">
        <v>1</v>
      </c>
      <c r="G908">
        <v>1</v>
      </c>
      <c r="H908" s="36">
        <v>2</v>
      </c>
    </row>
    <row r="909" spans="1:8" x14ac:dyDescent="0.3">
      <c r="A909" s="43">
        <v>2016</v>
      </c>
      <c r="B909">
        <v>4</v>
      </c>
      <c r="C909">
        <v>1</v>
      </c>
      <c r="D909">
        <v>0.99</v>
      </c>
      <c r="E909">
        <v>2</v>
      </c>
      <c r="F909">
        <v>1</v>
      </c>
      <c r="G909">
        <v>2</v>
      </c>
      <c r="H909" s="36">
        <v>2</v>
      </c>
    </row>
    <row r="910" spans="1:8" x14ac:dyDescent="0.3">
      <c r="A910" s="43">
        <v>2014</v>
      </c>
      <c r="B910">
        <v>4</v>
      </c>
      <c r="C910">
        <v>1</v>
      </c>
      <c r="D910">
        <v>1</v>
      </c>
      <c r="E910">
        <v>2</v>
      </c>
      <c r="F910">
        <v>2</v>
      </c>
      <c r="G910">
        <v>2</v>
      </c>
      <c r="H910" s="36">
        <v>2</v>
      </c>
    </row>
    <row r="911" spans="1:8" x14ac:dyDescent="0.3">
      <c r="A911" s="43">
        <v>2016</v>
      </c>
      <c r="B911">
        <v>3</v>
      </c>
      <c r="C911">
        <v>1</v>
      </c>
      <c r="D911">
        <v>0.98</v>
      </c>
      <c r="E911">
        <v>2</v>
      </c>
      <c r="F911">
        <v>1</v>
      </c>
      <c r="G911">
        <v>1</v>
      </c>
      <c r="H911" s="36">
        <v>2</v>
      </c>
    </row>
    <row r="912" spans="1:8" x14ac:dyDescent="0.3">
      <c r="A912" s="43">
        <v>2017</v>
      </c>
      <c r="B912">
        <v>4</v>
      </c>
      <c r="C912">
        <v>1</v>
      </c>
      <c r="D912">
        <v>1</v>
      </c>
      <c r="E912">
        <v>1</v>
      </c>
      <c r="F912">
        <v>1</v>
      </c>
      <c r="G912">
        <v>1</v>
      </c>
      <c r="H912" s="36">
        <v>2</v>
      </c>
    </row>
    <row r="913" spans="1:8" x14ac:dyDescent="0.3">
      <c r="A913" s="43">
        <v>2014</v>
      </c>
      <c r="B913">
        <v>0</v>
      </c>
      <c r="D913">
        <v>0.5</v>
      </c>
      <c r="E913">
        <v>1</v>
      </c>
      <c r="F913">
        <v>3</v>
      </c>
      <c r="G913">
        <v>5</v>
      </c>
      <c r="H913" s="36">
        <v>2</v>
      </c>
    </row>
    <row r="914" spans="1:8" x14ac:dyDescent="0.3">
      <c r="A914" s="43">
        <v>2017</v>
      </c>
      <c r="B914">
        <v>4</v>
      </c>
      <c r="C914">
        <v>1</v>
      </c>
      <c r="D914">
        <v>0.99</v>
      </c>
      <c r="E914">
        <v>1</v>
      </c>
      <c r="F914">
        <v>1</v>
      </c>
      <c r="G914">
        <v>1</v>
      </c>
      <c r="H914" s="36">
        <v>2</v>
      </c>
    </row>
    <row r="915" spans="1:8" x14ac:dyDescent="0.3">
      <c r="A915" s="43">
        <v>2022</v>
      </c>
      <c r="B915">
        <v>0</v>
      </c>
      <c r="E915">
        <v>1</v>
      </c>
      <c r="F915">
        <v>174</v>
      </c>
      <c r="G915">
        <v>186</v>
      </c>
      <c r="H915" s="36">
        <v>2</v>
      </c>
    </row>
    <row r="916" spans="1:8" x14ac:dyDescent="0.3">
      <c r="A916" s="43">
        <v>2017</v>
      </c>
      <c r="B916">
        <v>4</v>
      </c>
      <c r="C916">
        <v>1</v>
      </c>
      <c r="D916">
        <v>1</v>
      </c>
      <c r="E916">
        <v>2</v>
      </c>
      <c r="F916">
        <v>2</v>
      </c>
      <c r="G916">
        <v>2</v>
      </c>
      <c r="H916" s="36">
        <v>2</v>
      </c>
    </row>
    <row r="917" spans="1:8" x14ac:dyDescent="0.3">
      <c r="A917" s="43">
        <v>2015</v>
      </c>
      <c r="B917">
        <v>4</v>
      </c>
      <c r="C917">
        <v>1</v>
      </c>
      <c r="D917">
        <v>1</v>
      </c>
      <c r="E917">
        <v>1</v>
      </c>
      <c r="F917">
        <v>49</v>
      </c>
      <c r="G917">
        <v>51</v>
      </c>
      <c r="H917" s="36">
        <v>2</v>
      </c>
    </row>
    <row r="918" spans="1:8" x14ac:dyDescent="0.3">
      <c r="A918" s="43">
        <v>2014</v>
      </c>
      <c r="B918">
        <v>2</v>
      </c>
      <c r="C918">
        <v>0.25</v>
      </c>
      <c r="D918">
        <v>0.08</v>
      </c>
      <c r="E918">
        <v>1</v>
      </c>
      <c r="F918">
        <v>2</v>
      </c>
      <c r="G918">
        <v>3</v>
      </c>
      <c r="H918" s="36">
        <v>2</v>
      </c>
    </row>
    <row r="919" spans="1:8" x14ac:dyDescent="0.3">
      <c r="A919" s="43">
        <v>2016</v>
      </c>
      <c r="B919">
        <v>4</v>
      </c>
      <c r="C919">
        <v>1</v>
      </c>
      <c r="D919">
        <v>0.89</v>
      </c>
      <c r="E919">
        <v>1</v>
      </c>
      <c r="F919">
        <v>1</v>
      </c>
      <c r="G919">
        <v>2</v>
      </c>
      <c r="H919" s="36">
        <v>2</v>
      </c>
    </row>
    <row r="920" spans="1:8" x14ac:dyDescent="0.3">
      <c r="A920" s="43">
        <v>2015</v>
      </c>
      <c r="B920">
        <v>3</v>
      </c>
      <c r="C920">
        <v>1</v>
      </c>
      <c r="D920">
        <v>0.62</v>
      </c>
      <c r="E920">
        <v>1</v>
      </c>
      <c r="F920">
        <v>2</v>
      </c>
      <c r="G920">
        <v>3</v>
      </c>
      <c r="H920" s="36">
        <v>2</v>
      </c>
    </row>
    <row r="921" spans="1:8" x14ac:dyDescent="0.3">
      <c r="A921" s="43">
        <v>2017</v>
      </c>
      <c r="B921">
        <v>0</v>
      </c>
      <c r="D921">
        <v>0.6</v>
      </c>
      <c r="E921">
        <v>1</v>
      </c>
      <c r="F921">
        <v>2</v>
      </c>
      <c r="G921">
        <v>2</v>
      </c>
      <c r="H921" s="36">
        <v>2</v>
      </c>
    </row>
    <row r="922" spans="1:8" x14ac:dyDescent="0.3">
      <c r="A922" s="43">
        <v>2017</v>
      </c>
      <c r="B922">
        <v>3</v>
      </c>
      <c r="C922">
        <v>1</v>
      </c>
      <c r="D922">
        <v>0.97</v>
      </c>
      <c r="E922">
        <v>2</v>
      </c>
      <c r="F922">
        <v>1</v>
      </c>
      <c r="G922">
        <v>1</v>
      </c>
      <c r="H922" s="36">
        <v>2</v>
      </c>
    </row>
    <row r="923" spans="1:8" x14ac:dyDescent="0.3">
      <c r="A923" s="43">
        <v>2017</v>
      </c>
      <c r="B923">
        <v>4</v>
      </c>
      <c r="C923">
        <v>1</v>
      </c>
      <c r="D923">
        <v>1</v>
      </c>
      <c r="E923">
        <v>2</v>
      </c>
      <c r="F923">
        <v>1</v>
      </c>
      <c r="G923">
        <v>1</v>
      </c>
      <c r="H923" s="36">
        <v>2</v>
      </c>
    </row>
    <row r="924" spans="1:8" x14ac:dyDescent="0.3">
      <c r="A924" s="43">
        <v>2016</v>
      </c>
      <c r="B924">
        <v>4</v>
      </c>
      <c r="C924">
        <v>1</v>
      </c>
      <c r="D924">
        <v>0.76</v>
      </c>
      <c r="E924">
        <v>1</v>
      </c>
      <c r="F924">
        <v>1</v>
      </c>
      <c r="G924">
        <v>2</v>
      </c>
      <c r="H924" s="36">
        <v>2</v>
      </c>
    </row>
    <row r="925" spans="1:8" x14ac:dyDescent="0.3">
      <c r="A925" s="43">
        <v>2015</v>
      </c>
      <c r="B925">
        <v>4</v>
      </c>
      <c r="C925">
        <v>1</v>
      </c>
      <c r="D925">
        <v>0.59</v>
      </c>
      <c r="E925">
        <v>1</v>
      </c>
      <c r="F925">
        <v>2</v>
      </c>
      <c r="G925">
        <v>2</v>
      </c>
      <c r="H925" s="36">
        <v>2</v>
      </c>
    </row>
    <row r="926" spans="1:8" x14ac:dyDescent="0.3">
      <c r="A926" s="43">
        <v>2016</v>
      </c>
      <c r="B926">
        <v>4</v>
      </c>
      <c r="C926">
        <v>0.95</v>
      </c>
      <c r="D926">
        <v>0.88</v>
      </c>
      <c r="E926">
        <v>1</v>
      </c>
      <c r="F926">
        <v>67</v>
      </c>
      <c r="G926">
        <v>83</v>
      </c>
      <c r="H926" s="36">
        <v>2</v>
      </c>
    </row>
    <row r="927" spans="1:8" x14ac:dyDescent="0.3">
      <c r="A927" s="43">
        <v>2017</v>
      </c>
      <c r="B927">
        <v>0</v>
      </c>
      <c r="E927">
        <v>1</v>
      </c>
      <c r="F927">
        <v>1</v>
      </c>
      <c r="G927">
        <v>1</v>
      </c>
      <c r="H927" s="36">
        <v>2</v>
      </c>
    </row>
    <row r="928" spans="1:8" x14ac:dyDescent="0.3">
      <c r="A928" s="43">
        <v>2015</v>
      </c>
      <c r="B928">
        <v>4</v>
      </c>
      <c r="C928">
        <v>1</v>
      </c>
      <c r="D928">
        <v>1</v>
      </c>
      <c r="E928">
        <v>1</v>
      </c>
      <c r="F928">
        <v>1</v>
      </c>
      <c r="G928">
        <v>1</v>
      </c>
      <c r="H928" s="36">
        <v>2</v>
      </c>
    </row>
    <row r="929" spans="1:8" x14ac:dyDescent="0.3">
      <c r="A929" s="43">
        <v>2017</v>
      </c>
      <c r="B929">
        <v>4</v>
      </c>
      <c r="C929">
        <v>1</v>
      </c>
      <c r="D929">
        <v>1</v>
      </c>
      <c r="E929">
        <v>2</v>
      </c>
      <c r="F929">
        <v>1</v>
      </c>
      <c r="G929">
        <v>2</v>
      </c>
      <c r="H929" s="36">
        <v>2</v>
      </c>
    </row>
    <row r="930" spans="1:8" x14ac:dyDescent="0.3">
      <c r="A930" s="43">
        <v>2015</v>
      </c>
      <c r="B930">
        <v>0</v>
      </c>
      <c r="E930">
        <v>1</v>
      </c>
      <c r="F930">
        <v>1</v>
      </c>
      <c r="G930">
        <v>1</v>
      </c>
      <c r="H930" s="36">
        <v>2</v>
      </c>
    </row>
    <row r="931" spans="1:8" x14ac:dyDescent="0.3">
      <c r="A931" s="43">
        <v>2012</v>
      </c>
      <c r="B931">
        <v>3</v>
      </c>
      <c r="C931">
        <v>1</v>
      </c>
      <c r="D931">
        <v>0.93</v>
      </c>
      <c r="E931">
        <v>2</v>
      </c>
      <c r="F931">
        <v>4</v>
      </c>
      <c r="G931">
        <v>6</v>
      </c>
      <c r="H931" s="36">
        <v>2</v>
      </c>
    </row>
    <row r="932" spans="1:8" x14ac:dyDescent="0.3">
      <c r="A932" s="43">
        <v>2014</v>
      </c>
      <c r="B932">
        <v>4</v>
      </c>
      <c r="C932">
        <v>1</v>
      </c>
      <c r="D932">
        <v>1</v>
      </c>
      <c r="E932">
        <v>1</v>
      </c>
      <c r="F932">
        <v>7</v>
      </c>
      <c r="G932">
        <v>7</v>
      </c>
      <c r="H932" s="36">
        <v>2</v>
      </c>
    </row>
    <row r="933" spans="1:8" x14ac:dyDescent="0.3">
      <c r="A933" s="43">
        <v>2017</v>
      </c>
      <c r="B933">
        <v>4</v>
      </c>
      <c r="C933">
        <v>1</v>
      </c>
      <c r="D933">
        <v>0.96</v>
      </c>
      <c r="E933">
        <v>1</v>
      </c>
      <c r="F933">
        <v>1</v>
      </c>
      <c r="G933">
        <v>1</v>
      </c>
      <c r="H933" s="36">
        <v>2</v>
      </c>
    </row>
    <row r="934" spans="1:8" x14ac:dyDescent="0.3">
      <c r="A934" s="43">
        <v>2015</v>
      </c>
      <c r="B934">
        <v>0</v>
      </c>
      <c r="E934">
        <v>1</v>
      </c>
      <c r="F934">
        <v>1</v>
      </c>
      <c r="G934">
        <v>1</v>
      </c>
      <c r="H934" s="36">
        <v>2</v>
      </c>
    </row>
    <row r="935" spans="1:8" x14ac:dyDescent="0.3">
      <c r="A935" s="43">
        <v>2017</v>
      </c>
      <c r="B935">
        <v>4</v>
      </c>
      <c r="C935">
        <v>1</v>
      </c>
      <c r="D935">
        <v>1</v>
      </c>
      <c r="E935">
        <v>2</v>
      </c>
      <c r="F935">
        <v>1</v>
      </c>
      <c r="G935">
        <v>1</v>
      </c>
      <c r="H935" s="36">
        <v>2</v>
      </c>
    </row>
    <row r="936" spans="1:8" x14ac:dyDescent="0.3">
      <c r="A936" s="43">
        <v>2017</v>
      </c>
      <c r="B936">
        <v>3</v>
      </c>
      <c r="C936">
        <v>1</v>
      </c>
      <c r="D936">
        <v>0.96</v>
      </c>
      <c r="E936">
        <v>2</v>
      </c>
      <c r="F936">
        <v>3</v>
      </c>
      <c r="G936">
        <v>4</v>
      </c>
      <c r="H936" s="36">
        <v>2</v>
      </c>
    </row>
    <row r="937" spans="1:8" x14ac:dyDescent="0.3">
      <c r="A937" s="43">
        <v>2016</v>
      </c>
      <c r="B937">
        <v>3</v>
      </c>
      <c r="C937">
        <v>1</v>
      </c>
      <c r="D937">
        <v>1</v>
      </c>
      <c r="E937">
        <v>2</v>
      </c>
      <c r="F937">
        <v>1</v>
      </c>
      <c r="G937">
        <v>1</v>
      </c>
      <c r="H937" s="36">
        <v>2</v>
      </c>
    </row>
    <row r="938" spans="1:8" x14ac:dyDescent="0.3">
      <c r="A938" s="43">
        <v>2014</v>
      </c>
      <c r="B938">
        <v>4</v>
      </c>
      <c r="C938">
        <v>1</v>
      </c>
      <c r="D938">
        <v>0.93</v>
      </c>
      <c r="E938">
        <v>1</v>
      </c>
      <c r="F938">
        <v>9</v>
      </c>
      <c r="G938">
        <v>10</v>
      </c>
      <c r="H938" s="36">
        <v>2</v>
      </c>
    </row>
    <row r="939" spans="1:8" x14ac:dyDescent="0.3">
      <c r="A939" s="43">
        <v>2016</v>
      </c>
      <c r="B939">
        <v>4</v>
      </c>
      <c r="C939">
        <v>1</v>
      </c>
      <c r="D939">
        <v>0.96</v>
      </c>
      <c r="E939">
        <v>1</v>
      </c>
      <c r="F939">
        <v>1</v>
      </c>
      <c r="G939">
        <v>7</v>
      </c>
      <c r="H939" s="36">
        <v>2</v>
      </c>
    </row>
    <row r="940" spans="1:8" x14ac:dyDescent="0.3">
      <c r="A940" s="43">
        <v>2014</v>
      </c>
      <c r="B940">
        <v>4</v>
      </c>
      <c r="C940">
        <v>1</v>
      </c>
      <c r="D940">
        <v>1</v>
      </c>
      <c r="E940">
        <v>2</v>
      </c>
      <c r="F940">
        <v>1</v>
      </c>
      <c r="G940">
        <v>4</v>
      </c>
      <c r="H940" s="36">
        <v>2</v>
      </c>
    </row>
    <row r="941" spans="1:8" x14ac:dyDescent="0.3">
      <c r="A941" s="43">
        <v>2017</v>
      </c>
      <c r="B941">
        <v>3</v>
      </c>
      <c r="C941">
        <v>1</v>
      </c>
      <c r="D941">
        <v>0.89</v>
      </c>
      <c r="E941">
        <v>2</v>
      </c>
      <c r="F941">
        <v>2</v>
      </c>
      <c r="G941">
        <v>2</v>
      </c>
      <c r="H941" s="36">
        <v>2</v>
      </c>
    </row>
    <row r="942" spans="1:8" x14ac:dyDescent="0.3">
      <c r="A942" s="43">
        <v>2016</v>
      </c>
      <c r="B942">
        <v>3</v>
      </c>
      <c r="C942">
        <v>0.95</v>
      </c>
      <c r="D942">
        <v>0.95</v>
      </c>
      <c r="E942">
        <v>2</v>
      </c>
      <c r="F942">
        <v>1</v>
      </c>
      <c r="G942">
        <v>1</v>
      </c>
      <c r="H942" s="36">
        <v>2</v>
      </c>
    </row>
    <row r="943" spans="1:8" x14ac:dyDescent="0.3">
      <c r="A943" s="43">
        <v>2017</v>
      </c>
      <c r="B943">
        <v>3</v>
      </c>
      <c r="C943">
        <v>1</v>
      </c>
      <c r="D943">
        <v>1</v>
      </c>
      <c r="E943">
        <v>1</v>
      </c>
      <c r="F943">
        <v>2</v>
      </c>
      <c r="G943">
        <v>2</v>
      </c>
      <c r="H943" s="36">
        <v>2</v>
      </c>
    </row>
    <row r="944" spans="1:8" x14ac:dyDescent="0.3">
      <c r="A944" s="43">
        <v>2017</v>
      </c>
      <c r="B944">
        <v>4</v>
      </c>
      <c r="C944">
        <v>1</v>
      </c>
      <c r="D944">
        <v>1</v>
      </c>
      <c r="E944">
        <v>2</v>
      </c>
      <c r="F944">
        <v>1</v>
      </c>
      <c r="G944">
        <v>1</v>
      </c>
      <c r="H944" s="36">
        <v>2</v>
      </c>
    </row>
    <row r="945" spans="1:8" x14ac:dyDescent="0.3">
      <c r="A945" s="43">
        <v>2017</v>
      </c>
      <c r="B945">
        <v>4</v>
      </c>
      <c r="C945">
        <v>1</v>
      </c>
      <c r="D945">
        <v>0.99</v>
      </c>
      <c r="E945">
        <v>1</v>
      </c>
      <c r="F945">
        <v>4</v>
      </c>
      <c r="G945">
        <v>4</v>
      </c>
      <c r="H945" s="36">
        <v>2</v>
      </c>
    </row>
    <row r="946" spans="1:8" x14ac:dyDescent="0.3">
      <c r="A946" s="43">
        <v>2015</v>
      </c>
      <c r="B946">
        <v>4</v>
      </c>
      <c r="C946">
        <v>1</v>
      </c>
      <c r="D946">
        <v>1</v>
      </c>
      <c r="E946">
        <v>2</v>
      </c>
      <c r="F946">
        <v>2</v>
      </c>
      <c r="G946">
        <v>4</v>
      </c>
      <c r="H946" s="36">
        <v>2</v>
      </c>
    </row>
    <row r="947" spans="1:8" x14ac:dyDescent="0.3">
      <c r="A947" s="43">
        <v>2017</v>
      </c>
      <c r="B947">
        <v>3</v>
      </c>
      <c r="C947">
        <v>0.9</v>
      </c>
      <c r="D947">
        <v>0.79</v>
      </c>
      <c r="E947">
        <v>2</v>
      </c>
      <c r="F947">
        <v>1</v>
      </c>
      <c r="G947">
        <v>1</v>
      </c>
      <c r="H947" s="36">
        <v>2</v>
      </c>
    </row>
    <row r="948" spans="1:8" x14ac:dyDescent="0.3">
      <c r="A948" s="43">
        <v>2016</v>
      </c>
      <c r="B948">
        <v>1</v>
      </c>
      <c r="C948">
        <v>0.9</v>
      </c>
      <c r="D948">
        <v>0.18</v>
      </c>
      <c r="E948">
        <v>1</v>
      </c>
      <c r="F948">
        <v>1</v>
      </c>
      <c r="G948">
        <v>1</v>
      </c>
      <c r="H948" s="36">
        <v>2</v>
      </c>
    </row>
    <row r="949" spans="1:8" x14ac:dyDescent="0.3">
      <c r="A949" s="43">
        <v>2016</v>
      </c>
      <c r="B949">
        <v>4</v>
      </c>
      <c r="C949">
        <v>1</v>
      </c>
      <c r="D949">
        <v>0.97</v>
      </c>
      <c r="E949">
        <v>2</v>
      </c>
      <c r="F949">
        <v>1</v>
      </c>
      <c r="G949">
        <v>1</v>
      </c>
      <c r="H949" s="36">
        <v>2</v>
      </c>
    </row>
    <row r="950" spans="1:8" x14ac:dyDescent="0.3">
      <c r="A950" s="43">
        <v>2016</v>
      </c>
      <c r="B950">
        <v>4</v>
      </c>
      <c r="C950">
        <v>1</v>
      </c>
      <c r="D950">
        <v>1</v>
      </c>
      <c r="E950">
        <v>2</v>
      </c>
      <c r="F950">
        <v>1</v>
      </c>
      <c r="G950">
        <v>1</v>
      </c>
      <c r="H950" s="36">
        <v>2</v>
      </c>
    </row>
    <row r="951" spans="1:8" x14ac:dyDescent="0.3">
      <c r="A951" s="43">
        <v>2017</v>
      </c>
      <c r="B951">
        <v>4</v>
      </c>
      <c r="C951">
        <v>1</v>
      </c>
      <c r="D951">
        <v>0.97</v>
      </c>
      <c r="E951">
        <v>2</v>
      </c>
      <c r="F951">
        <v>2</v>
      </c>
      <c r="G951">
        <v>2</v>
      </c>
      <c r="H951" s="36">
        <v>2</v>
      </c>
    </row>
    <row r="952" spans="1:8" x14ac:dyDescent="0.3">
      <c r="A952" s="43">
        <v>2017</v>
      </c>
      <c r="B952">
        <v>4</v>
      </c>
      <c r="C952">
        <v>1</v>
      </c>
      <c r="D952">
        <v>0.93</v>
      </c>
      <c r="E952">
        <v>2</v>
      </c>
      <c r="F952">
        <v>2</v>
      </c>
      <c r="G952">
        <v>2</v>
      </c>
      <c r="H952" s="36">
        <v>2</v>
      </c>
    </row>
    <row r="953" spans="1:8" x14ac:dyDescent="0.3">
      <c r="A953" s="43">
        <v>2013</v>
      </c>
      <c r="B953">
        <v>4</v>
      </c>
      <c r="C953">
        <v>1</v>
      </c>
      <c r="D953">
        <v>1</v>
      </c>
      <c r="E953">
        <v>2</v>
      </c>
      <c r="F953">
        <v>3</v>
      </c>
      <c r="G953">
        <v>4</v>
      </c>
      <c r="H953" s="36">
        <v>2</v>
      </c>
    </row>
    <row r="954" spans="1:8" x14ac:dyDescent="0.3">
      <c r="A954" s="43">
        <v>2017</v>
      </c>
      <c r="B954">
        <v>4</v>
      </c>
      <c r="C954">
        <v>1</v>
      </c>
      <c r="D954">
        <v>1</v>
      </c>
      <c r="E954">
        <v>2</v>
      </c>
      <c r="F954">
        <v>3</v>
      </c>
      <c r="G954">
        <v>17</v>
      </c>
      <c r="H954" s="36">
        <v>2</v>
      </c>
    </row>
    <row r="955" spans="1:8" x14ac:dyDescent="0.3">
      <c r="A955" s="43">
        <v>2016</v>
      </c>
      <c r="B955">
        <v>3</v>
      </c>
      <c r="C955">
        <v>1</v>
      </c>
      <c r="D955">
        <v>0.9</v>
      </c>
      <c r="E955">
        <v>2</v>
      </c>
      <c r="F955">
        <v>1</v>
      </c>
      <c r="G955">
        <v>1</v>
      </c>
      <c r="H955" s="36">
        <v>2</v>
      </c>
    </row>
    <row r="956" spans="1:8" x14ac:dyDescent="0.3">
      <c r="A956" s="43">
        <v>2017</v>
      </c>
      <c r="B956">
        <v>4</v>
      </c>
      <c r="C956">
        <v>1</v>
      </c>
      <c r="D956">
        <v>1</v>
      </c>
      <c r="E956">
        <v>2</v>
      </c>
      <c r="F956">
        <v>1</v>
      </c>
      <c r="G956">
        <v>1</v>
      </c>
      <c r="H956" s="36">
        <v>2</v>
      </c>
    </row>
    <row r="957" spans="1:8" x14ac:dyDescent="0.3">
      <c r="A957" s="43">
        <v>2016</v>
      </c>
      <c r="B957">
        <v>4</v>
      </c>
      <c r="C957">
        <v>1</v>
      </c>
      <c r="D957">
        <v>0.99</v>
      </c>
      <c r="E957">
        <v>1</v>
      </c>
      <c r="F957">
        <v>2</v>
      </c>
      <c r="G957">
        <v>2</v>
      </c>
      <c r="H957" s="36">
        <v>2</v>
      </c>
    </row>
    <row r="958" spans="1:8" x14ac:dyDescent="0.3">
      <c r="A958" s="43">
        <v>2017</v>
      </c>
      <c r="B958">
        <v>3</v>
      </c>
      <c r="C958">
        <v>1</v>
      </c>
      <c r="D958">
        <v>1</v>
      </c>
      <c r="E958">
        <v>1</v>
      </c>
      <c r="F958">
        <v>1</v>
      </c>
      <c r="G958">
        <v>1</v>
      </c>
      <c r="H958" s="36">
        <v>2</v>
      </c>
    </row>
    <row r="959" spans="1:8" x14ac:dyDescent="0.3">
      <c r="A959" s="43">
        <v>2017</v>
      </c>
      <c r="B959">
        <v>4</v>
      </c>
      <c r="C959">
        <v>1</v>
      </c>
      <c r="D959">
        <v>1</v>
      </c>
      <c r="E959">
        <v>1</v>
      </c>
      <c r="F959">
        <v>1</v>
      </c>
      <c r="G959">
        <v>1</v>
      </c>
      <c r="H959" s="36">
        <v>2</v>
      </c>
    </row>
    <row r="960" spans="1:8" x14ac:dyDescent="0.3">
      <c r="A960" s="43">
        <v>2016</v>
      </c>
      <c r="B960">
        <v>4</v>
      </c>
      <c r="C960">
        <v>1</v>
      </c>
      <c r="D960">
        <v>0.97</v>
      </c>
      <c r="E960">
        <v>1</v>
      </c>
      <c r="F960">
        <v>12</v>
      </c>
      <c r="G960">
        <v>23</v>
      </c>
      <c r="H960" s="36">
        <v>2</v>
      </c>
    </row>
    <row r="961" spans="1:8" x14ac:dyDescent="0.3">
      <c r="A961" s="43">
        <v>2017</v>
      </c>
      <c r="B961">
        <v>4</v>
      </c>
      <c r="C961">
        <v>1</v>
      </c>
      <c r="D961">
        <v>0.99</v>
      </c>
      <c r="E961">
        <v>2</v>
      </c>
      <c r="F961">
        <v>3</v>
      </c>
      <c r="G961">
        <v>3</v>
      </c>
      <c r="H961" s="36">
        <v>2</v>
      </c>
    </row>
    <row r="962" spans="1:8" x14ac:dyDescent="0.3">
      <c r="A962" s="43">
        <v>2017</v>
      </c>
      <c r="B962">
        <v>4</v>
      </c>
      <c r="C962">
        <v>1</v>
      </c>
      <c r="D962">
        <v>0.81</v>
      </c>
      <c r="E962">
        <v>1</v>
      </c>
      <c r="F962">
        <v>11</v>
      </c>
      <c r="G962">
        <v>11</v>
      </c>
      <c r="H962" s="36">
        <v>2</v>
      </c>
    </row>
    <row r="963" spans="1:8" x14ac:dyDescent="0.3">
      <c r="A963" s="43">
        <v>2015</v>
      </c>
      <c r="B963">
        <v>3</v>
      </c>
      <c r="C963">
        <v>1</v>
      </c>
      <c r="D963">
        <v>0.85</v>
      </c>
      <c r="E963">
        <v>1</v>
      </c>
      <c r="F963">
        <v>5</v>
      </c>
      <c r="G963">
        <v>5</v>
      </c>
      <c r="H963" s="36">
        <v>2</v>
      </c>
    </row>
    <row r="964" spans="1:8" x14ac:dyDescent="0.3">
      <c r="A964" s="43">
        <v>2011</v>
      </c>
      <c r="B964">
        <v>4</v>
      </c>
      <c r="C964">
        <v>1</v>
      </c>
      <c r="D964">
        <v>0.96</v>
      </c>
      <c r="E964">
        <v>1</v>
      </c>
      <c r="F964">
        <v>4</v>
      </c>
      <c r="G964">
        <v>5</v>
      </c>
      <c r="H964" s="36">
        <v>2</v>
      </c>
    </row>
    <row r="965" spans="1:8" x14ac:dyDescent="0.3">
      <c r="A965" s="43">
        <v>2017</v>
      </c>
      <c r="B965">
        <v>4</v>
      </c>
      <c r="C965">
        <v>1</v>
      </c>
      <c r="D965">
        <v>1</v>
      </c>
      <c r="E965">
        <v>1</v>
      </c>
      <c r="F965">
        <v>1</v>
      </c>
      <c r="G965">
        <v>1</v>
      </c>
      <c r="H965" s="36">
        <v>2</v>
      </c>
    </row>
    <row r="966" spans="1:8" x14ac:dyDescent="0.3">
      <c r="A966" s="43">
        <v>2014</v>
      </c>
      <c r="B966">
        <v>4</v>
      </c>
      <c r="C966">
        <v>0.86</v>
      </c>
      <c r="D966">
        <v>0.96</v>
      </c>
      <c r="E966">
        <v>1</v>
      </c>
      <c r="F966">
        <v>2</v>
      </c>
      <c r="G966">
        <v>4</v>
      </c>
      <c r="H966" s="36">
        <v>2</v>
      </c>
    </row>
    <row r="967" spans="1:8" x14ac:dyDescent="0.3">
      <c r="A967" s="43">
        <v>2014</v>
      </c>
      <c r="B967">
        <v>4</v>
      </c>
      <c r="C967">
        <v>1</v>
      </c>
      <c r="D967">
        <v>0.85</v>
      </c>
      <c r="E967">
        <v>2</v>
      </c>
      <c r="F967">
        <v>1</v>
      </c>
      <c r="G967">
        <v>1</v>
      </c>
      <c r="H967" s="36">
        <v>2</v>
      </c>
    </row>
    <row r="968" spans="1:8" x14ac:dyDescent="0.3">
      <c r="A968" s="43">
        <v>2016</v>
      </c>
      <c r="B968">
        <v>4</v>
      </c>
      <c r="C968">
        <v>1</v>
      </c>
      <c r="D968">
        <v>0.98</v>
      </c>
      <c r="E968">
        <v>1</v>
      </c>
      <c r="F968">
        <v>4</v>
      </c>
      <c r="G968">
        <v>4</v>
      </c>
      <c r="H968" s="36">
        <v>2</v>
      </c>
    </row>
    <row r="969" spans="1:8" x14ac:dyDescent="0.3">
      <c r="A969" s="43">
        <v>2017</v>
      </c>
      <c r="B969">
        <v>4</v>
      </c>
      <c r="C969">
        <v>0.96</v>
      </c>
      <c r="D969">
        <v>0.99</v>
      </c>
      <c r="E969">
        <v>1</v>
      </c>
      <c r="F969">
        <v>62</v>
      </c>
      <c r="G969">
        <v>67</v>
      </c>
      <c r="H969" s="36">
        <v>2</v>
      </c>
    </row>
    <row r="970" spans="1:8" x14ac:dyDescent="0.3">
      <c r="A970" s="43">
        <v>2016</v>
      </c>
      <c r="B970">
        <v>4</v>
      </c>
      <c r="C970">
        <v>1</v>
      </c>
      <c r="D970">
        <v>1</v>
      </c>
      <c r="E970">
        <v>2</v>
      </c>
      <c r="F970">
        <v>1</v>
      </c>
      <c r="G970">
        <v>2</v>
      </c>
      <c r="H970" s="36">
        <v>2</v>
      </c>
    </row>
    <row r="971" spans="1:8" x14ac:dyDescent="0.3">
      <c r="A971" s="43">
        <v>2017</v>
      </c>
      <c r="B971">
        <v>4</v>
      </c>
      <c r="C971">
        <v>1</v>
      </c>
      <c r="D971">
        <v>0.96</v>
      </c>
      <c r="E971">
        <v>2</v>
      </c>
      <c r="F971">
        <v>5</v>
      </c>
      <c r="G971">
        <v>6</v>
      </c>
      <c r="H971" s="36">
        <v>2</v>
      </c>
    </row>
    <row r="972" spans="1:8" x14ac:dyDescent="0.3">
      <c r="A972" s="43">
        <v>2017</v>
      </c>
      <c r="B972">
        <v>4</v>
      </c>
      <c r="C972">
        <v>1</v>
      </c>
      <c r="D972">
        <v>0.73</v>
      </c>
      <c r="E972">
        <v>1</v>
      </c>
      <c r="F972">
        <v>1</v>
      </c>
      <c r="G972">
        <v>1</v>
      </c>
      <c r="H972" s="36">
        <v>2</v>
      </c>
    </row>
    <row r="973" spans="1:8" x14ac:dyDescent="0.3">
      <c r="A973" s="43">
        <v>2015</v>
      </c>
      <c r="B973">
        <v>3</v>
      </c>
      <c r="C973">
        <v>1</v>
      </c>
      <c r="D973">
        <v>0.25</v>
      </c>
      <c r="E973">
        <v>1</v>
      </c>
      <c r="F973">
        <v>2</v>
      </c>
      <c r="G973">
        <v>2</v>
      </c>
      <c r="H973" s="36">
        <v>2</v>
      </c>
    </row>
    <row r="974" spans="1:8" x14ac:dyDescent="0.3">
      <c r="A974" s="43">
        <v>2013</v>
      </c>
      <c r="B974">
        <v>4</v>
      </c>
      <c r="C974">
        <v>1</v>
      </c>
      <c r="D974">
        <v>0.93</v>
      </c>
      <c r="E974">
        <v>2</v>
      </c>
      <c r="F974">
        <v>1</v>
      </c>
      <c r="G974">
        <v>1</v>
      </c>
      <c r="H974" s="36">
        <v>2</v>
      </c>
    </row>
    <row r="975" spans="1:8" x14ac:dyDescent="0.3">
      <c r="A975" s="43">
        <v>2015</v>
      </c>
      <c r="B975">
        <v>3</v>
      </c>
      <c r="C975">
        <v>1</v>
      </c>
      <c r="D975">
        <v>0.9</v>
      </c>
      <c r="E975">
        <v>1</v>
      </c>
      <c r="F975">
        <v>46</v>
      </c>
      <c r="G975">
        <v>47</v>
      </c>
      <c r="H975" s="36">
        <v>2</v>
      </c>
    </row>
    <row r="976" spans="1:8" x14ac:dyDescent="0.3">
      <c r="A976" s="43">
        <v>2016</v>
      </c>
      <c r="B976">
        <v>3</v>
      </c>
      <c r="C976">
        <v>1</v>
      </c>
      <c r="D976">
        <v>0.94</v>
      </c>
      <c r="E976">
        <v>1</v>
      </c>
      <c r="F976">
        <v>1</v>
      </c>
      <c r="G976">
        <v>1</v>
      </c>
      <c r="H976" s="36">
        <v>2</v>
      </c>
    </row>
    <row r="977" spans="1:8" x14ac:dyDescent="0.3">
      <c r="A977" s="43">
        <v>2017</v>
      </c>
      <c r="B977">
        <v>4</v>
      </c>
      <c r="C977">
        <v>0.96</v>
      </c>
      <c r="D977">
        <v>1</v>
      </c>
      <c r="E977">
        <v>1</v>
      </c>
      <c r="F977">
        <v>5</v>
      </c>
      <c r="G977">
        <v>5</v>
      </c>
      <c r="H977" s="36">
        <v>2</v>
      </c>
    </row>
    <row r="978" spans="1:8" x14ac:dyDescent="0.3">
      <c r="A978" s="43">
        <v>2016</v>
      </c>
      <c r="B978">
        <v>4</v>
      </c>
      <c r="C978">
        <v>1</v>
      </c>
      <c r="D978">
        <v>1</v>
      </c>
      <c r="E978">
        <v>2</v>
      </c>
      <c r="F978">
        <v>2</v>
      </c>
      <c r="G978">
        <v>3</v>
      </c>
      <c r="H978" s="36">
        <v>2</v>
      </c>
    </row>
    <row r="979" spans="1:8" x14ac:dyDescent="0.3">
      <c r="A979" s="43">
        <v>2017</v>
      </c>
      <c r="B979">
        <v>4</v>
      </c>
      <c r="C979">
        <v>1</v>
      </c>
      <c r="D979">
        <v>1</v>
      </c>
      <c r="E979">
        <v>2</v>
      </c>
      <c r="F979">
        <v>2</v>
      </c>
      <c r="G979">
        <v>2</v>
      </c>
      <c r="H979" s="36">
        <v>2</v>
      </c>
    </row>
    <row r="980" spans="1:8" x14ac:dyDescent="0.3">
      <c r="A980" s="43">
        <v>2015</v>
      </c>
      <c r="B980">
        <v>4</v>
      </c>
      <c r="C980">
        <v>1</v>
      </c>
      <c r="D980">
        <v>1</v>
      </c>
      <c r="E980">
        <v>1</v>
      </c>
      <c r="F980">
        <v>4</v>
      </c>
      <c r="G980">
        <v>5</v>
      </c>
      <c r="H980" s="36">
        <v>2</v>
      </c>
    </row>
    <row r="981" spans="1:8" x14ac:dyDescent="0.3">
      <c r="A981" s="43">
        <v>2014</v>
      </c>
      <c r="B981">
        <v>4</v>
      </c>
      <c r="C981">
        <v>1</v>
      </c>
      <c r="D981">
        <v>1</v>
      </c>
      <c r="E981">
        <v>1</v>
      </c>
      <c r="F981">
        <v>3</v>
      </c>
      <c r="G981">
        <v>8</v>
      </c>
      <c r="H981" s="36">
        <v>2</v>
      </c>
    </row>
    <row r="982" spans="1:8" x14ac:dyDescent="0.3">
      <c r="A982" s="43">
        <v>2015</v>
      </c>
      <c r="B982">
        <v>4</v>
      </c>
      <c r="C982">
        <v>1</v>
      </c>
      <c r="D982">
        <v>1</v>
      </c>
      <c r="E982">
        <v>2</v>
      </c>
      <c r="F982">
        <v>2</v>
      </c>
      <c r="G982">
        <v>2</v>
      </c>
      <c r="H982" s="36">
        <v>2</v>
      </c>
    </row>
    <row r="983" spans="1:8" x14ac:dyDescent="0.3">
      <c r="A983" s="43">
        <v>2016</v>
      </c>
      <c r="B983">
        <v>4</v>
      </c>
      <c r="C983">
        <v>1</v>
      </c>
      <c r="D983">
        <v>1</v>
      </c>
      <c r="E983">
        <v>2</v>
      </c>
      <c r="F983">
        <v>3</v>
      </c>
      <c r="G983">
        <v>4</v>
      </c>
      <c r="H983" s="36">
        <v>2</v>
      </c>
    </row>
    <row r="984" spans="1:8" x14ac:dyDescent="0.3">
      <c r="A984" s="43">
        <v>2016</v>
      </c>
      <c r="B984">
        <v>3</v>
      </c>
      <c r="C984">
        <v>1</v>
      </c>
      <c r="D984">
        <v>0.68</v>
      </c>
      <c r="E984">
        <v>2</v>
      </c>
      <c r="F984">
        <v>1</v>
      </c>
      <c r="G984">
        <v>3</v>
      </c>
      <c r="H984" s="36">
        <v>2</v>
      </c>
    </row>
    <row r="985" spans="1:8" x14ac:dyDescent="0.3">
      <c r="A985" s="43">
        <v>2015</v>
      </c>
      <c r="B985">
        <v>3</v>
      </c>
      <c r="C985">
        <v>1</v>
      </c>
      <c r="D985">
        <v>0.5</v>
      </c>
      <c r="E985">
        <v>2</v>
      </c>
      <c r="F985">
        <v>1</v>
      </c>
      <c r="G985">
        <v>1</v>
      </c>
      <c r="H985" s="36">
        <v>2</v>
      </c>
    </row>
    <row r="986" spans="1:8" x14ac:dyDescent="0.3">
      <c r="A986" s="43">
        <v>2013</v>
      </c>
      <c r="B986">
        <v>4</v>
      </c>
      <c r="C986">
        <v>1</v>
      </c>
      <c r="D986">
        <v>0.98</v>
      </c>
      <c r="E986">
        <v>1</v>
      </c>
      <c r="F986">
        <v>2</v>
      </c>
      <c r="G986">
        <v>11</v>
      </c>
      <c r="H986" s="36">
        <v>2</v>
      </c>
    </row>
    <row r="987" spans="1:8" x14ac:dyDescent="0.3">
      <c r="A987" s="43">
        <v>2015</v>
      </c>
      <c r="B987">
        <v>0</v>
      </c>
      <c r="E987">
        <v>1</v>
      </c>
      <c r="F987">
        <v>6</v>
      </c>
      <c r="G987">
        <v>6</v>
      </c>
      <c r="H987" s="36">
        <v>2</v>
      </c>
    </row>
    <row r="988" spans="1:8" x14ac:dyDescent="0.3">
      <c r="A988" s="43">
        <v>2017</v>
      </c>
      <c r="B988">
        <v>4</v>
      </c>
      <c r="C988">
        <v>1</v>
      </c>
      <c r="D988">
        <v>1</v>
      </c>
      <c r="E988">
        <v>1</v>
      </c>
      <c r="F988">
        <v>6</v>
      </c>
      <c r="G988">
        <v>6</v>
      </c>
      <c r="H988" s="36">
        <v>2</v>
      </c>
    </row>
    <row r="989" spans="1:8" x14ac:dyDescent="0.3">
      <c r="A989" s="43">
        <v>2017</v>
      </c>
      <c r="B989">
        <v>4</v>
      </c>
      <c r="C989">
        <v>1</v>
      </c>
      <c r="D989">
        <v>1</v>
      </c>
      <c r="E989">
        <v>1</v>
      </c>
      <c r="F989">
        <v>12</v>
      </c>
      <c r="G989">
        <v>16</v>
      </c>
      <c r="H989" s="36">
        <v>2</v>
      </c>
    </row>
    <row r="990" spans="1:8" x14ac:dyDescent="0.3">
      <c r="A990" s="43">
        <v>2015</v>
      </c>
      <c r="B990">
        <v>0</v>
      </c>
      <c r="E990">
        <v>1</v>
      </c>
      <c r="F990">
        <v>3</v>
      </c>
      <c r="G990">
        <v>4</v>
      </c>
      <c r="H990" s="36">
        <v>2</v>
      </c>
    </row>
    <row r="991" spans="1:8" x14ac:dyDescent="0.3">
      <c r="A991" s="43">
        <v>2017</v>
      </c>
      <c r="B991">
        <v>4</v>
      </c>
      <c r="C991">
        <v>0.98</v>
      </c>
      <c r="D991">
        <v>1</v>
      </c>
      <c r="E991">
        <v>2</v>
      </c>
      <c r="F991">
        <v>1</v>
      </c>
      <c r="G991">
        <v>2</v>
      </c>
      <c r="H991" s="36">
        <v>2</v>
      </c>
    </row>
    <row r="992" spans="1:8" x14ac:dyDescent="0.3">
      <c r="A992" s="43">
        <v>2017</v>
      </c>
      <c r="B992">
        <v>2</v>
      </c>
      <c r="C992">
        <v>0</v>
      </c>
      <c r="D992">
        <v>0</v>
      </c>
      <c r="E992">
        <v>1</v>
      </c>
      <c r="F992">
        <v>1</v>
      </c>
      <c r="G992">
        <v>1</v>
      </c>
      <c r="H992" s="36">
        <v>2</v>
      </c>
    </row>
    <row r="993" spans="1:8" x14ac:dyDescent="0.3">
      <c r="A993" s="43">
        <v>2017</v>
      </c>
      <c r="B993">
        <v>4</v>
      </c>
      <c r="C993">
        <v>1</v>
      </c>
      <c r="D993">
        <v>0.5</v>
      </c>
      <c r="E993">
        <v>1</v>
      </c>
      <c r="F993">
        <v>1</v>
      </c>
      <c r="G993">
        <v>1</v>
      </c>
      <c r="H993" s="36">
        <v>2</v>
      </c>
    </row>
    <row r="994" spans="1:8" x14ac:dyDescent="0.3">
      <c r="A994" s="43">
        <v>2012</v>
      </c>
      <c r="B994">
        <v>4</v>
      </c>
      <c r="C994">
        <v>1</v>
      </c>
      <c r="D994">
        <v>0.99</v>
      </c>
      <c r="E994">
        <v>1</v>
      </c>
      <c r="F994">
        <v>17</v>
      </c>
      <c r="G994">
        <v>21</v>
      </c>
      <c r="H994" s="36">
        <v>2</v>
      </c>
    </row>
    <row r="995" spans="1:8" x14ac:dyDescent="0.3">
      <c r="A995" s="43">
        <v>2013</v>
      </c>
      <c r="B995">
        <v>3</v>
      </c>
      <c r="C995">
        <v>1</v>
      </c>
      <c r="D995">
        <v>0.9</v>
      </c>
      <c r="E995">
        <v>1</v>
      </c>
      <c r="F995">
        <v>2</v>
      </c>
      <c r="G995">
        <v>2</v>
      </c>
      <c r="H995" s="36">
        <v>2</v>
      </c>
    </row>
    <row r="996" spans="1:8" x14ac:dyDescent="0.3">
      <c r="A996" s="43">
        <v>2017</v>
      </c>
      <c r="B996">
        <v>4</v>
      </c>
      <c r="C996">
        <v>1</v>
      </c>
      <c r="D996">
        <v>1</v>
      </c>
      <c r="E996">
        <v>2</v>
      </c>
      <c r="F996">
        <v>3</v>
      </c>
      <c r="G996">
        <v>5</v>
      </c>
      <c r="H996" s="36">
        <v>2</v>
      </c>
    </row>
    <row r="997" spans="1:8" x14ac:dyDescent="0.3">
      <c r="A997" s="43">
        <v>2016</v>
      </c>
      <c r="B997">
        <v>4</v>
      </c>
      <c r="C997">
        <v>1</v>
      </c>
      <c r="D997">
        <v>1</v>
      </c>
      <c r="E997">
        <v>1</v>
      </c>
      <c r="F997">
        <v>2</v>
      </c>
      <c r="G997">
        <v>3</v>
      </c>
      <c r="H997" s="36">
        <v>2</v>
      </c>
    </row>
    <row r="998" spans="1:8" x14ac:dyDescent="0.3">
      <c r="A998" s="43">
        <v>2017</v>
      </c>
      <c r="B998">
        <v>2</v>
      </c>
      <c r="C998">
        <v>0</v>
      </c>
      <c r="D998">
        <v>0</v>
      </c>
      <c r="E998">
        <v>1</v>
      </c>
      <c r="F998">
        <v>1</v>
      </c>
      <c r="G998">
        <v>1</v>
      </c>
      <c r="H998" s="36">
        <v>2</v>
      </c>
    </row>
    <row r="999" spans="1:8" x14ac:dyDescent="0.3">
      <c r="A999" s="43">
        <v>2015</v>
      </c>
      <c r="B999">
        <v>3</v>
      </c>
      <c r="C999">
        <v>1</v>
      </c>
      <c r="D999">
        <v>0.7</v>
      </c>
      <c r="E999">
        <v>2</v>
      </c>
      <c r="F999">
        <v>1</v>
      </c>
      <c r="G999">
        <v>1</v>
      </c>
      <c r="H999" s="36">
        <v>2</v>
      </c>
    </row>
    <row r="1000" spans="1:8" x14ac:dyDescent="0.3">
      <c r="A1000" s="43">
        <v>2015</v>
      </c>
      <c r="B1000">
        <v>4</v>
      </c>
      <c r="C1000">
        <v>1</v>
      </c>
      <c r="D1000">
        <v>0.98</v>
      </c>
      <c r="E1000">
        <v>2</v>
      </c>
      <c r="F1000">
        <v>1</v>
      </c>
      <c r="G1000">
        <v>1</v>
      </c>
      <c r="H1000" s="36">
        <v>2</v>
      </c>
    </row>
    <row r="1001" spans="1:8" x14ac:dyDescent="0.3">
      <c r="A1001" s="43">
        <v>2015</v>
      </c>
      <c r="B1001">
        <v>4</v>
      </c>
      <c r="C1001">
        <v>1</v>
      </c>
      <c r="D1001">
        <v>0.99</v>
      </c>
      <c r="E1001">
        <v>2</v>
      </c>
      <c r="F1001">
        <v>2</v>
      </c>
      <c r="G1001">
        <v>2</v>
      </c>
      <c r="H1001" s="36">
        <v>2</v>
      </c>
    </row>
    <row r="1002" spans="1:8" x14ac:dyDescent="0.3">
      <c r="A1002" s="43">
        <v>2016</v>
      </c>
      <c r="B1002">
        <v>4</v>
      </c>
      <c r="C1002">
        <v>1</v>
      </c>
      <c r="D1002">
        <v>0.99</v>
      </c>
      <c r="E1002">
        <v>1</v>
      </c>
      <c r="F1002">
        <v>4</v>
      </c>
      <c r="G1002">
        <v>5</v>
      </c>
      <c r="H1002" s="36">
        <v>2</v>
      </c>
    </row>
    <row r="1003" spans="1:8" x14ac:dyDescent="0.3">
      <c r="A1003" s="43">
        <v>2017</v>
      </c>
      <c r="B1003">
        <v>4</v>
      </c>
      <c r="C1003">
        <v>1</v>
      </c>
      <c r="D1003">
        <v>1</v>
      </c>
      <c r="E1003">
        <v>2</v>
      </c>
      <c r="F1003">
        <v>2</v>
      </c>
      <c r="G1003">
        <v>5</v>
      </c>
      <c r="H1003" s="36">
        <v>2</v>
      </c>
    </row>
    <row r="1004" spans="1:8" x14ac:dyDescent="0.3">
      <c r="A1004" s="43">
        <v>2017</v>
      </c>
      <c r="B1004">
        <v>3</v>
      </c>
      <c r="C1004">
        <v>1</v>
      </c>
      <c r="D1004">
        <v>0.84</v>
      </c>
      <c r="E1004">
        <v>2</v>
      </c>
      <c r="F1004">
        <v>1</v>
      </c>
      <c r="G1004">
        <v>1</v>
      </c>
      <c r="H1004" s="36">
        <v>2</v>
      </c>
    </row>
    <row r="1005" spans="1:8" x14ac:dyDescent="0.3">
      <c r="A1005" s="43">
        <v>2017</v>
      </c>
      <c r="B1005">
        <v>4</v>
      </c>
      <c r="C1005">
        <v>1</v>
      </c>
      <c r="D1005">
        <v>1</v>
      </c>
      <c r="E1005">
        <v>1</v>
      </c>
      <c r="F1005">
        <v>1</v>
      </c>
      <c r="G1005">
        <v>3</v>
      </c>
      <c r="H1005" s="36">
        <v>2</v>
      </c>
    </row>
    <row r="1006" spans="1:8" x14ac:dyDescent="0.3">
      <c r="A1006" s="43">
        <v>2016</v>
      </c>
      <c r="B1006">
        <v>4</v>
      </c>
      <c r="C1006">
        <v>1</v>
      </c>
      <c r="D1006">
        <v>1</v>
      </c>
      <c r="E1006">
        <v>0</v>
      </c>
      <c r="F1006">
        <v>33</v>
      </c>
      <c r="G1006">
        <v>36</v>
      </c>
      <c r="H1006" s="36">
        <v>2</v>
      </c>
    </row>
    <row r="1007" spans="1:8" x14ac:dyDescent="0.3">
      <c r="A1007" s="43">
        <v>2016</v>
      </c>
      <c r="B1007">
        <v>4</v>
      </c>
      <c r="C1007">
        <v>1</v>
      </c>
      <c r="D1007">
        <v>0.99</v>
      </c>
      <c r="E1007">
        <v>0</v>
      </c>
      <c r="F1007">
        <v>8</v>
      </c>
      <c r="G1007">
        <v>8</v>
      </c>
      <c r="H1007" s="36">
        <v>2</v>
      </c>
    </row>
    <row r="1008" spans="1:8" x14ac:dyDescent="0.3">
      <c r="A1008" s="43">
        <v>2016</v>
      </c>
      <c r="B1008">
        <v>0</v>
      </c>
      <c r="E1008">
        <v>1</v>
      </c>
      <c r="F1008">
        <v>1</v>
      </c>
      <c r="G1008">
        <v>1</v>
      </c>
      <c r="H1008" s="36">
        <v>2</v>
      </c>
    </row>
    <row r="1009" spans="1:8" x14ac:dyDescent="0.3">
      <c r="A1009" s="43">
        <v>2014</v>
      </c>
      <c r="B1009">
        <v>4</v>
      </c>
      <c r="C1009">
        <v>1</v>
      </c>
      <c r="D1009">
        <v>1</v>
      </c>
      <c r="E1009">
        <v>1</v>
      </c>
      <c r="F1009">
        <v>1</v>
      </c>
      <c r="G1009">
        <v>1</v>
      </c>
      <c r="H1009" s="36">
        <v>2</v>
      </c>
    </row>
    <row r="1010" spans="1:8" x14ac:dyDescent="0.3">
      <c r="A1010" s="43">
        <v>2017</v>
      </c>
      <c r="B1010">
        <v>3</v>
      </c>
      <c r="C1010">
        <v>0.8</v>
      </c>
      <c r="D1010">
        <v>0.75</v>
      </c>
      <c r="E1010">
        <v>1</v>
      </c>
      <c r="F1010">
        <v>5</v>
      </c>
      <c r="G1010">
        <v>6</v>
      </c>
      <c r="H1010" s="36">
        <v>2</v>
      </c>
    </row>
    <row r="1011" spans="1:8" x14ac:dyDescent="0.3">
      <c r="A1011" s="43">
        <v>2017</v>
      </c>
      <c r="B1011">
        <v>4</v>
      </c>
      <c r="C1011">
        <v>0.94</v>
      </c>
      <c r="D1011">
        <v>1</v>
      </c>
      <c r="E1011">
        <v>1</v>
      </c>
      <c r="F1011">
        <v>1</v>
      </c>
      <c r="G1011">
        <v>1</v>
      </c>
      <c r="H1011" s="36">
        <v>2</v>
      </c>
    </row>
    <row r="1012" spans="1:8" x14ac:dyDescent="0.3">
      <c r="A1012" s="43">
        <v>2016</v>
      </c>
      <c r="B1012">
        <v>4</v>
      </c>
      <c r="C1012">
        <v>1</v>
      </c>
      <c r="D1012">
        <v>1</v>
      </c>
      <c r="E1012">
        <v>2</v>
      </c>
      <c r="F1012">
        <v>2</v>
      </c>
      <c r="G1012">
        <v>4</v>
      </c>
      <c r="H1012" s="36">
        <v>2</v>
      </c>
    </row>
    <row r="1013" spans="1:8" x14ac:dyDescent="0.3">
      <c r="A1013" s="43">
        <v>2016</v>
      </c>
      <c r="B1013">
        <v>1</v>
      </c>
      <c r="C1013">
        <v>1</v>
      </c>
      <c r="D1013">
        <v>0.8</v>
      </c>
      <c r="E1013">
        <v>1</v>
      </c>
      <c r="F1013">
        <v>1</v>
      </c>
      <c r="G1013">
        <v>1</v>
      </c>
      <c r="H1013" s="36">
        <v>2</v>
      </c>
    </row>
    <row r="1014" spans="1:8" x14ac:dyDescent="0.3">
      <c r="A1014" s="43">
        <v>2017</v>
      </c>
      <c r="B1014">
        <v>4</v>
      </c>
      <c r="C1014">
        <v>1</v>
      </c>
      <c r="D1014">
        <v>0.95</v>
      </c>
      <c r="E1014">
        <v>2</v>
      </c>
      <c r="F1014">
        <v>1</v>
      </c>
      <c r="G1014">
        <v>1</v>
      </c>
      <c r="H1014" s="36">
        <v>2</v>
      </c>
    </row>
    <row r="1015" spans="1:8" x14ac:dyDescent="0.3">
      <c r="A1015" s="43">
        <v>2017</v>
      </c>
      <c r="B1015">
        <v>4</v>
      </c>
      <c r="C1015">
        <v>1</v>
      </c>
      <c r="D1015">
        <v>0.95</v>
      </c>
      <c r="E1015">
        <v>2</v>
      </c>
      <c r="F1015">
        <v>2</v>
      </c>
      <c r="G1015">
        <v>2</v>
      </c>
      <c r="H1015" s="36">
        <v>2</v>
      </c>
    </row>
    <row r="1016" spans="1:8" x14ac:dyDescent="0.3">
      <c r="A1016" s="43">
        <v>2016</v>
      </c>
      <c r="B1016">
        <v>4</v>
      </c>
      <c r="C1016">
        <v>1</v>
      </c>
      <c r="D1016">
        <v>1</v>
      </c>
      <c r="E1016">
        <v>2</v>
      </c>
      <c r="F1016">
        <v>1</v>
      </c>
      <c r="G1016">
        <v>2</v>
      </c>
      <c r="H1016" s="36">
        <v>2</v>
      </c>
    </row>
    <row r="1017" spans="1:8" x14ac:dyDescent="0.3">
      <c r="A1017" s="43">
        <v>2011</v>
      </c>
      <c r="B1017">
        <v>3</v>
      </c>
      <c r="C1017">
        <v>1</v>
      </c>
      <c r="D1017">
        <v>1</v>
      </c>
      <c r="E1017">
        <v>1</v>
      </c>
      <c r="F1017">
        <v>7</v>
      </c>
      <c r="G1017">
        <v>7</v>
      </c>
      <c r="H1017" s="36">
        <v>2</v>
      </c>
    </row>
    <row r="1018" spans="1:8" x14ac:dyDescent="0.3">
      <c r="A1018" s="43">
        <v>2017</v>
      </c>
      <c r="B1018">
        <v>4</v>
      </c>
      <c r="C1018">
        <v>1</v>
      </c>
      <c r="D1018">
        <v>1</v>
      </c>
      <c r="E1018">
        <v>2</v>
      </c>
      <c r="F1018">
        <v>1</v>
      </c>
      <c r="G1018">
        <v>1</v>
      </c>
      <c r="H1018" s="36">
        <v>2</v>
      </c>
    </row>
    <row r="1019" spans="1:8" x14ac:dyDescent="0.3">
      <c r="A1019" s="43">
        <v>2016</v>
      </c>
      <c r="B1019">
        <v>4</v>
      </c>
      <c r="C1019">
        <v>1</v>
      </c>
      <c r="D1019">
        <v>0.97</v>
      </c>
      <c r="E1019">
        <v>2</v>
      </c>
      <c r="F1019">
        <v>9</v>
      </c>
      <c r="G1019">
        <v>14</v>
      </c>
      <c r="H1019" s="36">
        <v>2</v>
      </c>
    </row>
    <row r="1020" spans="1:8" x14ac:dyDescent="0.3">
      <c r="A1020" s="43">
        <v>2014</v>
      </c>
      <c r="B1020">
        <v>3</v>
      </c>
      <c r="C1020">
        <v>0.91</v>
      </c>
      <c r="D1020">
        <v>0.99</v>
      </c>
      <c r="E1020">
        <v>2</v>
      </c>
      <c r="F1020">
        <v>1</v>
      </c>
      <c r="G1020">
        <v>1</v>
      </c>
      <c r="H1020" s="36">
        <v>2</v>
      </c>
    </row>
    <row r="1021" spans="1:8" x14ac:dyDescent="0.3">
      <c r="A1021" s="43">
        <v>2015</v>
      </c>
      <c r="B1021">
        <v>4</v>
      </c>
      <c r="C1021">
        <v>0.9</v>
      </c>
      <c r="D1021">
        <v>0.95</v>
      </c>
      <c r="E1021">
        <v>1</v>
      </c>
      <c r="F1021">
        <v>2</v>
      </c>
      <c r="G1021">
        <v>2</v>
      </c>
      <c r="H1021" s="36">
        <v>2</v>
      </c>
    </row>
    <row r="1022" spans="1:8" x14ac:dyDescent="0.3">
      <c r="A1022" s="43">
        <v>2017</v>
      </c>
      <c r="B1022">
        <v>4</v>
      </c>
      <c r="C1022">
        <v>1</v>
      </c>
      <c r="D1022">
        <v>1</v>
      </c>
      <c r="E1022">
        <v>2</v>
      </c>
      <c r="F1022">
        <v>2</v>
      </c>
      <c r="G1022">
        <v>3</v>
      </c>
      <c r="H1022" s="36">
        <v>2</v>
      </c>
    </row>
    <row r="1023" spans="1:8" x14ac:dyDescent="0.3">
      <c r="A1023" s="43">
        <v>2015</v>
      </c>
      <c r="B1023">
        <v>4</v>
      </c>
      <c r="C1023">
        <v>1</v>
      </c>
      <c r="D1023">
        <v>0.62</v>
      </c>
      <c r="E1023">
        <v>2</v>
      </c>
      <c r="F1023">
        <v>2</v>
      </c>
      <c r="G1023">
        <v>2</v>
      </c>
      <c r="H1023" s="36">
        <v>2</v>
      </c>
    </row>
    <row r="1024" spans="1:8" x14ac:dyDescent="0.3">
      <c r="A1024" s="43">
        <v>2017</v>
      </c>
      <c r="B1024">
        <v>4</v>
      </c>
      <c r="C1024">
        <v>1</v>
      </c>
      <c r="D1024">
        <v>1</v>
      </c>
      <c r="E1024">
        <v>1</v>
      </c>
      <c r="F1024">
        <v>1</v>
      </c>
      <c r="G1024">
        <v>3</v>
      </c>
      <c r="H1024" s="36">
        <v>2</v>
      </c>
    </row>
    <row r="1025" spans="1:8" x14ac:dyDescent="0.3">
      <c r="A1025" s="43">
        <v>2017</v>
      </c>
      <c r="B1025">
        <v>4</v>
      </c>
      <c r="C1025">
        <v>1</v>
      </c>
      <c r="D1025">
        <v>1</v>
      </c>
      <c r="E1025">
        <v>1</v>
      </c>
      <c r="F1025">
        <v>1</v>
      </c>
      <c r="G1025">
        <v>1</v>
      </c>
      <c r="H1025" s="36">
        <v>2</v>
      </c>
    </row>
    <row r="1026" spans="1:8" x14ac:dyDescent="0.3">
      <c r="A1026" s="43">
        <v>2017</v>
      </c>
      <c r="B1026">
        <v>3</v>
      </c>
      <c r="C1026">
        <v>1</v>
      </c>
      <c r="D1026">
        <v>0.71</v>
      </c>
      <c r="E1026">
        <v>1</v>
      </c>
      <c r="F1026">
        <v>1</v>
      </c>
      <c r="G1026">
        <v>2</v>
      </c>
      <c r="H1026" s="36">
        <v>2</v>
      </c>
    </row>
    <row r="1027" spans="1:8" x14ac:dyDescent="0.3">
      <c r="A1027" s="43">
        <v>2017</v>
      </c>
      <c r="B1027">
        <v>4</v>
      </c>
      <c r="C1027">
        <v>1</v>
      </c>
      <c r="D1027">
        <v>0.97</v>
      </c>
      <c r="E1027">
        <v>2</v>
      </c>
      <c r="F1027">
        <v>1</v>
      </c>
      <c r="G1027">
        <v>2</v>
      </c>
      <c r="H1027" s="36">
        <v>2</v>
      </c>
    </row>
    <row r="1028" spans="1:8" x14ac:dyDescent="0.3">
      <c r="A1028" s="43">
        <v>2017</v>
      </c>
      <c r="B1028">
        <v>4</v>
      </c>
      <c r="C1028">
        <v>1</v>
      </c>
      <c r="D1028">
        <v>0.98</v>
      </c>
      <c r="E1028">
        <v>2</v>
      </c>
      <c r="F1028">
        <v>1</v>
      </c>
      <c r="G1028">
        <v>1</v>
      </c>
      <c r="H1028" s="36">
        <v>2</v>
      </c>
    </row>
    <row r="1029" spans="1:8" x14ac:dyDescent="0.3">
      <c r="A1029" s="43">
        <v>2017</v>
      </c>
      <c r="B1029">
        <v>4</v>
      </c>
      <c r="C1029">
        <v>1</v>
      </c>
      <c r="D1029">
        <v>1</v>
      </c>
      <c r="E1029">
        <v>1</v>
      </c>
      <c r="F1029">
        <v>8</v>
      </c>
      <c r="G1029">
        <v>10</v>
      </c>
      <c r="H1029" s="36">
        <v>2</v>
      </c>
    </row>
    <row r="1030" spans="1:8" x14ac:dyDescent="0.3">
      <c r="A1030" s="43">
        <v>2015</v>
      </c>
      <c r="B1030">
        <v>4</v>
      </c>
      <c r="C1030">
        <v>1</v>
      </c>
      <c r="D1030">
        <v>1</v>
      </c>
      <c r="E1030">
        <v>1</v>
      </c>
      <c r="F1030">
        <v>1</v>
      </c>
      <c r="G1030">
        <v>1</v>
      </c>
      <c r="H1030" s="36">
        <v>2</v>
      </c>
    </row>
    <row r="1031" spans="1:8" x14ac:dyDescent="0.3">
      <c r="A1031" s="43">
        <v>2014</v>
      </c>
      <c r="B1031">
        <v>4</v>
      </c>
      <c r="C1031">
        <v>1</v>
      </c>
      <c r="D1031">
        <v>0.94</v>
      </c>
      <c r="E1031">
        <v>1</v>
      </c>
      <c r="F1031">
        <v>1</v>
      </c>
      <c r="G1031">
        <v>1</v>
      </c>
      <c r="H1031" s="36">
        <v>2</v>
      </c>
    </row>
    <row r="1032" spans="1:8" x14ac:dyDescent="0.3">
      <c r="A1032" s="43">
        <v>2015</v>
      </c>
      <c r="B1032">
        <v>3</v>
      </c>
      <c r="C1032">
        <v>0.9</v>
      </c>
      <c r="D1032">
        <v>0.25</v>
      </c>
      <c r="E1032">
        <v>1</v>
      </c>
      <c r="F1032">
        <v>1</v>
      </c>
      <c r="G1032">
        <v>1</v>
      </c>
      <c r="H1032" s="36">
        <v>2</v>
      </c>
    </row>
    <row r="1033" spans="1:8" x14ac:dyDescent="0.3">
      <c r="A1033" s="43">
        <v>2014</v>
      </c>
      <c r="B1033">
        <v>3</v>
      </c>
      <c r="C1033">
        <v>1</v>
      </c>
      <c r="D1033">
        <v>0.87</v>
      </c>
      <c r="E1033">
        <v>2</v>
      </c>
      <c r="F1033">
        <v>2</v>
      </c>
      <c r="G1033">
        <v>4</v>
      </c>
      <c r="H1033" s="36">
        <v>2</v>
      </c>
    </row>
    <row r="1034" spans="1:8" x14ac:dyDescent="0.3">
      <c r="A1034" s="43">
        <v>2015</v>
      </c>
      <c r="B1034">
        <v>0</v>
      </c>
      <c r="E1034">
        <v>1</v>
      </c>
      <c r="F1034">
        <v>1</v>
      </c>
      <c r="G1034">
        <v>2</v>
      </c>
      <c r="H1034" s="36">
        <v>2</v>
      </c>
    </row>
    <row r="1035" spans="1:8" x14ac:dyDescent="0.3">
      <c r="A1035" s="43">
        <v>2017</v>
      </c>
      <c r="B1035">
        <v>3</v>
      </c>
      <c r="C1035">
        <v>1</v>
      </c>
      <c r="D1035">
        <v>1</v>
      </c>
      <c r="E1035">
        <v>2</v>
      </c>
      <c r="F1035">
        <v>1</v>
      </c>
      <c r="G1035">
        <v>1</v>
      </c>
      <c r="H1035" s="36">
        <v>2</v>
      </c>
    </row>
    <row r="1036" spans="1:8" x14ac:dyDescent="0.3">
      <c r="A1036" s="43">
        <v>2011</v>
      </c>
      <c r="B1036">
        <v>4</v>
      </c>
      <c r="C1036">
        <v>1</v>
      </c>
      <c r="D1036">
        <v>0.94</v>
      </c>
      <c r="E1036">
        <v>2</v>
      </c>
      <c r="F1036">
        <v>1</v>
      </c>
      <c r="G1036">
        <v>1</v>
      </c>
      <c r="H1036" s="36">
        <v>2</v>
      </c>
    </row>
    <row r="1037" spans="1:8" x14ac:dyDescent="0.3">
      <c r="A1037" s="43">
        <v>2014</v>
      </c>
      <c r="B1037">
        <v>4</v>
      </c>
      <c r="C1037">
        <v>1</v>
      </c>
      <c r="D1037">
        <v>0.97</v>
      </c>
      <c r="E1037">
        <v>1</v>
      </c>
      <c r="F1037">
        <v>4</v>
      </c>
      <c r="G1037">
        <v>4</v>
      </c>
      <c r="H1037" s="36">
        <v>2</v>
      </c>
    </row>
    <row r="1038" spans="1:8" x14ac:dyDescent="0.3">
      <c r="A1038" s="43">
        <v>2016</v>
      </c>
      <c r="B1038">
        <v>1</v>
      </c>
      <c r="C1038">
        <v>1</v>
      </c>
      <c r="D1038">
        <v>0</v>
      </c>
      <c r="E1038">
        <v>1</v>
      </c>
      <c r="F1038">
        <v>1</v>
      </c>
      <c r="G1038">
        <v>1</v>
      </c>
      <c r="H1038" s="36">
        <v>2</v>
      </c>
    </row>
    <row r="1039" spans="1:8" x14ac:dyDescent="0.3">
      <c r="A1039" s="43">
        <v>2015</v>
      </c>
      <c r="B1039">
        <v>4</v>
      </c>
      <c r="C1039">
        <v>1</v>
      </c>
      <c r="D1039">
        <v>0.78</v>
      </c>
      <c r="E1039">
        <v>2</v>
      </c>
      <c r="F1039">
        <v>1</v>
      </c>
      <c r="G1039">
        <v>2</v>
      </c>
      <c r="H1039" s="36">
        <v>2</v>
      </c>
    </row>
    <row r="1040" spans="1:8" x14ac:dyDescent="0.3">
      <c r="A1040" s="43">
        <v>2017</v>
      </c>
      <c r="B1040">
        <v>4</v>
      </c>
      <c r="C1040">
        <v>1</v>
      </c>
      <c r="D1040">
        <v>1</v>
      </c>
      <c r="E1040">
        <v>1</v>
      </c>
      <c r="F1040">
        <v>26</v>
      </c>
      <c r="G1040">
        <v>38</v>
      </c>
      <c r="H1040" s="36">
        <v>2</v>
      </c>
    </row>
    <row r="1041" spans="1:8" x14ac:dyDescent="0.3">
      <c r="A1041" s="43">
        <v>2016</v>
      </c>
      <c r="B1041">
        <v>4</v>
      </c>
      <c r="C1041">
        <v>1</v>
      </c>
      <c r="D1041">
        <v>0.94</v>
      </c>
      <c r="E1041">
        <v>2</v>
      </c>
      <c r="F1041">
        <v>1</v>
      </c>
      <c r="G1041">
        <v>2</v>
      </c>
      <c r="H1041" s="36">
        <v>1</v>
      </c>
    </row>
    <row r="1042" spans="1:8" x14ac:dyDescent="0.3">
      <c r="A1042" s="43">
        <v>2014</v>
      </c>
      <c r="B1042">
        <v>4</v>
      </c>
      <c r="C1042">
        <v>1</v>
      </c>
      <c r="D1042">
        <v>1</v>
      </c>
      <c r="E1042">
        <v>0</v>
      </c>
      <c r="F1042">
        <v>9</v>
      </c>
      <c r="G1042">
        <v>9</v>
      </c>
      <c r="H1042" s="36">
        <v>2</v>
      </c>
    </row>
    <row r="1043" spans="1:8" x14ac:dyDescent="0.3">
      <c r="A1043" s="43">
        <v>2012</v>
      </c>
      <c r="B1043">
        <v>1</v>
      </c>
      <c r="C1043">
        <v>0.91</v>
      </c>
      <c r="D1043">
        <v>0.62</v>
      </c>
      <c r="E1043">
        <v>2</v>
      </c>
      <c r="F1043">
        <v>1</v>
      </c>
      <c r="G1043">
        <v>1</v>
      </c>
      <c r="H1043" s="36">
        <v>2</v>
      </c>
    </row>
    <row r="1044" spans="1:8" x14ac:dyDescent="0.3">
      <c r="A1044" s="43">
        <v>2014</v>
      </c>
      <c r="B1044">
        <v>4</v>
      </c>
      <c r="C1044">
        <v>1</v>
      </c>
      <c r="D1044">
        <v>0.98</v>
      </c>
      <c r="E1044">
        <v>2</v>
      </c>
      <c r="F1044">
        <v>2</v>
      </c>
      <c r="G1044">
        <v>6</v>
      </c>
      <c r="H1044" s="36">
        <v>2</v>
      </c>
    </row>
    <row r="1045" spans="1:8" x14ac:dyDescent="0.3">
      <c r="A1045" s="43">
        <v>2017</v>
      </c>
      <c r="B1045">
        <v>4</v>
      </c>
      <c r="C1045">
        <v>1</v>
      </c>
      <c r="D1045">
        <v>0.54</v>
      </c>
      <c r="E1045">
        <v>1</v>
      </c>
      <c r="F1045">
        <v>1</v>
      </c>
      <c r="G1045">
        <v>1</v>
      </c>
      <c r="H1045" s="36">
        <v>2</v>
      </c>
    </row>
    <row r="1046" spans="1:8" x14ac:dyDescent="0.3">
      <c r="A1046" s="43">
        <v>2017</v>
      </c>
      <c r="B1046">
        <v>4</v>
      </c>
      <c r="C1046">
        <v>1</v>
      </c>
      <c r="D1046">
        <v>0.87</v>
      </c>
      <c r="E1046">
        <v>2</v>
      </c>
      <c r="F1046">
        <v>3</v>
      </c>
      <c r="G1046">
        <v>5</v>
      </c>
      <c r="H1046" s="36">
        <v>2</v>
      </c>
    </row>
    <row r="1047" spans="1:8" x14ac:dyDescent="0.3">
      <c r="A1047" s="43">
        <v>2017</v>
      </c>
      <c r="B1047">
        <v>0</v>
      </c>
      <c r="D1047">
        <v>1</v>
      </c>
      <c r="E1047">
        <v>2</v>
      </c>
      <c r="F1047">
        <v>2</v>
      </c>
      <c r="G1047">
        <v>2</v>
      </c>
      <c r="H1047" s="36">
        <v>2</v>
      </c>
    </row>
    <row r="1048" spans="1:8" x14ac:dyDescent="0.3">
      <c r="A1048" s="43">
        <v>2016</v>
      </c>
      <c r="B1048">
        <v>0</v>
      </c>
      <c r="E1048">
        <v>1</v>
      </c>
      <c r="F1048">
        <v>1</v>
      </c>
      <c r="G1048">
        <v>1</v>
      </c>
      <c r="H1048" s="36">
        <v>2</v>
      </c>
    </row>
    <row r="1049" spans="1:8" x14ac:dyDescent="0.3">
      <c r="A1049" s="43">
        <v>2014</v>
      </c>
      <c r="B1049">
        <v>4</v>
      </c>
      <c r="C1049">
        <v>1</v>
      </c>
      <c r="D1049">
        <v>0.98</v>
      </c>
      <c r="E1049">
        <v>2</v>
      </c>
      <c r="F1049">
        <v>2</v>
      </c>
      <c r="G1049">
        <v>2</v>
      </c>
      <c r="H1049" s="36">
        <v>2</v>
      </c>
    </row>
    <row r="1050" spans="1:8" x14ac:dyDescent="0.3">
      <c r="A1050" s="43">
        <v>2014</v>
      </c>
      <c r="B1050">
        <v>4</v>
      </c>
      <c r="C1050">
        <v>1</v>
      </c>
      <c r="D1050">
        <v>1</v>
      </c>
      <c r="E1050">
        <v>2</v>
      </c>
      <c r="F1050">
        <v>1</v>
      </c>
      <c r="G1050">
        <v>3</v>
      </c>
      <c r="H1050" s="36">
        <v>2</v>
      </c>
    </row>
    <row r="1051" spans="1:8" x14ac:dyDescent="0.3">
      <c r="A1051" s="43">
        <v>2014</v>
      </c>
      <c r="B1051">
        <v>4</v>
      </c>
      <c r="C1051">
        <v>1</v>
      </c>
      <c r="D1051">
        <v>1</v>
      </c>
      <c r="E1051">
        <v>2</v>
      </c>
      <c r="F1051">
        <v>1</v>
      </c>
      <c r="G1051">
        <v>1</v>
      </c>
      <c r="H1051" s="36">
        <v>2</v>
      </c>
    </row>
    <row r="1052" spans="1:8" x14ac:dyDescent="0.3">
      <c r="A1052" s="43">
        <v>2017</v>
      </c>
      <c r="B1052">
        <v>3</v>
      </c>
      <c r="C1052">
        <v>1</v>
      </c>
      <c r="D1052">
        <v>0.59</v>
      </c>
      <c r="E1052">
        <v>1</v>
      </c>
      <c r="F1052">
        <v>1</v>
      </c>
      <c r="G1052">
        <v>1</v>
      </c>
      <c r="H1052" s="36">
        <v>2</v>
      </c>
    </row>
    <row r="1053" spans="1:8" x14ac:dyDescent="0.3">
      <c r="A1053" s="43">
        <v>2016</v>
      </c>
      <c r="B1053">
        <v>4</v>
      </c>
      <c r="C1053">
        <v>1</v>
      </c>
      <c r="D1053">
        <v>1</v>
      </c>
      <c r="E1053">
        <v>2</v>
      </c>
      <c r="F1053">
        <v>2</v>
      </c>
      <c r="G1053">
        <v>3</v>
      </c>
      <c r="H1053" s="36">
        <v>2</v>
      </c>
    </row>
    <row r="1054" spans="1:8" x14ac:dyDescent="0.3">
      <c r="A1054" s="43">
        <v>2023</v>
      </c>
      <c r="B1054">
        <v>4</v>
      </c>
      <c r="C1054">
        <v>1</v>
      </c>
      <c r="D1054">
        <v>0.99</v>
      </c>
      <c r="E1054">
        <v>2</v>
      </c>
      <c r="F1054">
        <v>23</v>
      </c>
      <c r="G1054">
        <v>24</v>
      </c>
      <c r="H1054" s="36">
        <v>2</v>
      </c>
    </row>
    <row r="1055" spans="1:8" x14ac:dyDescent="0.3">
      <c r="A1055" s="43">
        <v>2015</v>
      </c>
      <c r="B1055">
        <v>0</v>
      </c>
      <c r="E1055">
        <v>1</v>
      </c>
      <c r="F1055">
        <v>1</v>
      </c>
      <c r="G1055">
        <v>2</v>
      </c>
      <c r="H1055" s="36">
        <v>2</v>
      </c>
    </row>
    <row r="1056" spans="1:8" x14ac:dyDescent="0.3">
      <c r="A1056" s="43">
        <v>2016</v>
      </c>
      <c r="B1056">
        <v>4</v>
      </c>
      <c r="C1056">
        <v>1</v>
      </c>
      <c r="D1056">
        <v>1</v>
      </c>
      <c r="E1056">
        <v>2</v>
      </c>
      <c r="F1056">
        <v>1</v>
      </c>
      <c r="G1056">
        <v>1</v>
      </c>
      <c r="H1056" s="36">
        <v>2</v>
      </c>
    </row>
    <row r="1057" spans="1:8" x14ac:dyDescent="0.3">
      <c r="A1057" s="43">
        <v>2017</v>
      </c>
      <c r="B1057">
        <v>4</v>
      </c>
      <c r="C1057">
        <v>0.96</v>
      </c>
      <c r="D1057">
        <v>0.98</v>
      </c>
      <c r="E1057">
        <v>1</v>
      </c>
      <c r="F1057">
        <v>3</v>
      </c>
      <c r="G1057">
        <v>3</v>
      </c>
      <c r="H1057" s="36">
        <v>2</v>
      </c>
    </row>
    <row r="1058" spans="1:8" x14ac:dyDescent="0.3">
      <c r="A1058" s="43">
        <v>2015</v>
      </c>
      <c r="B1058">
        <v>4</v>
      </c>
      <c r="C1058">
        <v>1</v>
      </c>
      <c r="D1058">
        <v>0.57999999999999996</v>
      </c>
      <c r="E1058">
        <v>2</v>
      </c>
      <c r="F1058">
        <v>1</v>
      </c>
      <c r="G1058">
        <v>1</v>
      </c>
      <c r="H1058" s="36">
        <v>2</v>
      </c>
    </row>
    <row r="1059" spans="1:8" x14ac:dyDescent="0.3">
      <c r="A1059" s="43">
        <v>2017</v>
      </c>
      <c r="B1059">
        <v>4</v>
      </c>
      <c r="C1059">
        <v>1</v>
      </c>
      <c r="D1059">
        <v>1</v>
      </c>
      <c r="E1059">
        <v>1</v>
      </c>
      <c r="F1059">
        <v>1</v>
      </c>
      <c r="G1059">
        <v>1</v>
      </c>
      <c r="H1059" s="36">
        <v>2</v>
      </c>
    </row>
    <row r="1060" spans="1:8" x14ac:dyDescent="0.3">
      <c r="A1060" s="43">
        <v>2017</v>
      </c>
      <c r="B1060">
        <v>4</v>
      </c>
      <c r="C1060">
        <v>1</v>
      </c>
      <c r="D1060">
        <v>0.98</v>
      </c>
      <c r="E1060">
        <v>1</v>
      </c>
      <c r="F1060">
        <v>8</v>
      </c>
      <c r="G1060">
        <v>8</v>
      </c>
      <c r="H1060" s="36">
        <v>2</v>
      </c>
    </row>
    <row r="1061" spans="1:8" x14ac:dyDescent="0.3">
      <c r="A1061" s="43">
        <v>2016</v>
      </c>
      <c r="B1061">
        <v>4</v>
      </c>
      <c r="C1061">
        <v>0.98</v>
      </c>
      <c r="D1061">
        <v>0.97</v>
      </c>
      <c r="E1061">
        <v>1</v>
      </c>
      <c r="F1061">
        <v>11</v>
      </c>
      <c r="G1061">
        <v>12</v>
      </c>
      <c r="H1061" s="36">
        <v>2</v>
      </c>
    </row>
    <row r="1062" spans="1:8" x14ac:dyDescent="0.3">
      <c r="A1062" s="43">
        <v>2015</v>
      </c>
      <c r="B1062">
        <v>4</v>
      </c>
      <c r="C1062">
        <v>1</v>
      </c>
      <c r="D1062">
        <v>0.98</v>
      </c>
      <c r="E1062">
        <v>1</v>
      </c>
      <c r="F1062">
        <v>1</v>
      </c>
      <c r="G1062">
        <v>2</v>
      </c>
      <c r="H1062" s="36">
        <v>2</v>
      </c>
    </row>
    <row r="1063" spans="1:8" x14ac:dyDescent="0.3">
      <c r="A1063" s="43">
        <v>2017</v>
      </c>
      <c r="B1063">
        <v>4</v>
      </c>
      <c r="C1063">
        <v>1</v>
      </c>
      <c r="D1063">
        <v>1</v>
      </c>
      <c r="E1063">
        <v>1</v>
      </c>
      <c r="F1063">
        <v>1</v>
      </c>
      <c r="G1063">
        <v>4</v>
      </c>
      <c r="H1063" s="36">
        <v>2</v>
      </c>
    </row>
    <row r="1064" spans="1:8" x14ac:dyDescent="0.3">
      <c r="A1064" s="43">
        <v>2017</v>
      </c>
      <c r="B1064">
        <v>3</v>
      </c>
      <c r="C1064">
        <v>1</v>
      </c>
      <c r="D1064">
        <v>0.74</v>
      </c>
      <c r="E1064">
        <v>1</v>
      </c>
      <c r="F1064">
        <v>3</v>
      </c>
      <c r="G1064">
        <v>3</v>
      </c>
      <c r="H1064" s="36">
        <v>2</v>
      </c>
    </row>
    <row r="1065" spans="1:8" x14ac:dyDescent="0.3">
      <c r="A1065" s="43">
        <v>2016</v>
      </c>
      <c r="B1065">
        <v>0</v>
      </c>
      <c r="D1065">
        <v>0</v>
      </c>
      <c r="E1065">
        <v>1</v>
      </c>
      <c r="F1065">
        <v>1</v>
      </c>
      <c r="G1065">
        <v>1</v>
      </c>
      <c r="H1065" s="36">
        <v>1</v>
      </c>
    </row>
    <row r="1066" spans="1:8" x14ac:dyDescent="0.3">
      <c r="A1066" s="43">
        <v>2016</v>
      </c>
      <c r="B1066">
        <v>4</v>
      </c>
      <c r="C1066">
        <v>1</v>
      </c>
      <c r="D1066">
        <v>0.86</v>
      </c>
      <c r="E1066">
        <v>2</v>
      </c>
      <c r="F1066">
        <v>1</v>
      </c>
      <c r="G1066">
        <v>1</v>
      </c>
      <c r="H1066" s="36">
        <v>2</v>
      </c>
    </row>
    <row r="1067" spans="1:8" x14ac:dyDescent="0.3">
      <c r="A1067" s="43">
        <v>2012</v>
      </c>
      <c r="B1067">
        <v>4</v>
      </c>
      <c r="C1067">
        <v>1</v>
      </c>
      <c r="D1067">
        <v>0.89</v>
      </c>
      <c r="E1067">
        <v>1</v>
      </c>
      <c r="F1067">
        <v>18</v>
      </c>
      <c r="G1067">
        <v>18</v>
      </c>
      <c r="H1067" s="36">
        <v>2</v>
      </c>
    </row>
    <row r="1068" spans="1:8" x14ac:dyDescent="0.3">
      <c r="A1068" s="43">
        <v>2017</v>
      </c>
      <c r="B1068">
        <v>4</v>
      </c>
      <c r="C1068">
        <v>1</v>
      </c>
      <c r="D1068">
        <v>1</v>
      </c>
      <c r="E1068">
        <v>1</v>
      </c>
      <c r="F1068">
        <v>1</v>
      </c>
      <c r="G1068">
        <v>1</v>
      </c>
      <c r="H1068" s="36">
        <v>2</v>
      </c>
    </row>
    <row r="1069" spans="1:8" x14ac:dyDescent="0.3">
      <c r="A1069" s="43">
        <v>2014</v>
      </c>
      <c r="B1069">
        <v>3</v>
      </c>
      <c r="C1069">
        <v>1</v>
      </c>
      <c r="D1069">
        <v>0.94</v>
      </c>
      <c r="E1069">
        <v>2</v>
      </c>
      <c r="F1069">
        <v>3</v>
      </c>
      <c r="G1069">
        <v>4</v>
      </c>
      <c r="H1069" s="36">
        <v>2</v>
      </c>
    </row>
    <row r="1070" spans="1:8" x14ac:dyDescent="0.3">
      <c r="A1070" s="43">
        <v>2015</v>
      </c>
      <c r="B1070">
        <v>4</v>
      </c>
      <c r="C1070">
        <v>1</v>
      </c>
      <c r="D1070">
        <v>0.9</v>
      </c>
      <c r="E1070">
        <v>2</v>
      </c>
      <c r="F1070">
        <v>1</v>
      </c>
      <c r="G1070">
        <v>1</v>
      </c>
      <c r="H1070" s="36">
        <v>2</v>
      </c>
    </row>
    <row r="1071" spans="1:8" x14ac:dyDescent="0.3">
      <c r="A1071" s="43">
        <v>2016</v>
      </c>
      <c r="B1071">
        <v>3</v>
      </c>
      <c r="C1071">
        <v>1</v>
      </c>
      <c r="D1071">
        <v>0.56999999999999995</v>
      </c>
      <c r="E1071">
        <v>1</v>
      </c>
      <c r="F1071">
        <v>1</v>
      </c>
      <c r="G1071">
        <v>1</v>
      </c>
      <c r="H1071" s="36">
        <v>2</v>
      </c>
    </row>
    <row r="1072" spans="1:8" x14ac:dyDescent="0.3">
      <c r="A1072" s="43">
        <v>2017</v>
      </c>
      <c r="B1072">
        <v>4</v>
      </c>
      <c r="C1072">
        <v>1</v>
      </c>
      <c r="D1072">
        <v>0.98</v>
      </c>
      <c r="E1072">
        <v>1</v>
      </c>
      <c r="F1072">
        <v>3</v>
      </c>
      <c r="G1072">
        <v>4</v>
      </c>
      <c r="H1072" s="36">
        <v>2</v>
      </c>
    </row>
    <row r="1073" spans="1:8" x14ac:dyDescent="0.3">
      <c r="A1073" s="43">
        <v>2014</v>
      </c>
      <c r="B1073">
        <v>4</v>
      </c>
      <c r="C1073">
        <v>1</v>
      </c>
      <c r="D1073">
        <v>1</v>
      </c>
      <c r="E1073">
        <v>2</v>
      </c>
      <c r="F1073">
        <v>2</v>
      </c>
      <c r="G1073">
        <v>2</v>
      </c>
      <c r="H1073" s="36">
        <v>2</v>
      </c>
    </row>
    <row r="1074" spans="1:8" x14ac:dyDescent="0.3">
      <c r="A1074" s="43">
        <v>2017</v>
      </c>
      <c r="B1074">
        <v>4</v>
      </c>
      <c r="C1074">
        <v>1</v>
      </c>
      <c r="D1074">
        <v>1</v>
      </c>
      <c r="E1074">
        <v>2</v>
      </c>
      <c r="F1074">
        <v>1</v>
      </c>
      <c r="G1074">
        <v>5</v>
      </c>
      <c r="H1074" s="36">
        <v>2</v>
      </c>
    </row>
    <row r="1075" spans="1:8" x14ac:dyDescent="0.3">
      <c r="A1075" s="43">
        <v>2014</v>
      </c>
      <c r="B1075">
        <v>4</v>
      </c>
      <c r="C1075">
        <v>1</v>
      </c>
      <c r="D1075">
        <v>0.73</v>
      </c>
      <c r="E1075">
        <v>2</v>
      </c>
      <c r="F1075">
        <v>1</v>
      </c>
      <c r="G1075">
        <v>1</v>
      </c>
      <c r="H1075" s="36">
        <v>2</v>
      </c>
    </row>
    <row r="1076" spans="1:8" x14ac:dyDescent="0.3">
      <c r="A1076" s="43">
        <v>2012</v>
      </c>
      <c r="B1076">
        <v>4</v>
      </c>
      <c r="C1076">
        <v>1</v>
      </c>
      <c r="D1076">
        <v>0.81</v>
      </c>
      <c r="E1076">
        <v>0</v>
      </c>
      <c r="F1076">
        <v>15</v>
      </c>
      <c r="G1076">
        <v>26</v>
      </c>
      <c r="H1076" s="36">
        <v>2</v>
      </c>
    </row>
    <row r="1077" spans="1:8" x14ac:dyDescent="0.3">
      <c r="A1077" s="43">
        <v>2016</v>
      </c>
      <c r="B1077">
        <v>4</v>
      </c>
      <c r="C1077">
        <v>1</v>
      </c>
      <c r="D1077">
        <v>0</v>
      </c>
      <c r="E1077">
        <v>1</v>
      </c>
      <c r="F1077">
        <v>1</v>
      </c>
      <c r="G1077">
        <v>1</v>
      </c>
      <c r="H1077" s="36">
        <v>2</v>
      </c>
    </row>
    <row r="1078" spans="1:8" x14ac:dyDescent="0.3">
      <c r="A1078" s="43">
        <v>2015</v>
      </c>
      <c r="B1078">
        <v>4</v>
      </c>
      <c r="C1078">
        <v>1</v>
      </c>
      <c r="D1078">
        <v>0.81</v>
      </c>
      <c r="E1078">
        <v>2</v>
      </c>
      <c r="F1078">
        <v>2</v>
      </c>
      <c r="G1078">
        <v>2</v>
      </c>
      <c r="H1078" s="36">
        <v>2</v>
      </c>
    </row>
    <row r="1079" spans="1:8" x14ac:dyDescent="0.3">
      <c r="A1079" s="43">
        <v>2012</v>
      </c>
      <c r="B1079">
        <v>4</v>
      </c>
      <c r="C1079">
        <v>1</v>
      </c>
      <c r="D1079">
        <v>0.74</v>
      </c>
      <c r="E1079">
        <v>2</v>
      </c>
      <c r="F1079">
        <v>10</v>
      </c>
      <c r="G1079">
        <v>12</v>
      </c>
      <c r="H1079" s="36">
        <v>1</v>
      </c>
    </row>
    <row r="1080" spans="1:8" x14ac:dyDescent="0.3">
      <c r="A1080" s="43">
        <v>2017</v>
      </c>
      <c r="B1080">
        <v>3</v>
      </c>
      <c r="C1080">
        <v>1</v>
      </c>
      <c r="D1080">
        <v>0.87</v>
      </c>
      <c r="E1080">
        <v>1</v>
      </c>
      <c r="F1080">
        <v>1</v>
      </c>
      <c r="G1080">
        <v>1</v>
      </c>
      <c r="H1080" s="36">
        <v>2</v>
      </c>
    </row>
    <row r="1081" spans="1:8" x14ac:dyDescent="0.3">
      <c r="A1081" s="43">
        <v>2017</v>
      </c>
      <c r="B1081">
        <v>0</v>
      </c>
      <c r="E1081">
        <v>1</v>
      </c>
      <c r="F1081">
        <v>1</v>
      </c>
      <c r="G1081">
        <v>1</v>
      </c>
      <c r="H1081" s="36">
        <v>2</v>
      </c>
    </row>
    <row r="1082" spans="1:8" x14ac:dyDescent="0.3">
      <c r="A1082" s="43">
        <v>2017</v>
      </c>
      <c r="B1082">
        <v>4</v>
      </c>
      <c r="C1082">
        <v>1</v>
      </c>
      <c r="D1082">
        <v>1</v>
      </c>
      <c r="E1082">
        <v>1</v>
      </c>
      <c r="F1082">
        <v>3</v>
      </c>
      <c r="G1082">
        <v>3</v>
      </c>
      <c r="H1082" s="36">
        <v>2</v>
      </c>
    </row>
    <row r="1083" spans="1:8" x14ac:dyDescent="0.3">
      <c r="A1083" s="43">
        <v>2017</v>
      </c>
      <c r="B1083">
        <v>3</v>
      </c>
      <c r="C1083">
        <v>1</v>
      </c>
      <c r="D1083">
        <v>1</v>
      </c>
      <c r="E1083">
        <v>1</v>
      </c>
      <c r="F1083">
        <v>2</v>
      </c>
      <c r="G1083">
        <v>7</v>
      </c>
      <c r="H1083" s="36">
        <v>2</v>
      </c>
    </row>
    <row r="1084" spans="1:8" x14ac:dyDescent="0.3">
      <c r="A1084" s="43">
        <v>2017</v>
      </c>
      <c r="B1084">
        <v>4</v>
      </c>
      <c r="C1084">
        <v>1</v>
      </c>
      <c r="D1084">
        <v>1</v>
      </c>
      <c r="E1084">
        <v>2</v>
      </c>
      <c r="F1084">
        <v>2</v>
      </c>
      <c r="G1084">
        <v>2</v>
      </c>
      <c r="H1084" s="36">
        <v>2</v>
      </c>
    </row>
    <row r="1085" spans="1:8" x14ac:dyDescent="0.3">
      <c r="A1085" s="43">
        <v>2017</v>
      </c>
      <c r="B1085">
        <v>1</v>
      </c>
      <c r="C1085">
        <v>1</v>
      </c>
      <c r="D1085">
        <v>0.5</v>
      </c>
      <c r="E1085">
        <v>2</v>
      </c>
      <c r="F1085">
        <v>1</v>
      </c>
      <c r="G1085">
        <v>1</v>
      </c>
      <c r="H1085" s="36">
        <v>2</v>
      </c>
    </row>
    <row r="1086" spans="1:8" x14ac:dyDescent="0.3">
      <c r="A1086" s="43">
        <v>2016</v>
      </c>
      <c r="B1086">
        <v>4</v>
      </c>
      <c r="C1086">
        <v>1</v>
      </c>
      <c r="D1086">
        <v>0.63</v>
      </c>
      <c r="E1086">
        <v>2</v>
      </c>
      <c r="F1086">
        <v>1</v>
      </c>
      <c r="G1086">
        <v>3</v>
      </c>
      <c r="H1086" s="36">
        <v>2</v>
      </c>
    </row>
    <row r="1087" spans="1:8" x14ac:dyDescent="0.3">
      <c r="A1087" s="43">
        <v>2017</v>
      </c>
      <c r="B1087">
        <v>4</v>
      </c>
      <c r="C1087">
        <v>1</v>
      </c>
      <c r="D1087">
        <v>1</v>
      </c>
      <c r="E1087">
        <v>2</v>
      </c>
      <c r="F1087">
        <v>1</v>
      </c>
      <c r="G1087">
        <v>1</v>
      </c>
      <c r="H1087" s="36">
        <v>2</v>
      </c>
    </row>
    <row r="1088" spans="1:8" x14ac:dyDescent="0.3">
      <c r="A1088" s="43">
        <v>2016</v>
      </c>
      <c r="B1088">
        <v>3</v>
      </c>
      <c r="C1088">
        <v>1</v>
      </c>
      <c r="D1088">
        <v>1</v>
      </c>
      <c r="E1088">
        <v>1</v>
      </c>
      <c r="F1088">
        <v>2</v>
      </c>
      <c r="G1088">
        <v>4</v>
      </c>
      <c r="H1088" s="36">
        <v>2</v>
      </c>
    </row>
    <row r="1089" spans="1:8" x14ac:dyDescent="0.3">
      <c r="A1089" s="43">
        <v>2015</v>
      </c>
      <c r="B1089">
        <v>4</v>
      </c>
      <c r="C1089">
        <v>1</v>
      </c>
      <c r="D1089">
        <v>1</v>
      </c>
      <c r="E1089">
        <v>1</v>
      </c>
      <c r="F1089">
        <v>3</v>
      </c>
      <c r="G1089">
        <v>3</v>
      </c>
      <c r="H1089" s="36">
        <v>2</v>
      </c>
    </row>
    <row r="1090" spans="1:8" x14ac:dyDescent="0.3">
      <c r="A1090" s="43">
        <v>2015</v>
      </c>
      <c r="B1090">
        <v>4</v>
      </c>
      <c r="C1090">
        <v>1</v>
      </c>
      <c r="D1090">
        <v>1</v>
      </c>
      <c r="E1090">
        <v>2</v>
      </c>
      <c r="F1090">
        <v>1</v>
      </c>
      <c r="G1090">
        <v>3</v>
      </c>
      <c r="H1090" s="36">
        <v>2</v>
      </c>
    </row>
    <row r="1091" spans="1:8" x14ac:dyDescent="0.3">
      <c r="A1091" s="43">
        <v>2015</v>
      </c>
      <c r="B1091">
        <v>4</v>
      </c>
      <c r="C1091">
        <v>1</v>
      </c>
      <c r="D1091">
        <v>1</v>
      </c>
      <c r="E1091">
        <v>2</v>
      </c>
      <c r="F1091">
        <v>1</v>
      </c>
      <c r="G1091">
        <v>1</v>
      </c>
      <c r="H1091" s="36">
        <v>2</v>
      </c>
    </row>
    <row r="1092" spans="1:8" x14ac:dyDescent="0.3">
      <c r="A1092" s="43">
        <v>2017</v>
      </c>
      <c r="B1092">
        <v>4</v>
      </c>
      <c r="C1092">
        <v>1</v>
      </c>
      <c r="D1092">
        <v>1</v>
      </c>
      <c r="E1092">
        <v>1</v>
      </c>
      <c r="F1092">
        <v>1</v>
      </c>
      <c r="G1092">
        <v>1</v>
      </c>
      <c r="H1092" s="36">
        <v>2</v>
      </c>
    </row>
    <row r="1093" spans="1:8" x14ac:dyDescent="0.3">
      <c r="A1093" s="43">
        <v>2015</v>
      </c>
      <c r="B1093">
        <v>4</v>
      </c>
      <c r="C1093">
        <v>1</v>
      </c>
      <c r="D1093">
        <v>1</v>
      </c>
      <c r="E1093">
        <v>2</v>
      </c>
      <c r="F1093">
        <v>3</v>
      </c>
      <c r="G1093">
        <v>3</v>
      </c>
      <c r="H1093" s="36">
        <v>2</v>
      </c>
    </row>
    <row r="1094" spans="1:8" x14ac:dyDescent="0.3">
      <c r="A1094" s="43">
        <v>2017</v>
      </c>
      <c r="B1094">
        <v>4</v>
      </c>
      <c r="C1094">
        <v>1</v>
      </c>
      <c r="D1094">
        <v>0.98</v>
      </c>
      <c r="E1094">
        <v>1</v>
      </c>
      <c r="F1094">
        <v>2</v>
      </c>
      <c r="G1094">
        <v>2</v>
      </c>
      <c r="H1094" s="36">
        <v>2</v>
      </c>
    </row>
    <row r="1095" spans="1:8" x14ac:dyDescent="0.3">
      <c r="A1095" s="43">
        <v>2016</v>
      </c>
      <c r="B1095">
        <v>4</v>
      </c>
      <c r="C1095">
        <v>0.91</v>
      </c>
      <c r="D1095">
        <v>1</v>
      </c>
      <c r="E1095">
        <v>2</v>
      </c>
      <c r="F1095">
        <v>1</v>
      </c>
      <c r="G1095">
        <v>1</v>
      </c>
      <c r="H1095" s="36">
        <v>2</v>
      </c>
    </row>
    <row r="1096" spans="1:8" x14ac:dyDescent="0.3">
      <c r="A1096" s="43">
        <v>2017</v>
      </c>
      <c r="B1096">
        <v>4</v>
      </c>
      <c r="C1096">
        <v>1</v>
      </c>
      <c r="D1096">
        <v>1</v>
      </c>
      <c r="E1096">
        <v>1</v>
      </c>
      <c r="F1096">
        <v>1</v>
      </c>
      <c r="G1096">
        <v>1</v>
      </c>
      <c r="H1096" s="36">
        <v>2</v>
      </c>
    </row>
    <row r="1097" spans="1:8" x14ac:dyDescent="0.3">
      <c r="A1097" s="43">
        <v>2015</v>
      </c>
      <c r="B1097">
        <v>4</v>
      </c>
      <c r="C1097">
        <v>1</v>
      </c>
      <c r="D1097">
        <v>1</v>
      </c>
      <c r="E1097">
        <v>2</v>
      </c>
      <c r="F1097">
        <v>1</v>
      </c>
      <c r="G1097">
        <v>1</v>
      </c>
      <c r="H1097" s="36">
        <v>2</v>
      </c>
    </row>
    <row r="1098" spans="1:8" x14ac:dyDescent="0.3">
      <c r="A1098" s="43">
        <v>2014</v>
      </c>
      <c r="B1098">
        <v>1</v>
      </c>
      <c r="C1098">
        <v>0.9</v>
      </c>
      <c r="D1098">
        <v>0.69</v>
      </c>
      <c r="E1098">
        <v>1</v>
      </c>
      <c r="F1098">
        <v>2</v>
      </c>
      <c r="G1098">
        <v>4</v>
      </c>
      <c r="H1098" s="36">
        <v>2</v>
      </c>
    </row>
    <row r="1099" spans="1:8" x14ac:dyDescent="0.3">
      <c r="A1099" s="43">
        <v>2017</v>
      </c>
      <c r="B1099">
        <v>0</v>
      </c>
      <c r="D1099">
        <v>0</v>
      </c>
      <c r="E1099">
        <v>1</v>
      </c>
      <c r="F1099">
        <v>2</v>
      </c>
      <c r="G1099">
        <v>2</v>
      </c>
      <c r="H1099" s="36">
        <v>2</v>
      </c>
    </row>
    <row r="1100" spans="1:8" x14ac:dyDescent="0.3">
      <c r="A1100" s="43">
        <v>2017</v>
      </c>
      <c r="B1100">
        <v>4</v>
      </c>
      <c r="C1100">
        <v>1</v>
      </c>
      <c r="D1100">
        <v>0.38</v>
      </c>
      <c r="E1100">
        <v>1</v>
      </c>
      <c r="F1100">
        <v>1</v>
      </c>
      <c r="G1100">
        <v>1</v>
      </c>
      <c r="H1100" s="36">
        <v>2</v>
      </c>
    </row>
    <row r="1101" spans="1:8" x14ac:dyDescent="0.3">
      <c r="A1101" s="43">
        <v>2017</v>
      </c>
      <c r="B1101">
        <v>4</v>
      </c>
      <c r="C1101">
        <v>1</v>
      </c>
      <c r="D1101">
        <v>1</v>
      </c>
      <c r="E1101">
        <v>1</v>
      </c>
      <c r="F1101">
        <v>4</v>
      </c>
      <c r="G1101">
        <v>5</v>
      </c>
      <c r="H1101" s="36">
        <v>2</v>
      </c>
    </row>
    <row r="1102" spans="1:8" x14ac:dyDescent="0.3">
      <c r="A1102" s="43">
        <v>2017</v>
      </c>
      <c r="B1102">
        <v>0</v>
      </c>
      <c r="E1102">
        <v>1</v>
      </c>
      <c r="F1102">
        <v>1</v>
      </c>
      <c r="G1102">
        <v>1</v>
      </c>
      <c r="H1102" s="36">
        <v>2</v>
      </c>
    </row>
    <row r="1103" spans="1:8" x14ac:dyDescent="0.3">
      <c r="A1103" s="43">
        <v>2017</v>
      </c>
      <c r="B1103">
        <v>2</v>
      </c>
      <c r="C1103">
        <v>0.22</v>
      </c>
      <c r="D1103">
        <v>0</v>
      </c>
      <c r="E1103">
        <v>1</v>
      </c>
      <c r="F1103">
        <v>1</v>
      </c>
      <c r="G1103">
        <v>1</v>
      </c>
      <c r="H1103" s="36">
        <v>2</v>
      </c>
    </row>
    <row r="1104" spans="1:8" x14ac:dyDescent="0.3">
      <c r="A1104" s="43">
        <v>2016</v>
      </c>
      <c r="B1104">
        <v>0</v>
      </c>
      <c r="D1104">
        <v>0</v>
      </c>
      <c r="E1104">
        <v>1</v>
      </c>
      <c r="F1104">
        <v>1</v>
      </c>
      <c r="G1104">
        <v>1</v>
      </c>
      <c r="H1104" s="36">
        <v>2</v>
      </c>
    </row>
    <row r="1105" spans="1:8" x14ac:dyDescent="0.3">
      <c r="A1105" s="43">
        <v>2017</v>
      </c>
      <c r="B1105">
        <v>3</v>
      </c>
      <c r="C1105">
        <v>1</v>
      </c>
      <c r="D1105">
        <v>0.85</v>
      </c>
      <c r="E1105">
        <v>2</v>
      </c>
      <c r="F1105">
        <v>1</v>
      </c>
      <c r="G1105">
        <v>1</v>
      </c>
      <c r="H1105" s="36">
        <v>2</v>
      </c>
    </row>
    <row r="1106" spans="1:8" x14ac:dyDescent="0.3">
      <c r="A1106" s="43">
        <v>2012</v>
      </c>
      <c r="B1106">
        <v>3</v>
      </c>
      <c r="C1106">
        <v>0.9</v>
      </c>
      <c r="D1106">
        <v>1</v>
      </c>
      <c r="E1106">
        <v>1</v>
      </c>
      <c r="F1106">
        <v>1</v>
      </c>
      <c r="G1106">
        <v>1</v>
      </c>
      <c r="H1106" s="36">
        <v>2</v>
      </c>
    </row>
    <row r="1107" spans="1:8" x14ac:dyDescent="0.3">
      <c r="A1107" s="43">
        <v>2017</v>
      </c>
      <c r="B1107">
        <v>1</v>
      </c>
      <c r="C1107">
        <v>0.67</v>
      </c>
      <c r="D1107">
        <v>0.4</v>
      </c>
      <c r="E1107">
        <v>1</v>
      </c>
      <c r="F1107">
        <v>1</v>
      </c>
      <c r="G1107">
        <v>1</v>
      </c>
      <c r="H1107" s="36">
        <v>2</v>
      </c>
    </row>
    <row r="1108" spans="1:8" x14ac:dyDescent="0.3">
      <c r="A1108" s="43">
        <v>2017</v>
      </c>
      <c r="B1108">
        <v>3</v>
      </c>
      <c r="C1108">
        <v>1</v>
      </c>
      <c r="D1108">
        <v>0.98</v>
      </c>
      <c r="E1108">
        <v>2</v>
      </c>
      <c r="F1108">
        <v>1</v>
      </c>
      <c r="G1108">
        <v>1</v>
      </c>
      <c r="H1108" s="36">
        <v>2</v>
      </c>
    </row>
    <row r="1109" spans="1:8" x14ac:dyDescent="0.3">
      <c r="A1109" s="43">
        <v>2015</v>
      </c>
      <c r="B1109">
        <v>2</v>
      </c>
      <c r="C1109">
        <v>0.2</v>
      </c>
      <c r="D1109">
        <v>0</v>
      </c>
      <c r="E1109">
        <v>1</v>
      </c>
      <c r="F1109">
        <v>1</v>
      </c>
      <c r="G1109">
        <v>1</v>
      </c>
      <c r="H1109" s="36">
        <v>2</v>
      </c>
    </row>
    <row r="1110" spans="1:8" x14ac:dyDescent="0.3">
      <c r="A1110" s="43">
        <v>2015</v>
      </c>
      <c r="B1110">
        <v>4</v>
      </c>
      <c r="C1110">
        <v>1</v>
      </c>
      <c r="D1110">
        <v>1</v>
      </c>
      <c r="E1110">
        <v>2</v>
      </c>
      <c r="F1110">
        <v>4</v>
      </c>
      <c r="G1110">
        <v>4</v>
      </c>
      <c r="H1110" s="36">
        <v>2</v>
      </c>
    </row>
    <row r="1111" spans="1:8" x14ac:dyDescent="0.3">
      <c r="A1111" s="43">
        <v>2013</v>
      </c>
      <c r="B1111">
        <v>4</v>
      </c>
      <c r="C1111">
        <v>0.9</v>
      </c>
      <c r="D1111">
        <v>0.99</v>
      </c>
      <c r="E1111">
        <v>2</v>
      </c>
      <c r="F1111">
        <v>1</v>
      </c>
      <c r="G1111">
        <v>1</v>
      </c>
      <c r="H1111" s="36">
        <v>2</v>
      </c>
    </row>
    <row r="1112" spans="1:8" x14ac:dyDescent="0.3">
      <c r="A1112" s="43">
        <v>2016</v>
      </c>
      <c r="B1112">
        <v>0</v>
      </c>
      <c r="E1112">
        <v>1</v>
      </c>
      <c r="F1112">
        <v>1</v>
      </c>
      <c r="G1112">
        <v>1</v>
      </c>
      <c r="H1112" s="36">
        <v>2</v>
      </c>
    </row>
    <row r="1113" spans="1:8" x14ac:dyDescent="0.3">
      <c r="A1113" s="43">
        <v>2013</v>
      </c>
      <c r="B1113">
        <v>4</v>
      </c>
      <c r="C1113">
        <v>1</v>
      </c>
      <c r="D1113">
        <v>0.97</v>
      </c>
      <c r="E1113">
        <v>1</v>
      </c>
      <c r="F1113">
        <v>75</v>
      </c>
      <c r="G1113">
        <v>115</v>
      </c>
      <c r="H1113" s="36">
        <v>2</v>
      </c>
    </row>
    <row r="1114" spans="1:8" x14ac:dyDescent="0.3">
      <c r="A1114" s="43">
        <v>2017</v>
      </c>
      <c r="B1114">
        <v>4</v>
      </c>
      <c r="C1114">
        <v>0.99</v>
      </c>
      <c r="D1114">
        <v>1</v>
      </c>
      <c r="E1114">
        <v>1</v>
      </c>
      <c r="F1114">
        <v>4</v>
      </c>
      <c r="G1114">
        <v>4</v>
      </c>
      <c r="H1114" s="36">
        <v>2</v>
      </c>
    </row>
    <row r="1115" spans="1:8" x14ac:dyDescent="0.3">
      <c r="A1115" s="43">
        <v>2017</v>
      </c>
      <c r="B1115">
        <v>1</v>
      </c>
      <c r="C1115">
        <v>1</v>
      </c>
      <c r="D1115">
        <v>0.85</v>
      </c>
      <c r="E1115">
        <v>2</v>
      </c>
      <c r="F1115">
        <v>1</v>
      </c>
      <c r="G1115">
        <v>1</v>
      </c>
      <c r="H1115" s="36">
        <v>2</v>
      </c>
    </row>
    <row r="1116" spans="1:8" x14ac:dyDescent="0.3">
      <c r="A1116" s="43">
        <v>2017</v>
      </c>
      <c r="B1116">
        <v>0</v>
      </c>
      <c r="E1116">
        <v>1</v>
      </c>
      <c r="F1116">
        <v>1</v>
      </c>
      <c r="G1116">
        <v>1</v>
      </c>
      <c r="H1116" s="36">
        <v>2</v>
      </c>
    </row>
    <row r="1117" spans="1:8" x14ac:dyDescent="0.3">
      <c r="A1117" s="43">
        <v>2017</v>
      </c>
      <c r="B1117">
        <v>3</v>
      </c>
      <c r="C1117">
        <v>1</v>
      </c>
      <c r="D1117">
        <v>0.75</v>
      </c>
      <c r="E1117">
        <v>1</v>
      </c>
      <c r="F1117">
        <v>3</v>
      </c>
      <c r="G1117">
        <v>6</v>
      </c>
      <c r="H1117" s="36">
        <v>2</v>
      </c>
    </row>
    <row r="1118" spans="1:8" x14ac:dyDescent="0.3">
      <c r="A1118" s="43">
        <v>2012</v>
      </c>
      <c r="B1118">
        <v>3</v>
      </c>
      <c r="C1118">
        <v>0.9</v>
      </c>
      <c r="D1118">
        <v>0.71</v>
      </c>
      <c r="E1118">
        <v>1</v>
      </c>
      <c r="F1118">
        <v>1</v>
      </c>
      <c r="G1118">
        <v>2</v>
      </c>
      <c r="H1118" s="36">
        <v>2</v>
      </c>
    </row>
    <row r="1119" spans="1:8" x14ac:dyDescent="0.3">
      <c r="A1119" s="43">
        <v>2017</v>
      </c>
      <c r="B1119">
        <v>4</v>
      </c>
      <c r="C1119">
        <v>1</v>
      </c>
      <c r="D1119">
        <v>1</v>
      </c>
      <c r="E1119">
        <v>1</v>
      </c>
      <c r="F1119">
        <v>1</v>
      </c>
      <c r="G1119">
        <v>1</v>
      </c>
      <c r="H1119" s="36">
        <v>2</v>
      </c>
    </row>
    <row r="1120" spans="1:8" x14ac:dyDescent="0.3">
      <c r="A1120" s="43">
        <v>2017</v>
      </c>
      <c r="B1120">
        <v>4</v>
      </c>
      <c r="C1120">
        <v>1</v>
      </c>
      <c r="D1120">
        <v>1</v>
      </c>
      <c r="E1120">
        <v>1</v>
      </c>
      <c r="F1120">
        <v>2</v>
      </c>
      <c r="G1120">
        <v>2</v>
      </c>
      <c r="H1120" s="36">
        <v>2</v>
      </c>
    </row>
    <row r="1121" spans="1:8" x14ac:dyDescent="0.3">
      <c r="A1121" s="43">
        <v>2014</v>
      </c>
      <c r="B1121">
        <v>4</v>
      </c>
      <c r="C1121">
        <v>1</v>
      </c>
      <c r="D1121">
        <v>0.97</v>
      </c>
      <c r="E1121">
        <v>2</v>
      </c>
      <c r="F1121">
        <v>4</v>
      </c>
      <c r="G1121">
        <v>6</v>
      </c>
      <c r="H1121" s="36">
        <v>2</v>
      </c>
    </row>
    <row r="1122" spans="1:8" x14ac:dyDescent="0.3">
      <c r="A1122" s="43">
        <v>2017</v>
      </c>
      <c r="B1122">
        <v>4</v>
      </c>
      <c r="C1122">
        <v>1</v>
      </c>
      <c r="D1122">
        <v>1</v>
      </c>
      <c r="E1122">
        <v>1</v>
      </c>
      <c r="F1122">
        <v>3</v>
      </c>
      <c r="G1122">
        <v>3</v>
      </c>
      <c r="H1122" s="36">
        <v>2</v>
      </c>
    </row>
    <row r="1123" spans="1:8" x14ac:dyDescent="0.3">
      <c r="A1123" s="43">
        <v>2013</v>
      </c>
      <c r="B1123">
        <v>4</v>
      </c>
      <c r="C1123">
        <v>1</v>
      </c>
      <c r="D1123">
        <v>1</v>
      </c>
      <c r="E1123">
        <v>2</v>
      </c>
      <c r="F1123">
        <v>1</v>
      </c>
      <c r="G1123">
        <v>1</v>
      </c>
      <c r="H1123" s="36">
        <v>2</v>
      </c>
    </row>
    <row r="1124" spans="1:8" x14ac:dyDescent="0.3">
      <c r="A1124" s="43">
        <v>2015</v>
      </c>
      <c r="B1124">
        <v>4</v>
      </c>
      <c r="C1124">
        <v>1</v>
      </c>
      <c r="D1124">
        <v>0.9</v>
      </c>
      <c r="E1124">
        <v>2</v>
      </c>
      <c r="F1124">
        <v>1</v>
      </c>
      <c r="G1124">
        <v>5</v>
      </c>
      <c r="H1124" s="36">
        <v>2</v>
      </c>
    </row>
    <row r="1125" spans="1:8" x14ac:dyDescent="0.3">
      <c r="A1125" s="43">
        <v>2017</v>
      </c>
      <c r="B1125">
        <v>4</v>
      </c>
      <c r="C1125">
        <v>1</v>
      </c>
      <c r="D1125">
        <v>1</v>
      </c>
      <c r="E1125">
        <v>0</v>
      </c>
      <c r="F1125">
        <v>2</v>
      </c>
      <c r="G1125">
        <v>4</v>
      </c>
      <c r="H1125" s="36">
        <v>2</v>
      </c>
    </row>
    <row r="1126" spans="1:8" x14ac:dyDescent="0.3">
      <c r="A1126" s="43">
        <v>2016</v>
      </c>
      <c r="B1126">
        <v>3</v>
      </c>
      <c r="C1126">
        <v>1</v>
      </c>
      <c r="D1126">
        <v>0.74</v>
      </c>
      <c r="E1126">
        <v>2</v>
      </c>
      <c r="F1126">
        <v>1</v>
      </c>
      <c r="G1126">
        <v>1</v>
      </c>
      <c r="H1126" s="36">
        <v>1</v>
      </c>
    </row>
    <row r="1127" spans="1:8" x14ac:dyDescent="0.3">
      <c r="A1127" s="43">
        <v>2017</v>
      </c>
      <c r="B1127">
        <v>4</v>
      </c>
      <c r="C1127">
        <v>1</v>
      </c>
      <c r="D1127">
        <v>1</v>
      </c>
      <c r="E1127">
        <v>2</v>
      </c>
      <c r="F1127">
        <v>1</v>
      </c>
      <c r="G1127">
        <v>1</v>
      </c>
      <c r="H1127" s="36">
        <v>2</v>
      </c>
    </row>
    <row r="1128" spans="1:8" x14ac:dyDescent="0.3">
      <c r="A1128" s="43">
        <v>2017</v>
      </c>
      <c r="B1128">
        <v>4</v>
      </c>
      <c r="C1128">
        <v>1</v>
      </c>
      <c r="D1128">
        <v>1</v>
      </c>
      <c r="E1128">
        <v>1</v>
      </c>
      <c r="F1128">
        <v>1</v>
      </c>
      <c r="G1128">
        <v>1</v>
      </c>
      <c r="H1128" s="36">
        <v>2</v>
      </c>
    </row>
    <row r="1129" spans="1:8" x14ac:dyDescent="0.3">
      <c r="A1129" s="43">
        <v>2017</v>
      </c>
      <c r="B1129">
        <v>1</v>
      </c>
      <c r="C1129">
        <v>1</v>
      </c>
      <c r="D1129">
        <v>0.97</v>
      </c>
      <c r="E1129">
        <v>1</v>
      </c>
      <c r="F1129">
        <v>2</v>
      </c>
      <c r="G1129">
        <v>2</v>
      </c>
      <c r="H1129" s="36">
        <v>2</v>
      </c>
    </row>
    <row r="1130" spans="1:8" x14ac:dyDescent="0.3">
      <c r="A1130" s="43">
        <v>2015</v>
      </c>
      <c r="B1130">
        <v>0</v>
      </c>
      <c r="D1130">
        <v>1</v>
      </c>
      <c r="E1130">
        <v>1</v>
      </c>
      <c r="F1130">
        <v>1</v>
      </c>
      <c r="G1130">
        <v>3</v>
      </c>
      <c r="H1130" s="36">
        <v>2</v>
      </c>
    </row>
    <row r="1131" spans="1:8" x14ac:dyDescent="0.3">
      <c r="A1131" s="43">
        <v>2014</v>
      </c>
      <c r="B1131">
        <v>3</v>
      </c>
      <c r="C1131">
        <v>1</v>
      </c>
      <c r="D1131">
        <v>0.94</v>
      </c>
      <c r="E1131">
        <v>2</v>
      </c>
      <c r="F1131">
        <v>1</v>
      </c>
      <c r="G1131">
        <v>3</v>
      </c>
      <c r="H1131" s="36">
        <v>2</v>
      </c>
    </row>
    <row r="1132" spans="1:8" x14ac:dyDescent="0.3">
      <c r="A1132" s="43">
        <v>2015</v>
      </c>
      <c r="B1132">
        <v>4</v>
      </c>
      <c r="C1132">
        <v>1</v>
      </c>
      <c r="D1132">
        <v>1</v>
      </c>
      <c r="E1132">
        <v>1</v>
      </c>
      <c r="F1132">
        <v>2</v>
      </c>
      <c r="G1132">
        <v>2</v>
      </c>
      <c r="H1132" s="36">
        <v>2</v>
      </c>
    </row>
    <row r="1133" spans="1:8" x14ac:dyDescent="0.3">
      <c r="A1133" s="43">
        <v>2012</v>
      </c>
      <c r="B1133">
        <v>0</v>
      </c>
      <c r="D1133">
        <v>0.67</v>
      </c>
      <c r="E1133">
        <v>2</v>
      </c>
      <c r="F1133">
        <v>1</v>
      </c>
      <c r="G1133">
        <v>1</v>
      </c>
      <c r="H1133" s="36">
        <v>2</v>
      </c>
    </row>
    <row r="1134" spans="1:8" x14ac:dyDescent="0.3">
      <c r="A1134" s="43">
        <v>2014</v>
      </c>
      <c r="B1134">
        <v>4</v>
      </c>
      <c r="C1134">
        <v>1</v>
      </c>
      <c r="D1134">
        <v>1</v>
      </c>
      <c r="E1134">
        <v>0</v>
      </c>
      <c r="F1134">
        <v>107</v>
      </c>
      <c r="G1134">
        <v>123</v>
      </c>
      <c r="H1134" s="36">
        <v>2</v>
      </c>
    </row>
    <row r="1135" spans="1:8" x14ac:dyDescent="0.3">
      <c r="A1135" s="43">
        <v>2014</v>
      </c>
      <c r="B1135">
        <v>4</v>
      </c>
      <c r="C1135">
        <v>1</v>
      </c>
      <c r="D1135">
        <v>0.94</v>
      </c>
      <c r="E1135">
        <v>0</v>
      </c>
      <c r="F1135">
        <v>120</v>
      </c>
      <c r="G1135">
        <v>203</v>
      </c>
      <c r="H1135" s="36">
        <v>2</v>
      </c>
    </row>
    <row r="1136" spans="1:8" x14ac:dyDescent="0.3">
      <c r="A1136" s="43">
        <v>2014</v>
      </c>
      <c r="B1136">
        <v>4</v>
      </c>
      <c r="C1136">
        <v>0.97</v>
      </c>
      <c r="D1136">
        <v>0.99</v>
      </c>
      <c r="E1136">
        <v>1</v>
      </c>
      <c r="F1136">
        <v>46</v>
      </c>
      <c r="G1136">
        <v>90</v>
      </c>
      <c r="H1136" s="36">
        <v>2</v>
      </c>
    </row>
    <row r="1137" spans="1:8" x14ac:dyDescent="0.3">
      <c r="A1137" s="43">
        <v>2017</v>
      </c>
      <c r="B1137">
        <v>4</v>
      </c>
      <c r="C1137">
        <v>1</v>
      </c>
      <c r="D1137">
        <v>0.98</v>
      </c>
      <c r="E1137">
        <v>2</v>
      </c>
      <c r="F1137">
        <v>12</v>
      </c>
      <c r="G1137">
        <v>12</v>
      </c>
      <c r="H1137" s="36">
        <v>2</v>
      </c>
    </row>
    <row r="1138" spans="1:8" x14ac:dyDescent="0.3">
      <c r="A1138" s="43">
        <v>2016</v>
      </c>
      <c r="B1138">
        <v>0</v>
      </c>
      <c r="D1138">
        <v>0</v>
      </c>
      <c r="E1138">
        <v>1</v>
      </c>
      <c r="F1138">
        <v>1</v>
      </c>
      <c r="G1138">
        <v>1</v>
      </c>
      <c r="H1138" s="36">
        <v>2</v>
      </c>
    </row>
    <row r="1139" spans="1:8" x14ac:dyDescent="0.3">
      <c r="A1139" s="43">
        <v>2016</v>
      </c>
      <c r="B1139">
        <v>0</v>
      </c>
      <c r="E1139">
        <v>1</v>
      </c>
      <c r="F1139">
        <v>6</v>
      </c>
      <c r="G1139">
        <v>7</v>
      </c>
      <c r="H1139" s="36">
        <v>2</v>
      </c>
    </row>
    <row r="1140" spans="1:8" x14ac:dyDescent="0.3">
      <c r="A1140" s="43">
        <v>2015</v>
      </c>
      <c r="B1140">
        <v>4</v>
      </c>
      <c r="C1140">
        <v>1</v>
      </c>
      <c r="D1140">
        <v>0.99</v>
      </c>
      <c r="E1140">
        <v>1</v>
      </c>
      <c r="F1140">
        <v>1</v>
      </c>
      <c r="G1140">
        <v>2</v>
      </c>
      <c r="H1140" s="36">
        <v>2</v>
      </c>
    </row>
    <row r="1141" spans="1:8" x14ac:dyDescent="0.3">
      <c r="A1141" s="43">
        <v>2017</v>
      </c>
      <c r="B1141">
        <v>4</v>
      </c>
      <c r="C1141">
        <v>1</v>
      </c>
      <c r="D1141">
        <v>1</v>
      </c>
      <c r="E1141">
        <v>1</v>
      </c>
      <c r="F1141">
        <v>1</v>
      </c>
      <c r="G1141">
        <v>1</v>
      </c>
      <c r="H1141" s="36">
        <v>2</v>
      </c>
    </row>
    <row r="1142" spans="1:8" x14ac:dyDescent="0.3">
      <c r="A1142" s="43">
        <v>2013</v>
      </c>
      <c r="B1142">
        <v>0</v>
      </c>
      <c r="D1142">
        <v>1</v>
      </c>
      <c r="E1142">
        <v>1</v>
      </c>
      <c r="F1142">
        <v>2</v>
      </c>
      <c r="G1142">
        <v>2</v>
      </c>
      <c r="H1142" s="36">
        <v>2</v>
      </c>
    </row>
    <row r="1143" spans="1:8" x14ac:dyDescent="0.3">
      <c r="A1143" s="43">
        <v>2017</v>
      </c>
      <c r="B1143">
        <v>4</v>
      </c>
      <c r="C1143">
        <v>1</v>
      </c>
      <c r="D1143">
        <v>1</v>
      </c>
      <c r="E1143">
        <v>1</v>
      </c>
      <c r="F1143">
        <v>4</v>
      </c>
      <c r="G1143">
        <v>4</v>
      </c>
      <c r="H1143" s="36">
        <v>2</v>
      </c>
    </row>
    <row r="1144" spans="1:8" x14ac:dyDescent="0.3">
      <c r="A1144" s="43">
        <v>2014</v>
      </c>
      <c r="B1144">
        <v>4</v>
      </c>
      <c r="C1144">
        <v>1</v>
      </c>
      <c r="D1144">
        <v>0.9</v>
      </c>
      <c r="E1144">
        <v>1</v>
      </c>
      <c r="F1144">
        <v>3</v>
      </c>
      <c r="G1144">
        <v>4</v>
      </c>
      <c r="H1144" s="36">
        <v>2</v>
      </c>
    </row>
    <row r="1145" spans="1:8" x14ac:dyDescent="0.3">
      <c r="A1145" s="43">
        <v>2017</v>
      </c>
      <c r="B1145">
        <v>1</v>
      </c>
      <c r="C1145">
        <v>0.67</v>
      </c>
      <c r="D1145">
        <v>0.71</v>
      </c>
      <c r="E1145">
        <v>1</v>
      </c>
      <c r="F1145">
        <v>3</v>
      </c>
      <c r="G1145">
        <v>5</v>
      </c>
      <c r="H1145" s="36">
        <v>2</v>
      </c>
    </row>
    <row r="1146" spans="1:8" x14ac:dyDescent="0.3">
      <c r="A1146" s="43">
        <v>2017</v>
      </c>
      <c r="B1146">
        <v>4</v>
      </c>
      <c r="C1146">
        <v>1</v>
      </c>
      <c r="D1146">
        <v>1</v>
      </c>
      <c r="E1146">
        <v>1</v>
      </c>
      <c r="F1146">
        <v>105</v>
      </c>
      <c r="G1146">
        <v>112</v>
      </c>
      <c r="H1146" s="36">
        <v>2</v>
      </c>
    </row>
    <row r="1147" spans="1:8" x14ac:dyDescent="0.3">
      <c r="A1147" s="43">
        <v>2013</v>
      </c>
      <c r="B1147">
        <v>4</v>
      </c>
      <c r="C1147">
        <v>1</v>
      </c>
      <c r="D1147">
        <v>1</v>
      </c>
      <c r="E1147">
        <v>1</v>
      </c>
      <c r="F1147">
        <v>1</v>
      </c>
      <c r="G1147">
        <v>2</v>
      </c>
      <c r="H1147" s="36">
        <v>2</v>
      </c>
    </row>
    <row r="1148" spans="1:8" x14ac:dyDescent="0.3">
      <c r="A1148" s="43">
        <v>2015</v>
      </c>
      <c r="B1148">
        <v>4</v>
      </c>
      <c r="C1148">
        <v>1</v>
      </c>
      <c r="D1148">
        <v>0.72</v>
      </c>
      <c r="E1148">
        <v>2</v>
      </c>
      <c r="F1148">
        <v>2</v>
      </c>
      <c r="G1148">
        <v>2</v>
      </c>
      <c r="H1148" s="36">
        <v>2</v>
      </c>
    </row>
    <row r="1149" spans="1:8" x14ac:dyDescent="0.3">
      <c r="A1149" s="43">
        <v>2017</v>
      </c>
      <c r="B1149">
        <v>4</v>
      </c>
      <c r="C1149">
        <v>1</v>
      </c>
      <c r="D1149">
        <v>0.38</v>
      </c>
      <c r="E1149">
        <v>2</v>
      </c>
      <c r="F1149">
        <v>1</v>
      </c>
      <c r="G1149">
        <v>1</v>
      </c>
      <c r="H1149" s="36">
        <v>2</v>
      </c>
    </row>
    <row r="1150" spans="1:8" x14ac:dyDescent="0.3">
      <c r="A1150" s="43">
        <v>2017</v>
      </c>
      <c r="B1150">
        <v>4</v>
      </c>
      <c r="C1150">
        <v>1</v>
      </c>
      <c r="D1150">
        <v>0.91</v>
      </c>
      <c r="E1150">
        <v>1</v>
      </c>
      <c r="F1150">
        <v>3</v>
      </c>
      <c r="G1150">
        <v>3</v>
      </c>
      <c r="H1150" s="36">
        <v>2</v>
      </c>
    </row>
    <row r="1151" spans="1:8" x14ac:dyDescent="0.3">
      <c r="A1151" s="43">
        <v>2014</v>
      </c>
      <c r="B1151">
        <v>0</v>
      </c>
      <c r="D1151">
        <v>0.81</v>
      </c>
      <c r="E1151">
        <v>1</v>
      </c>
      <c r="F1151">
        <v>2</v>
      </c>
      <c r="G1151">
        <v>5</v>
      </c>
      <c r="H1151" s="36">
        <v>2</v>
      </c>
    </row>
    <row r="1152" spans="1:8" x14ac:dyDescent="0.3">
      <c r="A1152" s="43">
        <v>2017</v>
      </c>
      <c r="B1152">
        <v>4</v>
      </c>
      <c r="C1152">
        <v>1</v>
      </c>
      <c r="D1152">
        <v>0.95</v>
      </c>
      <c r="E1152">
        <v>2</v>
      </c>
      <c r="F1152">
        <v>2</v>
      </c>
      <c r="G1152">
        <v>2</v>
      </c>
      <c r="H1152" s="36">
        <v>2</v>
      </c>
    </row>
    <row r="1153" spans="1:8" x14ac:dyDescent="0.3">
      <c r="A1153" s="43">
        <v>2014</v>
      </c>
      <c r="B1153">
        <v>0</v>
      </c>
      <c r="E1153">
        <v>1</v>
      </c>
      <c r="F1153">
        <v>1</v>
      </c>
      <c r="G1153">
        <v>4</v>
      </c>
      <c r="H1153" s="36">
        <v>2</v>
      </c>
    </row>
    <row r="1154" spans="1:8" x14ac:dyDescent="0.3">
      <c r="A1154" s="43">
        <v>2010</v>
      </c>
      <c r="B1154">
        <v>3</v>
      </c>
      <c r="C1154">
        <v>1</v>
      </c>
      <c r="D1154">
        <v>0.67</v>
      </c>
      <c r="E1154">
        <v>1</v>
      </c>
      <c r="F1154">
        <v>5</v>
      </c>
      <c r="G1154">
        <v>12</v>
      </c>
      <c r="H1154" s="36">
        <v>2</v>
      </c>
    </row>
    <row r="1155" spans="1:8" x14ac:dyDescent="0.3">
      <c r="A1155" s="43">
        <v>2017</v>
      </c>
      <c r="B1155">
        <v>4</v>
      </c>
      <c r="C1155">
        <v>1</v>
      </c>
      <c r="D1155">
        <v>0.99</v>
      </c>
      <c r="E1155">
        <v>2</v>
      </c>
      <c r="F1155">
        <v>1</v>
      </c>
      <c r="G1155">
        <v>1</v>
      </c>
      <c r="H1155" s="36">
        <v>2</v>
      </c>
    </row>
    <row r="1156" spans="1:8" x14ac:dyDescent="0.3">
      <c r="A1156" s="43">
        <v>2017</v>
      </c>
      <c r="B1156">
        <v>4</v>
      </c>
      <c r="C1156">
        <v>1</v>
      </c>
      <c r="D1156">
        <v>1</v>
      </c>
      <c r="E1156">
        <v>2</v>
      </c>
      <c r="F1156">
        <v>1</v>
      </c>
      <c r="G1156">
        <v>1</v>
      </c>
      <c r="H1156" s="36">
        <v>2</v>
      </c>
    </row>
    <row r="1157" spans="1:8" x14ac:dyDescent="0.3">
      <c r="A1157" s="43">
        <v>2017</v>
      </c>
      <c r="B1157">
        <v>4</v>
      </c>
      <c r="C1157">
        <v>1</v>
      </c>
      <c r="D1157">
        <v>0.91</v>
      </c>
      <c r="E1157">
        <v>2</v>
      </c>
      <c r="F1157">
        <v>13</v>
      </c>
      <c r="G1157">
        <v>17</v>
      </c>
      <c r="H1157" s="36">
        <v>2</v>
      </c>
    </row>
    <row r="1158" spans="1:8" x14ac:dyDescent="0.3">
      <c r="A1158" s="43">
        <v>2017</v>
      </c>
      <c r="B1158">
        <v>4</v>
      </c>
      <c r="C1158">
        <v>1</v>
      </c>
      <c r="D1158">
        <v>1</v>
      </c>
      <c r="E1158">
        <v>1</v>
      </c>
      <c r="F1158">
        <v>1</v>
      </c>
      <c r="G1158">
        <v>1</v>
      </c>
      <c r="H1158" s="36">
        <v>2</v>
      </c>
    </row>
    <row r="1159" spans="1:8" x14ac:dyDescent="0.3">
      <c r="A1159" s="43">
        <v>2017</v>
      </c>
      <c r="B1159">
        <v>4</v>
      </c>
      <c r="C1159">
        <v>1</v>
      </c>
      <c r="D1159">
        <v>0.99</v>
      </c>
      <c r="E1159">
        <v>1</v>
      </c>
      <c r="F1159">
        <v>12</v>
      </c>
      <c r="G1159">
        <v>12</v>
      </c>
      <c r="H1159" s="36">
        <v>2</v>
      </c>
    </row>
    <row r="1160" spans="1:8" x14ac:dyDescent="0.3">
      <c r="A1160" s="43">
        <v>2017</v>
      </c>
      <c r="B1160">
        <v>4</v>
      </c>
      <c r="C1160">
        <v>1</v>
      </c>
      <c r="D1160">
        <v>1</v>
      </c>
      <c r="E1160">
        <v>2</v>
      </c>
      <c r="F1160">
        <v>1</v>
      </c>
      <c r="G1160">
        <v>2</v>
      </c>
      <c r="H1160" s="36">
        <v>2</v>
      </c>
    </row>
    <row r="1161" spans="1:8" x14ac:dyDescent="0.3">
      <c r="A1161" s="43">
        <v>2017</v>
      </c>
      <c r="B1161">
        <v>3</v>
      </c>
      <c r="C1161">
        <v>1</v>
      </c>
      <c r="D1161">
        <v>1</v>
      </c>
      <c r="E1161">
        <v>1</v>
      </c>
      <c r="F1161">
        <v>2</v>
      </c>
      <c r="G1161">
        <v>2</v>
      </c>
      <c r="H1161" s="36">
        <v>2</v>
      </c>
    </row>
    <row r="1162" spans="1:8" x14ac:dyDescent="0.3">
      <c r="A1162" s="43">
        <v>2017</v>
      </c>
      <c r="B1162">
        <v>4</v>
      </c>
      <c r="C1162">
        <v>1</v>
      </c>
      <c r="D1162">
        <v>1</v>
      </c>
      <c r="E1162">
        <v>1</v>
      </c>
      <c r="F1162">
        <v>1</v>
      </c>
      <c r="G1162">
        <v>1</v>
      </c>
      <c r="H1162" s="36">
        <v>2</v>
      </c>
    </row>
    <row r="1163" spans="1:8" x14ac:dyDescent="0.3">
      <c r="A1163" s="43">
        <v>2014</v>
      </c>
      <c r="B1163">
        <v>4</v>
      </c>
      <c r="C1163">
        <v>1</v>
      </c>
      <c r="D1163">
        <v>1</v>
      </c>
      <c r="E1163">
        <v>2</v>
      </c>
      <c r="F1163">
        <v>2</v>
      </c>
      <c r="G1163">
        <v>3</v>
      </c>
      <c r="H1163" s="36">
        <v>2</v>
      </c>
    </row>
    <row r="1164" spans="1:8" x14ac:dyDescent="0.3">
      <c r="A1164" s="43">
        <v>2017</v>
      </c>
      <c r="B1164">
        <v>4</v>
      </c>
      <c r="C1164">
        <v>1</v>
      </c>
      <c r="D1164">
        <v>0.95</v>
      </c>
      <c r="E1164">
        <v>1</v>
      </c>
      <c r="F1164">
        <v>4</v>
      </c>
      <c r="G1164">
        <v>4</v>
      </c>
      <c r="H1164" s="36">
        <v>2</v>
      </c>
    </row>
    <row r="1165" spans="1:8" x14ac:dyDescent="0.3">
      <c r="A1165" s="43">
        <v>2015</v>
      </c>
      <c r="B1165">
        <v>4</v>
      </c>
      <c r="C1165">
        <v>0.94</v>
      </c>
      <c r="D1165">
        <v>0.98</v>
      </c>
      <c r="E1165">
        <v>1</v>
      </c>
      <c r="F1165">
        <v>21</v>
      </c>
      <c r="G1165">
        <v>22</v>
      </c>
      <c r="H1165" s="36">
        <v>2</v>
      </c>
    </row>
    <row r="1166" spans="1:8" x14ac:dyDescent="0.3">
      <c r="A1166" s="43">
        <v>2017</v>
      </c>
      <c r="B1166">
        <v>2</v>
      </c>
      <c r="C1166">
        <v>0</v>
      </c>
      <c r="D1166">
        <v>0.28999999999999998</v>
      </c>
      <c r="E1166">
        <v>1</v>
      </c>
      <c r="F1166">
        <v>1</v>
      </c>
      <c r="G1166">
        <v>1</v>
      </c>
      <c r="H1166" s="36">
        <v>2</v>
      </c>
    </row>
    <row r="1167" spans="1:8" x14ac:dyDescent="0.3">
      <c r="A1167" s="43">
        <v>2017</v>
      </c>
      <c r="B1167">
        <v>3</v>
      </c>
      <c r="C1167">
        <v>1</v>
      </c>
      <c r="D1167">
        <v>0.8</v>
      </c>
      <c r="E1167">
        <v>1</v>
      </c>
      <c r="F1167">
        <v>1</v>
      </c>
      <c r="G1167">
        <v>1</v>
      </c>
      <c r="H1167" s="36">
        <v>2</v>
      </c>
    </row>
    <row r="1168" spans="1:8" x14ac:dyDescent="0.3">
      <c r="A1168" s="43">
        <v>2016</v>
      </c>
      <c r="B1168">
        <v>4</v>
      </c>
      <c r="C1168">
        <v>1</v>
      </c>
      <c r="D1168">
        <v>0.99</v>
      </c>
      <c r="E1168">
        <v>1</v>
      </c>
      <c r="F1168">
        <v>1</v>
      </c>
      <c r="G1168">
        <v>1</v>
      </c>
      <c r="H1168" s="36">
        <v>2</v>
      </c>
    </row>
    <row r="1169" spans="1:8" x14ac:dyDescent="0.3">
      <c r="A1169" s="43">
        <v>2014</v>
      </c>
      <c r="B1169">
        <v>4</v>
      </c>
      <c r="C1169">
        <v>1</v>
      </c>
      <c r="D1169">
        <v>1</v>
      </c>
      <c r="E1169">
        <v>2</v>
      </c>
      <c r="F1169">
        <v>4</v>
      </c>
      <c r="G1169">
        <v>6</v>
      </c>
      <c r="H1169" s="36">
        <v>2</v>
      </c>
    </row>
    <row r="1170" spans="1:8" x14ac:dyDescent="0.3">
      <c r="A1170" s="43">
        <v>2015</v>
      </c>
      <c r="B1170">
        <v>4</v>
      </c>
      <c r="C1170">
        <v>1</v>
      </c>
      <c r="D1170">
        <v>0.99</v>
      </c>
      <c r="E1170">
        <v>2</v>
      </c>
      <c r="F1170">
        <v>7</v>
      </c>
      <c r="G1170">
        <v>7</v>
      </c>
      <c r="H1170" s="36">
        <v>2</v>
      </c>
    </row>
    <row r="1171" spans="1:8" x14ac:dyDescent="0.3">
      <c r="A1171" s="43">
        <v>2017</v>
      </c>
      <c r="B1171">
        <v>2</v>
      </c>
      <c r="C1171">
        <v>0</v>
      </c>
      <c r="D1171">
        <v>0.11</v>
      </c>
      <c r="E1171">
        <v>1</v>
      </c>
      <c r="F1171">
        <v>1</v>
      </c>
      <c r="G1171">
        <v>1</v>
      </c>
      <c r="H1171" s="36">
        <v>1</v>
      </c>
    </row>
    <row r="1172" spans="1:8" x14ac:dyDescent="0.3">
      <c r="A1172" s="43">
        <v>2017</v>
      </c>
      <c r="B1172">
        <v>3</v>
      </c>
      <c r="C1172">
        <v>1</v>
      </c>
      <c r="D1172">
        <v>0</v>
      </c>
      <c r="E1172">
        <v>1</v>
      </c>
      <c r="F1172">
        <v>1</v>
      </c>
      <c r="G1172">
        <v>1</v>
      </c>
      <c r="H1172" s="36">
        <v>2</v>
      </c>
    </row>
    <row r="1173" spans="1:8" x14ac:dyDescent="0.3">
      <c r="A1173" s="43">
        <v>2016</v>
      </c>
      <c r="B1173">
        <v>4</v>
      </c>
      <c r="C1173">
        <v>1</v>
      </c>
      <c r="D1173">
        <v>1</v>
      </c>
      <c r="E1173">
        <v>2</v>
      </c>
      <c r="F1173">
        <v>2</v>
      </c>
      <c r="G1173">
        <v>2</v>
      </c>
      <c r="H1173" s="36">
        <v>2</v>
      </c>
    </row>
    <row r="1174" spans="1:8" x14ac:dyDescent="0.3">
      <c r="A1174" s="43">
        <v>2016</v>
      </c>
      <c r="B1174">
        <v>0</v>
      </c>
      <c r="E1174">
        <v>1</v>
      </c>
      <c r="F1174">
        <v>2</v>
      </c>
      <c r="G1174">
        <v>3</v>
      </c>
      <c r="H1174" s="36">
        <v>2</v>
      </c>
    </row>
    <row r="1175" spans="1:8" x14ac:dyDescent="0.3">
      <c r="A1175" s="43">
        <v>2014</v>
      </c>
      <c r="B1175">
        <v>0</v>
      </c>
      <c r="D1175">
        <v>0.89</v>
      </c>
      <c r="E1175">
        <v>1</v>
      </c>
      <c r="F1175">
        <v>1</v>
      </c>
      <c r="G1175">
        <v>1</v>
      </c>
      <c r="H1175" s="36">
        <v>2</v>
      </c>
    </row>
    <row r="1176" spans="1:8" x14ac:dyDescent="0.3">
      <c r="A1176" s="43">
        <v>2015</v>
      </c>
      <c r="B1176">
        <v>0</v>
      </c>
      <c r="D1176">
        <v>0.71</v>
      </c>
      <c r="E1176">
        <v>2</v>
      </c>
      <c r="F1176">
        <v>1</v>
      </c>
      <c r="G1176">
        <v>1</v>
      </c>
      <c r="H1176" s="36">
        <v>2</v>
      </c>
    </row>
    <row r="1177" spans="1:8" x14ac:dyDescent="0.3">
      <c r="A1177" s="43">
        <v>2013</v>
      </c>
      <c r="B1177">
        <v>3</v>
      </c>
      <c r="C1177">
        <v>1</v>
      </c>
      <c r="D1177">
        <v>0.54</v>
      </c>
      <c r="E1177">
        <v>1</v>
      </c>
      <c r="F1177">
        <v>1</v>
      </c>
      <c r="G1177">
        <v>1</v>
      </c>
      <c r="H1177" s="36">
        <v>2</v>
      </c>
    </row>
    <row r="1178" spans="1:8" x14ac:dyDescent="0.3">
      <c r="A1178" s="43">
        <v>2017</v>
      </c>
      <c r="B1178">
        <v>4</v>
      </c>
      <c r="C1178">
        <v>1</v>
      </c>
      <c r="D1178">
        <v>1</v>
      </c>
      <c r="E1178">
        <v>1</v>
      </c>
      <c r="F1178">
        <v>3</v>
      </c>
      <c r="G1178">
        <v>6</v>
      </c>
      <c r="H1178" s="36">
        <v>2</v>
      </c>
    </row>
    <row r="1179" spans="1:8" x14ac:dyDescent="0.3">
      <c r="A1179" s="43">
        <v>2012</v>
      </c>
      <c r="B1179">
        <v>4</v>
      </c>
      <c r="C1179">
        <v>1</v>
      </c>
      <c r="D1179">
        <v>1</v>
      </c>
      <c r="E1179">
        <v>2</v>
      </c>
      <c r="F1179">
        <v>2</v>
      </c>
      <c r="G1179">
        <v>3</v>
      </c>
      <c r="H1179" s="36">
        <v>2</v>
      </c>
    </row>
    <row r="1180" spans="1:8" x14ac:dyDescent="0.3">
      <c r="A1180" s="43">
        <v>2017</v>
      </c>
      <c r="B1180">
        <v>3</v>
      </c>
      <c r="C1180">
        <v>1</v>
      </c>
      <c r="D1180">
        <v>0.25</v>
      </c>
      <c r="E1180">
        <v>1</v>
      </c>
      <c r="F1180">
        <v>2</v>
      </c>
      <c r="G1180">
        <v>2</v>
      </c>
      <c r="H1180" s="36">
        <v>2</v>
      </c>
    </row>
    <row r="1181" spans="1:8" x14ac:dyDescent="0.3">
      <c r="A1181" s="43">
        <v>2014</v>
      </c>
      <c r="B1181">
        <v>3</v>
      </c>
      <c r="C1181">
        <v>1</v>
      </c>
      <c r="D1181">
        <v>0.87</v>
      </c>
      <c r="E1181">
        <v>2</v>
      </c>
      <c r="F1181">
        <v>1</v>
      </c>
      <c r="G1181">
        <v>2</v>
      </c>
      <c r="H1181" s="36">
        <v>2</v>
      </c>
    </row>
    <row r="1182" spans="1:8" x14ac:dyDescent="0.3">
      <c r="A1182" s="43">
        <v>2016</v>
      </c>
      <c r="B1182">
        <v>4</v>
      </c>
      <c r="C1182">
        <v>1</v>
      </c>
      <c r="D1182">
        <v>1</v>
      </c>
      <c r="E1182">
        <v>0</v>
      </c>
      <c r="F1182">
        <v>2</v>
      </c>
      <c r="G1182">
        <v>2</v>
      </c>
      <c r="H1182" s="36">
        <v>2</v>
      </c>
    </row>
    <row r="1183" spans="1:8" x14ac:dyDescent="0.3">
      <c r="A1183" s="43">
        <v>2017</v>
      </c>
      <c r="B1183">
        <v>4</v>
      </c>
      <c r="C1183">
        <v>1</v>
      </c>
      <c r="D1183">
        <v>1</v>
      </c>
      <c r="E1183">
        <v>1</v>
      </c>
      <c r="F1183">
        <v>1</v>
      </c>
      <c r="G1183">
        <v>1</v>
      </c>
      <c r="H1183" s="36">
        <v>2</v>
      </c>
    </row>
    <row r="1184" spans="1:8" x14ac:dyDescent="0.3">
      <c r="A1184" s="43">
        <v>2016</v>
      </c>
      <c r="B1184">
        <v>4</v>
      </c>
      <c r="C1184">
        <v>1</v>
      </c>
      <c r="D1184">
        <v>0.95</v>
      </c>
      <c r="E1184">
        <v>1</v>
      </c>
      <c r="F1184">
        <v>2</v>
      </c>
      <c r="G1184">
        <v>2</v>
      </c>
      <c r="H1184" s="36">
        <v>2</v>
      </c>
    </row>
    <row r="1185" spans="1:8" x14ac:dyDescent="0.3">
      <c r="A1185" s="43">
        <v>2017</v>
      </c>
      <c r="B1185">
        <v>4</v>
      </c>
      <c r="C1185">
        <v>1</v>
      </c>
      <c r="D1185">
        <v>1</v>
      </c>
      <c r="E1185">
        <v>1</v>
      </c>
      <c r="F1185">
        <v>4</v>
      </c>
      <c r="G1185">
        <v>6</v>
      </c>
      <c r="H1185" s="36">
        <v>2</v>
      </c>
    </row>
    <row r="1186" spans="1:8" x14ac:dyDescent="0.3">
      <c r="A1186" s="43">
        <v>2022</v>
      </c>
      <c r="B1186">
        <v>0</v>
      </c>
      <c r="E1186">
        <v>1</v>
      </c>
      <c r="F1186">
        <v>21</v>
      </c>
      <c r="G1186">
        <v>24</v>
      </c>
      <c r="H1186" s="36">
        <v>2</v>
      </c>
    </row>
    <row r="1187" spans="1:8" x14ac:dyDescent="0.3">
      <c r="A1187" s="43">
        <v>2012</v>
      </c>
      <c r="B1187">
        <v>4</v>
      </c>
      <c r="C1187">
        <v>1</v>
      </c>
      <c r="D1187">
        <v>0.77</v>
      </c>
      <c r="E1187">
        <v>1</v>
      </c>
      <c r="F1187">
        <v>2</v>
      </c>
      <c r="G1187">
        <v>3</v>
      </c>
      <c r="H1187" s="36">
        <v>2</v>
      </c>
    </row>
    <row r="1188" spans="1:8" x14ac:dyDescent="0.3">
      <c r="A1188" s="43">
        <v>2016</v>
      </c>
      <c r="B1188">
        <v>4</v>
      </c>
      <c r="C1188">
        <v>0.94</v>
      </c>
      <c r="D1188">
        <v>0.99</v>
      </c>
      <c r="E1188">
        <v>1</v>
      </c>
      <c r="F1188">
        <v>64</v>
      </c>
      <c r="G1188">
        <v>217</v>
      </c>
      <c r="H1188" s="36">
        <v>2</v>
      </c>
    </row>
    <row r="1189" spans="1:8" x14ac:dyDescent="0.3">
      <c r="A1189" s="43">
        <v>2013</v>
      </c>
      <c r="B1189">
        <v>4</v>
      </c>
      <c r="C1189">
        <v>1</v>
      </c>
      <c r="D1189">
        <v>0.99</v>
      </c>
      <c r="E1189">
        <v>1</v>
      </c>
      <c r="F1189">
        <v>2</v>
      </c>
      <c r="G1189">
        <v>4</v>
      </c>
      <c r="H1189" s="36">
        <v>2</v>
      </c>
    </row>
    <row r="1190" spans="1:8" x14ac:dyDescent="0.3">
      <c r="A1190" s="43">
        <v>2016</v>
      </c>
      <c r="B1190">
        <v>4</v>
      </c>
      <c r="C1190">
        <v>1</v>
      </c>
      <c r="D1190">
        <v>1</v>
      </c>
      <c r="E1190">
        <v>2</v>
      </c>
      <c r="F1190">
        <v>4</v>
      </c>
      <c r="G1190">
        <v>4</v>
      </c>
      <c r="H1190" s="36">
        <v>2</v>
      </c>
    </row>
    <row r="1191" spans="1:8" x14ac:dyDescent="0.3">
      <c r="A1191" s="43">
        <v>2017</v>
      </c>
      <c r="B1191">
        <v>4</v>
      </c>
      <c r="C1191">
        <v>1</v>
      </c>
      <c r="D1191">
        <v>1</v>
      </c>
      <c r="E1191">
        <v>2</v>
      </c>
      <c r="F1191">
        <v>1</v>
      </c>
      <c r="G1191">
        <v>3</v>
      </c>
      <c r="H1191" s="36">
        <v>2</v>
      </c>
    </row>
    <row r="1192" spans="1:8" x14ac:dyDescent="0.3">
      <c r="A1192" s="43">
        <v>2017</v>
      </c>
      <c r="B1192">
        <v>4</v>
      </c>
      <c r="C1192">
        <v>1</v>
      </c>
      <c r="D1192">
        <v>1</v>
      </c>
      <c r="E1192">
        <v>1</v>
      </c>
      <c r="F1192">
        <v>1</v>
      </c>
      <c r="G1192">
        <v>1</v>
      </c>
      <c r="H1192" s="36">
        <v>2</v>
      </c>
    </row>
    <row r="1193" spans="1:8" x14ac:dyDescent="0.3">
      <c r="A1193" s="43">
        <v>2016</v>
      </c>
      <c r="B1193">
        <v>4</v>
      </c>
      <c r="C1193">
        <v>1</v>
      </c>
      <c r="D1193">
        <v>1</v>
      </c>
      <c r="E1193">
        <v>1</v>
      </c>
      <c r="F1193">
        <v>4</v>
      </c>
      <c r="G1193">
        <v>4</v>
      </c>
      <c r="H1193" s="36">
        <v>2</v>
      </c>
    </row>
    <row r="1194" spans="1:8" x14ac:dyDescent="0.3">
      <c r="A1194" s="43">
        <v>2012</v>
      </c>
      <c r="B1194">
        <v>4</v>
      </c>
      <c r="C1194">
        <v>1</v>
      </c>
      <c r="D1194">
        <v>0.75</v>
      </c>
      <c r="E1194">
        <v>2</v>
      </c>
      <c r="F1194">
        <v>1</v>
      </c>
      <c r="G1194">
        <v>1</v>
      </c>
      <c r="H1194" s="36">
        <v>2</v>
      </c>
    </row>
    <row r="1195" spans="1:8" x14ac:dyDescent="0.3">
      <c r="A1195" s="43">
        <v>2010</v>
      </c>
      <c r="B1195">
        <v>4</v>
      </c>
      <c r="C1195">
        <v>0.96</v>
      </c>
      <c r="D1195">
        <v>0.96</v>
      </c>
      <c r="E1195">
        <v>1</v>
      </c>
      <c r="F1195">
        <v>2</v>
      </c>
      <c r="G1195">
        <v>4</v>
      </c>
      <c r="H1195" s="36">
        <v>2</v>
      </c>
    </row>
    <row r="1196" spans="1:8" x14ac:dyDescent="0.3">
      <c r="A1196" s="43">
        <v>2017</v>
      </c>
      <c r="B1196">
        <v>3</v>
      </c>
      <c r="C1196">
        <v>1</v>
      </c>
      <c r="D1196">
        <v>0.89</v>
      </c>
      <c r="E1196">
        <v>2</v>
      </c>
      <c r="F1196">
        <v>1</v>
      </c>
      <c r="G1196">
        <v>1</v>
      </c>
      <c r="H1196" s="36">
        <v>2</v>
      </c>
    </row>
    <row r="1197" spans="1:8" x14ac:dyDescent="0.3">
      <c r="A1197" s="43">
        <v>2015</v>
      </c>
      <c r="B1197">
        <v>4</v>
      </c>
      <c r="C1197">
        <v>1</v>
      </c>
      <c r="D1197">
        <v>1</v>
      </c>
      <c r="E1197">
        <v>2</v>
      </c>
      <c r="F1197">
        <v>1</v>
      </c>
      <c r="G1197">
        <v>2</v>
      </c>
      <c r="H1197" s="36">
        <v>2</v>
      </c>
    </row>
    <row r="1198" spans="1:8" x14ac:dyDescent="0.3">
      <c r="A1198" s="43">
        <v>2016</v>
      </c>
      <c r="B1198">
        <v>4</v>
      </c>
      <c r="C1198">
        <v>1</v>
      </c>
      <c r="D1198">
        <v>1</v>
      </c>
      <c r="E1198">
        <v>0</v>
      </c>
      <c r="F1198">
        <v>6</v>
      </c>
      <c r="G1198">
        <v>7</v>
      </c>
      <c r="H1198" s="36">
        <v>2</v>
      </c>
    </row>
    <row r="1199" spans="1:8" x14ac:dyDescent="0.3">
      <c r="A1199" s="43">
        <v>2013</v>
      </c>
      <c r="B1199">
        <v>4</v>
      </c>
      <c r="C1199">
        <v>1</v>
      </c>
      <c r="D1199">
        <v>1</v>
      </c>
      <c r="E1199">
        <v>2</v>
      </c>
      <c r="F1199">
        <v>19</v>
      </c>
      <c r="G1199">
        <v>22</v>
      </c>
      <c r="H1199" s="36">
        <v>2</v>
      </c>
    </row>
    <row r="1200" spans="1:8" x14ac:dyDescent="0.3">
      <c r="A1200" s="43">
        <v>2017</v>
      </c>
      <c r="B1200">
        <v>4</v>
      </c>
      <c r="C1200">
        <v>1</v>
      </c>
      <c r="D1200">
        <v>1</v>
      </c>
      <c r="E1200">
        <v>2</v>
      </c>
      <c r="F1200">
        <v>2</v>
      </c>
      <c r="G1200">
        <v>2</v>
      </c>
      <c r="H1200" s="36">
        <v>2</v>
      </c>
    </row>
    <row r="1201" spans="1:8" x14ac:dyDescent="0.3">
      <c r="A1201" s="43">
        <v>2014</v>
      </c>
      <c r="B1201">
        <v>0</v>
      </c>
      <c r="D1201">
        <v>0.91</v>
      </c>
      <c r="E1201">
        <v>2</v>
      </c>
      <c r="F1201">
        <v>2</v>
      </c>
      <c r="G1201">
        <v>4</v>
      </c>
      <c r="H1201" s="36">
        <v>2</v>
      </c>
    </row>
    <row r="1202" spans="1:8" x14ac:dyDescent="0.3">
      <c r="A1202" s="43">
        <v>2017</v>
      </c>
      <c r="B1202">
        <v>4</v>
      </c>
      <c r="C1202">
        <v>1</v>
      </c>
      <c r="D1202">
        <v>1</v>
      </c>
      <c r="E1202">
        <v>1</v>
      </c>
      <c r="F1202">
        <v>1</v>
      </c>
      <c r="G1202">
        <v>1</v>
      </c>
      <c r="H1202" s="36">
        <v>2</v>
      </c>
    </row>
    <row r="1203" spans="1:8" x14ac:dyDescent="0.3">
      <c r="A1203" s="43">
        <v>2016</v>
      </c>
      <c r="B1203">
        <v>4</v>
      </c>
      <c r="C1203">
        <v>1</v>
      </c>
      <c r="D1203">
        <v>0.96</v>
      </c>
      <c r="E1203">
        <v>2</v>
      </c>
      <c r="F1203">
        <v>2</v>
      </c>
      <c r="G1203">
        <v>3</v>
      </c>
      <c r="H1203" s="36">
        <v>2</v>
      </c>
    </row>
    <row r="1204" spans="1:8" x14ac:dyDescent="0.3">
      <c r="A1204" s="43">
        <v>2017</v>
      </c>
      <c r="B1204">
        <v>4</v>
      </c>
      <c r="C1204">
        <v>1</v>
      </c>
      <c r="D1204">
        <v>0.99</v>
      </c>
      <c r="E1204">
        <v>0</v>
      </c>
      <c r="F1204">
        <v>9</v>
      </c>
      <c r="G1204">
        <v>10</v>
      </c>
      <c r="H1204" s="36">
        <v>2</v>
      </c>
    </row>
    <row r="1205" spans="1:8" x14ac:dyDescent="0.3">
      <c r="A1205" s="43">
        <v>2014</v>
      </c>
      <c r="B1205">
        <v>4</v>
      </c>
      <c r="C1205">
        <v>1</v>
      </c>
      <c r="D1205">
        <v>1</v>
      </c>
      <c r="E1205">
        <v>2</v>
      </c>
      <c r="F1205">
        <v>4</v>
      </c>
      <c r="G1205">
        <v>5</v>
      </c>
      <c r="H1205" s="36">
        <v>2</v>
      </c>
    </row>
    <row r="1206" spans="1:8" x14ac:dyDescent="0.3">
      <c r="A1206" s="43">
        <v>2014</v>
      </c>
      <c r="B1206">
        <v>4</v>
      </c>
      <c r="C1206">
        <v>1</v>
      </c>
      <c r="D1206">
        <v>1</v>
      </c>
      <c r="E1206">
        <v>2</v>
      </c>
      <c r="F1206">
        <v>1</v>
      </c>
      <c r="G1206">
        <v>4</v>
      </c>
      <c r="H1206" s="36">
        <v>2</v>
      </c>
    </row>
    <row r="1207" spans="1:8" x14ac:dyDescent="0.3">
      <c r="A1207" s="43">
        <v>2014</v>
      </c>
      <c r="B1207">
        <v>4</v>
      </c>
      <c r="C1207">
        <v>1</v>
      </c>
      <c r="D1207">
        <v>0.8</v>
      </c>
      <c r="E1207">
        <v>1</v>
      </c>
      <c r="F1207">
        <v>1</v>
      </c>
      <c r="G1207">
        <v>2</v>
      </c>
      <c r="H1207" s="36">
        <v>2</v>
      </c>
    </row>
    <row r="1208" spans="1:8" x14ac:dyDescent="0.3">
      <c r="A1208" s="43">
        <v>2016</v>
      </c>
      <c r="B1208">
        <v>4</v>
      </c>
      <c r="C1208">
        <v>1</v>
      </c>
      <c r="D1208">
        <v>1</v>
      </c>
      <c r="E1208">
        <v>1</v>
      </c>
      <c r="F1208">
        <v>2</v>
      </c>
      <c r="G1208">
        <v>6</v>
      </c>
      <c r="H1208" s="36">
        <v>2</v>
      </c>
    </row>
    <row r="1209" spans="1:8" x14ac:dyDescent="0.3">
      <c r="A1209" s="43">
        <v>2012</v>
      </c>
      <c r="B1209">
        <v>4</v>
      </c>
      <c r="C1209">
        <v>1</v>
      </c>
      <c r="D1209">
        <v>0.94</v>
      </c>
      <c r="E1209">
        <v>2</v>
      </c>
      <c r="F1209">
        <v>35</v>
      </c>
      <c r="G1209">
        <v>36</v>
      </c>
      <c r="H1209" s="36">
        <v>2</v>
      </c>
    </row>
    <row r="1210" spans="1:8" x14ac:dyDescent="0.3">
      <c r="A1210" s="43">
        <v>2015</v>
      </c>
      <c r="B1210">
        <v>4</v>
      </c>
      <c r="C1210">
        <v>1</v>
      </c>
      <c r="D1210">
        <v>0.9</v>
      </c>
      <c r="E1210">
        <v>2</v>
      </c>
      <c r="F1210">
        <v>1</v>
      </c>
      <c r="G1210">
        <v>2</v>
      </c>
      <c r="H1210" s="36">
        <v>2</v>
      </c>
    </row>
    <row r="1211" spans="1:8" x14ac:dyDescent="0.3">
      <c r="A1211" s="43">
        <v>2017</v>
      </c>
      <c r="B1211">
        <v>4</v>
      </c>
      <c r="C1211">
        <v>1</v>
      </c>
      <c r="D1211">
        <v>1</v>
      </c>
      <c r="E1211">
        <v>2</v>
      </c>
      <c r="F1211">
        <v>1</v>
      </c>
      <c r="G1211">
        <v>2</v>
      </c>
      <c r="H1211" s="36">
        <v>2</v>
      </c>
    </row>
    <row r="1212" spans="1:8" x14ac:dyDescent="0.3">
      <c r="A1212" s="43">
        <v>2014</v>
      </c>
      <c r="B1212">
        <v>4</v>
      </c>
      <c r="C1212">
        <v>1</v>
      </c>
      <c r="D1212">
        <v>1</v>
      </c>
      <c r="E1212">
        <v>2</v>
      </c>
      <c r="F1212">
        <v>1</v>
      </c>
      <c r="G1212">
        <v>1</v>
      </c>
      <c r="H1212" s="36">
        <v>2</v>
      </c>
    </row>
    <row r="1213" spans="1:8" x14ac:dyDescent="0.3">
      <c r="A1213" s="43">
        <v>2017</v>
      </c>
      <c r="B1213">
        <v>4</v>
      </c>
      <c r="C1213">
        <v>1</v>
      </c>
      <c r="D1213">
        <v>0.97</v>
      </c>
      <c r="E1213">
        <v>0</v>
      </c>
      <c r="F1213">
        <v>2</v>
      </c>
      <c r="G1213">
        <v>3</v>
      </c>
      <c r="H1213" s="36">
        <v>2</v>
      </c>
    </row>
    <row r="1214" spans="1:8" x14ac:dyDescent="0.3">
      <c r="A1214" s="43">
        <v>2017</v>
      </c>
      <c r="B1214">
        <v>4</v>
      </c>
      <c r="C1214">
        <v>1</v>
      </c>
      <c r="D1214">
        <v>1</v>
      </c>
      <c r="E1214">
        <v>2</v>
      </c>
      <c r="F1214">
        <v>3</v>
      </c>
      <c r="G1214">
        <v>3</v>
      </c>
      <c r="H1214" s="36">
        <v>2</v>
      </c>
    </row>
    <row r="1215" spans="1:8" x14ac:dyDescent="0.3">
      <c r="A1215" s="43">
        <v>2016</v>
      </c>
      <c r="B1215">
        <v>4</v>
      </c>
      <c r="C1215">
        <v>1</v>
      </c>
      <c r="D1215">
        <v>0.97</v>
      </c>
      <c r="E1215">
        <v>2</v>
      </c>
      <c r="F1215">
        <v>1</v>
      </c>
      <c r="G1215">
        <v>1</v>
      </c>
      <c r="H1215" s="36">
        <v>2</v>
      </c>
    </row>
    <row r="1216" spans="1:8" x14ac:dyDescent="0.3">
      <c r="A1216" s="43">
        <v>2017</v>
      </c>
      <c r="B1216">
        <v>4</v>
      </c>
      <c r="C1216">
        <v>1</v>
      </c>
      <c r="D1216">
        <v>1</v>
      </c>
      <c r="E1216">
        <v>1</v>
      </c>
      <c r="F1216">
        <v>2</v>
      </c>
      <c r="G1216">
        <v>2</v>
      </c>
      <c r="H1216" s="36">
        <v>2</v>
      </c>
    </row>
    <row r="1217" spans="1:8" x14ac:dyDescent="0.3">
      <c r="A1217" s="43">
        <v>2015</v>
      </c>
      <c r="B1217">
        <v>4</v>
      </c>
      <c r="C1217">
        <v>1</v>
      </c>
      <c r="D1217">
        <v>0.99</v>
      </c>
      <c r="E1217">
        <v>2</v>
      </c>
      <c r="F1217">
        <v>5</v>
      </c>
      <c r="G1217">
        <v>7</v>
      </c>
      <c r="H1217" s="36">
        <v>2</v>
      </c>
    </row>
    <row r="1218" spans="1:8" x14ac:dyDescent="0.3">
      <c r="A1218" s="43">
        <v>2017</v>
      </c>
      <c r="B1218">
        <v>4</v>
      </c>
      <c r="C1218">
        <v>1</v>
      </c>
      <c r="D1218">
        <v>0.96</v>
      </c>
      <c r="E1218">
        <v>2</v>
      </c>
      <c r="F1218">
        <v>1</v>
      </c>
      <c r="G1218">
        <v>1</v>
      </c>
      <c r="H1218" s="36">
        <v>2</v>
      </c>
    </row>
    <row r="1219" spans="1:8" x14ac:dyDescent="0.3">
      <c r="A1219" s="43">
        <v>2015</v>
      </c>
      <c r="B1219">
        <v>4</v>
      </c>
      <c r="C1219">
        <v>1</v>
      </c>
      <c r="D1219">
        <v>1</v>
      </c>
      <c r="E1219">
        <v>1</v>
      </c>
      <c r="F1219">
        <v>2</v>
      </c>
      <c r="G1219">
        <v>2</v>
      </c>
      <c r="H1219" s="36">
        <v>2</v>
      </c>
    </row>
    <row r="1220" spans="1:8" x14ac:dyDescent="0.3">
      <c r="A1220" s="43">
        <v>2017</v>
      </c>
      <c r="B1220">
        <v>4</v>
      </c>
      <c r="C1220">
        <v>1</v>
      </c>
      <c r="D1220">
        <v>1</v>
      </c>
      <c r="E1220">
        <v>2</v>
      </c>
      <c r="F1220">
        <v>1</v>
      </c>
      <c r="G1220">
        <v>2</v>
      </c>
      <c r="H1220" s="36">
        <v>2</v>
      </c>
    </row>
    <row r="1221" spans="1:8" x14ac:dyDescent="0.3">
      <c r="A1221" s="43">
        <v>2017</v>
      </c>
      <c r="B1221">
        <v>4</v>
      </c>
      <c r="C1221">
        <v>1</v>
      </c>
      <c r="D1221">
        <v>1</v>
      </c>
      <c r="E1221">
        <v>2</v>
      </c>
      <c r="F1221">
        <v>1</v>
      </c>
      <c r="G1221">
        <v>2</v>
      </c>
      <c r="H1221" s="36">
        <v>2</v>
      </c>
    </row>
    <row r="1222" spans="1:8" x14ac:dyDescent="0.3">
      <c r="A1222" s="43">
        <v>2015</v>
      </c>
      <c r="B1222">
        <v>3</v>
      </c>
      <c r="C1222">
        <v>1</v>
      </c>
      <c r="D1222">
        <v>0.87</v>
      </c>
      <c r="E1222">
        <v>2</v>
      </c>
      <c r="F1222">
        <v>3</v>
      </c>
      <c r="G1222">
        <v>3</v>
      </c>
      <c r="H1222" s="36">
        <v>2</v>
      </c>
    </row>
    <row r="1223" spans="1:8" x14ac:dyDescent="0.3">
      <c r="A1223" s="43">
        <v>2017</v>
      </c>
      <c r="B1223">
        <v>4</v>
      </c>
      <c r="C1223">
        <v>1</v>
      </c>
      <c r="D1223">
        <v>1</v>
      </c>
      <c r="E1223">
        <v>2</v>
      </c>
      <c r="F1223">
        <v>1</v>
      </c>
      <c r="G1223">
        <v>1</v>
      </c>
      <c r="H1223" s="36">
        <v>2</v>
      </c>
    </row>
    <row r="1224" spans="1:8" x14ac:dyDescent="0.3">
      <c r="A1224" s="43">
        <v>2017</v>
      </c>
      <c r="B1224">
        <v>4</v>
      </c>
      <c r="C1224">
        <v>1</v>
      </c>
      <c r="D1224">
        <v>0.56000000000000005</v>
      </c>
      <c r="E1224">
        <v>1</v>
      </c>
      <c r="F1224">
        <v>2</v>
      </c>
      <c r="G1224">
        <v>3</v>
      </c>
      <c r="H1224" s="36">
        <v>2</v>
      </c>
    </row>
    <row r="1225" spans="1:8" x14ac:dyDescent="0.3">
      <c r="A1225" s="43">
        <v>2016</v>
      </c>
      <c r="B1225">
        <v>4</v>
      </c>
      <c r="C1225">
        <v>1</v>
      </c>
      <c r="D1225">
        <v>1</v>
      </c>
      <c r="E1225">
        <v>2</v>
      </c>
      <c r="F1225">
        <v>6</v>
      </c>
      <c r="G1225">
        <v>6</v>
      </c>
      <c r="H1225" s="36">
        <v>2</v>
      </c>
    </row>
    <row r="1226" spans="1:8" x14ac:dyDescent="0.3">
      <c r="A1226" s="43">
        <v>2017</v>
      </c>
      <c r="B1226">
        <v>4</v>
      </c>
      <c r="C1226">
        <v>1</v>
      </c>
      <c r="D1226">
        <v>0.44</v>
      </c>
      <c r="E1226">
        <v>2</v>
      </c>
      <c r="F1226">
        <v>1</v>
      </c>
      <c r="G1226">
        <v>1</v>
      </c>
      <c r="H1226" s="36">
        <v>2</v>
      </c>
    </row>
    <row r="1227" spans="1:8" x14ac:dyDescent="0.3">
      <c r="A1227" s="43">
        <v>2016</v>
      </c>
      <c r="B1227">
        <v>4</v>
      </c>
      <c r="C1227">
        <v>1</v>
      </c>
      <c r="D1227">
        <v>0.94</v>
      </c>
      <c r="E1227">
        <v>2</v>
      </c>
      <c r="F1227">
        <v>1</v>
      </c>
      <c r="G1227">
        <v>1</v>
      </c>
      <c r="H1227" s="36">
        <v>2</v>
      </c>
    </row>
    <row r="1228" spans="1:8" x14ac:dyDescent="0.3">
      <c r="A1228" s="43">
        <v>2017</v>
      </c>
      <c r="B1228">
        <v>4</v>
      </c>
      <c r="C1228">
        <v>1</v>
      </c>
      <c r="D1228">
        <v>1</v>
      </c>
      <c r="E1228">
        <v>1</v>
      </c>
      <c r="F1228">
        <v>1</v>
      </c>
      <c r="G1228">
        <v>1</v>
      </c>
      <c r="H1228" s="36">
        <v>2</v>
      </c>
    </row>
    <row r="1229" spans="1:8" x14ac:dyDescent="0.3">
      <c r="A1229" s="43">
        <v>2015</v>
      </c>
      <c r="B1229">
        <v>4</v>
      </c>
      <c r="C1229">
        <v>1</v>
      </c>
      <c r="D1229">
        <v>1</v>
      </c>
      <c r="E1229">
        <v>2</v>
      </c>
      <c r="F1229">
        <v>1</v>
      </c>
      <c r="G1229">
        <v>1</v>
      </c>
      <c r="H1229" s="36">
        <v>2</v>
      </c>
    </row>
    <row r="1230" spans="1:8" x14ac:dyDescent="0.3">
      <c r="A1230" s="43">
        <v>2017</v>
      </c>
      <c r="B1230">
        <v>4</v>
      </c>
      <c r="C1230">
        <v>1</v>
      </c>
      <c r="D1230">
        <v>1</v>
      </c>
      <c r="E1230">
        <v>1</v>
      </c>
      <c r="F1230">
        <v>1</v>
      </c>
      <c r="G1230">
        <v>1</v>
      </c>
      <c r="H1230" s="36">
        <v>2</v>
      </c>
    </row>
    <row r="1231" spans="1:8" x14ac:dyDescent="0.3">
      <c r="A1231" s="43">
        <v>2017</v>
      </c>
      <c r="B1231">
        <v>4</v>
      </c>
      <c r="C1231">
        <v>1</v>
      </c>
      <c r="D1231">
        <v>1</v>
      </c>
      <c r="E1231">
        <v>2</v>
      </c>
      <c r="F1231">
        <v>1</v>
      </c>
      <c r="G1231">
        <v>2</v>
      </c>
      <c r="H1231" s="36">
        <v>2</v>
      </c>
    </row>
    <row r="1232" spans="1:8" x14ac:dyDescent="0.3">
      <c r="A1232" s="43">
        <v>2014</v>
      </c>
      <c r="B1232">
        <v>4</v>
      </c>
      <c r="C1232">
        <v>0.92</v>
      </c>
      <c r="D1232">
        <v>0.98</v>
      </c>
      <c r="E1232">
        <v>1</v>
      </c>
      <c r="F1232">
        <v>3</v>
      </c>
      <c r="G1232">
        <v>9</v>
      </c>
      <c r="H1232" s="36">
        <v>2</v>
      </c>
    </row>
    <row r="1233" spans="1:8" x14ac:dyDescent="0.3">
      <c r="A1233" s="43">
        <v>2015</v>
      </c>
      <c r="B1233">
        <v>4</v>
      </c>
      <c r="C1233">
        <v>1</v>
      </c>
      <c r="D1233">
        <v>1</v>
      </c>
      <c r="E1233">
        <v>2</v>
      </c>
      <c r="F1233">
        <v>1</v>
      </c>
      <c r="G1233">
        <v>1</v>
      </c>
      <c r="H1233" s="36">
        <v>2</v>
      </c>
    </row>
    <row r="1234" spans="1:8" x14ac:dyDescent="0.3">
      <c r="A1234" s="43">
        <v>2017</v>
      </c>
      <c r="B1234">
        <v>4</v>
      </c>
      <c r="C1234">
        <v>1</v>
      </c>
      <c r="D1234">
        <v>1</v>
      </c>
      <c r="E1234">
        <v>2</v>
      </c>
      <c r="F1234">
        <v>1</v>
      </c>
      <c r="G1234">
        <v>1</v>
      </c>
      <c r="H1234" s="36">
        <v>2</v>
      </c>
    </row>
    <row r="1235" spans="1:8" x14ac:dyDescent="0.3">
      <c r="A1235" s="43">
        <v>2016</v>
      </c>
      <c r="B1235">
        <v>1</v>
      </c>
      <c r="C1235">
        <v>1</v>
      </c>
      <c r="D1235">
        <v>0.93</v>
      </c>
      <c r="E1235">
        <v>2</v>
      </c>
      <c r="F1235">
        <v>1</v>
      </c>
      <c r="G1235">
        <v>1</v>
      </c>
      <c r="H1235" s="36">
        <v>2</v>
      </c>
    </row>
    <row r="1236" spans="1:8" x14ac:dyDescent="0.3">
      <c r="A1236" s="43">
        <v>2013</v>
      </c>
      <c r="B1236">
        <v>0</v>
      </c>
      <c r="E1236">
        <v>0</v>
      </c>
      <c r="F1236">
        <v>14</v>
      </c>
      <c r="G1236">
        <v>33</v>
      </c>
      <c r="H1236" s="36">
        <v>2</v>
      </c>
    </row>
    <row r="1237" spans="1:8" x14ac:dyDescent="0.3">
      <c r="A1237" s="43">
        <v>2016</v>
      </c>
      <c r="B1237">
        <v>4</v>
      </c>
      <c r="C1237">
        <v>1</v>
      </c>
      <c r="D1237">
        <v>1</v>
      </c>
      <c r="E1237">
        <v>1</v>
      </c>
      <c r="F1237">
        <v>1</v>
      </c>
      <c r="G1237">
        <v>1</v>
      </c>
      <c r="H1237" s="36">
        <v>2</v>
      </c>
    </row>
    <row r="1238" spans="1:8" x14ac:dyDescent="0.3">
      <c r="A1238" s="43">
        <v>2013</v>
      </c>
      <c r="B1238">
        <v>4</v>
      </c>
      <c r="C1238">
        <v>1</v>
      </c>
      <c r="D1238">
        <v>1</v>
      </c>
      <c r="E1238">
        <v>2</v>
      </c>
      <c r="F1238">
        <v>6</v>
      </c>
      <c r="G1238">
        <v>11</v>
      </c>
      <c r="H1238" s="36">
        <v>2</v>
      </c>
    </row>
    <row r="1239" spans="1:8" x14ac:dyDescent="0.3">
      <c r="A1239" s="43">
        <v>2016</v>
      </c>
      <c r="B1239">
        <v>4</v>
      </c>
      <c r="C1239">
        <v>0.95</v>
      </c>
      <c r="D1239">
        <v>0.99</v>
      </c>
      <c r="E1239">
        <v>2</v>
      </c>
      <c r="F1239">
        <v>3</v>
      </c>
      <c r="G1239">
        <v>13</v>
      </c>
      <c r="H1239" s="36">
        <v>2</v>
      </c>
    </row>
    <row r="1240" spans="1:8" x14ac:dyDescent="0.3">
      <c r="A1240" s="43">
        <v>2016</v>
      </c>
      <c r="B1240">
        <v>3</v>
      </c>
      <c r="C1240">
        <v>1</v>
      </c>
      <c r="D1240">
        <v>0.28999999999999998</v>
      </c>
      <c r="E1240">
        <v>1</v>
      </c>
      <c r="F1240">
        <v>2</v>
      </c>
      <c r="G1240">
        <v>2</v>
      </c>
      <c r="H1240" s="36">
        <v>2</v>
      </c>
    </row>
    <row r="1241" spans="1:8" x14ac:dyDescent="0.3">
      <c r="A1241" s="43">
        <v>2017</v>
      </c>
      <c r="B1241">
        <v>4</v>
      </c>
      <c r="C1241">
        <v>1</v>
      </c>
      <c r="D1241">
        <v>1</v>
      </c>
      <c r="E1241">
        <v>1</v>
      </c>
      <c r="F1241">
        <v>1</v>
      </c>
      <c r="G1241">
        <v>1</v>
      </c>
      <c r="H1241" s="36">
        <v>2</v>
      </c>
    </row>
    <row r="1242" spans="1:8" x14ac:dyDescent="0.3">
      <c r="A1242" s="43">
        <v>2017</v>
      </c>
      <c r="B1242">
        <v>0</v>
      </c>
      <c r="E1242">
        <v>1</v>
      </c>
      <c r="F1242">
        <v>1</v>
      </c>
      <c r="G1242">
        <v>1</v>
      </c>
      <c r="H1242" s="36">
        <v>2</v>
      </c>
    </row>
    <row r="1243" spans="1:8" x14ac:dyDescent="0.3">
      <c r="A1243" s="43">
        <v>2017</v>
      </c>
      <c r="B1243">
        <v>4</v>
      </c>
      <c r="C1243">
        <v>1</v>
      </c>
      <c r="D1243">
        <v>0.99</v>
      </c>
      <c r="E1243">
        <v>1</v>
      </c>
      <c r="F1243">
        <v>2</v>
      </c>
      <c r="G1243">
        <v>3</v>
      </c>
      <c r="H1243" s="36">
        <v>2</v>
      </c>
    </row>
    <row r="1244" spans="1:8" x14ac:dyDescent="0.3">
      <c r="A1244" s="43">
        <v>2017</v>
      </c>
      <c r="B1244">
        <v>4</v>
      </c>
      <c r="C1244">
        <v>0.99</v>
      </c>
      <c r="D1244">
        <v>1</v>
      </c>
      <c r="E1244">
        <v>1</v>
      </c>
      <c r="F1244">
        <v>16</v>
      </c>
      <c r="G1244">
        <v>17</v>
      </c>
      <c r="H1244" s="36">
        <v>2</v>
      </c>
    </row>
    <row r="1245" spans="1:8" x14ac:dyDescent="0.3">
      <c r="A1245" s="43">
        <v>2017</v>
      </c>
      <c r="B1245">
        <v>4</v>
      </c>
      <c r="C1245">
        <v>1</v>
      </c>
      <c r="D1245">
        <v>1</v>
      </c>
      <c r="E1245">
        <v>2</v>
      </c>
      <c r="F1245">
        <v>8</v>
      </c>
      <c r="G1245">
        <v>8</v>
      </c>
      <c r="H1245" s="36">
        <v>2</v>
      </c>
    </row>
    <row r="1246" spans="1:8" x14ac:dyDescent="0.3">
      <c r="A1246" s="43">
        <v>2017</v>
      </c>
      <c r="B1246">
        <v>4</v>
      </c>
      <c r="C1246">
        <v>1</v>
      </c>
      <c r="D1246">
        <v>1</v>
      </c>
      <c r="E1246">
        <v>2</v>
      </c>
      <c r="F1246">
        <v>1</v>
      </c>
      <c r="G1246">
        <v>2</v>
      </c>
      <c r="H1246" s="36">
        <v>2</v>
      </c>
    </row>
    <row r="1247" spans="1:8" x14ac:dyDescent="0.3">
      <c r="A1247" s="43">
        <v>2017</v>
      </c>
      <c r="B1247">
        <v>4</v>
      </c>
      <c r="C1247">
        <v>1</v>
      </c>
      <c r="D1247">
        <v>1</v>
      </c>
      <c r="E1247">
        <v>0</v>
      </c>
      <c r="F1247">
        <v>47</v>
      </c>
      <c r="G1247">
        <v>51</v>
      </c>
      <c r="H1247" s="36">
        <v>2</v>
      </c>
    </row>
    <row r="1248" spans="1:8" x14ac:dyDescent="0.3">
      <c r="A1248" s="43">
        <v>2016</v>
      </c>
      <c r="B1248">
        <v>1</v>
      </c>
      <c r="C1248">
        <v>0.91</v>
      </c>
      <c r="D1248">
        <v>0.77</v>
      </c>
      <c r="E1248">
        <v>1</v>
      </c>
      <c r="F1248">
        <v>1</v>
      </c>
      <c r="G1248">
        <v>1</v>
      </c>
      <c r="H1248" s="36">
        <v>2</v>
      </c>
    </row>
    <row r="1249" spans="1:8" x14ac:dyDescent="0.3">
      <c r="A1249" s="43">
        <v>2017</v>
      </c>
      <c r="B1249">
        <v>4</v>
      </c>
      <c r="C1249">
        <v>1</v>
      </c>
      <c r="D1249">
        <v>1</v>
      </c>
      <c r="E1249">
        <v>2</v>
      </c>
      <c r="F1249">
        <v>2</v>
      </c>
      <c r="G1249">
        <v>2</v>
      </c>
      <c r="H1249" s="36">
        <v>2</v>
      </c>
    </row>
    <row r="1250" spans="1:8" x14ac:dyDescent="0.3">
      <c r="A1250" s="43">
        <v>2017</v>
      </c>
      <c r="B1250">
        <v>4</v>
      </c>
      <c r="C1250">
        <v>1</v>
      </c>
      <c r="D1250">
        <v>0.96</v>
      </c>
      <c r="E1250">
        <v>2</v>
      </c>
      <c r="F1250">
        <v>1</v>
      </c>
      <c r="G1250">
        <v>1</v>
      </c>
      <c r="H1250" s="36">
        <v>2</v>
      </c>
    </row>
    <row r="1251" spans="1:8" x14ac:dyDescent="0.3">
      <c r="A1251" s="43">
        <v>2015</v>
      </c>
      <c r="B1251">
        <v>0</v>
      </c>
      <c r="E1251">
        <v>1</v>
      </c>
      <c r="F1251">
        <v>1</v>
      </c>
      <c r="G1251">
        <v>1</v>
      </c>
      <c r="H1251" s="36">
        <v>2</v>
      </c>
    </row>
    <row r="1252" spans="1:8" x14ac:dyDescent="0.3">
      <c r="A1252" s="43">
        <v>2017</v>
      </c>
      <c r="B1252">
        <v>4</v>
      </c>
      <c r="C1252">
        <v>1</v>
      </c>
      <c r="D1252">
        <v>1</v>
      </c>
      <c r="E1252">
        <v>2</v>
      </c>
      <c r="F1252">
        <v>1</v>
      </c>
      <c r="G1252">
        <v>2</v>
      </c>
      <c r="H1252" s="36">
        <v>2</v>
      </c>
    </row>
    <row r="1253" spans="1:8" x14ac:dyDescent="0.3">
      <c r="A1253" s="43">
        <v>2017</v>
      </c>
      <c r="B1253">
        <v>4</v>
      </c>
      <c r="C1253">
        <v>1</v>
      </c>
      <c r="D1253">
        <v>1</v>
      </c>
      <c r="E1253">
        <v>2</v>
      </c>
      <c r="F1253">
        <v>1</v>
      </c>
      <c r="G1253">
        <v>1</v>
      </c>
      <c r="H1253" s="36">
        <v>2</v>
      </c>
    </row>
    <row r="1254" spans="1:8" x14ac:dyDescent="0.3">
      <c r="A1254" s="43">
        <v>2017</v>
      </c>
      <c r="B1254">
        <v>4</v>
      </c>
      <c r="C1254">
        <v>1</v>
      </c>
      <c r="D1254">
        <v>1</v>
      </c>
      <c r="E1254">
        <v>2</v>
      </c>
      <c r="F1254">
        <v>7</v>
      </c>
      <c r="G1254">
        <v>36</v>
      </c>
      <c r="H1254" s="36">
        <v>2</v>
      </c>
    </row>
    <row r="1255" spans="1:8" x14ac:dyDescent="0.3">
      <c r="A1255" s="43">
        <v>2017</v>
      </c>
      <c r="B1255">
        <v>4</v>
      </c>
      <c r="C1255">
        <v>1</v>
      </c>
      <c r="D1255">
        <v>0.91</v>
      </c>
      <c r="E1255">
        <v>2</v>
      </c>
      <c r="F1255">
        <v>1</v>
      </c>
      <c r="G1255">
        <v>3</v>
      </c>
      <c r="H1255" s="36">
        <v>2</v>
      </c>
    </row>
    <row r="1256" spans="1:8" x14ac:dyDescent="0.3">
      <c r="A1256" s="43">
        <v>2017</v>
      </c>
      <c r="B1256">
        <v>4</v>
      </c>
      <c r="C1256">
        <v>1</v>
      </c>
      <c r="D1256">
        <v>0.99</v>
      </c>
      <c r="E1256">
        <v>2</v>
      </c>
      <c r="F1256">
        <v>4</v>
      </c>
      <c r="G1256">
        <v>6</v>
      </c>
      <c r="H1256" s="36">
        <v>2</v>
      </c>
    </row>
    <row r="1257" spans="1:8" x14ac:dyDescent="0.3">
      <c r="A1257" s="43">
        <v>2013</v>
      </c>
      <c r="B1257">
        <v>3</v>
      </c>
      <c r="C1257">
        <v>0.9</v>
      </c>
      <c r="D1257">
        <v>0.5</v>
      </c>
      <c r="E1257">
        <v>1</v>
      </c>
      <c r="F1257">
        <v>1</v>
      </c>
      <c r="G1257">
        <v>2</v>
      </c>
      <c r="H1257" s="36">
        <v>2</v>
      </c>
    </row>
    <row r="1258" spans="1:8" x14ac:dyDescent="0.3">
      <c r="A1258" s="43">
        <v>2013</v>
      </c>
      <c r="B1258">
        <v>0</v>
      </c>
      <c r="D1258">
        <v>0</v>
      </c>
      <c r="E1258">
        <v>1</v>
      </c>
      <c r="F1258">
        <v>1</v>
      </c>
      <c r="G1258">
        <v>2</v>
      </c>
      <c r="H1258" s="36">
        <v>2</v>
      </c>
    </row>
    <row r="1259" spans="1:8" x14ac:dyDescent="0.3">
      <c r="A1259" s="43">
        <v>2016</v>
      </c>
      <c r="B1259">
        <v>0</v>
      </c>
      <c r="D1259">
        <v>0</v>
      </c>
      <c r="E1259">
        <v>1</v>
      </c>
      <c r="F1259">
        <v>1</v>
      </c>
      <c r="G1259">
        <v>1</v>
      </c>
      <c r="H1259" s="36">
        <v>2</v>
      </c>
    </row>
    <row r="1260" spans="1:8" x14ac:dyDescent="0.3">
      <c r="A1260" s="43">
        <v>2015</v>
      </c>
      <c r="B1260">
        <v>4</v>
      </c>
      <c r="C1260">
        <v>0.9</v>
      </c>
      <c r="D1260">
        <v>1</v>
      </c>
      <c r="E1260">
        <v>2</v>
      </c>
      <c r="F1260">
        <v>1</v>
      </c>
      <c r="G1260">
        <v>1</v>
      </c>
      <c r="H1260" s="36">
        <v>2</v>
      </c>
    </row>
    <row r="1261" spans="1:8" x14ac:dyDescent="0.3">
      <c r="A1261" s="43">
        <v>2015</v>
      </c>
      <c r="B1261">
        <v>1</v>
      </c>
      <c r="C1261">
        <v>1</v>
      </c>
      <c r="D1261">
        <v>0.5</v>
      </c>
      <c r="E1261">
        <v>1</v>
      </c>
      <c r="F1261">
        <v>2</v>
      </c>
      <c r="G1261">
        <v>3</v>
      </c>
      <c r="H1261" s="36">
        <v>2</v>
      </c>
    </row>
    <row r="1262" spans="1:8" x14ac:dyDescent="0.3">
      <c r="A1262" s="43">
        <v>2015</v>
      </c>
      <c r="B1262">
        <v>4</v>
      </c>
      <c r="C1262">
        <v>1</v>
      </c>
      <c r="D1262">
        <v>0.94</v>
      </c>
      <c r="E1262">
        <v>1</v>
      </c>
      <c r="F1262">
        <v>2</v>
      </c>
      <c r="G1262">
        <v>2</v>
      </c>
      <c r="H1262" s="36">
        <v>2</v>
      </c>
    </row>
    <row r="1263" spans="1:8" x14ac:dyDescent="0.3">
      <c r="A1263" s="43">
        <v>2013</v>
      </c>
      <c r="B1263">
        <v>3</v>
      </c>
      <c r="C1263">
        <v>1</v>
      </c>
      <c r="D1263">
        <v>0.68</v>
      </c>
      <c r="E1263">
        <v>2</v>
      </c>
      <c r="F1263">
        <v>4</v>
      </c>
      <c r="G1263">
        <v>5</v>
      </c>
      <c r="H1263" s="36">
        <v>2</v>
      </c>
    </row>
    <row r="1264" spans="1:8" x14ac:dyDescent="0.3">
      <c r="A1264" s="43">
        <v>2017</v>
      </c>
      <c r="B1264">
        <v>4</v>
      </c>
      <c r="C1264">
        <v>1</v>
      </c>
      <c r="D1264">
        <v>0.94</v>
      </c>
      <c r="E1264">
        <v>2</v>
      </c>
      <c r="F1264">
        <v>1</v>
      </c>
      <c r="G1264">
        <v>1</v>
      </c>
      <c r="H1264" s="36">
        <v>2</v>
      </c>
    </row>
    <row r="1265" spans="1:8" x14ac:dyDescent="0.3">
      <c r="A1265" s="43">
        <v>2015</v>
      </c>
      <c r="B1265">
        <v>4</v>
      </c>
      <c r="C1265">
        <v>1</v>
      </c>
      <c r="D1265">
        <v>1</v>
      </c>
      <c r="E1265">
        <v>2</v>
      </c>
      <c r="F1265">
        <v>3</v>
      </c>
      <c r="G1265">
        <v>10</v>
      </c>
      <c r="H1265" s="36">
        <v>2</v>
      </c>
    </row>
    <row r="1266" spans="1:8" x14ac:dyDescent="0.3">
      <c r="A1266" s="43">
        <v>2017</v>
      </c>
      <c r="B1266">
        <v>4</v>
      </c>
      <c r="C1266">
        <v>1</v>
      </c>
      <c r="D1266">
        <v>1</v>
      </c>
      <c r="E1266">
        <v>2</v>
      </c>
      <c r="F1266">
        <v>3</v>
      </c>
      <c r="G1266">
        <v>3</v>
      </c>
      <c r="H1266" s="36">
        <v>2</v>
      </c>
    </row>
    <row r="1267" spans="1:8" x14ac:dyDescent="0.3">
      <c r="A1267" s="43">
        <v>2015</v>
      </c>
      <c r="B1267">
        <v>3</v>
      </c>
      <c r="C1267">
        <v>1</v>
      </c>
      <c r="D1267">
        <v>1</v>
      </c>
      <c r="E1267">
        <v>2</v>
      </c>
      <c r="F1267">
        <v>1</v>
      </c>
      <c r="G1267">
        <v>1</v>
      </c>
      <c r="H1267" s="36">
        <v>2</v>
      </c>
    </row>
    <row r="1268" spans="1:8" x14ac:dyDescent="0.3">
      <c r="A1268" s="43">
        <v>2015</v>
      </c>
      <c r="B1268">
        <v>4</v>
      </c>
      <c r="C1268">
        <v>1</v>
      </c>
      <c r="D1268">
        <v>1</v>
      </c>
      <c r="E1268">
        <v>2</v>
      </c>
      <c r="F1268">
        <v>1</v>
      </c>
      <c r="G1268">
        <v>1</v>
      </c>
      <c r="H1268" s="36">
        <v>2</v>
      </c>
    </row>
    <row r="1269" spans="1:8" x14ac:dyDescent="0.3">
      <c r="A1269" s="43">
        <v>2017</v>
      </c>
      <c r="B1269">
        <v>4</v>
      </c>
      <c r="C1269">
        <v>1</v>
      </c>
      <c r="D1269">
        <v>1</v>
      </c>
      <c r="E1269">
        <v>1</v>
      </c>
      <c r="F1269">
        <v>2</v>
      </c>
      <c r="G1269">
        <v>2</v>
      </c>
      <c r="H1269" s="36">
        <v>2</v>
      </c>
    </row>
    <row r="1270" spans="1:8" x14ac:dyDescent="0.3">
      <c r="A1270" s="43">
        <v>2016</v>
      </c>
      <c r="B1270">
        <v>4</v>
      </c>
      <c r="C1270">
        <v>1</v>
      </c>
      <c r="D1270">
        <v>0.96</v>
      </c>
      <c r="E1270">
        <v>2</v>
      </c>
      <c r="F1270">
        <v>3</v>
      </c>
      <c r="G1270">
        <v>3</v>
      </c>
      <c r="H1270" s="36">
        <v>2</v>
      </c>
    </row>
    <row r="1271" spans="1:8" x14ac:dyDescent="0.3">
      <c r="A1271" s="43">
        <v>2017</v>
      </c>
      <c r="B1271">
        <v>4</v>
      </c>
      <c r="C1271">
        <v>1</v>
      </c>
      <c r="D1271">
        <v>1</v>
      </c>
      <c r="E1271">
        <v>2</v>
      </c>
      <c r="F1271">
        <v>2</v>
      </c>
      <c r="G1271">
        <v>2</v>
      </c>
      <c r="H1271" s="36">
        <v>2</v>
      </c>
    </row>
    <row r="1272" spans="1:8" x14ac:dyDescent="0.3">
      <c r="A1272" s="43">
        <v>2016</v>
      </c>
      <c r="B1272">
        <v>1</v>
      </c>
      <c r="C1272">
        <v>0.97</v>
      </c>
      <c r="D1272">
        <v>0.12</v>
      </c>
      <c r="E1272">
        <v>1</v>
      </c>
      <c r="F1272">
        <v>39</v>
      </c>
      <c r="G1272">
        <v>43</v>
      </c>
      <c r="H1272" s="36">
        <v>2</v>
      </c>
    </row>
    <row r="1273" spans="1:8" x14ac:dyDescent="0.3">
      <c r="A1273" s="43">
        <v>2017</v>
      </c>
      <c r="B1273">
        <v>4</v>
      </c>
      <c r="C1273">
        <v>1</v>
      </c>
      <c r="D1273">
        <v>0.92</v>
      </c>
      <c r="E1273">
        <v>2</v>
      </c>
      <c r="F1273">
        <v>1</v>
      </c>
      <c r="G1273">
        <v>1</v>
      </c>
      <c r="H1273" s="36">
        <v>2</v>
      </c>
    </row>
    <row r="1274" spans="1:8" x14ac:dyDescent="0.3">
      <c r="A1274" s="43">
        <v>2017</v>
      </c>
      <c r="B1274">
        <v>4</v>
      </c>
      <c r="C1274">
        <v>1</v>
      </c>
      <c r="D1274">
        <v>1</v>
      </c>
      <c r="E1274">
        <v>2</v>
      </c>
      <c r="F1274">
        <v>3</v>
      </c>
      <c r="G1274">
        <v>3</v>
      </c>
      <c r="H1274" s="36">
        <v>2</v>
      </c>
    </row>
    <row r="1275" spans="1:8" x14ac:dyDescent="0.3">
      <c r="A1275" s="43">
        <v>2014</v>
      </c>
      <c r="B1275">
        <v>4</v>
      </c>
      <c r="C1275">
        <v>1</v>
      </c>
      <c r="D1275">
        <v>0.33</v>
      </c>
      <c r="E1275">
        <v>2</v>
      </c>
      <c r="F1275">
        <v>2</v>
      </c>
      <c r="G1275">
        <v>2</v>
      </c>
      <c r="H1275" s="36">
        <v>2</v>
      </c>
    </row>
    <row r="1276" spans="1:8" x14ac:dyDescent="0.3">
      <c r="A1276" s="43">
        <v>2014</v>
      </c>
      <c r="B1276">
        <v>4</v>
      </c>
      <c r="C1276">
        <v>1</v>
      </c>
      <c r="D1276">
        <v>0.9</v>
      </c>
      <c r="E1276">
        <v>2</v>
      </c>
      <c r="F1276">
        <v>1</v>
      </c>
      <c r="G1276">
        <v>1</v>
      </c>
      <c r="H1276" s="36">
        <v>2</v>
      </c>
    </row>
    <row r="1277" spans="1:8" x14ac:dyDescent="0.3">
      <c r="A1277" s="43">
        <v>2015</v>
      </c>
      <c r="B1277">
        <v>3</v>
      </c>
      <c r="C1277">
        <v>1</v>
      </c>
      <c r="D1277">
        <v>0.89</v>
      </c>
      <c r="E1277">
        <v>1</v>
      </c>
      <c r="F1277">
        <v>1</v>
      </c>
      <c r="G1277">
        <v>1</v>
      </c>
      <c r="H1277" s="36">
        <v>2</v>
      </c>
    </row>
    <row r="1278" spans="1:8" x14ac:dyDescent="0.3">
      <c r="A1278" s="43">
        <v>2017</v>
      </c>
      <c r="B1278">
        <v>3</v>
      </c>
      <c r="C1278">
        <v>0.7</v>
      </c>
      <c r="D1278">
        <v>0.56000000000000005</v>
      </c>
      <c r="E1278">
        <v>1</v>
      </c>
      <c r="F1278">
        <v>5</v>
      </c>
      <c r="G1278">
        <v>6</v>
      </c>
      <c r="H1278" s="36">
        <v>2</v>
      </c>
    </row>
    <row r="1279" spans="1:8" x14ac:dyDescent="0.3">
      <c r="A1279" s="43">
        <v>2016</v>
      </c>
      <c r="B1279">
        <v>4</v>
      </c>
      <c r="C1279">
        <v>1</v>
      </c>
      <c r="D1279">
        <v>0.92</v>
      </c>
      <c r="E1279">
        <v>1</v>
      </c>
      <c r="F1279">
        <v>11</v>
      </c>
      <c r="G1279">
        <v>11</v>
      </c>
      <c r="H1279" s="36">
        <v>2</v>
      </c>
    </row>
    <row r="1280" spans="1:8" x14ac:dyDescent="0.3">
      <c r="A1280" s="43">
        <v>2017</v>
      </c>
      <c r="B1280">
        <v>4</v>
      </c>
      <c r="C1280">
        <v>1</v>
      </c>
      <c r="D1280">
        <v>0.97</v>
      </c>
      <c r="E1280">
        <v>2</v>
      </c>
      <c r="F1280">
        <v>2</v>
      </c>
      <c r="G1280">
        <v>2</v>
      </c>
      <c r="H1280" s="36">
        <v>2</v>
      </c>
    </row>
    <row r="1281" spans="1:8" x14ac:dyDescent="0.3">
      <c r="A1281" s="43">
        <v>2013</v>
      </c>
      <c r="B1281">
        <v>3</v>
      </c>
      <c r="C1281">
        <v>1</v>
      </c>
      <c r="D1281">
        <v>0.83</v>
      </c>
      <c r="E1281">
        <v>1</v>
      </c>
      <c r="F1281">
        <v>2</v>
      </c>
      <c r="G1281">
        <v>2</v>
      </c>
      <c r="H1281" s="36">
        <v>2</v>
      </c>
    </row>
    <row r="1282" spans="1:8" x14ac:dyDescent="0.3">
      <c r="A1282" s="43">
        <v>2015</v>
      </c>
      <c r="B1282">
        <v>1</v>
      </c>
      <c r="C1282">
        <v>0.84</v>
      </c>
      <c r="D1282">
        <v>0.75</v>
      </c>
      <c r="E1282">
        <v>1</v>
      </c>
      <c r="F1282">
        <v>8</v>
      </c>
      <c r="G1282">
        <v>9</v>
      </c>
      <c r="H1282" s="36">
        <v>2</v>
      </c>
    </row>
    <row r="1283" spans="1:8" x14ac:dyDescent="0.3">
      <c r="A1283" s="43">
        <v>2017</v>
      </c>
      <c r="B1283">
        <v>4</v>
      </c>
      <c r="C1283">
        <v>1</v>
      </c>
      <c r="D1283">
        <v>1</v>
      </c>
      <c r="E1283">
        <v>1</v>
      </c>
      <c r="F1283">
        <v>1</v>
      </c>
      <c r="G1283">
        <v>1</v>
      </c>
      <c r="H1283" s="36">
        <v>2</v>
      </c>
    </row>
    <row r="1284" spans="1:8" x14ac:dyDescent="0.3">
      <c r="A1284" s="43">
        <v>2013</v>
      </c>
      <c r="B1284">
        <v>4</v>
      </c>
      <c r="C1284">
        <v>1</v>
      </c>
      <c r="D1284">
        <v>1</v>
      </c>
      <c r="E1284">
        <v>1</v>
      </c>
      <c r="F1284">
        <v>1</v>
      </c>
      <c r="G1284">
        <v>1</v>
      </c>
      <c r="H1284" s="36">
        <v>2</v>
      </c>
    </row>
    <row r="1285" spans="1:8" x14ac:dyDescent="0.3">
      <c r="A1285" s="43">
        <v>2017</v>
      </c>
      <c r="B1285">
        <v>4</v>
      </c>
      <c r="C1285">
        <v>1</v>
      </c>
      <c r="D1285">
        <v>0.99</v>
      </c>
      <c r="E1285">
        <v>2</v>
      </c>
      <c r="F1285">
        <v>1</v>
      </c>
      <c r="G1285">
        <v>1</v>
      </c>
      <c r="H1285" s="36">
        <v>2</v>
      </c>
    </row>
    <row r="1286" spans="1:8" x14ac:dyDescent="0.3">
      <c r="A1286" s="43">
        <v>2017</v>
      </c>
      <c r="B1286">
        <v>4</v>
      </c>
      <c r="C1286">
        <v>1</v>
      </c>
      <c r="D1286">
        <v>0.99</v>
      </c>
      <c r="E1286">
        <v>1</v>
      </c>
      <c r="F1286">
        <v>5</v>
      </c>
      <c r="G1286">
        <v>6</v>
      </c>
      <c r="H1286" s="36">
        <v>2</v>
      </c>
    </row>
    <row r="1287" spans="1:8" x14ac:dyDescent="0.3">
      <c r="A1287" s="43">
        <v>2017</v>
      </c>
      <c r="B1287">
        <v>2</v>
      </c>
      <c r="C1287">
        <v>0</v>
      </c>
      <c r="D1287">
        <v>0</v>
      </c>
      <c r="E1287">
        <v>1</v>
      </c>
      <c r="F1287">
        <v>1</v>
      </c>
      <c r="G1287">
        <v>2</v>
      </c>
      <c r="H1287" s="36">
        <v>2</v>
      </c>
    </row>
    <row r="1288" spans="1:8" x14ac:dyDescent="0.3">
      <c r="A1288" s="43">
        <v>2017</v>
      </c>
      <c r="B1288">
        <v>4</v>
      </c>
      <c r="C1288">
        <v>1</v>
      </c>
      <c r="D1288">
        <v>1</v>
      </c>
      <c r="E1288">
        <v>1</v>
      </c>
      <c r="F1288">
        <v>1</v>
      </c>
      <c r="G1288">
        <v>1</v>
      </c>
      <c r="H1288" s="36">
        <v>2</v>
      </c>
    </row>
    <row r="1289" spans="1:8" x14ac:dyDescent="0.3">
      <c r="A1289" s="43">
        <v>2017</v>
      </c>
      <c r="B1289">
        <v>4</v>
      </c>
      <c r="C1289">
        <v>1</v>
      </c>
      <c r="D1289">
        <v>1</v>
      </c>
      <c r="E1289">
        <v>1</v>
      </c>
      <c r="F1289">
        <v>1</v>
      </c>
      <c r="G1289">
        <v>1</v>
      </c>
      <c r="H1289" s="36">
        <v>2</v>
      </c>
    </row>
    <row r="1290" spans="1:8" x14ac:dyDescent="0.3">
      <c r="A1290" s="43">
        <v>2017</v>
      </c>
      <c r="B1290">
        <v>3</v>
      </c>
      <c r="C1290">
        <v>0.86</v>
      </c>
      <c r="D1290">
        <v>0.68</v>
      </c>
      <c r="E1290">
        <v>1</v>
      </c>
      <c r="F1290">
        <v>1</v>
      </c>
      <c r="G1290">
        <v>1</v>
      </c>
      <c r="H1290" s="36">
        <v>2</v>
      </c>
    </row>
    <row r="1291" spans="1:8" x14ac:dyDescent="0.3">
      <c r="A1291" s="43">
        <v>2016</v>
      </c>
      <c r="B1291">
        <v>3</v>
      </c>
      <c r="C1291">
        <v>1</v>
      </c>
      <c r="D1291">
        <v>0.89</v>
      </c>
      <c r="E1291">
        <v>1</v>
      </c>
      <c r="F1291">
        <v>1</v>
      </c>
      <c r="G1291">
        <v>5</v>
      </c>
      <c r="H1291" s="36">
        <v>2</v>
      </c>
    </row>
    <row r="1292" spans="1:8" x14ac:dyDescent="0.3">
      <c r="A1292" s="43">
        <v>2017</v>
      </c>
      <c r="B1292">
        <v>4</v>
      </c>
      <c r="C1292">
        <v>1</v>
      </c>
      <c r="D1292">
        <v>0.9</v>
      </c>
      <c r="E1292">
        <v>2</v>
      </c>
      <c r="F1292">
        <v>4</v>
      </c>
      <c r="G1292">
        <v>4</v>
      </c>
      <c r="H1292" s="36">
        <v>2</v>
      </c>
    </row>
    <row r="1293" spans="1:8" x14ac:dyDescent="0.3">
      <c r="A1293" s="43">
        <v>2018</v>
      </c>
      <c r="B1293">
        <v>4</v>
      </c>
      <c r="C1293">
        <v>1</v>
      </c>
      <c r="D1293">
        <v>1</v>
      </c>
      <c r="E1293">
        <v>2</v>
      </c>
      <c r="F1293">
        <v>4</v>
      </c>
      <c r="G1293">
        <v>4</v>
      </c>
      <c r="H1293" s="36">
        <v>2</v>
      </c>
    </row>
    <row r="1294" spans="1:8" x14ac:dyDescent="0.3">
      <c r="A1294" s="43">
        <v>2014</v>
      </c>
      <c r="B1294">
        <v>3</v>
      </c>
      <c r="C1294">
        <v>1</v>
      </c>
      <c r="D1294">
        <v>1</v>
      </c>
      <c r="E1294">
        <v>1</v>
      </c>
      <c r="F1294">
        <v>1</v>
      </c>
      <c r="G1294">
        <v>3</v>
      </c>
      <c r="H1294" s="36">
        <v>2</v>
      </c>
    </row>
    <row r="1295" spans="1:8" x14ac:dyDescent="0.3">
      <c r="A1295" s="43">
        <v>2015</v>
      </c>
      <c r="B1295">
        <v>3</v>
      </c>
      <c r="C1295">
        <v>0.9</v>
      </c>
      <c r="D1295">
        <v>0.95</v>
      </c>
      <c r="E1295">
        <v>1</v>
      </c>
      <c r="F1295">
        <v>1</v>
      </c>
      <c r="G1295">
        <v>2</v>
      </c>
      <c r="H1295" s="36">
        <v>2</v>
      </c>
    </row>
    <row r="1296" spans="1:8" x14ac:dyDescent="0.3">
      <c r="A1296" s="43">
        <v>2018</v>
      </c>
      <c r="B1296">
        <v>4</v>
      </c>
      <c r="C1296">
        <v>1</v>
      </c>
      <c r="D1296">
        <v>0.99</v>
      </c>
      <c r="E1296">
        <v>2</v>
      </c>
      <c r="F1296">
        <v>1</v>
      </c>
      <c r="G1296">
        <v>1</v>
      </c>
      <c r="H1296" s="36">
        <v>2</v>
      </c>
    </row>
    <row r="1297" spans="1:8" x14ac:dyDescent="0.3">
      <c r="A1297" s="43">
        <v>2017</v>
      </c>
      <c r="B1297">
        <v>4</v>
      </c>
      <c r="C1297">
        <v>1</v>
      </c>
      <c r="D1297">
        <v>1</v>
      </c>
      <c r="E1297">
        <v>2</v>
      </c>
      <c r="F1297">
        <v>2</v>
      </c>
      <c r="G1297">
        <v>4</v>
      </c>
      <c r="H1297" s="36">
        <v>2</v>
      </c>
    </row>
    <row r="1298" spans="1:8" x14ac:dyDescent="0.3">
      <c r="A1298" s="43">
        <v>2017</v>
      </c>
      <c r="B1298">
        <v>4</v>
      </c>
      <c r="C1298">
        <v>1</v>
      </c>
      <c r="D1298">
        <v>1</v>
      </c>
      <c r="E1298">
        <v>1</v>
      </c>
      <c r="F1298">
        <v>2</v>
      </c>
      <c r="G1298">
        <v>2</v>
      </c>
      <c r="H1298" s="36">
        <v>2</v>
      </c>
    </row>
    <row r="1299" spans="1:8" x14ac:dyDescent="0.3">
      <c r="A1299" s="43">
        <v>2015</v>
      </c>
      <c r="B1299">
        <v>4</v>
      </c>
      <c r="C1299">
        <v>1</v>
      </c>
      <c r="D1299">
        <v>0.82</v>
      </c>
      <c r="E1299">
        <v>1</v>
      </c>
      <c r="F1299">
        <v>3</v>
      </c>
      <c r="G1299">
        <v>6</v>
      </c>
      <c r="H1299" s="36">
        <v>2</v>
      </c>
    </row>
    <row r="1300" spans="1:8" x14ac:dyDescent="0.3">
      <c r="A1300" s="43">
        <v>2017</v>
      </c>
      <c r="B1300">
        <v>0</v>
      </c>
      <c r="D1300">
        <v>0.5</v>
      </c>
      <c r="E1300">
        <v>1</v>
      </c>
      <c r="F1300">
        <v>1</v>
      </c>
      <c r="G1300">
        <v>1</v>
      </c>
      <c r="H1300" s="36">
        <v>2</v>
      </c>
    </row>
    <row r="1301" spans="1:8" x14ac:dyDescent="0.3">
      <c r="A1301" s="43">
        <v>2017</v>
      </c>
      <c r="B1301">
        <v>4</v>
      </c>
      <c r="C1301">
        <v>1</v>
      </c>
      <c r="D1301">
        <v>0.98</v>
      </c>
      <c r="E1301">
        <v>1</v>
      </c>
      <c r="F1301">
        <v>2</v>
      </c>
      <c r="G1301">
        <v>2</v>
      </c>
      <c r="H1301" s="36">
        <v>2</v>
      </c>
    </row>
    <row r="1302" spans="1:8" x14ac:dyDescent="0.3">
      <c r="A1302" s="43">
        <v>2014</v>
      </c>
      <c r="B1302">
        <v>3</v>
      </c>
      <c r="C1302">
        <v>1</v>
      </c>
      <c r="D1302">
        <v>0.99</v>
      </c>
      <c r="E1302">
        <v>1</v>
      </c>
      <c r="F1302">
        <v>3</v>
      </c>
      <c r="G1302">
        <v>11</v>
      </c>
      <c r="H1302" s="36">
        <v>2</v>
      </c>
    </row>
    <row r="1303" spans="1:8" x14ac:dyDescent="0.3">
      <c r="A1303" s="43">
        <v>2013</v>
      </c>
      <c r="B1303">
        <v>4</v>
      </c>
      <c r="C1303">
        <v>1</v>
      </c>
      <c r="D1303">
        <v>1</v>
      </c>
      <c r="E1303">
        <v>1</v>
      </c>
      <c r="F1303">
        <v>107</v>
      </c>
      <c r="G1303">
        <v>120</v>
      </c>
      <c r="H1303" s="36">
        <v>2</v>
      </c>
    </row>
    <row r="1304" spans="1:8" x14ac:dyDescent="0.3">
      <c r="A1304" s="43">
        <v>2017</v>
      </c>
      <c r="B1304">
        <v>4</v>
      </c>
      <c r="C1304">
        <v>1</v>
      </c>
      <c r="D1304">
        <v>1</v>
      </c>
      <c r="E1304">
        <v>1</v>
      </c>
      <c r="F1304">
        <v>1</v>
      </c>
      <c r="G1304">
        <v>1</v>
      </c>
      <c r="H1304" s="36">
        <v>2</v>
      </c>
    </row>
    <row r="1305" spans="1:8" x14ac:dyDescent="0.3">
      <c r="A1305" s="43">
        <v>2017</v>
      </c>
      <c r="B1305">
        <v>4</v>
      </c>
      <c r="C1305">
        <v>1</v>
      </c>
      <c r="D1305">
        <v>0.78</v>
      </c>
      <c r="E1305">
        <v>1</v>
      </c>
      <c r="F1305">
        <v>2</v>
      </c>
      <c r="G1305">
        <v>2</v>
      </c>
      <c r="H1305" s="36">
        <v>2</v>
      </c>
    </row>
    <row r="1306" spans="1:8" x14ac:dyDescent="0.3">
      <c r="A1306" s="43">
        <v>2015</v>
      </c>
      <c r="B1306">
        <v>4</v>
      </c>
      <c r="C1306">
        <v>1</v>
      </c>
      <c r="D1306">
        <v>0.67</v>
      </c>
      <c r="E1306">
        <v>1</v>
      </c>
      <c r="F1306">
        <v>2</v>
      </c>
      <c r="G1306">
        <v>2</v>
      </c>
      <c r="H1306" s="36">
        <v>2</v>
      </c>
    </row>
    <row r="1307" spans="1:8" x14ac:dyDescent="0.3">
      <c r="A1307" s="43">
        <v>2017</v>
      </c>
      <c r="B1307">
        <v>4</v>
      </c>
      <c r="C1307">
        <v>1</v>
      </c>
      <c r="D1307">
        <v>1</v>
      </c>
      <c r="E1307">
        <v>2</v>
      </c>
      <c r="F1307">
        <v>1</v>
      </c>
      <c r="G1307">
        <v>1</v>
      </c>
      <c r="H1307" s="36">
        <v>2</v>
      </c>
    </row>
    <row r="1308" spans="1:8" x14ac:dyDescent="0.3">
      <c r="A1308" s="43">
        <v>2016</v>
      </c>
      <c r="B1308">
        <v>4</v>
      </c>
      <c r="C1308">
        <v>1</v>
      </c>
      <c r="D1308">
        <v>1</v>
      </c>
      <c r="E1308">
        <v>1</v>
      </c>
      <c r="F1308">
        <v>9</v>
      </c>
      <c r="G1308">
        <v>9</v>
      </c>
      <c r="H1308" s="36">
        <v>2</v>
      </c>
    </row>
    <row r="1309" spans="1:8" x14ac:dyDescent="0.3">
      <c r="A1309" s="43">
        <v>2016</v>
      </c>
      <c r="B1309">
        <v>4</v>
      </c>
      <c r="C1309">
        <v>1</v>
      </c>
      <c r="D1309">
        <v>1</v>
      </c>
      <c r="E1309">
        <v>2</v>
      </c>
      <c r="F1309">
        <v>1</v>
      </c>
      <c r="G1309">
        <v>1</v>
      </c>
      <c r="H1309" s="36">
        <v>2</v>
      </c>
    </row>
    <row r="1310" spans="1:8" x14ac:dyDescent="0.3">
      <c r="A1310" s="43">
        <v>2012</v>
      </c>
      <c r="B1310">
        <v>4</v>
      </c>
      <c r="C1310">
        <v>1</v>
      </c>
      <c r="D1310">
        <v>1</v>
      </c>
      <c r="E1310">
        <v>2</v>
      </c>
      <c r="F1310">
        <v>1</v>
      </c>
      <c r="G1310">
        <v>1</v>
      </c>
      <c r="H1310" s="36">
        <v>2</v>
      </c>
    </row>
    <row r="1311" spans="1:8" x14ac:dyDescent="0.3">
      <c r="A1311" s="43">
        <v>2018</v>
      </c>
      <c r="B1311">
        <v>4</v>
      </c>
      <c r="C1311">
        <v>1</v>
      </c>
      <c r="D1311">
        <v>0.99</v>
      </c>
      <c r="E1311">
        <v>0</v>
      </c>
      <c r="F1311">
        <v>4</v>
      </c>
      <c r="G1311">
        <v>4</v>
      </c>
      <c r="H1311" s="36">
        <v>2</v>
      </c>
    </row>
    <row r="1312" spans="1:8" x14ac:dyDescent="0.3">
      <c r="A1312" s="43">
        <v>2018</v>
      </c>
      <c r="B1312">
        <v>4</v>
      </c>
      <c r="C1312">
        <v>1</v>
      </c>
      <c r="D1312">
        <v>1</v>
      </c>
      <c r="E1312">
        <v>2</v>
      </c>
      <c r="F1312">
        <v>1</v>
      </c>
      <c r="G1312">
        <v>1</v>
      </c>
      <c r="H1312" s="36">
        <v>2</v>
      </c>
    </row>
    <row r="1313" spans="1:8" x14ac:dyDescent="0.3">
      <c r="A1313" s="43">
        <v>2018</v>
      </c>
      <c r="B1313">
        <v>4</v>
      </c>
      <c r="C1313">
        <v>1</v>
      </c>
      <c r="D1313">
        <v>1</v>
      </c>
      <c r="E1313">
        <v>2</v>
      </c>
      <c r="F1313">
        <v>1</v>
      </c>
      <c r="G1313">
        <v>1</v>
      </c>
      <c r="H1313" s="36">
        <v>2</v>
      </c>
    </row>
    <row r="1314" spans="1:8" x14ac:dyDescent="0.3">
      <c r="A1314" s="43">
        <v>2017</v>
      </c>
      <c r="B1314">
        <v>0</v>
      </c>
      <c r="D1314">
        <v>0.62</v>
      </c>
      <c r="E1314">
        <v>1</v>
      </c>
      <c r="F1314">
        <v>4</v>
      </c>
      <c r="G1314">
        <v>5</v>
      </c>
      <c r="H1314" s="36">
        <v>2</v>
      </c>
    </row>
    <row r="1315" spans="1:8" x14ac:dyDescent="0.3">
      <c r="A1315" s="43">
        <v>2017</v>
      </c>
      <c r="B1315">
        <v>4</v>
      </c>
      <c r="C1315">
        <v>1</v>
      </c>
      <c r="D1315">
        <v>0.93</v>
      </c>
      <c r="E1315">
        <v>2</v>
      </c>
      <c r="F1315">
        <v>3</v>
      </c>
      <c r="G1315">
        <v>3</v>
      </c>
      <c r="H1315" s="36">
        <v>2</v>
      </c>
    </row>
    <row r="1316" spans="1:8" x14ac:dyDescent="0.3">
      <c r="A1316" s="43">
        <v>2018</v>
      </c>
      <c r="B1316">
        <v>4</v>
      </c>
      <c r="C1316">
        <v>1</v>
      </c>
      <c r="D1316">
        <v>1</v>
      </c>
      <c r="E1316">
        <v>2</v>
      </c>
      <c r="F1316">
        <v>4</v>
      </c>
      <c r="G1316">
        <v>4</v>
      </c>
      <c r="H1316" s="36">
        <v>2</v>
      </c>
    </row>
    <row r="1317" spans="1:8" x14ac:dyDescent="0.3">
      <c r="A1317" s="43">
        <v>2018</v>
      </c>
      <c r="B1317">
        <v>4</v>
      </c>
      <c r="C1317">
        <v>1</v>
      </c>
      <c r="D1317">
        <v>1</v>
      </c>
      <c r="E1317">
        <v>2</v>
      </c>
      <c r="F1317">
        <v>2</v>
      </c>
      <c r="G1317">
        <v>2</v>
      </c>
      <c r="H1317" s="36">
        <v>2</v>
      </c>
    </row>
    <row r="1318" spans="1:8" x14ac:dyDescent="0.3">
      <c r="A1318" s="43">
        <v>2016</v>
      </c>
      <c r="B1318">
        <v>4</v>
      </c>
      <c r="C1318">
        <v>1</v>
      </c>
      <c r="D1318">
        <v>1</v>
      </c>
      <c r="E1318">
        <v>2</v>
      </c>
      <c r="F1318">
        <v>3</v>
      </c>
      <c r="G1318">
        <v>6</v>
      </c>
      <c r="H1318" s="36">
        <v>1</v>
      </c>
    </row>
    <row r="1319" spans="1:8" x14ac:dyDescent="0.3">
      <c r="A1319" s="43">
        <v>2017</v>
      </c>
      <c r="B1319">
        <v>3</v>
      </c>
      <c r="C1319">
        <v>0.9</v>
      </c>
      <c r="D1319">
        <v>0.9</v>
      </c>
      <c r="E1319">
        <v>1</v>
      </c>
      <c r="F1319">
        <v>1</v>
      </c>
      <c r="G1319">
        <v>1</v>
      </c>
      <c r="H1319" s="36">
        <v>2</v>
      </c>
    </row>
    <row r="1320" spans="1:8" x14ac:dyDescent="0.3">
      <c r="A1320" s="43">
        <v>2018</v>
      </c>
      <c r="B1320">
        <v>4</v>
      </c>
      <c r="C1320">
        <v>0.95</v>
      </c>
      <c r="D1320">
        <v>0.97</v>
      </c>
      <c r="E1320">
        <v>2</v>
      </c>
      <c r="F1320">
        <v>1</v>
      </c>
      <c r="G1320">
        <v>1</v>
      </c>
      <c r="H1320" s="36">
        <v>2</v>
      </c>
    </row>
    <row r="1321" spans="1:8" x14ac:dyDescent="0.3">
      <c r="A1321" s="43">
        <v>2016</v>
      </c>
      <c r="B1321">
        <v>4</v>
      </c>
      <c r="C1321">
        <v>0.99</v>
      </c>
      <c r="D1321">
        <v>1</v>
      </c>
      <c r="E1321">
        <v>1</v>
      </c>
      <c r="F1321">
        <v>9</v>
      </c>
      <c r="G1321">
        <v>10</v>
      </c>
      <c r="H1321" s="36">
        <v>2</v>
      </c>
    </row>
    <row r="1322" spans="1:8" x14ac:dyDescent="0.3">
      <c r="A1322" s="43">
        <v>2017</v>
      </c>
      <c r="B1322">
        <v>3</v>
      </c>
      <c r="C1322">
        <v>1</v>
      </c>
      <c r="D1322">
        <v>1</v>
      </c>
      <c r="E1322">
        <v>2</v>
      </c>
      <c r="F1322">
        <v>2</v>
      </c>
      <c r="G1322">
        <v>2</v>
      </c>
      <c r="H1322" s="36">
        <v>2</v>
      </c>
    </row>
    <row r="1323" spans="1:8" x14ac:dyDescent="0.3">
      <c r="A1323" s="43">
        <v>2017</v>
      </c>
      <c r="B1323">
        <v>4</v>
      </c>
      <c r="C1323">
        <v>1</v>
      </c>
      <c r="D1323">
        <v>1</v>
      </c>
      <c r="E1323">
        <v>0</v>
      </c>
      <c r="F1323">
        <v>13</v>
      </c>
      <c r="G1323">
        <v>15</v>
      </c>
      <c r="H1323" s="36">
        <v>2</v>
      </c>
    </row>
    <row r="1324" spans="1:8" x14ac:dyDescent="0.3">
      <c r="A1324" s="43">
        <v>2018</v>
      </c>
      <c r="B1324">
        <v>4</v>
      </c>
      <c r="C1324">
        <v>1</v>
      </c>
      <c r="D1324">
        <v>0.95</v>
      </c>
      <c r="E1324">
        <v>2</v>
      </c>
      <c r="F1324">
        <v>3</v>
      </c>
      <c r="G1324">
        <v>3</v>
      </c>
      <c r="H1324" s="36">
        <v>2</v>
      </c>
    </row>
    <row r="1325" spans="1:8" x14ac:dyDescent="0.3">
      <c r="A1325" s="43">
        <v>2018</v>
      </c>
      <c r="B1325">
        <v>3</v>
      </c>
      <c r="C1325">
        <v>1</v>
      </c>
      <c r="D1325">
        <v>1</v>
      </c>
      <c r="E1325">
        <v>2</v>
      </c>
      <c r="F1325">
        <v>1</v>
      </c>
      <c r="G1325">
        <v>1</v>
      </c>
      <c r="H1325" s="36">
        <v>2</v>
      </c>
    </row>
    <row r="1326" spans="1:8" x14ac:dyDescent="0.3">
      <c r="A1326" s="43">
        <v>2018</v>
      </c>
      <c r="B1326">
        <v>4</v>
      </c>
      <c r="C1326">
        <v>1</v>
      </c>
      <c r="D1326">
        <v>0.97</v>
      </c>
      <c r="E1326">
        <v>1</v>
      </c>
      <c r="F1326">
        <v>1</v>
      </c>
      <c r="G1326">
        <v>1</v>
      </c>
      <c r="H1326" s="36">
        <v>2</v>
      </c>
    </row>
    <row r="1327" spans="1:8" x14ac:dyDescent="0.3">
      <c r="A1327" s="43">
        <v>2012</v>
      </c>
      <c r="B1327">
        <v>4</v>
      </c>
      <c r="C1327">
        <v>1</v>
      </c>
      <c r="D1327">
        <v>0.96</v>
      </c>
      <c r="E1327">
        <v>1</v>
      </c>
      <c r="F1327">
        <v>2</v>
      </c>
      <c r="G1327">
        <v>7</v>
      </c>
      <c r="H1327" s="36">
        <v>2</v>
      </c>
    </row>
    <row r="1328" spans="1:8" x14ac:dyDescent="0.3">
      <c r="A1328" s="43">
        <v>2018</v>
      </c>
      <c r="B1328">
        <v>3</v>
      </c>
      <c r="C1328">
        <v>1</v>
      </c>
      <c r="D1328">
        <v>0.52</v>
      </c>
      <c r="E1328">
        <v>2</v>
      </c>
      <c r="F1328">
        <v>2</v>
      </c>
      <c r="G1328">
        <v>2</v>
      </c>
      <c r="H1328" s="36">
        <v>2</v>
      </c>
    </row>
    <row r="1329" spans="1:8" x14ac:dyDescent="0.3">
      <c r="A1329" s="43">
        <v>2015</v>
      </c>
      <c r="B1329">
        <v>0</v>
      </c>
      <c r="D1329">
        <v>0</v>
      </c>
      <c r="E1329">
        <v>1</v>
      </c>
      <c r="F1329">
        <v>1</v>
      </c>
      <c r="G1329">
        <v>1</v>
      </c>
      <c r="H1329" s="36">
        <v>2</v>
      </c>
    </row>
    <row r="1330" spans="1:8" x14ac:dyDescent="0.3">
      <c r="A1330" s="43">
        <v>2018</v>
      </c>
      <c r="B1330">
        <v>4</v>
      </c>
      <c r="C1330">
        <v>1</v>
      </c>
      <c r="D1330">
        <v>1</v>
      </c>
      <c r="E1330">
        <v>0</v>
      </c>
      <c r="F1330">
        <v>2</v>
      </c>
      <c r="G1330">
        <v>2</v>
      </c>
      <c r="H1330" s="36">
        <v>2</v>
      </c>
    </row>
    <row r="1331" spans="1:8" x14ac:dyDescent="0.3">
      <c r="A1331" s="43">
        <v>2017</v>
      </c>
      <c r="B1331">
        <v>4</v>
      </c>
      <c r="C1331">
        <v>1</v>
      </c>
      <c r="D1331">
        <v>1</v>
      </c>
      <c r="E1331">
        <v>1</v>
      </c>
      <c r="F1331">
        <v>1</v>
      </c>
      <c r="G1331">
        <v>2</v>
      </c>
      <c r="H1331" s="36">
        <v>2</v>
      </c>
    </row>
    <row r="1332" spans="1:8" x14ac:dyDescent="0.3">
      <c r="A1332" s="43">
        <v>2015</v>
      </c>
      <c r="B1332">
        <v>4</v>
      </c>
      <c r="C1332">
        <v>1</v>
      </c>
      <c r="D1332">
        <v>0.97</v>
      </c>
      <c r="E1332">
        <v>2</v>
      </c>
      <c r="F1332">
        <v>1</v>
      </c>
      <c r="G1332">
        <v>1</v>
      </c>
      <c r="H1332" s="36">
        <v>2</v>
      </c>
    </row>
    <row r="1333" spans="1:8" x14ac:dyDescent="0.3">
      <c r="A1333" s="43">
        <v>2016</v>
      </c>
      <c r="B1333">
        <v>4</v>
      </c>
      <c r="C1333">
        <v>1</v>
      </c>
      <c r="D1333">
        <v>1</v>
      </c>
      <c r="E1333">
        <v>1</v>
      </c>
      <c r="F1333">
        <v>3</v>
      </c>
      <c r="G1333">
        <v>3</v>
      </c>
      <c r="H1333" s="36">
        <v>2</v>
      </c>
    </row>
    <row r="1334" spans="1:8" x14ac:dyDescent="0.3">
      <c r="A1334" s="43">
        <v>2018</v>
      </c>
      <c r="B1334">
        <v>4</v>
      </c>
      <c r="C1334">
        <v>1</v>
      </c>
      <c r="D1334">
        <v>1</v>
      </c>
      <c r="E1334">
        <v>2</v>
      </c>
      <c r="F1334">
        <v>1</v>
      </c>
      <c r="G1334">
        <v>2</v>
      </c>
      <c r="H1334" s="36">
        <v>2</v>
      </c>
    </row>
    <row r="1335" spans="1:8" x14ac:dyDescent="0.3">
      <c r="A1335" s="43">
        <v>2017</v>
      </c>
      <c r="B1335">
        <v>4</v>
      </c>
      <c r="C1335">
        <v>1</v>
      </c>
      <c r="D1335">
        <v>1</v>
      </c>
      <c r="E1335">
        <v>2</v>
      </c>
      <c r="F1335">
        <v>2</v>
      </c>
      <c r="G1335">
        <v>3</v>
      </c>
      <c r="H1335" s="36">
        <v>2</v>
      </c>
    </row>
    <row r="1336" spans="1:8" x14ac:dyDescent="0.3">
      <c r="A1336" s="43">
        <v>2017</v>
      </c>
      <c r="B1336">
        <v>4</v>
      </c>
      <c r="C1336">
        <v>1</v>
      </c>
      <c r="D1336">
        <v>1</v>
      </c>
      <c r="E1336">
        <v>1</v>
      </c>
      <c r="F1336">
        <v>7</v>
      </c>
      <c r="G1336">
        <v>8</v>
      </c>
      <c r="H1336" s="36">
        <v>2</v>
      </c>
    </row>
    <row r="1337" spans="1:8" x14ac:dyDescent="0.3">
      <c r="A1337" s="43">
        <v>2014</v>
      </c>
      <c r="B1337">
        <v>4</v>
      </c>
      <c r="C1337">
        <v>1</v>
      </c>
      <c r="D1337">
        <v>0.95</v>
      </c>
      <c r="E1337">
        <v>2</v>
      </c>
      <c r="F1337">
        <v>3</v>
      </c>
      <c r="G1337">
        <v>4</v>
      </c>
      <c r="H1337" s="36">
        <v>2</v>
      </c>
    </row>
    <row r="1338" spans="1:8" x14ac:dyDescent="0.3">
      <c r="A1338" s="43">
        <v>2018</v>
      </c>
      <c r="B1338">
        <v>4</v>
      </c>
      <c r="C1338">
        <v>1</v>
      </c>
      <c r="D1338">
        <v>1</v>
      </c>
      <c r="E1338">
        <v>1</v>
      </c>
      <c r="F1338">
        <v>1</v>
      </c>
      <c r="G1338">
        <v>1</v>
      </c>
      <c r="H1338" s="36">
        <v>2</v>
      </c>
    </row>
    <row r="1339" spans="1:8" x14ac:dyDescent="0.3">
      <c r="A1339" s="43">
        <v>2015</v>
      </c>
      <c r="B1339">
        <v>0</v>
      </c>
      <c r="E1339">
        <v>1</v>
      </c>
      <c r="F1339">
        <v>1</v>
      </c>
      <c r="G1339">
        <v>1</v>
      </c>
      <c r="H1339" s="36">
        <v>2</v>
      </c>
    </row>
    <row r="1340" spans="1:8" x14ac:dyDescent="0.3">
      <c r="A1340" s="43">
        <v>2016</v>
      </c>
      <c r="B1340">
        <v>3</v>
      </c>
      <c r="C1340">
        <v>1</v>
      </c>
      <c r="D1340">
        <v>0.85</v>
      </c>
      <c r="E1340">
        <v>2</v>
      </c>
      <c r="F1340">
        <v>1</v>
      </c>
      <c r="G1340">
        <v>1</v>
      </c>
      <c r="H1340" s="36">
        <v>2</v>
      </c>
    </row>
    <row r="1341" spans="1:8" x14ac:dyDescent="0.3">
      <c r="A1341" s="43">
        <v>2018</v>
      </c>
      <c r="B1341">
        <v>4</v>
      </c>
      <c r="C1341">
        <v>1</v>
      </c>
      <c r="D1341">
        <v>1</v>
      </c>
      <c r="E1341">
        <v>1</v>
      </c>
      <c r="F1341">
        <v>1</v>
      </c>
      <c r="G1341">
        <v>2</v>
      </c>
      <c r="H1341" s="36">
        <v>2</v>
      </c>
    </row>
    <row r="1342" spans="1:8" x14ac:dyDescent="0.3">
      <c r="A1342" s="43">
        <v>2016</v>
      </c>
      <c r="B1342">
        <v>0</v>
      </c>
      <c r="D1342">
        <v>0</v>
      </c>
      <c r="E1342">
        <v>1</v>
      </c>
      <c r="F1342">
        <v>1</v>
      </c>
      <c r="G1342">
        <v>1</v>
      </c>
      <c r="H1342" s="36">
        <v>2</v>
      </c>
    </row>
    <row r="1343" spans="1:8" x14ac:dyDescent="0.3">
      <c r="A1343" s="43">
        <v>2018</v>
      </c>
      <c r="B1343">
        <v>3</v>
      </c>
      <c r="C1343">
        <v>1</v>
      </c>
      <c r="D1343">
        <v>1</v>
      </c>
      <c r="E1343">
        <v>1</v>
      </c>
      <c r="F1343">
        <v>1</v>
      </c>
      <c r="G1343">
        <v>1</v>
      </c>
      <c r="H1343" s="36">
        <v>2</v>
      </c>
    </row>
    <row r="1344" spans="1:8" x14ac:dyDescent="0.3">
      <c r="A1344" s="43">
        <v>2015</v>
      </c>
      <c r="B1344">
        <v>4</v>
      </c>
      <c r="C1344">
        <v>0.98</v>
      </c>
      <c r="D1344">
        <v>0.99</v>
      </c>
      <c r="E1344">
        <v>2</v>
      </c>
      <c r="F1344">
        <v>53</v>
      </c>
      <c r="G1344">
        <v>53</v>
      </c>
      <c r="H1344" s="36">
        <v>2</v>
      </c>
    </row>
    <row r="1345" spans="1:8" x14ac:dyDescent="0.3">
      <c r="A1345" s="43">
        <v>2018</v>
      </c>
      <c r="B1345">
        <v>3</v>
      </c>
      <c r="C1345">
        <v>1</v>
      </c>
      <c r="D1345">
        <v>0.92</v>
      </c>
      <c r="E1345">
        <v>2</v>
      </c>
      <c r="F1345">
        <v>1</v>
      </c>
      <c r="G1345">
        <v>1</v>
      </c>
      <c r="H1345" s="36">
        <v>2</v>
      </c>
    </row>
    <row r="1346" spans="1:8" x14ac:dyDescent="0.3">
      <c r="A1346" s="43">
        <v>2018</v>
      </c>
      <c r="B1346">
        <v>4</v>
      </c>
      <c r="C1346">
        <v>1</v>
      </c>
      <c r="D1346">
        <v>1</v>
      </c>
      <c r="E1346">
        <v>2</v>
      </c>
      <c r="F1346">
        <v>1</v>
      </c>
      <c r="G1346">
        <v>1</v>
      </c>
      <c r="H1346" s="36">
        <v>2</v>
      </c>
    </row>
    <row r="1347" spans="1:8" x14ac:dyDescent="0.3">
      <c r="A1347" s="43">
        <v>2018</v>
      </c>
      <c r="B1347">
        <v>4</v>
      </c>
      <c r="C1347">
        <v>0.83</v>
      </c>
      <c r="D1347">
        <v>0.89</v>
      </c>
      <c r="E1347">
        <v>1</v>
      </c>
      <c r="F1347">
        <v>4</v>
      </c>
      <c r="G1347">
        <v>4</v>
      </c>
      <c r="H1347" s="36">
        <v>2</v>
      </c>
    </row>
    <row r="1348" spans="1:8" x14ac:dyDescent="0.3">
      <c r="A1348" s="43">
        <v>2017</v>
      </c>
      <c r="B1348">
        <v>4</v>
      </c>
      <c r="C1348">
        <v>1</v>
      </c>
      <c r="D1348">
        <v>1</v>
      </c>
      <c r="E1348">
        <v>1</v>
      </c>
      <c r="F1348">
        <v>1</v>
      </c>
      <c r="G1348">
        <v>3</v>
      </c>
      <c r="H1348" s="36">
        <v>2</v>
      </c>
    </row>
    <row r="1349" spans="1:8" x14ac:dyDescent="0.3">
      <c r="A1349" s="43">
        <v>2018</v>
      </c>
      <c r="B1349">
        <v>3</v>
      </c>
      <c r="C1349">
        <v>1</v>
      </c>
      <c r="D1349">
        <v>0.84</v>
      </c>
      <c r="E1349">
        <v>2</v>
      </c>
      <c r="F1349">
        <v>1</v>
      </c>
      <c r="G1349">
        <v>2</v>
      </c>
      <c r="H1349" s="36">
        <v>2</v>
      </c>
    </row>
    <row r="1350" spans="1:8" x14ac:dyDescent="0.3">
      <c r="A1350" s="43">
        <v>2010</v>
      </c>
      <c r="B1350">
        <v>1</v>
      </c>
      <c r="C1350">
        <v>0.5</v>
      </c>
      <c r="D1350">
        <v>0</v>
      </c>
      <c r="E1350">
        <v>1</v>
      </c>
      <c r="F1350">
        <v>1</v>
      </c>
      <c r="G1350">
        <v>1</v>
      </c>
      <c r="H1350" s="36">
        <v>2</v>
      </c>
    </row>
    <row r="1351" spans="1:8" x14ac:dyDescent="0.3">
      <c r="A1351" s="43">
        <v>2013</v>
      </c>
      <c r="B1351">
        <v>4</v>
      </c>
      <c r="C1351">
        <v>1</v>
      </c>
      <c r="D1351">
        <v>0.93</v>
      </c>
      <c r="E1351">
        <v>2</v>
      </c>
      <c r="F1351">
        <v>3</v>
      </c>
      <c r="G1351">
        <v>4</v>
      </c>
      <c r="H1351" s="36">
        <v>2</v>
      </c>
    </row>
    <row r="1352" spans="1:8" x14ac:dyDescent="0.3">
      <c r="A1352" s="43">
        <v>2018</v>
      </c>
      <c r="B1352">
        <v>4</v>
      </c>
      <c r="C1352">
        <v>1</v>
      </c>
      <c r="D1352">
        <v>1</v>
      </c>
      <c r="E1352">
        <v>1</v>
      </c>
      <c r="F1352">
        <v>1</v>
      </c>
      <c r="G1352">
        <v>1</v>
      </c>
      <c r="H1352" s="36">
        <v>2</v>
      </c>
    </row>
    <row r="1353" spans="1:8" x14ac:dyDescent="0.3">
      <c r="A1353" s="43">
        <v>2017</v>
      </c>
      <c r="B1353">
        <v>1</v>
      </c>
      <c r="C1353">
        <v>1</v>
      </c>
      <c r="D1353">
        <v>0.8</v>
      </c>
      <c r="E1353">
        <v>1</v>
      </c>
      <c r="F1353">
        <v>11</v>
      </c>
      <c r="G1353">
        <v>13</v>
      </c>
      <c r="H1353" s="36">
        <v>2</v>
      </c>
    </row>
    <row r="1354" spans="1:8" x14ac:dyDescent="0.3">
      <c r="A1354" s="43">
        <v>2018</v>
      </c>
      <c r="B1354">
        <v>4</v>
      </c>
      <c r="C1354">
        <v>1</v>
      </c>
      <c r="D1354">
        <v>0.76</v>
      </c>
      <c r="E1354">
        <v>2</v>
      </c>
      <c r="F1354">
        <v>3</v>
      </c>
      <c r="G1354">
        <v>3</v>
      </c>
      <c r="H1354" s="36">
        <v>2</v>
      </c>
    </row>
    <row r="1355" spans="1:8" x14ac:dyDescent="0.3">
      <c r="A1355" s="43">
        <v>2016</v>
      </c>
      <c r="B1355">
        <v>4</v>
      </c>
      <c r="C1355">
        <v>1</v>
      </c>
      <c r="D1355">
        <v>0.85</v>
      </c>
      <c r="E1355">
        <v>2</v>
      </c>
      <c r="F1355">
        <v>1</v>
      </c>
      <c r="G1355">
        <v>2</v>
      </c>
      <c r="H1355" s="36">
        <v>2</v>
      </c>
    </row>
    <row r="1356" spans="1:8" x14ac:dyDescent="0.3">
      <c r="A1356" s="43">
        <v>2016</v>
      </c>
      <c r="B1356">
        <v>4</v>
      </c>
      <c r="C1356">
        <v>1</v>
      </c>
      <c r="D1356">
        <v>0.97</v>
      </c>
      <c r="E1356">
        <v>2</v>
      </c>
      <c r="F1356">
        <v>4</v>
      </c>
      <c r="G1356">
        <v>6</v>
      </c>
      <c r="H1356" s="36">
        <v>2</v>
      </c>
    </row>
    <row r="1357" spans="1:8" x14ac:dyDescent="0.3">
      <c r="A1357" s="43">
        <v>2018</v>
      </c>
      <c r="B1357">
        <v>0</v>
      </c>
      <c r="D1357">
        <v>1</v>
      </c>
      <c r="E1357">
        <v>1</v>
      </c>
      <c r="F1357">
        <v>1</v>
      </c>
      <c r="G1357">
        <v>1</v>
      </c>
      <c r="H1357" s="36">
        <v>2</v>
      </c>
    </row>
    <row r="1358" spans="1:8" x14ac:dyDescent="0.3">
      <c r="A1358" s="43">
        <v>2015</v>
      </c>
      <c r="B1358">
        <v>4</v>
      </c>
      <c r="C1358">
        <v>1</v>
      </c>
      <c r="D1358">
        <v>0.99</v>
      </c>
      <c r="E1358">
        <v>2</v>
      </c>
      <c r="F1358">
        <v>2</v>
      </c>
      <c r="G1358">
        <v>3</v>
      </c>
      <c r="H1358" s="36">
        <v>2</v>
      </c>
    </row>
    <row r="1359" spans="1:8" x14ac:dyDescent="0.3">
      <c r="A1359" s="43">
        <v>2012</v>
      </c>
      <c r="B1359">
        <v>4</v>
      </c>
      <c r="C1359">
        <v>1</v>
      </c>
      <c r="D1359">
        <v>1</v>
      </c>
      <c r="E1359">
        <v>2</v>
      </c>
      <c r="F1359">
        <v>3</v>
      </c>
      <c r="G1359">
        <v>7</v>
      </c>
      <c r="H1359" s="36">
        <v>2</v>
      </c>
    </row>
    <row r="1360" spans="1:8" x14ac:dyDescent="0.3">
      <c r="A1360" s="43">
        <v>2018</v>
      </c>
      <c r="B1360">
        <v>4</v>
      </c>
      <c r="C1360">
        <v>1</v>
      </c>
      <c r="D1360">
        <v>1</v>
      </c>
      <c r="E1360">
        <v>2</v>
      </c>
      <c r="F1360">
        <v>1</v>
      </c>
      <c r="G1360">
        <v>1</v>
      </c>
      <c r="H1360" s="36">
        <v>2</v>
      </c>
    </row>
    <row r="1361" spans="1:8" x14ac:dyDescent="0.3">
      <c r="A1361" s="43">
        <v>2016</v>
      </c>
      <c r="B1361">
        <v>1</v>
      </c>
      <c r="C1361">
        <v>1</v>
      </c>
      <c r="D1361">
        <v>0.67</v>
      </c>
      <c r="E1361">
        <v>1</v>
      </c>
      <c r="F1361">
        <v>1</v>
      </c>
      <c r="G1361">
        <v>1</v>
      </c>
      <c r="H1361" s="36">
        <v>2</v>
      </c>
    </row>
    <row r="1362" spans="1:8" x14ac:dyDescent="0.3">
      <c r="A1362" s="43">
        <v>2018</v>
      </c>
      <c r="B1362">
        <v>4</v>
      </c>
      <c r="C1362">
        <v>1</v>
      </c>
      <c r="D1362">
        <v>0.8</v>
      </c>
      <c r="E1362">
        <v>1</v>
      </c>
      <c r="F1362">
        <v>8</v>
      </c>
      <c r="G1362">
        <v>8</v>
      </c>
      <c r="H1362" s="36">
        <v>2</v>
      </c>
    </row>
    <row r="1363" spans="1:8" x14ac:dyDescent="0.3">
      <c r="A1363" s="43">
        <v>2017</v>
      </c>
      <c r="B1363">
        <v>4</v>
      </c>
      <c r="C1363">
        <v>1</v>
      </c>
      <c r="D1363">
        <v>1</v>
      </c>
      <c r="E1363">
        <v>2</v>
      </c>
      <c r="F1363">
        <v>1</v>
      </c>
      <c r="G1363">
        <v>2</v>
      </c>
      <c r="H1363" s="36">
        <v>2</v>
      </c>
    </row>
    <row r="1364" spans="1:8" x14ac:dyDescent="0.3">
      <c r="A1364" s="43">
        <v>2013</v>
      </c>
      <c r="B1364">
        <v>4</v>
      </c>
      <c r="C1364">
        <v>1</v>
      </c>
      <c r="D1364">
        <v>0.99</v>
      </c>
      <c r="E1364">
        <v>1</v>
      </c>
      <c r="F1364">
        <v>1</v>
      </c>
      <c r="G1364">
        <v>3</v>
      </c>
      <c r="H1364" s="36">
        <v>2</v>
      </c>
    </row>
    <row r="1365" spans="1:8" x14ac:dyDescent="0.3">
      <c r="A1365" s="43">
        <v>2016</v>
      </c>
      <c r="B1365">
        <v>4</v>
      </c>
      <c r="C1365">
        <v>1</v>
      </c>
      <c r="D1365">
        <v>1</v>
      </c>
      <c r="E1365">
        <v>1</v>
      </c>
      <c r="F1365">
        <v>1</v>
      </c>
      <c r="G1365">
        <v>1</v>
      </c>
      <c r="H1365" s="36">
        <v>2</v>
      </c>
    </row>
    <row r="1366" spans="1:8" x14ac:dyDescent="0.3">
      <c r="A1366" s="43">
        <v>2015</v>
      </c>
      <c r="B1366">
        <v>4</v>
      </c>
      <c r="C1366">
        <v>1</v>
      </c>
      <c r="D1366">
        <v>1</v>
      </c>
      <c r="E1366">
        <v>1</v>
      </c>
      <c r="F1366">
        <v>13</v>
      </c>
      <c r="G1366">
        <v>14</v>
      </c>
      <c r="H1366" s="36">
        <v>2</v>
      </c>
    </row>
    <row r="1367" spans="1:8" x14ac:dyDescent="0.3">
      <c r="A1367" s="43">
        <v>2018</v>
      </c>
      <c r="B1367">
        <v>4</v>
      </c>
      <c r="C1367">
        <v>1</v>
      </c>
      <c r="D1367">
        <v>1</v>
      </c>
      <c r="E1367">
        <v>2</v>
      </c>
      <c r="F1367">
        <v>1</v>
      </c>
      <c r="G1367">
        <v>1</v>
      </c>
      <c r="H1367" s="36">
        <v>2</v>
      </c>
    </row>
    <row r="1368" spans="1:8" x14ac:dyDescent="0.3">
      <c r="A1368" s="43">
        <v>2017</v>
      </c>
      <c r="B1368">
        <v>4</v>
      </c>
      <c r="C1368">
        <v>1</v>
      </c>
      <c r="D1368">
        <v>0.98</v>
      </c>
      <c r="E1368">
        <v>1</v>
      </c>
      <c r="F1368">
        <v>2</v>
      </c>
      <c r="G1368">
        <v>2</v>
      </c>
      <c r="H1368" s="36">
        <v>2</v>
      </c>
    </row>
    <row r="1369" spans="1:8" x14ac:dyDescent="0.3">
      <c r="A1369" s="43">
        <v>2018</v>
      </c>
      <c r="B1369">
        <v>4</v>
      </c>
      <c r="C1369">
        <v>1</v>
      </c>
      <c r="D1369">
        <v>1</v>
      </c>
      <c r="E1369">
        <v>2</v>
      </c>
      <c r="F1369">
        <v>1</v>
      </c>
      <c r="G1369">
        <v>1</v>
      </c>
      <c r="H1369" s="36">
        <v>2</v>
      </c>
    </row>
    <row r="1370" spans="1:8" x14ac:dyDescent="0.3">
      <c r="A1370" s="43">
        <v>2016</v>
      </c>
      <c r="B1370">
        <v>3</v>
      </c>
      <c r="C1370">
        <v>0.9</v>
      </c>
      <c r="D1370">
        <v>0.65</v>
      </c>
      <c r="E1370">
        <v>1</v>
      </c>
      <c r="F1370">
        <v>1</v>
      </c>
      <c r="G1370">
        <v>1</v>
      </c>
      <c r="H1370" s="36">
        <v>2</v>
      </c>
    </row>
    <row r="1371" spans="1:8" x14ac:dyDescent="0.3">
      <c r="A1371" s="43">
        <v>2013</v>
      </c>
      <c r="B1371">
        <v>4</v>
      </c>
      <c r="C1371">
        <v>1</v>
      </c>
      <c r="D1371">
        <v>0.98</v>
      </c>
      <c r="E1371">
        <v>2</v>
      </c>
      <c r="F1371">
        <v>1</v>
      </c>
      <c r="G1371">
        <v>8</v>
      </c>
      <c r="H1371" s="36">
        <v>2</v>
      </c>
    </row>
    <row r="1372" spans="1:8" x14ac:dyDescent="0.3">
      <c r="A1372" s="43">
        <v>2015</v>
      </c>
      <c r="B1372">
        <v>4</v>
      </c>
      <c r="C1372">
        <v>1</v>
      </c>
      <c r="D1372">
        <v>0.97</v>
      </c>
      <c r="E1372">
        <v>0</v>
      </c>
      <c r="F1372">
        <v>11</v>
      </c>
      <c r="G1372">
        <v>12</v>
      </c>
      <c r="H1372" s="36">
        <v>2</v>
      </c>
    </row>
    <row r="1373" spans="1:8" x14ac:dyDescent="0.3">
      <c r="A1373" s="43">
        <v>2014</v>
      </c>
      <c r="B1373">
        <v>4</v>
      </c>
      <c r="C1373">
        <v>1</v>
      </c>
      <c r="D1373">
        <v>1</v>
      </c>
      <c r="E1373">
        <v>1</v>
      </c>
      <c r="F1373">
        <v>7</v>
      </c>
      <c r="G1373">
        <v>11</v>
      </c>
      <c r="H1373" s="36">
        <v>2</v>
      </c>
    </row>
    <row r="1374" spans="1:8" x14ac:dyDescent="0.3">
      <c r="A1374" s="43">
        <v>2017</v>
      </c>
      <c r="B1374">
        <v>4</v>
      </c>
      <c r="C1374">
        <v>1</v>
      </c>
      <c r="D1374">
        <v>1</v>
      </c>
      <c r="E1374">
        <v>1</v>
      </c>
      <c r="F1374">
        <v>2</v>
      </c>
      <c r="G1374">
        <v>3</v>
      </c>
      <c r="H1374" s="36">
        <v>1</v>
      </c>
    </row>
    <row r="1375" spans="1:8" x14ac:dyDescent="0.3">
      <c r="A1375" s="43">
        <v>2015</v>
      </c>
      <c r="B1375">
        <v>4</v>
      </c>
      <c r="C1375">
        <v>1</v>
      </c>
      <c r="D1375">
        <v>0.82</v>
      </c>
      <c r="E1375">
        <v>1</v>
      </c>
      <c r="F1375">
        <v>2</v>
      </c>
      <c r="G1375">
        <v>2</v>
      </c>
      <c r="H1375" s="36">
        <v>2</v>
      </c>
    </row>
    <row r="1376" spans="1:8" x14ac:dyDescent="0.3">
      <c r="A1376" s="43">
        <v>2018</v>
      </c>
      <c r="B1376">
        <v>4</v>
      </c>
      <c r="C1376">
        <v>1</v>
      </c>
      <c r="D1376">
        <v>1</v>
      </c>
      <c r="E1376">
        <v>2</v>
      </c>
      <c r="F1376">
        <v>1</v>
      </c>
      <c r="G1376">
        <v>1</v>
      </c>
      <c r="H1376" s="36">
        <v>2</v>
      </c>
    </row>
    <row r="1377" spans="1:8" x14ac:dyDescent="0.3">
      <c r="A1377" s="43">
        <v>2018</v>
      </c>
      <c r="B1377">
        <v>4</v>
      </c>
      <c r="C1377">
        <v>1</v>
      </c>
      <c r="D1377">
        <v>0.99</v>
      </c>
      <c r="E1377">
        <v>1</v>
      </c>
      <c r="F1377">
        <v>4</v>
      </c>
      <c r="G1377">
        <v>5</v>
      </c>
      <c r="H1377" s="36">
        <v>2</v>
      </c>
    </row>
    <row r="1378" spans="1:8" x14ac:dyDescent="0.3">
      <c r="A1378" s="43">
        <v>2014</v>
      </c>
      <c r="B1378">
        <v>4</v>
      </c>
      <c r="C1378">
        <v>1</v>
      </c>
      <c r="D1378">
        <v>0.99</v>
      </c>
      <c r="E1378">
        <v>1</v>
      </c>
      <c r="F1378">
        <v>1</v>
      </c>
      <c r="G1378">
        <v>1</v>
      </c>
      <c r="H1378" s="36">
        <v>2</v>
      </c>
    </row>
    <row r="1379" spans="1:8" x14ac:dyDescent="0.3">
      <c r="A1379" s="43">
        <v>2018</v>
      </c>
      <c r="B1379">
        <v>4</v>
      </c>
      <c r="C1379">
        <v>0.9</v>
      </c>
      <c r="D1379">
        <v>1</v>
      </c>
      <c r="E1379">
        <v>1</v>
      </c>
      <c r="F1379">
        <v>1</v>
      </c>
      <c r="G1379">
        <v>1</v>
      </c>
      <c r="H1379" s="36">
        <v>2</v>
      </c>
    </row>
    <row r="1380" spans="1:8" x14ac:dyDescent="0.3">
      <c r="A1380" s="43">
        <v>2018</v>
      </c>
      <c r="B1380">
        <v>4</v>
      </c>
      <c r="C1380">
        <v>1</v>
      </c>
      <c r="D1380">
        <v>1</v>
      </c>
      <c r="E1380">
        <v>0</v>
      </c>
      <c r="F1380">
        <v>8</v>
      </c>
      <c r="G1380">
        <v>12</v>
      </c>
      <c r="H1380" s="36">
        <v>2</v>
      </c>
    </row>
    <row r="1381" spans="1:8" x14ac:dyDescent="0.3">
      <c r="A1381" s="43">
        <v>2013</v>
      </c>
      <c r="B1381">
        <v>4</v>
      </c>
      <c r="C1381">
        <v>1</v>
      </c>
      <c r="D1381">
        <v>1</v>
      </c>
      <c r="E1381">
        <v>0</v>
      </c>
      <c r="F1381">
        <v>41</v>
      </c>
      <c r="G1381">
        <v>47</v>
      </c>
      <c r="H1381" s="36">
        <v>2</v>
      </c>
    </row>
    <row r="1382" spans="1:8" x14ac:dyDescent="0.3">
      <c r="A1382" s="43">
        <v>2014</v>
      </c>
      <c r="B1382">
        <v>1</v>
      </c>
      <c r="C1382">
        <v>0.6</v>
      </c>
      <c r="D1382">
        <v>0.16</v>
      </c>
      <c r="E1382">
        <v>1</v>
      </c>
      <c r="F1382">
        <v>9</v>
      </c>
      <c r="G1382">
        <v>55</v>
      </c>
      <c r="H1382" s="36">
        <v>1</v>
      </c>
    </row>
    <row r="1383" spans="1:8" x14ac:dyDescent="0.3">
      <c r="A1383" s="43">
        <v>2016</v>
      </c>
      <c r="B1383">
        <v>4</v>
      </c>
      <c r="C1383">
        <v>1</v>
      </c>
      <c r="D1383">
        <v>1</v>
      </c>
      <c r="E1383">
        <v>2</v>
      </c>
      <c r="F1383">
        <v>1</v>
      </c>
      <c r="G1383">
        <v>2</v>
      </c>
      <c r="H1383" s="36">
        <v>2</v>
      </c>
    </row>
    <row r="1384" spans="1:8" x14ac:dyDescent="0.3">
      <c r="A1384" s="43">
        <v>2018</v>
      </c>
      <c r="B1384">
        <v>4</v>
      </c>
      <c r="C1384">
        <v>1</v>
      </c>
      <c r="D1384">
        <v>1</v>
      </c>
      <c r="E1384">
        <v>1</v>
      </c>
      <c r="F1384">
        <v>1</v>
      </c>
      <c r="G1384">
        <v>1</v>
      </c>
      <c r="H1384" s="36">
        <v>2</v>
      </c>
    </row>
    <row r="1385" spans="1:8" x14ac:dyDescent="0.3">
      <c r="A1385" s="43">
        <v>2017</v>
      </c>
      <c r="B1385">
        <v>3</v>
      </c>
      <c r="C1385">
        <v>1</v>
      </c>
      <c r="D1385">
        <v>0.99</v>
      </c>
      <c r="E1385">
        <v>1</v>
      </c>
      <c r="F1385">
        <v>76</v>
      </c>
      <c r="G1385">
        <v>78</v>
      </c>
      <c r="H1385" s="36">
        <v>2</v>
      </c>
    </row>
    <row r="1386" spans="1:8" x14ac:dyDescent="0.3">
      <c r="A1386" s="43">
        <v>2018</v>
      </c>
      <c r="B1386">
        <v>4</v>
      </c>
      <c r="C1386">
        <v>1</v>
      </c>
      <c r="D1386">
        <v>0.67</v>
      </c>
      <c r="E1386">
        <v>1</v>
      </c>
      <c r="F1386">
        <v>1</v>
      </c>
      <c r="G1386">
        <v>1</v>
      </c>
      <c r="H1386" s="36">
        <v>2</v>
      </c>
    </row>
    <row r="1387" spans="1:8" x14ac:dyDescent="0.3">
      <c r="A1387" s="43">
        <v>2018</v>
      </c>
      <c r="B1387">
        <v>4</v>
      </c>
      <c r="C1387">
        <v>1</v>
      </c>
      <c r="D1387">
        <v>1</v>
      </c>
      <c r="E1387">
        <v>1</v>
      </c>
      <c r="F1387">
        <v>1</v>
      </c>
      <c r="G1387">
        <v>1</v>
      </c>
      <c r="H1387" s="36">
        <v>2</v>
      </c>
    </row>
    <row r="1388" spans="1:8" x14ac:dyDescent="0.3">
      <c r="A1388" s="43">
        <v>2011</v>
      </c>
      <c r="B1388">
        <v>4</v>
      </c>
      <c r="C1388">
        <v>1</v>
      </c>
      <c r="D1388">
        <v>1</v>
      </c>
      <c r="E1388">
        <v>2</v>
      </c>
      <c r="F1388">
        <v>2</v>
      </c>
      <c r="G1388">
        <v>23</v>
      </c>
      <c r="H1388" s="36">
        <v>2</v>
      </c>
    </row>
    <row r="1389" spans="1:8" x14ac:dyDescent="0.3">
      <c r="A1389" s="43">
        <v>2018</v>
      </c>
      <c r="B1389">
        <v>4</v>
      </c>
      <c r="C1389">
        <v>1</v>
      </c>
      <c r="D1389">
        <v>1</v>
      </c>
      <c r="E1389">
        <v>1</v>
      </c>
      <c r="F1389">
        <v>1</v>
      </c>
      <c r="G1389">
        <v>1</v>
      </c>
      <c r="H1389" s="36">
        <v>2</v>
      </c>
    </row>
    <row r="1390" spans="1:8" x14ac:dyDescent="0.3">
      <c r="A1390" s="43">
        <v>2018</v>
      </c>
      <c r="B1390">
        <v>4</v>
      </c>
      <c r="C1390">
        <v>1</v>
      </c>
      <c r="D1390">
        <v>1</v>
      </c>
      <c r="E1390">
        <v>2</v>
      </c>
      <c r="F1390">
        <v>1</v>
      </c>
      <c r="G1390">
        <v>2</v>
      </c>
      <c r="H1390" s="36">
        <v>2</v>
      </c>
    </row>
    <row r="1391" spans="1:8" x14ac:dyDescent="0.3">
      <c r="A1391" s="43">
        <v>2018</v>
      </c>
      <c r="B1391">
        <v>0</v>
      </c>
      <c r="D1391">
        <v>0</v>
      </c>
      <c r="E1391">
        <v>1</v>
      </c>
      <c r="F1391">
        <v>2</v>
      </c>
      <c r="G1391">
        <v>3</v>
      </c>
      <c r="H1391" s="36">
        <v>2</v>
      </c>
    </row>
    <row r="1392" spans="1:8" x14ac:dyDescent="0.3">
      <c r="A1392" s="43">
        <v>2015</v>
      </c>
      <c r="B1392">
        <v>4</v>
      </c>
      <c r="C1392">
        <v>1</v>
      </c>
      <c r="D1392">
        <v>1</v>
      </c>
      <c r="E1392">
        <v>1</v>
      </c>
      <c r="F1392">
        <v>127</v>
      </c>
      <c r="G1392">
        <v>133</v>
      </c>
      <c r="H1392" s="36">
        <v>2</v>
      </c>
    </row>
    <row r="1393" spans="1:8" x14ac:dyDescent="0.3">
      <c r="A1393" s="43">
        <v>2018</v>
      </c>
      <c r="B1393">
        <v>4</v>
      </c>
      <c r="C1393">
        <v>1</v>
      </c>
      <c r="D1393">
        <v>0.6</v>
      </c>
      <c r="E1393">
        <v>1</v>
      </c>
      <c r="F1393">
        <v>1</v>
      </c>
      <c r="G1393">
        <v>1</v>
      </c>
      <c r="H1393" s="36">
        <v>2</v>
      </c>
    </row>
    <row r="1394" spans="1:8" x14ac:dyDescent="0.3">
      <c r="A1394" s="43">
        <v>2018</v>
      </c>
      <c r="B1394">
        <v>3</v>
      </c>
      <c r="C1394">
        <v>1</v>
      </c>
      <c r="D1394">
        <v>0.54</v>
      </c>
      <c r="E1394">
        <v>2</v>
      </c>
      <c r="F1394">
        <v>1</v>
      </c>
      <c r="G1394">
        <v>2</v>
      </c>
      <c r="H1394" s="36">
        <v>2</v>
      </c>
    </row>
    <row r="1395" spans="1:8" x14ac:dyDescent="0.3">
      <c r="A1395" s="43">
        <v>2014</v>
      </c>
      <c r="B1395">
        <v>4</v>
      </c>
      <c r="C1395">
        <v>1</v>
      </c>
      <c r="D1395">
        <v>1</v>
      </c>
      <c r="E1395">
        <v>0</v>
      </c>
      <c r="F1395">
        <v>2</v>
      </c>
      <c r="G1395">
        <v>2</v>
      </c>
      <c r="H1395" s="36">
        <v>2</v>
      </c>
    </row>
    <row r="1396" spans="1:8" x14ac:dyDescent="0.3">
      <c r="A1396" s="43">
        <v>2018</v>
      </c>
      <c r="B1396">
        <v>4</v>
      </c>
      <c r="C1396">
        <v>1</v>
      </c>
      <c r="D1396">
        <v>0.97</v>
      </c>
      <c r="E1396">
        <v>1</v>
      </c>
      <c r="F1396">
        <v>1</v>
      </c>
      <c r="G1396">
        <v>2</v>
      </c>
      <c r="H1396" s="36">
        <v>2</v>
      </c>
    </row>
    <row r="1397" spans="1:8" x14ac:dyDescent="0.3">
      <c r="A1397" s="43">
        <v>2018</v>
      </c>
      <c r="B1397">
        <v>3</v>
      </c>
      <c r="C1397">
        <v>1</v>
      </c>
      <c r="D1397">
        <v>0.93</v>
      </c>
      <c r="E1397">
        <v>1</v>
      </c>
      <c r="F1397">
        <v>2</v>
      </c>
      <c r="G1397">
        <v>2</v>
      </c>
      <c r="H1397" s="36">
        <v>2</v>
      </c>
    </row>
    <row r="1398" spans="1:8" x14ac:dyDescent="0.3">
      <c r="A1398" s="43">
        <v>2016</v>
      </c>
      <c r="B1398">
        <v>4</v>
      </c>
      <c r="C1398">
        <v>0.96</v>
      </c>
      <c r="D1398">
        <v>0.99</v>
      </c>
      <c r="E1398">
        <v>1</v>
      </c>
      <c r="F1398">
        <v>1</v>
      </c>
      <c r="G1398">
        <v>1</v>
      </c>
      <c r="H1398" s="36">
        <v>2</v>
      </c>
    </row>
    <row r="1399" spans="1:8" x14ac:dyDescent="0.3">
      <c r="A1399" s="43">
        <v>2018</v>
      </c>
      <c r="B1399">
        <v>4</v>
      </c>
      <c r="C1399">
        <v>1</v>
      </c>
      <c r="D1399">
        <v>1</v>
      </c>
      <c r="E1399">
        <v>2</v>
      </c>
      <c r="F1399">
        <v>1</v>
      </c>
      <c r="G1399">
        <v>1</v>
      </c>
      <c r="H1399" s="36">
        <v>2</v>
      </c>
    </row>
    <row r="1400" spans="1:8" x14ac:dyDescent="0.3">
      <c r="A1400" s="43">
        <v>2018</v>
      </c>
      <c r="B1400">
        <v>4</v>
      </c>
      <c r="C1400">
        <v>1</v>
      </c>
      <c r="D1400">
        <v>1</v>
      </c>
      <c r="E1400">
        <v>1</v>
      </c>
      <c r="F1400">
        <v>1</v>
      </c>
      <c r="G1400">
        <v>1</v>
      </c>
      <c r="H1400" s="36">
        <v>2</v>
      </c>
    </row>
    <row r="1401" spans="1:8" x14ac:dyDescent="0.3">
      <c r="A1401" s="43">
        <v>2015</v>
      </c>
      <c r="B1401">
        <v>4</v>
      </c>
      <c r="C1401">
        <v>1</v>
      </c>
      <c r="D1401">
        <v>1</v>
      </c>
      <c r="E1401">
        <v>2</v>
      </c>
      <c r="F1401">
        <v>1</v>
      </c>
      <c r="G1401">
        <v>1</v>
      </c>
      <c r="H1401" s="36">
        <v>2</v>
      </c>
    </row>
    <row r="1402" spans="1:8" x14ac:dyDescent="0.3">
      <c r="A1402" s="43">
        <v>2018</v>
      </c>
      <c r="B1402">
        <v>1</v>
      </c>
      <c r="C1402">
        <v>0.94</v>
      </c>
      <c r="D1402">
        <v>0.25</v>
      </c>
      <c r="E1402">
        <v>2</v>
      </c>
      <c r="F1402">
        <v>1</v>
      </c>
      <c r="G1402">
        <v>2</v>
      </c>
      <c r="H1402" s="36">
        <v>2</v>
      </c>
    </row>
    <row r="1403" spans="1:8" x14ac:dyDescent="0.3">
      <c r="A1403" s="43">
        <v>2013</v>
      </c>
      <c r="B1403">
        <v>3</v>
      </c>
      <c r="C1403">
        <v>1</v>
      </c>
      <c r="D1403">
        <v>0.6</v>
      </c>
      <c r="E1403">
        <v>1</v>
      </c>
      <c r="F1403">
        <v>1</v>
      </c>
      <c r="G1403">
        <v>2</v>
      </c>
      <c r="H1403" s="36">
        <v>2</v>
      </c>
    </row>
    <row r="1404" spans="1:8" x14ac:dyDescent="0.3">
      <c r="A1404" s="43">
        <v>2018</v>
      </c>
      <c r="B1404">
        <v>4</v>
      </c>
      <c r="C1404">
        <v>0.9</v>
      </c>
      <c r="D1404">
        <v>0.98</v>
      </c>
      <c r="E1404">
        <v>2</v>
      </c>
      <c r="F1404">
        <v>2</v>
      </c>
      <c r="G1404">
        <v>2</v>
      </c>
      <c r="H1404" s="36">
        <v>1</v>
      </c>
    </row>
    <row r="1405" spans="1:8" x14ac:dyDescent="0.3">
      <c r="A1405" s="43">
        <v>2018</v>
      </c>
      <c r="B1405">
        <v>2</v>
      </c>
      <c r="C1405">
        <v>0.46</v>
      </c>
      <c r="D1405">
        <v>0.25</v>
      </c>
      <c r="E1405">
        <v>1</v>
      </c>
      <c r="F1405">
        <v>3</v>
      </c>
      <c r="G1405">
        <v>6</v>
      </c>
      <c r="H1405" s="36">
        <v>2</v>
      </c>
    </row>
    <row r="1406" spans="1:8" x14ac:dyDescent="0.3">
      <c r="A1406" s="43">
        <v>2015</v>
      </c>
      <c r="B1406">
        <v>4</v>
      </c>
      <c r="C1406">
        <v>1</v>
      </c>
      <c r="D1406">
        <v>0.96</v>
      </c>
      <c r="E1406">
        <v>2</v>
      </c>
      <c r="F1406">
        <v>1</v>
      </c>
      <c r="G1406">
        <v>1</v>
      </c>
      <c r="H1406" s="36">
        <v>2</v>
      </c>
    </row>
    <row r="1407" spans="1:8" x14ac:dyDescent="0.3">
      <c r="A1407" s="43">
        <v>2015</v>
      </c>
      <c r="B1407">
        <v>4</v>
      </c>
      <c r="C1407">
        <v>1</v>
      </c>
      <c r="D1407">
        <v>0.98</v>
      </c>
      <c r="E1407">
        <v>2</v>
      </c>
      <c r="F1407">
        <v>1</v>
      </c>
      <c r="G1407">
        <v>2</v>
      </c>
      <c r="H1407" s="36">
        <v>2</v>
      </c>
    </row>
    <row r="1408" spans="1:8" x14ac:dyDescent="0.3">
      <c r="A1408" s="43">
        <v>2015</v>
      </c>
      <c r="B1408">
        <v>3</v>
      </c>
      <c r="C1408">
        <v>1</v>
      </c>
      <c r="D1408">
        <v>0</v>
      </c>
      <c r="E1408">
        <v>1</v>
      </c>
      <c r="F1408">
        <v>2</v>
      </c>
      <c r="G1408">
        <v>2</v>
      </c>
      <c r="H1408" s="36">
        <v>2</v>
      </c>
    </row>
    <row r="1409" spans="1:8" x14ac:dyDescent="0.3">
      <c r="A1409" s="43">
        <v>2014</v>
      </c>
      <c r="B1409">
        <v>4</v>
      </c>
      <c r="C1409">
        <v>1</v>
      </c>
      <c r="D1409">
        <v>0.56999999999999995</v>
      </c>
      <c r="E1409">
        <v>1</v>
      </c>
      <c r="F1409">
        <v>1</v>
      </c>
      <c r="G1409">
        <v>2</v>
      </c>
      <c r="H1409" s="36">
        <v>2</v>
      </c>
    </row>
    <row r="1410" spans="1:8" x14ac:dyDescent="0.3">
      <c r="A1410" s="43">
        <v>2017</v>
      </c>
      <c r="B1410">
        <v>4</v>
      </c>
      <c r="C1410">
        <v>1</v>
      </c>
      <c r="D1410">
        <v>1</v>
      </c>
      <c r="E1410">
        <v>2</v>
      </c>
      <c r="F1410">
        <v>1</v>
      </c>
      <c r="G1410">
        <v>1</v>
      </c>
      <c r="H1410" s="36">
        <v>2</v>
      </c>
    </row>
    <row r="1411" spans="1:8" x14ac:dyDescent="0.3">
      <c r="A1411" s="43">
        <v>2011</v>
      </c>
      <c r="B1411">
        <v>4</v>
      </c>
      <c r="C1411">
        <v>1</v>
      </c>
      <c r="D1411">
        <v>0.96</v>
      </c>
      <c r="E1411">
        <v>0</v>
      </c>
      <c r="F1411">
        <v>6</v>
      </c>
      <c r="G1411">
        <v>6</v>
      </c>
      <c r="H1411" s="36">
        <v>2</v>
      </c>
    </row>
    <row r="1412" spans="1:8" x14ac:dyDescent="0.3">
      <c r="A1412" s="43">
        <v>2012</v>
      </c>
      <c r="B1412">
        <v>4</v>
      </c>
      <c r="C1412">
        <v>1</v>
      </c>
      <c r="D1412">
        <v>0.9</v>
      </c>
      <c r="E1412">
        <v>2</v>
      </c>
      <c r="F1412">
        <v>24</v>
      </c>
      <c r="G1412">
        <v>29</v>
      </c>
      <c r="H1412" s="36">
        <v>2</v>
      </c>
    </row>
    <row r="1413" spans="1:8" x14ac:dyDescent="0.3">
      <c r="A1413" s="43">
        <v>2018</v>
      </c>
      <c r="B1413">
        <v>4</v>
      </c>
      <c r="C1413">
        <v>1</v>
      </c>
      <c r="D1413">
        <v>1</v>
      </c>
      <c r="E1413">
        <v>2</v>
      </c>
      <c r="F1413">
        <v>1</v>
      </c>
      <c r="G1413">
        <v>1</v>
      </c>
      <c r="H1413" s="36">
        <v>2</v>
      </c>
    </row>
    <row r="1414" spans="1:8" x14ac:dyDescent="0.3">
      <c r="A1414" s="43">
        <v>2018</v>
      </c>
      <c r="B1414">
        <v>3</v>
      </c>
      <c r="C1414">
        <v>1</v>
      </c>
      <c r="D1414">
        <v>0.74</v>
      </c>
      <c r="E1414">
        <v>2</v>
      </c>
      <c r="F1414">
        <v>1</v>
      </c>
      <c r="G1414">
        <v>1</v>
      </c>
      <c r="H1414" s="36">
        <v>2</v>
      </c>
    </row>
    <row r="1415" spans="1:8" x14ac:dyDescent="0.3">
      <c r="A1415" s="43">
        <v>2015</v>
      </c>
      <c r="B1415">
        <v>4</v>
      </c>
      <c r="C1415">
        <v>1</v>
      </c>
      <c r="D1415">
        <v>1</v>
      </c>
      <c r="E1415">
        <v>1</v>
      </c>
      <c r="F1415">
        <v>1</v>
      </c>
      <c r="G1415">
        <v>2</v>
      </c>
      <c r="H1415" s="36">
        <v>2</v>
      </c>
    </row>
    <row r="1416" spans="1:8" x14ac:dyDescent="0.3">
      <c r="A1416" s="43">
        <v>2017</v>
      </c>
      <c r="B1416">
        <v>4</v>
      </c>
      <c r="C1416">
        <v>1</v>
      </c>
      <c r="D1416">
        <v>0.98</v>
      </c>
      <c r="E1416">
        <v>2</v>
      </c>
      <c r="F1416">
        <v>1</v>
      </c>
      <c r="G1416">
        <v>3</v>
      </c>
      <c r="H1416" s="36">
        <v>2</v>
      </c>
    </row>
    <row r="1417" spans="1:8" x14ac:dyDescent="0.3">
      <c r="A1417" s="43">
        <v>2016</v>
      </c>
      <c r="B1417">
        <v>4</v>
      </c>
      <c r="C1417">
        <v>1</v>
      </c>
      <c r="D1417">
        <v>1</v>
      </c>
      <c r="E1417">
        <v>1</v>
      </c>
      <c r="F1417">
        <v>1</v>
      </c>
      <c r="G1417">
        <v>1</v>
      </c>
      <c r="H1417" s="36">
        <v>2</v>
      </c>
    </row>
    <row r="1418" spans="1:8" x14ac:dyDescent="0.3">
      <c r="A1418" s="43">
        <v>2018</v>
      </c>
      <c r="B1418">
        <v>4</v>
      </c>
      <c r="C1418">
        <v>1</v>
      </c>
      <c r="D1418">
        <v>1</v>
      </c>
      <c r="E1418">
        <v>2</v>
      </c>
      <c r="F1418">
        <v>1</v>
      </c>
      <c r="G1418">
        <v>1</v>
      </c>
      <c r="H1418" s="36">
        <v>2</v>
      </c>
    </row>
    <row r="1419" spans="1:8" x14ac:dyDescent="0.3">
      <c r="A1419" s="43">
        <v>2018</v>
      </c>
      <c r="B1419">
        <v>4</v>
      </c>
      <c r="C1419">
        <v>1</v>
      </c>
      <c r="D1419">
        <v>1</v>
      </c>
      <c r="E1419">
        <v>2</v>
      </c>
      <c r="F1419">
        <v>2</v>
      </c>
      <c r="G1419">
        <v>6</v>
      </c>
      <c r="H1419" s="36">
        <v>2</v>
      </c>
    </row>
    <row r="1420" spans="1:8" x14ac:dyDescent="0.3">
      <c r="A1420" s="43">
        <v>2018</v>
      </c>
      <c r="B1420">
        <v>4</v>
      </c>
      <c r="C1420">
        <v>1</v>
      </c>
      <c r="D1420">
        <v>0.85</v>
      </c>
      <c r="E1420">
        <v>1</v>
      </c>
      <c r="F1420">
        <v>12</v>
      </c>
      <c r="G1420">
        <v>14</v>
      </c>
      <c r="H1420" s="36">
        <v>2</v>
      </c>
    </row>
    <row r="1421" spans="1:8" x14ac:dyDescent="0.3">
      <c r="A1421" s="43">
        <v>2014</v>
      </c>
      <c r="B1421">
        <v>0</v>
      </c>
      <c r="E1421">
        <v>1</v>
      </c>
      <c r="F1421">
        <v>1</v>
      </c>
      <c r="G1421">
        <v>1</v>
      </c>
      <c r="H1421" s="36">
        <v>2</v>
      </c>
    </row>
    <row r="1422" spans="1:8" x14ac:dyDescent="0.3">
      <c r="A1422" s="43">
        <v>2018</v>
      </c>
      <c r="B1422">
        <v>4</v>
      </c>
      <c r="C1422">
        <v>1</v>
      </c>
      <c r="D1422">
        <v>0.98</v>
      </c>
      <c r="E1422">
        <v>2</v>
      </c>
      <c r="F1422">
        <v>2</v>
      </c>
      <c r="G1422">
        <v>2</v>
      </c>
      <c r="H1422" s="36">
        <v>2</v>
      </c>
    </row>
    <row r="1423" spans="1:8" x14ac:dyDescent="0.3">
      <c r="A1423" s="43">
        <v>2015</v>
      </c>
      <c r="B1423">
        <v>3</v>
      </c>
      <c r="C1423">
        <v>0.95</v>
      </c>
      <c r="D1423">
        <v>0.93</v>
      </c>
      <c r="E1423">
        <v>1</v>
      </c>
      <c r="F1423">
        <v>10</v>
      </c>
      <c r="G1423">
        <v>13</v>
      </c>
      <c r="H1423" s="36">
        <v>2</v>
      </c>
    </row>
    <row r="1424" spans="1:8" x14ac:dyDescent="0.3">
      <c r="A1424" s="43">
        <v>2015</v>
      </c>
      <c r="B1424">
        <v>3</v>
      </c>
      <c r="C1424">
        <v>1</v>
      </c>
      <c r="D1424">
        <v>1</v>
      </c>
      <c r="E1424">
        <v>2</v>
      </c>
      <c r="F1424">
        <v>1</v>
      </c>
      <c r="G1424">
        <v>1</v>
      </c>
      <c r="H1424" s="36">
        <v>2</v>
      </c>
    </row>
    <row r="1425" spans="1:8" x14ac:dyDescent="0.3">
      <c r="A1425" s="43">
        <v>2018</v>
      </c>
      <c r="B1425">
        <v>4</v>
      </c>
      <c r="C1425">
        <v>1</v>
      </c>
      <c r="D1425">
        <v>0.93</v>
      </c>
      <c r="E1425">
        <v>2</v>
      </c>
      <c r="F1425">
        <v>1</v>
      </c>
      <c r="G1425">
        <v>1</v>
      </c>
      <c r="H1425" s="36">
        <v>2</v>
      </c>
    </row>
    <row r="1426" spans="1:8" x14ac:dyDescent="0.3">
      <c r="A1426" s="43">
        <v>2015</v>
      </c>
      <c r="B1426">
        <v>4</v>
      </c>
      <c r="C1426">
        <v>1</v>
      </c>
      <c r="D1426">
        <v>1</v>
      </c>
      <c r="E1426">
        <v>2</v>
      </c>
      <c r="F1426">
        <v>4</v>
      </c>
      <c r="G1426">
        <v>5</v>
      </c>
      <c r="H1426" s="36">
        <v>2</v>
      </c>
    </row>
    <row r="1427" spans="1:8" x14ac:dyDescent="0.3">
      <c r="A1427" s="43">
        <v>2012</v>
      </c>
      <c r="B1427">
        <v>4</v>
      </c>
      <c r="C1427">
        <v>1</v>
      </c>
      <c r="D1427">
        <v>1</v>
      </c>
      <c r="E1427">
        <v>1</v>
      </c>
      <c r="F1427">
        <v>1</v>
      </c>
      <c r="G1427">
        <v>1</v>
      </c>
      <c r="H1427" s="36">
        <v>2</v>
      </c>
    </row>
    <row r="1428" spans="1:8" x14ac:dyDescent="0.3">
      <c r="A1428" s="43">
        <v>2018</v>
      </c>
      <c r="B1428">
        <v>4</v>
      </c>
      <c r="C1428">
        <v>1</v>
      </c>
      <c r="D1428">
        <v>0.98</v>
      </c>
      <c r="E1428">
        <v>2</v>
      </c>
      <c r="F1428">
        <v>2</v>
      </c>
      <c r="G1428">
        <v>2</v>
      </c>
      <c r="H1428" s="36">
        <v>2</v>
      </c>
    </row>
    <row r="1429" spans="1:8" x14ac:dyDescent="0.3">
      <c r="A1429" s="43">
        <v>2015</v>
      </c>
      <c r="B1429">
        <v>3</v>
      </c>
      <c r="C1429">
        <v>1</v>
      </c>
      <c r="D1429">
        <v>1</v>
      </c>
      <c r="E1429">
        <v>2</v>
      </c>
      <c r="F1429">
        <v>1</v>
      </c>
      <c r="G1429">
        <v>1</v>
      </c>
      <c r="H1429" s="36">
        <v>2</v>
      </c>
    </row>
    <row r="1430" spans="1:8" x14ac:dyDescent="0.3">
      <c r="A1430" s="43">
        <v>2013</v>
      </c>
      <c r="B1430">
        <v>4</v>
      </c>
      <c r="C1430">
        <v>1</v>
      </c>
      <c r="D1430">
        <v>0.92</v>
      </c>
      <c r="E1430">
        <v>2</v>
      </c>
      <c r="F1430">
        <v>8</v>
      </c>
      <c r="G1430">
        <v>13</v>
      </c>
      <c r="H1430" s="36">
        <v>2</v>
      </c>
    </row>
    <row r="1431" spans="1:8" x14ac:dyDescent="0.3">
      <c r="A1431" s="43">
        <v>2017</v>
      </c>
      <c r="B1431">
        <v>4</v>
      </c>
      <c r="C1431">
        <v>1</v>
      </c>
      <c r="D1431">
        <v>1</v>
      </c>
      <c r="E1431">
        <v>2</v>
      </c>
      <c r="F1431">
        <v>3</v>
      </c>
      <c r="G1431">
        <v>8</v>
      </c>
      <c r="H1431" s="36">
        <v>2</v>
      </c>
    </row>
    <row r="1432" spans="1:8" x14ac:dyDescent="0.3">
      <c r="A1432" s="43">
        <v>2012</v>
      </c>
      <c r="B1432">
        <v>4</v>
      </c>
      <c r="C1432">
        <v>1</v>
      </c>
      <c r="D1432">
        <v>0.96</v>
      </c>
      <c r="E1432">
        <v>1</v>
      </c>
      <c r="F1432">
        <v>8</v>
      </c>
      <c r="G1432">
        <v>10</v>
      </c>
      <c r="H1432" s="36">
        <v>2</v>
      </c>
    </row>
    <row r="1433" spans="1:8" x14ac:dyDescent="0.3">
      <c r="A1433" s="43">
        <v>2013</v>
      </c>
      <c r="B1433">
        <v>4</v>
      </c>
      <c r="C1433">
        <v>1</v>
      </c>
      <c r="D1433">
        <v>0.96</v>
      </c>
      <c r="E1433">
        <v>2</v>
      </c>
      <c r="F1433">
        <v>2</v>
      </c>
      <c r="G1433">
        <v>4</v>
      </c>
      <c r="H1433" s="36">
        <v>2</v>
      </c>
    </row>
    <row r="1434" spans="1:8" x14ac:dyDescent="0.3">
      <c r="A1434" s="43">
        <v>2018</v>
      </c>
      <c r="B1434">
        <v>3</v>
      </c>
      <c r="C1434">
        <v>1</v>
      </c>
      <c r="D1434">
        <v>0.95</v>
      </c>
      <c r="E1434">
        <v>1</v>
      </c>
      <c r="F1434">
        <v>1</v>
      </c>
      <c r="G1434">
        <v>1</v>
      </c>
      <c r="H1434" s="36">
        <v>2</v>
      </c>
    </row>
    <row r="1435" spans="1:8" x14ac:dyDescent="0.3">
      <c r="A1435" s="43">
        <v>2018</v>
      </c>
      <c r="B1435">
        <v>4</v>
      </c>
      <c r="C1435">
        <v>1</v>
      </c>
      <c r="D1435">
        <v>1</v>
      </c>
      <c r="E1435">
        <v>2</v>
      </c>
      <c r="F1435">
        <v>1</v>
      </c>
      <c r="G1435">
        <v>2</v>
      </c>
      <c r="H1435" s="36">
        <v>2</v>
      </c>
    </row>
    <row r="1436" spans="1:8" x14ac:dyDescent="0.3">
      <c r="A1436" s="43">
        <v>2017</v>
      </c>
      <c r="B1436">
        <v>4</v>
      </c>
      <c r="C1436">
        <v>1</v>
      </c>
      <c r="D1436">
        <v>0.92</v>
      </c>
      <c r="E1436">
        <v>1</v>
      </c>
      <c r="F1436">
        <v>1</v>
      </c>
      <c r="G1436">
        <v>2</v>
      </c>
      <c r="H1436" s="36">
        <v>2</v>
      </c>
    </row>
    <row r="1437" spans="1:8" x14ac:dyDescent="0.3">
      <c r="A1437" s="43">
        <v>2014</v>
      </c>
      <c r="B1437">
        <v>4</v>
      </c>
      <c r="C1437">
        <v>1</v>
      </c>
      <c r="D1437">
        <v>1</v>
      </c>
      <c r="E1437">
        <v>2</v>
      </c>
      <c r="F1437">
        <v>1</v>
      </c>
      <c r="G1437">
        <v>2</v>
      </c>
      <c r="H1437" s="36">
        <v>2</v>
      </c>
    </row>
    <row r="1438" spans="1:8" x14ac:dyDescent="0.3">
      <c r="A1438" s="43">
        <v>2018</v>
      </c>
      <c r="B1438">
        <v>4</v>
      </c>
      <c r="C1438">
        <v>1</v>
      </c>
      <c r="D1438">
        <v>1</v>
      </c>
      <c r="E1438">
        <v>2</v>
      </c>
      <c r="F1438">
        <v>1</v>
      </c>
      <c r="G1438">
        <v>1</v>
      </c>
      <c r="H1438" s="36">
        <v>2</v>
      </c>
    </row>
    <row r="1439" spans="1:8" x14ac:dyDescent="0.3">
      <c r="A1439" s="43">
        <v>2014</v>
      </c>
      <c r="B1439">
        <v>1</v>
      </c>
      <c r="C1439">
        <v>1</v>
      </c>
      <c r="D1439">
        <v>0</v>
      </c>
      <c r="E1439">
        <v>1</v>
      </c>
      <c r="F1439">
        <v>1</v>
      </c>
      <c r="G1439">
        <v>2</v>
      </c>
      <c r="H1439" s="36">
        <v>2</v>
      </c>
    </row>
    <row r="1440" spans="1:8" x14ac:dyDescent="0.3">
      <c r="A1440" s="43">
        <v>2016</v>
      </c>
      <c r="B1440">
        <v>4</v>
      </c>
      <c r="C1440">
        <v>1</v>
      </c>
      <c r="D1440">
        <v>1</v>
      </c>
      <c r="E1440">
        <v>1</v>
      </c>
      <c r="F1440">
        <v>2</v>
      </c>
      <c r="G1440">
        <v>2</v>
      </c>
      <c r="H1440" s="36">
        <v>2</v>
      </c>
    </row>
    <row r="1441" spans="1:8" x14ac:dyDescent="0.3">
      <c r="A1441" s="43">
        <v>2018</v>
      </c>
      <c r="B1441">
        <v>3</v>
      </c>
      <c r="C1441">
        <v>1</v>
      </c>
      <c r="D1441">
        <v>1</v>
      </c>
      <c r="E1441">
        <v>2</v>
      </c>
      <c r="F1441">
        <v>1</v>
      </c>
      <c r="G1441">
        <v>1</v>
      </c>
      <c r="H1441" s="36">
        <v>2</v>
      </c>
    </row>
    <row r="1442" spans="1:8" x14ac:dyDescent="0.3">
      <c r="A1442" s="43">
        <v>2015</v>
      </c>
      <c r="B1442">
        <v>4</v>
      </c>
      <c r="C1442">
        <v>1</v>
      </c>
      <c r="D1442">
        <v>1</v>
      </c>
      <c r="E1442">
        <v>1</v>
      </c>
      <c r="F1442">
        <v>3</v>
      </c>
      <c r="G1442">
        <v>3</v>
      </c>
      <c r="H1442" s="36">
        <v>2</v>
      </c>
    </row>
    <row r="1443" spans="1:8" x14ac:dyDescent="0.3">
      <c r="A1443" s="43">
        <v>2017</v>
      </c>
      <c r="B1443">
        <v>4</v>
      </c>
      <c r="C1443">
        <v>1</v>
      </c>
      <c r="D1443">
        <v>1</v>
      </c>
      <c r="E1443">
        <v>2</v>
      </c>
      <c r="F1443">
        <v>1</v>
      </c>
      <c r="G1443">
        <v>1</v>
      </c>
      <c r="H1443" s="36">
        <v>2</v>
      </c>
    </row>
    <row r="1444" spans="1:8" x14ac:dyDescent="0.3">
      <c r="A1444" s="43">
        <v>2017</v>
      </c>
      <c r="B1444">
        <v>4</v>
      </c>
      <c r="C1444">
        <v>1</v>
      </c>
      <c r="D1444">
        <v>1</v>
      </c>
      <c r="E1444">
        <v>0</v>
      </c>
      <c r="F1444">
        <v>6</v>
      </c>
      <c r="G1444">
        <v>8</v>
      </c>
      <c r="H1444" s="36">
        <v>2</v>
      </c>
    </row>
    <row r="1445" spans="1:8" x14ac:dyDescent="0.3">
      <c r="A1445" s="43">
        <v>2013</v>
      </c>
      <c r="B1445">
        <v>4</v>
      </c>
      <c r="C1445">
        <v>1</v>
      </c>
      <c r="D1445">
        <v>1</v>
      </c>
      <c r="E1445">
        <v>2</v>
      </c>
      <c r="F1445">
        <v>1</v>
      </c>
      <c r="G1445">
        <v>4</v>
      </c>
      <c r="H1445" s="36">
        <v>2</v>
      </c>
    </row>
    <row r="1446" spans="1:8" x14ac:dyDescent="0.3">
      <c r="A1446" s="43">
        <v>2018</v>
      </c>
      <c r="B1446">
        <v>0</v>
      </c>
      <c r="E1446">
        <v>1</v>
      </c>
      <c r="F1446">
        <v>1</v>
      </c>
      <c r="G1446">
        <v>2</v>
      </c>
      <c r="H1446" s="36">
        <v>2</v>
      </c>
    </row>
    <row r="1447" spans="1:8" x14ac:dyDescent="0.3">
      <c r="A1447" s="43">
        <v>2017</v>
      </c>
      <c r="B1447">
        <v>4</v>
      </c>
      <c r="C1447">
        <v>1</v>
      </c>
      <c r="D1447">
        <v>1</v>
      </c>
      <c r="E1447">
        <v>1</v>
      </c>
      <c r="F1447">
        <v>5</v>
      </c>
      <c r="G1447">
        <v>5</v>
      </c>
      <c r="H1447" s="36">
        <v>2</v>
      </c>
    </row>
    <row r="1448" spans="1:8" x14ac:dyDescent="0.3">
      <c r="A1448" s="43">
        <v>2018</v>
      </c>
      <c r="B1448">
        <v>4</v>
      </c>
      <c r="C1448">
        <v>1</v>
      </c>
      <c r="D1448">
        <v>1</v>
      </c>
      <c r="E1448">
        <v>1</v>
      </c>
      <c r="F1448">
        <v>3</v>
      </c>
      <c r="G1448">
        <v>4</v>
      </c>
      <c r="H1448" s="36">
        <v>1</v>
      </c>
    </row>
    <row r="1449" spans="1:8" x14ac:dyDescent="0.3">
      <c r="A1449" s="43">
        <v>2018</v>
      </c>
      <c r="B1449">
        <v>4</v>
      </c>
      <c r="C1449">
        <v>1</v>
      </c>
      <c r="D1449">
        <v>0.97</v>
      </c>
      <c r="E1449">
        <v>1</v>
      </c>
      <c r="F1449">
        <v>1</v>
      </c>
      <c r="G1449">
        <v>1</v>
      </c>
      <c r="H1449" s="36">
        <v>2</v>
      </c>
    </row>
    <row r="1450" spans="1:8" x14ac:dyDescent="0.3">
      <c r="A1450" s="43">
        <v>2022</v>
      </c>
      <c r="B1450">
        <v>4</v>
      </c>
      <c r="C1450">
        <v>1</v>
      </c>
      <c r="D1450">
        <v>0.97</v>
      </c>
      <c r="E1450">
        <v>1</v>
      </c>
      <c r="F1450">
        <v>76</v>
      </c>
      <c r="G1450">
        <v>121</v>
      </c>
      <c r="H1450" s="36">
        <v>2</v>
      </c>
    </row>
    <row r="1451" spans="1:8" x14ac:dyDescent="0.3">
      <c r="A1451" s="43">
        <v>2017</v>
      </c>
      <c r="B1451">
        <v>4</v>
      </c>
      <c r="C1451">
        <v>1</v>
      </c>
      <c r="D1451">
        <v>1</v>
      </c>
      <c r="E1451">
        <v>2</v>
      </c>
      <c r="F1451">
        <v>2</v>
      </c>
      <c r="G1451">
        <v>3</v>
      </c>
      <c r="H1451" s="36">
        <v>2</v>
      </c>
    </row>
    <row r="1452" spans="1:8" x14ac:dyDescent="0.3">
      <c r="A1452" s="43">
        <v>2015</v>
      </c>
      <c r="B1452">
        <v>1</v>
      </c>
      <c r="C1452">
        <v>1</v>
      </c>
      <c r="D1452">
        <v>0.41</v>
      </c>
      <c r="E1452">
        <v>0</v>
      </c>
      <c r="F1452">
        <v>8</v>
      </c>
      <c r="G1452">
        <v>8</v>
      </c>
      <c r="H1452" s="36">
        <v>2</v>
      </c>
    </row>
    <row r="1453" spans="1:8" x14ac:dyDescent="0.3">
      <c r="A1453" s="43">
        <v>2018</v>
      </c>
      <c r="B1453">
        <v>4</v>
      </c>
      <c r="C1453">
        <v>0.97</v>
      </c>
      <c r="D1453">
        <v>0.99</v>
      </c>
      <c r="E1453">
        <v>1</v>
      </c>
      <c r="F1453">
        <v>11</v>
      </c>
      <c r="G1453">
        <v>13</v>
      </c>
      <c r="H1453" s="36">
        <v>2</v>
      </c>
    </row>
    <row r="1454" spans="1:8" x14ac:dyDescent="0.3">
      <c r="A1454" s="43">
        <v>2018</v>
      </c>
      <c r="B1454">
        <v>4</v>
      </c>
      <c r="C1454">
        <v>1</v>
      </c>
      <c r="D1454">
        <v>1</v>
      </c>
      <c r="E1454">
        <v>1</v>
      </c>
      <c r="F1454">
        <v>1</v>
      </c>
      <c r="G1454">
        <v>2</v>
      </c>
      <c r="H1454" s="36">
        <v>2</v>
      </c>
    </row>
    <row r="1455" spans="1:8" x14ac:dyDescent="0.3">
      <c r="A1455" s="43">
        <v>2018</v>
      </c>
      <c r="B1455">
        <v>4</v>
      </c>
      <c r="C1455">
        <v>1</v>
      </c>
      <c r="D1455">
        <v>1</v>
      </c>
      <c r="E1455">
        <v>2</v>
      </c>
      <c r="F1455">
        <v>1</v>
      </c>
      <c r="G1455">
        <v>1</v>
      </c>
      <c r="H1455" s="36">
        <v>2</v>
      </c>
    </row>
    <row r="1456" spans="1:8" x14ac:dyDescent="0.3">
      <c r="A1456" s="43">
        <v>2015</v>
      </c>
      <c r="B1456">
        <v>0</v>
      </c>
      <c r="D1456">
        <v>0</v>
      </c>
      <c r="E1456">
        <v>1</v>
      </c>
      <c r="F1456">
        <v>1</v>
      </c>
      <c r="G1456">
        <v>6</v>
      </c>
      <c r="H1456" s="36">
        <v>2</v>
      </c>
    </row>
    <row r="1457" spans="1:8" x14ac:dyDescent="0.3">
      <c r="A1457" s="43">
        <v>2018</v>
      </c>
      <c r="B1457">
        <v>0</v>
      </c>
      <c r="D1457">
        <v>1</v>
      </c>
      <c r="E1457">
        <v>1</v>
      </c>
      <c r="F1457">
        <v>1</v>
      </c>
      <c r="G1457">
        <v>1</v>
      </c>
      <c r="H1457" s="36">
        <v>2</v>
      </c>
    </row>
    <row r="1458" spans="1:8" x14ac:dyDescent="0.3">
      <c r="A1458" s="43">
        <v>2018</v>
      </c>
      <c r="B1458">
        <v>4</v>
      </c>
      <c r="C1458">
        <v>1</v>
      </c>
      <c r="D1458">
        <v>0.99</v>
      </c>
      <c r="E1458">
        <v>1</v>
      </c>
      <c r="F1458">
        <v>5</v>
      </c>
      <c r="G1458">
        <v>6</v>
      </c>
      <c r="H1458" s="36">
        <v>2</v>
      </c>
    </row>
    <row r="1459" spans="1:8" x14ac:dyDescent="0.3">
      <c r="A1459" s="43">
        <v>2017</v>
      </c>
      <c r="B1459">
        <v>4</v>
      </c>
      <c r="C1459">
        <v>1</v>
      </c>
      <c r="D1459">
        <v>0.9</v>
      </c>
      <c r="E1459">
        <v>1</v>
      </c>
      <c r="F1459">
        <v>2</v>
      </c>
      <c r="G1459">
        <v>2</v>
      </c>
      <c r="H1459" s="36">
        <v>2</v>
      </c>
    </row>
    <row r="1460" spans="1:8" x14ac:dyDescent="0.3">
      <c r="A1460" s="43">
        <v>2018</v>
      </c>
      <c r="B1460">
        <v>4</v>
      </c>
      <c r="C1460">
        <v>1</v>
      </c>
      <c r="D1460">
        <v>0.75</v>
      </c>
      <c r="E1460">
        <v>2</v>
      </c>
      <c r="F1460">
        <v>1</v>
      </c>
      <c r="G1460">
        <v>1</v>
      </c>
      <c r="H1460" s="36">
        <v>2</v>
      </c>
    </row>
    <row r="1461" spans="1:8" x14ac:dyDescent="0.3">
      <c r="A1461" s="43">
        <v>2012</v>
      </c>
      <c r="B1461">
        <v>1</v>
      </c>
      <c r="C1461">
        <v>1</v>
      </c>
      <c r="D1461">
        <v>0</v>
      </c>
      <c r="E1461">
        <v>0</v>
      </c>
      <c r="F1461">
        <v>2</v>
      </c>
      <c r="G1461">
        <v>2</v>
      </c>
      <c r="H1461" s="36">
        <v>2</v>
      </c>
    </row>
    <row r="1462" spans="1:8" x14ac:dyDescent="0.3">
      <c r="A1462" s="43">
        <v>2015</v>
      </c>
      <c r="B1462">
        <v>4</v>
      </c>
      <c r="C1462">
        <v>1</v>
      </c>
      <c r="D1462">
        <v>1</v>
      </c>
      <c r="E1462">
        <v>1</v>
      </c>
      <c r="F1462">
        <v>3</v>
      </c>
      <c r="G1462">
        <v>3</v>
      </c>
      <c r="H1462" s="36">
        <v>2</v>
      </c>
    </row>
    <row r="1463" spans="1:8" x14ac:dyDescent="0.3">
      <c r="A1463" s="43">
        <v>2018</v>
      </c>
      <c r="B1463">
        <v>4</v>
      </c>
      <c r="C1463">
        <v>1</v>
      </c>
      <c r="D1463">
        <v>1</v>
      </c>
      <c r="E1463">
        <v>2</v>
      </c>
      <c r="F1463">
        <v>1</v>
      </c>
      <c r="G1463">
        <v>1</v>
      </c>
      <c r="H1463" s="36">
        <v>2</v>
      </c>
    </row>
    <row r="1464" spans="1:8" x14ac:dyDescent="0.3">
      <c r="A1464" s="43">
        <v>2016</v>
      </c>
      <c r="B1464">
        <v>4</v>
      </c>
      <c r="C1464">
        <v>1</v>
      </c>
      <c r="D1464">
        <v>0.9</v>
      </c>
      <c r="E1464">
        <v>1</v>
      </c>
      <c r="F1464">
        <v>26</v>
      </c>
      <c r="G1464">
        <v>28</v>
      </c>
      <c r="H1464" s="36">
        <v>2</v>
      </c>
    </row>
    <row r="1465" spans="1:8" x14ac:dyDescent="0.3">
      <c r="A1465" s="43">
        <v>2012</v>
      </c>
      <c r="B1465">
        <v>0</v>
      </c>
      <c r="D1465">
        <v>1</v>
      </c>
      <c r="E1465">
        <v>1</v>
      </c>
      <c r="F1465">
        <v>1</v>
      </c>
      <c r="G1465">
        <v>1</v>
      </c>
      <c r="H1465" s="36">
        <v>2</v>
      </c>
    </row>
    <row r="1466" spans="1:8" x14ac:dyDescent="0.3">
      <c r="A1466" s="43">
        <v>2018</v>
      </c>
      <c r="B1466">
        <v>4</v>
      </c>
      <c r="C1466">
        <v>1</v>
      </c>
      <c r="D1466">
        <v>0.99</v>
      </c>
      <c r="E1466">
        <v>2</v>
      </c>
      <c r="F1466">
        <v>4</v>
      </c>
      <c r="G1466">
        <v>7</v>
      </c>
      <c r="H1466" s="36">
        <v>2</v>
      </c>
    </row>
    <row r="1467" spans="1:8" x14ac:dyDescent="0.3">
      <c r="A1467" s="43">
        <v>2015</v>
      </c>
      <c r="B1467">
        <v>4</v>
      </c>
      <c r="C1467">
        <v>1</v>
      </c>
      <c r="D1467">
        <v>0.49</v>
      </c>
      <c r="E1467">
        <v>1</v>
      </c>
      <c r="F1467">
        <v>1</v>
      </c>
      <c r="G1467">
        <v>5</v>
      </c>
      <c r="H1467" s="36">
        <v>2</v>
      </c>
    </row>
    <row r="1468" spans="1:8" x14ac:dyDescent="0.3">
      <c r="A1468" s="43">
        <v>2016</v>
      </c>
      <c r="B1468">
        <v>4</v>
      </c>
      <c r="C1468">
        <v>1</v>
      </c>
      <c r="D1468">
        <v>1</v>
      </c>
      <c r="E1468">
        <v>1</v>
      </c>
      <c r="F1468">
        <v>1</v>
      </c>
      <c r="G1468">
        <v>1</v>
      </c>
      <c r="H1468" s="36">
        <v>2</v>
      </c>
    </row>
    <row r="1469" spans="1:8" x14ac:dyDescent="0.3">
      <c r="A1469" s="43">
        <v>2015</v>
      </c>
      <c r="B1469">
        <v>0</v>
      </c>
      <c r="D1469">
        <v>0.5</v>
      </c>
      <c r="E1469">
        <v>1</v>
      </c>
      <c r="F1469">
        <v>3</v>
      </c>
      <c r="G1469">
        <v>3</v>
      </c>
      <c r="H1469" s="36">
        <v>2</v>
      </c>
    </row>
    <row r="1470" spans="1:8" x14ac:dyDescent="0.3">
      <c r="A1470" s="43">
        <v>2018</v>
      </c>
      <c r="B1470">
        <v>4</v>
      </c>
      <c r="C1470">
        <v>1</v>
      </c>
      <c r="D1470">
        <v>1</v>
      </c>
      <c r="E1470">
        <v>1</v>
      </c>
      <c r="F1470">
        <v>1</v>
      </c>
      <c r="G1470">
        <v>1</v>
      </c>
      <c r="H1470" s="36">
        <v>2</v>
      </c>
    </row>
    <row r="1471" spans="1:8" x14ac:dyDescent="0.3">
      <c r="A1471" s="43">
        <v>2013</v>
      </c>
      <c r="B1471">
        <v>4</v>
      </c>
      <c r="C1471">
        <v>1</v>
      </c>
      <c r="D1471">
        <v>1</v>
      </c>
      <c r="E1471">
        <v>1</v>
      </c>
      <c r="F1471">
        <v>2</v>
      </c>
      <c r="G1471">
        <v>3</v>
      </c>
      <c r="H1471" s="36">
        <v>2</v>
      </c>
    </row>
    <row r="1472" spans="1:8" x14ac:dyDescent="0.3">
      <c r="A1472" s="43">
        <v>2015</v>
      </c>
      <c r="B1472">
        <v>0</v>
      </c>
      <c r="E1472">
        <v>1</v>
      </c>
      <c r="F1472">
        <v>5</v>
      </c>
      <c r="G1472">
        <v>6</v>
      </c>
      <c r="H1472" s="36">
        <v>2</v>
      </c>
    </row>
    <row r="1473" spans="1:8" x14ac:dyDescent="0.3">
      <c r="A1473" s="43">
        <v>2014</v>
      </c>
      <c r="B1473">
        <v>4</v>
      </c>
      <c r="C1473">
        <v>1</v>
      </c>
      <c r="D1473">
        <v>1</v>
      </c>
      <c r="E1473">
        <v>2</v>
      </c>
      <c r="F1473">
        <v>1</v>
      </c>
      <c r="G1473">
        <v>1</v>
      </c>
      <c r="H1473" s="36">
        <v>2</v>
      </c>
    </row>
    <row r="1474" spans="1:8" x14ac:dyDescent="0.3">
      <c r="A1474" s="43">
        <v>2016</v>
      </c>
      <c r="B1474">
        <v>4</v>
      </c>
      <c r="C1474">
        <v>1</v>
      </c>
      <c r="D1474">
        <v>0.98</v>
      </c>
      <c r="E1474">
        <v>2</v>
      </c>
      <c r="F1474">
        <v>1</v>
      </c>
      <c r="G1474">
        <v>1</v>
      </c>
      <c r="H1474" s="36">
        <v>2</v>
      </c>
    </row>
    <row r="1475" spans="1:8" x14ac:dyDescent="0.3">
      <c r="A1475" s="43">
        <v>2015</v>
      </c>
      <c r="B1475">
        <v>4</v>
      </c>
      <c r="C1475">
        <v>1</v>
      </c>
      <c r="D1475">
        <v>1</v>
      </c>
      <c r="E1475">
        <v>2</v>
      </c>
      <c r="F1475">
        <v>11</v>
      </c>
      <c r="G1475">
        <v>20</v>
      </c>
      <c r="H1475" s="36">
        <v>2</v>
      </c>
    </row>
    <row r="1476" spans="1:8" x14ac:dyDescent="0.3">
      <c r="A1476" s="43">
        <v>2015</v>
      </c>
      <c r="B1476">
        <v>3</v>
      </c>
      <c r="C1476">
        <v>1</v>
      </c>
      <c r="D1476">
        <v>0.91</v>
      </c>
      <c r="E1476">
        <v>1</v>
      </c>
      <c r="F1476">
        <v>2</v>
      </c>
      <c r="G1476">
        <v>2</v>
      </c>
      <c r="H1476" s="36">
        <v>2</v>
      </c>
    </row>
    <row r="1477" spans="1:8" x14ac:dyDescent="0.3">
      <c r="A1477" s="43">
        <v>2018</v>
      </c>
      <c r="B1477">
        <v>4</v>
      </c>
      <c r="C1477">
        <v>1</v>
      </c>
      <c r="D1477">
        <v>1</v>
      </c>
      <c r="E1477">
        <v>1</v>
      </c>
      <c r="F1477">
        <v>1</v>
      </c>
      <c r="G1477">
        <v>1</v>
      </c>
      <c r="H1477" s="36">
        <v>2</v>
      </c>
    </row>
    <row r="1478" spans="1:8" x14ac:dyDescent="0.3">
      <c r="A1478" s="43">
        <v>2018</v>
      </c>
      <c r="B1478">
        <v>4</v>
      </c>
      <c r="C1478">
        <v>1</v>
      </c>
      <c r="D1478">
        <v>1</v>
      </c>
      <c r="E1478">
        <v>2</v>
      </c>
      <c r="F1478">
        <v>2</v>
      </c>
      <c r="G1478">
        <v>2</v>
      </c>
      <c r="H1478" s="36">
        <v>2</v>
      </c>
    </row>
    <row r="1479" spans="1:8" x14ac:dyDescent="0.3">
      <c r="A1479" s="43">
        <v>2010</v>
      </c>
      <c r="B1479">
        <v>3</v>
      </c>
      <c r="C1479">
        <v>1</v>
      </c>
      <c r="D1479">
        <v>0.82</v>
      </c>
      <c r="E1479">
        <v>2</v>
      </c>
      <c r="F1479">
        <v>6</v>
      </c>
      <c r="G1479">
        <v>7</v>
      </c>
      <c r="H1479" s="36">
        <v>2</v>
      </c>
    </row>
    <row r="1480" spans="1:8" x14ac:dyDescent="0.3">
      <c r="A1480" s="43">
        <v>2018</v>
      </c>
      <c r="B1480">
        <v>4</v>
      </c>
      <c r="C1480">
        <v>0.84</v>
      </c>
      <c r="D1480">
        <v>0.99</v>
      </c>
      <c r="E1480">
        <v>2</v>
      </c>
      <c r="F1480">
        <v>22</v>
      </c>
      <c r="G1480">
        <v>22</v>
      </c>
      <c r="H1480" s="36">
        <v>2</v>
      </c>
    </row>
    <row r="1481" spans="1:8" x14ac:dyDescent="0.3">
      <c r="A1481" s="43">
        <v>2018</v>
      </c>
      <c r="B1481">
        <v>4</v>
      </c>
      <c r="C1481">
        <v>1</v>
      </c>
      <c r="D1481">
        <v>0.98</v>
      </c>
      <c r="E1481">
        <v>2</v>
      </c>
      <c r="F1481">
        <v>1</v>
      </c>
      <c r="G1481">
        <v>1</v>
      </c>
      <c r="H1481" s="36">
        <v>2</v>
      </c>
    </row>
    <row r="1482" spans="1:8" x14ac:dyDescent="0.3">
      <c r="A1482" s="43">
        <v>2016</v>
      </c>
      <c r="B1482">
        <v>4</v>
      </c>
      <c r="C1482">
        <v>1</v>
      </c>
      <c r="D1482">
        <v>0.99</v>
      </c>
      <c r="E1482">
        <v>2</v>
      </c>
      <c r="F1482">
        <v>11</v>
      </c>
      <c r="G1482">
        <v>18</v>
      </c>
      <c r="H1482" s="36">
        <v>2</v>
      </c>
    </row>
    <row r="1483" spans="1:8" x14ac:dyDescent="0.3">
      <c r="A1483" s="43">
        <v>2018</v>
      </c>
      <c r="B1483">
        <v>4</v>
      </c>
      <c r="C1483">
        <v>1</v>
      </c>
      <c r="D1483">
        <v>1</v>
      </c>
      <c r="E1483">
        <v>2</v>
      </c>
      <c r="F1483">
        <v>3</v>
      </c>
      <c r="G1483">
        <v>4</v>
      </c>
      <c r="H1483" s="36">
        <v>2</v>
      </c>
    </row>
    <row r="1484" spans="1:8" x14ac:dyDescent="0.3">
      <c r="A1484" s="43">
        <v>2018</v>
      </c>
      <c r="B1484">
        <v>4</v>
      </c>
      <c r="C1484">
        <v>1</v>
      </c>
      <c r="D1484">
        <v>1</v>
      </c>
      <c r="E1484">
        <v>1</v>
      </c>
      <c r="F1484">
        <v>1</v>
      </c>
      <c r="G1484">
        <v>1</v>
      </c>
      <c r="H1484" s="36">
        <v>2</v>
      </c>
    </row>
    <row r="1485" spans="1:8" x14ac:dyDescent="0.3">
      <c r="A1485" s="43">
        <v>2018</v>
      </c>
      <c r="B1485">
        <v>4</v>
      </c>
      <c r="C1485">
        <v>1</v>
      </c>
      <c r="D1485">
        <v>1</v>
      </c>
      <c r="E1485">
        <v>1</v>
      </c>
      <c r="F1485">
        <v>1</v>
      </c>
      <c r="G1485">
        <v>1</v>
      </c>
      <c r="H1485" s="36">
        <v>2</v>
      </c>
    </row>
    <row r="1486" spans="1:8" x14ac:dyDescent="0.3">
      <c r="A1486" s="43">
        <v>2018</v>
      </c>
      <c r="B1486">
        <v>4</v>
      </c>
      <c r="C1486">
        <v>1</v>
      </c>
      <c r="D1486">
        <v>0.99</v>
      </c>
      <c r="E1486">
        <v>2</v>
      </c>
      <c r="F1486">
        <v>2</v>
      </c>
      <c r="G1486">
        <v>2</v>
      </c>
      <c r="H1486" s="36">
        <v>2</v>
      </c>
    </row>
    <row r="1487" spans="1:8" x14ac:dyDescent="0.3">
      <c r="A1487" s="43">
        <v>2018</v>
      </c>
      <c r="B1487">
        <v>4</v>
      </c>
      <c r="C1487">
        <v>1</v>
      </c>
      <c r="D1487">
        <v>0.96</v>
      </c>
      <c r="E1487">
        <v>2</v>
      </c>
      <c r="F1487">
        <v>2</v>
      </c>
      <c r="G1487">
        <v>3</v>
      </c>
      <c r="H1487" s="36">
        <v>2</v>
      </c>
    </row>
    <row r="1488" spans="1:8" x14ac:dyDescent="0.3">
      <c r="A1488" s="43">
        <v>2016</v>
      </c>
      <c r="B1488">
        <v>4</v>
      </c>
      <c r="C1488">
        <v>1</v>
      </c>
      <c r="D1488">
        <v>0.7</v>
      </c>
      <c r="E1488">
        <v>1</v>
      </c>
      <c r="F1488">
        <v>3</v>
      </c>
      <c r="G1488">
        <v>4</v>
      </c>
      <c r="H1488" s="36">
        <v>2</v>
      </c>
    </row>
    <row r="1489" spans="1:8" x14ac:dyDescent="0.3">
      <c r="A1489" s="43">
        <v>2018</v>
      </c>
      <c r="B1489">
        <v>4</v>
      </c>
      <c r="C1489">
        <v>1</v>
      </c>
      <c r="D1489">
        <v>1</v>
      </c>
      <c r="E1489">
        <v>1</v>
      </c>
      <c r="F1489">
        <v>1</v>
      </c>
      <c r="G1489">
        <v>2</v>
      </c>
      <c r="H1489" s="36">
        <v>2</v>
      </c>
    </row>
    <row r="1490" spans="1:8" x14ac:dyDescent="0.3">
      <c r="A1490" s="43">
        <v>2012</v>
      </c>
      <c r="B1490">
        <v>4</v>
      </c>
      <c r="C1490">
        <v>1</v>
      </c>
      <c r="D1490">
        <v>0.67</v>
      </c>
      <c r="E1490">
        <v>1</v>
      </c>
      <c r="F1490">
        <v>2</v>
      </c>
      <c r="G1490">
        <v>4</v>
      </c>
      <c r="H1490" s="36">
        <v>2</v>
      </c>
    </row>
    <row r="1491" spans="1:8" x14ac:dyDescent="0.3">
      <c r="A1491" s="43">
        <v>2018</v>
      </c>
      <c r="B1491">
        <v>3</v>
      </c>
      <c r="C1491">
        <v>1</v>
      </c>
      <c r="D1491">
        <v>0.89</v>
      </c>
      <c r="E1491">
        <v>2</v>
      </c>
      <c r="F1491">
        <v>1</v>
      </c>
      <c r="G1491">
        <v>4</v>
      </c>
      <c r="H1491" s="36">
        <v>2</v>
      </c>
    </row>
    <row r="1492" spans="1:8" x14ac:dyDescent="0.3">
      <c r="A1492" s="43">
        <v>2018</v>
      </c>
      <c r="B1492">
        <v>4</v>
      </c>
      <c r="C1492">
        <v>1</v>
      </c>
      <c r="D1492">
        <v>1</v>
      </c>
      <c r="E1492">
        <v>1</v>
      </c>
      <c r="F1492">
        <v>1</v>
      </c>
      <c r="G1492">
        <v>1</v>
      </c>
      <c r="H1492" s="36">
        <v>2</v>
      </c>
    </row>
    <row r="1493" spans="1:8" x14ac:dyDescent="0.3">
      <c r="A1493" s="43">
        <v>2018</v>
      </c>
      <c r="B1493">
        <v>4</v>
      </c>
      <c r="C1493">
        <v>1</v>
      </c>
      <c r="D1493">
        <v>1</v>
      </c>
      <c r="E1493">
        <v>2</v>
      </c>
      <c r="F1493">
        <v>4</v>
      </c>
      <c r="G1493">
        <v>7</v>
      </c>
      <c r="H1493" s="36">
        <v>2</v>
      </c>
    </row>
    <row r="1494" spans="1:8" x14ac:dyDescent="0.3">
      <c r="A1494" s="43">
        <v>2015</v>
      </c>
      <c r="B1494">
        <v>3</v>
      </c>
      <c r="C1494">
        <v>1</v>
      </c>
      <c r="D1494">
        <v>1</v>
      </c>
      <c r="E1494">
        <v>1</v>
      </c>
      <c r="F1494">
        <v>1</v>
      </c>
      <c r="G1494">
        <v>1</v>
      </c>
      <c r="H1494" s="36">
        <v>2</v>
      </c>
    </row>
    <row r="1495" spans="1:8" x14ac:dyDescent="0.3">
      <c r="A1495" s="43">
        <v>2016</v>
      </c>
      <c r="B1495">
        <v>4</v>
      </c>
      <c r="C1495">
        <v>1</v>
      </c>
      <c r="D1495">
        <v>0.67</v>
      </c>
      <c r="E1495">
        <v>1</v>
      </c>
      <c r="F1495">
        <v>4</v>
      </c>
      <c r="G1495">
        <v>4</v>
      </c>
      <c r="H1495" s="36">
        <v>2</v>
      </c>
    </row>
    <row r="1496" spans="1:8" x14ac:dyDescent="0.3">
      <c r="A1496" s="43">
        <v>2018</v>
      </c>
      <c r="B1496">
        <v>4</v>
      </c>
      <c r="C1496">
        <v>1</v>
      </c>
      <c r="D1496">
        <v>0.92</v>
      </c>
      <c r="E1496">
        <v>2</v>
      </c>
      <c r="F1496">
        <v>2</v>
      </c>
      <c r="G1496">
        <v>2</v>
      </c>
      <c r="H1496" s="36">
        <v>2</v>
      </c>
    </row>
    <row r="1497" spans="1:8" x14ac:dyDescent="0.3">
      <c r="A1497" s="43">
        <v>2014</v>
      </c>
      <c r="B1497">
        <v>4</v>
      </c>
      <c r="C1497">
        <v>1</v>
      </c>
      <c r="D1497">
        <v>1</v>
      </c>
      <c r="E1497">
        <v>1</v>
      </c>
      <c r="F1497">
        <v>1</v>
      </c>
      <c r="G1497">
        <v>2</v>
      </c>
      <c r="H1497" s="36">
        <v>2</v>
      </c>
    </row>
    <row r="1498" spans="1:8" x14ac:dyDescent="0.3">
      <c r="A1498" s="43">
        <v>2014</v>
      </c>
      <c r="B1498">
        <v>4</v>
      </c>
      <c r="C1498">
        <v>1</v>
      </c>
      <c r="D1498">
        <v>1</v>
      </c>
      <c r="E1498">
        <v>2</v>
      </c>
      <c r="F1498">
        <v>2</v>
      </c>
      <c r="G1498">
        <v>2</v>
      </c>
      <c r="H1498" s="36">
        <v>2</v>
      </c>
    </row>
    <row r="1499" spans="1:8" x14ac:dyDescent="0.3">
      <c r="A1499" s="43">
        <v>2016</v>
      </c>
      <c r="B1499">
        <v>4</v>
      </c>
      <c r="C1499">
        <v>1</v>
      </c>
      <c r="D1499">
        <v>1</v>
      </c>
      <c r="E1499">
        <v>1</v>
      </c>
      <c r="F1499">
        <v>1</v>
      </c>
      <c r="G1499">
        <v>2</v>
      </c>
      <c r="H1499" s="36">
        <v>2</v>
      </c>
    </row>
    <row r="1500" spans="1:8" x14ac:dyDescent="0.3">
      <c r="A1500" s="43">
        <v>2017</v>
      </c>
      <c r="B1500">
        <v>0</v>
      </c>
      <c r="D1500">
        <v>1</v>
      </c>
      <c r="E1500">
        <v>1</v>
      </c>
      <c r="F1500">
        <v>1</v>
      </c>
      <c r="G1500">
        <v>5</v>
      </c>
      <c r="H1500" s="36">
        <v>2</v>
      </c>
    </row>
    <row r="1501" spans="1:8" x14ac:dyDescent="0.3">
      <c r="A1501" s="43">
        <v>2014</v>
      </c>
      <c r="B1501">
        <v>3</v>
      </c>
      <c r="C1501">
        <v>0.94</v>
      </c>
      <c r="D1501">
        <v>0.68</v>
      </c>
      <c r="E1501">
        <v>1</v>
      </c>
      <c r="F1501">
        <v>1</v>
      </c>
      <c r="G1501">
        <v>1</v>
      </c>
      <c r="H1501" s="36">
        <v>2</v>
      </c>
    </row>
    <row r="1502" spans="1:8" x14ac:dyDescent="0.3">
      <c r="A1502" s="43">
        <v>2015</v>
      </c>
      <c r="B1502">
        <v>0</v>
      </c>
      <c r="E1502">
        <v>1</v>
      </c>
      <c r="F1502">
        <v>1</v>
      </c>
      <c r="G1502">
        <v>1</v>
      </c>
      <c r="H1502" s="36">
        <v>1</v>
      </c>
    </row>
    <row r="1503" spans="1:8" x14ac:dyDescent="0.3">
      <c r="A1503" s="43">
        <v>2013</v>
      </c>
      <c r="B1503">
        <v>3</v>
      </c>
      <c r="C1503">
        <v>1</v>
      </c>
      <c r="D1503">
        <v>0.49</v>
      </c>
      <c r="E1503">
        <v>2</v>
      </c>
      <c r="F1503">
        <v>1</v>
      </c>
      <c r="G1503">
        <v>2</v>
      </c>
      <c r="H1503" s="36">
        <v>2</v>
      </c>
    </row>
    <row r="1504" spans="1:8" x14ac:dyDescent="0.3">
      <c r="A1504" s="43">
        <v>2016</v>
      </c>
      <c r="B1504">
        <v>4</v>
      </c>
      <c r="C1504">
        <v>1</v>
      </c>
      <c r="D1504">
        <v>0.99</v>
      </c>
      <c r="E1504">
        <v>2</v>
      </c>
      <c r="F1504">
        <v>2</v>
      </c>
      <c r="G1504">
        <v>2</v>
      </c>
      <c r="H1504" s="36">
        <v>2</v>
      </c>
    </row>
    <row r="1505" spans="1:8" x14ac:dyDescent="0.3">
      <c r="A1505" s="43">
        <v>2013</v>
      </c>
      <c r="B1505">
        <v>1</v>
      </c>
      <c r="C1505">
        <v>1</v>
      </c>
      <c r="D1505">
        <v>0.95</v>
      </c>
      <c r="E1505">
        <v>2</v>
      </c>
      <c r="F1505">
        <v>1</v>
      </c>
      <c r="G1505">
        <v>2</v>
      </c>
      <c r="H1505" s="36">
        <v>2</v>
      </c>
    </row>
    <row r="1506" spans="1:8" x14ac:dyDescent="0.3">
      <c r="A1506" s="43">
        <v>2012</v>
      </c>
      <c r="B1506">
        <v>0</v>
      </c>
      <c r="D1506">
        <v>0.95</v>
      </c>
      <c r="E1506">
        <v>2</v>
      </c>
      <c r="F1506">
        <v>1</v>
      </c>
      <c r="G1506">
        <v>1</v>
      </c>
      <c r="H1506" s="36">
        <v>2</v>
      </c>
    </row>
    <row r="1507" spans="1:8" x14ac:dyDescent="0.3">
      <c r="A1507" s="43">
        <v>2018</v>
      </c>
      <c r="B1507">
        <v>4</v>
      </c>
      <c r="C1507">
        <v>1</v>
      </c>
      <c r="D1507">
        <v>1</v>
      </c>
      <c r="E1507">
        <v>2</v>
      </c>
      <c r="F1507">
        <v>5</v>
      </c>
      <c r="G1507">
        <v>14</v>
      </c>
      <c r="H1507" s="36">
        <v>2</v>
      </c>
    </row>
    <row r="1508" spans="1:8" x14ac:dyDescent="0.3">
      <c r="A1508" s="43">
        <v>2018</v>
      </c>
      <c r="B1508">
        <v>4</v>
      </c>
      <c r="C1508">
        <v>1</v>
      </c>
      <c r="D1508">
        <v>1</v>
      </c>
      <c r="E1508">
        <v>1</v>
      </c>
      <c r="F1508">
        <v>2</v>
      </c>
      <c r="G1508">
        <v>2</v>
      </c>
      <c r="H1508" s="36">
        <v>2</v>
      </c>
    </row>
    <row r="1509" spans="1:8" x14ac:dyDescent="0.3">
      <c r="A1509" s="43">
        <v>2014</v>
      </c>
      <c r="B1509">
        <v>4</v>
      </c>
      <c r="C1509">
        <v>1</v>
      </c>
      <c r="D1509">
        <v>1</v>
      </c>
      <c r="E1509">
        <v>1</v>
      </c>
      <c r="F1509">
        <v>1</v>
      </c>
      <c r="G1509">
        <v>3</v>
      </c>
      <c r="H1509" s="36">
        <v>2</v>
      </c>
    </row>
    <row r="1510" spans="1:8" x14ac:dyDescent="0.3">
      <c r="A1510" s="43">
        <v>2015</v>
      </c>
      <c r="B1510">
        <v>4</v>
      </c>
      <c r="C1510">
        <v>1</v>
      </c>
      <c r="D1510">
        <v>0.91</v>
      </c>
      <c r="E1510">
        <v>2</v>
      </c>
      <c r="F1510">
        <v>3</v>
      </c>
      <c r="G1510">
        <v>4</v>
      </c>
      <c r="H1510" s="36">
        <v>2</v>
      </c>
    </row>
    <row r="1511" spans="1:8" x14ac:dyDescent="0.3">
      <c r="A1511" s="43">
        <v>2016</v>
      </c>
      <c r="B1511">
        <v>4</v>
      </c>
      <c r="C1511">
        <v>1</v>
      </c>
      <c r="D1511">
        <v>1</v>
      </c>
      <c r="E1511">
        <v>1</v>
      </c>
      <c r="F1511">
        <v>1</v>
      </c>
      <c r="G1511">
        <v>2</v>
      </c>
      <c r="H1511" s="36">
        <v>2</v>
      </c>
    </row>
    <row r="1512" spans="1:8" x14ac:dyDescent="0.3">
      <c r="A1512" s="43">
        <v>2017</v>
      </c>
      <c r="B1512">
        <v>4</v>
      </c>
      <c r="C1512">
        <v>1</v>
      </c>
      <c r="D1512">
        <v>1</v>
      </c>
      <c r="E1512">
        <v>2</v>
      </c>
      <c r="F1512">
        <v>1</v>
      </c>
      <c r="G1512">
        <v>1</v>
      </c>
      <c r="H1512" s="36">
        <v>2</v>
      </c>
    </row>
    <row r="1513" spans="1:8" x14ac:dyDescent="0.3">
      <c r="A1513" s="43">
        <v>2015</v>
      </c>
      <c r="B1513">
        <v>4</v>
      </c>
      <c r="C1513">
        <v>1</v>
      </c>
      <c r="D1513">
        <v>0.85</v>
      </c>
      <c r="E1513">
        <v>2</v>
      </c>
      <c r="F1513">
        <v>1</v>
      </c>
      <c r="G1513">
        <v>1</v>
      </c>
      <c r="H1513" s="36">
        <v>2</v>
      </c>
    </row>
    <row r="1514" spans="1:8" x14ac:dyDescent="0.3">
      <c r="A1514" s="43">
        <v>2015</v>
      </c>
      <c r="B1514">
        <v>4</v>
      </c>
      <c r="C1514">
        <v>0.7</v>
      </c>
      <c r="D1514">
        <v>1</v>
      </c>
      <c r="E1514">
        <v>1</v>
      </c>
      <c r="F1514">
        <v>1</v>
      </c>
      <c r="G1514">
        <v>1</v>
      </c>
      <c r="H1514" s="36">
        <v>2</v>
      </c>
    </row>
    <row r="1515" spans="1:8" x14ac:dyDescent="0.3">
      <c r="A1515" s="43">
        <v>2018</v>
      </c>
      <c r="B1515">
        <v>4</v>
      </c>
      <c r="C1515">
        <v>1</v>
      </c>
      <c r="D1515">
        <v>0.89</v>
      </c>
      <c r="E1515">
        <v>1</v>
      </c>
      <c r="F1515">
        <v>7</v>
      </c>
      <c r="G1515">
        <v>7</v>
      </c>
      <c r="H1515" s="36">
        <v>2</v>
      </c>
    </row>
    <row r="1516" spans="1:8" x14ac:dyDescent="0.3">
      <c r="A1516" s="43">
        <v>2012</v>
      </c>
      <c r="B1516">
        <v>1</v>
      </c>
      <c r="C1516">
        <v>0.73</v>
      </c>
      <c r="D1516">
        <v>0.43</v>
      </c>
      <c r="E1516">
        <v>1</v>
      </c>
      <c r="F1516">
        <v>1</v>
      </c>
      <c r="G1516">
        <v>2</v>
      </c>
      <c r="H1516" s="36">
        <v>2</v>
      </c>
    </row>
    <row r="1517" spans="1:8" x14ac:dyDescent="0.3">
      <c r="A1517" s="43">
        <v>2018</v>
      </c>
      <c r="B1517">
        <v>4</v>
      </c>
      <c r="C1517">
        <v>1</v>
      </c>
      <c r="D1517">
        <v>1</v>
      </c>
      <c r="E1517">
        <v>1</v>
      </c>
      <c r="F1517">
        <v>8</v>
      </c>
      <c r="G1517">
        <v>8</v>
      </c>
      <c r="H1517" s="36">
        <v>2</v>
      </c>
    </row>
    <row r="1518" spans="1:8" x14ac:dyDescent="0.3">
      <c r="A1518" s="43">
        <v>2015</v>
      </c>
      <c r="B1518">
        <v>4</v>
      </c>
      <c r="C1518">
        <v>1</v>
      </c>
      <c r="D1518">
        <v>0.98</v>
      </c>
      <c r="E1518">
        <v>1</v>
      </c>
      <c r="F1518">
        <v>2</v>
      </c>
      <c r="G1518">
        <v>2</v>
      </c>
      <c r="H1518" s="36">
        <v>2</v>
      </c>
    </row>
    <row r="1519" spans="1:8" x14ac:dyDescent="0.3">
      <c r="A1519" s="43">
        <v>2015</v>
      </c>
      <c r="B1519">
        <v>4</v>
      </c>
      <c r="C1519">
        <v>1</v>
      </c>
      <c r="D1519">
        <v>0.97</v>
      </c>
      <c r="E1519">
        <v>2</v>
      </c>
      <c r="F1519">
        <v>2</v>
      </c>
      <c r="G1519">
        <v>2</v>
      </c>
      <c r="H1519" s="36">
        <v>2</v>
      </c>
    </row>
    <row r="1520" spans="1:8" x14ac:dyDescent="0.3">
      <c r="A1520" s="43">
        <v>2018</v>
      </c>
      <c r="B1520">
        <v>4</v>
      </c>
      <c r="C1520">
        <v>1</v>
      </c>
      <c r="D1520">
        <v>0.5</v>
      </c>
      <c r="E1520">
        <v>1</v>
      </c>
      <c r="F1520">
        <v>1</v>
      </c>
      <c r="G1520">
        <v>4</v>
      </c>
      <c r="H1520" s="36">
        <v>2</v>
      </c>
    </row>
    <row r="1521" spans="1:8" x14ac:dyDescent="0.3">
      <c r="A1521" s="43">
        <v>2016</v>
      </c>
      <c r="B1521">
        <v>4</v>
      </c>
      <c r="C1521">
        <v>1</v>
      </c>
      <c r="D1521">
        <v>1</v>
      </c>
      <c r="E1521">
        <v>1</v>
      </c>
      <c r="F1521">
        <v>8</v>
      </c>
      <c r="G1521">
        <v>8</v>
      </c>
      <c r="H1521" s="36">
        <v>2</v>
      </c>
    </row>
    <row r="1522" spans="1:8" x14ac:dyDescent="0.3">
      <c r="A1522" s="43">
        <v>2016</v>
      </c>
      <c r="B1522">
        <v>1</v>
      </c>
      <c r="C1522">
        <v>1</v>
      </c>
      <c r="D1522">
        <v>0.2</v>
      </c>
      <c r="E1522">
        <v>1</v>
      </c>
      <c r="F1522">
        <v>1</v>
      </c>
      <c r="G1522">
        <v>3</v>
      </c>
      <c r="H1522" s="36">
        <v>2</v>
      </c>
    </row>
    <row r="1523" spans="1:8" x14ac:dyDescent="0.3">
      <c r="A1523" s="43">
        <v>2018</v>
      </c>
      <c r="B1523">
        <v>4</v>
      </c>
      <c r="C1523">
        <v>1</v>
      </c>
      <c r="D1523">
        <v>0.98</v>
      </c>
      <c r="E1523">
        <v>1</v>
      </c>
      <c r="F1523">
        <v>3</v>
      </c>
      <c r="G1523">
        <v>3</v>
      </c>
      <c r="H1523" s="36">
        <v>1</v>
      </c>
    </row>
    <row r="1524" spans="1:8" x14ac:dyDescent="0.3">
      <c r="A1524" s="43">
        <v>2018</v>
      </c>
      <c r="B1524">
        <v>4</v>
      </c>
      <c r="C1524">
        <v>1</v>
      </c>
      <c r="D1524">
        <v>1</v>
      </c>
      <c r="E1524">
        <v>2</v>
      </c>
      <c r="F1524">
        <v>1</v>
      </c>
      <c r="G1524">
        <v>1</v>
      </c>
      <c r="H1524" s="36">
        <v>2</v>
      </c>
    </row>
    <row r="1525" spans="1:8" x14ac:dyDescent="0.3">
      <c r="A1525" s="43">
        <v>2014</v>
      </c>
      <c r="B1525">
        <v>4</v>
      </c>
      <c r="C1525">
        <v>1</v>
      </c>
      <c r="D1525">
        <v>0.98</v>
      </c>
      <c r="E1525">
        <v>1</v>
      </c>
      <c r="F1525">
        <v>3</v>
      </c>
      <c r="G1525">
        <v>4</v>
      </c>
      <c r="H1525" s="36">
        <v>2</v>
      </c>
    </row>
    <row r="1526" spans="1:8" x14ac:dyDescent="0.3">
      <c r="A1526" s="43">
        <v>2012</v>
      </c>
      <c r="B1526">
        <v>0</v>
      </c>
      <c r="E1526">
        <v>1</v>
      </c>
      <c r="F1526">
        <v>1</v>
      </c>
      <c r="G1526">
        <v>1</v>
      </c>
      <c r="H1526" s="36">
        <v>2</v>
      </c>
    </row>
    <row r="1527" spans="1:8" x14ac:dyDescent="0.3">
      <c r="A1527" s="43">
        <v>2018</v>
      </c>
      <c r="B1527">
        <v>4</v>
      </c>
      <c r="C1527">
        <v>1</v>
      </c>
      <c r="D1527">
        <v>1</v>
      </c>
      <c r="E1527">
        <v>2</v>
      </c>
      <c r="F1527">
        <v>1</v>
      </c>
      <c r="G1527">
        <v>1</v>
      </c>
      <c r="H1527" s="36">
        <v>2</v>
      </c>
    </row>
    <row r="1528" spans="1:8" x14ac:dyDescent="0.3">
      <c r="A1528" s="43">
        <v>2016</v>
      </c>
      <c r="B1528">
        <v>4</v>
      </c>
      <c r="C1528">
        <v>1</v>
      </c>
      <c r="D1528">
        <v>0.99</v>
      </c>
      <c r="E1528">
        <v>2</v>
      </c>
      <c r="F1528">
        <v>5</v>
      </c>
      <c r="G1528">
        <v>6</v>
      </c>
      <c r="H1528" s="36">
        <v>2</v>
      </c>
    </row>
    <row r="1529" spans="1:8" x14ac:dyDescent="0.3">
      <c r="A1529" s="43">
        <v>2017</v>
      </c>
      <c r="B1529">
        <v>4</v>
      </c>
      <c r="C1529">
        <v>0.98</v>
      </c>
      <c r="D1529">
        <v>0.94</v>
      </c>
      <c r="E1529">
        <v>2</v>
      </c>
      <c r="F1529">
        <v>1</v>
      </c>
      <c r="G1529">
        <v>1</v>
      </c>
      <c r="H1529" s="36">
        <v>2</v>
      </c>
    </row>
    <row r="1530" spans="1:8" x14ac:dyDescent="0.3">
      <c r="A1530" s="43">
        <v>2015</v>
      </c>
      <c r="B1530">
        <v>0</v>
      </c>
      <c r="D1530">
        <v>0</v>
      </c>
      <c r="E1530">
        <v>1</v>
      </c>
      <c r="F1530">
        <v>1</v>
      </c>
      <c r="G1530">
        <v>6</v>
      </c>
      <c r="H1530" s="36">
        <v>1</v>
      </c>
    </row>
    <row r="1531" spans="1:8" x14ac:dyDescent="0.3">
      <c r="A1531" s="43">
        <v>2015</v>
      </c>
      <c r="B1531">
        <v>4</v>
      </c>
      <c r="C1531">
        <v>1</v>
      </c>
      <c r="D1531">
        <v>0.97</v>
      </c>
      <c r="E1531">
        <v>2</v>
      </c>
      <c r="F1531">
        <v>5</v>
      </c>
      <c r="G1531">
        <v>6</v>
      </c>
      <c r="H1531" s="36">
        <v>2</v>
      </c>
    </row>
    <row r="1532" spans="1:8" x14ac:dyDescent="0.3">
      <c r="A1532" s="43">
        <v>2014</v>
      </c>
      <c r="B1532">
        <v>1</v>
      </c>
      <c r="C1532">
        <v>0.5</v>
      </c>
      <c r="D1532">
        <v>0.11</v>
      </c>
      <c r="E1532">
        <v>1</v>
      </c>
      <c r="F1532">
        <v>1</v>
      </c>
      <c r="G1532">
        <v>1</v>
      </c>
      <c r="H1532" s="36">
        <v>2</v>
      </c>
    </row>
    <row r="1533" spans="1:8" x14ac:dyDescent="0.3">
      <c r="A1533" s="43">
        <v>2018</v>
      </c>
      <c r="B1533">
        <v>4</v>
      </c>
      <c r="C1533">
        <v>1</v>
      </c>
      <c r="D1533">
        <v>1</v>
      </c>
      <c r="E1533">
        <v>2</v>
      </c>
      <c r="F1533">
        <v>1</v>
      </c>
      <c r="G1533">
        <v>2</v>
      </c>
      <c r="H1533" s="36">
        <v>2</v>
      </c>
    </row>
    <row r="1534" spans="1:8" x14ac:dyDescent="0.3">
      <c r="A1534" s="43">
        <v>2016</v>
      </c>
      <c r="B1534">
        <v>4</v>
      </c>
      <c r="C1534">
        <v>1</v>
      </c>
      <c r="D1534">
        <v>1</v>
      </c>
      <c r="E1534">
        <v>1</v>
      </c>
      <c r="F1534">
        <v>5</v>
      </c>
      <c r="G1534">
        <v>6</v>
      </c>
      <c r="H1534" s="36">
        <v>2</v>
      </c>
    </row>
    <row r="1535" spans="1:8" x14ac:dyDescent="0.3">
      <c r="A1535" s="43">
        <v>2018</v>
      </c>
      <c r="B1535">
        <v>4</v>
      </c>
      <c r="C1535">
        <v>1</v>
      </c>
      <c r="D1535">
        <v>1</v>
      </c>
      <c r="E1535">
        <v>1</v>
      </c>
      <c r="F1535">
        <v>1</v>
      </c>
      <c r="G1535">
        <v>1</v>
      </c>
      <c r="H1535" s="36">
        <v>2</v>
      </c>
    </row>
    <row r="1536" spans="1:8" x14ac:dyDescent="0.3">
      <c r="A1536" s="43">
        <v>2015</v>
      </c>
      <c r="B1536">
        <v>0</v>
      </c>
      <c r="E1536">
        <v>1</v>
      </c>
      <c r="F1536">
        <v>1</v>
      </c>
      <c r="G1536">
        <v>1</v>
      </c>
      <c r="H1536" s="36">
        <v>2</v>
      </c>
    </row>
    <row r="1537" spans="1:8" x14ac:dyDescent="0.3">
      <c r="A1537" s="43">
        <v>2014</v>
      </c>
      <c r="B1537">
        <v>4</v>
      </c>
      <c r="C1537">
        <v>0.97</v>
      </c>
      <c r="D1537">
        <v>1</v>
      </c>
      <c r="E1537">
        <v>1</v>
      </c>
      <c r="F1537">
        <v>116</v>
      </c>
      <c r="G1537">
        <v>130</v>
      </c>
      <c r="H1537" s="36">
        <v>2</v>
      </c>
    </row>
    <row r="1538" spans="1:8" x14ac:dyDescent="0.3">
      <c r="A1538" s="43">
        <v>2018</v>
      </c>
      <c r="B1538">
        <v>4</v>
      </c>
      <c r="C1538">
        <v>1</v>
      </c>
      <c r="D1538">
        <v>1</v>
      </c>
      <c r="E1538">
        <v>1</v>
      </c>
      <c r="F1538">
        <v>2</v>
      </c>
      <c r="G1538">
        <v>2</v>
      </c>
      <c r="H1538" s="36">
        <v>2</v>
      </c>
    </row>
    <row r="1539" spans="1:8" x14ac:dyDescent="0.3">
      <c r="A1539" s="43">
        <v>2015</v>
      </c>
      <c r="B1539">
        <v>0</v>
      </c>
      <c r="E1539">
        <v>1</v>
      </c>
      <c r="F1539">
        <v>1</v>
      </c>
      <c r="G1539">
        <v>3</v>
      </c>
      <c r="H1539" s="36">
        <v>2</v>
      </c>
    </row>
    <row r="1540" spans="1:8" x14ac:dyDescent="0.3">
      <c r="A1540" s="43">
        <v>2016</v>
      </c>
      <c r="B1540">
        <v>4</v>
      </c>
      <c r="C1540">
        <v>1</v>
      </c>
      <c r="D1540">
        <v>0.98</v>
      </c>
      <c r="E1540">
        <v>2</v>
      </c>
      <c r="F1540">
        <v>1</v>
      </c>
      <c r="G1540">
        <v>1</v>
      </c>
      <c r="H1540" s="36">
        <v>2</v>
      </c>
    </row>
    <row r="1541" spans="1:8" x14ac:dyDescent="0.3">
      <c r="A1541" s="43">
        <v>2015</v>
      </c>
      <c r="B1541">
        <v>0</v>
      </c>
      <c r="E1541">
        <v>1</v>
      </c>
      <c r="F1541">
        <v>1</v>
      </c>
      <c r="G1541">
        <v>1</v>
      </c>
      <c r="H1541" s="36">
        <v>2</v>
      </c>
    </row>
    <row r="1542" spans="1:8" x14ac:dyDescent="0.3">
      <c r="A1542" s="43">
        <v>2015</v>
      </c>
      <c r="B1542">
        <v>1</v>
      </c>
      <c r="C1542">
        <v>0.7</v>
      </c>
      <c r="D1542">
        <v>0</v>
      </c>
      <c r="E1542">
        <v>1</v>
      </c>
      <c r="F1542">
        <v>1</v>
      </c>
      <c r="G1542">
        <v>1</v>
      </c>
      <c r="H1542" s="36">
        <v>2</v>
      </c>
    </row>
    <row r="1543" spans="1:8" x14ac:dyDescent="0.3">
      <c r="A1543" s="43">
        <v>2017</v>
      </c>
      <c r="B1543">
        <v>4</v>
      </c>
      <c r="C1543">
        <v>1</v>
      </c>
      <c r="D1543">
        <v>1</v>
      </c>
      <c r="E1543">
        <v>1</v>
      </c>
      <c r="F1543">
        <v>2</v>
      </c>
      <c r="G1543">
        <v>3</v>
      </c>
      <c r="H1543" s="36">
        <v>2</v>
      </c>
    </row>
    <row r="1544" spans="1:8" x14ac:dyDescent="0.3">
      <c r="A1544" s="43">
        <v>2017</v>
      </c>
      <c r="B1544">
        <v>0</v>
      </c>
      <c r="E1544">
        <v>0</v>
      </c>
      <c r="F1544">
        <v>4</v>
      </c>
      <c r="G1544">
        <v>4</v>
      </c>
      <c r="H1544" s="36">
        <v>2</v>
      </c>
    </row>
    <row r="1545" spans="1:8" x14ac:dyDescent="0.3">
      <c r="A1545" s="43">
        <v>2018</v>
      </c>
      <c r="B1545">
        <v>4</v>
      </c>
      <c r="C1545">
        <v>1</v>
      </c>
      <c r="D1545">
        <v>0.98</v>
      </c>
      <c r="E1545">
        <v>2</v>
      </c>
      <c r="F1545">
        <v>4</v>
      </c>
      <c r="G1545">
        <v>6</v>
      </c>
      <c r="H1545" s="36">
        <v>2</v>
      </c>
    </row>
    <row r="1546" spans="1:8" x14ac:dyDescent="0.3">
      <c r="A1546" s="43">
        <v>2018</v>
      </c>
      <c r="B1546">
        <v>4</v>
      </c>
      <c r="C1546">
        <v>1</v>
      </c>
      <c r="D1546">
        <v>0.98</v>
      </c>
      <c r="E1546">
        <v>1</v>
      </c>
      <c r="F1546">
        <v>9</v>
      </c>
      <c r="G1546">
        <v>9</v>
      </c>
      <c r="H1546" s="36">
        <v>2</v>
      </c>
    </row>
    <row r="1547" spans="1:8" x14ac:dyDescent="0.3">
      <c r="A1547" s="43">
        <v>2015</v>
      </c>
      <c r="B1547">
        <v>3</v>
      </c>
      <c r="C1547">
        <v>1</v>
      </c>
      <c r="D1547">
        <v>0.9</v>
      </c>
      <c r="E1547">
        <v>2</v>
      </c>
      <c r="F1547">
        <v>1</v>
      </c>
      <c r="G1547">
        <v>1</v>
      </c>
      <c r="H1547" s="36">
        <v>2</v>
      </c>
    </row>
    <row r="1548" spans="1:8" x14ac:dyDescent="0.3">
      <c r="A1548" s="43">
        <v>2018</v>
      </c>
      <c r="B1548">
        <v>4</v>
      </c>
      <c r="C1548">
        <v>1</v>
      </c>
      <c r="D1548">
        <v>0.95</v>
      </c>
      <c r="E1548">
        <v>2</v>
      </c>
      <c r="F1548">
        <v>1</v>
      </c>
      <c r="G1548">
        <v>3</v>
      </c>
      <c r="H1548" s="36">
        <v>2</v>
      </c>
    </row>
    <row r="1549" spans="1:8" x14ac:dyDescent="0.3">
      <c r="A1549" s="43">
        <v>2013</v>
      </c>
      <c r="B1549">
        <v>4</v>
      </c>
      <c r="C1549">
        <v>1</v>
      </c>
      <c r="D1549">
        <v>0.95</v>
      </c>
      <c r="E1549">
        <v>2</v>
      </c>
      <c r="F1549">
        <v>4</v>
      </c>
      <c r="G1549">
        <v>5</v>
      </c>
      <c r="H1549" s="36">
        <v>2</v>
      </c>
    </row>
    <row r="1550" spans="1:8" x14ac:dyDescent="0.3">
      <c r="A1550" s="43">
        <v>2011</v>
      </c>
      <c r="B1550">
        <v>4</v>
      </c>
      <c r="C1550">
        <v>1</v>
      </c>
      <c r="D1550">
        <v>0.94</v>
      </c>
      <c r="E1550">
        <v>2</v>
      </c>
      <c r="F1550">
        <v>4</v>
      </c>
      <c r="G1550">
        <v>4</v>
      </c>
      <c r="H1550" s="36">
        <v>2</v>
      </c>
    </row>
    <row r="1551" spans="1:8" x14ac:dyDescent="0.3">
      <c r="A1551" s="43">
        <v>2018</v>
      </c>
      <c r="B1551">
        <v>4</v>
      </c>
      <c r="C1551">
        <v>1</v>
      </c>
      <c r="D1551">
        <v>1</v>
      </c>
      <c r="E1551">
        <v>2</v>
      </c>
      <c r="F1551">
        <v>1</v>
      </c>
      <c r="G1551">
        <v>2</v>
      </c>
      <c r="H1551" s="36">
        <v>2</v>
      </c>
    </row>
    <row r="1552" spans="1:8" x14ac:dyDescent="0.3">
      <c r="A1552" s="43">
        <v>2015</v>
      </c>
      <c r="B1552">
        <v>3</v>
      </c>
      <c r="C1552">
        <v>1</v>
      </c>
      <c r="D1552">
        <v>0.69</v>
      </c>
      <c r="E1552">
        <v>2</v>
      </c>
      <c r="F1552">
        <v>1</v>
      </c>
      <c r="G1552">
        <v>10</v>
      </c>
      <c r="H1552" s="36">
        <v>2</v>
      </c>
    </row>
    <row r="1553" spans="1:8" x14ac:dyDescent="0.3">
      <c r="A1553" s="43">
        <v>2018</v>
      </c>
      <c r="B1553">
        <v>0</v>
      </c>
      <c r="D1553">
        <v>0.72</v>
      </c>
      <c r="E1553">
        <v>2</v>
      </c>
      <c r="F1553">
        <v>1</v>
      </c>
      <c r="G1553">
        <v>1</v>
      </c>
      <c r="H1553" s="36">
        <v>2</v>
      </c>
    </row>
    <row r="1554" spans="1:8" x14ac:dyDescent="0.3">
      <c r="A1554" s="43">
        <v>2012</v>
      </c>
      <c r="B1554">
        <v>4</v>
      </c>
      <c r="C1554">
        <v>1</v>
      </c>
      <c r="D1554">
        <v>0.94</v>
      </c>
      <c r="E1554">
        <v>2</v>
      </c>
      <c r="F1554">
        <v>1</v>
      </c>
      <c r="G1554">
        <v>1</v>
      </c>
      <c r="H1554" s="36">
        <v>2</v>
      </c>
    </row>
    <row r="1555" spans="1:8" x14ac:dyDescent="0.3">
      <c r="A1555" s="43">
        <v>2011</v>
      </c>
      <c r="B1555">
        <v>4</v>
      </c>
      <c r="C1555">
        <v>1</v>
      </c>
      <c r="D1555">
        <v>0.94</v>
      </c>
      <c r="E1555">
        <v>1</v>
      </c>
      <c r="F1555">
        <v>1</v>
      </c>
      <c r="G1555">
        <v>3</v>
      </c>
      <c r="H1555" s="36">
        <v>2</v>
      </c>
    </row>
    <row r="1556" spans="1:8" x14ac:dyDescent="0.3">
      <c r="A1556" s="43">
        <v>2018</v>
      </c>
      <c r="B1556">
        <v>4</v>
      </c>
      <c r="C1556">
        <v>1</v>
      </c>
      <c r="D1556">
        <v>1</v>
      </c>
      <c r="E1556">
        <v>1</v>
      </c>
      <c r="F1556">
        <v>1</v>
      </c>
      <c r="G1556">
        <v>1</v>
      </c>
      <c r="H1556" s="36">
        <v>2</v>
      </c>
    </row>
    <row r="1557" spans="1:8" x14ac:dyDescent="0.3">
      <c r="A1557" s="43">
        <v>2018</v>
      </c>
      <c r="B1557">
        <v>3</v>
      </c>
      <c r="C1557">
        <v>1</v>
      </c>
      <c r="D1557">
        <v>1</v>
      </c>
      <c r="E1557">
        <v>1</v>
      </c>
      <c r="F1557">
        <v>2</v>
      </c>
      <c r="G1557">
        <v>2</v>
      </c>
      <c r="H1557" s="36">
        <v>2</v>
      </c>
    </row>
    <row r="1558" spans="1:8" x14ac:dyDescent="0.3">
      <c r="A1558" s="43">
        <v>2017</v>
      </c>
      <c r="B1558">
        <v>4</v>
      </c>
      <c r="C1558">
        <v>1</v>
      </c>
      <c r="D1558">
        <v>0.96</v>
      </c>
      <c r="E1558">
        <v>2</v>
      </c>
      <c r="F1558">
        <v>2</v>
      </c>
      <c r="G1558">
        <v>12</v>
      </c>
      <c r="H1558" s="36">
        <v>2</v>
      </c>
    </row>
    <row r="1559" spans="1:8" x14ac:dyDescent="0.3">
      <c r="A1559" s="43">
        <v>2018</v>
      </c>
      <c r="B1559">
        <v>4</v>
      </c>
      <c r="C1559">
        <v>0.97</v>
      </c>
      <c r="D1559">
        <v>1</v>
      </c>
      <c r="E1559">
        <v>1</v>
      </c>
      <c r="F1559">
        <v>11</v>
      </c>
      <c r="G1559">
        <v>13</v>
      </c>
      <c r="H1559" s="36">
        <v>2</v>
      </c>
    </row>
    <row r="1560" spans="1:8" x14ac:dyDescent="0.3">
      <c r="A1560" s="43">
        <v>2015</v>
      </c>
      <c r="B1560">
        <v>4</v>
      </c>
      <c r="C1560">
        <v>1</v>
      </c>
      <c r="D1560">
        <v>0.92</v>
      </c>
      <c r="E1560">
        <v>2</v>
      </c>
      <c r="F1560">
        <v>2</v>
      </c>
      <c r="G1560">
        <v>4</v>
      </c>
      <c r="H1560" s="36">
        <v>2</v>
      </c>
    </row>
    <row r="1561" spans="1:8" x14ac:dyDescent="0.3">
      <c r="A1561" s="43">
        <v>2018</v>
      </c>
      <c r="B1561">
        <v>4</v>
      </c>
      <c r="C1561">
        <v>0.88</v>
      </c>
      <c r="D1561">
        <v>1</v>
      </c>
      <c r="E1561">
        <v>2</v>
      </c>
      <c r="F1561">
        <v>16</v>
      </c>
      <c r="G1561">
        <v>16</v>
      </c>
      <c r="H1561" s="36">
        <v>1</v>
      </c>
    </row>
    <row r="1562" spans="1:8" x14ac:dyDescent="0.3">
      <c r="A1562" s="43">
        <v>2018</v>
      </c>
      <c r="B1562">
        <v>0</v>
      </c>
      <c r="E1562">
        <v>0</v>
      </c>
      <c r="F1562">
        <v>7</v>
      </c>
      <c r="G1562">
        <v>8</v>
      </c>
      <c r="H1562" s="36">
        <v>2</v>
      </c>
    </row>
    <row r="1563" spans="1:8" x14ac:dyDescent="0.3">
      <c r="A1563" s="43">
        <v>2016</v>
      </c>
      <c r="B1563">
        <v>4</v>
      </c>
      <c r="C1563">
        <v>0.97</v>
      </c>
      <c r="D1563">
        <v>0.24</v>
      </c>
      <c r="E1563">
        <v>2</v>
      </c>
      <c r="F1563">
        <v>6</v>
      </c>
      <c r="G1563">
        <v>7</v>
      </c>
      <c r="H1563" s="36">
        <v>2</v>
      </c>
    </row>
    <row r="1564" spans="1:8" x14ac:dyDescent="0.3">
      <c r="A1564" s="43">
        <v>2018</v>
      </c>
      <c r="B1564">
        <v>4</v>
      </c>
      <c r="C1564">
        <v>1</v>
      </c>
      <c r="D1564">
        <v>0.98</v>
      </c>
      <c r="E1564">
        <v>1</v>
      </c>
      <c r="F1564">
        <v>2</v>
      </c>
      <c r="G1564">
        <v>2</v>
      </c>
      <c r="H1564" s="36">
        <v>2</v>
      </c>
    </row>
    <row r="1565" spans="1:8" x14ac:dyDescent="0.3">
      <c r="A1565" s="43">
        <v>2018</v>
      </c>
      <c r="B1565">
        <v>4</v>
      </c>
      <c r="C1565">
        <v>1</v>
      </c>
      <c r="D1565">
        <v>0.99</v>
      </c>
      <c r="E1565">
        <v>0</v>
      </c>
      <c r="F1565">
        <v>211</v>
      </c>
      <c r="G1565">
        <v>234</v>
      </c>
      <c r="H1565" s="36">
        <v>2</v>
      </c>
    </row>
    <row r="1566" spans="1:8" x14ac:dyDescent="0.3">
      <c r="A1566" s="43">
        <v>2014</v>
      </c>
      <c r="B1566">
        <v>4</v>
      </c>
      <c r="C1566">
        <v>1</v>
      </c>
      <c r="D1566">
        <v>0.92</v>
      </c>
      <c r="E1566">
        <v>1</v>
      </c>
      <c r="F1566">
        <v>3</v>
      </c>
      <c r="G1566">
        <v>3</v>
      </c>
      <c r="H1566" s="36">
        <v>2</v>
      </c>
    </row>
    <row r="1567" spans="1:8" x14ac:dyDescent="0.3">
      <c r="A1567" s="43">
        <v>2018</v>
      </c>
      <c r="B1567">
        <v>4</v>
      </c>
      <c r="C1567">
        <v>1</v>
      </c>
      <c r="D1567">
        <v>1</v>
      </c>
      <c r="E1567">
        <v>2</v>
      </c>
      <c r="F1567">
        <v>2</v>
      </c>
      <c r="G1567">
        <v>2</v>
      </c>
      <c r="H1567" s="36">
        <v>2</v>
      </c>
    </row>
    <row r="1568" spans="1:8" x14ac:dyDescent="0.3">
      <c r="A1568" s="43">
        <v>2018</v>
      </c>
      <c r="B1568">
        <v>3</v>
      </c>
      <c r="C1568">
        <v>1</v>
      </c>
      <c r="D1568">
        <v>1</v>
      </c>
      <c r="E1568">
        <v>1</v>
      </c>
      <c r="F1568">
        <v>1</v>
      </c>
      <c r="G1568">
        <v>1</v>
      </c>
      <c r="H1568" s="36">
        <v>2</v>
      </c>
    </row>
    <row r="1569" spans="1:8" x14ac:dyDescent="0.3">
      <c r="A1569" s="43">
        <v>2018</v>
      </c>
      <c r="B1569">
        <v>4</v>
      </c>
      <c r="C1569">
        <v>1</v>
      </c>
      <c r="D1569">
        <v>1</v>
      </c>
      <c r="E1569">
        <v>1</v>
      </c>
      <c r="F1569">
        <v>1</v>
      </c>
      <c r="G1569">
        <v>1</v>
      </c>
      <c r="H1569" s="36">
        <v>2</v>
      </c>
    </row>
    <row r="1570" spans="1:8" x14ac:dyDescent="0.3">
      <c r="A1570" s="43">
        <v>2018</v>
      </c>
      <c r="B1570">
        <v>4</v>
      </c>
      <c r="C1570">
        <v>1</v>
      </c>
      <c r="D1570">
        <v>1</v>
      </c>
      <c r="E1570">
        <v>2</v>
      </c>
      <c r="F1570">
        <v>13</v>
      </c>
      <c r="G1570">
        <v>13</v>
      </c>
      <c r="H1570" s="36">
        <v>2</v>
      </c>
    </row>
    <row r="1571" spans="1:8" x14ac:dyDescent="0.3">
      <c r="A1571" s="43">
        <v>2018</v>
      </c>
      <c r="B1571">
        <v>4</v>
      </c>
      <c r="C1571">
        <v>1</v>
      </c>
      <c r="D1571">
        <v>1</v>
      </c>
      <c r="E1571">
        <v>2</v>
      </c>
      <c r="F1571">
        <v>4</v>
      </c>
      <c r="G1571">
        <v>4</v>
      </c>
      <c r="H1571" s="36">
        <v>2</v>
      </c>
    </row>
    <row r="1572" spans="1:8" x14ac:dyDescent="0.3">
      <c r="A1572" s="43">
        <v>2016</v>
      </c>
      <c r="B1572">
        <v>4</v>
      </c>
      <c r="C1572">
        <v>1</v>
      </c>
      <c r="D1572">
        <v>1</v>
      </c>
      <c r="E1572">
        <v>0</v>
      </c>
      <c r="F1572">
        <v>4</v>
      </c>
      <c r="G1572">
        <v>4</v>
      </c>
      <c r="H1572" s="36">
        <v>2</v>
      </c>
    </row>
    <row r="1573" spans="1:8" x14ac:dyDescent="0.3">
      <c r="A1573" s="43">
        <v>2017</v>
      </c>
      <c r="B1573">
        <v>4</v>
      </c>
      <c r="C1573">
        <v>1</v>
      </c>
      <c r="D1573">
        <v>0.75</v>
      </c>
      <c r="E1573">
        <v>1</v>
      </c>
      <c r="F1573">
        <v>1</v>
      </c>
      <c r="G1573">
        <v>1</v>
      </c>
      <c r="H1573" s="36">
        <v>2</v>
      </c>
    </row>
    <row r="1574" spans="1:8" x14ac:dyDescent="0.3">
      <c r="A1574" s="43">
        <v>2017</v>
      </c>
      <c r="B1574">
        <v>2</v>
      </c>
      <c r="C1574">
        <v>0</v>
      </c>
      <c r="D1574">
        <v>0</v>
      </c>
      <c r="E1574">
        <v>1</v>
      </c>
      <c r="F1574">
        <v>1</v>
      </c>
      <c r="G1574">
        <v>1</v>
      </c>
      <c r="H1574" s="36">
        <v>2</v>
      </c>
    </row>
    <row r="1575" spans="1:8" x14ac:dyDescent="0.3">
      <c r="A1575" s="43">
        <v>2017</v>
      </c>
      <c r="B1575">
        <v>0</v>
      </c>
      <c r="E1575">
        <v>1</v>
      </c>
      <c r="F1575">
        <v>2</v>
      </c>
      <c r="G1575">
        <v>2</v>
      </c>
      <c r="H1575" s="36">
        <v>2</v>
      </c>
    </row>
    <row r="1576" spans="1:8" x14ac:dyDescent="0.3">
      <c r="A1576" s="43">
        <v>2017</v>
      </c>
      <c r="B1576">
        <v>4</v>
      </c>
      <c r="C1576">
        <v>1</v>
      </c>
      <c r="D1576">
        <v>0.57999999999999996</v>
      </c>
      <c r="E1576">
        <v>1</v>
      </c>
      <c r="F1576">
        <v>1</v>
      </c>
      <c r="G1576">
        <v>1</v>
      </c>
      <c r="H1576" s="36">
        <v>2</v>
      </c>
    </row>
    <row r="1577" spans="1:8" x14ac:dyDescent="0.3">
      <c r="A1577" s="43">
        <v>2018</v>
      </c>
      <c r="B1577">
        <v>0</v>
      </c>
      <c r="E1577">
        <v>1</v>
      </c>
      <c r="F1577">
        <v>1</v>
      </c>
      <c r="G1577">
        <v>1</v>
      </c>
      <c r="H1577" s="36">
        <v>2</v>
      </c>
    </row>
    <row r="1578" spans="1:8" x14ac:dyDescent="0.3">
      <c r="A1578" s="43">
        <v>2018</v>
      </c>
      <c r="B1578">
        <v>4</v>
      </c>
      <c r="C1578">
        <v>1</v>
      </c>
      <c r="D1578">
        <v>0.9</v>
      </c>
      <c r="E1578">
        <v>1</v>
      </c>
      <c r="F1578">
        <v>1</v>
      </c>
      <c r="G1578">
        <v>1</v>
      </c>
      <c r="H1578" s="36">
        <v>2</v>
      </c>
    </row>
    <row r="1579" spans="1:8" x14ac:dyDescent="0.3">
      <c r="A1579" s="43">
        <v>2018</v>
      </c>
      <c r="B1579">
        <v>3</v>
      </c>
      <c r="C1579">
        <v>1</v>
      </c>
      <c r="D1579">
        <v>0.9</v>
      </c>
      <c r="E1579">
        <v>1</v>
      </c>
      <c r="F1579">
        <v>4</v>
      </c>
      <c r="G1579">
        <v>4</v>
      </c>
      <c r="H1579" s="36">
        <v>2</v>
      </c>
    </row>
    <row r="1580" spans="1:8" x14ac:dyDescent="0.3">
      <c r="A1580" s="43">
        <v>2014</v>
      </c>
      <c r="B1580">
        <v>4</v>
      </c>
      <c r="C1580">
        <v>1</v>
      </c>
      <c r="D1580">
        <v>0.96</v>
      </c>
      <c r="E1580">
        <v>0</v>
      </c>
      <c r="F1580">
        <v>5</v>
      </c>
      <c r="G1580">
        <v>7</v>
      </c>
      <c r="H1580" s="36">
        <v>2</v>
      </c>
    </row>
    <row r="1581" spans="1:8" x14ac:dyDescent="0.3">
      <c r="A1581" s="43">
        <v>2018</v>
      </c>
      <c r="B1581">
        <v>4</v>
      </c>
      <c r="C1581">
        <v>1</v>
      </c>
      <c r="D1581">
        <v>0.98</v>
      </c>
      <c r="E1581">
        <v>1</v>
      </c>
      <c r="F1581">
        <v>3</v>
      </c>
      <c r="G1581">
        <v>6</v>
      </c>
      <c r="H1581" s="36">
        <v>2</v>
      </c>
    </row>
    <row r="1582" spans="1:8" x14ac:dyDescent="0.3">
      <c r="A1582" s="43">
        <v>2018</v>
      </c>
      <c r="B1582">
        <v>0</v>
      </c>
      <c r="E1582">
        <v>1</v>
      </c>
      <c r="F1582">
        <v>1</v>
      </c>
      <c r="G1582">
        <v>2</v>
      </c>
      <c r="H1582" s="36">
        <v>2</v>
      </c>
    </row>
    <row r="1583" spans="1:8" x14ac:dyDescent="0.3">
      <c r="A1583" s="43">
        <v>2018</v>
      </c>
      <c r="B1583">
        <v>4</v>
      </c>
      <c r="C1583">
        <v>1</v>
      </c>
      <c r="D1583">
        <v>1</v>
      </c>
      <c r="E1583">
        <v>2</v>
      </c>
      <c r="F1583">
        <v>2</v>
      </c>
      <c r="G1583">
        <v>2</v>
      </c>
      <c r="H1583" s="36">
        <v>2</v>
      </c>
    </row>
    <row r="1584" spans="1:8" x14ac:dyDescent="0.3">
      <c r="A1584" s="43">
        <v>2018</v>
      </c>
      <c r="B1584">
        <v>4</v>
      </c>
      <c r="C1584">
        <v>1</v>
      </c>
      <c r="D1584">
        <v>1</v>
      </c>
      <c r="E1584">
        <v>1</v>
      </c>
      <c r="F1584">
        <v>2</v>
      </c>
      <c r="G1584">
        <v>2</v>
      </c>
      <c r="H1584" s="36">
        <v>2</v>
      </c>
    </row>
    <row r="1585" spans="1:8" x14ac:dyDescent="0.3">
      <c r="A1585" s="43">
        <v>2014</v>
      </c>
      <c r="B1585">
        <v>4</v>
      </c>
      <c r="C1585">
        <v>1</v>
      </c>
      <c r="D1585">
        <v>0.63</v>
      </c>
      <c r="E1585">
        <v>1</v>
      </c>
      <c r="F1585">
        <v>1</v>
      </c>
      <c r="G1585">
        <v>1</v>
      </c>
      <c r="H1585" s="36">
        <v>2</v>
      </c>
    </row>
    <row r="1586" spans="1:8" x14ac:dyDescent="0.3">
      <c r="A1586" s="43">
        <v>2012</v>
      </c>
      <c r="B1586">
        <v>4</v>
      </c>
      <c r="C1586">
        <v>0.99</v>
      </c>
      <c r="D1586">
        <v>0.57999999999999996</v>
      </c>
      <c r="E1586">
        <v>1</v>
      </c>
      <c r="F1586">
        <v>17</v>
      </c>
      <c r="G1586">
        <v>27</v>
      </c>
      <c r="H1586" s="36">
        <v>2</v>
      </c>
    </row>
    <row r="1587" spans="1:8" x14ac:dyDescent="0.3">
      <c r="A1587" s="43">
        <v>2014</v>
      </c>
      <c r="B1587">
        <v>0</v>
      </c>
      <c r="E1587">
        <v>1</v>
      </c>
      <c r="F1587">
        <v>1</v>
      </c>
      <c r="G1587">
        <v>2</v>
      </c>
      <c r="H1587" s="36">
        <v>2</v>
      </c>
    </row>
    <row r="1588" spans="1:8" x14ac:dyDescent="0.3">
      <c r="A1588" s="43">
        <v>2018</v>
      </c>
      <c r="B1588">
        <v>4</v>
      </c>
      <c r="C1588">
        <v>1</v>
      </c>
      <c r="D1588">
        <v>1</v>
      </c>
      <c r="E1588">
        <v>2</v>
      </c>
      <c r="F1588">
        <v>1</v>
      </c>
      <c r="G1588">
        <v>1</v>
      </c>
      <c r="H1588" s="36">
        <v>2</v>
      </c>
    </row>
    <row r="1589" spans="1:8" x14ac:dyDescent="0.3">
      <c r="A1589" s="43">
        <v>2016</v>
      </c>
      <c r="B1589">
        <v>4</v>
      </c>
      <c r="C1589">
        <v>1</v>
      </c>
      <c r="D1589">
        <v>0.96</v>
      </c>
      <c r="E1589">
        <v>2</v>
      </c>
      <c r="F1589">
        <v>22</v>
      </c>
      <c r="G1589">
        <v>26</v>
      </c>
      <c r="H1589" s="36">
        <v>2</v>
      </c>
    </row>
    <row r="1590" spans="1:8" x14ac:dyDescent="0.3">
      <c r="A1590" s="43">
        <v>2018</v>
      </c>
      <c r="B1590">
        <v>4</v>
      </c>
      <c r="C1590">
        <v>0.9</v>
      </c>
      <c r="D1590">
        <v>1</v>
      </c>
      <c r="E1590">
        <v>1</v>
      </c>
      <c r="F1590">
        <v>13</v>
      </c>
      <c r="G1590">
        <v>13</v>
      </c>
      <c r="H1590" s="36">
        <v>2</v>
      </c>
    </row>
    <row r="1591" spans="1:8" x14ac:dyDescent="0.3">
      <c r="A1591" s="43">
        <v>2018</v>
      </c>
      <c r="B1591">
        <v>0</v>
      </c>
      <c r="E1591">
        <v>1</v>
      </c>
      <c r="F1591">
        <v>1</v>
      </c>
      <c r="G1591">
        <v>1</v>
      </c>
      <c r="H1591" s="36">
        <v>2</v>
      </c>
    </row>
    <row r="1592" spans="1:8" x14ac:dyDescent="0.3">
      <c r="A1592" s="43">
        <v>2018</v>
      </c>
      <c r="B1592">
        <v>4</v>
      </c>
      <c r="C1592">
        <v>1</v>
      </c>
      <c r="D1592">
        <v>1</v>
      </c>
      <c r="E1592">
        <v>2</v>
      </c>
      <c r="F1592">
        <v>5</v>
      </c>
      <c r="G1592">
        <v>8</v>
      </c>
      <c r="H1592" s="36">
        <v>2</v>
      </c>
    </row>
    <row r="1593" spans="1:8" x14ac:dyDescent="0.3">
      <c r="A1593" s="43">
        <v>2018</v>
      </c>
      <c r="B1593">
        <v>4</v>
      </c>
      <c r="C1593">
        <v>1</v>
      </c>
      <c r="D1593">
        <v>1</v>
      </c>
      <c r="E1593">
        <v>1</v>
      </c>
      <c r="F1593">
        <v>4</v>
      </c>
      <c r="G1593">
        <v>5</v>
      </c>
      <c r="H1593" s="36">
        <v>2</v>
      </c>
    </row>
    <row r="1594" spans="1:8" x14ac:dyDescent="0.3">
      <c r="A1594" s="43">
        <v>2018</v>
      </c>
      <c r="B1594">
        <v>4</v>
      </c>
      <c r="C1594">
        <v>1</v>
      </c>
      <c r="D1594">
        <v>1</v>
      </c>
      <c r="E1594">
        <v>2</v>
      </c>
      <c r="F1594">
        <v>1</v>
      </c>
      <c r="G1594">
        <v>1</v>
      </c>
      <c r="H1594" s="36">
        <v>2</v>
      </c>
    </row>
    <row r="1595" spans="1:8" x14ac:dyDescent="0.3">
      <c r="A1595" s="43">
        <v>2018</v>
      </c>
      <c r="B1595">
        <v>4</v>
      </c>
      <c r="C1595">
        <v>1</v>
      </c>
      <c r="D1595">
        <v>1</v>
      </c>
      <c r="E1595">
        <v>2</v>
      </c>
      <c r="F1595">
        <v>1</v>
      </c>
      <c r="G1595">
        <v>1</v>
      </c>
      <c r="H1595" s="36">
        <v>2</v>
      </c>
    </row>
    <row r="1596" spans="1:8" x14ac:dyDescent="0.3">
      <c r="A1596" s="43">
        <v>2018</v>
      </c>
      <c r="B1596">
        <v>4</v>
      </c>
      <c r="C1596">
        <v>1</v>
      </c>
      <c r="D1596">
        <v>1</v>
      </c>
      <c r="E1596">
        <v>1</v>
      </c>
      <c r="F1596">
        <v>1</v>
      </c>
      <c r="G1596">
        <v>2</v>
      </c>
      <c r="H1596" s="36">
        <v>2</v>
      </c>
    </row>
    <row r="1597" spans="1:8" x14ac:dyDescent="0.3">
      <c r="A1597" s="43">
        <v>2015</v>
      </c>
      <c r="B1597">
        <v>4</v>
      </c>
      <c r="C1597">
        <v>1</v>
      </c>
      <c r="D1597">
        <v>1</v>
      </c>
      <c r="E1597">
        <v>2</v>
      </c>
      <c r="F1597">
        <v>2</v>
      </c>
      <c r="G1597">
        <v>2</v>
      </c>
      <c r="H1597" s="36">
        <v>2</v>
      </c>
    </row>
    <row r="1598" spans="1:8" x14ac:dyDescent="0.3">
      <c r="A1598" s="43">
        <v>2018</v>
      </c>
      <c r="B1598">
        <v>4</v>
      </c>
      <c r="C1598">
        <v>1</v>
      </c>
      <c r="D1598">
        <v>1</v>
      </c>
      <c r="E1598">
        <v>1</v>
      </c>
      <c r="F1598">
        <v>3</v>
      </c>
      <c r="G1598">
        <v>3</v>
      </c>
      <c r="H1598" s="36">
        <v>2</v>
      </c>
    </row>
    <row r="1599" spans="1:8" x14ac:dyDescent="0.3">
      <c r="A1599" s="43">
        <v>2018</v>
      </c>
      <c r="B1599">
        <v>4</v>
      </c>
      <c r="C1599">
        <v>1</v>
      </c>
      <c r="D1599">
        <v>0.97</v>
      </c>
      <c r="E1599">
        <v>2</v>
      </c>
      <c r="F1599">
        <v>1</v>
      </c>
      <c r="G1599">
        <v>1</v>
      </c>
      <c r="H1599" s="36">
        <v>2</v>
      </c>
    </row>
    <row r="1600" spans="1:8" x14ac:dyDescent="0.3">
      <c r="A1600" s="43">
        <v>2016</v>
      </c>
      <c r="B1600">
        <v>4</v>
      </c>
      <c r="C1600">
        <v>1</v>
      </c>
      <c r="D1600">
        <v>1</v>
      </c>
      <c r="E1600">
        <v>2</v>
      </c>
      <c r="F1600">
        <v>23</v>
      </c>
      <c r="G1600">
        <v>31</v>
      </c>
      <c r="H1600" s="36">
        <v>2</v>
      </c>
    </row>
    <row r="1601" spans="1:8" x14ac:dyDescent="0.3">
      <c r="A1601" s="43">
        <v>2015</v>
      </c>
      <c r="B1601">
        <v>4</v>
      </c>
      <c r="C1601">
        <v>1</v>
      </c>
      <c r="D1601">
        <v>1</v>
      </c>
      <c r="E1601">
        <v>2</v>
      </c>
      <c r="F1601">
        <v>1</v>
      </c>
      <c r="G1601">
        <v>2</v>
      </c>
      <c r="H1601" s="36">
        <v>2</v>
      </c>
    </row>
    <row r="1602" spans="1:8" x14ac:dyDescent="0.3">
      <c r="A1602" s="43">
        <v>2018</v>
      </c>
      <c r="B1602">
        <v>4</v>
      </c>
      <c r="C1602">
        <v>1</v>
      </c>
      <c r="D1602">
        <v>1</v>
      </c>
      <c r="E1602">
        <v>1</v>
      </c>
      <c r="F1602">
        <v>1</v>
      </c>
      <c r="G1602">
        <v>3</v>
      </c>
      <c r="H1602" s="36">
        <v>2</v>
      </c>
    </row>
    <row r="1603" spans="1:8" x14ac:dyDescent="0.3">
      <c r="A1603" s="43">
        <v>2016</v>
      </c>
      <c r="B1603">
        <v>4</v>
      </c>
      <c r="C1603">
        <v>1</v>
      </c>
      <c r="D1603">
        <v>1</v>
      </c>
      <c r="E1603">
        <v>2</v>
      </c>
      <c r="F1603">
        <v>9</v>
      </c>
      <c r="G1603">
        <v>11</v>
      </c>
      <c r="H1603" s="36">
        <v>2</v>
      </c>
    </row>
    <row r="1604" spans="1:8" x14ac:dyDescent="0.3">
      <c r="A1604" s="43">
        <v>2018</v>
      </c>
      <c r="B1604">
        <v>4</v>
      </c>
      <c r="C1604">
        <v>1</v>
      </c>
      <c r="D1604">
        <v>1</v>
      </c>
      <c r="E1604">
        <v>1</v>
      </c>
      <c r="F1604">
        <v>1</v>
      </c>
      <c r="G1604">
        <v>1</v>
      </c>
      <c r="H1604" s="36">
        <v>2</v>
      </c>
    </row>
    <row r="1605" spans="1:8" x14ac:dyDescent="0.3">
      <c r="A1605" s="43">
        <v>2018</v>
      </c>
      <c r="B1605">
        <v>4</v>
      </c>
      <c r="C1605">
        <v>1</v>
      </c>
      <c r="D1605">
        <v>1</v>
      </c>
      <c r="E1605">
        <v>2</v>
      </c>
      <c r="F1605">
        <v>1</v>
      </c>
      <c r="G1605">
        <v>1</v>
      </c>
      <c r="H1605" s="36">
        <v>2</v>
      </c>
    </row>
    <row r="1606" spans="1:8" x14ac:dyDescent="0.3">
      <c r="A1606" s="43">
        <v>2014</v>
      </c>
      <c r="B1606">
        <v>4</v>
      </c>
      <c r="C1606">
        <v>1</v>
      </c>
      <c r="D1606">
        <v>1</v>
      </c>
      <c r="E1606">
        <v>2</v>
      </c>
      <c r="F1606">
        <v>1</v>
      </c>
      <c r="G1606">
        <v>2</v>
      </c>
      <c r="H1606" s="36">
        <v>2</v>
      </c>
    </row>
    <row r="1607" spans="1:8" x14ac:dyDescent="0.3">
      <c r="A1607" s="43">
        <v>2017</v>
      </c>
      <c r="B1607">
        <v>4</v>
      </c>
      <c r="C1607">
        <v>1</v>
      </c>
      <c r="D1607">
        <v>1</v>
      </c>
      <c r="E1607">
        <v>2</v>
      </c>
      <c r="F1607">
        <v>1</v>
      </c>
      <c r="G1607">
        <v>1</v>
      </c>
      <c r="H1607" s="36">
        <v>2</v>
      </c>
    </row>
    <row r="1608" spans="1:8" x14ac:dyDescent="0.3">
      <c r="A1608" s="43">
        <v>2015</v>
      </c>
      <c r="B1608">
        <v>4</v>
      </c>
      <c r="C1608">
        <v>0.99</v>
      </c>
      <c r="D1608">
        <v>0.99</v>
      </c>
      <c r="E1608">
        <v>1</v>
      </c>
      <c r="F1608">
        <v>16</v>
      </c>
      <c r="G1608">
        <v>19</v>
      </c>
      <c r="H1608" s="36">
        <v>2</v>
      </c>
    </row>
    <row r="1609" spans="1:8" x14ac:dyDescent="0.3">
      <c r="A1609" s="43">
        <v>2018</v>
      </c>
      <c r="B1609">
        <v>4</v>
      </c>
      <c r="C1609">
        <v>1</v>
      </c>
      <c r="D1609">
        <v>0</v>
      </c>
      <c r="E1609">
        <v>1</v>
      </c>
      <c r="F1609">
        <v>1</v>
      </c>
      <c r="G1609">
        <v>1</v>
      </c>
      <c r="H1609" s="36">
        <v>2</v>
      </c>
    </row>
    <row r="1610" spans="1:8" x14ac:dyDescent="0.3">
      <c r="A1610" s="43">
        <v>2018</v>
      </c>
      <c r="B1610">
        <v>4</v>
      </c>
      <c r="C1610">
        <v>1</v>
      </c>
      <c r="D1610">
        <v>0.95</v>
      </c>
      <c r="E1610">
        <v>2</v>
      </c>
      <c r="F1610">
        <v>2</v>
      </c>
      <c r="G1610">
        <v>2</v>
      </c>
      <c r="H1610" s="36">
        <v>2</v>
      </c>
    </row>
    <row r="1611" spans="1:8" x14ac:dyDescent="0.3">
      <c r="A1611" s="43">
        <v>2013</v>
      </c>
      <c r="B1611">
        <v>1</v>
      </c>
      <c r="C1611">
        <v>1</v>
      </c>
      <c r="D1611">
        <v>0.5</v>
      </c>
      <c r="E1611">
        <v>1</v>
      </c>
      <c r="F1611">
        <v>1</v>
      </c>
      <c r="G1611">
        <v>2</v>
      </c>
      <c r="H1611" s="36">
        <v>1</v>
      </c>
    </row>
    <row r="1612" spans="1:8" x14ac:dyDescent="0.3">
      <c r="A1612" s="43">
        <v>2018</v>
      </c>
      <c r="B1612">
        <v>4</v>
      </c>
      <c r="C1612">
        <v>1</v>
      </c>
      <c r="D1612">
        <v>0.99</v>
      </c>
      <c r="E1612">
        <v>1</v>
      </c>
      <c r="F1612">
        <v>6</v>
      </c>
      <c r="G1612">
        <v>6</v>
      </c>
      <c r="H1612" s="36">
        <v>1</v>
      </c>
    </row>
    <row r="1613" spans="1:8" x14ac:dyDescent="0.3">
      <c r="A1613" s="43">
        <v>2018</v>
      </c>
      <c r="B1613">
        <v>1</v>
      </c>
      <c r="C1613">
        <v>0.94</v>
      </c>
      <c r="D1613">
        <v>0.39</v>
      </c>
      <c r="E1613">
        <v>1</v>
      </c>
      <c r="F1613">
        <v>2</v>
      </c>
      <c r="G1613">
        <v>2</v>
      </c>
      <c r="H1613" s="36">
        <v>2</v>
      </c>
    </row>
    <row r="1614" spans="1:8" x14ac:dyDescent="0.3">
      <c r="A1614" s="43">
        <v>2018</v>
      </c>
      <c r="B1614">
        <v>0</v>
      </c>
      <c r="D1614">
        <v>0.9</v>
      </c>
      <c r="E1614">
        <v>2</v>
      </c>
      <c r="F1614">
        <v>2</v>
      </c>
      <c r="G1614">
        <v>2</v>
      </c>
      <c r="H1614" s="36">
        <v>2</v>
      </c>
    </row>
    <row r="1615" spans="1:8" x14ac:dyDescent="0.3">
      <c r="A1615" s="43">
        <v>2015</v>
      </c>
      <c r="B1615">
        <v>2</v>
      </c>
      <c r="C1615">
        <v>0</v>
      </c>
      <c r="D1615">
        <v>0</v>
      </c>
      <c r="E1615">
        <v>1</v>
      </c>
      <c r="F1615">
        <v>1</v>
      </c>
      <c r="G1615">
        <v>5</v>
      </c>
      <c r="H1615" s="36">
        <v>2</v>
      </c>
    </row>
    <row r="1616" spans="1:8" x14ac:dyDescent="0.3">
      <c r="A1616" s="43">
        <v>2018</v>
      </c>
      <c r="B1616">
        <v>0</v>
      </c>
      <c r="D1616">
        <v>1</v>
      </c>
      <c r="E1616">
        <v>1</v>
      </c>
      <c r="F1616">
        <v>1</v>
      </c>
      <c r="G1616">
        <v>1</v>
      </c>
      <c r="H1616" s="36">
        <v>2</v>
      </c>
    </row>
    <row r="1617" spans="1:8" x14ac:dyDescent="0.3">
      <c r="A1617" s="43">
        <v>2018</v>
      </c>
      <c r="B1617">
        <v>4</v>
      </c>
      <c r="C1617">
        <v>1</v>
      </c>
      <c r="D1617">
        <v>1</v>
      </c>
      <c r="E1617">
        <v>1</v>
      </c>
      <c r="F1617">
        <v>1</v>
      </c>
      <c r="G1617">
        <v>2</v>
      </c>
      <c r="H1617" s="36">
        <v>2</v>
      </c>
    </row>
    <row r="1618" spans="1:8" x14ac:dyDescent="0.3">
      <c r="A1618" s="43">
        <v>2018</v>
      </c>
      <c r="B1618">
        <v>4</v>
      </c>
      <c r="C1618">
        <v>1</v>
      </c>
      <c r="D1618">
        <v>1</v>
      </c>
      <c r="E1618">
        <v>1</v>
      </c>
      <c r="F1618">
        <v>1</v>
      </c>
      <c r="G1618">
        <v>1</v>
      </c>
      <c r="H1618" s="36">
        <v>2</v>
      </c>
    </row>
    <row r="1619" spans="1:8" x14ac:dyDescent="0.3">
      <c r="A1619" s="43">
        <v>2018</v>
      </c>
      <c r="B1619">
        <v>4</v>
      </c>
      <c r="C1619">
        <v>1</v>
      </c>
      <c r="D1619">
        <v>1</v>
      </c>
      <c r="E1619">
        <v>1</v>
      </c>
      <c r="F1619">
        <v>1</v>
      </c>
      <c r="G1619">
        <v>1</v>
      </c>
      <c r="H1619" s="36">
        <v>2</v>
      </c>
    </row>
    <row r="1620" spans="1:8" x14ac:dyDescent="0.3">
      <c r="A1620" s="43">
        <v>2017</v>
      </c>
      <c r="B1620">
        <v>4</v>
      </c>
      <c r="C1620">
        <v>0.98</v>
      </c>
      <c r="D1620">
        <v>1</v>
      </c>
      <c r="E1620">
        <v>1</v>
      </c>
      <c r="F1620">
        <v>227</v>
      </c>
      <c r="G1620">
        <v>277</v>
      </c>
      <c r="H1620" s="36">
        <v>2</v>
      </c>
    </row>
    <row r="1621" spans="1:8" x14ac:dyDescent="0.3">
      <c r="A1621" s="43">
        <v>2014</v>
      </c>
      <c r="B1621">
        <v>4</v>
      </c>
      <c r="C1621">
        <v>1</v>
      </c>
      <c r="D1621">
        <v>1</v>
      </c>
      <c r="E1621">
        <v>1</v>
      </c>
      <c r="F1621">
        <v>1</v>
      </c>
      <c r="G1621">
        <v>1</v>
      </c>
      <c r="H1621" s="36">
        <v>2</v>
      </c>
    </row>
    <row r="1622" spans="1:8" x14ac:dyDescent="0.3">
      <c r="A1622" s="43">
        <v>2018</v>
      </c>
      <c r="B1622">
        <v>4</v>
      </c>
      <c r="C1622">
        <v>1</v>
      </c>
      <c r="D1622">
        <v>1</v>
      </c>
      <c r="E1622">
        <v>1</v>
      </c>
      <c r="F1622">
        <v>16</v>
      </c>
      <c r="G1622">
        <v>16</v>
      </c>
      <c r="H1622" s="36">
        <v>2</v>
      </c>
    </row>
    <row r="1623" spans="1:8" x14ac:dyDescent="0.3">
      <c r="A1623" s="43">
        <v>2018</v>
      </c>
      <c r="B1623">
        <v>4</v>
      </c>
      <c r="C1623">
        <v>1</v>
      </c>
      <c r="D1623">
        <v>0.99</v>
      </c>
      <c r="E1623">
        <v>2</v>
      </c>
      <c r="F1623">
        <v>8</v>
      </c>
      <c r="G1623">
        <v>10</v>
      </c>
      <c r="H1623" s="36">
        <v>2</v>
      </c>
    </row>
    <row r="1624" spans="1:8" x14ac:dyDescent="0.3">
      <c r="A1624" s="43">
        <v>2016</v>
      </c>
      <c r="B1624">
        <v>1</v>
      </c>
      <c r="C1624">
        <v>1</v>
      </c>
      <c r="D1624">
        <v>0.68</v>
      </c>
      <c r="E1624">
        <v>2</v>
      </c>
      <c r="F1624">
        <v>1</v>
      </c>
      <c r="G1624">
        <v>1</v>
      </c>
      <c r="H1624" s="36">
        <v>2</v>
      </c>
    </row>
    <row r="1625" spans="1:8" x14ac:dyDescent="0.3">
      <c r="A1625" s="43">
        <v>2017</v>
      </c>
      <c r="B1625">
        <v>3</v>
      </c>
      <c r="C1625">
        <v>1</v>
      </c>
      <c r="D1625">
        <v>1</v>
      </c>
      <c r="E1625">
        <v>1</v>
      </c>
      <c r="F1625">
        <v>2</v>
      </c>
      <c r="G1625">
        <v>4</v>
      </c>
      <c r="H1625" s="36">
        <v>2</v>
      </c>
    </row>
    <row r="1626" spans="1:8" x14ac:dyDescent="0.3">
      <c r="A1626" s="43">
        <v>2012</v>
      </c>
      <c r="B1626">
        <v>4</v>
      </c>
      <c r="C1626">
        <v>0.93</v>
      </c>
      <c r="D1626">
        <v>1</v>
      </c>
      <c r="E1626">
        <v>1</v>
      </c>
      <c r="F1626">
        <v>23</v>
      </c>
      <c r="G1626">
        <v>32</v>
      </c>
      <c r="H1626" s="36">
        <v>2</v>
      </c>
    </row>
    <row r="1627" spans="1:8" x14ac:dyDescent="0.3">
      <c r="A1627" s="43">
        <v>2018</v>
      </c>
      <c r="B1627">
        <v>4</v>
      </c>
      <c r="C1627">
        <v>1</v>
      </c>
      <c r="D1627">
        <v>0.98</v>
      </c>
      <c r="E1627">
        <v>2</v>
      </c>
      <c r="F1627">
        <v>1</v>
      </c>
      <c r="G1627">
        <v>1</v>
      </c>
      <c r="H1627" s="36">
        <v>2</v>
      </c>
    </row>
    <row r="1628" spans="1:8" x14ac:dyDescent="0.3">
      <c r="A1628" s="43">
        <v>2018</v>
      </c>
      <c r="B1628">
        <v>4</v>
      </c>
      <c r="C1628">
        <v>1</v>
      </c>
      <c r="D1628">
        <v>1</v>
      </c>
      <c r="E1628">
        <v>2</v>
      </c>
      <c r="F1628">
        <v>1</v>
      </c>
      <c r="G1628">
        <v>1</v>
      </c>
      <c r="H1628" s="36">
        <v>2</v>
      </c>
    </row>
    <row r="1629" spans="1:8" x14ac:dyDescent="0.3">
      <c r="A1629" s="43">
        <v>2018</v>
      </c>
      <c r="B1629">
        <v>1</v>
      </c>
      <c r="C1629">
        <v>1</v>
      </c>
      <c r="D1629">
        <v>1</v>
      </c>
      <c r="E1629">
        <v>1</v>
      </c>
      <c r="F1629">
        <v>2</v>
      </c>
      <c r="G1629">
        <v>5</v>
      </c>
      <c r="H1629" s="36">
        <v>2</v>
      </c>
    </row>
    <row r="1630" spans="1:8" x14ac:dyDescent="0.3">
      <c r="A1630" s="43">
        <v>2018</v>
      </c>
      <c r="B1630">
        <v>4</v>
      </c>
      <c r="C1630">
        <v>1</v>
      </c>
      <c r="D1630">
        <v>1</v>
      </c>
      <c r="E1630">
        <v>2</v>
      </c>
      <c r="F1630">
        <v>1</v>
      </c>
      <c r="G1630">
        <v>1</v>
      </c>
      <c r="H1630" s="36">
        <v>2</v>
      </c>
    </row>
    <row r="1631" spans="1:8" x14ac:dyDescent="0.3">
      <c r="A1631" s="43">
        <v>2018</v>
      </c>
      <c r="B1631">
        <v>4</v>
      </c>
      <c r="C1631">
        <v>1</v>
      </c>
      <c r="D1631">
        <v>1</v>
      </c>
      <c r="E1631">
        <v>1</v>
      </c>
      <c r="F1631">
        <v>2</v>
      </c>
      <c r="G1631">
        <v>5</v>
      </c>
      <c r="H1631" s="36">
        <v>1</v>
      </c>
    </row>
    <row r="1632" spans="1:8" x14ac:dyDescent="0.3">
      <c r="A1632" s="43">
        <v>2016</v>
      </c>
      <c r="B1632">
        <v>4</v>
      </c>
      <c r="C1632">
        <v>1</v>
      </c>
      <c r="D1632">
        <v>1</v>
      </c>
      <c r="E1632">
        <v>2</v>
      </c>
      <c r="F1632">
        <v>1</v>
      </c>
      <c r="G1632">
        <v>1</v>
      </c>
      <c r="H1632" s="36">
        <v>2</v>
      </c>
    </row>
    <row r="1633" spans="1:8" x14ac:dyDescent="0.3">
      <c r="A1633" s="43">
        <v>2016</v>
      </c>
      <c r="B1633">
        <v>3</v>
      </c>
      <c r="C1633">
        <v>0.7</v>
      </c>
      <c r="D1633">
        <v>0.26</v>
      </c>
      <c r="E1633">
        <v>1</v>
      </c>
      <c r="F1633">
        <v>2</v>
      </c>
      <c r="G1633">
        <v>3</v>
      </c>
      <c r="H1633" s="36">
        <v>2</v>
      </c>
    </row>
    <row r="1634" spans="1:8" x14ac:dyDescent="0.3">
      <c r="A1634" s="43">
        <v>2011</v>
      </c>
      <c r="B1634">
        <v>4</v>
      </c>
      <c r="C1634">
        <v>1</v>
      </c>
      <c r="D1634">
        <v>1</v>
      </c>
      <c r="E1634">
        <v>0</v>
      </c>
      <c r="F1634">
        <v>3</v>
      </c>
      <c r="G1634">
        <v>3</v>
      </c>
      <c r="H1634" s="36">
        <v>2</v>
      </c>
    </row>
    <row r="1635" spans="1:8" x14ac:dyDescent="0.3">
      <c r="A1635" s="43">
        <v>2018</v>
      </c>
      <c r="B1635">
        <v>3</v>
      </c>
      <c r="C1635">
        <v>1</v>
      </c>
      <c r="D1635">
        <v>0.97</v>
      </c>
      <c r="E1635">
        <v>2</v>
      </c>
      <c r="F1635">
        <v>4</v>
      </c>
      <c r="G1635">
        <v>7</v>
      </c>
      <c r="H1635" s="36">
        <v>2</v>
      </c>
    </row>
    <row r="1636" spans="1:8" x14ac:dyDescent="0.3">
      <c r="A1636" s="43">
        <v>2018</v>
      </c>
      <c r="B1636">
        <v>3</v>
      </c>
      <c r="C1636">
        <v>0.8</v>
      </c>
      <c r="D1636">
        <v>0.23</v>
      </c>
      <c r="E1636">
        <v>1</v>
      </c>
      <c r="F1636">
        <v>1</v>
      </c>
      <c r="G1636">
        <v>2</v>
      </c>
      <c r="H1636" s="36">
        <v>2</v>
      </c>
    </row>
    <row r="1637" spans="1:8" x14ac:dyDescent="0.3">
      <c r="A1637" s="43">
        <v>2018</v>
      </c>
      <c r="B1637">
        <v>4</v>
      </c>
      <c r="C1637">
        <v>1</v>
      </c>
      <c r="D1637">
        <v>1</v>
      </c>
      <c r="E1637">
        <v>2</v>
      </c>
      <c r="F1637">
        <v>1</v>
      </c>
      <c r="G1637">
        <v>4</v>
      </c>
      <c r="H1637" s="36">
        <v>2</v>
      </c>
    </row>
    <row r="1638" spans="1:8" x14ac:dyDescent="0.3">
      <c r="A1638" s="43">
        <v>2018</v>
      </c>
      <c r="B1638">
        <v>4</v>
      </c>
      <c r="C1638">
        <v>1</v>
      </c>
      <c r="D1638">
        <v>0.97</v>
      </c>
      <c r="E1638">
        <v>1</v>
      </c>
      <c r="F1638">
        <v>1</v>
      </c>
      <c r="G1638">
        <v>1</v>
      </c>
      <c r="H1638" s="36">
        <v>2</v>
      </c>
    </row>
    <row r="1639" spans="1:8" x14ac:dyDescent="0.3">
      <c r="A1639" s="43">
        <v>2018</v>
      </c>
      <c r="B1639">
        <v>4</v>
      </c>
      <c r="C1639">
        <v>1</v>
      </c>
      <c r="D1639">
        <v>1</v>
      </c>
      <c r="E1639">
        <v>1</v>
      </c>
      <c r="F1639">
        <v>1</v>
      </c>
      <c r="G1639">
        <v>1</v>
      </c>
      <c r="H1639" s="36">
        <v>2</v>
      </c>
    </row>
    <row r="1640" spans="1:8" x14ac:dyDescent="0.3">
      <c r="A1640" s="43">
        <v>2017</v>
      </c>
      <c r="B1640">
        <v>0</v>
      </c>
      <c r="E1640">
        <v>1</v>
      </c>
      <c r="F1640">
        <v>1</v>
      </c>
      <c r="G1640">
        <v>2</v>
      </c>
      <c r="H1640" s="36">
        <v>2</v>
      </c>
    </row>
    <row r="1641" spans="1:8" x14ac:dyDescent="0.3">
      <c r="A1641" s="43">
        <v>2018</v>
      </c>
      <c r="B1641">
        <v>4</v>
      </c>
      <c r="C1641">
        <v>1</v>
      </c>
      <c r="D1641">
        <v>1</v>
      </c>
      <c r="E1641">
        <v>2</v>
      </c>
      <c r="F1641">
        <v>1</v>
      </c>
      <c r="G1641">
        <v>1</v>
      </c>
      <c r="H1641" s="36">
        <v>2</v>
      </c>
    </row>
    <row r="1642" spans="1:8" x14ac:dyDescent="0.3">
      <c r="A1642" s="43">
        <v>2014</v>
      </c>
      <c r="B1642">
        <v>3</v>
      </c>
      <c r="C1642">
        <v>0.87</v>
      </c>
      <c r="D1642">
        <v>0.87</v>
      </c>
      <c r="E1642">
        <v>1</v>
      </c>
      <c r="F1642">
        <v>6</v>
      </c>
      <c r="G1642">
        <v>31</v>
      </c>
      <c r="H1642" s="36">
        <v>2</v>
      </c>
    </row>
    <row r="1643" spans="1:8" x14ac:dyDescent="0.3">
      <c r="A1643" s="43">
        <v>2018</v>
      </c>
      <c r="B1643">
        <v>4</v>
      </c>
      <c r="C1643">
        <v>1</v>
      </c>
      <c r="D1643">
        <v>1</v>
      </c>
      <c r="E1643">
        <v>1</v>
      </c>
      <c r="F1643">
        <v>2</v>
      </c>
      <c r="G1643">
        <v>2</v>
      </c>
      <c r="H1643" s="36">
        <v>2</v>
      </c>
    </row>
    <row r="1644" spans="1:8" x14ac:dyDescent="0.3">
      <c r="A1644" s="43">
        <v>2018</v>
      </c>
      <c r="B1644">
        <v>4</v>
      </c>
      <c r="C1644">
        <v>1</v>
      </c>
      <c r="D1644">
        <v>1</v>
      </c>
      <c r="E1644">
        <v>2</v>
      </c>
      <c r="F1644">
        <v>1</v>
      </c>
      <c r="G1644">
        <v>1</v>
      </c>
      <c r="H1644" s="36">
        <v>2</v>
      </c>
    </row>
    <row r="1645" spans="1:8" x14ac:dyDescent="0.3">
      <c r="A1645" s="43">
        <v>2013</v>
      </c>
      <c r="B1645">
        <v>1</v>
      </c>
      <c r="C1645">
        <v>1</v>
      </c>
      <c r="D1645">
        <v>0.75</v>
      </c>
      <c r="E1645">
        <v>1</v>
      </c>
      <c r="F1645">
        <v>1</v>
      </c>
      <c r="G1645">
        <v>2</v>
      </c>
      <c r="H1645" s="36">
        <v>2</v>
      </c>
    </row>
    <row r="1646" spans="1:8" x14ac:dyDescent="0.3">
      <c r="A1646" s="43">
        <v>2017</v>
      </c>
      <c r="B1646">
        <v>4</v>
      </c>
      <c r="C1646">
        <v>1</v>
      </c>
      <c r="D1646">
        <v>0.98</v>
      </c>
      <c r="E1646">
        <v>2</v>
      </c>
      <c r="F1646">
        <v>13</v>
      </c>
      <c r="G1646">
        <v>21</v>
      </c>
      <c r="H1646" s="36">
        <v>2</v>
      </c>
    </row>
    <row r="1647" spans="1:8" x14ac:dyDescent="0.3">
      <c r="A1647" s="43">
        <v>2018</v>
      </c>
      <c r="B1647">
        <v>4</v>
      </c>
      <c r="C1647">
        <v>1</v>
      </c>
      <c r="D1647">
        <v>1</v>
      </c>
      <c r="E1647">
        <v>1</v>
      </c>
      <c r="F1647">
        <v>1</v>
      </c>
      <c r="G1647">
        <v>1</v>
      </c>
      <c r="H1647" s="36">
        <v>2</v>
      </c>
    </row>
    <row r="1648" spans="1:8" x14ac:dyDescent="0.3">
      <c r="A1648" s="43">
        <v>2013</v>
      </c>
      <c r="B1648">
        <v>4</v>
      </c>
      <c r="C1648">
        <v>1</v>
      </c>
      <c r="D1648">
        <v>0.91</v>
      </c>
      <c r="E1648">
        <v>2</v>
      </c>
      <c r="F1648">
        <v>3</v>
      </c>
      <c r="G1648">
        <v>5</v>
      </c>
      <c r="H1648" s="36">
        <v>2</v>
      </c>
    </row>
    <row r="1649" spans="1:8" x14ac:dyDescent="0.3">
      <c r="A1649" s="43">
        <v>2017</v>
      </c>
      <c r="B1649">
        <v>4</v>
      </c>
      <c r="C1649">
        <v>1</v>
      </c>
      <c r="D1649">
        <v>1</v>
      </c>
      <c r="E1649">
        <v>2</v>
      </c>
      <c r="F1649">
        <v>1</v>
      </c>
      <c r="G1649">
        <v>1</v>
      </c>
      <c r="H1649" s="36">
        <v>2</v>
      </c>
    </row>
    <row r="1650" spans="1:8" x14ac:dyDescent="0.3">
      <c r="A1650" s="43">
        <v>2018</v>
      </c>
      <c r="B1650">
        <v>1</v>
      </c>
      <c r="C1650">
        <v>0.8</v>
      </c>
      <c r="D1650">
        <v>0</v>
      </c>
      <c r="E1650">
        <v>1</v>
      </c>
      <c r="F1650">
        <v>3</v>
      </c>
      <c r="G1650">
        <v>8</v>
      </c>
      <c r="H1650" s="36">
        <v>2</v>
      </c>
    </row>
    <row r="1651" spans="1:8" x14ac:dyDescent="0.3">
      <c r="A1651" s="43">
        <v>2017</v>
      </c>
      <c r="B1651">
        <v>3</v>
      </c>
      <c r="C1651">
        <v>1</v>
      </c>
      <c r="D1651">
        <v>0.38</v>
      </c>
      <c r="E1651">
        <v>2</v>
      </c>
      <c r="F1651">
        <v>1</v>
      </c>
      <c r="G1651">
        <v>1</v>
      </c>
      <c r="H1651" s="36">
        <v>2</v>
      </c>
    </row>
    <row r="1652" spans="1:8" x14ac:dyDescent="0.3">
      <c r="A1652" s="43">
        <v>2013</v>
      </c>
      <c r="B1652">
        <v>4</v>
      </c>
      <c r="C1652">
        <v>1</v>
      </c>
      <c r="D1652">
        <v>0.93</v>
      </c>
      <c r="E1652">
        <v>2</v>
      </c>
      <c r="F1652">
        <v>1</v>
      </c>
      <c r="G1652">
        <v>2</v>
      </c>
      <c r="H1652" s="36">
        <v>2</v>
      </c>
    </row>
    <row r="1653" spans="1:8" x14ac:dyDescent="0.3">
      <c r="A1653" s="43">
        <v>2018</v>
      </c>
      <c r="B1653">
        <v>4</v>
      </c>
      <c r="C1653">
        <v>1</v>
      </c>
      <c r="D1653">
        <v>1</v>
      </c>
      <c r="E1653">
        <v>1</v>
      </c>
      <c r="F1653">
        <v>7</v>
      </c>
      <c r="G1653">
        <v>12</v>
      </c>
      <c r="H1653" s="36">
        <v>2</v>
      </c>
    </row>
    <row r="1654" spans="1:8" x14ac:dyDescent="0.3">
      <c r="A1654" s="43">
        <v>2014</v>
      </c>
      <c r="B1654">
        <v>3</v>
      </c>
      <c r="C1654">
        <v>1</v>
      </c>
      <c r="D1654">
        <v>0.95</v>
      </c>
      <c r="E1654">
        <v>1</v>
      </c>
      <c r="F1654">
        <v>3</v>
      </c>
      <c r="G1654">
        <v>7</v>
      </c>
      <c r="H1654" s="36">
        <v>2</v>
      </c>
    </row>
    <row r="1655" spans="1:8" x14ac:dyDescent="0.3">
      <c r="A1655" s="43">
        <v>2018</v>
      </c>
      <c r="B1655">
        <v>4</v>
      </c>
      <c r="C1655">
        <v>1</v>
      </c>
      <c r="D1655">
        <v>0.97</v>
      </c>
      <c r="E1655">
        <v>2</v>
      </c>
      <c r="F1655">
        <v>2</v>
      </c>
      <c r="G1655">
        <v>2</v>
      </c>
      <c r="H1655" s="36">
        <v>2</v>
      </c>
    </row>
    <row r="1656" spans="1:8" x14ac:dyDescent="0.3">
      <c r="A1656" s="43">
        <v>2018</v>
      </c>
      <c r="B1656">
        <v>4</v>
      </c>
      <c r="C1656">
        <v>1</v>
      </c>
      <c r="D1656">
        <v>0.96</v>
      </c>
      <c r="E1656">
        <v>1</v>
      </c>
      <c r="F1656">
        <v>35</v>
      </c>
      <c r="G1656">
        <v>35</v>
      </c>
      <c r="H1656" s="36">
        <v>2</v>
      </c>
    </row>
    <row r="1657" spans="1:8" x14ac:dyDescent="0.3">
      <c r="A1657" s="43">
        <v>2018</v>
      </c>
      <c r="B1657">
        <v>4</v>
      </c>
      <c r="C1657">
        <v>1</v>
      </c>
      <c r="D1657">
        <v>0.99</v>
      </c>
      <c r="E1657">
        <v>1</v>
      </c>
      <c r="F1657">
        <v>4</v>
      </c>
      <c r="G1657">
        <v>4</v>
      </c>
      <c r="H1657" s="36">
        <v>2</v>
      </c>
    </row>
    <row r="1658" spans="1:8" x14ac:dyDescent="0.3">
      <c r="A1658" s="43">
        <v>2016</v>
      </c>
      <c r="B1658">
        <v>4</v>
      </c>
      <c r="C1658">
        <v>1</v>
      </c>
      <c r="D1658">
        <v>1</v>
      </c>
      <c r="E1658">
        <v>2</v>
      </c>
      <c r="F1658">
        <v>2</v>
      </c>
      <c r="G1658">
        <v>2</v>
      </c>
      <c r="H1658" s="36">
        <v>2</v>
      </c>
    </row>
    <row r="1659" spans="1:8" x14ac:dyDescent="0.3">
      <c r="A1659" s="43">
        <v>2018</v>
      </c>
      <c r="B1659">
        <v>4</v>
      </c>
      <c r="C1659">
        <v>1</v>
      </c>
      <c r="D1659">
        <v>0.97</v>
      </c>
      <c r="E1659">
        <v>1</v>
      </c>
      <c r="F1659">
        <v>1</v>
      </c>
      <c r="G1659">
        <v>1</v>
      </c>
      <c r="H1659" s="36">
        <v>2</v>
      </c>
    </row>
    <row r="1660" spans="1:8" x14ac:dyDescent="0.3">
      <c r="A1660" s="43">
        <v>2018</v>
      </c>
      <c r="B1660">
        <v>2</v>
      </c>
      <c r="C1660">
        <v>0.47</v>
      </c>
      <c r="D1660">
        <v>0.27</v>
      </c>
      <c r="E1660">
        <v>1</v>
      </c>
      <c r="F1660">
        <v>11</v>
      </c>
      <c r="G1660">
        <v>15</v>
      </c>
      <c r="H1660" s="36">
        <v>2</v>
      </c>
    </row>
    <row r="1661" spans="1:8" x14ac:dyDescent="0.3">
      <c r="A1661" s="43">
        <v>2013</v>
      </c>
      <c r="B1661">
        <v>4</v>
      </c>
      <c r="C1661">
        <v>1</v>
      </c>
      <c r="D1661">
        <v>1</v>
      </c>
      <c r="E1661">
        <v>1</v>
      </c>
      <c r="F1661">
        <v>1</v>
      </c>
      <c r="G1661">
        <v>4</v>
      </c>
      <c r="H1661" s="36">
        <v>2</v>
      </c>
    </row>
    <row r="1662" spans="1:8" x14ac:dyDescent="0.3">
      <c r="A1662" s="43">
        <v>2018</v>
      </c>
      <c r="B1662">
        <v>4</v>
      </c>
      <c r="C1662">
        <v>1</v>
      </c>
      <c r="D1662">
        <v>0.99</v>
      </c>
      <c r="E1662">
        <v>1</v>
      </c>
      <c r="F1662">
        <v>2</v>
      </c>
      <c r="G1662">
        <v>2</v>
      </c>
      <c r="H1662" s="36">
        <v>2</v>
      </c>
    </row>
    <row r="1663" spans="1:8" x14ac:dyDescent="0.3">
      <c r="A1663" s="43">
        <v>2018</v>
      </c>
      <c r="B1663">
        <v>3</v>
      </c>
      <c r="C1663">
        <v>0.8</v>
      </c>
      <c r="D1663">
        <v>0.96</v>
      </c>
      <c r="E1663">
        <v>1</v>
      </c>
      <c r="F1663">
        <v>1</v>
      </c>
      <c r="G1663">
        <v>2</v>
      </c>
      <c r="H1663" s="36">
        <v>2</v>
      </c>
    </row>
    <row r="1664" spans="1:8" x14ac:dyDescent="0.3">
      <c r="A1664" s="43">
        <v>2014</v>
      </c>
      <c r="B1664">
        <v>3</v>
      </c>
      <c r="C1664">
        <v>1</v>
      </c>
      <c r="D1664">
        <v>0.83</v>
      </c>
      <c r="E1664">
        <v>1</v>
      </c>
      <c r="F1664">
        <v>2</v>
      </c>
      <c r="G1664">
        <v>3</v>
      </c>
      <c r="H1664" s="36">
        <v>2</v>
      </c>
    </row>
    <row r="1665" spans="1:8" x14ac:dyDescent="0.3">
      <c r="A1665" s="43">
        <v>2018</v>
      </c>
      <c r="B1665">
        <v>4</v>
      </c>
      <c r="C1665">
        <v>1</v>
      </c>
      <c r="D1665">
        <v>0.99</v>
      </c>
      <c r="E1665">
        <v>1</v>
      </c>
      <c r="F1665">
        <v>1</v>
      </c>
      <c r="G1665">
        <v>3</v>
      </c>
      <c r="H1665" s="36">
        <v>2</v>
      </c>
    </row>
    <row r="1666" spans="1:8" x14ac:dyDescent="0.3">
      <c r="A1666" s="43">
        <v>2018</v>
      </c>
      <c r="B1666">
        <v>4</v>
      </c>
      <c r="C1666">
        <v>1</v>
      </c>
      <c r="D1666">
        <v>1</v>
      </c>
      <c r="E1666">
        <v>1</v>
      </c>
      <c r="F1666">
        <v>12</v>
      </c>
      <c r="G1666">
        <v>14</v>
      </c>
      <c r="H1666" s="36">
        <v>2</v>
      </c>
    </row>
    <row r="1667" spans="1:8" x14ac:dyDescent="0.3">
      <c r="A1667" s="43">
        <v>2018</v>
      </c>
      <c r="B1667">
        <v>4</v>
      </c>
      <c r="C1667">
        <v>1</v>
      </c>
      <c r="D1667">
        <v>0.99</v>
      </c>
      <c r="E1667">
        <v>2</v>
      </c>
      <c r="F1667">
        <v>2</v>
      </c>
      <c r="G1667">
        <v>2</v>
      </c>
      <c r="H1667" s="36">
        <v>2</v>
      </c>
    </row>
    <row r="1668" spans="1:8" x14ac:dyDescent="0.3">
      <c r="A1668" s="43">
        <v>2018</v>
      </c>
      <c r="B1668">
        <v>1</v>
      </c>
      <c r="C1668">
        <v>1</v>
      </c>
      <c r="D1668">
        <v>0.88</v>
      </c>
      <c r="E1668">
        <v>2</v>
      </c>
      <c r="F1668">
        <v>1</v>
      </c>
      <c r="G1668">
        <v>2</v>
      </c>
      <c r="H1668" s="36">
        <v>2</v>
      </c>
    </row>
    <row r="1669" spans="1:8" x14ac:dyDescent="0.3">
      <c r="A1669" s="43">
        <v>2018</v>
      </c>
      <c r="B1669">
        <v>4</v>
      </c>
      <c r="C1669">
        <v>1</v>
      </c>
      <c r="D1669">
        <v>1</v>
      </c>
      <c r="E1669">
        <v>1</v>
      </c>
      <c r="F1669">
        <v>1</v>
      </c>
      <c r="G1669">
        <v>2</v>
      </c>
      <c r="H1669" s="36">
        <v>2</v>
      </c>
    </row>
    <row r="1670" spans="1:8" x14ac:dyDescent="0.3">
      <c r="A1670" s="43">
        <v>2018</v>
      </c>
      <c r="B1670">
        <v>4</v>
      </c>
      <c r="C1670">
        <v>1</v>
      </c>
      <c r="D1670">
        <v>1</v>
      </c>
      <c r="E1670">
        <v>1</v>
      </c>
      <c r="F1670">
        <v>1</v>
      </c>
      <c r="G1670">
        <v>1</v>
      </c>
      <c r="H1670" s="36">
        <v>2</v>
      </c>
    </row>
    <row r="1671" spans="1:8" x14ac:dyDescent="0.3">
      <c r="A1671" s="43">
        <v>2018</v>
      </c>
      <c r="B1671">
        <v>3</v>
      </c>
      <c r="C1671">
        <v>1</v>
      </c>
      <c r="D1671">
        <v>0.45</v>
      </c>
      <c r="E1671">
        <v>1</v>
      </c>
      <c r="F1671">
        <v>1</v>
      </c>
      <c r="G1671">
        <v>1</v>
      </c>
      <c r="H1671" s="36">
        <v>2</v>
      </c>
    </row>
    <row r="1672" spans="1:8" x14ac:dyDescent="0.3">
      <c r="A1672" s="43">
        <v>2018</v>
      </c>
      <c r="B1672">
        <v>4</v>
      </c>
      <c r="C1672">
        <v>1</v>
      </c>
      <c r="D1672">
        <v>1</v>
      </c>
      <c r="E1672">
        <v>2</v>
      </c>
      <c r="F1672">
        <v>6</v>
      </c>
      <c r="G1672">
        <v>7</v>
      </c>
      <c r="H1672" s="36">
        <v>2</v>
      </c>
    </row>
    <row r="1673" spans="1:8" x14ac:dyDescent="0.3">
      <c r="A1673" s="43">
        <v>2015</v>
      </c>
      <c r="B1673">
        <v>0</v>
      </c>
      <c r="E1673">
        <v>1</v>
      </c>
      <c r="F1673">
        <v>1</v>
      </c>
      <c r="G1673">
        <v>1</v>
      </c>
      <c r="H1673" s="36">
        <v>2</v>
      </c>
    </row>
    <row r="1674" spans="1:8" x14ac:dyDescent="0.3">
      <c r="A1674" s="43">
        <v>2016</v>
      </c>
      <c r="B1674">
        <v>4</v>
      </c>
      <c r="C1674">
        <v>0.9</v>
      </c>
      <c r="D1674">
        <v>1</v>
      </c>
      <c r="E1674">
        <v>2</v>
      </c>
      <c r="F1674">
        <v>1</v>
      </c>
      <c r="G1674">
        <v>1</v>
      </c>
      <c r="H1674" s="36">
        <v>2</v>
      </c>
    </row>
    <row r="1675" spans="1:8" x14ac:dyDescent="0.3">
      <c r="A1675" s="43">
        <v>2018</v>
      </c>
      <c r="B1675">
        <v>4</v>
      </c>
      <c r="C1675">
        <v>0.91</v>
      </c>
      <c r="D1675">
        <v>0.98</v>
      </c>
      <c r="E1675">
        <v>1</v>
      </c>
      <c r="F1675">
        <v>4</v>
      </c>
      <c r="G1675">
        <v>5</v>
      </c>
      <c r="H1675" s="36">
        <v>2</v>
      </c>
    </row>
    <row r="1676" spans="1:8" x14ac:dyDescent="0.3">
      <c r="A1676" s="43">
        <v>2014</v>
      </c>
      <c r="B1676">
        <v>4</v>
      </c>
      <c r="C1676">
        <v>1</v>
      </c>
      <c r="D1676">
        <v>1</v>
      </c>
      <c r="E1676">
        <v>1</v>
      </c>
      <c r="F1676">
        <v>1</v>
      </c>
      <c r="G1676">
        <v>1</v>
      </c>
      <c r="H1676" s="36">
        <v>2</v>
      </c>
    </row>
    <row r="1677" spans="1:8" x14ac:dyDescent="0.3">
      <c r="A1677" s="43">
        <v>2018</v>
      </c>
      <c r="B1677">
        <v>4</v>
      </c>
      <c r="C1677">
        <v>1</v>
      </c>
      <c r="D1677">
        <v>0.96</v>
      </c>
      <c r="E1677">
        <v>1</v>
      </c>
      <c r="F1677">
        <v>1</v>
      </c>
      <c r="G1677">
        <v>2</v>
      </c>
      <c r="H1677" s="36">
        <v>2</v>
      </c>
    </row>
    <row r="1678" spans="1:8" x14ac:dyDescent="0.3">
      <c r="A1678" s="43">
        <v>2016</v>
      </c>
      <c r="B1678">
        <v>4</v>
      </c>
      <c r="C1678">
        <v>1</v>
      </c>
      <c r="D1678">
        <v>1</v>
      </c>
      <c r="E1678">
        <v>2</v>
      </c>
      <c r="F1678">
        <v>1</v>
      </c>
      <c r="G1678">
        <v>1</v>
      </c>
      <c r="H1678" s="36">
        <v>2</v>
      </c>
    </row>
    <row r="1679" spans="1:8" x14ac:dyDescent="0.3">
      <c r="A1679" s="43">
        <v>2012</v>
      </c>
      <c r="B1679">
        <v>4</v>
      </c>
      <c r="C1679">
        <v>1</v>
      </c>
      <c r="D1679">
        <v>0.93</v>
      </c>
      <c r="E1679">
        <v>1</v>
      </c>
      <c r="F1679">
        <v>2</v>
      </c>
      <c r="G1679">
        <v>2</v>
      </c>
      <c r="H1679" s="36">
        <v>2</v>
      </c>
    </row>
    <row r="1680" spans="1:8" x14ac:dyDescent="0.3">
      <c r="A1680" s="43">
        <v>2017</v>
      </c>
      <c r="B1680">
        <v>4</v>
      </c>
      <c r="C1680">
        <v>1</v>
      </c>
      <c r="D1680">
        <v>0.88</v>
      </c>
      <c r="E1680">
        <v>1</v>
      </c>
      <c r="F1680">
        <v>2</v>
      </c>
      <c r="G1680">
        <v>4</v>
      </c>
      <c r="H1680" s="36">
        <v>2</v>
      </c>
    </row>
    <row r="1681" spans="1:8" x14ac:dyDescent="0.3">
      <c r="A1681" s="43">
        <v>2018</v>
      </c>
      <c r="B1681">
        <v>4</v>
      </c>
      <c r="C1681">
        <v>1</v>
      </c>
      <c r="D1681">
        <v>1</v>
      </c>
      <c r="E1681">
        <v>1</v>
      </c>
      <c r="F1681">
        <v>1</v>
      </c>
      <c r="G1681">
        <v>1</v>
      </c>
      <c r="H1681" s="36">
        <v>2</v>
      </c>
    </row>
    <row r="1682" spans="1:8" x14ac:dyDescent="0.3">
      <c r="A1682" s="43">
        <v>2017</v>
      </c>
      <c r="B1682">
        <v>4</v>
      </c>
      <c r="C1682">
        <v>1</v>
      </c>
      <c r="D1682">
        <v>0.94</v>
      </c>
      <c r="E1682">
        <v>2</v>
      </c>
      <c r="F1682">
        <v>2</v>
      </c>
      <c r="G1682">
        <v>4</v>
      </c>
      <c r="H1682" s="36">
        <v>2</v>
      </c>
    </row>
    <row r="1683" spans="1:8" x14ac:dyDescent="0.3">
      <c r="A1683" s="43">
        <v>2015</v>
      </c>
      <c r="B1683">
        <v>4</v>
      </c>
      <c r="C1683">
        <v>1</v>
      </c>
      <c r="D1683">
        <v>1</v>
      </c>
      <c r="E1683">
        <v>2</v>
      </c>
      <c r="F1683">
        <v>1</v>
      </c>
      <c r="G1683">
        <v>2</v>
      </c>
      <c r="H1683" s="36">
        <v>2</v>
      </c>
    </row>
    <row r="1684" spans="1:8" x14ac:dyDescent="0.3">
      <c r="A1684" s="43">
        <v>2016</v>
      </c>
      <c r="B1684">
        <v>3</v>
      </c>
      <c r="C1684">
        <v>1</v>
      </c>
      <c r="D1684">
        <v>0.98</v>
      </c>
      <c r="E1684">
        <v>1</v>
      </c>
      <c r="F1684">
        <v>1</v>
      </c>
      <c r="G1684">
        <v>2</v>
      </c>
      <c r="H1684" s="36">
        <v>2</v>
      </c>
    </row>
    <row r="1685" spans="1:8" x14ac:dyDescent="0.3">
      <c r="A1685" s="43">
        <v>2016</v>
      </c>
      <c r="B1685">
        <v>3</v>
      </c>
      <c r="C1685">
        <v>1</v>
      </c>
      <c r="D1685">
        <v>0.5</v>
      </c>
      <c r="E1685">
        <v>1</v>
      </c>
      <c r="F1685">
        <v>3</v>
      </c>
      <c r="G1685">
        <v>3</v>
      </c>
      <c r="H1685" s="36">
        <v>2</v>
      </c>
    </row>
    <row r="1686" spans="1:8" x14ac:dyDescent="0.3">
      <c r="A1686" s="43">
        <v>2018</v>
      </c>
      <c r="B1686">
        <v>4</v>
      </c>
      <c r="C1686">
        <v>1</v>
      </c>
      <c r="D1686">
        <v>1</v>
      </c>
      <c r="E1686">
        <v>1</v>
      </c>
      <c r="F1686">
        <v>1</v>
      </c>
      <c r="G1686">
        <v>1</v>
      </c>
      <c r="H1686" s="36">
        <v>2</v>
      </c>
    </row>
    <row r="1687" spans="1:8" x14ac:dyDescent="0.3">
      <c r="A1687" s="43">
        <v>2018</v>
      </c>
      <c r="B1687">
        <v>4</v>
      </c>
      <c r="C1687">
        <v>1</v>
      </c>
      <c r="D1687">
        <v>1</v>
      </c>
      <c r="E1687">
        <v>1</v>
      </c>
      <c r="F1687">
        <v>1</v>
      </c>
      <c r="G1687">
        <v>1</v>
      </c>
      <c r="H1687" s="36">
        <v>2</v>
      </c>
    </row>
    <row r="1688" spans="1:8" x14ac:dyDescent="0.3">
      <c r="A1688" s="43">
        <v>2018</v>
      </c>
      <c r="B1688">
        <v>4</v>
      </c>
      <c r="C1688">
        <v>1</v>
      </c>
      <c r="D1688">
        <v>1</v>
      </c>
      <c r="E1688">
        <v>1</v>
      </c>
      <c r="F1688">
        <v>1</v>
      </c>
      <c r="G1688">
        <v>1</v>
      </c>
      <c r="H1688" s="36">
        <v>2</v>
      </c>
    </row>
    <row r="1689" spans="1:8" x14ac:dyDescent="0.3">
      <c r="A1689" s="43">
        <v>2018</v>
      </c>
      <c r="B1689">
        <v>4</v>
      </c>
      <c r="C1689">
        <v>1</v>
      </c>
      <c r="D1689">
        <v>1</v>
      </c>
      <c r="E1689">
        <v>2</v>
      </c>
      <c r="F1689">
        <v>1</v>
      </c>
      <c r="G1689">
        <v>1</v>
      </c>
      <c r="H1689" s="36">
        <v>2</v>
      </c>
    </row>
    <row r="1690" spans="1:8" x14ac:dyDescent="0.3">
      <c r="A1690" s="43">
        <v>2017</v>
      </c>
      <c r="B1690">
        <v>3</v>
      </c>
      <c r="C1690">
        <v>0.9</v>
      </c>
      <c r="D1690">
        <v>0.69</v>
      </c>
      <c r="E1690">
        <v>1</v>
      </c>
      <c r="F1690">
        <v>2</v>
      </c>
      <c r="G1690">
        <v>2</v>
      </c>
      <c r="H1690" s="36">
        <v>2</v>
      </c>
    </row>
    <row r="1691" spans="1:8" x14ac:dyDescent="0.3">
      <c r="A1691" s="43">
        <v>2018</v>
      </c>
      <c r="B1691">
        <v>4</v>
      </c>
      <c r="C1691">
        <v>1</v>
      </c>
      <c r="D1691">
        <v>0.99</v>
      </c>
      <c r="E1691">
        <v>2</v>
      </c>
      <c r="F1691">
        <v>1</v>
      </c>
      <c r="G1691">
        <v>1</v>
      </c>
      <c r="H1691" s="36">
        <v>2</v>
      </c>
    </row>
    <row r="1692" spans="1:8" x14ac:dyDescent="0.3">
      <c r="A1692" s="43">
        <v>2015</v>
      </c>
      <c r="B1692">
        <v>0</v>
      </c>
      <c r="E1692">
        <v>1</v>
      </c>
      <c r="F1692">
        <v>1</v>
      </c>
      <c r="G1692">
        <v>1</v>
      </c>
      <c r="H1692" s="36">
        <v>1</v>
      </c>
    </row>
    <row r="1693" spans="1:8" x14ac:dyDescent="0.3">
      <c r="A1693" s="43">
        <v>2018</v>
      </c>
      <c r="B1693">
        <v>4</v>
      </c>
      <c r="C1693">
        <v>1</v>
      </c>
      <c r="D1693">
        <v>1</v>
      </c>
      <c r="E1693">
        <v>1</v>
      </c>
      <c r="F1693">
        <v>1</v>
      </c>
      <c r="G1693">
        <v>3</v>
      </c>
      <c r="H1693" s="36">
        <v>2</v>
      </c>
    </row>
    <row r="1694" spans="1:8" x14ac:dyDescent="0.3">
      <c r="A1694" s="43">
        <v>2015</v>
      </c>
      <c r="B1694">
        <v>4</v>
      </c>
      <c r="C1694">
        <v>1</v>
      </c>
      <c r="D1694">
        <v>1</v>
      </c>
      <c r="E1694">
        <v>2</v>
      </c>
      <c r="F1694">
        <v>2</v>
      </c>
      <c r="G1694">
        <v>2</v>
      </c>
      <c r="H1694" s="36">
        <v>2</v>
      </c>
    </row>
    <row r="1695" spans="1:8" x14ac:dyDescent="0.3">
      <c r="A1695" s="43">
        <v>2017</v>
      </c>
      <c r="B1695">
        <v>3</v>
      </c>
      <c r="C1695">
        <v>1</v>
      </c>
      <c r="D1695">
        <v>0.99</v>
      </c>
      <c r="E1695">
        <v>0</v>
      </c>
      <c r="F1695">
        <v>4</v>
      </c>
      <c r="G1695">
        <v>11</v>
      </c>
      <c r="H1695" s="36">
        <v>2</v>
      </c>
    </row>
    <row r="1696" spans="1:8" x14ac:dyDescent="0.3">
      <c r="A1696" s="43">
        <v>2018</v>
      </c>
      <c r="B1696">
        <v>4</v>
      </c>
      <c r="C1696">
        <v>1</v>
      </c>
      <c r="D1696">
        <v>0.89</v>
      </c>
      <c r="E1696">
        <v>2</v>
      </c>
      <c r="F1696">
        <v>1</v>
      </c>
      <c r="G1696">
        <v>1</v>
      </c>
      <c r="H1696" s="36">
        <v>2</v>
      </c>
    </row>
    <row r="1697" spans="1:8" x14ac:dyDescent="0.3">
      <c r="A1697" s="43">
        <v>2018</v>
      </c>
      <c r="B1697">
        <v>4</v>
      </c>
      <c r="C1697">
        <v>1</v>
      </c>
      <c r="D1697">
        <v>0.99</v>
      </c>
      <c r="E1697">
        <v>2</v>
      </c>
      <c r="F1697">
        <v>1</v>
      </c>
      <c r="G1697">
        <v>1</v>
      </c>
      <c r="H1697" s="36">
        <v>2</v>
      </c>
    </row>
    <row r="1698" spans="1:8" x14ac:dyDescent="0.3">
      <c r="A1698" s="43">
        <v>2018</v>
      </c>
      <c r="B1698">
        <v>4</v>
      </c>
      <c r="C1698">
        <v>1</v>
      </c>
      <c r="D1698">
        <v>0.7</v>
      </c>
      <c r="E1698">
        <v>1</v>
      </c>
      <c r="F1698">
        <v>1</v>
      </c>
      <c r="G1698">
        <v>1</v>
      </c>
      <c r="H1698" s="36">
        <v>2</v>
      </c>
    </row>
    <row r="1699" spans="1:8" x14ac:dyDescent="0.3">
      <c r="A1699" s="43">
        <v>2018</v>
      </c>
      <c r="B1699">
        <v>4</v>
      </c>
      <c r="C1699">
        <v>1</v>
      </c>
      <c r="D1699">
        <v>1</v>
      </c>
      <c r="E1699">
        <v>1</v>
      </c>
      <c r="F1699">
        <v>2</v>
      </c>
      <c r="G1699">
        <v>2</v>
      </c>
      <c r="H1699" s="36">
        <v>2</v>
      </c>
    </row>
    <row r="1700" spans="1:8" x14ac:dyDescent="0.3">
      <c r="A1700" s="43">
        <v>2018</v>
      </c>
      <c r="B1700">
        <v>4</v>
      </c>
      <c r="C1700">
        <v>0.99</v>
      </c>
      <c r="D1700">
        <v>0.99</v>
      </c>
      <c r="E1700">
        <v>2</v>
      </c>
      <c r="F1700">
        <v>15</v>
      </c>
      <c r="G1700">
        <v>21</v>
      </c>
      <c r="H1700" s="36">
        <v>2</v>
      </c>
    </row>
    <row r="1701" spans="1:8" x14ac:dyDescent="0.3">
      <c r="A1701" s="43">
        <v>2012</v>
      </c>
      <c r="B1701">
        <v>3</v>
      </c>
      <c r="C1701">
        <v>1</v>
      </c>
      <c r="D1701">
        <v>0.88</v>
      </c>
      <c r="E1701">
        <v>1</v>
      </c>
      <c r="F1701">
        <v>1</v>
      </c>
      <c r="G1701">
        <v>3</v>
      </c>
      <c r="H1701" s="36">
        <v>2</v>
      </c>
    </row>
    <row r="1702" spans="1:8" x14ac:dyDescent="0.3">
      <c r="A1702" s="43">
        <v>2016</v>
      </c>
      <c r="B1702">
        <v>0</v>
      </c>
      <c r="D1702">
        <v>1</v>
      </c>
      <c r="E1702">
        <v>1</v>
      </c>
      <c r="F1702">
        <v>2</v>
      </c>
      <c r="G1702">
        <v>3</v>
      </c>
      <c r="H1702" s="36">
        <v>2</v>
      </c>
    </row>
    <row r="1703" spans="1:8" x14ac:dyDescent="0.3">
      <c r="A1703" s="43">
        <v>2018</v>
      </c>
      <c r="B1703">
        <v>4</v>
      </c>
      <c r="C1703">
        <v>1</v>
      </c>
      <c r="D1703">
        <v>0.92</v>
      </c>
      <c r="E1703">
        <v>2</v>
      </c>
      <c r="F1703">
        <v>1</v>
      </c>
      <c r="G1703">
        <v>2</v>
      </c>
      <c r="H1703" s="36">
        <v>2</v>
      </c>
    </row>
    <row r="1704" spans="1:8" x14ac:dyDescent="0.3">
      <c r="A1704" s="43">
        <v>2016</v>
      </c>
      <c r="B1704">
        <v>4</v>
      </c>
      <c r="C1704">
        <v>0.95</v>
      </c>
      <c r="D1704">
        <v>0.97</v>
      </c>
      <c r="E1704">
        <v>2</v>
      </c>
      <c r="F1704">
        <v>5</v>
      </c>
      <c r="G1704">
        <v>7</v>
      </c>
      <c r="H1704" s="36">
        <v>2</v>
      </c>
    </row>
    <row r="1705" spans="1:8" x14ac:dyDescent="0.3">
      <c r="A1705" s="43">
        <v>2018</v>
      </c>
      <c r="B1705">
        <v>3</v>
      </c>
      <c r="C1705">
        <v>1</v>
      </c>
      <c r="D1705">
        <v>0.9</v>
      </c>
      <c r="E1705">
        <v>1</v>
      </c>
      <c r="F1705">
        <v>9</v>
      </c>
      <c r="G1705">
        <v>9</v>
      </c>
      <c r="H1705" s="36">
        <v>2</v>
      </c>
    </row>
    <row r="1706" spans="1:8" x14ac:dyDescent="0.3">
      <c r="A1706" s="43">
        <v>2012</v>
      </c>
      <c r="B1706">
        <v>4</v>
      </c>
      <c r="C1706">
        <v>1</v>
      </c>
      <c r="D1706">
        <v>0.92</v>
      </c>
      <c r="E1706">
        <v>2</v>
      </c>
      <c r="F1706">
        <v>2</v>
      </c>
      <c r="G1706">
        <v>2</v>
      </c>
      <c r="H1706" s="36">
        <v>2</v>
      </c>
    </row>
    <row r="1707" spans="1:8" x14ac:dyDescent="0.3">
      <c r="A1707" s="43">
        <v>2018</v>
      </c>
      <c r="B1707">
        <v>4</v>
      </c>
      <c r="C1707">
        <v>1</v>
      </c>
      <c r="D1707">
        <v>1</v>
      </c>
      <c r="E1707">
        <v>2</v>
      </c>
      <c r="F1707">
        <v>1</v>
      </c>
      <c r="G1707">
        <v>1</v>
      </c>
      <c r="H1707" s="36">
        <v>2</v>
      </c>
    </row>
    <row r="1708" spans="1:8" x14ac:dyDescent="0.3">
      <c r="A1708" s="43">
        <v>2016</v>
      </c>
      <c r="B1708">
        <v>4</v>
      </c>
      <c r="C1708">
        <v>1</v>
      </c>
      <c r="D1708">
        <v>0.5</v>
      </c>
      <c r="E1708">
        <v>1</v>
      </c>
      <c r="F1708">
        <v>1</v>
      </c>
      <c r="G1708">
        <v>1</v>
      </c>
      <c r="H1708" s="36">
        <v>1</v>
      </c>
    </row>
    <row r="1709" spans="1:8" x14ac:dyDescent="0.3">
      <c r="A1709" s="43">
        <v>2012</v>
      </c>
      <c r="B1709">
        <v>3</v>
      </c>
      <c r="C1709">
        <v>0.95</v>
      </c>
      <c r="D1709">
        <v>0.69</v>
      </c>
      <c r="E1709">
        <v>1</v>
      </c>
      <c r="F1709">
        <v>5</v>
      </c>
      <c r="G1709">
        <v>9</v>
      </c>
      <c r="H1709" s="36">
        <v>2</v>
      </c>
    </row>
    <row r="1710" spans="1:8" x14ac:dyDescent="0.3">
      <c r="A1710" s="43">
        <v>2018</v>
      </c>
      <c r="B1710">
        <v>4</v>
      </c>
      <c r="C1710">
        <v>1</v>
      </c>
      <c r="D1710">
        <v>0.98</v>
      </c>
      <c r="E1710">
        <v>1</v>
      </c>
      <c r="F1710">
        <v>39</v>
      </c>
      <c r="G1710">
        <v>45</v>
      </c>
      <c r="H1710" s="36">
        <v>2</v>
      </c>
    </row>
    <row r="1711" spans="1:8" x14ac:dyDescent="0.3">
      <c r="A1711" s="43">
        <v>2012</v>
      </c>
      <c r="B1711">
        <v>4</v>
      </c>
      <c r="C1711">
        <v>1</v>
      </c>
      <c r="D1711">
        <v>1</v>
      </c>
      <c r="E1711">
        <v>1</v>
      </c>
      <c r="F1711">
        <v>1</v>
      </c>
      <c r="G1711">
        <v>4</v>
      </c>
      <c r="H1711" s="36">
        <v>2</v>
      </c>
    </row>
    <row r="1712" spans="1:8" x14ac:dyDescent="0.3">
      <c r="A1712" s="43">
        <v>2018</v>
      </c>
      <c r="B1712">
        <v>4</v>
      </c>
      <c r="C1712">
        <v>1</v>
      </c>
      <c r="D1712">
        <v>0.99</v>
      </c>
      <c r="E1712">
        <v>1</v>
      </c>
      <c r="F1712">
        <v>4</v>
      </c>
      <c r="G1712">
        <v>5</v>
      </c>
      <c r="H1712" s="36">
        <v>2</v>
      </c>
    </row>
    <row r="1713" spans="1:8" x14ac:dyDescent="0.3">
      <c r="A1713" s="43">
        <v>2018</v>
      </c>
      <c r="B1713">
        <v>4</v>
      </c>
      <c r="C1713">
        <v>1</v>
      </c>
      <c r="D1713">
        <v>1</v>
      </c>
      <c r="E1713">
        <v>2</v>
      </c>
      <c r="F1713">
        <v>1</v>
      </c>
      <c r="G1713">
        <v>1</v>
      </c>
      <c r="H1713" s="36">
        <v>1</v>
      </c>
    </row>
    <row r="1714" spans="1:8" x14ac:dyDescent="0.3">
      <c r="A1714" s="43">
        <v>2016</v>
      </c>
      <c r="B1714">
        <v>4</v>
      </c>
      <c r="C1714">
        <v>0.87</v>
      </c>
      <c r="D1714">
        <v>0.84</v>
      </c>
      <c r="E1714">
        <v>1</v>
      </c>
      <c r="F1714">
        <v>3</v>
      </c>
      <c r="G1714">
        <v>4</v>
      </c>
      <c r="H1714" s="36">
        <v>2</v>
      </c>
    </row>
    <row r="1715" spans="1:8" x14ac:dyDescent="0.3">
      <c r="A1715" s="43">
        <v>2014</v>
      </c>
      <c r="B1715">
        <v>3</v>
      </c>
      <c r="C1715">
        <v>1</v>
      </c>
      <c r="D1715">
        <v>0.75</v>
      </c>
      <c r="E1715">
        <v>2</v>
      </c>
      <c r="F1715">
        <v>1</v>
      </c>
      <c r="G1715">
        <v>1</v>
      </c>
      <c r="H1715" s="36">
        <v>2</v>
      </c>
    </row>
    <row r="1716" spans="1:8" x14ac:dyDescent="0.3">
      <c r="A1716" s="43">
        <v>2016</v>
      </c>
      <c r="B1716">
        <v>3</v>
      </c>
      <c r="C1716">
        <v>1</v>
      </c>
      <c r="D1716">
        <v>0.6</v>
      </c>
      <c r="E1716">
        <v>2</v>
      </c>
      <c r="F1716">
        <v>1</v>
      </c>
      <c r="G1716">
        <v>2</v>
      </c>
      <c r="H1716" s="36">
        <v>2</v>
      </c>
    </row>
    <row r="1717" spans="1:8" x14ac:dyDescent="0.3">
      <c r="A1717" s="43">
        <v>2018</v>
      </c>
      <c r="B1717">
        <v>4</v>
      </c>
      <c r="C1717">
        <v>1</v>
      </c>
      <c r="D1717">
        <v>1</v>
      </c>
      <c r="E1717">
        <v>2</v>
      </c>
      <c r="F1717">
        <v>3</v>
      </c>
      <c r="G1717">
        <v>3</v>
      </c>
      <c r="H1717" s="36">
        <v>2</v>
      </c>
    </row>
    <row r="1718" spans="1:8" x14ac:dyDescent="0.3">
      <c r="A1718" s="43">
        <v>2018</v>
      </c>
      <c r="B1718">
        <v>4</v>
      </c>
      <c r="C1718">
        <v>0.94</v>
      </c>
      <c r="D1718">
        <v>1</v>
      </c>
      <c r="E1718">
        <v>1</v>
      </c>
      <c r="F1718">
        <v>1</v>
      </c>
      <c r="G1718">
        <v>6</v>
      </c>
      <c r="H1718" s="36">
        <v>2</v>
      </c>
    </row>
    <row r="1719" spans="1:8" x14ac:dyDescent="0.3">
      <c r="A1719" s="43">
        <v>2018</v>
      </c>
      <c r="B1719">
        <v>4</v>
      </c>
      <c r="C1719">
        <v>1</v>
      </c>
      <c r="D1719">
        <v>1</v>
      </c>
      <c r="E1719">
        <v>1</v>
      </c>
      <c r="F1719">
        <v>2</v>
      </c>
      <c r="G1719">
        <v>2</v>
      </c>
      <c r="H1719" s="36">
        <v>2</v>
      </c>
    </row>
    <row r="1720" spans="1:8" x14ac:dyDescent="0.3">
      <c r="A1720" s="43">
        <v>2022</v>
      </c>
      <c r="B1720">
        <v>4</v>
      </c>
      <c r="C1720">
        <v>1</v>
      </c>
      <c r="D1720">
        <v>0.86</v>
      </c>
      <c r="E1720">
        <v>2</v>
      </c>
      <c r="F1720">
        <v>25</v>
      </c>
      <c r="G1720">
        <v>27</v>
      </c>
      <c r="H1720" s="36">
        <v>2</v>
      </c>
    </row>
    <row r="1721" spans="1:8" x14ac:dyDescent="0.3">
      <c r="A1721" s="43">
        <v>2015</v>
      </c>
      <c r="B1721">
        <v>3</v>
      </c>
      <c r="C1721">
        <v>1</v>
      </c>
      <c r="D1721">
        <v>1</v>
      </c>
      <c r="E1721">
        <v>2</v>
      </c>
      <c r="F1721">
        <v>1</v>
      </c>
      <c r="G1721">
        <v>1</v>
      </c>
      <c r="H1721" s="36">
        <v>2</v>
      </c>
    </row>
    <row r="1722" spans="1:8" x14ac:dyDescent="0.3">
      <c r="A1722" s="43">
        <v>2015</v>
      </c>
      <c r="B1722">
        <v>3</v>
      </c>
      <c r="C1722">
        <v>1</v>
      </c>
      <c r="D1722">
        <v>0.5</v>
      </c>
      <c r="E1722">
        <v>0</v>
      </c>
      <c r="F1722">
        <v>4</v>
      </c>
      <c r="G1722">
        <v>5</v>
      </c>
      <c r="H1722" s="36">
        <v>2</v>
      </c>
    </row>
    <row r="1723" spans="1:8" x14ac:dyDescent="0.3">
      <c r="A1723" s="43">
        <v>2019</v>
      </c>
      <c r="B1723">
        <v>4</v>
      </c>
      <c r="C1723">
        <v>0.82</v>
      </c>
      <c r="D1723">
        <v>1</v>
      </c>
      <c r="E1723">
        <v>1</v>
      </c>
      <c r="F1723">
        <v>10</v>
      </c>
      <c r="G1723">
        <v>14</v>
      </c>
      <c r="H1723" s="36">
        <v>2</v>
      </c>
    </row>
    <row r="1724" spans="1:8" x14ac:dyDescent="0.3">
      <c r="A1724" s="43">
        <v>2018</v>
      </c>
      <c r="B1724">
        <v>4</v>
      </c>
      <c r="C1724">
        <v>1</v>
      </c>
      <c r="D1724">
        <v>1</v>
      </c>
      <c r="E1724">
        <v>1</v>
      </c>
      <c r="F1724">
        <v>2</v>
      </c>
      <c r="G1724">
        <v>2</v>
      </c>
      <c r="H1724" s="36">
        <v>2</v>
      </c>
    </row>
    <row r="1725" spans="1:8" x14ac:dyDescent="0.3">
      <c r="A1725" s="43">
        <v>2016</v>
      </c>
      <c r="B1725">
        <v>4</v>
      </c>
      <c r="C1725">
        <v>1</v>
      </c>
      <c r="D1725">
        <v>1</v>
      </c>
      <c r="E1725">
        <v>2</v>
      </c>
      <c r="F1725">
        <v>1</v>
      </c>
      <c r="G1725">
        <v>1</v>
      </c>
      <c r="H1725" s="36">
        <v>2</v>
      </c>
    </row>
    <row r="1726" spans="1:8" x14ac:dyDescent="0.3">
      <c r="A1726" s="43">
        <v>2014</v>
      </c>
      <c r="B1726">
        <v>4</v>
      </c>
      <c r="C1726">
        <v>1</v>
      </c>
      <c r="D1726">
        <v>0.98</v>
      </c>
      <c r="E1726">
        <v>2</v>
      </c>
      <c r="F1726">
        <v>10</v>
      </c>
      <c r="G1726">
        <v>14</v>
      </c>
      <c r="H1726" s="36">
        <v>2</v>
      </c>
    </row>
    <row r="1727" spans="1:8" x14ac:dyDescent="0.3">
      <c r="A1727" s="43">
        <v>2018</v>
      </c>
      <c r="B1727">
        <v>4</v>
      </c>
      <c r="C1727">
        <v>1</v>
      </c>
      <c r="D1727">
        <v>0.99</v>
      </c>
      <c r="E1727">
        <v>1</v>
      </c>
      <c r="F1727">
        <v>1</v>
      </c>
      <c r="G1727">
        <v>1</v>
      </c>
      <c r="H1727" s="36">
        <v>2</v>
      </c>
    </row>
    <row r="1728" spans="1:8" x14ac:dyDescent="0.3">
      <c r="A1728" s="43">
        <v>2018</v>
      </c>
      <c r="B1728">
        <v>4</v>
      </c>
      <c r="C1728">
        <v>1</v>
      </c>
      <c r="D1728">
        <v>0.99</v>
      </c>
      <c r="E1728">
        <v>1</v>
      </c>
      <c r="F1728">
        <v>6</v>
      </c>
      <c r="G1728">
        <v>6</v>
      </c>
      <c r="H1728" s="36">
        <v>2</v>
      </c>
    </row>
    <row r="1729" spans="1:8" x14ac:dyDescent="0.3">
      <c r="A1729" s="43">
        <v>2018</v>
      </c>
      <c r="B1729">
        <v>4</v>
      </c>
      <c r="C1729">
        <v>0.96</v>
      </c>
      <c r="D1729">
        <v>0.99</v>
      </c>
      <c r="E1729">
        <v>2</v>
      </c>
      <c r="F1729">
        <v>4</v>
      </c>
      <c r="G1729">
        <v>5</v>
      </c>
      <c r="H1729" s="36">
        <v>2</v>
      </c>
    </row>
    <row r="1730" spans="1:8" x14ac:dyDescent="0.3">
      <c r="A1730" s="43">
        <v>2018</v>
      </c>
      <c r="B1730">
        <v>4</v>
      </c>
      <c r="C1730">
        <v>0.98</v>
      </c>
      <c r="D1730">
        <v>0.99</v>
      </c>
      <c r="E1730">
        <v>2</v>
      </c>
      <c r="F1730">
        <v>5</v>
      </c>
      <c r="G1730">
        <v>5</v>
      </c>
      <c r="H1730" s="36">
        <v>2</v>
      </c>
    </row>
    <row r="1731" spans="1:8" x14ac:dyDescent="0.3">
      <c r="A1731" s="43">
        <v>2019</v>
      </c>
      <c r="B1731">
        <v>4</v>
      </c>
      <c r="C1731">
        <v>1</v>
      </c>
      <c r="D1731">
        <v>0.99</v>
      </c>
      <c r="E1731">
        <v>1</v>
      </c>
      <c r="F1731">
        <v>1</v>
      </c>
      <c r="G1731">
        <v>1</v>
      </c>
      <c r="H1731" s="36">
        <v>2</v>
      </c>
    </row>
    <row r="1732" spans="1:8" x14ac:dyDescent="0.3">
      <c r="A1732" s="43">
        <v>2019</v>
      </c>
      <c r="B1732">
        <v>4</v>
      </c>
      <c r="C1732">
        <v>1</v>
      </c>
      <c r="D1732">
        <v>1</v>
      </c>
      <c r="E1732">
        <v>2</v>
      </c>
      <c r="F1732">
        <v>1</v>
      </c>
      <c r="G1732">
        <v>1</v>
      </c>
      <c r="H1732" s="36">
        <v>2</v>
      </c>
    </row>
    <row r="1733" spans="1:8" x14ac:dyDescent="0.3">
      <c r="A1733" s="43">
        <v>2014</v>
      </c>
      <c r="B1733">
        <v>4</v>
      </c>
      <c r="C1733">
        <v>1</v>
      </c>
      <c r="D1733">
        <v>0.97</v>
      </c>
      <c r="E1733">
        <v>0</v>
      </c>
      <c r="F1733">
        <v>3</v>
      </c>
      <c r="G1733">
        <v>4</v>
      </c>
      <c r="H1733" s="36">
        <v>2</v>
      </c>
    </row>
    <row r="1734" spans="1:8" x14ac:dyDescent="0.3">
      <c r="A1734" s="43">
        <v>2018</v>
      </c>
      <c r="B1734">
        <v>4</v>
      </c>
      <c r="C1734">
        <v>1</v>
      </c>
      <c r="D1734">
        <v>0.99</v>
      </c>
      <c r="E1734">
        <v>0</v>
      </c>
      <c r="F1734">
        <v>31</v>
      </c>
      <c r="G1734">
        <v>33</v>
      </c>
      <c r="H1734" s="36">
        <v>2</v>
      </c>
    </row>
    <row r="1735" spans="1:8" x14ac:dyDescent="0.3">
      <c r="A1735" s="43">
        <v>2018</v>
      </c>
      <c r="B1735">
        <v>4</v>
      </c>
      <c r="C1735">
        <v>1</v>
      </c>
      <c r="D1735">
        <v>1</v>
      </c>
      <c r="E1735">
        <v>1</v>
      </c>
      <c r="F1735">
        <v>3</v>
      </c>
      <c r="G1735">
        <v>3</v>
      </c>
      <c r="H1735" s="36">
        <v>2</v>
      </c>
    </row>
    <row r="1736" spans="1:8" x14ac:dyDescent="0.3">
      <c r="A1736" s="43">
        <v>2012</v>
      </c>
      <c r="B1736">
        <v>4</v>
      </c>
      <c r="C1736">
        <v>1</v>
      </c>
      <c r="D1736">
        <v>1</v>
      </c>
      <c r="E1736">
        <v>2</v>
      </c>
      <c r="F1736">
        <v>2</v>
      </c>
      <c r="G1736">
        <v>3</v>
      </c>
      <c r="H1736" s="36">
        <v>2</v>
      </c>
    </row>
    <row r="1737" spans="1:8" x14ac:dyDescent="0.3">
      <c r="A1737" s="43">
        <v>2016</v>
      </c>
      <c r="B1737">
        <v>0</v>
      </c>
      <c r="E1737">
        <v>1</v>
      </c>
      <c r="F1737">
        <v>1</v>
      </c>
      <c r="G1737">
        <v>2</v>
      </c>
      <c r="H1737" s="36">
        <v>2</v>
      </c>
    </row>
    <row r="1738" spans="1:8" x14ac:dyDescent="0.3">
      <c r="A1738" s="43">
        <v>2014</v>
      </c>
      <c r="B1738">
        <v>1</v>
      </c>
      <c r="C1738">
        <v>0.8</v>
      </c>
      <c r="D1738">
        <v>0.9</v>
      </c>
      <c r="E1738">
        <v>1</v>
      </c>
      <c r="F1738">
        <v>3</v>
      </c>
      <c r="G1738">
        <v>3</v>
      </c>
      <c r="H1738" s="36">
        <v>2</v>
      </c>
    </row>
    <row r="1739" spans="1:8" x14ac:dyDescent="0.3">
      <c r="A1739" s="43">
        <v>2012</v>
      </c>
      <c r="B1739">
        <v>4</v>
      </c>
      <c r="C1739">
        <v>1</v>
      </c>
      <c r="D1739">
        <v>0.99</v>
      </c>
      <c r="E1739">
        <v>1</v>
      </c>
      <c r="F1739">
        <v>9</v>
      </c>
      <c r="G1739">
        <v>11</v>
      </c>
      <c r="H1739" s="36">
        <v>2</v>
      </c>
    </row>
    <row r="1740" spans="1:8" x14ac:dyDescent="0.3">
      <c r="A1740" s="43">
        <v>2019</v>
      </c>
      <c r="B1740">
        <v>4</v>
      </c>
      <c r="C1740">
        <v>1</v>
      </c>
      <c r="D1740">
        <v>1</v>
      </c>
      <c r="E1740">
        <v>2</v>
      </c>
      <c r="F1740">
        <v>1</v>
      </c>
      <c r="G1740">
        <v>1</v>
      </c>
      <c r="H1740" s="36">
        <v>2</v>
      </c>
    </row>
    <row r="1741" spans="1:8" x14ac:dyDescent="0.3">
      <c r="A1741" s="43">
        <v>2016</v>
      </c>
      <c r="B1741">
        <v>4</v>
      </c>
      <c r="C1741">
        <v>1</v>
      </c>
      <c r="D1741">
        <v>1</v>
      </c>
      <c r="E1741">
        <v>1</v>
      </c>
      <c r="F1741">
        <v>6</v>
      </c>
      <c r="G1741">
        <v>11</v>
      </c>
      <c r="H1741" s="36">
        <v>2</v>
      </c>
    </row>
    <row r="1742" spans="1:8" x14ac:dyDescent="0.3">
      <c r="A1742" s="43">
        <v>2018</v>
      </c>
      <c r="B1742">
        <v>1</v>
      </c>
      <c r="C1742">
        <v>1</v>
      </c>
      <c r="E1742">
        <v>1</v>
      </c>
      <c r="F1742">
        <v>1</v>
      </c>
      <c r="G1742">
        <v>3</v>
      </c>
      <c r="H1742" s="36">
        <v>2</v>
      </c>
    </row>
    <row r="1743" spans="1:8" x14ac:dyDescent="0.3">
      <c r="A1743" s="43">
        <v>2017</v>
      </c>
      <c r="B1743">
        <v>4</v>
      </c>
      <c r="C1743">
        <v>1</v>
      </c>
      <c r="D1743">
        <v>1</v>
      </c>
      <c r="E1743">
        <v>1</v>
      </c>
      <c r="F1743">
        <v>3</v>
      </c>
      <c r="G1743">
        <v>5</v>
      </c>
      <c r="H1743" s="36">
        <v>2</v>
      </c>
    </row>
    <row r="1744" spans="1:8" x14ac:dyDescent="0.3">
      <c r="A1744" s="43">
        <v>2016</v>
      </c>
      <c r="B1744">
        <v>3</v>
      </c>
      <c r="C1744">
        <v>1</v>
      </c>
      <c r="D1744">
        <v>0.1</v>
      </c>
      <c r="E1744">
        <v>1</v>
      </c>
      <c r="F1744">
        <v>1</v>
      </c>
      <c r="G1744">
        <v>1</v>
      </c>
      <c r="H1744" s="36">
        <v>2</v>
      </c>
    </row>
    <row r="1745" spans="1:8" x14ac:dyDescent="0.3">
      <c r="A1745" s="43">
        <v>2019</v>
      </c>
      <c r="B1745">
        <v>4</v>
      </c>
      <c r="C1745">
        <v>0.85</v>
      </c>
      <c r="D1745">
        <v>0.96</v>
      </c>
      <c r="E1745">
        <v>2</v>
      </c>
      <c r="F1745">
        <v>3</v>
      </c>
      <c r="G1745">
        <v>4</v>
      </c>
      <c r="H1745" s="36">
        <v>2</v>
      </c>
    </row>
    <row r="1746" spans="1:8" x14ac:dyDescent="0.3">
      <c r="A1746" s="43">
        <v>2018</v>
      </c>
      <c r="B1746">
        <v>4</v>
      </c>
      <c r="C1746">
        <v>1</v>
      </c>
      <c r="D1746">
        <v>0.98</v>
      </c>
      <c r="E1746">
        <v>2</v>
      </c>
      <c r="F1746">
        <v>1</v>
      </c>
      <c r="G1746">
        <v>1</v>
      </c>
      <c r="H1746" s="36">
        <v>2</v>
      </c>
    </row>
    <row r="1747" spans="1:8" x14ac:dyDescent="0.3">
      <c r="A1747" s="43">
        <v>2012</v>
      </c>
      <c r="B1747">
        <v>4</v>
      </c>
      <c r="C1747">
        <v>0.97</v>
      </c>
      <c r="D1747">
        <v>0.94</v>
      </c>
      <c r="E1747">
        <v>1</v>
      </c>
      <c r="F1747">
        <v>6</v>
      </c>
      <c r="G1747">
        <v>15</v>
      </c>
      <c r="H1747" s="36">
        <v>2</v>
      </c>
    </row>
    <row r="1748" spans="1:8" x14ac:dyDescent="0.3">
      <c r="A1748" s="43">
        <v>2017</v>
      </c>
      <c r="B1748">
        <v>4</v>
      </c>
      <c r="C1748">
        <v>1</v>
      </c>
      <c r="D1748">
        <v>0.7</v>
      </c>
      <c r="E1748">
        <v>2</v>
      </c>
      <c r="F1748">
        <v>1</v>
      </c>
      <c r="G1748">
        <v>1</v>
      </c>
      <c r="H1748" s="36">
        <v>2</v>
      </c>
    </row>
    <row r="1749" spans="1:8" x14ac:dyDescent="0.3">
      <c r="A1749" s="43">
        <v>2018</v>
      </c>
      <c r="B1749">
        <v>4</v>
      </c>
      <c r="C1749">
        <v>1</v>
      </c>
      <c r="D1749">
        <v>0.99</v>
      </c>
      <c r="E1749">
        <v>2</v>
      </c>
      <c r="F1749">
        <v>2</v>
      </c>
      <c r="G1749">
        <v>3</v>
      </c>
      <c r="H1749" s="36">
        <v>2</v>
      </c>
    </row>
    <row r="1750" spans="1:8" x14ac:dyDescent="0.3">
      <c r="A1750" s="43">
        <v>2011</v>
      </c>
      <c r="B1750">
        <v>4</v>
      </c>
      <c r="C1750">
        <v>1</v>
      </c>
      <c r="D1750">
        <v>1</v>
      </c>
      <c r="E1750">
        <v>2</v>
      </c>
      <c r="F1750">
        <v>12</v>
      </c>
      <c r="G1750">
        <v>14</v>
      </c>
      <c r="H1750" s="36">
        <v>2</v>
      </c>
    </row>
    <row r="1751" spans="1:8" x14ac:dyDescent="0.3">
      <c r="A1751" s="43">
        <v>2017</v>
      </c>
      <c r="B1751">
        <v>4</v>
      </c>
      <c r="C1751">
        <v>1</v>
      </c>
      <c r="D1751">
        <v>1</v>
      </c>
      <c r="E1751">
        <v>2</v>
      </c>
      <c r="F1751">
        <v>2</v>
      </c>
      <c r="G1751">
        <v>2</v>
      </c>
      <c r="H1751" s="36">
        <v>2</v>
      </c>
    </row>
    <row r="1752" spans="1:8" x14ac:dyDescent="0.3">
      <c r="A1752" s="43">
        <v>2014</v>
      </c>
      <c r="B1752">
        <v>4</v>
      </c>
      <c r="C1752">
        <v>1</v>
      </c>
      <c r="D1752">
        <v>1</v>
      </c>
      <c r="E1752">
        <v>1</v>
      </c>
      <c r="F1752">
        <v>9</v>
      </c>
      <c r="G1752">
        <v>15</v>
      </c>
      <c r="H1752" s="36">
        <v>2</v>
      </c>
    </row>
    <row r="1753" spans="1:8" x14ac:dyDescent="0.3">
      <c r="A1753" s="43">
        <v>2018</v>
      </c>
      <c r="B1753">
        <v>4</v>
      </c>
      <c r="C1753">
        <v>0.96</v>
      </c>
      <c r="D1753">
        <v>1</v>
      </c>
      <c r="E1753">
        <v>1</v>
      </c>
      <c r="F1753">
        <v>2</v>
      </c>
      <c r="G1753">
        <v>2</v>
      </c>
      <c r="H1753" s="36">
        <v>2</v>
      </c>
    </row>
    <row r="1754" spans="1:8" x14ac:dyDescent="0.3">
      <c r="A1754" s="43">
        <v>2018</v>
      </c>
      <c r="B1754">
        <v>4</v>
      </c>
      <c r="C1754">
        <v>1</v>
      </c>
      <c r="D1754">
        <v>1</v>
      </c>
      <c r="E1754">
        <v>1</v>
      </c>
      <c r="F1754">
        <v>1</v>
      </c>
      <c r="G1754">
        <v>1</v>
      </c>
      <c r="H1754" s="36">
        <v>2</v>
      </c>
    </row>
    <row r="1755" spans="1:8" x14ac:dyDescent="0.3">
      <c r="A1755" s="43">
        <v>2019</v>
      </c>
      <c r="B1755">
        <v>4</v>
      </c>
      <c r="C1755">
        <v>1</v>
      </c>
      <c r="D1755">
        <v>1</v>
      </c>
      <c r="E1755">
        <v>2</v>
      </c>
      <c r="F1755">
        <v>4</v>
      </c>
      <c r="G1755">
        <v>4</v>
      </c>
      <c r="H1755" s="36">
        <v>2</v>
      </c>
    </row>
    <row r="1756" spans="1:8" x14ac:dyDescent="0.3">
      <c r="A1756" s="43">
        <v>2013</v>
      </c>
      <c r="B1756">
        <v>4</v>
      </c>
      <c r="C1756">
        <v>1</v>
      </c>
      <c r="D1756">
        <v>1</v>
      </c>
      <c r="E1756">
        <v>0</v>
      </c>
      <c r="F1756">
        <v>20</v>
      </c>
      <c r="G1756">
        <v>27</v>
      </c>
      <c r="H1756" s="36">
        <v>2</v>
      </c>
    </row>
    <row r="1757" spans="1:8" x14ac:dyDescent="0.3">
      <c r="A1757" s="43">
        <v>2014</v>
      </c>
      <c r="B1757">
        <v>0</v>
      </c>
      <c r="D1757">
        <v>0</v>
      </c>
      <c r="E1757">
        <v>1</v>
      </c>
      <c r="F1757">
        <v>1</v>
      </c>
      <c r="G1757">
        <v>1</v>
      </c>
      <c r="H1757" s="36">
        <v>2</v>
      </c>
    </row>
    <row r="1758" spans="1:8" x14ac:dyDescent="0.3">
      <c r="A1758" s="43">
        <v>2018</v>
      </c>
      <c r="B1758">
        <v>4</v>
      </c>
      <c r="C1758">
        <v>1</v>
      </c>
      <c r="D1758">
        <v>0.96</v>
      </c>
      <c r="E1758">
        <v>1</v>
      </c>
      <c r="F1758">
        <v>18</v>
      </c>
      <c r="G1758">
        <v>18</v>
      </c>
      <c r="H1758" s="36">
        <v>2</v>
      </c>
    </row>
    <row r="1759" spans="1:8" x14ac:dyDescent="0.3">
      <c r="A1759" s="43">
        <v>2018</v>
      </c>
      <c r="B1759">
        <v>4</v>
      </c>
      <c r="C1759">
        <v>1</v>
      </c>
      <c r="D1759">
        <v>1</v>
      </c>
      <c r="E1759">
        <v>2</v>
      </c>
      <c r="F1759">
        <v>1</v>
      </c>
      <c r="G1759">
        <v>1</v>
      </c>
      <c r="H1759" s="36">
        <v>2</v>
      </c>
    </row>
    <row r="1760" spans="1:8" x14ac:dyDescent="0.3">
      <c r="A1760" s="43">
        <v>2018</v>
      </c>
      <c r="B1760">
        <v>3</v>
      </c>
      <c r="C1760">
        <v>1</v>
      </c>
      <c r="D1760">
        <v>1</v>
      </c>
      <c r="E1760">
        <v>1</v>
      </c>
      <c r="F1760">
        <v>1</v>
      </c>
      <c r="G1760">
        <v>1</v>
      </c>
      <c r="H1760" s="36">
        <v>2</v>
      </c>
    </row>
    <row r="1761" spans="1:8" x14ac:dyDescent="0.3">
      <c r="A1761" s="43">
        <v>2016</v>
      </c>
      <c r="B1761">
        <v>0</v>
      </c>
      <c r="E1761">
        <v>1</v>
      </c>
      <c r="F1761">
        <v>2</v>
      </c>
      <c r="G1761">
        <v>2</v>
      </c>
      <c r="H1761" s="36">
        <v>2</v>
      </c>
    </row>
    <row r="1762" spans="1:8" x14ac:dyDescent="0.3">
      <c r="A1762" s="43">
        <v>2018</v>
      </c>
      <c r="B1762">
        <v>4</v>
      </c>
      <c r="C1762">
        <v>1</v>
      </c>
      <c r="D1762">
        <v>0.99</v>
      </c>
      <c r="E1762">
        <v>2</v>
      </c>
      <c r="F1762">
        <v>12</v>
      </c>
      <c r="G1762">
        <v>13</v>
      </c>
      <c r="H1762" s="36">
        <v>2</v>
      </c>
    </row>
    <row r="1763" spans="1:8" x14ac:dyDescent="0.3">
      <c r="A1763" s="43">
        <v>2018</v>
      </c>
      <c r="B1763">
        <v>4</v>
      </c>
      <c r="C1763">
        <v>1</v>
      </c>
      <c r="D1763">
        <v>1</v>
      </c>
      <c r="E1763">
        <v>2</v>
      </c>
      <c r="F1763">
        <v>5</v>
      </c>
      <c r="G1763">
        <v>5</v>
      </c>
      <c r="H1763" s="36">
        <v>2</v>
      </c>
    </row>
    <row r="1764" spans="1:8" x14ac:dyDescent="0.3">
      <c r="A1764" s="43">
        <v>2013</v>
      </c>
      <c r="B1764">
        <v>4</v>
      </c>
      <c r="C1764">
        <v>1</v>
      </c>
      <c r="D1764">
        <v>1</v>
      </c>
      <c r="E1764">
        <v>0</v>
      </c>
      <c r="F1764">
        <v>3</v>
      </c>
      <c r="G1764">
        <v>3</v>
      </c>
      <c r="H1764" s="36">
        <v>2</v>
      </c>
    </row>
    <row r="1765" spans="1:8" x14ac:dyDescent="0.3">
      <c r="A1765" s="43">
        <v>2018</v>
      </c>
      <c r="B1765">
        <v>4</v>
      </c>
      <c r="C1765">
        <v>1</v>
      </c>
      <c r="D1765">
        <v>1</v>
      </c>
      <c r="E1765">
        <v>2</v>
      </c>
      <c r="F1765">
        <v>4</v>
      </c>
      <c r="G1765">
        <v>4</v>
      </c>
      <c r="H1765" s="36">
        <v>2</v>
      </c>
    </row>
    <row r="1766" spans="1:8" x14ac:dyDescent="0.3">
      <c r="A1766" s="43">
        <v>2018</v>
      </c>
      <c r="B1766">
        <v>4</v>
      </c>
      <c r="C1766">
        <v>1</v>
      </c>
      <c r="D1766">
        <v>0.98</v>
      </c>
      <c r="E1766">
        <v>1</v>
      </c>
      <c r="F1766">
        <v>10</v>
      </c>
      <c r="G1766">
        <v>10</v>
      </c>
      <c r="H1766" s="36">
        <v>2</v>
      </c>
    </row>
    <row r="1767" spans="1:8" x14ac:dyDescent="0.3">
      <c r="A1767" s="43">
        <v>2018</v>
      </c>
      <c r="B1767">
        <v>4</v>
      </c>
      <c r="C1767">
        <v>1</v>
      </c>
      <c r="D1767">
        <v>0.99</v>
      </c>
      <c r="E1767">
        <v>1</v>
      </c>
      <c r="F1767">
        <v>5</v>
      </c>
      <c r="G1767">
        <v>5</v>
      </c>
      <c r="H1767" s="36">
        <v>2</v>
      </c>
    </row>
    <row r="1768" spans="1:8" x14ac:dyDescent="0.3">
      <c r="A1768" s="43">
        <v>2012</v>
      </c>
      <c r="B1768">
        <v>4</v>
      </c>
      <c r="C1768">
        <v>1</v>
      </c>
      <c r="D1768">
        <v>0.77</v>
      </c>
      <c r="E1768">
        <v>2</v>
      </c>
      <c r="F1768">
        <v>1</v>
      </c>
      <c r="G1768">
        <v>1</v>
      </c>
      <c r="H1768" s="36">
        <v>2</v>
      </c>
    </row>
    <row r="1769" spans="1:8" x14ac:dyDescent="0.3">
      <c r="A1769" s="43">
        <v>2019</v>
      </c>
      <c r="B1769">
        <v>0</v>
      </c>
      <c r="D1769">
        <v>0</v>
      </c>
      <c r="E1769">
        <v>1</v>
      </c>
      <c r="F1769">
        <v>1</v>
      </c>
      <c r="G1769">
        <v>3</v>
      </c>
      <c r="H1769" s="36">
        <v>2</v>
      </c>
    </row>
    <row r="1770" spans="1:8" x14ac:dyDescent="0.3">
      <c r="A1770" s="43">
        <v>2017</v>
      </c>
      <c r="B1770">
        <v>0</v>
      </c>
      <c r="E1770">
        <v>1</v>
      </c>
      <c r="F1770">
        <v>2</v>
      </c>
      <c r="G1770">
        <v>2</v>
      </c>
      <c r="H1770" s="36">
        <v>2</v>
      </c>
    </row>
    <row r="1771" spans="1:8" x14ac:dyDescent="0.3">
      <c r="A1771" s="43">
        <v>2019</v>
      </c>
      <c r="B1771">
        <v>4</v>
      </c>
      <c r="C1771">
        <v>1</v>
      </c>
      <c r="D1771">
        <v>1</v>
      </c>
      <c r="E1771">
        <v>2</v>
      </c>
      <c r="F1771">
        <v>1</v>
      </c>
      <c r="G1771">
        <v>1</v>
      </c>
      <c r="H1771" s="36">
        <v>2</v>
      </c>
    </row>
    <row r="1772" spans="1:8" x14ac:dyDescent="0.3">
      <c r="A1772" s="43">
        <v>2017</v>
      </c>
      <c r="B1772">
        <v>0</v>
      </c>
      <c r="D1772">
        <v>0</v>
      </c>
      <c r="E1772">
        <v>1</v>
      </c>
      <c r="F1772">
        <v>1</v>
      </c>
      <c r="G1772">
        <v>1</v>
      </c>
      <c r="H1772" s="36">
        <v>2</v>
      </c>
    </row>
    <row r="1773" spans="1:8" x14ac:dyDescent="0.3">
      <c r="A1773" s="43">
        <v>2014</v>
      </c>
      <c r="B1773">
        <v>4</v>
      </c>
      <c r="C1773">
        <v>1</v>
      </c>
      <c r="D1773">
        <v>0.97</v>
      </c>
      <c r="E1773">
        <v>0</v>
      </c>
      <c r="F1773">
        <v>8</v>
      </c>
      <c r="G1773">
        <v>8</v>
      </c>
      <c r="H1773" s="36">
        <v>2</v>
      </c>
    </row>
    <row r="1774" spans="1:8" x14ac:dyDescent="0.3">
      <c r="A1774" s="43">
        <v>2019</v>
      </c>
      <c r="B1774">
        <v>3</v>
      </c>
      <c r="C1774">
        <v>1</v>
      </c>
      <c r="D1774">
        <v>0.98</v>
      </c>
      <c r="E1774">
        <v>1</v>
      </c>
      <c r="F1774">
        <v>7</v>
      </c>
      <c r="G1774">
        <v>7</v>
      </c>
      <c r="H1774" s="36">
        <v>2</v>
      </c>
    </row>
    <row r="1775" spans="1:8" x14ac:dyDescent="0.3">
      <c r="A1775" s="43">
        <v>2018</v>
      </c>
      <c r="B1775">
        <v>0</v>
      </c>
      <c r="D1775">
        <v>0.52</v>
      </c>
      <c r="E1775">
        <v>1</v>
      </c>
      <c r="F1775">
        <v>1</v>
      </c>
      <c r="G1775">
        <v>1</v>
      </c>
      <c r="H1775" s="36">
        <v>2</v>
      </c>
    </row>
    <row r="1776" spans="1:8" x14ac:dyDescent="0.3">
      <c r="A1776" s="43">
        <v>2019</v>
      </c>
      <c r="B1776">
        <v>4</v>
      </c>
      <c r="C1776">
        <v>1</v>
      </c>
      <c r="D1776">
        <v>1</v>
      </c>
      <c r="E1776">
        <v>1</v>
      </c>
      <c r="F1776">
        <v>1</v>
      </c>
      <c r="G1776">
        <v>1</v>
      </c>
      <c r="H1776" s="36">
        <v>2</v>
      </c>
    </row>
    <row r="1777" spans="1:8" x14ac:dyDescent="0.3">
      <c r="A1777" s="43">
        <v>2014</v>
      </c>
      <c r="B1777">
        <v>4</v>
      </c>
      <c r="C1777">
        <v>0.73</v>
      </c>
      <c r="D1777">
        <v>0.99</v>
      </c>
      <c r="E1777">
        <v>1</v>
      </c>
      <c r="F1777">
        <v>2</v>
      </c>
      <c r="G1777">
        <v>16</v>
      </c>
      <c r="H1777" s="36">
        <v>2</v>
      </c>
    </row>
    <row r="1778" spans="1:8" x14ac:dyDescent="0.3">
      <c r="A1778" s="43">
        <v>2016</v>
      </c>
      <c r="B1778">
        <v>4</v>
      </c>
      <c r="C1778">
        <v>1</v>
      </c>
      <c r="D1778">
        <v>1</v>
      </c>
      <c r="E1778">
        <v>2</v>
      </c>
      <c r="F1778">
        <v>7</v>
      </c>
      <c r="G1778">
        <v>7</v>
      </c>
      <c r="H1778" s="36">
        <v>2</v>
      </c>
    </row>
    <row r="1779" spans="1:8" x14ac:dyDescent="0.3">
      <c r="A1779" s="43">
        <v>2019</v>
      </c>
      <c r="B1779">
        <v>4</v>
      </c>
      <c r="C1779">
        <v>1</v>
      </c>
      <c r="D1779">
        <v>1</v>
      </c>
      <c r="E1779">
        <v>1</v>
      </c>
      <c r="F1779">
        <v>1</v>
      </c>
      <c r="G1779">
        <v>1</v>
      </c>
      <c r="H1779" s="36">
        <v>2</v>
      </c>
    </row>
    <row r="1780" spans="1:8" x14ac:dyDescent="0.3">
      <c r="A1780" s="43">
        <v>2019</v>
      </c>
      <c r="B1780">
        <v>4</v>
      </c>
      <c r="C1780">
        <v>0.99</v>
      </c>
      <c r="D1780">
        <v>1</v>
      </c>
      <c r="E1780">
        <v>2</v>
      </c>
      <c r="F1780">
        <v>6</v>
      </c>
      <c r="G1780">
        <v>6</v>
      </c>
      <c r="H1780" s="36">
        <v>2</v>
      </c>
    </row>
    <row r="1781" spans="1:8" x14ac:dyDescent="0.3">
      <c r="A1781" s="43">
        <v>2014</v>
      </c>
      <c r="B1781">
        <v>0</v>
      </c>
      <c r="D1781">
        <v>1</v>
      </c>
      <c r="E1781">
        <v>1</v>
      </c>
      <c r="F1781">
        <v>1</v>
      </c>
      <c r="G1781">
        <v>1</v>
      </c>
      <c r="H1781" s="36">
        <v>2</v>
      </c>
    </row>
    <row r="1782" spans="1:8" x14ac:dyDescent="0.3">
      <c r="A1782" s="43">
        <v>2018</v>
      </c>
      <c r="B1782">
        <v>1</v>
      </c>
      <c r="C1782">
        <v>0.57999999999999996</v>
      </c>
      <c r="D1782">
        <v>0.43</v>
      </c>
      <c r="E1782">
        <v>1</v>
      </c>
      <c r="F1782">
        <v>9</v>
      </c>
      <c r="G1782">
        <v>11</v>
      </c>
      <c r="H1782" s="36">
        <v>2</v>
      </c>
    </row>
    <row r="1783" spans="1:8" x14ac:dyDescent="0.3">
      <c r="A1783" s="43">
        <v>2017</v>
      </c>
      <c r="B1783">
        <v>4</v>
      </c>
      <c r="C1783">
        <v>1</v>
      </c>
      <c r="D1783">
        <v>0.98</v>
      </c>
      <c r="E1783">
        <v>1</v>
      </c>
      <c r="F1783">
        <v>1</v>
      </c>
      <c r="G1783">
        <v>1</v>
      </c>
      <c r="H1783" s="36">
        <v>2</v>
      </c>
    </row>
    <row r="1784" spans="1:8" x14ac:dyDescent="0.3">
      <c r="A1784" s="43">
        <v>2019</v>
      </c>
      <c r="B1784">
        <v>4</v>
      </c>
      <c r="C1784">
        <v>1</v>
      </c>
      <c r="D1784">
        <v>1</v>
      </c>
      <c r="E1784">
        <v>2</v>
      </c>
      <c r="F1784">
        <v>1</v>
      </c>
      <c r="G1784">
        <v>1</v>
      </c>
      <c r="H1784" s="36">
        <v>2</v>
      </c>
    </row>
    <row r="1785" spans="1:8" x14ac:dyDescent="0.3">
      <c r="A1785" s="43">
        <v>2017</v>
      </c>
      <c r="B1785">
        <v>4</v>
      </c>
      <c r="C1785">
        <v>1</v>
      </c>
      <c r="D1785">
        <v>1</v>
      </c>
      <c r="E1785">
        <v>2</v>
      </c>
      <c r="F1785">
        <v>1</v>
      </c>
      <c r="G1785">
        <v>1</v>
      </c>
      <c r="H1785" s="36">
        <v>2</v>
      </c>
    </row>
    <row r="1786" spans="1:8" x14ac:dyDescent="0.3">
      <c r="A1786" s="43">
        <v>2018</v>
      </c>
      <c r="B1786">
        <v>4</v>
      </c>
      <c r="C1786">
        <v>0.91</v>
      </c>
      <c r="D1786">
        <v>1</v>
      </c>
      <c r="E1786">
        <v>2</v>
      </c>
      <c r="F1786">
        <v>1</v>
      </c>
      <c r="G1786">
        <v>1</v>
      </c>
      <c r="H1786" s="36">
        <v>2</v>
      </c>
    </row>
    <row r="1787" spans="1:8" x14ac:dyDescent="0.3">
      <c r="A1787" s="43">
        <v>2019</v>
      </c>
      <c r="B1787">
        <v>4</v>
      </c>
      <c r="C1787">
        <v>1</v>
      </c>
      <c r="D1787">
        <v>0.97</v>
      </c>
      <c r="E1787">
        <v>1</v>
      </c>
      <c r="F1787">
        <v>1</v>
      </c>
      <c r="G1787">
        <v>1</v>
      </c>
      <c r="H1787" s="36">
        <v>2</v>
      </c>
    </row>
    <row r="1788" spans="1:8" x14ac:dyDescent="0.3">
      <c r="A1788" s="43">
        <v>2018</v>
      </c>
      <c r="B1788">
        <v>4</v>
      </c>
      <c r="C1788">
        <v>1</v>
      </c>
      <c r="D1788">
        <v>1</v>
      </c>
      <c r="E1788">
        <v>1</v>
      </c>
      <c r="F1788">
        <v>3</v>
      </c>
      <c r="G1788">
        <v>3</v>
      </c>
      <c r="H1788" s="36">
        <v>2</v>
      </c>
    </row>
    <row r="1789" spans="1:8" x14ac:dyDescent="0.3">
      <c r="A1789" s="43">
        <v>2019</v>
      </c>
      <c r="B1789">
        <v>4</v>
      </c>
      <c r="C1789">
        <v>1</v>
      </c>
      <c r="D1789">
        <v>0.95</v>
      </c>
      <c r="E1789">
        <v>2</v>
      </c>
      <c r="F1789">
        <v>11</v>
      </c>
      <c r="G1789">
        <v>12</v>
      </c>
      <c r="H1789" s="36">
        <v>2</v>
      </c>
    </row>
    <row r="1790" spans="1:8" x14ac:dyDescent="0.3">
      <c r="A1790" s="43">
        <v>2014</v>
      </c>
      <c r="B1790">
        <v>3</v>
      </c>
      <c r="C1790">
        <v>1</v>
      </c>
      <c r="D1790">
        <v>0.99</v>
      </c>
      <c r="E1790">
        <v>2</v>
      </c>
      <c r="F1790">
        <v>1</v>
      </c>
      <c r="G1790">
        <v>1</v>
      </c>
      <c r="H1790" s="36">
        <v>2</v>
      </c>
    </row>
    <row r="1791" spans="1:8" x14ac:dyDescent="0.3">
      <c r="A1791" s="43">
        <v>2016</v>
      </c>
      <c r="B1791">
        <v>4</v>
      </c>
      <c r="C1791">
        <v>1</v>
      </c>
      <c r="D1791">
        <v>0.97</v>
      </c>
      <c r="E1791">
        <v>2</v>
      </c>
      <c r="F1791">
        <v>1</v>
      </c>
      <c r="G1791">
        <v>1</v>
      </c>
      <c r="H1791" s="36">
        <v>2</v>
      </c>
    </row>
    <row r="1792" spans="1:8" x14ac:dyDescent="0.3">
      <c r="A1792" s="43">
        <v>2019</v>
      </c>
      <c r="B1792">
        <v>3</v>
      </c>
      <c r="C1792">
        <v>1</v>
      </c>
      <c r="D1792">
        <v>0.13</v>
      </c>
      <c r="E1792">
        <v>1</v>
      </c>
      <c r="F1792">
        <v>1</v>
      </c>
      <c r="G1792">
        <v>1</v>
      </c>
      <c r="H1792" s="36">
        <v>2</v>
      </c>
    </row>
    <row r="1793" spans="1:8" x14ac:dyDescent="0.3">
      <c r="A1793" s="43">
        <v>2016</v>
      </c>
      <c r="B1793">
        <v>4</v>
      </c>
      <c r="C1793">
        <v>1</v>
      </c>
      <c r="D1793">
        <v>1</v>
      </c>
      <c r="E1793">
        <v>1</v>
      </c>
      <c r="F1793">
        <v>1</v>
      </c>
      <c r="G1793">
        <v>2</v>
      </c>
      <c r="H1793" s="36">
        <v>2</v>
      </c>
    </row>
    <row r="1794" spans="1:8" x14ac:dyDescent="0.3">
      <c r="A1794" s="43">
        <v>2019</v>
      </c>
      <c r="B1794">
        <v>4</v>
      </c>
      <c r="C1794">
        <v>1</v>
      </c>
      <c r="D1794">
        <v>1</v>
      </c>
      <c r="E1794">
        <v>2</v>
      </c>
      <c r="F1794">
        <v>1</v>
      </c>
      <c r="G1794">
        <v>1</v>
      </c>
      <c r="H1794" s="36">
        <v>2</v>
      </c>
    </row>
    <row r="1795" spans="1:8" x14ac:dyDescent="0.3">
      <c r="A1795" s="43">
        <v>2016</v>
      </c>
      <c r="B1795">
        <v>4</v>
      </c>
      <c r="C1795">
        <v>1</v>
      </c>
      <c r="D1795">
        <v>0.99</v>
      </c>
      <c r="E1795">
        <v>2</v>
      </c>
      <c r="F1795">
        <v>1</v>
      </c>
      <c r="G1795">
        <v>1</v>
      </c>
      <c r="H1795" s="36">
        <v>2</v>
      </c>
    </row>
    <row r="1796" spans="1:8" x14ac:dyDescent="0.3">
      <c r="A1796" s="43">
        <v>2016</v>
      </c>
      <c r="B1796">
        <v>0</v>
      </c>
      <c r="E1796">
        <v>1</v>
      </c>
      <c r="F1796">
        <v>1</v>
      </c>
      <c r="G1796">
        <v>1</v>
      </c>
      <c r="H1796" s="36">
        <v>2</v>
      </c>
    </row>
    <row r="1797" spans="1:8" x14ac:dyDescent="0.3">
      <c r="A1797" s="43">
        <v>2017</v>
      </c>
      <c r="B1797">
        <v>4</v>
      </c>
      <c r="C1797">
        <v>1</v>
      </c>
      <c r="D1797">
        <v>1</v>
      </c>
      <c r="E1797">
        <v>1</v>
      </c>
      <c r="F1797">
        <v>1</v>
      </c>
      <c r="G1797">
        <v>1</v>
      </c>
      <c r="H1797" s="36">
        <v>2</v>
      </c>
    </row>
    <row r="1798" spans="1:8" x14ac:dyDescent="0.3">
      <c r="A1798" s="43">
        <v>2019</v>
      </c>
      <c r="B1798">
        <v>4</v>
      </c>
      <c r="C1798">
        <v>1</v>
      </c>
      <c r="D1798">
        <v>0.95</v>
      </c>
      <c r="E1798">
        <v>1</v>
      </c>
      <c r="F1798">
        <v>14</v>
      </c>
      <c r="G1798">
        <v>16</v>
      </c>
      <c r="H1798" s="36">
        <v>2</v>
      </c>
    </row>
    <row r="1799" spans="1:8" x14ac:dyDescent="0.3">
      <c r="A1799" s="43">
        <v>2013</v>
      </c>
      <c r="B1799">
        <v>4</v>
      </c>
      <c r="C1799">
        <v>1</v>
      </c>
      <c r="D1799">
        <v>1</v>
      </c>
      <c r="E1799">
        <v>2</v>
      </c>
      <c r="F1799">
        <v>5</v>
      </c>
      <c r="G1799">
        <v>5</v>
      </c>
      <c r="H1799" s="36">
        <v>2</v>
      </c>
    </row>
    <row r="1800" spans="1:8" x14ac:dyDescent="0.3">
      <c r="A1800" s="43">
        <v>2019</v>
      </c>
      <c r="B1800">
        <v>4</v>
      </c>
      <c r="C1800">
        <v>1</v>
      </c>
      <c r="D1800">
        <v>1</v>
      </c>
      <c r="E1800">
        <v>1</v>
      </c>
      <c r="F1800">
        <v>1</v>
      </c>
      <c r="G1800">
        <v>1</v>
      </c>
      <c r="H1800" s="36">
        <v>2</v>
      </c>
    </row>
    <row r="1801" spans="1:8" x14ac:dyDescent="0.3">
      <c r="A1801" s="43">
        <v>2019</v>
      </c>
      <c r="B1801">
        <v>4</v>
      </c>
      <c r="C1801">
        <v>1</v>
      </c>
      <c r="D1801">
        <v>1</v>
      </c>
      <c r="E1801">
        <v>2</v>
      </c>
      <c r="F1801">
        <v>3</v>
      </c>
      <c r="G1801">
        <v>3</v>
      </c>
      <c r="H1801" s="36">
        <v>2</v>
      </c>
    </row>
    <row r="1802" spans="1:8" x14ac:dyDescent="0.3">
      <c r="A1802" s="43">
        <v>2019</v>
      </c>
      <c r="B1802">
        <v>4</v>
      </c>
      <c r="C1802">
        <v>0.96</v>
      </c>
      <c r="D1802">
        <v>0.98</v>
      </c>
      <c r="E1802">
        <v>1</v>
      </c>
      <c r="F1802">
        <v>9</v>
      </c>
      <c r="G1802">
        <v>9</v>
      </c>
      <c r="H1802" s="36">
        <v>2</v>
      </c>
    </row>
    <row r="1803" spans="1:8" x14ac:dyDescent="0.3">
      <c r="A1803" s="43">
        <v>2015</v>
      </c>
      <c r="B1803">
        <v>4</v>
      </c>
      <c r="C1803">
        <v>1</v>
      </c>
      <c r="D1803">
        <v>1</v>
      </c>
      <c r="E1803">
        <v>2</v>
      </c>
      <c r="F1803">
        <v>12</v>
      </c>
      <c r="G1803">
        <v>12</v>
      </c>
      <c r="H1803" s="36">
        <v>2</v>
      </c>
    </row>
    <row r="1804" spans="1:8" x14ac:dyDescent="0.3">
      <c r="A1804" s="43">
        <v>2016</v>
      </c>
      <c r="B1804">
        <v>3</v>
      </c>
      <c r="C1804">
        <v>1</v>
      </c>
      <c r="D1804">
        <v>0.84</v>
      </c>
      <c r="E1804">
        <v>1</v>
      </c>
      <c r="F1804">
        <v>8</v>
      </c>
      <c r="G1804">
        <v>11</v>
      </c>
      <c r="H1804" s="36">
        <v>2</v>
      </c>
    </row>
    <row r="1805" spans="1:8" x14ac:dyDescent="0.3">
      <c r="A1805" s="43">
        <v>2019</v>
      </c>
      <c r="B1805">
        <v>4</v>
      </c>
      <c r="C1805">
        <v>1</v>
      </c>
      <c r="D1805">
        <v>0.94</v>
      </c>
      <c r="E1805">
        <v>2</v>
      </c>
      <c r="F1805">
        <v>1</v>
      </c>
      <c r="G1805">
        <v>1</v>
      </c>
      <c r="H1805" s="36">
        <v>2</v>
      </c>
    </row>
    <row r="1806" spans="1:8" x14ac:dyDescent="0.3">
      <c r="A1806" s="43">
        <v>2015</v>
      </c>
      <c r="B1806">
        <v>1</v>
      </c>
      <c r="C1806">
        <v>0.8</v>
      </c>
      <c r="D1806">
        <v>0.2</v>
      </c>
      <c r="E1806">
        <v>1</v>
      </c>
      <c r="F1806">
        <v>3</v>
      </c>
      <c r="G1806">
        <v>7</v>
      </c>
      <c r="H1806" s="36">
        <v>2</v>
      </c>
    </row>
    <row r="1807" spans="1:8" x14ac:dyDescent="0.3">
      <c r="A1807" s="43">
        <v>2016</v>
      </c>
      <c r="B1807">
        <v>0</v>
      </c>
      <c r="D1807">
        <v>0.96</v>
      </c>
      <c r="E1807">
        <v>0</v>
      </c>
      <c r="F1807">
        <v>3</v>
      </c>
      <c r="G1807">
        <v>4</v>
      </c>
      <c r="H1807" s="36">
        <v>2</v>
      </c>
    </row>
    <row r="1808" spans="1:8" x14ac:dyDescent="0.3">
      <c r="A1808" s="43">
        <v>2019</v>
      </c>
      <c r="B1808">
        <v>4</v>
      </c>
      <c r="C1808">
        <v>1</v>
      </c>
      <c r="D1808">
        <v>1</v>
      </c>
      <c r="E1808">
        <v>1</v>
      </c>
      <c r="F1808">
        <v>1</v>
      </c>
      <c r="G1808">
        <v>1</v>
      </c>
      <c r="H1808" s="36">
        <v>2</v>
      </c>
    </row>
    <row r="1809" spans="1:8" x14ac:dyDescent="0.3">
      <c r="A1809" s="43">
        <v>2019</v>
      </c>
      <c r="B1809">
        <v>4</v>
      </c>
      <c r="C1809">
        <v>0.86</v>
      </c>
      <c r="D1809">
        <v>1</v>
      </c>
      <c r="E1809">
        <v>2</v>
      </c>
      <c r="F1809">
        <v>2</v>
      </c>
      <c r="G1809">
        <v>2</v>
      </c>
      <c r="H1809" s="36">
        <v>2</v>
      </c>
    </row>
    <row r="1810" spans="1:8" x14ac:dyDescent="0.3">
      <c r="A1810" s="43">
        <v>2019</v>
      </c>
      <c r="B1810">
        <v>4</v>
      </c>
      <c r="C1810">
        <v>1</v>
      </c>
      <c r="D1810">
        <v>1</v>
      </c>
      <c r="E1810">
        <v>1</v>
      </c>
      <c r="F1810">
        <v>1</v>
      </c>
      <c r="G1810">
        <v>1</v>
      </c>
      <c r="H1810" s="36">
        <v>2</v>
      </c>
    </row>
    <row r="1811" spans="1:8" x14ac:dyDescent="0.3">
      <c r="A1811" s="43">
        <v>2014</v>
      </c>
      <c r="B1811">
        <v>2</v>
      </c>
      <c r="C1811">
        <v>0.3</v>
      </c>
      <c r="D1811">
        <v>0.42</v>
      </c>
      <c r="E1811">
        <v>1</v>
      </c>
      <c r="F1811">
        <v>6</v>
      </c>
      <c r="G1811">
        <v>7</v>
      </c>
      <c r="H1811" s="36">
        <v>2</v>
      </c>
    </row>
    <row r="1812" spans="1:8" x14ac:dyDescent="0.3">
      <c r="A1812" s="43">
        <v>2019</v>
      </c>
      <c r="B1812">
        <v>4</v>
      </c>
      <c r="C1812">
        <v>1</v>
      </c>
      <c r="D1812">
        <v>1</v>
      </c>
      <c r="E1812">
        <v>1</v>
      </c>
      <c r="F1812">
        <v>3</v>
      </c>
      <c r="G1812">
        <v>4</v>
      </c>
      <c r="H1812" s="36">
        <v>2</v>
      </c>
    </row>
    <row r="1813" spans="1:8" x14ac:dyDescent="0.3">
      <c r="A1813" s="43">
        <v>2019</v>
      </c>
      <c r="B1813">
        <v>0</v>
      </c>
      <c r="D1813">
        <v>1</v>
      </c>
      <c r="E1813">
        <v>1</v>
      </c>
      <c r="F1813">
        <v>1</v>
      </c>
      <c r="G1813">
        <v>1</v>
      </c>
      <c r="H1813" s="36">
        <v>2</v>
      </c>
    </row>
    <row r="1814" spans="1:8" x14ac:dyDescent="0.3">
      <c r="A1814" s="43">
        <v>2016</v>
      </c>
      <c r="B1814">
        <v>4</v>
      </c>
      <c r="C1814">
        <v>1</v>
      </c>
      <c r="D1814">
        <v>1</v>
      </c>
      <c r="E1814">
        <v>2</v>
      </c>
      <c r="F1814">
        <v>2</v>
      </c>
      <c r="G1814">
        <v>2</v>
      </c>
      <c r="H1814" s="36">
        <v>2</v>
      </c>
    </row>
    <row r="1815" spans="1:8" x14ac:dyDescent="0.3">
      <c r="A1815" s="43">
        <v>2016</v>
      </c>
      <c r="B1815">
        <v>0</v>
      </c>
      <c r="D1815">
        <v>0.28999999999999998</v>
      </c>
      <c r="E1815">
        <v>1</v>
      </c>
      <c r="F1815">
        <v>1</v>
      </c>
      <c r="G1815">
        <v>4</v>
      </c>
      <c r="H1815" s="36">
        <v>2</v>
      </c>
    </row>
    <row r="1816" spans="1:8" x14ac:dyDescent="0.3">
      <c r="A1816" s="43">
        <v>2019</v>
      </c>
      <c r="B1816">
        <v>4</v>
      </c>
      <c r="C1816">
        <v>1</v>
      </c>
      <c r="D1816">
        <v>1</v>
      </c>
      <c r="E1816">
        <v>2</v>
      </c>
      <c r="F1816">
        <v>4</v>
      </c>
      <c r="G1816">
        <v>4</v>
      </c>
      <c r="H1816" s="36">
        <v>2</v>
      </c>
    </row>
    <row r="1817" spans="1:8" x14ac:dyDescent="0.3">
      <c r="A1817" s="43">
        <v>2016</v>
      </c>
      <c r="B1817">
        <v>0</v>
      </c>
      <c r="D1817">
        <v>0</v>
      </c>
      <c r="E1817">
        <v>1</v>
      </c>
      <c r="F1817">
        <v>2</v>
      </c>
      <c r="G1817">
        <v>2</v>
      </c>
      <c r="H1817" s="36">
        <v>2</v>
      </c>
    </row>
    <row r="1818" spans="1:8" x14ac:dyDescent="0.3">
      <c r="A1818" s="43">
        <v>2015</v>
      </c>
      <c r="B1818">
        <v>4</v>
      </c>
      <c r="C1818">
        <v>1</v>
      </c>
      <c r="D1818">
        <v>0.92</v>
      </c>
      <c r="E1818">
        <v>2</v>
      </c>
      <c r="F1818">
        <v>1</v>
      </c>
      <c r="G1818">
        <v>3</v>
      </c>
      <c r="H1818" s="36">
        <v>2</v>
      </c>
    </row>
    <row r="1819" spans="1:8" x14ac:dyDescent="0.3">
      <c r="A1819" s="43">
        <v>2019</v>
      </c>
      <c r="B1819">
        <v>4</v>
      </c>
      <c r="C1819">
        <v>1</v>
      </c>
      <c r="D1819">
        <v>0.99</v>
      </c>
      <c r="E1819">
        <v>1</v>
      </c>
      <c r="F1819">
        <v>3</v>
      </c>
      <c r="G1819">
        <v>3</v>
      </c>
      <c r="H1819" s="36">
        <v>2</v>
      </c>
    </row>
    <row r="1820" spans="1:8" x14ac:dyDescent="0.3">
      <c r="A1820" s="43">
        <v>2019</v>
      </c>
      <c r="B1820">
        <v>4</v>
      </c>
      <c r="C1820">
        <v>0.9</v>
      </c>
      <c r="D1820">
        <v>1</v>
      </c>
      <c r="E1820">
        <v>1</v>
      </c>
      <c r="F1820">
        <v>1</v>
      </c>
      <c r="G1820">
        <v>1</v>
      </c>
      <c r="H1820" s="36">
        <v>2</v>
      </c>
    </row>
    <row r="1821" spans="1:8" x14ac:dyDescent="0.3">
      <c r="A1821" s="43">
        <v>2019</v>
      </c>
      <c r="B1821">
        <v>4</v>
      </c>
      <c r="C1821">
        <v>1</v>
      </c>
      <c r="D1821">
        <v>1</v>
      </c>
      <c r="E1821">
        <v>1</v>
      </c>
      <c r="F1821">
        <v>1</v>
      </c>
      <c r="G1821">
        <v>1</v>
      </c>
      <c r="H1821" s="36">
        <v>2</v>
      </c>
    </row>
    <row r="1822" spans="1:8" x14ac:dyDescent="0.3">
      <c r="A1822" s="43">
        <v>2014</v>
      </c>
      <c r="B1822">
        <v>4</v>
      </c>
      <c r="C1822">
        <v>1</v>
      </c>
      <c r="D1822">
        <v>1</v>
      </c>
      <c r="E1822">
        <v>2</v>
      </c>
      <c r="F1822">
        <v>5</v>
      </c>
      <c r="G1822">
        <v>5</v>
      </c>
      <c r="H1822" s="36">
        <v>2</v>
      </c>
    </row>
    <row r="1823" spans="1:8" x14ac:dyDescent="0.3">
      <c r="A1823" s="43">
        <v>2019</v>
      </c>
      <c r="B1823">
        <v>0</v>
      </c>
      <c r="E1823">
        <v>1</v>
      </c>
      <c r="F1823">
        <v>1</v>
      </c>
      <c r="G1823">
        <v>1</v>
      </c>
      <c r="H1823" s="36">
        <v>2</v>
      </c>
    </row>
    <row r="1824" spans="1:8" x14ac:dyDescent="0.3">
      <c r="A1824" s="43">
        <v>2019</v>
      </c>
      <c r="B1824">
        <v>4</v>
      </c>
      <c r="C1824">
        <v>1</v>
      </c>
      <c r="D1824">
        <v>1</v>
      </c>
      <c r="E1824">
        <v>2</v>
      </c>
      <c r="F1824">
        <v>2</v>
      </c>
      <c r="G1824">
        <v>3</v>
      </c>
      <c r="H1824" s="36">
        <v>1</v>
      </c>
    </row>
    <row r="1825" spans="1:8" x14ac:dyDescent="0.3">
      <c r="A1825" s="43">
        <v>2018</v>
      </c>
      <c r="B1825">
        <v>0</v>
      </c>
      <c r="D1825">
        <v>1</v>
      </c>
      <c r="E1825">
        <v>1</v>
      </c>
      <c r="F1825">
        <v>1</v>
      </c>
      <c r="G1825">
        <v>2</v>
      </c>
      <c r="H1825" s="36">
        <v>2</v>
      </c>
    </row>
    <row r="1826" spans="1:8" x14ac:dyDescent="0.3">
      <c r="A1826" s="43">
        <v>2019</v>
      </c>
      <c r="B1826">
        <v>4</v>
      </c>
      <c r="C1826">
        <v>1</v>
      </c>
      <c r="D1826">
        <v>1</v>
      </c>
      <c r="E1826">
        <v>1</v>
      </c>
      <c r="F1826">
        <v>5</v>
      </c>
      <c r="G1826">
        <v>5</v>
      </c>
      <c r="H1826" s="36">
        <v>2</v>
      </c>
    </row>
    <row r="1827" spans="1:8" x14ac:dyDescent="0.3">
      <c r="A1827" s="43">
        <v>2016</v>
      </c>
      <c r="B1827">
        <v>0</v>
      </c>
      <c r="D1827">
        <v>0</v>
      </c>
      <c r="E1827">
        <v>1</v>
      </c>
      <c r="F1827">
        <v>2</v>
      </c>
      <c r="G1827">
        <v>3</v>
      </c>
      <c r="H1827" s="36">
        <v>2</v>
      </c>
    </row>
    <row r="1828" spans="1:8" x14ac:dyDescent="0.3">
      <c r="A1828" s="43">
        <v>2016</v>
      </c>
      <c r="B1828">
        <v>4</v>
      </c>
      <c r="C1828">
        <v>1</v>
      </c>
      <c r="D1828">
        <v>1</v>
      </c>
      <c r="E1828">
        <v>1</v>
      </c>
      <c r="F1828">
        <v>1</v>
      </c>
      <c r="G1828">
        <v>1</v>
      </c>
      <c r="H1828" s="36">
        <v>2</v>
      </c>
    </row>
    <row r="1829" spans="1:8" x14ac:dyDescent="0.3">
      <c r="A1829" s="43">
        <v>2019</v>
      </c>
      <c r="B1829">
        <v>4</v>
      </c>
      <c r="C1829">
        <v>1</v>
      </c>
      <c r="D1829">
        <v>0.98</v>
      </c>
      <c r="E1829">
        <v>2</v>
      </c>
      <c r="F1829">
        <v>1</v>
      </c>
      <c r="G1829">
        <v>1</v>
      </c>
      <c r="H1829" s="36">
        <v>2</v>
      </c>
    </row>
    <row r="1830" spans="1:8" x14ac:dyDescent="0.3">
      <c r="A1830" s="43">
        <v>2019</v>
      </c>
      <c r="B1830">
        <v>2</v>
      </c>
      <c r="C1830">
        <v>0.4</v>
      </c>
      <c r="D1830">
        <v>0.95</v>
      </c>
      <c r="E1830">
        <v>2</v>
      </c>
      <c r="F1830">
        <v>1</v>
      </c>
      <c r="G1830">
        <v>1</v>
      </c>
      <c r="H1830" s="36">
        <v>2</v>
      </c>
    </row>
    <row r="1831" spans="1:8" x14ac:dyDescent="0.3">
      <c r="A1831" s="43">
        <v>2019</v>
      </c>
      <c r="B1831">
        <v>4</v>
      </c>
      <c r="C1831">
        <v>1</v>
      </c>
      <c r="D1831">
        <v>1</v>
      </c>
      <c r="E1831">
        <v>1</v>
      </c>
      <c r="F1831">
        <v>1</v>
      </c>
      <c r="G1831">
        <v>1</v>
      </c>
      <c r="H1831" s="36">
        <v>2</v>
      </c>
    </row>
    <row r="1832" spans="1:8" x14ac:dyDescent="0.3">
      <c r="A1832" s="43">
        <v>2015</v>
      </c>
      <c r="B1832">
        <v>4</v>
      </c>
      <c r="C1832">
        <v>1</v>
      </c>
      <c r="D1832">
        <v>0.96</v>
      </c>
      <c r="E1832">
        <v>2</v>
      </c>
      <c r="F1832">
        <v>3</v>
      </c>
      <c r="G1832">
        <v>3</v>
      </c>
      <c r="H1832" s="36">
        <v>2</v>
      </c>
    </row>
    <row r="1833" spans="1:8" x14ac:dyDescent="0.3">
      <c r="A1833" s="43">
        <v>2017</v>
      </c>
      <c r="B1833">
        <v>4</v>
      </c>
      <c r="C1833">
        <v>1</v>
      </c>
      <c r="D1833">
        <v>1</v>
      </c>
      <c r="E1833">
        <v>2</v>
      </c>
      <c r="F1833">
        <v>1</v>
      </c>
      <c r="G1833">
        <v>1</v>
      </c>
      <c r="H1833" s="36">
        <v>2</v>
      </c>
    </row>
    <row r="1834" spans="1:8" x14ac:dyDescent="0.3">
      <c r="A1834" s="43">
        <v>2016</v>
      </c>
      <c r="B1834">
        <v>4</v>
      </c>
      <c r="C1834">
        <v>1</v>
      </c>
      <c r="D1834">
        <v>1</v>
      </c>
      <c r="E1834">
        <v>2</v>
      </c>
      <c r="F1834">
        <v>1</v>
      </c>
      <c r="G1834">
        <v>2</v>
      </c>
      <c r="H1834" s="36">
        <v>2</v>
      </c>
    </row>
    <row r="1835" spans="1:8" x14ac:dyDescent="0.3">
      <c r="A1835" s="43">
        <v>2019</v>
      </c>
      <c r="B1835">
        <v>4</v>
      </c>
      <c r="C1835">
        <v>1</v>
      </c>
      <c r="D1835">
        <v>0.94</v>
      </c>
      <c r="E1835">
        <v>1</v>
      </c>
      <c r="F1835">
        <v>1</v>
      </c>
      <c r="G1835">
        <v>1</v>
      </c>
      <c r="H1835" s="36">
        <v>2</v>
      </c>
    </row>
    <row r="1836" spans="1:8" x14ac:dyDescent="0.3">
      <c r="A1836" s="43">
        <v>2019</v>
      </c>
      <c r="B1836">
        <v>4</v>
      </c>
      <c r="C1836">
        <v>1</v>
      </c>
      <c r="D1836">
        <v>0.98</v>
      </c>
      <c r="E1836">
        <v>2</v>
      </c>
      <c r="F1836">
        <v>1</v>
      </c>
      <c r="G1836">
        <v>1</v>
      </c>
      <c r="H1836" s="36">
        <v>2</v>
      </c>
    </row>
    <row r="1837" spans="1:8" x14ac:dyDescent="0.3">
      <c r="A1837" s="43">
        <v>2016</v>
      </c>
      <c r="B1837">
        <v>0</v>
      </c>
      <c r="E1837">
        <v>0</v>
      </c>
      <c r="F1837">
        <v>10</v>
      </c>
      <c r="G1837">
        <v>12</v>
      </c>
      <c r="H1837" s="36">
        <v>2</v>
      </c>
    </row>
    <row r="1838" spans="1:8" x14ac:dyDescent="0.3">
      <c r="A1838" s="43">
        <v>2016</v>
      </c>
      <c r="B1838">
        <v>0</v>
      </c>
      <c r="D1838">
        <v>1</v>
      </c>
      <c r="E1838">
        <v>1</v>
      </c>
      <c r="F1838">
        <v>1</v>
      </c>
      <c r="G1838">
        <v>2</v>
      </c>
      <c r="H1838" s="36">
        <v>2</v>
      </c>
    </row>
    <row r="1839" spans="1:8" x14ac:dyDescent="0.3">
      <c r="A1839" s="43">
        <v>2018</v>
      </c>
      <c r="B1839">
        <v>4</v>
      </c>
      <c r="C1839">
        <v>1</v>
      </c>
      <c r="D1839">
        <v>1</v>
      </c>
      <c r="E1839">
        <v>1</v>
      </c>
      <c r="F1839">
        <v>1</v>
      </c>
      <c r="G1839">
        <v>1</v>
      </c>
      <c r="H1839" s="36">
        <v>2</v>
      </c>
    </row>
    <row r="1840" spans="1:8" x14ac:dyDescent="0.3">
      <c r="A1840" s="43">
        <v>2016</v>
      </c>
      <c r="B1840">
        <v>4</v>
      </c>
      <c r="C1840">
        <v>1</v>
      </c>
      <c r="D1840">
        <v>0.99</v>
      </c>
      <c r="E1840">
        <v>1</v>
      </c>
      <c r="F1840">
        <v>2</v>
      </c>
      <c r="G1840">
        <v>3</v>
      </c>
      <c r="H1840" s="36">
        <v>2</v>
      </c>
    </row>
    <row r="1841" spans="1:8" x14ac:dyDescent="0.3">
      <c r="A1841" s="43">
        <v>2019</v>
      </c>
      <c r="B1841">
        <v>4</v>
      </c>
      <c r="C1841">
        <v>1</v>
      </c>
      <c r="D1841">
        <v>1</v>
      </c>
      <c r="E1841">
        <v>2</v>
      </c>
      <c r="F1841">
        <v>2</v>
      </c>
      <c r="G1841">
        <v>2</v>
      </c>
      <c r="H1841" s="36">
        <v>2</v>
      </c>
    </row>
    <row r="1842" spans="1:8" x14ac:dyDescent="0.3">
      <c r="A1842" s="43">
        <v>2017</v>
      </c>
      <c r="B1842">
        <v>2</v>
      </c>
      <c r="C1842">
        <v>0.3</v>
      </c>
      <c r="D1842">
        <v>0.27</v>
      </c>
      <c r="E1842">
        <v>1</v>
      </c>
      <c r="F1842">
        <v>1</v>
      </c>
      <c r="G1842">
        <v>2</v>
      </c>
      <c r="H1842" s="36">
        <v>2</v>
      </c>
    </row>
    <row r="1843" spans="1:8" x14ac:dyDescent="0.3">
      <c r="A1843" s="43">
        <v>2013</v>
      </c>
      <c r="B1843">
        <v>3</v>
      </c>
      <c r="C1843">
        <v>1</v>
      </c>
      <c r="D1843">
        <v>0.9</v>
      </c>
      <c r="E1843">
        <v>1</v>
      </c>
      <c r="F1843">
        <v>5</v>
      </c>
      <c r="G1843">
        <v>12</v>
      </c>
      <c r="H1843" s="36">
        <v>2</v>
      </c>
    </row>
    <row r="1844" spans="1:8" x14ac:dyDescent="0.3">
      <c r="A1844" s="43">
        <v>2019</v>
      </c>
      <c r="B1844">
        <v>4</v>
      </c>
      <c r="C1844">
        <v>1</v>
      </c>
      <c r="D1844">
        <v>0.97</v>
      </c>
      <c r="E1844">
        <v>1</v>
      </c>
      <c r="F1844">
        <v>1</v>
      </c>
      <c r="G1844">
        <v>1</v>
      </c>
      <c r="H1844" s="36">
        <v>2</v>
      </c>
    </row>
    <row r="1845" spans="1:8" x14ac:dyDescent="0.3">
      <c r="A1845" s="43">
        <v>2017</v>
      </c>
      <c r="B1845">
        <v>4</v>
      </c>
      <c r="C1845">
        <v>1</v>
      </c>
      <c r="D1845">
        <v>1</v>
      </c>
      <c r="E1845">
        <v>2</v>
      </c>
      <c r="F1845">
        <v>4</v>
      </c>
      <c r="G1845">
        <v>4</v>
      </c>
      <c r="H1845" s="36">
        <v>2</v>
      </c>
    </row>
    <row r="1846" spans="1:8" x14ac:dyDescent="0.3">
      <c r="A1846" s="43">
        <v>2014</v>
      </c>
      <c r="B1846">
        <v>2</v>
      </c>
      <c r="C1846">
        <v>0.1</v>
      </c>
      <c r="D1846">
        <v>0</v>
      </c>
      <c r="E1846">
        <v>1</v>
      </c>
      <c r="F1846">
        <v>1</v>
      </c>
      <c r="G1846">
        <v>1</v>
      </c>
      <c r="H1846" s="36">
        <v>2</v>
      </c>
    </row>
    <row r="1847" spans="1:8" x14ac:dyDescent="0.3">
      <c r="A1847" s="43">
        <v>2019</v>
      </c>
      <c r="B1847">
        <v>0</v>
      </c>
      <c r="D1847">
        <v>0</v>
      </c>
      <c r="E1847">
        <v>1</v>
      </c>
      <c r="F1847">
        <v>1</v>
      </c>
      <c r="G1847">
        <v>1</v>
      </c>
      <c r="H1847" s="36">
        <v>2</v>
      </c>
    </row>
    <row r="1848" spans="1:8" x14ac:dyDescent="0.3">
      <c r="A1848" s="43">
        <v>2017</v>
      </c>
      <c r="B1848">
        <v>2</v>
      </c>
      <c r="C1848">
        <v>7.0000000000000007E-2</v>
      </c>
      <c r="D1848">
        <v>0</v>
      </c>
      <c r="E1848">
        <v>1</v>
      </c>
      <c r="F1848">
        <v>1</v>
      </c>
      <c r="G1848">
        <v>2</v>
      </c>
      <c r="H1848" s="36">
        <v>2</v>
      </c>
    </row>
    <row r="1849" spans="1:8" x14ac:dyDescent="0.3">
      <c r="A1849" s="43">
        <v>2017</v>
      </c>
      <c r="B1849">
        <v>4</v>
      </c>
      <c r="C1849">
        <v>1</v>
      </c>
      <c r="D1849">
        <v>0.9</v>
      </c>
      <c r="E1849">
        <v>1</v>
      </c>
      <c r="F1849">
        <v>2</v>
      </c>
      <c r="G1849">
        <v>2</v>
      </c>
      <c r="H1849" s="36">
        <v>2</v>
      </c>
    </row>
    <row r="1850" spans="1:8" x14ac:dyDescent="0.3">
      <c r="A1850" s="43">
        <v>2019</v>
      </c>
      <c r="B1850">
        <v>4</v>
      </c>
      <c r="C1850">
        <v>1</v>
      </c>
      <c r="D1850">
        <v>0.98</v>
      </c>
      <c r="E1850">
        <v>2</v>
      </c>
      <c r="F1850">
        <v>1</v>
      </c>
      <c r="G1850">
        <v>1</v>
      </c>
      <c r="H1850" s="36">
        <v>2</v>
      </c>
    </row>
    <row r="1851" spans="1:8" x14ac:dyDescent="0.3">
      <c r="A1851" s="43">
        <v>2019</v>
      </c>
      <c r="B1851">
        <v>4</v>
      </c>
      <c r="C1851">
        <v>1</v>
      </c>
      <c r="D1851">
        <v>0.95</v>
      </c>
      <c r="E1851">
        <v>2</v>
      </c>
      <c r="F1851">
        <v>1</v>
      </c>
      <c r="G1851">
        <v>1</v>
      </c>
      <c r="H1851" s="36">
        <v>2</v>
      </c>
    </row>
    <row r="1852" spans="1:8" x14ac:dyDescent="0.3">
      <c r="A1852" s="43">
        <v>2019</v>
      </c>
      <c r="B1852">
        <v>4</v>
      </c>
      <c r="C1852">
        <v>1</v>
      </c>
      <c r="D1852">
        <v>0.74</v>
      </c>
      <c r="E1852">
        <v>2</v>
      </c>
      <c r="F1852">
        <v>1</v>
      </c>
      <c r="G1852">
        <v>1</v>
      </c>
      <c r="H1852" s="36">
        <v>2</v>
      </c>
    </row>
    <row r="1853" spans="1:8" x14ac:dyDescent="0.3">
      <c r="A1853" s="43">
        <v>2018</v>
      </c>
      <c r="B1853">
        <v>4</v>
      </c>
      <c r="C1853">
        <v>1</v>
      </c>
      <c r="D1853">
        <v>1</v>
      </c>
      <c r="E1853">
        <v>2</v>
      </c>
      <c r="F1853">
        <v>2</v>
      </c>
      <c r="G1853">
        <v>3</v>
      </c>
      <c r="H1853" s="36">
        <v>2</v>
      </c>
    </row>
    <row r="1854" spans="1:8" x14ac:dyDescent="0.3">
      <c r="A1854" s="43">
        <v>2019</v>
      </c>
      <c r="B1854">
        <v>4</v>
      </c>
      <c r="C1854">
        <v>1</v>
      </c>
      <c r="D1854">
        <v>1</v>
      </c>
      <c r="E1854">
        <v>1</v>
      </c>
      <c r="F1854">
        <v>3</v>
      </c>
      <c r="G1854">
        <v>4</v>
      </c>
      <c r="H1854" s="36">
        <v>2</v>
      </c>
    </row>
    <row r="1855" spans="1:8" x14ac:dyDescent="0.3">
      <c r="A1855" s="43">
        <v>2015</v>
      </c>
      <c r="B1855">
        <v>4</v>
      </c>
      <c r="C1855">
        <v>1</v>
      </c>
      <c r="D1855">
        <v>0.9</v>
      </c>
      <c r="E1855">
        <v>1</v>
      </c>
      <c r="F1855">
        <v>1</v>
      </c>
      <c r="G1855">
        <v>1</v>
      </c>
      <c r="H1855" s="36">
        <v>2</v>
      </c>
    </row>
    <row r="1856" spans="1:8" x14ac:dyDescent="0.3">
      <c r="A1856" s="43">
        <v>2019</v>
      </c>
      <c r="B1856">
        <v>4</v>
      </c>
      <c r="C1856">
        <v>0.9</v>
      </c>
      <c r="D1856">
        <v>1</v>
      </c>
      <c r="E1856">
        <v>2</v>
      </c>
      <c r="F1856">
        <v>1</v>
      </c>
      <c r="G1856">
        <v>1</v>
      </c>
      <c r="H1856" s="36">
        <v>1</v>
      </c>
    </row>
    <row r="1857" spans="1:8" x14ac:dyDescent="0.3">
      <c r="A1857" s="43">
        <v>2014</v>
      </c>
      <c r="B1857">
        <v>2</v>
      </c>
      <c r="C1857">
        <v>0.2</v>
      </c>
      <c r="D1857">
        <v>0.15</v>
      </c>
      <c r="E1857">
        <v>1</v>
      </c>
      <c r="F1857">
        <v>1</v>
      </c>
      <c r="G1857">
        <v>2</v>
      </c>
      <c r="H1857" s="36">
        <v>2</v>
      </c>
    </row>
    <row r="1858" spans="1:8" x14ac:dyDescent="0.3">
      <c r="A1858" s="43">
        <v>2019</v>
      </c>
      <c r="B1858">
        <v>4</v>
      </c>
      <c r="C1858">
        <v>1</v>
      </c>
      <c r="D1858">
        <v>1</v>
      </c>
      <c r="E1858">
        <v>1</v>
      </c>
      <c r="F1858">
        <v>1</v>
      </c>
      <c r="G1858">
        <v>1</v>
      </c>
      <c r="H1858" s="36">
        <v>2</v>
      </c>
    </row>
    <row r="1859" spans="1:8" x14ac:dyDescent="0.3">
      <c r="A1859" s="43">
        <v>2013</v>
      </c>
      <c r="B1859">
        <v>4</v>
      </c>
      <c r="C1859">
        <v>1</v>
      </c>
      <c r="D1859">
        <v>1</v>
      </c>
      <c r="E1859">
        <v>2</v>
      </c>
      <c r="F1859">
        <v>2</v>
      </c>
      <c r="G1859">
        <v>2</v>
      </c>
      <c r="H1859" s="36">
        <v>2</v>
      </c>
    </row>
    <row r="1860" spans="1:8" x14ac:dyDescent="0.3">
      <c r="A1860" s="43">
        <v>2012</v>
      </c>
      <c r="B1860">
        <v>0</v>
      </c>
      <c r="D1860">
        <v>1</v>
      </c>
      <c r="E1860">
        <v>1</v>
      </c>
      <c r="F1860">
        <v>1</v>
      </c>
      <c r="G1860">
        <v>1</v>
      </c>
      <c r="H1860" s="36">
        <v>2</v>
      </c>
    </row>
    <row r="1861" spans="1:8" x14ac:dyDescent="0.3">
      <c r="A1861" s="43">
        <v>2019</v>
      </c>
      <c r="B1861">
        <v>1</v>
      </c>
      <c r="C1861">
        <v>1</v>
      </c>
      <c r="D1861">
        <v>0.78</v>
      </c>
      <c r="E1861">
        <v>2</v>
      </c>
      <c r="F1861">
        <v>1</v>
      </c>
      <c r="G1861">
        <v>1</v>
      </c>
      <c r="H1861" s="36">
        <v>1</v>
      </c>
    </row>
    <row r="1862" spans="1:8" x14ac:dyDescent="0.3">
      <c r="A1862" s="43">
        <v>2015</v>
      </c>
      <c r="B1862">
        <v>4</v>
      </c>
      <c r="C1862">
        <v>1</v>
      </c>
      <c r="D1862">
        <v>1</v>
      </c>
      <c r="E1862">
        <v>2</v>
      </c>
      <c r="F1862">
        <v>1</v>
      </c>
      <c r="G1862">
        <v>3</v>
      </c>
      <c r="H1862" s="36">
        <v>2</v>
      </c>
    </row>
    <row r="1863" spans="1:8" x14ac:dyDescent="0.3">
      <c r="A1863" s="43">
        <v>2016</v>
      </c>
      <c r="B1863">
        <v>3</v>
      </c>
      <c r="C1863">
        <v>1</v>
      </c>
      <c r="D1863">
        <v>1</v>
      </c>
      <c r="E1863">
        <v>1</v>
      </c>
      <c r="F1863">
        <v>2</v>
      </c>
      <c r="G1863">
        <v>2</v>
      </c>
      <c r="H1863" s="36">
        <v>2</v>
      </c>
    </row>
    <row r="1864" spans="1:8" x14ac:dyDescent="0.3">
      <c r="A1864" s="43">
        <v>2019</v>
      </c>
      <c r="B1864">
        <v>4</v>
      </c>
      <c r="C1864">
        <v>0.97</v>
      </c>
      <c r="D1864">
        <v>1</v>
      </c>
      <c r="E1864">
        <v>2</v>
      </c>
      <c r="F1864">
        <v>3</v>
      </c>
      <c r="G1864">
        <v>3</v>
      </c>
      <c r="H1864" s="36">
        <v>2</v>
      </c>
    </row>
    <row r="1865" spans="1:8" x14ac:dyDescent="0.3">
      <c r="A1865" s="43">
        <v>2019</v>
      </c>
      <c r="B1865">
        <v>3</v>
      </c>
      <c r="C1865">
        <v>1</v>
      </c>
      <c r="D1865">
        <v>1</v>
      </c>
      <c r="E1865">
        <v>2</v>
      </c>
      <c r="F1865">
        <v>2</v>
      </c>
      <c r="G1865">
        <v>2</v>
      </c>
      <c r="H1865" s="36">
        <v>2</v>
      </c>
    </row>
    <row r="1866" spans="1:8" x14ac:dyDescent="0.3">
      <c r="A1866" s="43">
        <v>2019</v>
      </c>
      <c r="B1866">
        <v>4</v>
      </c>
      <c r="C1866">
        <v>1</v>
      </c>
      <c r="D1866">
        <v>0.98</v>
      </c>
      <c r="E1866">
        <v>2</v>
      </c>
      <c r="F1866">
        <v>4</v>
      </c>
      <c r="G1866">
        <v>4</v>
      </c>
      <c r="H1866" s="36">
        <v>2</v>
      </c>
    </row>
    <row r="1867" spans="1:8" x14ac:dyDescent="0.3">
      <c r="A1867" s="43">
        <v>2019</v>
      </c>
      <c r="B1867">
        <v>0</v>
      </c>
      <c r="E1867">
        <v>1</v>
      </c>
      <c r="F1867">
        <v>1</v>
      </c>
      <c r="G1867">
        <v>1</v>
      </c>
      <c r="H1867" s="36">
        <v>2</v>
      </c>
    </row>
    <row r="1868" spans="1:8" x14ac:dyDescent="0.3">
      <c r="A1868" s="43">
        <v>2019</v>
      </c>
      <c r="B1868">
        <v>1</v>
      </c>
      <c r="C1868">
        <v>1</v>
      </c>
      <c r="D1868">
        <v>0.87</v>
      </c>
      <c r="E1868">
        <v>2</v>
      </c>
      <c r="F1868">
        <v>2</v>
      </c>
      <c r="G1868">
        <v>2</v>
      </c>
      <c r="H1868" s="36">
        <v>2</v>
      </c>
    </row>
    <row r="1869" spans="1:8" x14ac:dyDescent="0.3">
      <c r="A1869" s="43">
        <v>2019</v>
      </c>
      <c r="B1869">
        <v>3</v>
      </c>
      <c r="C1869">
        <v>0.9</v>
      </c>
      <c r="D1869">
        <v>0.17</v>
      </c>
      <c r="E1869">
        <v>1</v>
      </c>
      <c r="F1869">
        <v>1</v>
      </c>
      <c r="G1869">
        <v>1</v>
      </c>
      <c r="H1869" s="36">
        <v>2</v>
      </c>
    </row>
    <row r="1870" spans="1:8" x14ac:dyDescent="0.3">
      <c r="A1870" s="43">
        <v>2015</v>
      </c>
      <c r="B1870">
        <v>1</v>
      </c>
      <c r="C1870">
        <v>1</v>
      </c>
      <c r="D1870">
        <v>1</v>
      </c>
      <c r="E1870">
        <v>1</v>
      </c>
      <c r="F1870">
        <v>1</v>
      </c>
      <c r="G1870">
        <v>1</v>
      </c>
      <c r="H1870" s="36">
        <v>2</v>
      </c>
    </row>
    <row r="1871" spans="1:8" x14ac:dyDescent="0.3">
      <c r="A1871" s="43">
        <v>2015</v>
      </c>
      <c r="B1871">
        <v>1</v>
      </c>
      <c r="C1871">
        <v>0.71</v>
      </c>
      <c r="D1871">
        <v>0.81</v>
      </c>
      <c r="E1871">
        <v>1</v>
      </c>
      <c r="F1871">
        <v>2</v>
      </c>
      <c r="G1871">
        <v>2</v>
      </c>
      <c r="H1871" s="36">
        <v>2</v>
      </c>
    </row>
    <row r="1872" spans="1:8" x14ac:dyDescent="0.3">
      <c r="A1872" s="43">
        <v>2017</v>
      </c>
      <c r="B1872">
        <v>4</v>
      </c>
      <c r="C1872">
        <v>1</v>
      </c>
      <c r="D1872">
        <v>1</v>
      </c>
      <c r="E1872">
        <v>2</v>
      </c>
      <c r="F1872">
        <v>1</v>
      </c>
      <c r="G1872">
        <v>1</v>
      </c>
      <c r="H1872" s="36">
        <v>2</v>
      </c>
    </row>
    <row r="1873" spans="1:8" x14ac:dyDescent="0.3">
      <c r="A1873" s="43">
        <v>2019</v>
      </c>
      <c r="B1873">
        <v>4</v>
      </c>
      <c r="C1873">
        <v>1</v>
      </c>
      <c r="D1873">
        <v>1</v>
      </c>
      <c r="E1873">
        <v>1</v>
      </c>
      <c r="F1873">
        <v>1</v>
      </c>
      <c r="G1873">
        <v>1</v>
      </c>
      <c r="H1873" s="36">
        <v>2</v>
      </c>
    </row>
    <row r="1874" spans="1:8" x14ac:dyDescent="0.3">
      <c r="A1874" s="43">
        <v>2014</v>
      </c>
      <c r="B1874">
        <v>3</v>
      </c>
      <c r="C1874">
        <v>1</v>
      </c>
      <c r="D1874">
        <v>0.86</v>
      </c>
      <c r="E1874">
        <v>2</v>
      </c>
      <c r="F1874">
        <v>5</v>
      </c>
      <c r="G1874">
        <v>11</v>
      </c>
      <c r="H1874" s="36">
        <v>2</v>
      </c>
    </row>
    <row r="1875" spans="1:8" x14ac:dyDescent="0.3">
      <c r="A1875" s="43">
        <v>2019</v>
      </c>
      <c r="B1875">
        <v>3</v>
      </c>
      <c r="C1875">
        <v>1</v>
      </c>
      <c r="D1875">
        <v>0.96</v>
      </c>
      <c r="E1875">
        <v>2</v>
      </c>
      <c r="F1875">
        <v>1</v>
      </c>
      <c r="G1875">
        <v>3</v>
      </c>
      <c r="H1875" s="36">
        <v>2</v>
      </c>
    </row>
    <row r="1876" spans="1:8" x14ac:dyDescent="0.3">
      <c r="A1876" s="43">
        <v>2018</v>
      </c>
      <c r="B1876">
        <v>4</v>
      </c>
      <c r="C1876">
        <v>1</v>
      </c>
      <c r="D1876">
        <v>0.84</v>
      </c>
      <c r="E1876">
        <v>1</v>
      </c>
      <c r="F1876">
        <v>4</v>
      </c>
      <c r="G1876">
        <v>7</v>
      </c>
      <c r="H1876" s="36">
        <v>2</v>
      </c>
    </row>
    <row r="1877" spans="1:8" x14ac:dyDescent="0.3">
      <c r="A1877" s="43">
        <v>2024</v>
      </c>
      <c r="B1877">
        <v>0</v>
      </c>
      <c r="E1877">
        <v>0</v>
      </c>
      <c r="F1877">
        <v>2</v>
      </c>
      <c r="G1877">
        <v>2</v>
      </c>
      <c r="H1877" s="36">
        <v>2</v>
      </c>
    </row>
    <row r="1878" spans="1:8" x14ac:dyDescent="0.3">
      <c r="A1878" s="43">
        <v>2015</v>
      </c>
      <c r="B1878">
        <v>4</v>
      </c>
      <c r="C1878">
        <v>1</v>
      </c>
      <c r="D1878">
        <v>1</v>
      </c>
      <c r="E1878">
        <v>1</v>
      </c>
      <c r="F1878">
        <v>1</v>
      </c>
      <c r="G1878">
        <v>1</v>
      </c>
      <c r="H1878" s="36">
        <v>2</v>
      </c>
    </row>
    <row r="1879" spans="1:8" x14ac:dyDescent="0.3">
      <c r="A1879" s="43">
        <v>2018</v>
      </c>
      <c r="B1879">
        <v>4</v>
      </c>
      <c r="C1879">
        <v>1</v>
      </c>
      <c r="D1879">
        <v>1</v>
      </c>
      <c r="E1879">
        <v>2</v>
      </c>
      <c r="F1879">
        <v>1</v>
      </c>
      <c r="G1879">
        <v>1</v>
      </c>
      <c r="H1879" s="36">
        <v>2</v>
      </c>
    </row>
    <row r="1880" spans="1:8" x14ac:dyDescent="0.3">
      <c r="A1880" s="43">
        <v>2017</v>
      </c>
      <c r="B1880">
        <v>4</v>
      </c>
      <c r="C1880">
        <v>1</v>
      </c>
      <c r="D1880">
        <v>1</v>
      </c>
      <c r="E1880">
        <v>1</v>
      </c>
      <c r="F1880">
        <v>2</v>
      </c>
      <c r="G1880">
        <v>3</v>
      </c>
      <c r="H1880" s="36">
        <v>2</v>
      </c>
    </row>
    <row r="1881" spans="1:8" x14ac:dyDescent="0.3">
      <c r="A1881" s="43">
        <v>2017</v>
      </c>
      <c r="B1881">
        <v>0</v>
      </c>
      <c r="D1881">
        <v>0.4</v>
      </c>
      <c r="E1881">
        <v>1</v>
      </c>
      <c r="F1881">
        <v>1</v>
      </c>
      <c r="G1881">
        <v>3</v>
      </c>
      <c r="H1881" s="36">
        <v>2</v>
      </c>
    </row>
    <row r="1882" spans="1:8" x14ac:dyDescent="0.3">
      <c r="A1882" s="43">
        <v>2019</v>
      </c>
      <c r="B1882">
        <v>4</v>
      </c>
      <c r="C1882">
        <v>1</v>
      </c>
      <c r="D1882">
        <v>1</v>
      </c>
      <c r="E1882">
        <v>1</v>
      </c>
      <c r="F1882">
        <v>1</v>
      </c>
      <c r="G1882">
        <v>1</v>
      </c>
      <c r="H1882" s="36">
        <v>2</v>
      </c>
    </row>
    <row r="1883" spans="1:8" x14ac:dyDescent="0.3">
      <c r="A1883" s="43">
        <v>2019</v>
      </c>
      <c r="B1883">
        <v>0</v>
      </c>
      <c r="D1883">
        <v>0.72</v>
      </c>
      <c r="E1883">
        <v>2</v>
      </c>
      <c r="F1883">
        <v>1</v>
      </c>
      <c r="G1883">
        <v>1</v>
      </c>
      <c r="H1883" s="36">
        <v>2</v>
      </c>
    </row>
    <row r="1884" spans="1:8" x14ac:dyDescent="0.3">
      <c r="A1884" s="43">
        <v>2014</v>
      </c>
      <c r="B1884">
        <v>4</v>
      </c>
      <c r="C1884">
        <v>1</v>
      </c>
      <c r="D1884">
        <v>1</v>
      </c>
      <c r="E1884">
        <v>2</v>
      </c>
      <c r="F1884">
        <v>2</v>
      </c>
      <c r="G1884">
        <v>2</v>
      </c>
      <c r="H1884" s="36">
        <v>2</v>
      </c>
    </row>
    <row r="1885" spans="1:8" x14ac:dyDescent="0.3">
      <c r="A1885" s="43">
        <v>2016</v>
      </c>
      <c r="B1885">
        <v>3</v>
      </c>
      <c r="C1885">
        <v>1</v>
      </c>
      <c r="D1885">
        <v>0.22</v>
      </c>
      <c r="E1885">
        <v>1</v>
      </c>
      <c r="F1885">
        <v>1</v>
      </c>
      <c r="G1885">
        <v>1</v>
      </c>
      <c r="H1885" s="36">
        <v>2</v>
      </c>
    </row>
    <row r="1886" spans="1:8" x14ac:dyDescent="0.3">
      <c r="A1886" s="43">
        <v>2013</v>
      </c>
      <c r="B1886">
        <v>3</v>
      </c>
      <c r="C1886">
        <v>1</v>
      </c>
      <c r="D1886">
        <v>0.7</v>
      </c>
      <c r="E1886">
        <v>2</v>
      </c>
      <c r="F1886">
        <v>1</v>
      </c>
      <c r="G1886">
        <v>1</v>
      </c>
      <c r="H1886" s="36">
        <v>2</v>
      </c>
    </row>
    <row r="1887" spans="1:8" x14ac:dyDescent="0.3">
      <c r="A1887" s="43">
        <v>2019</v>
      </c>
      <c r="B1887">
        <v>4</v>
      </c>
      <c r="C1887">
        <v>1</v>
      </c>
      <c r="D1887">
        <v>0.99</v>
      </c>
      <c r="E1887">
        <v>2</v>
      </c>
      <c r="F1887">
        <v>1</v>
      </c>
      <c r="G1887">
        <v>2</v>
      </c>
      <c r="H1887" s="36">
        <v>2</v>
      </c>
    </row>
    <row r="1888" spans="1:8" x14ac:dyDescent="0.3">
      <c r="A1888" s="43">
        <v>2019</v>
      </c>
      <c r="B1888">
        <v>3</v>
      </c>
      <c r="C1888">
        <v>1</v>
      </c>
      <c r="D1888">
        <v>1</v>
      </c>
      <c r="E1888">
        <v>1</v>
      </c>
      <c r="F1888">
        <v>1</v>
      </c>
      <c r="G1888">
        <v>3</v>
      </c>
      <c r="H1888" s="36">
        <v>2</v>
      </c>
    </row>
    <row r="1889" spans="1:8" x14ac:dyDescent="0.3">
      <c r="A1889" s="43">
        <v>2017</v>
      </c>
      <c r="B1889">
        <v>4</v>
      </c>
      <c r="C1889">
        <v>1</v>
      </c>
      <c r="D1889">
        <v>0.89</v>
      </c>
      <c r="E1889">
        <v>2</v>
      </c>
      <c r="F1889">
        <v>1</v>
      </c>
      <c r="G1889">
        <v>3</v>
      </c>
      <c r="H1889" s="36">
        <v>2</v>
      </c>
    </row>
    <row r="1890" spans="1:8" x14ac:dyDescent="0.3">
      <c r="A1890" s="43">
        <v>2017</v>
      </c>
      <c r="B1890">
        <v>4</v>
      </c>
      <c r="C1890">
        <v>1</v>
      </c>
      <c r="D1890">
        <v>0.98</v>
      </c>
      <c r="E1890">
        <v>2</v>
      </c>
      <c r="F1890">
        <v>3</v>
      </c>
      <c r="G1890">
        <v>3</v>
      </c>
      <c r="H1890" s="36">
        <v>2</v>
      </c>
    </row>
    <row r="1891" spans="1:8" x14ac:dyDescent="0.3">
      <c r="A1891" s="43">
        <v>2019</v>
      </c>
      <c r="B1891">
        <v>4</v>
      </c>
      <c r="C1891">
        <v>1</v>
      </c>
      <c r="D1891">
        <v>1</v>
      </c>
      <c r="E1891">
        <v>2</v>
      </c>
      <c r="F1891">
        <v>1</v>
      </c>
      <c r="G1891">
        <v>1</v>
      </c>
      <c r="H1891" s="36">
        <v>2</v>
      </c>
    </row>
    <row r="1892" spans="1:8" x14ac:dyDescent="0.3">
      <c r="A1892" s="43">
        <v>2021</v>
      </c>
      <c r="B1892">
        <v>4</v>
      </c>
      <c r="C1892">
        <v>1</v>
      </c>
      <c r="D1892">
        <v>1</v>
      </c>
      <c r="E1892">
        <v>1</v>
      </c>
      <c r="F1892">
        <v>2</v>
      </c>
      <c r="G1892">
        <v>2</v>
      </c>
      <c r="H1892" s="36">
        <v>2</v>
      </c>
    </row>
    <row r="1893" spans="1:8" x14ac:dyDescent="0.3">
      <c r="A1893" s="43">
        <v>2017</v>
      </c>
      <c r="B1893">
        <v>3</v>
      </c>
      <c r="C1893">
        <v>0.86</v>
      </c>
      <c r="D1893">
        <v>0.84</v>
      </c>
      <c r="E1893">
        <v>2</v>
      </c>
      <c r="F1893">
        <v>1</v>
      </c>
      <c r="G1893">
        <v>1</v>
      </c>
      <c r="H1893" s="36">
        <v>2</v>
      </c>
    </row>
    <row r="1894" spans="1:8" x14ac:dyDescent="0.3">
      <c r="A1894" s="43">
        <v>2019</v>
      </c>
      <c r="B1894">
        <v>4</v>
      </c>
      <c r="C1894">
        <v>1</v>
      </c>
      <c r="D1894">
        <v>0.97</v>
      </c>
      <c r="E1894">
        <v>2</v>
      </c>
      <c r="F1894">
        <v>2</v>
      </c>
      <c r="G1894">
        <v>2</v>
      </c>
      <c r="H1894" s="36">
        <v>2</v>
      </c>
    </row>
    <row r="1895" spans="1:8" x14ac:dyDescent="0.3">
      <c r="A1895" s="43">
        <v>2019</v>
      </c>
      <c r="B1895">
        <v>4</v>
      </c>
      <c r="C1895">
        <v>1</v>
      </c>
      <c r="D1895">
        <v>0.95</v>
      </c>
      <c r="E1895">
        <v>2</v>
      </c>
      <c r="F1895">
        <v>1</v>
      </c>
      <c r="G1895">
        <v>1</v>
      </c>
      <c r="H1895" s="36">
        <v>2</v>
      </c>
    </row>
    <row r="1896" spans="1:8" x14ac:dyDescent="0.3">
      <c r="A1896" s="43">
        <v>2016</v>
      </c>
      <c r="B1896">
        <v>4</v>
      </c>
      <c r="C1896">
        <v>1</v>
      </c>
      <c r="D1896">
        <v>0.99</v>
      </c>
      <c r="E1896">
        <v>2</v>
      </c>
      <c r="F1896">
        <v>3</v>
      </c>
      <c r="G1896">
        <v>20</v>
      </c>
      <c r="H1896" s="36">
        <v>2</v>
      </c>
    </row>
    <row r="1897" spans="1:8" x14ac:dyDescent="0.3">
      <c r="A1897" s="43">
        <v>2019</v>
      </c>
      <c r="B1897">
        <v>4</v>
      </c>
      <c r="C1897">
        <v>1</v>
      </c>
      <c r="D1897">
        <v>1</v>
      </c>
      <c r="E1897">
        <v>2</v>
      </c>
      <c r="F1897">
        <v>1</v>
      </c>
      <c r="G1897">
        <v>3</v>
      </c>
      <c r="H1897" s="36">
        <v>2</v>
      </c>
    </row>
    <row r="1898" spans="1:8" x14ac:dyDescent="0.3">
      <c r="A1898" s="43">
        <v>2019</v>
      </c>
      <c r="B1898">
        <v>4</v>
      </c>
      <c r="C1898">
        <v>1</v>
      </c>
      <c r="D1898">
        <v>1</v>
      </c>
      <c r="E1898">
        <v>1</v>
      </c>
      <c r="F1898">
        <v>12</v>
      </c>
      <c r="G1898">
        <v>12</v>
      </c>
      <c r="H1898" s="36">
        <v>2</v>
      </c>
    </row>
    <row r="1899" spans="1:8" x14ac:dyDescent="0.3">
      <c r="A1899" s="43">
        <v>2019</v>
      </c>
      <c r="B1899">
        <v>4</v>
      </c>
      <c r="C1899">
        <v>0.8</v>
      </c>
      <c r="D1899">
        <v>1</v>
      </c>
      <c r="E1899">
        <v>1</v>
      </c>
      <c r="F1899">
        <v>1</v>
      </c>
      <c r="G1899">
        <v>1</v>
      </c>
      <c r="H1899" s="36">
        <v>2</v>
      </c>
    </row>
    <row r="1900" spans="1:8" x14ac:dyDescent="0.3">
      <c r="A1900" s="43">
        <v>2018</v>
      </c>
      <c r="B1900">
        <v>0</v>
      </c>
      <c r="D1900">
        <v>1</v>
      </c>
      <c r="E1900">
        <v>1</v>
      </c>
      <c r="F1900">
        <v>1</v>
      </c>
      <c r="G1900">
        <v>4</v>
      </c>
      <c r="H1900" s="36">
        <v>2</v>
      </c>
    </row>
    <row r="1901" spans="1:8" x14ac:dyDescent="0.3">
      <c r="A1901" s="43">
        <v>2015</v>
      </c>
      <c r="B1901">
        <v>3</v>
      </c>
      <c r="C1901">
        <v>1</v>
      </c>
      <c r="D1901">
        <v>1</v>
      </c>
      <c r="E1901">
        <v>2</v>
      </c>
      <c r="F1901">
        <v>1</v>
      </c>
      <c r="G1901">
        <v>1</v>
      </c>
      <c r="H1901" s="36">
        <v>2</v>
      </c>
    </row>
    <row r="1902" spans="1:8" x14ac:dyDescent="0.3">
      <c r="A1902" s="43">
        <v>2019</v>
      </c>
      <c r="B1902">
        <v>2</v>
      </c>
      <c r="C1902">
        <v>0</v>
      </c>
      <c r="D1902">
        <v>0</v>
      </c>
      <c r="E1902">
        <v>1</v>
      </c>
      <c r="F1902">
        <v>1</v>
      </c>
      <c r="G1902">
        <v>1</v>
      </c>
      <c r="H1902" s="36">
        <v>2</v>
      </c>
    </row>
    <row r="1903" spans="1:8" x14ac:dyDescent="0.3">
      <c r="A1903" s="43">
        <v>2013</v>
      </c>
      <c r="B1903">
        <v>4</v>
      </c>
      <c r="C1903">
        <v>0.94</v>
      </c>
      <c r="D1903">
        <v>0.98</v>
      </c>
      <c r="E1903">
        <v>1</v>
      </c>
      <c r="F1903">
        <v>4</v>
      </c>
      <c r="G1903">
        <v>7</v>
      </c>
      <c r="H1903" s="36">
        <v>1</v>
      </c>
    </row>
    <row r="1904" spans="1:8" x14ac:dyDescent="0.3">
      <c r="A1904" s="43">
        <v>2019</v>
      </c>
      <c r="B1904">
        <v>4</v>
      </c>
      <c r="C1904">
        <v>1</v>
      </c>
      <c r="D1904">
        <v>1</v>
      </c>
      <c r="E1904">
        <v>2</v>
      </c>
      <c r="F1904">
        <v>1</v>
      </c>
      <c r="G1904">
        <v>1</v>
      </c>
      <c r="H1904" s="36">
        <v>2</v>
      </c>
    </row>
    <row r="1905" spans="1:8" x14ac:dyDescent="0.3">
      <c r="A1905" s="43">
        <v>2019</v>
      </c>
      <c r="B1905">
        <v>4</v>
      </c>
      <c r="C1905">
        <v>0.97</v>
      </c>
      <c r="D1905">
        <v>1</v>
      </c>
      <c r="E1905">
        <v>2</v>
      </c>
      <c r="F1905">
        <v>7</v>
      </c>
      <c r="G1905">
        <v>7</v>
      </c>
      <c r="H1905" s="36">
        <v>2</v>
      </c>
    </row>
    <row r="1906" spans="1:8" x14ac:dyDescent="0.3">
      <c r="A1906" s="43">
        <v>2019</v>
      </c>
      <c r="B1906">
        <v>4</v>
      </c>
      <c r="C1906">
        <v>0.83</v>
      </c>
      <c r="D1906">
        <v>1</v>
      </c>
      <c r="E1906">
        <v>1</v>
      </c>
      <c r="F1906">
        <v>1</v>
      </c>
      <c r="G1906">
        <v>2</v>
      </c>
      <c r="H1906" s="36">
        <v>2</v>
      </c>
    </row>
    <row r="1907" spans="1:8" x14ac:dyDescent="0.3">
      <c r="A1907" s="43">
        <v>2015</v>
      </c>
      <c r="B1907">
        <v>0</v>
      </c>
      <c r="E1907">
        <v>1</v>
      </c>
      <c r="F1907">
        <v>2</v>
      </c>
      <c r="G1907">
        <v>2</v>
      </c>
      <c r="H1907" s="36">
        <v>2</v>
      </c>
    </row>
    <row r="1908" spans="1:8" x14ac:dyDescent="0.3">
      <c r="A1908" s="43">
        <v>2015</v>
      </c>
      <c r="B1908">
        <v>4</v>
      </c>
      <c r="C1908">
        <v>1</v>
      </c>
      <c r="D1908">
        <v>0.92</v>
      </c>
      <c r="E1908">
        <v>2</v>
      </c>
      <c r="F1908">
        <v>1</v>
      </c>
      <c r="G1908">
        <v>4</v>
      </c>
      <c r="H1908" s="36">
        <v>2</v>
      </c>
    </row>
    <row r="1909" spans="1:8" x14ac:dyDescent="0.3">
      <c r="A1909" s="43">
        <v>2014</v>
      </c>
      <c r="B1909">
        <v>3</v>
      </c>
      <c r="C1909">
        <v>0.78</v>
      </c>
      <c r="D1909">
        <v>0.54</v>
      </c>
      <c r="E1909">
        <v>1</v>
      </c>
      <c r="F1909">
        <v>1</v>
      </c>
      <c r="G1909">
        <v>2</v>
      </c>
      <c r="H1909" s="36">
        <v>2</v>
      </c>
    </row>
    <row r="1910" spans="1:8" x14ac:dyDescent="0.3">
      <c r="A1910" s="43">
        <v>2017</v>
      </c>
      <c r="B1910">
        <v>0</v>
      </c>
      <c r="E1910">
        <v>1</v>
      </c>
      <c r="F1910">
        <v>1</v>
      </c>
      <c r="G1910">
        <v>1</v>
      </c>
      <c r="H1910" s="36">
        <v>2</v>
      </c>
    </row>
    <row r="1911" spans="1:8" x14ac:dyDescent="0.3">
      <c r="A1911" s="43">
        <v>2022</v>
      </c>
      <c r="B1911">
        <v>4</v>
      </c>
      <c r="C1911">
        <v>1</v>
      </c>
      <c r="D1911">
        <v>1</v>
      </c>
      <c r="E1911">
        <v>0</v>
      </c>
      <c r="F1911">
        <v>3</v>
      </c>
      <c r="G1911">
        <v>4</v>
      </c>
      <c r="H1911" s="36">
        <v>2</v>
      </c>
    </row>
    <row r="1912" spans="1:8" x14ac:dyDescent="0.3">
      <c r="A1912" s="43">
        <v>2014</v>
      </c>
      <c r="B1912">
        <v>4</v>
      </c>
      <c r="C1912">
        <v>1</v>
      </c>
      <c r="D1912">
        <v>1</v>
      </c>
      <c r="E1912">
        <v>2</v>
      </c>
      <c r="F1912">
        <v>8</v>
      </c>
      <c r="G1912">
        <v>8</v>
      </c>
      <c r="H1912" s="36">
        <v>2</v>
      </c>
    </row>
    <row r="1913" spans="1:8" x14ac:dyDescent="0.3">
      <c r="A1913" s="43">
        <v>2019</v>
      </c>
      <c r="B1913">
        <v>4</v>
      </c>
      <c r="C1913">
        <v>1</v>
      </c>
      <c r="D1913">
        <v>0.98</v>
      </c>
      <c r="E1913">
        <v>2</v>
      </c>
      <c r="F1913">
        <v>1</v>
      </c>
      <c r="G1913">
        <v>1</v>
      </c>
      <c r="H1913" s="36">
        <v>2</v>
      </c>
    </row>
    <row r="1914" spans="1:8" x14ac:dyDescent="0.3">
      <c r="A1914" s="43">
        <v>2013</v>
      </c>
      <c r="B1914">
        <v>0</v>
      </c>
      <c r="D1914">
        <v>1</v>
      </c>
      <c r="E1914">
        <v>1</v>
      </c>
      <c r="F1914">
        <v>1</v>
      </c>
      <c r="G1914">
        <v>1</v>
      </c>
      <c r="H1914" s="36">
        <v>2</v>
      </c>
    </row>
    <row r="1915" spans="1:8" x14ac:dyDescent="0.3">
      <c r="A1915" s="43">
        <v>2014</v>
      </c>
      <c r="B1915">
        <v>1</v>
      </c>
      <c r="C1915">
        <v>1</v>
      </c>
      <c r="D1915">
        <v>0.71</v>
      </c>
      <c r="E1915">
        <v>2</v>
      </c>
      <c r="F1915">
        <v>1</v>
      </c>
      <c r="G1915">
        <v>4</v>
      </c>
      <c r="H1915" s="36">
        <v>2</v>
      </c>
    </row>
    <row r="1916" spans="1:8" x14ac:dyDescent="0.3">
      <c r="A1916" s="43">
        <v>2015</v>
      </c>
      <c r="B1916">
        <v>3</v>
      </c>
      <c r="C1916">
        <v>1</v>
      </c>
      <c r="D1916">
        <v>0.67</v>
      </c>
      <c r="E1916">
        <v>1</v>
      </c>
      <c r="F1916">
        <v>1</v>
      </c>
      <c r="G1916">
        <v>1</v>
      </c>
      <c r="H1916" s="36">
        <v>2</v>
      </c>
    </row>
    <row r="1917" spans="1:8" x14ac:dyDescent="0.3">
      <c r="A1917" s="43">
        <v>2019</v>
      </c>
      <c r="B1917">
        <v>3</v>
      </c>
      <c r="C1917">
        <v>0.99</v>
      </c>
      <c r="D1917">
        <v>0.67</v>
      </c>
      <c r="E1917">
        <v>1</v>
      </c>
      <c r="F1917">
        <v>22</v>
      </c>
      <c r="G1917">
        <v>23</v>
      </c>
      <c r="H1917" s="36">
        <v>2</v>
      </c>
    </row>
    <row r="1918" spans="1:8" x14ac:dyDescent="0.3">
      <c r="A1918" s="43">
        <v>2017</v>
      </c>
      <c r="B1918">
        <v>0</v>
      </c>
      <c r="E1918">
        <v>1</v>
      </c>
      <c r="F1918">
        <v>1</v>
      </c>
      <c r="G1918">
        <v>4</v>
      </c>
      <c r="H1918" s="36">
        <v>2</v>
      </c>
    </row>
    <row r="1919" spans="1:8" x14ac:dyDescent="0.3">
      <c r="A1919" s="43">
        <v>2015</v>
      </c>
      <c r="B1919">
        <v>0</v>
      </c>
      <c r="E1919">
        <v>1</v>
      </c>
      <c r="F1919">
        <v>1</v>
      </c>
      <c r="G1919">
        <v>1</v>
      </c>
      <c r="H1919" s="36">
        <v>2</v>
      </c>
    </row>
    <row r="1920" spans="1:8" x14ac:dyDescent="0.3">
      <c r="A1920" s="43">
        <v>2013</v>
      </c>
      <c r="B1920">
        <v>0</v>
      </c>
      <c r="E1920">
        <v>1</v>
      </c>
      <c r="F1920">
        <v>1</v>
      </c>
      <c r="G1920">
        <v>2</v>
      </c>
      <c r="H1920" s="36">
        <v>2</v>
      </c>
    </row>
    <row r="1921" spans="1:8" x14ac:dyDescent="0.3">
      <c r="A1921" s="43">
        <v>2015</v>
      </c>
      <c r="B1921">
        <v>0</v>
      </c>
      <c r="E1921">
        <v>1</v>
      </c>
      <c r="F1921">
        <v>1</v>
      </c>
      <c r="G1921">
        <v>1</v>
      </c>
      <c r="H1921" s="36">
        <v>2</v>
      </c>
    </row>
    <row r="1922" spans="1:8" x14ac:dyDescent="0.3">
      <c r="A1922" s="43">
        <v>2019</v>
      </c>
      <c r="B1922">
        <v>1</v>
      </c>
      <c r="C1922">
        <v>1</v>
      </c>
      <c r="D1922">
        <v>0.67</v>
      </c>
      <c r="E1922">
        <v>1</v>
      </c>
      <c r="F1922">
        <v>1</v>
      </c>
      <c r="G1922">
        <v>1</v>
      </c>
      <c r="H1922" s="36">
        <v>2</v>
      </c>
    </row>
    <row r="1923" spans="1:8" x14ac:dyDescent="0.3">
      <c r="A1923" s="43">
        <v>2015</v>
      </c>
      <c r="B1923">
        <v>0</v>
      </c>
      <c r="E1923">
        <v>1</v>
      </c>
      <c r="F1923">
        <v>1</v>
      </c>
      <c r="G1923">
        <v>1</v>
      </c>
      <c r="H1923" s="36">
        <v>1</v>
      </c>
    </row>
    <row r="1924" spans="1:8" x14ac:dyDescent="0.3">
      <c r="A1924" s="43">
        <v>2016</v>
      </c>
      <c r="B1924">
        <v>0</v>
      </c>
      <c r="D1924">
        <v>0</v>
      </c>
      <c r="E1924">
        <v>1</v>
      </c>
      <c r="F1924">
        <v>1</v>
      </c>
      <c r="G1924">
        <v>1</v>
      </c>
      <c r="H1924" s="36">
        <v>2</v>
      </c>
    </row>
    <row r="1925" spans="1:8" x14ac:dyDescent="0.3">
      <c r="A1925" s="43">
        <v>2019</v>
      </c>
      <c r="B1925">
        <v>2</v>
      </c>
      <c r="C1925">
        <v>0</v>
      </c>
      <c r="D1925">
        <v>0</v>
      </c>
      <c r="E1925">
        <v>1</v>
      </c>
      <c r="F1925">
        <v>1</v>
      </c>
      <c r="G1925">
        <v>2</v>
      </c>
      <c r="H1925" s="36">
        <v>2</v>
      </c>
    </row>
    <row r="1926" spans="1:8" x14ac:dyDescent="0.3">
      <c r="A1926" s="43">
        <v>2018</v>
      </c>
      <c r="B1926">
        <v>1</v>
      </c>
      <c r="C1926">
        <v>1</v>
      </c>
      <c r="D1926">
        <v>0.25</v>
      </c>
      <c r="E1926">
        <v>2</v>
      </c>
      <c r="F1926">
        <v>1</v>
      </c>
      <c r="G1926">
        <v>1</v>
      </c>
      <c r="H1926" s="36">
        <v>2</v>
      </c>
    </row>
    <row r="1927" spans="1:8" x14ac:dyDescent="0.3">
      <c r="A1927" s="43">
        <v>2014</v>
      </c>
      <c r="B1927">
        <v>0</v>
      </c>
      <c r="E1927">
        <v>1</v>
      </c>
      <c r="F1927">
        <v>1</v>
      </c>
      <c r="G1927">
        <v>2</v>
      </c>
      <c r="H1927" s="36">
        <v>2</v>
      </c>
    </row>
    <row r="1928" spans="1:8" x14ac:dyDescent="0.3">
      <c r="A1928" s="43">
        <v>2015</v>
      </c>
      <c r="B1928">
        <v>0</v>
      </c>
      <c r="E1928">
        <v>1</v>
      </c>
      <c r="F1928">
        <v>1</v>
      </c>
      <c r="G1928">
        <v>1</v>
      </c>
      <c r="H1928" s="36">
        <v>2</v>
      </c>
    </row>
    <row r="1929" spans="1:8" x14ac:dyDescent="0.3">
      <c r="A1929" s="43">
        <v>2015</v>
      </c>
      <c r="B1929">
        <v>4</v>
      </c>
      <c r="C1929">
        <v>1</v>
      </c>
      <c r="D1929">
        <v>0.9</v>
      </c>
      <c r="E1929">
        <v>2</v>
      </c>
      <c r="F1929">
        <v>1</v>
      </c>
      <c r="G1929">
        <v>1</v>
      </c>
      <c r="H1929" s="36">
        <v>2</v>
      </c>
    </row>
    <row r="1930" spans="1:8" x14ac:dyDescent="0.3">
      <c r="A1930" s="43">
        <v>2015</v>
      </c>
      <c r="B1930">
        <v>0</v>
      </c>
      <c r="D1930">
        <v>1</v>
      </c>
      <c r="E1930">
        <v>1</v>
      </c>
      <c r="F1930">
        <v>1</v>
      </c>
      <c r="G1930">
        <v>1</v>
      </c>
      <c r="H1930" s="36">
        <v>2</v>
      </c>
    </row>
    <row r="1931" spans="1:8" x14ac:dyDescent="0.3">
      <c r="A1931" s="43">
        <v>2019</v>
      </c>
      <c r="B1931">
        <v>2</v>
      </c>
      <c r="C1931">
        <v>0</v>
      </c>
      <c r="D1931">
        <v>0.5</v>
      </c>
      <c r="E1931">
        <v>1</v>
      </c>
      <c r="F1931">
        <v>2</v>
      </c>
      <c r="G1931">
        <v>2</v>
      </c>
      <c r="H1931" s="36">
        <v>2</v>
      </c>
    </row>
    <row r="1932" spans="1:8" x14ac:dyDescent="0.3">
      <c r="A1932" s="43">
        <v>2015</v>
      </c>
      <c r="B1932">
        <v>1</v>
      </c>
      <c r="C1932">
        <v>1</v>
      </c>
      <c r="D1932">
        <v>0.67</v>
      </c>
      <c r="E1932">
        <v>1</v>
      </c>
      <c r="F1932">
        <v>1</v>
      </c>
      <c r="G1932">
        <v>1</v>
      </c>
      <c r="H1932" s="36">
        <v>2</v>
      </c>
    </row>
    <row r="1933" spans="1:8" x14ac:dyDescent="0.3">
      <c r="A1933" s="43">
        <v>2016</v>
      </c>
      <c r="B1933">
        <v>0</v>
      </c>
      <c r="E1933">
        <v>1</v>
      </c>
      <c r="F1933">
        <v>1</v>
      </c>
      <c r="G1933">
        <v>1</v>
      </c>
      <c r="H1933" s="36">
        <v>2</v>
      </c>
    </row>
    <row r="1934" spans="1:8" x14ac:dyDescent="0.3">
      <c r="A1934" s="43">
        <v>2019</v>
      </c>
      <c r="B1934">
        <v>0</v>
      </c>
      <c r="E1934">
        <v>1</v>
      </c>
      <c r="F1934">
        <v>1</v>
      </c>
      <c r="G1934">
        <v>2</v>
      </c>
      <c r="H1934" s="36">
        <v>1</v>
      </c>
    </row>
    <row r="1935" spans="1:8" x14ac:dyDescent="0.3">
      <c r="A1935" s="43">
        <v>2017</v>
      </c>
      <c r="B1935">
        <v>0</v>
      </c>
      <c r="E1935">
        <v>1</v>
      </c>
      <c r="F1935">
        <v>1</v>
      </c>
      <c r="G1935">
        <v>1</v>
      </c>
      <c r="H1935" s="36">
        <v>2</v>
      </c>
    </row>
    <row r="1936" spans="1:8" x14ac:dyDescent="0.3">
      <c r="A1936" s="43">
        <v>2015</v>
      </c>
      <c r="B1936">
        <v>4</v>
      </c>
      <c r="C1936">
        <v>1</v>
      </c>
      <c r="D1936">
        <v>1</v>
      </c>
      <c r="E1936">
        <v>2</v>
      </c>
      <c r="F1936">
        <v>1</v>
      </c>
      <c r="G1936">
        <v>1</v>
      </c>
      <c r="H1936" s="36">
        <v>2</v>
      </c>
    </row>
    <row r="1937" spans="1:8" x14ac:dyDescent="0.3">
      <c r="A1937" s="43">
        <v>2016</v>
      </c>
      <c r="B1937">
        <v>0</v>
      </c>
      <c r="E1937">
        <v>1</v>
      </c>
      <c r="F1937">
        <v>1</v>
      </c>
      <c r="G1937">
        <v>1</v>
      </c>
      <c r="H1937" s="36">
        <v>2</v>
      </c>
    </row>
    <row r="1938" spans="1:8" x14ac:dyDescent="0.3">
      <c r="A1938" s="43">
        <v>2019</v>
      </c>
      <c r="B1938">
        <v>0</v>
      </c>
      <c r="D1938">
        <v>1</v>
      </c>
      <c r="E1938">
        <v>1</v>
      </c>
      <c r="F1938">
        <v>1</v>
      </c>
      <c r="G1938">
        <v>1</v>
      </c>
      <c r="H1938" s="36">
        <v>1</v>
      </c>
    </row>
    <row r="1939" spans="1:8" x14ac:dyDescent="0.3">
      <c r="A1939" s="43">
        <v>2014</v>
      </c>
      <c r="B1939">
        <v>3</v>
      </c>
      <c r="C1939">
        <v>0.8</v>
      </c>
      <c r="D1939">
        <v>0.67</v>
      </c>
      <c r="E1939">
        <v>1</v>
      </c>
      <c r="F1939">
        <v>2</v>
      </c>
      <c r="G1939">
        <v>4</v>
      </c>
      <c r="H1939" s="36">
        <v>2</v>
      </c>
    </row>
    <row r="1940" spans="1:8" x14ac:dyDescent="0.3">
      <c r="A1940" s="43">
        <v>2018</v>
      </c>
      <c r="B1940">
        <v>2</v>
      </c>
      <c r="C1940">
        <v>0</v>
      </c>
      <c r="E1940">
        <v>1</v>
      </c>
      <c r="F1940">
        <v>1</v>
      </c>
      <c r="G1940">
        <v>3</v>
      </c>
      <c r="H1940" s="36">
        <v>2</v>
      </c>
    </row>
    <row r="1941" spans="1:8" x14ac:dyDescent="0.3">
      <c r="A1941" s="43">
        <v>2016</v>
      </c>
      <c r="B1941">
        <v>0</v>
      </c>
      <c r="E1941">
        <v>1</v>
      </c>
      <c r="F1941">
        <v>1</v>
      </c>
      <c r="G1941">
        <v>1</v>
      </c>
      <c r="H1941" s="36">
        <v>2</v>
      </c>
    </row>
    <row r="1942" spans="1:8" x14ac:dyDescent="0.3">
      <c r="A1942" s="43">
        <v>2015</v>
      </c>
      <c r="B1942">
        <v>0</v>
      </c>
      <c r="E1942">
        <v>1</v>
      </c>
      <c r="F1942">
        <v>1</v>
      </c>
      <c r="G1942">
        <v>1</v>
      </c>
      <c r="H1942" s="36">
        <v>1</v>
      </c>
    </row>
    <row r="1943" spans="1:8" x14ac:dyDescent="0.3">
      <c r="A1943" s="43">
        <v>2014</v>
      </c>
      <c r="B1943">
        <v>2</v>
      </c>
      <c r="C1943">
        <v>0</v>
      </c>
      <c r="D1943">
        <v>0</v>
      </c>
      <c r="E1943">
        <v>1</v>
      </c>
      <c r="F1943">
        <v>1</v>
      </c>
      <c r="G1943">
        <v>2</v>
      </c>
      <c r="H1943" s="36">
        <v>2</v>
      </c>
    </row>
    <row r="1944" spans="1:8" x14ac:dyDescent="0.3">
      <c r="A1944" s="43">
        <v>2012</v>
      </c>
      <c r="B1944">
        <v>0</v>
      </c>
      <c r="E1944">
        <v>1</v>
      </c>
      <c r="F1944">
        <v>1</v>
      </c>
      <c r="G1944">
        <v>1</v>
      </c>
      <c r="H1944" s="36">
        <v>2</v>
      </c>
    </row>
    <row r="1945" spans="1:8" x14ac:dyDescent="0.3">
      <c r="A1945" s="43">
        <v>2016</v>
      </c>
      <c r="B1945">
        <v>0</v>
      </c>
      <c r="E1945">
        <v>1</v>
      </c>
      <c r="F1945">
        <v>2</v>
      </c>
      <c r="G1945">
        <v>2</v>
      </c>
      <c r="H1945" s="36">
        <v>2</v>
      </c>
    </row>
    <row r="1946" spans="1:8" x14ac:dyDescent="0.3">
      <c r="A1946" s="43">
        <v>2014</v>
      </c>
      <c r="B1946">
        <v>4</v>
      </c>
      <c r="C1946">
        <v>1</v>
      </c>
      <c r="D1946">
        <v>0.99</v>
      </c>
      <c r="E1946">
        <v>1</v>
      </c>
      <c r="F1946">
        <v>49</v>
      </c>
      <c r="G1946">
        <v>51</v>
      </c>
      <c r="H1946" s="36">
        <v>2</v>
      </c>
    </row>
    <row r="1947" spans="1:8" x14ac:dyDescent="0.3">
      <c r="A1947" s="43">
        <v>2017</v>
      </c>
      <c r="B1947">
        <v>0</v>
      </c>
      <c r="D1947">
        <v>1</v>
      </c>
      <c r="E1947">
        <v>1</v>
      </c>
      <c r="F1947">
        <v>1</v>
      </c>
      <c r="G1947">
        <v>1</v>
      </c>
      <c r="H1947" s="36">
        <v>2</v>
      </c>
    </row>
    <row r="1948" spans="1:8" x14ac:dyDescent="0.3">
      <c r="A1948" s="43">
        <v>2015</v>
      </c>
      <c r="B1948">
        <v>0</v>
      </c>
      <c r="E1948">
        <v>1</v>
      </c>
      <c r="F1948">
        <v>1</v>
      </c>
      <c r="G1948">
        <v>1</v>
      </c>
      <c r="H1948" s="36">
        <v>2</v>
      </c>
    </row>
    <row r="1949" spans="1:8" x14ac:dyDescent="0.3">
      <c r="A1949" s="43">
        <v>2014</v>
      </c>
      <c r="B1949">
        <v>4</v>
      </c>
      <c r="C1949">
        <v>0.9</v>
      </c>
      <c r="D1949">
        <v>7.0000000000000007E-2</v>
      </c>
      <c r="E1949">
        <v>1</v>
      </c>
      <c r="F1949">
        <v>4</v>
      </c>
      <c r="G1949">
        <v>4</v>
      </c>
      <c r="H1949" s="36">
        <v>2</v>
      </c>
    </row>
    <row r="1950" spans="1:8" x14ac:dyDescent="0.3">
      <c r="A1950" s="43">
        <v>2019</v>
      </c>
      <c r="B1950">
        <v>4</v>
      </c>
      <c r="C1950">
        <v>1</v>
      </c>
      <c r="D1950">
        <v>0.86</v>
      </c>
      <c r="E1950">
        <v>2</v>
      </c>
      <c r="F1950">
        <v>3</v>
      </c>
      <c r="G1950">
        <v>3</v>
      </c>
      <c r="H1950" s="36">
        <v>2</v>
      </c>
    </row>
    <row r="1951" spans="1:8" x14ac:dyDescent="0.3">
      <c r="A1951" s="43">
        <v>2019</v>
      </c>
      <c r="B1951">
        <v>4</v>
      </c>
      <c r="C1951">
        <v>0.91</v>
      </c>
      <c r="D1951">
        <v>0.44</v>
      </c>
      <c r="E1951">
        <v>2</v>
      </c>
      <c r="F1951">
        <v>4</v>
      </c>
      <c r="G1951">
        <v>4</v>
      </c>
      <c r="H1951" s="36">
        <v>1</v>
      </c>
    </row>
    <row r="1952" spans="1:8" x14ac:dyDescent="0.3">
      <c r="A1952" s="43">
        <v>2017</v>
      </c>
      <c r="B1952">
        <v>0</v>
      </c>
      <c r="E1952">
        <v>1</v>
      </c>
      <c r="F1952">
        <v>1</v>
      </c>
      <c r="G1952">
        <v>1</v>
      </c>
      <c r="H1952" s="36">
        <v>2</v>
      </c>
    </row>
    <row r="1953" spans="1:8" x14ac:dyDescent="0.3">
      <c r="A1953" s="43">
        <v>2015</v>
      </c>
      <c r="B1953">
        <v>0</v>
      </c>
      <c r="E1953">
        <v>1</v>
      </c>
      <c r="F1953">
        <v>1</v>
      </c>
      <c r="G1953">
        <v>1</v>
      </c>
      <c r="H1953" s="36">
        <v>1</v>
      </c>
    </row>
    <row r="1954" spans="1:8" x14ac:dyDescent="0.3">
      <c r="A1954" s="43">
        <v>2015</v>
      </c>
      <c r="B1954">
        <v>1</v>
      </c>
      <c r="C1954">
        <v>1</v>
      </c>
      <c r="D1954">
        <v>0.5</v>
      </c>
      <c r="E1954">
        <v>1</v>
      </c>
      <c r="F1954">
        <v>4</v>
      </c>
      <c r="G1954">
        <v>15</v>
      </c>
      <c r="H1954" s="36">
        <v>1</v>
      </c>
    </row>
    <row r="1955" spans="1:8" x14ac:dyDescent="0.3">
      <c r="A1955" s="43">
        <v>2018</v>
      </c>
      <c r="B1955">
        <v>0</v>
      </c>
      <c r="E1955">
        <v>1</v>
      </c>
      <c r="F1955">
        <v>1</v>
      </c>
      <c r="G1955">
        <v>1</v>
      </c>
      <c r="H1955" s="36">
        <v>2</v>
      </c>
    </row>
    <row r="1956" spans="1:8" x14ac:dyDescent="0.3">
      <c r="A1956" s="43">
        <v>2017</v>
      </c>
      <c r="B1956">
        <v>2</v>
      </c>
      <c r="C1956">
        <v>0</v>
      </c>
      <c r="D1956">
        <v>0.81</v>
      </c>
      <c r="E1956">
        <v>1</v>
      </c>
      <c r="F1956">
        <v>6</v>
      </c>
      <c r="G1956">
        <v>16</v>
      </c>
      <c r="H1956" s="36">
        <v>2</v>
      </c>
    </row>
    <row r="1957" spans="1:8" x14ac:dyDescent="0.3">
      <c r="A1957" s="43">
        <v>2017</v>
      </c>
      <c r="B1957">
        <v>3</v>
      </c>
      <c r="C1957">
        <v>1</v>
      </c>
      <c r="D1957">
        <v>0.96</v>
      </c>
      <c r="E1957">
        <v>1</v>
      </c>
      <c r="F1957">
        <v>1</v>
      </c>
      <c r="G1957">
        <v>1</v>
      </c>
      <c r="H1957" s="36">
        <v>2</v>
      </c>
    </row>
    <row r="1958" spans="1:8" x14ac:dyDescent="0.3">
      <c r="A1958" s="43">
        <v>2016</v>
      </c>
      <c r="B1958">
        <v>0</v>
      </c>
      <c r="D1958">
        <v>1</v>
      </c>
      <c r="E1958">
        <v>1</v>
      </c>
      <c r="F1958">
        <v>1</v>
      </c>
      <c r="G1958">
        <v>1</v>
      </c>
      <c r="H1958" s="36">
        <v>2</v>
      </c>
    </row>
    <row r="1959" spans="1:8" x14ac:dyDescent="0.3">
      <c r="A1959" s="43">
        <v>2015</v>
      </c>
      <c r="B1959">
        <v>3</v>
      </c>
      <c r="C1959">
        <v>1</v>
      </c>
      <c r="D1959">
        <v>0.53</v>
      </c>
      <c r="E1959">
        <v>1</v>
      </c>
      <c r="F1959">
        <v>1</v>
      </c>
      <c r="G1959">
        <v>2</v>
      </c>
      <c r="H1959" s="36">
        <v>2</v>
      </c>
    </row>
    <row r="1960" spans="1:8" x14ac:dyDescent="0.3">
      <c r="A1960" s="43">
        <v>2013</v>
      </c>
      <c r="B1960">
        <v>0</v>
      </c>
      <c r="E1960">
        <v>1</v>
      </c>
      <c r="F1960">
        <v>1</v>
      </c>
      <c r="G1960">
        <v>1</v>
      </c>
      <c r="H1960" s="36">
        <v>2</v>
      </c>
    </row>
    <row r="1961" spans="1:8" x14ac:dyDescent="0.3">
      <c r="A1961" s="43">
        <v>2019</v>
      </c>
      <c r="B1961">
        <v>0</v>
      </c>
      <c r="E1961">
        <v>1</v>
      </c>
      <c r="F1961">
        <v>1</v>
      </c>
      <c r="G1961">
        <v>3</v>
      </c>
      <c r="H1961" s="36">
        <v>2</v>
      </c>
    </row>
    <row r="1962" spans="1:8" x14ac:dyDescent="0.3">
      <c r="A1962" s="43">
        <v>2016</v>
      </c>
      <c r="B1962">
        <v>0</v>
      </c>
      <c r="E1962">
        <v>1</v>
      </c>
      <c r="F1962">
        <v>1</v>
      </c>
      <c r="G1962">
        <v>1</v>
      </c>
      <c r="H1962" s="36">
        <v>2</v>
      </c>
    </row>
    <row r="1963" spans="1:8" x14ac:dyDescent="0.3">
      <c r="A1963" s="43">
        <v>2019</v>
      </c>
      <c r="B1963">
        <v>4</v>
      </c>
      <c r="C1963">
        <v>1</v>
      </c>
      <c r="D1963">
        <v>1</v>
      </c>
      <c r="E1963">
        <v>1</v>
      </c>
      <c r="F1963">
        <v>1</v>
      </c>
      <c r="G1963">
        <v>9</v>
      </c>
      <c r="H1963" s="36">
        <v>2</v>
      </c>
    </row>
    <row r="1964" spans="1:8" x14ac:dyDescent="0.3">
      <c r="A1964" s="43">
        <v>2019</v>
      </c>
      <c r="B1964">
        <v>4</v>
      </c>
      <c r="C1964">
        <v>1</v>
      </c>
      <c r="D1964">
        <v>1</v>
      </c>
      <c r="E1964">
        <v>2</v>
      </c>
      <c r="F1964">
        <v>1</v>
      </c>
      <c r="G1964">
        <v>3</v>
      </c>
      <c r="H1964" s="36">
        <v>2</v>
      </c>
    </row>
    <row r="1965" spans="1:8" x14ac:dyDescent="0.3">
      <c r="A1965" s="43">
        <v>2017</v>
      </c>
      <c r="B1965">
        <v>0</v>
      </c>
      <c r="E1965">
        <v>1</v>
      </c>
      <c r="F1965">
        <v>1</v>
      </c>
      <c r="G1965">
        <v>1</v>
      </c>
      <c r="H1965" s="36">
        <v>2</v>
      </c>
    </row>
    <row r="1966" spans="1:8" x14ac:dyDescent="0.3">
      <c r="A1966" s="43">
        <v>2018</v>
      </c>
      <c r="B1966">
        <v>0</v>
      </c>
      <c r="E1966">
        <v>1</v>
      </c>
      <c r="F1966">
        <v>1</v>
      </c>
      <c r="G1966">
        <v>1</v>
      </c>
      <c r="H1966" s="36">
        <v>1</v>
      </c>
    </row>
    <row r="1967" spans="1:8" x14ac:dyDescent="0.3">
      <c r="A1967" s="43">
        <v>2019</v>
      </c>
      <c r="B1967">
        <v>0</v>
      </c>
      <c r="E1967">
        <v>1</v>
      </c>
      <c r="F1967">
        <v>2</v>
      </c>
      <c r="G1967">
        <v>2</v>
      </c>
      <c r="H1967" s="36">
        <v>2</v>
      </c>
    </row>
    <row r="1968" spans="1:8" x14ac:dyDescent="0.3">
      <c r="A1968" s="43">
        <v>2019</v>
      </c>
      <c r="B1968">
        <v>0</v>
      </c>
      <c r="E1968">
        <v>1</v>
      </c>
      <c r="F1968">
        <v>2</v>
      </c>
      <c r="G1968">
        <v>3</v>
      </c>
      <c r="H1968" s="36">
        <v>1</v>
      </c>
    </row>
    <row r="1969" spans="1:8" x14ac:dyDescent="0.3">
      <c r="A1969" s="43">
        <v>2017</v>
      </c>
      <c r="B1969">
        <v>0</v>
      </c>
      <c r="E1969">
        <v>1</v>
      </c>
      <c r="F1969">
        <v>1</v>
      </c>
      <c r="G1969">
        <v>1</v>
      </c>
      <c r="H1969" s="36">
        <v>2</v>
      </c>
    </row>
    <row r="1970" spans="1:8" x14ac:dyDescent="0.3">
      <c r="A1970" s="43">
        <v>2017</v>
      </c>
      <c r="B1970">
        <v>0</v>
      </c>
      <c r="E1970">
        <v>1</v>
      </c>
      <c r="F1970">
        <v>1</v>
      </c>
      <c r="G1970">
        <v>1</v>
      </c>
      <c r="H1970" s="36">
        <v>2</v>
      </c>
    </row>
    <row r="1971" spans="1:8" x14ac:dyDescent="0.3">
      <c r="A1971" s="43">
        <v>2017</v>
      </c>
      <c r="B1971">
        <v>0</v>
      </c>
      <c r="D1971">
        <v>1</v>
      </c>
      <c r="E1971">
        <v>1</v>
      </c>
      <c r="F1971">
        <v>1</v>
      </c>
      <c r="G1971">
        <v>2</v>
      </c>
      <c r="H1971" s="36">
        <v>2</v>
      </c>
    </row>
    <row r="1972" spans="1:8" x14ac:dyDescent="0.3">
      <c r="A1972" s="43">
        <v>2019</v>
      </c>
      <c r="B1972">
        <v>4</v>
      </c>
      <c r="C1972">
        <v>1</v>
      </c>
      <c r="D1972">
        <v>0.98</v>
      </c>
      <c r="E1972">
        <v>1</v>
      </c>
      <c r="F1972">
        <v>1</v>
      </c>
      <c r="G1972">
        <v>1</v>
      </c>
      <c r="H1972" s="36">
        <v>2</v>
      </c>
    </row>
    <row r="1973" spans="1:8" x14ac:dyDescent="0.3">
      <c r="A1973" s="43">
        <v>2015</v>
      </c>
      <c r="B1973">
        <v>0</v>
      </c>
      <c r="E1973">
        <v>1</v>
      </c>
      <c r="F1973">
        <v>2</v>
      </c>
      <c r="G1973">
        <v>3</v>
      </c>
      <c r="H1973" s="36">
        <v>2</v>
      </c>
    </row>
    <row r="1974" spans="1:8" x14ac:dyDescent="0.3">
      <c r="A1974" s="43">
        <v>2019</v>
      </c>
      <c r="B1974">
        <v>2</v>
      </c>
      <c r="C1974">
        <v>0</v>
      </c>
      <c r="E1974">
        <v>1</v>
      </c>
      <c r="F1974">
        <v>2</v>
      </c>
      <c r="G1974">
        <v>2</v>
      </c>
      <c r="H1974" s="36">
        <v>2</v>
      </c>
    </row>
    <row r="1975" spans="1:8" x14ac:dyDescent="0.3">
      <c r="A1975" s="43">
        <v>2019</v>
      </c>
      <c r="B1975">
        <v>4</v>
      </c>
      <c r="C1975">
        <v>1</v>
      </c>
      <c r="D1975">
        <v>1</v>
      </c>
      <c r="E1975">
        <v>1</v>
      </c>
      <c r="F1975">
        <v>1</v>
      </c>
      <c r="G1975">
        <v>1</v>
      </c>
      <c r="H1975" s="36">
        <v>2</v>
      </c>
    </row>
    <row r="1976" spans="1:8" x14ac:dyDescent="0.3">
      <c r="A1976" s="43">
        <v>2019</v>
      </c>
      <c r="B1976">
        <v>4</v>
      </c>
      <c r="C1976">
        <v>1</v>
      </c>
      <c r="D1976">
        <v>0.9</v>
      </c>
      <c r="E1976">
        <v>2</v>
      </c>
      <c r="F1976">
        <v>2</v>
      </c>
      <c r="G1976">
        <v>2</v>
      </c>
      <c r="H1976" s="36">
        <v>2</v>
      </c>
    </row>
    <row r="1977" spans="1:8" x14ac:dyDescent="0.3">
      <c r="A1977" s="43">
        <v>2018</v>
      </c>
      <c r="B1977">
        <v>3</v>
      </c>
      <c r="C1977">
        <v>0.98</v>
      </c>
      <c r="D1977">
        <v>0.89</v>
      </c>
      <c r="E1977">
        <v>2</v>
      </c>
      <c r="F1977">
        <v>2</v>
      </c>
      <c r="G1977">
        <v>2</v>
      </c>
      <c r="H1977" s="36">
        <v>2</v>
      </c>
    </row>
    <row r="1978" spans="1:8" x14ac:dyDescent="0.3">
      <c r="A1978" s="43">
        <v>2010</v>
      </c>
      <c r="B1978">
        <v>0</v>
      </c>
      <c r="E1978">
        <v>1</v>
      </c>
      <c r="F1978">
        <v>1</v>
      </c>
      <c r="G1978">
        <v>2</v>
      </c>
      <c r="H1978" s="36">
        <v>2</v>
      </c>
    </row>
    <row r="1979" spans="1:8" x14ac:dyDescent="0.3">
      <c r="A1979" s="43">
        <v>2019</v>
      </c>
      <c r="B1979">
        <v>0</v>
      </c>
      <c r="E1979">
        <v>1</v>
      </c>
      <c r="F1979">
        <v>1</v>
      </c>
      <c r="G1979">
        <v>2</v>
      </c>
      <c r="H1979" s="36">
        <v>2</v>
      </c>
    </row>
    <row r="1980" spans="1:8" x14ac:dyDescent="0.3">
      <c r="A1980" s="43">
        <v>2014</v>
      </c>
      <c r="B1980">
        <v>4</v>
      </c>
      <c r="C1980">
        <v>1</v>
      </c>
      <c r="D1980">
        <v>0.54</v>
      </c>
      <c r="E1980">
        <v>1</v>
      </c>
      <c r="F1980">
        <v>1</v>
      </c>
      <c r="G1980">
        <v>1</v>
      </c>
      <c r="H1980" s="36">
        <v>2</v>
      </c>
    </row>
    <row r="1981" spans="1:8" x14ac:dyDescent="0.3">
      <c r="A1981" s="43">
        <v>2016</v>
      </c>
      <c r="B1981">
        <v>0</v>
      </c>
      <c r="E1981">
        <v>1</v>
      </c>
      <c r="F1981">
        <v>1</v>
      </c>
      <c r="G1981">
        <v>1</v>
      </c>
      <c r="H1981" s="36">
        <v>2</v>
      </c>
    </row>
    <row r="1982" spans="1:8" x14ac:dyDescent="0.3">
      <c r="A1982" s="43">
        <v>2019</v>
      </c>
      <c r="B1982">
        <v>4</v>
      </c>
      <c r="C1982">
        <v>1</v>
      </c>
      <c r="D1982">
        <v>1</v>
      </c>
      <c r="E1982">
        <v>2</v>
      </c>
      <c r="F1982">
        <v>1</v>
      </c>
      <c r="G1982">
        <v>1</v>
      </c>
      <c r="H1982" s="36">
        <v>2</v>
      </c>
    </row>
    <row r="1983" spans="1:8" x14ac:dyDescent="0.3">
      <c r="A1983" s="43">
        <v>2014</v>
      </c>
      <c r="B1983">
        <v>0</v>
      </c>
      <c r="E1983">
        <v>1</v>
      </c>
      <c r="F1983">
        <v>1</v>
      </c>
      <c r="G1983">
        <v>1</v>
      </c>
      <c r="H1983" s="36">
        <v>2</v>
      </c>
    </row>
    <row r="1984" spans="1:8" x14ac:dyDescent="0.3">
      <c r="A1984" s="43">
        <v>2015</v>
      </c>
      <c r="B1984">
        <v>0</v>
      </c>
      <c r="E1984">
        <v>1</v>
      </c>
      <c r="F1984">
        <v>2</v>
      </c>
      <c r="G1984">
        <v>2</v>
      </c>
      <c r="H1984" s="36">
        <v>2</v>
      </c>
    </row>
    <row r="1985" spans="1:8" x14ac:dyDescent="0.3">
      <c r="A1985" s="43">
        <v>2015</v>
      </c>
      <c r="B1985">
        <v>0</v>
      </c>
      <c r="E1985">
        <v>1</v>
      </c>
      <c r="F1985">
        <v>2</v>
      </c>
      <c r="G1985">
        <v>2</v>
      </c>
      <c r="H1985" s="36">
        <v>1</v>
      </c>
    </row>
    <row r="1986" spans="1:8" x14ac:dyDescent="0.3">
      <c r="A1986" s="43">
        <v>2019</v>
      </c>
      <c r="B1986">
        <v>0</v>
      </c>
      <c r="D1986">
        <v>0</v>
      </c>
      <c r="E1986">
        <v>1</v>
      </c>
      <c r="F1986">
        <v>1</v>
      </c>
      <c r="G1986">
        <v>1</v>
      </c>
      <c r="H1986" s="36">
        <v>2</v>
      </c>
    </row>
    <row r="1987" spans="1:8" x14ac:dyDescent="0.3">
      <c r="A1987" s="43">
        <v>2014</v>
      </c>
      <c r="B1987">
        <v>3</v>
      </c>
      <c r="C1987">
        <v>1</v>
      </c>
      <c r="D1987">
        <v>0.59</v>
      </c>
      <c r="E1987">
        <v>1</v>
      </c>
      <c r="F1987">
        <v>1</v>
      </c>
      <c r="G1987">
        <v>3</v>
      </c>
      <c r="H1987" s="36">
        <v>2</v>
      </c>
    </row>
    <row r="1988" spans="1:8" x14ac:dyDescent="0.3">
      <c r="A1988" s="43">
        <v>2019</v>
      </c>
      <c r="B1988">
        <v>4</v>
      </c>
      <c r="C1988">
        <v>0.99</v>
      </c>
      <c r="D1988">
        <v>1</v>
      </c>
      <c r="E1988">
        <v>1</v>
      </c>
      <c r="F1988">
        <v>2</v>
      </c>
      <c r="G1988">
        <v>3</v>
      </c>
      <c r="H1988" s="36">
        <v>2</v>
      </c>
    </row>
    <row r="1989" spans="1:8" x14ac:dyDescent="0.3">
      <c r="A1989" s="43">
        <v>2015</v>
      </c>
      <c r="B1989">
        <v>0</v>
      </c>
      <c r="E1989">
        <v>1</v>
      </c>
      <c r="F1989">
        <v>1</v>
      </c>
      <c r="G1989">
        <v>1</v>
      </c>
      <c r="H1989" s="36">
        <v>2</v>
      </c>
    </row>
    <row r="1990" spans="1:8" x14ac:dyDescent="0.3">
      <c r="A1990" s="43">
        <v>2019</v>
      </c>
      <c r="B1990">
        <v>4</v>
      </c>
      <c r="C1990">
        <v>1</v>
      </c>
      <c r="D1990">
        <v>1</v>
      </c>
      <c r="E1990">
        <v>2</v>
      </c>
      <c r="F1990">
        <v>1</v>
      </c>
      <c r="G1990">
        <v>1</v>
      </c>
      <c r="H1990" s="36">
        <v>2</v>
      </c>
    </row>
    <row r="1991" spans="1:8" x14ac:dyDescent="0.3">
      <c r="A1991" s="43">
        <v>2019</v>
      </c>
      <c r="B1991">
        <v>0</v>
      </c>
      <c r="E1991">
        <v>1</v>
      </c>
      <c r="F1991">
        <v>1</v>
      </c>
      <c r="G1991">
        <v>2</v>
      </c>
      <c r="H1991" s="36">
        <v>2</v>
      </c>
    </row>
    <row r="1992" spans="1:8" x14ac:dyDescent="0.3">
      <c r="A1992" s="43">
        <v>2017</v>
      </c>
      <c r="B1992">
        <v>3</v>
      </c>
      <c r="C1992">
        <v>1</v>
      </c>
      <c r="D1992">
        <v>0.89</v>
      </c>
      <c r="E1992">
        <v>2</v>
      </c>
      <c r="F1992">
        <v>1</v>
      </c>
      <c r="G1992">
        <v>1</v>
      </c>
      <c r="H1992" s="36">
        <v>2</v>
      </c>
    </row>
    <row r="1993" spans="1:8" x14ac:dyDescent="0.3">
      <c r="A1993" s="43">
        <v>2019</v>
      </c>
      <c r="B1993">
        <v>2</v>
      </c>
      <c r="C1993">
        <v>0</v>
      </c>
      <c r="D1993">
        <v>0.37</v>
      </c>
      <c r="E1993">
        <v>1</v>
      </c>
      <c r="F1993">
        <v>1</v>
      </c>
      <c r="G1993">
        <v>1</v>
      </c>
      <c r="H1993" s="36">
        <v>2</v>
      </c>
    </row>
    <row r="1994" spans="1:8" x14ac:dyDescent="0.3">
      <c r="A1994" s="43">
        <v>2018</v>
      </c>
      <c r="B1994">
        <v>0</v>
      </c>
      <c r="E1994">
        <v>1</v>
      </c>
      <c r="F1994">
        <v>3</v>
      </c>
      <c r="G1994">
        <v>3</v>
      </c>
      <c r="H1994" s="36">
        <v>2</v>
      </c>
    </row>
    <row r="1995" spans="1:8" x14ac:dyDescent="0.3">
      <c r="A1995" s="43">
        <v>2014</v>
      </c>
      <c r="B1995">
        <v>4</v>
      </c>
      <c r="C1995">
        <v>1</v>
      </c>
      <c r="D1995">
        <v>1</v>
      </c>
      <c r="E1995">
        <v>2</v>
      </c>
      <c r="F1995">
        <v>3</v>
      </c>
      <c r="G1995">
        <v>7</v>
      </c>
      <c r="H1995" s="36">
        <v>2</v>
      </c>
    </row>
    <row r="1996" spans="1:8" x14ac:dyDescent="0.3">
      <c r="A1996" s="43">
        <v>2016</v>
      </c>
      <c r="B1996">
        <v>0</v>
      </c>
      <c r="E1996">
        <v>1</v>
      </c>
      <c r="F1996">
        <v>1</v>
      </c>
      <c r="G1996">
        <v>3</v>
      </c>
      <c r="H1996" s="36">
        <v>2</v>
      </c>
    </row>
    <row r="1997" spans="1:8" x14ac:dyDescent="0.3">
      <c r="A1997" s="43">
        <v>2014</v>
      </c>
      <c r="B1997">
        <v>0</v>
      </c>
      <c r="E1997">
        <v>1</v>
      </c>
      <c r="F1997">
        <v>1</v>
      </c>
      <c r="G1997">
        <v>2</v>
      </c>
      <c r="H1997" s="36">
        <v>2</v>
      </c>
    </row>
    <row r="1998" spans="1:8" x14ac:dyDescent="0.3">
      <c r="A1998" s="43">
        <v>2019</v>
      </c>
      <c r="B1998">
        <v>0</v>
      </c>
      <c r="E1998">
        <v>1</v>
      </c>
      <c r="F1998">
        <v>1</v>
      </c>
      <c r="G1998">
        <v>1</v>
      </c>
      <c r="H1998" s="36">
        <v>2</v>
      </c>
    </row>
    <row r="1999" spans="1:8" x14ac:dyDescent="0.3">
      <c r="A1999" s="43">
        <v>2018</v>
      </c>
      <c r="B1999">
        <v>4</v>
      </c>
      <c r="C1999">
        <v>1</v>
      </c>
      <c r="D1999">
        <v>0.98</v>
      </c>
      <c r="E1999">
        <v>1</v>
      </c>
      <c r="F1999">
        <v>4</v>
      </c>
      <c r="G1999">
        <v>4</v>
      </c>
      <c r="H1999" s="36">
        <v>2</v>
      </c>
    </row>
    <row r="2000" spans="1:8" x14ac:dyDescent="0.3">
      <c r="A2000" s="43">
        <v>2014</v>
      </c>
      <c r="B2000">
        <v>4</v>
      </c>
      <c r="C2000">
        <v>1</v>
      </c>
      <c r="D2000">
        <v>1</v>
      </c>
      <c r="E2000">
        <v>2</v>
      </c>
      <c r="F2000">
        <v>2</v>
      </c>
      <c r="G2000">
        <v>2</v>
      </c>
      <c r="H2000" s="36">
        <v>2</v>
      </c>
    </row>
    <row r="2001" spans="1:8" x14ac:dyDescent="0.3">
      <c r="A2001" s="43">
        <v>2019</v>
      </c>
      <c r="B2001">
        <v>4</v>
      </c>
      <c r="C2001">
        <v>1</v>
      </c>
      <c r="D2001">
        <v>0.92</v>
      </c>
      <c r="E2001">
        <v>2</v>
      </c>
      <c r="F2001">
        <v>2</v>
      </c>
      <c r="G2001">
        <v>2</v>
      </c>
      <c r="H2001" s="36">
        <v>2</v>
      </c>
    </row>
    <row r="2002" spans="1:8" x14ac:dyDescent="0.3">
      <c r="A2002" s="43">
        <v>2016</v>
      </c>
      <c r="B2002">
        <v>2</v>
      </c>
      <c r="C2002">
        <v>0</v>
      </c>
      <c r="D2002">
        <v>0</v>
      </c>
      <c r="E2002">
        <v>1</v>
      </c>
      <c r="F2002">
        <v>1</v>
      </c>
      <c r="G2002">
        <v>1</v>
      </c>
      <c r="H2002" s="36">
        <v>2</v>
      </c>
    </row>
    <row r="2003" spans="1:8" x14ac:dyDescent="0.3">
      <c r="A2003" s="43">
        <v>2019</v>
      </c>
      <c r="B2003">
        <v>0</v>
      </c>
      <c r="E2003">
        <v>1</v>
      </c>
      <c r="F2003">
        <v>1</v>
      </c>
      <c r="G2003">
        <v>1</v>
      </c>
      <c r="H2003" s="36">
        <v>2</v>
      </c>
    </row>
    <row r="2004" spans="1:8" x14ac:dyDescent="0.3">
      <c r="A2004" s="43">
        <v>2014</v>
      </c>
      <c r="B2004">
        <v>4</v>
      </c>
      <c r="C2004">
        <v>1</v>
      </c>
      <c r="D2004">
        <v>0.41</v>
      </c>
      <c r="E2004">
        <v>2</v>
      </c>
      <c r="F2004">
        <v>2</v>
      </c>
      <c r="G2004">
        <v>2</v>
      </c>
      <c r="H2004" s="36">
        <v>2</v>
      </c>
    </row>
    <row r="2005" spans="1:8" x14ac:dyDescent="0.3">
      <c r="A2005" s="43">
        <v>2017</v>
      </c>
      <c r="B2005">
        <v>1</v>
      </c>
      <c r="C2005">
        <v>0.95</v>
      </c>
      <c r="D2005">
        <v>0.86</v>
      </c>
      <c r="E2005">
        <v>1</v>
      </c>
      <c r="F2005">
        <v>2</v>
      </c>
      <c r="G2005">
        <v>3</v>
      </c>
      <c r="H2005" s="36">
        <v>2</v>
      </c>
    </row>
    <row r="2006" spans="1:8" x14ac:dyDescent="0.3">
      <c r="A2006" s="43">
        <v>2015</v>
      </c>
      <c r="B2006">
        <v>0</v>
      </c>
      <c r="E2006">
        <v>1</v>
      </c>
      <c r="F2006">
        <v>1</v>
      </c>
      <c r="G2006">
        <v>1</v>
      </c>
      <c r="H2006" s="36">
        <v>2</v>
      </c>
    </row>
    <row r="2007" spans="1:8" x14ac:dyDescent="0.3">
      <c r="A2007" s="43">
        <v>2019</v>
      </c>
      <c r="B2007">
        <v>0</v>
      </c>
      <c r="E2007">
        <v>1</v>
      </c>
      <c r="F2007">
        <v>1</v>
      </c>
      <c r="G2007">
        <v>1</v>
      </c>
      <c r="H2007" s="36">
        <v>2</v>
      </c>
    </row>
    <row r="2008" spans="1:8" x14ac:dyDescent="0.3">
      <c r="A2008" s="43">
        <v>2016</v>
      </c>
      <c r="B2008">
        <v>0</v>
      </c>
      <c r="E2008">
        <v>1</v>
      </c>
      <c r="F2008">
        <v>1</v>
      </c>
      <c r="G2008">
        <v>1</v>
      </c>
      <c r="H2008" s="36">
        <v>2</v>
      </c>
    </row>
    <row r="2009" spans="1:8" x14ac:dyDescent="0.3">
      <c r="A2009" s="43">
        <v>2016</v>
      </c>
      <c r="B2009">
        <v>4</v>
      </c>
      <c r="C2009">
        <v>1</v>
      </c>
      <c r="D2009">
        <v>1</v>
      </c>
      <c r="E2009">
        <v>1</v>
      </c>
      <c r="F2009">
        <v>2</v>
      </c>
      <c r="G2009">
        <v>2</v>
      </c>
      <c r="H2009" s="36">
        <v>2</v>
      </c>
    </row>
    <row r="2010" spans="1:8" x14ac:dyDescent="0.3">
      <c r="A2010" s="43">
        <v>2019</v>
      </c>
      <c r="B2010">
        <v>2</v>
      </c>
      <c r="C2010">
        <v>0</v>
      </c>
      <c r="E2010">
        <v>1</v>
      </c>
      <c r="F2010">
        <v>1</v>
      </c>
      <c r="G2010">
        <v>2</v>
      </c>
      <c r="H2010" s="36">
        <v>2</v>
      </c>
    </row>
    <row r="2011" spans="1:8" x14ac:dyDescent="0.3">
      <c r="A2011" s="43">
        <v>2012</v>
      </c>
      <c r="B2011">
        <v>4</v>
      </c>
      <c r="C2011">
        <v>1</v>
      </c>
      <c r="D2011">
        <v>0.91</v>
      </c>
      <c r="E2011">
        <v>1</v>
      </c>
      <c r="F2011">
        <v>1</v>
      </c>
      <c r="G2011">
        <v>3</v>
      </c>
      <c r="H2011" s="36">
        <v>2</v>
      </c>
    </row>
    <row r="2012" spans="1:8" x14ac:dyDescent="0.3">
      <c r="A2012" s="43">
        <v>2013</v>
      </c>
      <c r="B2012">
        <v>0</v>
      </c>
      <c r="E2012">
        <v>1</v>
      </c>
      <c r="F2012">
        <v>1</v>
      </c>
      <c r="G2012">
        <v>4</v>
      </c>
      <c r="H2012" s="36">
        <v>2</v>
      </c>
    </row>
    <row r="2013" spans="1:8" x14ac:dyDescent="0.3">
      <c r="A2013" s="43">
        <v>2019</v>
      </c>
      <c r="B2013">
        <v>0</v>
      </c>
      <c r="E2013">
        <v>1</v>
      </c>
      <c r="F2013">
        <v>1</v>
      </c>
      <c r="G2013">
        <v>1</v>
      </c>
      <c r="H2013" s="36">
        <v>1</v>
      </c>
    </row>
    <row r="2014" spans="1:8" x14ac:dyDescent="0.3">
      <c r="A2014" s="43">
        <v>2019</v>
      </c>
      <c r="B2014">
        <v>4</v>
      </c>
      <c r="C2014">
        <v>1</v>
      </c>
      <c r="D2014">
        <v>0.96</v>
      </c>
      <c r="E2014">
        <v>2</v>
      </c>
      <c r="F2014">
        <v>1</v>
      </c>
      <c r="G2014">
        <v>1</v>
      </c>
      <c r="H2014" s="36">
        <v>2</v>
      </c>
    </row>
    <row r="2015" spans="1:8" x14ac:dyDescent="0.3">
      <c r="A2015" s="43">
        <v>2016</v>
      </c>
      <c r="B2015">
        <v>4</v>
      </c>
      <c r="C2015">
        <v>1</v>
      </c>
      <c r="D2015">
        <v>0.96</v>
      </c>
      <c r="E2015">
        <v>2</v>
      </c>
      <c r="F2015">
        <v>1</v>
      </c>
      <c r="G2015">
        <v>1</v>
      </c>
      <c r="H2015" s="36">
        <v>2</v>
      </c>
    </row>
    <row r="2016" spans="1:8" x14ac:dyDescent="0.3">
      <c r="A2016" s="43">
        <v>2011</v>
      </c>
      <c r="B2016">
        <v>4</v>
      </c>
      <c r="C2016">
        <v>1</v>
      </c>
      <c r="D2016">
        <v>0.99</v>
      </c>
      <c r="E2016">
        <v>2</v>
      </c>
      <c r="F2016">
        <v>1</v>
      </c>
      <c r="G2016">
        <v>1</v>
      </c>
      <c r="H2016" s="36">
        <v>2</v>
      </c>
    </row>
    <row r="2017" spans="1:8" x14ac:dyDescent="0.3">
      <c r="A2017" s="43">
        <v>2019</v>
      </c>
      <c r="B2017">
        <v>0</v>
      </c>
      <c r="E2017">
        <v>1</v>
      </c>
      <c r="F2017">
        <v>1</v>
      </c>
      <c r="G2017">
        <v>1</v>
      </c>
      <c r="H2017" s="36">
        <v>2</v>
      </c>
    </row>
    <row r="2018" spans="1:8" x14ac:dyDescent="0.3">
      <c r="A2018" s="43">
        <v>2018</v>
      </c>
      <c r="B2018">
        <v>0</v>
      </c>
      <c r="E2018">
        <v>1</v>
      </c>
      <c r="F2018">
        <v>1</v>
      </c>
      <c r="G2018">
        <v>2</v>
      </c>
      <c r="H2018" s="36">
        <v>2</v>
      </c>
    </row>
    <row r="2019" spans="1:8" x14ac:dyDescent="0.3">
      <c r="A2019" s="43">
        <v>2015</v>
      </c>
      <c r="B2019">
        <v>0</v>
      </c>
      <c r="E2019">
        <v>1</v>
      </c>
      <c r="F2019">
        <v>1</v>
      </c>
      <c r="G2019">
        <v>3</v>
      </c>
      <c r="H2019" s="36">
        <v>2</v>
      </c>
    </row>
    <row r="2020" spans="1:8" x14ac:dyDescent="0.3">
      <c r="A2020" s="43">
        <v>2016</v>
      </c>
      <c r="B2020">
        <v>0</v>
      </c>
      <c r="E2020">
        <v>1</v>
      </c>
      <c r="F2020">
        <v>1</v>
      </c>
      <c r="G2020">
        <v>1</v>
      </c>
      <c r="H2020" s="36">
        <v>2</v>
      </c>
    </row>
    <row r="2021" spans="1:8" x14ac:dyDescent="0.3">
      <c r="A2021" s="43">
        <v>2019</v>
      </c>
      <c r="B2021">
        <v>0</v>
      </c>
      <c r="E2021">
        <v>1</v>
      </c>
      <c r="F2021">
        <v>1</v>
      </c>
      <c r="G2021">
        <v>1</v>
      </c>
      <c r="H2021" s="36">
        <v>2</v>
      </c>
    </row>
    <row r="2022" spans="1:8" x14ac:dyDescent="0.3">
      <c r="A2022" s="43">
        <v>2014</v>
      </c>
      <c r="B2022">
        <v>0</v>
      </c>
      <c r="E2022">
        <v>1</v>
      </c>
      <c r="F2022">
        <v>1</v>
      </c>
      <c r="G2022">
        <v>1</v>
      </c>
      <c r="H2022" s="36">
        <v>2</v>
      </c>
    </row>
    <row r="2023" spans="1:8" x14ac:dyDescent="0.3">
      <c r="A2023" s="43">
        <v>2017</v>
      </c>
      <c r="B2023">
        <v>0</v>
      </c>
      <c r="E2023">
        <v>1</v>
      </c>
      <c r="F2023">
        <v>1</v>
      </c>
      <c r="G2023">
        <v>2</v>
      </c>
      <c r="H2023" s="36">
        <v>2</v>
      </c>
    </row>
    <row r="2024" spans="1:8" x14ac:dyDescent="0.3">
      <c r="A2024" s="43">
        <v>2017</v>
      </c>
      <c r="B2024">
        <v>0</v>
      </c>
      <c r="E2024">
        <v>1</v>
      </c>
      <c r="F2024">
        <v>2</v>
      </c>
      <c r="G2024">
        <v>3</v>
      </c>
      <c r="H2024" s="36">
        <v>2</v>
      </c>
    </row>
    <row r="2025" spans="1:8" x14ac:dyDescent="0.3">
      <c r="A2025" s="43">
        <v>2013</v>
      </c>
      <c r="B2025">
        <v>4</v>
      </c>
      <c r="C2025">
        <v>1</v>
      </c>
      <c r="D2025">
        <v>0.95</v>
      </c>
      <c r="E2025">
        <v>2</v>
      </c>
      <c r="F2025">
        <v>2</v>
      </c>
      <c r="G2025">
        <v>6</v>
      </c>
      <c r="H2025" s="36">
        <v>2</v>
      </c>
    </row>
    <row r="2026" spans="1:8" x14ac:dyDescent="0.3">
      <c r="A2026" s="43">
        <v>2013</v>
      </c>
      <c r="B2026">
        <v>3</v>
      </c>
      <c r="C2026">
        <v>1</v>
      </c>
      <c r="D2026">
        <v>0</v>
      </c>
      <c r="E2026">
        <v>1</v>
      </c>
      <c r="F2026">
        <v>4</v>
      </c>
      <c r="G2026">
        <v>4</v>
      </c>
      <c r="H2026" s="36">
        <v>2</v>
      </c>
    </row>
    <row r="2027" spans="1:8" x14ac:dyDescent="0.3">
      <c r="A2027" s="43">
        <v>2019</v>
      </c>
      <c r="B2027">
        <v>2</v>
      </c>
      <c r="C2027">
        <v>0</v>
      </c>
      <c r="E2027">
        <v>1</v>
      </c>
      <c r="F2027">
        <v>1</v>
      </c>
      <c r="G2027">
        <v>1</v>
      </c>
      <c r="H2027" s="36">
        <v>1</v>
      </c>
    </row>
    <row r="2028" spans="1:8" x14ac:dyDescent="0.3">
      <c r="A2028" s="43">
        <v>2016</v>
      </c>
      <c r="B2028">
        <v>0</v>
      </c>
      <c r="E2028">
        <v>1</v>
      </c>
      <c r="F2028">
        <v>1</v>
      </c>
      <c r="G2028">
        <v>1</v>
      </c>
      <c r="H2028" s="36">
        <v>2</v>
      </c>
    </row>
    <row r="2029" spans="1:8" x14ac:dyDescent="0.3">
      <c r="A2029" s="43">
        <v>2017</v>
      </c>
      <c r="B2029">
        <v>4</v>
      </c>
      <c r="C2029">
        <v>1</v>
      </c>
      <c r="D2029">
        <v>0.69</v>
      </c>
      <c r="E2029">
        <v>2</v>
      </c>
      <c r="F2029">
        <v>3</v>
      </c>
      <c r="G2029">
        <v>3</v>
      </c>
      <c r="H2029" s="36">
        <v>2</v>
      </c>
    </row>
    <row r="2030" spans="1:8" x14ac:dyDescent="0.3">
      <c r="A2030" s="43">
        <v>2019</v>
      </c>
      <c r="B2030">
        <v>4</v>
      </c>
      <c r="C2030">
        <v>1</v>
      </c>
      <c r="D2030">
        <v>0.98</v>
      </c>
      <c r="E2030">
        <v>1</v>
      </c>
      <c r="F2030">
        <v>6</v>
      </c>
      <c r="G2030">
        <v>8</v>
      </c>
      <c r="H2030" s="36">
        <v>2</v>
      </c>
    </row>
    <row r="2031" spans="1:8" x14ac:dyDescent="0.3">
      <c r="A2031" s="43">
        <v>2019</v>
      </c>
      <c r="B2031">
        <v>4</v>
      </c>
      <c r="C2031">
        <v>1</v>
      </c>
      <c r="D2031">
        <v>0.83</v>
      </c>
      <c r="E2031">
        <v>1</v>
      </c>
      <c r="F2031">
        <v>1</v>
      </c>
      <c r="G2031">
        <v>1</v>
      </c>
      <c r="H2031" s="36">
        <v>2</v>
      </c>
    </row>
    <row r="2032" spans="1:8" x14ac:dyDescent="0.3">
      <c r="A2032" s="43">
        <v>2012</v>
      </c>
      <c r="B2032">
        <v>0</v>
      </c>
      <c r="E2032">
        <v>1</v>
      </c>
      <c r="F2032">
        <v>3</v>
      </c>
      <c r="G2032">
        <v>4</v>
      </c>
      <c r="H2032" s="36">
        <v>2</v>
      </c>
    </row>
    <row r="2033" spans="1:8" x14ac:dyDescent="0.3">
      <c r="A2033" s="43">
        <v>2019</v>
      </c>
      <c r="B2033">
        <v>0</v>
      </c>
      <c r="D2033">
        <v>1</v>
      </c>
      <c r="E2033">
        <v>1</v>
      </c>
      <c r="F2033">
        <v>1</v>
      </c>
      <c r="G2033">
        <v>2</v>
      </c>
      <c r="H2033" s="36">
        <v>2</v>
      </c>
    </row>
    <row r="2034" spans="1:8" x14ac:dyDescent="0.3">
      <c r="A2034" s="43">
        <v>2018</v>
      </c>
      <c r="B2034">
        <v>4</v>
      </c>
      <c r="C2034">
        <v>1</v>
      </c>
      <c r="D2034">
        <v>0.56000000000000005</v>
      </c>
      <c r="E2034">
        <v>1</v>
      </c>
      <c r="F2034">
        <v>1</v>
      </c>
      <c r="G2034">
        <v>1</v>
      </c>
      <c r="H2034" s="36">
        <v>2</v>
      </c>
    </row>
    <row r="2035" spans="1:8" x14ac:dyDescent="0.3">
      <c r="A2035" s="43">
        <v>2016</v>
      </c>
      <c r="B2035">
        <v>0</v>
      </c>
      <c r="E2035">
        <v>1</v>
      </c>
      <c r="F2035">
        <v>1</v>
      </c>
      <c r="G2035">
        <v>1</v>
      </c>
      <c r="H2035" s="36">
        <v>2</v>
      </c>
    </row>
    <row r="2036" spans="1:8" x14ac:dyDescent="0.3">
      <c r="A2036" s="43">
        <v>2019</v>
      </c>
      <c r="B2036">
        <v>4</v>
      </c>
      <c r="C2036">
        <v>1</v>
      </c>
      <c r="D2036">
        <v>0.93</v>
      </c>
      <c r="E2036">
        <v>1</v>
      </c>
      <c r="F2036">
        <v>1</v>
      </c>
      <c r="G2036">
        <v>1</v>
      </c>
      <c r="H2036" s="36">
        <v>2</v>
      </c>
    </row>
    <row r="2037" spans="1:8" x14ac:dyDescent="0.3">
      <c r="A2037" s="43">
        <v>2013</v>
      </c>
      <c r="B2037">
        <v>0</v>
      </c>
      <c r="E2037">
        <v>1</v>
      </c>
      <c r="F2037">
        <v>1</v>
      </c>
      <c r="G2037">
        <v>2</v>
      </c>
      <c r="H2037" s="36">
        <v>2</v>
      </c>
    </row>
    <row r="2038" spans="1:8" x14ac:dyDescent="0.3">
      <c r="A2038" s="43">
        <v>2018</v>
      </c>
      <c r="B2038">
        <v>0</v>
      </c>
      <c r="E2038">
        <v>1</v>
      </c>
      <c r="F2038">
        <v>1</v>
      </c>
      <c r="G2038">
        <v>1</v>
      </c>
      <c r="H2038" s="36">
        <v>2</v>
      </c>
    </row>
    <row r="2039" spans="1:8" x14ac:dyDescent="0.3">
      <c r="A2039" s="43">
        <v>2015</v>
      </c>
      <c r="B2039">
        <v>0</v>
      </c>
      <c r="E2039">
        <v>1</v>
      </c>
      <c r="F2039">
        <v>1</v>
      </c>
      <c r="G2039">
        <v>1</v>
      </c>
      <c r="H2039" s="36">
        <v>2</v>
      </c>
    </row>
    <row r="2040" spans="1:8" x14ac:dyDescent="0.3">
      <c r="A2040" s="43">
        <v>2018</v>
      </c>
      <c r="B2040">
        <v>0</v>
      </c>
      <c r="E2040">
        <v>1</v>
      </c>
      <c r="F2040">
        <v>1</v>
      </c>
      <c r="G2040">
        <v>3</v>
      </c>
      <c r="H2040" s="36">
        <v>2</v>
      </c>
    </row>
    <row r="2041" spans="1:8" x14ac:dyDescent="0.3">
      <c r="A2041" s="43">
        <v>2017</v>
      </c>
      <c r="B2041">
        <v>4</v>
      </c>
      <c r="C2041">
        <v>1</v>
      </c>
      <c r="D2041">
        <v>0.97</v>
      </c>
      <c r="E2041">
        <v>2</v>
      </c>
      <c r="F2041">
        <v>3</v>
      </c>
      <c r="G2041">
        <v>4</v>
      </c>
      <c r="H2041" s="36">
        <v>2</v>
      </c>
    </row>
    <row r="2042" spans="1:8" x14ac:dyDescent="0.3">
      <c r="A2042" s="43">
        <v>2017</v>
      </c>
      <c r="B2042">
        <v>4</v>
      </c>
      <c r="C2042">
        <v>1</v>
      </c>
      <c r="D2042">
        <v>0.88</v>
      </c>
      <c r="E2042">
        <v>1</v>
      </c>
      <c r="F2042">
        <v>1</v>
      </c>
      <c r="G2042">
        <v>1</v>
      </c>
      <c r="H2042" s="36">
        <v>2</v>
      </c>
    </row>
    <row r="2043" spans="1:8" x14ac:dyDescent="0.3">
      <c r="A2043" s="43">
        <v>2016</v>
      </c>
      <c r="B2043">
        <v>2</v>
      </c>
      <c r="C2043">
        <v>0</v>
      </c>
      <c r="E2043">
        <v>1</v>
      </c>
      <c r="F2043">
        <v>1</v>
      </c>
      <c r="G2043">
        <v>1</v>
      </c>
      <c r="H2043" s="36">
        <v>2</v>
      </c>
    </row>
    <row r="2044" spans="1:8" x14ac:dyDescent="0.3">
      <c r="A2044" s="43">
        <v>2018</v>
      </c>
      <c r="B2044">
        <v>0</v>
      </c>
      <c r="E2044">
        <v>1</v>
      </c>
      <c r="F2044">
        <v>1</v>
      </c>
      <c r="G2044">
        <v>4</v>
      </c>
      <c r="H2044" s="36">
        <v>2</v>
      </c>
    </row>
    <row r="2045" spans="1:8" x14ac:dyDescent="0.3">
      <c r="A2045" s="43">
        <v>2019</v>
      </c>
      <c r="B2045">
        <v>4</v>
      </c>
      <c r="C2045">
        <v>1</v>
      </c>
      <c r="D2045">
        <v>0.81</v>
      </c>
      <c r="E2045">
        <v>1</v>
      </c>
      <c r="F2045">
        <v>1</v>
      </c>
      <c r="G2045">
        <v>1</v>
      </c>
      <c r="H2045" s="36">
        <v>2</v>
      </c>
    </row>
    <row r="2046" spans="1:8" x14ac:dyDescent="0.3">
      <c r="A2046" s="43">
        <v>2019</v>
      </c>
      <c r="B2046">
        <v>0</v>
      </c>
      <c r="E2046">
        <v>1</v>
      </c>
      <c r="F2046">
        <v>1</v>
      </c>
      <c r="G2046">
        <v>1</v>
      </c>
      <c r="H2046" s="36">
        <v>2</v>
      </c>
    </row>
    <row r="2047" spans="1:8" x14ac:dyDescent="0.3">
      <c r="A2047" s="43">
        <v>2017</v>
      </c>
      <c r="B2047">
        <v>1</v>
      </c>
      <c r="C2047">
        <v>1</v>
      </c>
      <c r="D2047">
        <v>0.83</v>
      </c>
      <c r="E2047">
        <v>1</v>
      </c>
      <c r="F2047">
        <v>2</v>
      </c>
      <c r="G2047">
        <v>2</v>
      </c>
      <c r="H2047" s="36">
        <v>2</v>
      </c>
    </row>
    <row r="2048" spans="1:8" x14ac:dyDescent="0.3">
      <c r="A2048" s="43">
        <v>2019</v>
      </c>
      <c r="B2048">
        <v>4</v>
      </c>
      <c r="C2048">
        <v>1</v>
      </c>
      <c r="D2048">
        <v>0.99</v>
      </c>
      <c r="E2048">
        <v>2</v>
      </c>
      <c r="F2048">
        <v>1</v>
      </c>
      <c r="G2048">
        <v>1</v>
      </c>
      <c r="H2048" s="36">
        <v>2</v>
      </c>
    </row>
    <row r="2049" spans="1:8" x14ac:dyDescent="0.3">
      <c r="A2049" s="43">
        <v>2018</v>
      </c>
      <c r="B2049">
        <v>0</v>
      </c>
      <c r="D2049">
        <v>1</v>
      </c>
      <c r="E2049">
        <v>1</v>
      </c>
      <c r="F2049">
        <v>2</v>
      </c>
      <c r="G2049">
        <v>3</v>
      </c>
      <c r="H2049" s="36">
        <v>2</v>
      </c>
    </row>
    <row r="2050" spans="1:8" x14ac:dyDescent="0.3">
      <c r="A2050" s="43">
        <v>2019</v>
      </c>
      <c r="B2050">
        <v>0</v>
      </c>
      <c r="E2050">
        <v>1</v>
      </c>
      <c r="F2050">
        <v>1</v>
      </c>
      <c r="G2050">
        <v>1</v>
      </c>
      <c r="H2050" s="36">
        <v>2</v>
      </c>
    </row>
    <row r="2051" spans="1:8" x14ac:dyDescent="0.3">
      <c r="A2051" s="43">
        <v>2019</v>
      </c>
      <c r="B2051">
        <v>0</v>
      </c>
      <c r="E2051">
        <v>1</v>
      </c>
      <c r="F2051">
        <v>1</v>
      </c>
      <c r="G2051">
        <v>1</v>
      </c>
      <c r="H2051" s="36">
        <v>1</v>
      </c>
    </row>
    <row r="2052" spans="1:8" x14ac:dyDescent="0.3">
      <c r="A2052" s="43">
        <v>2019</v>
      </c>
      <c r="B2052">
        <v>0</v>
      </c>
      <c r="E2052">
        <v>1</v>
      </c>
      <c r="F2052">
        <v>1</v>
      </c>
      <c r="G2052">
        <v>1</v>
      </c>
      <c r="H2052" s="36">
        <v>1</v>
      </c>
    </row>
    <row r="2053" spans="1:8" x14ac:dyDescent="0.3">
      <c r="A2053" s="43">
        <v>2016</v>
      </c>
      <c r="B2053">
        <v>4</v>
      </c>
      <c r="C2053">
        <v>1</v>
      </c>
      <c r="D2053">
        <v>1</v>
      </c>
      <c r="E2053">
        <v>2</v>
      </c>
      <c r="F2053">
        <v>3</v>
      </c>
      <c r="G2053">
        <v>4</v>
      </c>
      <c r="H2053" s="36">
        <v>2</v>
      </c>
    </row>
    <row r="2054" spans="1:8" x14ac:dyDescent="0.3">
      <c r="A2054" s="43">
        <v>2016</v>
      </c>
      <c r="B2054">
        <v>0</v>
      </c>
      <c r="E2054">
        <v>1</v>
      </c>
      <c r="F2054">
        <v>1</v>
      </c>
      <c r="G2054">
        <v>1</v>
      </c>
      <c r="H2054" s="36">
        <v>2</v>
      </c>
    </row>
    <row r="2055" spans="1:8" x14ac:dyDescent="0.3">
      <c r="A2055" s="43">
        <v>2018</v>
      </c>
      <c r="B2055">
        <v>0</v>
      </c>
      <c r="E2055">
        <v>1</v>
      </c>
      <c r="F2055">
        <v>2</v>
      </c>
      <c r="G2055">
        <v>2</v>
      </c>
      <c r="H2055" s="36">
        <v>2</v>
      </c>
    </row>
    <row r="2056" spans="1:8" x14ac:dyDescent="0.3">
      <c r="A2056" s="43">
        <v>2019</v>
      </c>
      <c r="B2056">
        <v>0</v>
      </c>
      <c r="E2056">
        <v>1</v>
      </c>
      <c r="F2056">
        <v>1</v>
      </c>
      <c r="G2056">
        <v>1</v>
      </c>
      <c r="H2056" s="36">
        <v>2</v>
      </c>
    </row>
    <row r="2057" spans="1:8" x14ac:dyDescent="0.3">
      <c r="A2057" s="43">
        <v>2019</v>
      </c>
      <c r="B2057">
        <v>4</v>
      </c>
      <c r="C2057">
        <v>1</v>
      </c>
      <c r="D2057">
        <v>0.97</v>
      </c>
      <c r="E2057">
        <v>2</v>
      </c>
      <c r="F2057">
        <v>1</v>
      </c>
      <c r="G2057">
        <v>1</v>
      </c>
      <c r="H2057" s="36">
        <v>2</v>
      </c>
    </row>
    <row r="2058" spans="1:8" x14ac:dyDescent="0.3">
      <c r="A2058" s="43">
        <v>2019</v>
      </c>
      <c r="B2058">
        <v>2</v>
      </c>
      <c r="C2058">
        <v>0</v>
      </c>
      <c r="D2058">
        <v>0</v>
      </c>
      <c r="E2058">
        <v>1</v>
      </c>
      <c r="F2058">
        <v>1</v>
      </c>
      <c r="G2058">
        <v>13</v>
      </c>
      <c r="H2058" s="36">
        <v>2</v>
      </c>
    </row>
    <row r="2059" spans="1:8" x14ac:dyDescent="0.3">
      <c r="A2059" s="43">
        <v>2019</v>
      </c>
      <c r="B2059">
        <v>4</v>
      </c>
      <c r="C2059">
        <v>0.8</v>
      </c>
      <c r="D2059">
        <v>1</v>
      </c>
      <c r="E2059">
        <v>1</v>
      </c>
      <c r="F2059">
        <v>5</v>
      </c>
      <c r="G2059">
        <v>5</v>
      </c>
      <c r="H2059" s="36">
        <v>2</v>
      </c>
    </row>
    <row r="2060" spans="1:8" x14ac:dyDescent="0.3">
      <c r="A2060" s="43">
        <v>2014</v>
      </c>
      <c r="B2060">
        <v>3</v>
      </c>
      <c r="C2060">
        <v>1</v>
      </c>
      <c r="D2060">
        <v>1</v>
      </c>
      <c r="E2060">
        <v>1</v>
      </c>
      <c r="F2060">
        <v>2</v>
      </c>
      <c r="G2060">
        <v>9</v>
      </c>
      <c r="H2060" s="36">
        <v>2</v>
      </c>
    </row>
    <row r="2061" spans="1:8" x14ac:dyDescent="0.3">
      <c r="A2061" s="43">
        <v>2019</v>
      </c>
      <c r="B2061">
        <v>4</v>
      </c>
      <c r="C2061">
        <v>1</v>
      </c>
      <c r="D2061">
        <v>0.86</v>
      </c>
      <c r="E2061">
        <v>1</v>
      </c>
      <c r="F2061">
        <v>3</v>
      </c>
      <c r="G2061">
        <v>4</v>
      </c>
      <c r="H2061" s="36">
        <v>2</v>
      </c>
    </row>
    <row r="2062" spans="1:8" x14ac:dyDescent="0.3">
      <c r="A2062" s="43">
        <v>2014</v>
      </c>
      <c r="B2062">
        <v>4</v>
      </c>
      <c r="C2062">
        <v>1</v>
      </c>
      <c r="D2062">
        <v>0.93</v>
      </c>
      <c r="E2062">
        <v>2</v>
      </c>
      <c r="F2062">
        <v>1</v>
      </c>
      <c r="G2062">
        <v>2</v>
      </c>
      <c r="H2062" s="36">
        <v>2</v>
      </c>
    </row>
    <row r="2063" spans="1:8" x14ac:dyDescent="0.3">
      <c r="A2063" s="43">
        <v>2017</v>
      </c>
      <c r="B2063">
        <v>2</v>
      </c>
      <c r="C2063">
        <v>0</v>
      </c>
      <c r="D2063">
        <v>0</v>
      </c>
      <c r="E2063">
        <v>1</v>
      </c>
      <c r="F2063">
        <v>1</v>
      </c>
      <c r="G2063">
        <v>1</v>
      </c>
      <c r="H2063" s="36">
        <v>2</v>
      </c>
    </row>
    <row r="2064" spans="1:8" x14ac:dyDescent="0.3">
      <c r="A2064" s="43">
        <v>2017</v>
      </c>
      <c r="B2064">
        <v>4</v>
      </c>
      <c r="C2064">
        <v>1</v>
      </c>
      <c r="D2064">
        <v>0.96</v>
      </c>
      <c r="E2064">
        <v>1</v>
      </c>
      <c r="F2064">
        <v>2</v>
      </c>
      <c r="G2064">
        <v>3</v>
      </c>
      <c r="H2064" s="36">
        <v>2</v>
      </c>
    </row>
    <row r="2065" spans="1:8" x14ac:dyDescent="0.3">
      <c r="A2065" s="43">
        <v>2012</v>
      </c>
      <c r="B2065">
        <v>4</v>
      </c>
      <c r="C2065">
        <v>1</v>
      </c>
      <c r="D2065">
        <v>1</v>
      </c>
      <c r="E2065">
        <v>2</v>
      </c>
      <c r="F2065">
        <v>5</v>
      </c>
      <c r="G2065">
        <v>5</v>
      </c>
      <c r="H2065" s="36">
        <v>2</v>
      </c>
    </row>
    <row r="2066" spans="1:8" x14ac:dyDescent="0.3">
      <c r="A2066" s="43">
        <v>2012</v>
      </c>
      <c r="B2066">
        <v>3</v>
      </c>
      <c r="C2066">
        <v>1</v>
      </c>
      <c r="D2066">
        <v>0.86</v>
      </c>
      <c r="E2066">
        <v>2</v>
      </c>
      <c r="F2066">
        <v>1</v>
      </c>
      <c r="G2066">
        <v>1</v>
      </c>
      <c r="H2066" s="36">
        <v>2</v>
      </c>
    </row>
    <row r="2067" spans="1:8" x14ac:dyDescent="0.3">
      <c r="A2067" s="43">
        <v>2013</v>
      </c>
      <c r="B2067">
        <v>4</v>
      </c>
      <c r="C2067">
        <v>1</v>
      </c>
      <c r="D2067">
        <v>1</v>
      </c>
      <c r="E2067">
        <v>1</v>
      </c>
      <c r="F2067">
        <v>2</v>
      </c>
      <c r="G2067">
        <v>5</v>
      </c>
      <c r="H2067" s="36">
        <v>2</v>
      </c>
    </row>
    <row r="2068" spans="1:8" x14ac:dyDescent="0.3">
      <c r="A2068" s="43">
        <v>2019</v>
      </c>
      <c r="B2068">
        <v>0</v>
      </c>
      <c r="D2068">
        <v>0.9</v>
      </c>
      <c r="E2068">
        <v>2</v>
      </c>
      <c r="F2068">
        <v>4</v>
      </c>
      <c r="G2068">
        <v>5</v>
      </c>
      <c r="H2068" s="36">
        <v>2</v>
      </c>
    </row>
    <row r="2069" spans="1:8" x14ac:dyDescent="0.3">
      <c r="A2069" s="43">
        <v>2015</v>
      </c>
      <c r="B2069">
        <v>0</v>
      </c>
      <c r="E2069">
        <v>1</v>
      </c>
      <c r="F2069">
        <v>13</v>
      </c>
      <c r="G2069">
        <v>15</v>
      </c>
      <c r="H2069" s="36">
        <v>2</v>
      </c>
    </row>
    <row r="2070" spans="1:8" x14ac:dyDescent="0.3">
      <c r="A2070" s="43">
        <v>2019</v>
      </c>
      <c r="B2070">
        <v>3</v>
      </c>
      <c r="C2070">
        <v>0.9</v>
      </c>
      <c r="D2070">
        <v>0.86</v>
      </c>
      <c r="E2070">
        <v>2</v>
      </c>
      <c r="F2070">
        <v>3</v>
      </c>
      <c r="G2070">
        <v>4</v>
      </c>
      <c r="H2070" s="36">
        <v>2</v>
      </c>
    </row>
    <row r="2071" spans="1:8" x14ac:dyDescent="0.3">
      <c r="A2071" s="43">
        <v>2018</v>
      </c>
      <c r="B2071">
        <v>4</v>
      </c>
      <c r="C2071">
        <v>1</v>
      </c>
      <c r="D2071">
        <v>0.89</v>
      </c>
      <c r="E2071">
        <v>1</v>
      </c>
      <c r="F2071">
        <v>7</v>
      </c>
      <c r="G2071">
        <v>7</v>
      </c>
      <c r="H2071" s="36">
        <v>2</v>
      </c>
    </row>
    <row r="2072" spans="1:8" x14ac:dyDescent="0.3">
      <c r="A2072" s="43">
        <v>2017</v>
      </c>
      <c r="B2072">
        <v>4</v>
      </c>
      <c r="C2072">
        <v>1</v>
      </c>
      <c r="D2072">
        <v>0.99</v>
      </c>
      <c r="E2072">
        <v>1</v>
      </c>
      <c r="F2072">
        <v>1</v>
      </c>
      <c r="G2072">
        <v>3</v>
      </c>
      <c r="H2072" s="36">
        <v>2</v>
      </c>
    </row>
    <row r="2073" spans="1:8" x14ac:dyDescent="0.3">
      <c r="A2073" s="43">
        <v>2014</v>
      </c>
      <c r="B2073">
        <v>4</v>
      </c>
      <c r="C2073">
        <v>1</v>
      </c>
      <c r="D2073">
        <v>0.95</v>
      </c>
      <c r="E2073">
        <v>2</v>
      </c>
      <c r="F2073">
        <v>10</v>
      </c>
      <c r="G2073">
        <v>10</v>
      </c>
      <c r="H2073" s="36">
        <v>2</v>
      </c>
    </row>
    <row r="2074" spans="1:8" x14ac:dyDescent="0.3">
      <c r="A2074" s="43">
        <v>2016</v>
      </c>
      <c r="B2074">
        <v>0</v>
      </c>
      <c r="E2074">
        <v>1</v>
      </c>
      <c r="F2074">
        <v>1</v>
      </c>
      <c r="G2074">
        <v>3</v>
      </c>
      <c r="H2074" s="36">
        <v>1</v>
      </c>
    </row>
    <row r="2075" spans="1:8" x14ac:dyDescent="0.3">
      <c r="A2075" s="43">
        <v>2019</v>
      </c>
      <c r="B2075">
        <v>3</v>
      </c>
      <c r="C2075">
        <v>0.98</v>
      </c>
      <c r="D2075">
        <v>0.8</v>
      </c>
      <c r="E2075">
        <v>2</v>
      </c>
      <c r="F2075">
        <v>3</v>
      </c>
      <c r="G2075">
        <v>4</v>
      </c>
      <c r="H2075" s="36">
        <v>2</v>
      </c>
    </row>
    <row r="2076" spans="1:8" x14ac:dyDescent="0.3">
      <c r="A2076" s="43">
        <v>2011</v>
      </c>
      <c r="B2076">
        <v>4</v>
      </c>
      <c r="C2076">
        <v>1</v>
      </c>
      <c r="D2076">
        <v>0.98</v>
      </c>
      <c r="E2076">
        <v>2</v>
      </c>
      <c r="F2076">
        <v>1</v>
      </c>
      <c r="G2076">
        <v>1</v>
      </c>
      <c r="H2076" s="36">
        <v>2</v>
      </c>
    </row>
    <row r="2077" spans="1:8" x14ac:dyDescent="0.3">
      <c r="A2077" s="43">
        <v>2018</v>
      </c>
      <c r="B2077">
        <v>4</v>
      </c>
      <c r="C2077">
        <v>1</v>
      </c>
      <c r="D2077">
        <v>1</v>
      </c>
      <c r="E2077">
        <v>1</v>
      </c>
      <c r="F2077">
        <v>66</v>
      </c>
      <c r="G2077">
        <v>66</v>
      </c>
      <c r="H2077" s="36">
        <v>2</v>
      </c>
    </row>
    <row r="2078" spans="1:8" x14ac:dyDescent="0.3">
      <c r="A2078" s="43">
        <v>2019</v>
      </c>
      <c r="B2078">
        <v>4</v>
      </c>
      <c r="C2078">
        <v>0.94</v>
      </c>
      <c r="D2078">
        <v>0.61</v>
      </c>
      <c r="E2078">
        <v>1</v>
      </c>
      <c r="F2078">
        <v>1</v>
      </c>
      <c r="G2078">
        <v>1</v>
      </c>
      <c r="H2078" s="36">
        <v>2</v>
      </c>
    </row>
    <row r="2079" spans="1:8" x14ac:dyDescent="0.3">
      <c r="A2079" s="43">
        <v>2019</v>
      </c>
      <c r="B2079">
        <v>4</v>
      </c>
      <c r="C2079">
        <v>1</v>
      </c>
      <c r="D2079">
        <v>0.99</v>
      </c>
      <c r="E2079">
        <v>2</v>
      </c>
      <c r="F2079">
        <v>1</v>
      </c>
      <c r="G2079">
        <v>2</v>
      </c>
      <c r="H2079" s="36">
        <v>2</v>
      </c>
    </row>
    <row r="2080" spans="1:8" x14ac:dyDescent="0.3">
      <c r="A2080" s="43">
        <v>2019</v>
      </c>
      <c r="B2080">
        <v>4</v>
      </c>
      <c r="C2080">
        <v>1</v>
      </c>
      <c r="D2080">
        <v>1</v>
      </c>
      <c r="E2080">
        <v>2</v>
      </c>
      <c r="F2080">
        <v>2</v>
      </c>
      <c r="G2080">
        <v>4</v>
      </c>
      <c r="H2080" s="36">
        <v>2</v>
      </c>
    </row>
    <row r="2081" spans="1:8" x14ac:dyDescent="0.3">
      <c r="A2081" s="43">
        <v>2016</v>
      </c>
      <c r="B2081">
        <v>4</v>
      </c>
      <c r="C2081">
        <v>1</v>
      </c>
      <c r="D2081">
        <v>1</v>
      </c>
      <c r="E2081">
        <v>1</v>
      </c>
      <c r="F2081">
        <v>1</v>
      </c>
      <c r="G2081">
        <v>1</v>
      </c>
      <c r="H2081" s="36">
        <v>2</v>
      </c>
    </row>
    <row r="2082" spans="1:8" x14ac:dyDescent="0.3">
      <c r="A2082" s="43">
        <v>2018</v>
      </c>
      <c r="B2082">
        <v>3</v>
      </c>
      <c r="C2082">
        <v>1</v>
      </c>
      <c r="D2082">
        <v>0.98</v>
      </c>
      <c r="E2082">
        <v>1</v>
      </c>
      <c r="F2082">
        <v>2</v>
      </c>
      <c r="G2082">
        <v>3</v>
      </c>
      <c r="H2082" s="36">
        <v>2</v>
      </c>
    </row>
    <row r="2083" spans="1:8" x14ac:dyDescent="0.3">
      <c r="A2083" s="43">
        <v>2015</v>
      </c>
      <c r="B2083">
        <v>4</v>
      </c>
      <c r="C2083">
        <v>1</v>
      </c>
      <c r="D2083">
        <v>1</v>
      </c>
      <c r="E2083">
        <v>2</v>
      </c>
      <c r="F2083">
        <v>5</v>
      </c>
      <c r="G2083">
        <v>5</v>
      </c>
      <c r="H2083" s="36">
        <v>2</v>
      </c>
    </row>
    <row r="2084" spans="1:8" x14ac:dyDescent="0.3">
      <c r="A2084" s="43">
        <v>2016</v>
      </c>
      <c r="B2084">
        <v>4</v>
      </c>
      <c r="C2084">
        <v>1</v>
      </c>
      <c r="D2084">
        <v>1</v>
      </c>
      <c r="E2084">
        <v>2</v>
      </c>
      <c r="F2084">
        <v>2</v>
      </c>
      <c r="G2084">
        <v>2</v>
      </c>
      <c r="H2084" s="36">
        <v>2</v>
      </c>
    </row>
    <row r="2085" spans="1:8" x14ac:dyDescent="0.3">
      <c r="A2085" s="43">
        <v>2012</v>
      </c>
      <c r="B2085">
        <v>4</v>
      </c>
      <c r="C2085">
        <v>1</v>
      </c>
      <c r="D2085">
        <v>0.97</v>
      </c>
      <c r="E2085">
        <v>1</v>
      </c>
      <c r="F2085">
        <v>1</v>
      </c>
      <c r="G2085">
        <v>5</v>
      </c>
      <c r="H2085" s="36">
        <v>2</v>
      </c>
    </row>
    <row r="2086" spans="1:8" x14ac:dyDescent="0.3">
      <c r="A2086" s="43">
        <v>2018</v>
      </c>
      <c r="B2086">
        <v>3</v>
      </c>
      <c r="C2086">
        <v>0.8</v>
      </c>
      <c r="D2086">
        <v>0.75</v>
      </c>
      <c r="E2086">
        <v>2</v>
      </c>
      <c r="F2086">
        <v>1</v>
      </c>
      <c r="G2086">
        <v>1</v>
      </c>
      <c r="H2086" s="36">
        <v>2</v>
      </c>
    </row>
    <row r="2087" spans="1:8" x14ac:dyDescent="0.3">
      <c r="A2087" s="43">
        <v>2018</v>
      </c>
      <c r="B2087">
        <v>4</v>
      </c>
      <c r="C2087">
        <v>1</v>
      </c>
      <c r="D2087">
        <v>0.98</v>
      </c>
      <c r="E2087">
        <v>2</v>
      </c>
      <c r="F2087">
        <v>4</v>
      </c>
      <c r="G2087">
        <v>13</v>
      </c>
      <c r="H2087" s="36">
        <v>2</v>
      </c>
    </row>
    <row r="2088" spans="1:8" x14ac:dyDescent="0.3">
      <c r="A2088" s="43">
        <v>2017</v>
      </c>
      <c r="B2088">
        <v>4</v>
      </c>
      <c r="C2088">
        <v>1</v>
      </c>
      <c r="D2088">
        <v>1</v>
      </c>
      <c r="E2088">
        <v>2</v>
      </c>
      <c r="F2088">
        <v>7</v>
      </c>
      <c r="G2088">
        <v>7</v>
      </c>
      <c r="H2088" s="36">
        <v>2</v>
      </c>
    </row>
    <row r="2089" spans="1:8" x14ac:dyDescent="0.3">
      <c r="A2089" s="43">
        <v>2019</v>
      </c>
      <c r="B2089">
        <v>4</v>
      </c>
      <c r="C2089">
        <v>1</v>
      </c>
      <c r="D2089">
        <v>1</v>
      </c>
      <c r="E2089">
        <v>2</v>
      </c>
      <c r="F2089">
        <v>1</v>
      </c>
      <c r="G2089">
        <v>1</v>
      </c>
      <c r="H2089" s="36">
        <v>2</v>
      </c>
    </row>
    <row r="2090" spans="1:8" x14ac:dyDescent="0.3">
      <c r="A2090" s="43">
        <v>2018</v>
      </c>
      <c r="B2090">
        <v>3</v>
      </c>
      <c r="C2090">
        <v>1</v>
      </c>
      <c r="D2090">
        <v>0.71</v>
      </c>
      <c r="E2090">
        <v>2</v>
      </c>
      <c r="F2090">
        <v>3</v>
      </c>
      <c r="G2090">
        <v>3</v>
      </c>
      <c r="H2090" s="36">
        <v>2</v>
      </c>
    </row>
    <row r="2091" spans="1:8" x14ac:dyDescent="0.3">
      <c r="A2091" s="43">
        <v>2019</v>
      </c>
      <c r="B2091">
        <v>4</v>
      </c>
      <c r="C2091">
        <v>0.9</v>
      </c>
      <c r="D2091">
        <v>1</v>
      </c>
      <c r="E2091">
        <v>1</v>
      </c>
      <c r="F2091">
        <v>4</v>
      </c>
      <c r="G2091">
        <v>6</v>
      </c>
      <c r="H2091" s="36">
        <v>2</v>
      </c>
    </row>
    <row r="2092" spans="1:8" x14ac:dyDescent="0.3">
      <c r="A2092" s="43">
        <v>2015</v>
      </c>
      <c r="B2092">
        <v>0</v>
      </c>
      <c r="D2092">
        <v>0.55000000000000004</v>
      </c>
      <c r="E2092">
        <v>2</v>
      </c>
      <c r="F2092">
        <v>1</v>
      </c>
      <c r="G2092">
        <v>2</v>
      </c>
      <c r="H2092" s="36">
        <v>2</v>
      </c>
    </row>
    <row r="2093" spans="1:8" x14ac:dyDescent="0.3">
      <c r="A2093" s="43">
        <v>2016</v>
      </c>
      <c r="B2093">
        <v>1</v>
      </c>
      <c r="C2093">
        <v>1</v>
      </c>
      <c r="D2093">
        <v>0.4</v>
      </c>
      <c r="E2093">
        <v>1</v>
      </c>
      <c r="F2093">
        <v>1</v>
      </c>
      <c r="G2093">
        <v>4</v>
      </c>
      <c r="H2093" s="36">
        <v>2</v>
      </c>
    </row>
    <row r="2094" spans="1:8" x14ac:dyDescent="0.3">
      <c r="A2094" s="43">
        <v>2019</v>
      </c>
      <c r="B2094">
        <v>3</v>
      </c>
      <c r="C2094">
        <v>1</v>
      </c>
      <c r="D2094">
        <v>0.83</v>
      </c>
      <c r="E2094">
        <v>2</v>
      </c>
      <c r="F2094">
        <v>1</v>
      </c>
      <c r="G2094">
        <v>1</v>
      </c>
      <c r="H2094" s="36">
        <v>2</v>
      </c>
    </row>
    <row r="2095" spans="1:8" x14ac:dyDescent="0.3">
      <c r="A2095" s="43">
        <v>2015</v>
      </c>
      <c r="B2095">
        <v>3</v>
      </c>
      <c r="C2095">
        <v>1</v>
      </c>
      <c r="D2095">
        <v>0.92</v>
      </c>
      <c r="E2095">
        <v>2</v>
      </c>
      <c r="F2095">
        <v>2</v>
      </c>
      <c r="G2095">
        <v>2</v>
      </c>
      <c r="H2095" s="36">
        <v>2</v>
      </c>
    </row>
    <row r="2096" spans="1:8" x14ac:dyDescent="0.3">
      <c r="A2096" s="43">
        <v>2016</v>
      </c>
      <c r="B2096">
        <v>0</v>
      </c>
      <c r="E2096">
        <v>1</v>
      </c>
      <c r="F2096">
        <v>1</v>
      </c>
      <c r="G2096">
        <v>4</v>
      </c>
      <c r="H2096" s="36">
        <v>2</v>
      </c>
    </row>
    <row r="2097" spans="1:8" x14ac:dyDescent="0.3">
      <c r="A2097" s="43">
        <v>2019</v>
      </c>
      <c r="B2097">
        <v>0</v>
      </c>
      <c r="E2097">
        <v>1</v>
      </c>
      <c r="F2097">
        <v>2</v>
      </c>
      <c r="G2097">
        <v>12</v>
      </c>
      <c r="H2097" s="36">
        <v>2</v>
      </c>
    </row>
    <row r="2098" spans="1:8" x14ac:dyDescent="0.3">
      <c r="A2098" s="43">
        <v>2017</v>
      </c>
      <c r="B2098">
        <v>4</v>
      </c>
      <c r="C2098">
        <v>1</v>
      </c>
      <c r="D2098">
        <v>1</v>
      </c>
      <c r="E2098">
        <v>2</v>
      </c>
      <c r="F2098">
        <v>1</v>
      </c>
      <c r="G2098">
        <v>1</v>
      </c>
      <c r="H2098" s="36">
        <v>2</v>
      </c>
    </row>
    <row r="2099" spans="1:8" x14ac:dyDescent="0.3">
      <c r="A2099" s="43">
        <v>2019</v>
      </c>
      <c r="B2099">
        <v>4</v>
      </c>
      <c r="C2099">
        <v>1</v>
      </c>
      <c r="D2099">
        <v>1</v>
      </c>
      <c r="E2099">
        <v>2</v>
      </c>
      <c r="F2099">
        <v>1</v>
      </c>
      <c r="G2099">
        <v>1</v>
      </c>
      <c r="H2099" s="36">
        <v>2</v>
      </c>
    </row>
    <row r="2100" spans="1:8" x14ac:dyDescent="0.3">
      <c r="A2100" s="43">
        <v>2019</v>
      </c>
      <c r="B2100">
        <v>4</v>
      </c>
      <c r="C2100">
        <v>1</v>
      </c>
      <c r="D2100">
        <v>1</v>
      </c>
      <c r="E2100">
        <v>1</v>
      </c>
      <c r="F2100">
        <v>2</v>
      </c>
      <c r="G2100">
        <v>2</v>
      </c>
      <c r="H2100" s="36">
        <v>1</v>
      </c>
    </row>
    <row r="2101" spans="1:8" x14ac:dyDescent="0.3">
      <c r="A2101" s="43">
        <v>2019</v>
      </c>
      <c r="B2101">
        <v>4</v>
      </c>
      <c r="C2101">
        <v>1</v>
      </c>
      <c r="D2101">
        <v>1</v>
      </c>
      <c r="E2101">
        <v>1</v>
      </c>
      <c r="F2101">
        <v>1</v>
      </c>
      <c r="G2101">
        <v>1</v>
      </c>
      <c r="H2101" s="36">
        <v>2</v>
      </c>
    </row>
    <row r="2102" spans="1:8" x14ac:dyDescent="0.3">
      <c r="A2102" s="43">
        <v>2016</v>
      </c>
      <c r="B2102">
        <v>4</v>
      </c>
      <c r="C2102">
        <v>1</v>
      </c>
      <c r="D2102">
        <v>1</v>
      </c>
      <c r="E2102">
        <v>2</v>
      </c>
      <c r="F2102">
        <v>7</v>
      </c>
      <c r="G2102">
        <v>8</v>
      </c>
      <c r="H2102" s="36">
        <v>2</v>
      </c>
    </row>
    <row r="2103" spans="1:8" x14ac:dyDescent="0.3">
      <c r="A2103" s="43">
        <v>2015</v>
      </c>
      <c r="B2103">
        <v>4</v>
      </c>
      <c r="C2103">
        <v>1</v>
      </c>
      <c r="D2103">
        <v>1</v>
      </c>
      <c r="E2103">
        <v>2</v>
      </c>
      <c r="F2103">
        <v>2</v>
      </c>
      <c r="G2103">
        <v>2</v>
      </c>
      <c r="H2103" s="36">
        <v>2</v>
      </c>
    </row>
    <row r="2104" spans="1:8" x14ac:dyDescent="0.3">
      <c r="A2104" s="43">
        <v>2019</v>
      </c>
      <c r="B2104">
        <v>4</v>
      </c>
      <c r="C2104">
        <v>1</v>
      </c>
      <c r="D2104">
        <v>1</v>
      </c>
      <c r="E2104">
        <v>2</v>
      </c>
      <c r="F2104">
        <v>2</v>
      </c>
      <c r="G2104">
        <v>3</v>
      </c>
      <c r="H2104" s="36">
        <v>2</v>
      </c>
    </row>
    <row r="2105" spans="1:8" x14ac:dyDescent="0.3">
      <c r="A2105" s="43">
        <v>2016</v>
      </c>
      <c r="B2105">
        <v>4</v>
      </c>
      <c r="C2105">
        <v>1</v>
      </c>
      <c r="D2105">
        <v>1</v>
      </c>
      <c r="E2105">
        <v>0</v>
      </c>
      <c r="F2105">
        <v>3</v>
      </c>
      <c r="G2105">
        <v>3</v>
      </c>
      <c r="H2105" s="36">
        <v>2</v>
      </c>
    </row>
    <row r="2106" spans="1:8" x14ac:dyDescent="0.3">
      <c r="A2106" s="43">
        <v>2017</v>
      </c>
      <c r="B2106">
        <v>4</v>
      </c>
      <c r="C2106">
        <v>1</v>
      </c>
      <c r="D2106">
        <v>1</v>
      </c>
      <c r="E2106">
        <v>1</v>
      </c>
      <c r="F2106">
        <v>3</v>
      </c>
      <c r="G2106">
        <v>3</v>
      </c>
      <c r="H2106" s="36">
        <v>2</v>
      </c>
    </row>
    <row r="2107" spans="1:8" x14ac:dyDescent="0.3">
      <c r="A2107" s="43">
        <v>2019</v>
      </c>
      <c r="B2107">
        <v>4</v>
      </c>
      <c r="C2107">
        <v>1</v>
      </c>
      <c r="D2107">
        <v>0.97</v>
      </c>
      <c r="E2107">
        <v>2</v>
      </c>
      <c r="F2107">
        <v>1</v>
      </c>
      <c r="G2107">
        <v>1</v>
      </c>
      <c r="H2107" s="36">
        <v>2</v>
      </c>
    </row>
    <row r="2108" spans="1:8" x14ac:dyDescent="0.3">
      <c r="A2108" s="43">
        <v>2019</v>
      </c>
      <c r="B2108">
        <v>4</v>
      </c>
      <c r="C2108">
        <v>1</v>
      </c>
      <c r="D2108">
        <v>1</v>
      </c>
      <c r="E2108">
        <v>1</v>
      </c>
      <c r="F2108">
        <v>1</v>
      </c>
      <c r="G2108">
        <v>1</v>
      </c>
      <c r="H2108" s="36">
        <v>2</v>
      </c>
    </row>
    <row r="2109" spans="1:8" x14ac:dyDescent="0.3">
      <c r="A2109" s="43">
        <v>2015</v>
      </c>
      <c r="B2109">
        <v>0</v>
      </c>
      <c r="E2109">
        <v>1</v>
      </c>
      <c r="F2109">
        <v>1</v>
      </c>
      <c r="G2109">
        <v>1</v>
      </c>
      <c r="H2109" s="36">
        <v>2</v>
      </c>
    </row>
    <row r="2110" spans="1:8" x14ac:dyDescent="0.3">
      <c r="A2110" s="43">
        <v>2019</v>
      </c>
      <c r="B2110">
        <v>4</v>
      </c>
      <c r="C2110">
        <v>1</v>
      </c>
      <c r="D2110">
        <v>1</v>
      </c>
      <c r="E2110">
        <v>1</v>
      </c>
      <c r="F2110">
        <v>2</v>
      </c>
      <c r="G2110">
        <v>5</v>
      </c>
      <c r="H2110" s="36">
        <v>2</v>
      </c>
    </row>
    <row r="2111" spans="1:8" x14ac:dyDescent="0.3">
      <c r="A2111" s="43">
        <v>2018</v>
      </c>
      <c r="B2111">
        <v>4</v>
      </c>
      <c r="C2111">
        <v>1</v>
      </c>
      <c r="D2111">
        <v>1</v>
      </c>
      <c r="E2111">
        <v>2</v>
      </c>
      <c r="F2111">
        <v>5</v>
      </c>
      <c r="G2111">
        <v>5</v>
      </c>
      <c r="H2111" s="36">
        <v>2</v>
      </c>
    </row>
    <row r="2112" spans="1:8" x14ac:dyDescent="0.3">
      <c r="A2112" s="43">
        <v>2019</v>
      </c>
      <c r="B2112">
        <v>4</v>
      </c>
      <c r="C2112">
        <v>0.7</v>
      </c>
      <c r="D2112">
        <v>1</v>
      </c>
      <c r="E2112">
        <v>1</v>
      </c>
      <c r="F2112">
        <v>1</v>
      </c>
      <c r="G2112">
        <v>2</v>
      </c>
      <c r="H2112" s="36">
        <v>2</v>
      </c>
    </row>
    <row r="2113" spans="1:8" x14ac:dyDescent="0.3">
      <c r="A2113" s="43">
        <v>2019</v>
      </c>
      <c r="B2113">
        <v>4</v>
      </c>
      <c r="C2113">
        <v>1</v>
      </c>
      <c r="D2113">
        <v>0.35</v>
      </c>
      <c r="E2113">
        <v>1</v>
      </c>
      <c r="F2113">
        <v>2</v>
      </c>
      <c r="G2113">
        <v>2</v>
      </c>
      <c r="H2113" s="36">
        <v>2</v>
      </c>
    </row>
    <row r="2114" spans="1:8" x14ac:dyDescent="0.3">
      <c r="A2114" s="43">
        <v>2015</v>
      </c>
      <c r="B2114">
        <v>4</v>
      </c>
      <c r="C2114">
        <v>0.93</v>
      </c>
      <c r="D2114">
        <v>0.99</v>
      </c>
      <c r="E2114">
        <v>2</v>
      </c>
      <c r="F2114">
        <v>1</v>
      </c>
      <c r="G2114">
        <v>1</v>
      </c>
      <c r="H2114" s="36">
        <v>2</v>
      </c>
    </row>
    <row r="2115" spans="1:8" x14ac:dyDescent="0.3">
      <c r="A2115" s="43">
        <v>2019</v>
      </c>
      <c r="B2115">
        <v>4</v>
      </c>
      <c r="C2115">
        <v>1</v>
      </c>
      <c r="D2115">
        <v>1</v>
      </c>
      <c r="E2115">
        <v>1</v>
      </c>
      <c r="F2115">
        <v>5</v>
      </c>
      <c r="G2115">
        <v>6</v>
      </c>
      <c r="H2115" s="36">
        <v>1</v>
      </c>
    </row>
    <row r="2116" spans="1:8" x14ac:dyDescent="0.3">
      <c r="A2116" s="43">
        <v>2019</v>
      </c>
      <c r="B2116">
        <v>2</v>
      </c>
      <c r="C2116">
        <v>0.3</v>
      </c>
      <c r="D2116">
        <v>0.18</v>
      </c>
      <c r="E2116">
        <v>1</v>
      </c>
      <c r="F2116">
        <v>1</v>
      </c>
      <c r="G2116">
        <v>1</v>
      </c>
      <c r="H2116" s="36">
        <v>2</v>
      </c>
    </row>
    <row r="2117" spans="1:8" x14ac:dyDescent="0.3">
      <c r="A2117" s="43">
        <v>2015</v>
      </c>
      <c r="B2117">
        <v>4</v>
      </c>
      <c r="C2117">
        <v>1</v>
      </c>
      <c r="D2117">
        <v>0.99</v>
      </c>
      <c r="E2117">
        <v>2</v>
      </c>
      <c r="F2117">
        <v>2</v>
      </c>
      <c r="G2117">
        <v>2</v>
      </c>
      <c r="H2117" s="36">
        <v>2</v>
      </c>
    </row>
    <row r="2118" spans="1:8" x14ac:dyDescent="0.3">
      <c r="A2118" s="43">
        <v>2019</v>
      </c>
      <c r="B2118">
        <v>4</v>
      </c>
      <c r="C2118">
        <v>1</v>
      </c>
      <c r="D2118">
        <v>1</v>
      </c>
      <c r="E2118">
        <v>1</v>
      </c>
      <c r="F2118">
        <v>2</v>
      </c>
      <c r="G2118">
        <v>5</v>
      </c>
      <c r="H2118" s="36">
        <v>2</v>
      </c>
    </row>
    <row r="2119" spans="1:8" x14ac:dyDescent="0.3">
      <c r="A2119" s="43">
        <v>2012</v>
      </c>
      <c r="B2119">
        <v>2</v>
      </c>
      <c r="C2119">
        <v>0</v>
      </c>
      <c r="D2119">
        <v>0</v>
      </c>
      <c r="E2119">
        <v>1</v>
      </c>
      <c r="F2119">
        <v>1</v>
      </c>
      <c r="G2119">
        <v>1</v>
      </c>
      <c r="H2119" s="36">
        <v>2</v>
      </c>
    </row>
    <row r="2120" spans="1:8" x14ac:dyDescent="0.3">
      <c r="A2120" s="43">
        <v>2016</v>
      </c>
      <c r="B2120">
        <v>4</v>
      </c>
      <c r="C2120">
        <v>0.77</v>
      </c>
      <c r="D2120">
        <v>1</v>
      </c>
      <c r="E2120">
        <v>1</v>
      </c>
      <c r="F2120">
        <v>3</v>
      </c>
      <c r="G2120">
        <v>3</v>
      </c>
      <c r="H2120" s="36">
        <v>2</v>
      </c>
    </row>
    <row r="2121" spans="1:8" x14ac:dyDescent="0.3">
      <c r="A2121" s="43">
        <v>2018</v>
      </c>
      <c r="B2121">
        <v>4</v>
      </c>
      <c r="C2121">
        <v>1</v>
      </c>
      <c r="D2121">
        <v>0.98</v>
      </c>
      <c r="E2121">
        <v>1</v>
      </c>
      <c r="F2121">
        <v>8</v>
      </c>
      <c r="G2121">
        <v>9</v>
      </c>
      <c r="H2121" s="36">
        <v>2</v>
      </c>
    </row>
    <row r="2122" spans="1:8" x14ac:dyDescent="0.3">
      <c r="A2122" s="43">
        <v>2019</v>
      </c>
      <c r="B2122">
        <v>4</v>
      </c>
      <c r="C2122">
        <v>0.98</v>
      </c>
      <c r="D2122">
        <v>1</v>
      </c>
      <c r="E2122">
        <v>1</v>
      </c>
      <c r="F2122">
        <v>9</v>
      </c>
      <c r="G2122">
        <v>10</v>
      </c>
      <c r="H2122" s="36">
        <v>2</v>
      </c>
    </row>
    <row r="2123" spans="1:8" x14ac:dyDescent="0.3">
      <c r="A2123" s="43">
        <v>2019</v>
      </c>
      <c r="B2123">
        <v>4</v>
      </c>
      <c r="C2123">
        <v>1</v>
      </c>
      <c r="D2123">
        <v>0.98</v>
      </c>
      <c r="E2123">
        <v>2</v>
      </c>
      <c r="F2123">
        <v>3</v>
      </c>
      <c r="G2123">
        <v>3</v>
      </c>
      <c r="H2123" s="36">
        <v>2</v>
      </c>
    </row>
    <row r="2124" spans="1:8" x14ac:dyDescent="0.3">
      <c r="A2124" s="43">
        <v>2019</v>
      </c>
      <c r="B2124">
        <v>4</v>
      </c>
      <c r="C2124">
        <v>1</v>
      </c>
      <c r="D2124">
        <v>0.96</v>
      </c>
      <c r="E2124">
        <v>2</v>
      </c>
      <c r="F2124">
        <v>1</v>
      </c>
      <c r="G2124">
        <v>1</v>
      </c>
      <c r="H2124" s="36">
        <v>2</v>
      </c>
    </row>
    <row r="2125" spans="1:8" x14ac:dyDescent="0.3">
      <c r="A2125" s="43">
        <v>2014</v>
      </c>
      <c r="B2125">
        <v>4</v>
      </c>
      <c r="C2125">
        <v>1</v>
      </c>
      <c r="D2125">
        <v>1</v>
      </c>
      <c r="E2125">
        <v>2</v>
      </c>
      <c r="F2125">
        <v>2</v>
      </c>
      <c r="G2125">
        <v>2</v>
      </c>
      <c r="H2125" s="36">
        <v>2</v>
      </c>
    </row>
    <row r="2126" spans="1:8" x14ac:dyDescent="0.3">
      <c r="A2126" s="43">
        <v>2012</v>
      </c>
      <c r="B2126">
        <v>4</v>
      </c>
      <c r="C2126">
        <v>1</v>
      </c>
      <c r="D2126">
        <v>0.96</v>
      </c>
      <c r="E2126">
        <v>2</v>
      </c>
      <c r="F2126">
        <v>1</v>
      </c>
      <c r="G2126">
        <v>3</v>
      </c>
      <c r="H2126" s="36">
        <v>2</v>
      </c>
    </row>
    <row r="2127" spans="1:8" x14ac:dyDescent="0.3">
      <c r="A2127" s="43">
        <v>2019</v>
      </c>
      <c r="B2127">
        <v>0</v>
      </c>
      <c r="E2127">
        <v>1</v>
      </c>
      <c r="F2127">
        <v>1</v>
      </c>
      <c r="G2127">
        <v>1</v>
      </c>
      <c r="H2127" s="36">
        <v>2</v>
      </c>
    </row>
    <row r="2128" spans="1:8" x14ac:dyDescent="0.3">
      <c r="A2128" s="43">
        <v>2014</v>
      </c>
      <c r="B2128">
        <v>0</v>
      </c>
      <c r="E2128">
        <v>1</v>
      </c>
      <c r="F2128">
        <v>1</v>
      </c>
      <c r="G2128">
        <v>3</v>
      </c>
      <c r="H2128" s="36">
        <v>2</v>
      </c>
    </row>
    <row r="2129" spans="1:8" x14ac:dyDescent="0.3">
      <c r="A2129" s="43">
        <v>2019</v>
      </c>
      <c r="B2129">
        <v>4</v>
      </c>
      <c r="C2129">
        <v>1</v>
      </c>
      <c r="D2129">
        <v>0.99</v>
      </c>
      <c r="E2129">
        <v>1</v>
      </c>
      <c r="F2129">
        <v>6</v>
      </c>
      <c r="G2129">
        <v>6</v>
      </c>
      <c r="H2129" s="36">
        <v>2</v>
      </c>
    </row>
    <row r="2130" spans="1:8" x14ac:dyDescent="0.3">
      <c r="A2130" s="43">
        <v>2015</v>
      </c>
      <c r="B2130">
        <v>4</v>
      </c>
      <c r="C2130">
        <v>1</v>
      </c>
      <c r="D2130">
        <v>0.77</v>
      </c>
      <c r="E2130">
        <v>1</v>
      </c>
      <c r="F2130">
        <v>1</v>
      </c>
      <c r="G2130">
        <v>2</v>
      </c>
      <c r="H2130" s="36">
        <v>2</v>
      </c>
    </row>
    <row r="2131" spans="1:8" x14ac:dyDescent="0.3">
      <c r="A2131" s="43">
        <v>2019</v>
      </c>
      <c r="B2131">
        <v>4</v>
      </c>
      <c r="C2131">
        <v>1</v>
      </c>
      <c r="D2131">
        <v>1</v>
      </c>
      <c r="E2131">
        <v>2</v>
      </c>
      <c r="F2131">
        <v>2</v>
      </c>
      <c r="G2131">
        <v>2</v>
      </c>
      <c r="H2131" s="36">
        <v>2</v>
      </c>
    </row>
    <row r="2132" spans="1:8" x14ac:dyDescent="0.3">
      <c r="A2132" s="43">
        <v>2012</v>
      </c>
      <c r="B2132">
        <v>4</v>
      </c>
      <c r="C2132">
        <v>1</v>
      </c>
      <c r="D2132">
        <v>0.77</v>
      </c>
      <c r="E2132">
        <v>2</v>
      </c>
      <c r="F2132">
        <v>2</v>
      </c>
      <c r="G2132">
        <v>3</v>
      </c>
      <c r="H2132" s="36">
        <v>2</v>
      </c>
    </row>
    <row r="2133" spans="1:8" x14ac:dyDescent="0.3">
      <c r="A2133" s="43">
        <v>2016</v>
      </c>
      <c r="B2133">
        <v>4</v>
      </c>
      <c r="C2133">
        <v>1</v>
      </c>
      <c r="D2133">
        <v>0.99</v>
      </c>
      <c r="E2133">
        <v>2</v>
      </c>
      <c r="F2133">
        <v>1</v>
      </c>
      <c r="G2133">
        <v>1</v>
      </c>
      <c r="H2133" s="36">
        <v>2</v>
      </c>
    </row>
    <row r="2134" spans="1:8" x14ac:dyDescent="0.3">
      <c r="A2134" s="43">
        <v>2018</v>
      </c>
      <c r="B2134">
        <v>2</v>
      </c>
      <c r="C2134">
        <v>0.39</v>
      </c>
      <c r="D2134">
        <v>0.09</v>
      </c>
      <c r="E2134">
        <v>1</v>
      </c>
      <c r="F2134">
        <v>2</v>
      </c>
      <c r="G2134">
        <v>2</v>
      </c>
      <c r="H2134" s="36">
        <v>2</v>
      </c>
    </row>
    <row r="2135" spans="1:8" x14ac:dyDescent="0.3">
      <c r="A2135" s="43">
        <v>2017</v>
      </c>
      <c r="B2135">
        <v>3</v>
      </c>
      <c r="C2135">
        <v>0.96</v>
      </c>
      <c r="D2135">
        <v>0.97</v>
      </c>
      <c r="E2135">
        <v>2</v>
      </c>
      <c r="F2135">
        <v>4</v>
      </c>
      <c r="G2135">
        <v>9</v>
      </c>
      <c r="H2135" s="36">
        <v>2</v>
      </c>
    </row>
    <row r="2136" spans="1:8" x14ac:dyDescent="0.3">
      <c r="A2136" s="43">
        <v>2017</v>
      </c>
      <c r="B2136">
        <v>4</v>
      </c>
      <c r="C2136">
        <v>0.96</v>
      </c>
      <c r="D2136">
        <v>0.99</v>
      </c>
      <c r="E2136">
        <v>1</v>
      </c>
      <c r="F2136">
        <v>1</v>
      </c>
      <c r="G2136">
        <v>1</v>
      </c>
      <c r="H2136" s="36">
        <v>2</v>
      </c>
    </row>
    <row r="2137" spans="1:8" x14ac:dyDescent="0.3">
      <c r="A2137" s="43">
        <v>2019</v>
      </c>
      <c r="B2137">
        <v>4</v>
      </c>
      <c r="C2137">
        <v>1</v>
      </c>
      <c r="D2137">
        <v>1</v>
      </c>
      <c r="E2137">
        <v>1</v>
      </c>
      <c r="F2137">
        <v>1</v>
      </c>
      <c r="G2137">
        <v>1</v>
      </c>
      <c r="H2137" s="36">
        <v>2</v>
      </c>
    </row>
    <row r="2138" spans="1:8" x14ac:dyDescent="0.3">
      <c r="A2138" s="43">
        <v>2019</v>
      </c>
      <c r="B2138">
        <v>4</v>
      </c>
      <c r="C2138">
        <v>1</v>
      </c>
      <c r="D2138">
        <v>1</v>
      </c>
      <c r="E2138">
        <v>1</v>
      </c>
      <c r="F2138">
        <v>1</v>
      </c>
      <c r="G2138">
        <v>1</v>
      </c>
      <c r="H2138" s="36">
        <v>2</v>
      </c>
    </row>
    <row r="2139" spans="1:8" x14ac:dyDescent="0.3">
      <c r="A2139" s="43">
        <v>2012</v>
      </c>
      <c r="B2139">
        <v>0</v>
      </c>
      <c r="E2139">
        <v>1</v>
      </c>
      <c r="F2139">
        <v>1</v>
      </c>
      <c r="G2139">
        <v>1</v>
      </c>
      <c r="H2139" s="36">
        <v>2</v>
      </c>
    </row>
    <row r="2140" spans="1:8" x14ac:dyDescent="0.3">
      <c r="A2140" s="43">
        <v>2019</v>
      </c>
      <c r="B2140">
        <v>4</v>
      </c>
      <c r="C2140">
        <v>1</v>
      </c>
      <c r="D2140">
        <v>0.98</v>
      </c>
      <c r="E2140">
        <v>1</v>
      </c>
      <c r="F2140">
        <v>1</v>
      </c>
      <c r="G2140">
        <v>1</v>
      </c>
      <c r="H2140" s="36">
        <v>2</v>
      </c>
    </row>
    <row r="2141" spans="1:8" x14ac:dyDescent="0.3">
      <c r="A2141" s="43">
        <v>2018</v>
      </c>
      <c r="B2141">
        <v>0</v>
      </c>
      <c r="D2141">
        <v>0</v>
      </c>
      <c r="E2141">
        <v>1</v>
      </c>
      <c r="F2141">
        <v>2</v>
      </c>
      <c r="G2141">
        <v>2</v>
      </c>
      <c r="H2141" s="36">
        <v>1</v>
      </c>
    </row>
    <row r="2142" spans="1:8" x14ac:dyDescent="0.3">
      <c r="A2142" s="43">
        <v>2018</v>
      </c>
      <c r="B2142">
        <v>1</v>
      </c>
      <c r="C2142">
        <v>0.6</v>
      </c>
      <c r="D2142">
        <v>0.23</v>
      </c>
      <c r="E2142">
        <v>1</v>
      </c>
      <c r="F2142">
        <v>2</v>
      </c>
      <c r="G2142">
        <v>2</v>
      </c>
      <c r="H2142" s="36">
        <v>2</v>
      </c>
    </row>
    <row r="2143" spans="1:8" x14ac:dyDescent="0.3">
      <c r="A2143" s="43">
        <v>2019</v>
      </c>
      <c r="B2143">
        <v>0</v>
      </c>
      <c r="E2143">
        <v>1</v>
      </c>
      <c r="F2143">
        <v>4</v>
      </c>
      <c r="G2143">
        <v>4</v>
      </c>
      <c r="H2143" s="36">
        <v>2</v>
      </c>
    </row>
    <row r="2144" spans="1:8" x14ac:dyDescent="0.3">
      <c r="A2144" s="43">
        <v>2019</v>
      </c>
      <c r="B2144">
        <v>4</v>
      </c>
      <c r="C2144">
        <v>1</v>
      </c>
      <c r="D2144">
        <v>1</v>
      </c>
      <c r="E2144">
        <v>2</v>
      </c>
      <c r="F2144">
        <v>1</v>
      </c>
      <c r="G2144">
        <v>1</v>
      </c>
      <c r="H2144" s="36">
        <v>2</v>
      </c>
    </row>
    <row r="2145" spans="1:8" x14ac:dyDescent="0.3">
      <c r="A2145" s="43">
        <v>2016</v>
      </c>
      <c r="B2145">
        <v>4</v>
      </c>
      <c r="C2145">
        <v>1</v>
      </c>
      <c r="D2145">
        <v>0.98</v>
      </c>
      <c r="E2145">
        <v>2</v>
      </c>
      <c r="F2145">
        <v>8</v>
      </c>
      <c r="G2145">
        <v>10</v>
      </c>
      <c r="H2145" s="36">
        <v>2</v>
      </c>
    </row>
    <row r="2146" spans="1:8" x14ac:dyDescent="0.3">
      <c r="A2146" s="43">
        <v>2019</v>
      </c>
      <c r="B2146">
        <v>4</v>
      </c>
      <c r="C2146">
        <v>1</v>
      </c>
      <c r="D2146">
        <v>0.95</v>
      </c>
      <c r="E2146">
        <v>2</v>
      </c>
      <c r="F2146">
        <v>2</v>
      </c>
      <c r="G2146">
        <v>4</v>
      </c>
      <c r="H2146" s="36">
        <v>2</v>
      </c>
    </row>
    <row r="2147" spans="1:8" x14ac:dyDescent="0.3">
      <c r="A2147" s="43">
        <v>2016</v>
      </c>
      <c r="B2147">
        <v>1</v>
      </c>
      <c r="C2147">
        <v>1</v>
      </c>
      <c r="D2147">
        <v>0.51</v>
      </c>
      <c r="E2147">
        <v>2</v>
      </c>
      <c r="F2147">
        <v>3</v>
      </c>
      <c r="G2147">
        <v>3</v>
      </c>
      <c r="H2147" s="36">
        <v>2</v>
      </c>
    </row>
    <row r="2148" spans="1:8" x14ac:dyDescent="0.3">
      <c r="A2148" s="43">
        <v>2019</v>
      </c>
      <c r="B2148">
        <v>3</v>
      </c>
      <c r="C2148">
        <v>1</v>
      </c>
      <c r="D2148">
        <v>0.86</v>
      </c>
      <c r="E2148">
        <v>1</v>
      </c>
      <c r="F2148">
        <v>2</v>
      </c>
      <c r="G2148">
        <v>4</v>
      </c>
      <c r="H2148" s="36">
        <v>2</v>
      </c>
    </row>
    <row r="2149" spans="1:8" x14ac:dyDescent="0.3">
      <c r="A2149" s="43">
        <v>2017</v>
      </c>
      <c r="B2149">
        <v>4</v>
      </c>
      <c r="C2149">
        <v>1</v>
      </c>
      <c r="D2149">
        <v>0.99</v>
      </c>
      <c r="E2149">
        <v>2</v>
      </c>
      <c r="F2149">
        <v>1</v>
      </c>
      <c r="G2149">
        <v>1</v>
      </c>
      <c r="H2149" s="36">
        <v>2</v>
      </c>
    </row>
    <row r="2150" spans="1:8" x14ac:dyDescent="0.3">
      <c r="A2150" s="43">
        <v>2019</v>
      </c>
      <c r="B2150">
        <v>4</v>
      </c>
      <c r="C2150">
        <v>1</v>
      </c>
      <c r="D2150">
        <v>0.99</v>
      </c>
      <c r="E2150">
        <v>2</v>
      </c>
      <c r="F2150">
        <v>2</v>
      </c>
      <c r="G2150">
        <v>2</v>
      </c>
      <c r="H2150" s="36">
        <v>2</v>
      </c>
    </row>
    <row r="2151" spans="1:8" x14ac:dyDescent="0.3">
      <c r="A2151" s="43">
        <v>2019</v>
      </c>
      <c r="B2151">
        <v>1</v>
      </c>
      <c r="C2151">
        <v>0.7</v>
      </c>
      <c r="D2151">
        <v>0.95</v>
      </c>
      <c r="E2151">
        <v>1</v>
      </c>
      <c r="F2151">
        <v>1</v>
      </c>
      <c r="G2151">
        <v>1</v>
      </c>
      <c r="H2151" s="36">
        <v>2</v>
      </c>
    </row>
    <row r="2152" spans="1:8" x14ac:dyDescent="0.3">
      <c r="A2152" s="43">
        <v>2017</v>
      </c>
      <c r="B2152">
        <v>0</v>
      </c>
      <c r="E2152">
        <v>1</v>
      </c>
      <c r="F2152">
        <v>1</v>
      </c>
      <c r="G2152">
        <v>2</v>
      </c>
      <c r="H2152" s="36">
        <v>2</v>
      </c>
    </row>
    <row r="2153" spans="1:8" x14ac:dyDescent="0.3">
      <c r="A2153" s="43">
        <v>2016</v>
      </c>
      <c r="B2153">
        <v>4</v>
      </c>
      <c r="C2153">
        <v>1</v>
      </c>
      <c r="D2153">
        <v>1</v>
      </c>
      <c r="E2153">
        <v>2</v>
      </c>
      <c r="F2153">
        <v>2</v>
      </c>
      <c r="G2153">
        <v>2</v>
      </c>
      <c r="H2153" s="36">
        <v>2</v>
      </c>
    </row>
    <row r="2154" spans="1:8" x14ac:dyDescent="0.3">
      <c r="A2154" s="43">
        <v>2019</v>
      </c>
      <c r="B2154">
        <v>0</v>
      </c>
      <c r="D2154">
        <v>0</v>
      </c>
      <c r="E2154">
        <v>1</v>
      </c>
      <c r="F2154">
        <v>2</v>
      </c>
      <c r="G2154">
        <v>2</v>
      </c>
      <c r="H2154" s="36">
        <v>2</v>
      </c>
    </row>
    <row r="2155" spans="1:8" x14ac:dyDescent="0.3">
      <c r="A2155" s="43">
        <v>2019</v>
      </c>
      <c r="B2155">
        <v>3</v>
      </c>
      <c r="C2155">
        <v>1</v>
      </c>
      <c r="D2155">
        <v>0.82</v>
      </c>
      <c r="E2155">
        <v>2</v>
      </c>
      <c r="F2155">
        <v>2</v>
      </c>
      <c r="G2155">
        <v>4</v>
      </c>
      <c r="H2155" s="36">
        <v>2</v>
      </c>
    </row>
    <row r="2156" spans="1:8" x14ac:dyDescent="0.3">
      <c r="A2156" s="43">
        <v>2019</v>
      </c>
      <c r="B2156">
        <v>3</v>
      </c>
      <c r="C2156">
        <v>0.99</v>
      </c>
      <c r="D2156">
        <v>0.96</v>
      </c>
      <c r="E2156">
        <v>1</v>
      </c>
      <c r="F2156">
        <v>18</v>
      </c>
      <c r="G2156">
        <v>49</v>
      </c>
      <c r="H2156" s="36">
        <v>2</v>
      </c>
    </row>
    <row r="2157" spans="1:8" x14ac:dyDescent="0.3">
      <c r="A2157" s="43">
        <v>2014</v>
      </c>
      <c r="B2157">
        <v>0</v>
      </c>
      <c r="D2157">
        <v>1</v>
      </c>
      <c r="E2157">
        <v>1</v>
      </c>
      <c r="F2157">
        <v>1</v>
      </c>
      <c r="G2157">
        <v>3</v>
      </c>
      <c r="H2157" s="36">
        <v>2</v>
      </c>
    </row>
    <row r="2158" spans="1:8" x14ac:dyDescent="0.3">
      <c r="A2158" s="43">
        <v>2013</v>
      </c>
      <c r="B2158">
        <v>4</v>
      </c>
      <c r="C2158">
        <v>1</v>
      </c>
      <c r="D2158">
        <v>1</v>
      </c>
      <c r="E2158">
        <v>1</v>
      </c>
      <c r="F2158">
        <v>3</v>
      </c>
      <c r="G2158">
        <v>3</v>
      </c>
      <c r="H2158" s="36">
        <v>2</v>
      </c>
    </row>
    <row r="2159" spans="1:8" x14ac:dyDescent="0.3">
      <c r="A2159" s="43">
        <v>2015</v>
      </c>
      <c r="B2159">
        <v>3</v>
      </c>
      <c r="C2159">
        <v>1</v>
      </c>
      <c r="D2159">
        <v>0.76</v>
      </c>
      <c r="E2159">
        <v>2</v>
      </c>
      <c r="F2159">
        <v>1</v>
      </c>
      <c r="G2159">
        <v>2</v>
      </c>
      <c r="H2159" s="36">
        <v>2</v>
      </c>
    </row>
    <row r="2160" spans="1:8" x14ac:dyDescent="0.3">
      <c r="A2160" s="43">
        <v>2017</v>
      </c>
      <c r="B2160">
        <v>4</v>
      </c>
      <c r="C2160">
        <v>0.94</v>
      </c>
      <c r="D2160">
        <v>0.95</v>
      </c>
      <c r="E2160">
        <v>2</v>
      </c>
      <c r="F2160">
        <v>1</v>
      </c>
      <c r="G2160">
        <v>1</v>
      </c>
      <c r="H2160" s="36">
        <v>2</v>
      </c>
    </row>
    <row r="2161" spans="1:8" x14ac:dyDescent="0.3">
      <c r="A2161" s="43">
        <v>2016</v>
      </c>
      <c r="B2161">
        <v>3</v>
      </c>
      <c r="C2161">
        <v>1</v>
      </c>
      <c r="D2161">
        <v>0.44</v>
      </c>
      <c r="E2161">
        <v>1</v>
      </c>
      <c r="F2161">
        <v>18</v>
      </c>
      <c r="G2161">
        <v>21</v>
      </c>
      <c r="H2161" s="36">
        <v>2</v>
      </c>
    </row>
    <row r="2162" spans="1:8" x14ac:dyDescent="0.3">
      <c r="A2162" s="43">
        <v>2012</v>
      </c>
      <c r="B2162">
        <v>4</v>
      </c>
      <c r="C2162">
        <v>1</v>
      </c>
      <c r="D2162">
        <v>0.95</v>
      </c>
      <c r="E2162">
        <v>2</v>
      </c>
      <c r="F2162">
        <v>1</v>
      </c>
      <c r="G2162">
        <v>6</v>
      </c>
      <c r="H2162" s="36">
        <v>2</v>
      </c>
    </row>
    <row r="2163" spans="1:8" x14ac:dyDescent="0.3">
      <c r="A2163" s="43">
        <v>2019</v>
      </c>
      <c r="B2163">
        <v>4</v>
      </c>
      <c r="C2163">
        <v>0.93</v>
      </c>
      <c r="D2163">
        <v>0.97</v>
      </c>
      <c r="E2163">
        <v>2</v>
      </c>
      <c r="F2163">
        <v>11</v>
      </c>
      <c r="G2163">
        <v>11</v>
      </c>
      <c r="H2163" s="36">
        <v>2</v>
      </c>
    </row>
    <row r="2164" spans="1:8" x14ac:dyDescent="0.3">
      <c r="A2164" s="43">
        <v>2019</v>
      </c>
      <c r="B2164">
        <v>0</v>
      </c>
      <c r="E2164">
        <v>1</v>
      </c>
      <c r="F2164">
        <v>2</v>
      </c>
      <c r="G2164">
        <v>4</v>
      </c>
      <c r="H2164" s="36">
        <v>2</v>
      </c>
    </row>
    <row r="2165" spans="1:8" x14ac:dyDescent="0.3">
      <c r="A2165" s="43">
        <v>2016</v>
      </c>
      <c r="B2165">
        <v>1</v>
      </c>
      <c r="C2165">
        <v>1</v>
      </c>
      <c r="D2165">
        <v>0.9</v>
      </c>
      <c r="E2165">
        <v>2</v>
      </c>
      <c r="F2165">
        <v>1</v>
      </c>
      <c r="G2165">
        <v>1</v>
      </c>
      <c r="H2165" s="36">
        <v>2</v>
      </c>
    </row>
    <row r="2166" spans="1:8" x14ac:dyDescent="0.3">
      <c r="A2166" s="43">
        <v>2019</v>
      </c>
      <c r="B2166">
        <v>4</v>
      </c>
      <c r="C2166">
        <v>1</v>
      </c>
      <c r="D2166">
        <v>1</v>
      </c>
      <c r="E2166">
        <v>2</v>
      </c>
      <c r="F2166">
        <v>1</v>
      </c>
      <c r="G2166">
        <v>2</v>
      </c>
      <c r="H2166" s="36">
        <v>2</v>
      </c>
    </row>
    <row r="2167" spans="1:8" x14ac:dyDescent="0.3">
      <c r="A2167" s="43">
        <v>2019</v>
      </c>
      <c r="B2167">
        <v>3</v>
      </c>
      <c r="C2167">
        <v>1</v>
      </c>
      <c r="D2167">
        <v>0.73</v>
      </c>
      <c r="E2167">
        <v>1</v>
      </c>
      <c r="F2167">
        <v>1</v>
      </c>
      <c r="G2167">
        <v>6</v>
      </c>
      <c r="H2167" s="36">
        <v>2</v>
      </c>
    </row>
    <row r="2168" spans="1:8" x14ac:dyDescent="0.3">
      <c r="A2168" s="43">
        <v>2016</v>
      </c>
      <c r="B2168">
        <v>4</v>
      </c>
      <c r="C2168">
        <v>1</v>
      </c>
      <c r="D2168">
        <v>0.92</v>
      </c>
      <c r="E2168">
        <v>2</v>
      </c>
      <c r="F2168">
        <v>3</v>
      </c>
      <c r="G2168">
        <v>4</v>
      </c>
      <c r="H2168" s="36">
        <v>2</v>
      </c>
    </row>
    <row r="2169" spans="1:8" x14ac:dyDescent="0.3">
      <c r="A2169" s="43">
        <v>2019</v>
      </c>
      <c r="B2169">
        <v>3</v>
      </c>
      <c r="C2169">
        <v>1</v>
      </c>
      <c r="D2169">
        <v>0.93</v>
      </c>
      <c r="E2169">
        <v>1</v>
      </c>
      <c r="F2169">
        <v>2</v>
      </c>
      <c r="G2169">
        <v>2</v>
      </c>
      <c r="H2169" s="36">
        <v>2</v>
      </c>
    </row>
    <row r="2170" spans="1:8" x14ac:dyDescent="0.3">
      <c r="A2170" s="43">
        <v>2014</v>
      </c>
      <c r="B2170">
        <v>4</v>
      </c>
      <c r="C2170">
        <v>1</v>
      </c>
      <c r="D2170">
        <v>1</v>
      </c>
      <c r="E2170">
        <v>1</v>
      </c>
      <c r="F2170">
        <v>4</v>
      </c>
      <c r="G2170">
        <v>6</v>
      </c>
      <c r="H2170" s="36">
        <v>2</v>
      </c>
    </row>
    <row r="2171" spans="1:8" x14ac:dyDescent="0.3">
      <c r="A2171" s="43">
        <v>2016</v>
      </c>
      <c r="B2171">
        <v>3</v>
      </c>
      <c r="C2171">
        <v>1</v>
      </c>
      <c r="D2171">
        <v>0.83</v>
      </c>
      <c r="E2171">
        <v>1</v>
      </c>
      <c r="F2171">
        <v>1</v>
      </c>
      <c r="G2171">
        <v>1</v>
      </c>
      <c r="H2171" s="36">
        <v>2</v>
      </c>
    </row>
    <row r="2172" spans="1:8" x14ac:dyDescent="0.3">
      <c r="A2172" s="43">
        <v>2018</v>
      </c>
      <c r="B2172">
        <v>4</v>
      </c>
      <c r="C2172">
        <v>1</v>
      </c>
      <c r="D2172">
        <v>0.99</v>
      </c>
      <c r="E2172">
        <v>2</v>
      </c>
      <c r="F2172">
        <v>3</v>
      </c>
      <c r="G2172">
        <v>4</v>
      </c>
      <c r="H2172" s="36">
        <v>2</v>
      </c>
    </row>
    <row r="2173" spans="1:8" x14ac:dyDescent="0.3">
      <c r="A2173" s="43">
        <v>2019</v>
      </c>
      <c r="B2173">
        <v>4</v>
      </c>
      <c r="C2173">
        <v>1</v>
      </c>
      <c r="D2173">
        <v>0.81</v>
      </c>
      <c r="E2173">
        <v>2</v>
      </c>
      <c r="F2173">
        <v>3</v>
      </c>
      <c r="G2173">
        <v>4</v>
      </c>
      <c r="H2173" s="36">
        <v>2</v>
      </c>
    </row>
    <row r="2174" spans="1:8" x14ac:dyDescent="0.3">
      <c r="A2174" s="43">
        <v>2013</v>
      </c>
      <c r="B2174">
        <v>4</v>
      </c>
      <c r="C2174">
        <v>0.93</v>
      </c>
      <c r="D2174">
        <v>1</v>
      </c>
      <c r="E2174">
        <v>1</v>
      </c>
      <c r="F2174">
        <v>4</v>
      </c>
      <c r="G2174">
        <v>8</v>
      </c>
      <c r="H2174" s="36">
        <v>2</v>
      </c>
    </row>
    <row r="2175" spans="1:8" x14ac:dyDescent="0.3">
      <c r="A2175" s="43">
        <v>2019</v>
      </c>
      <c r="B2175">
        <v>4</v>
      </c>
      <c r="C2175">
        <v>1</v>
      </c>
      <c r="D2175">
        <v>0.85</v>
      </c>
      <c r="E2175">
        <v>2</v>
      </c>
      <c r="F2175">
        <v>1</v>
      </c>
      <c r="G2175">
        <v>1</v>
      </c>
      <c r="H2175" s="36">
        <v>2</v>
      </c>
    </row>
    <row r="2176" spans="1:8" x14ac:dyDescent="0.3">
      <c r="A2176" s="43">
        <v>2013</v>
      </c>
      <c r="B2176">
        <v>4</v>
      </c>
      <c r="C2176">
        <v>1</v>
      </c>
      <c r="D2176">
        <v>0.77</v>
      </c>
      <c r="E2176">
        <v>1</v>
      </c>
      <c r="F2176">
        <v>2</v>
      </c>
      <c r="G2176">
        <v>2</v>
      </c>
      <c r="H2176" s="36">
        <v>2</v>
      </c>
    </row>
    <row r="2177" spans="1:8" x14ac:dyDescent="0.3">
      <c r="A2177" s="43">
        <v>2019</v>
      </c>
      <c r="B2177">
        <v>3</v>
      </c>
      <c r="C2177">
        <v>1</v>
      </c>
      <c r="D2177">
        <v>0.45</v>
      </c>
      <c r="E2177">
        <v>1</v>
      </c>
      <c r="F2177">
        <v>1</v>
      </c>
      <c r="G2177">
        <v>1</v>
      </c>
      <c r="H2177" s="36">
        <v>2</v>
      </c>
    </row>
    <row r="2178" spans="1:8" x14ac:dyDescent="0.3">
      <c r="A2178" s="43">
        <v>2019</v>
      </c>
      <c r="B2178">
        <v>0</v>
      </c>
      <c r="D2178">
        <v>1</v>
      </c>
      <c r="E2178">
        <v>1</v>
      </c>
      <c r="F2178">
        <v>1</v>
      </c>
      <c r="G2178">
        <v>1</v>
      </c>
      <c r="H2178" s="36">
        <v>2</v>
      </c>
    </row>
    <row r="2179" spans="1:8" x14ac:dyDescent="0.3">
      <c r="A2179" s="43">
        <v>2019</v>
      </c>
      <c r="B2179">
        <v>3</v>
      </c>
      <c r="C2179">
        <v>1</v>
      </c>
      <c r="D2179">
        <v>0.46</v>
      </c>
      <c r="E2179">
        <v>2</v>
      </c>
      <c r="F2179">
        <v>1</v>
      </c>
      <c r="G2179">
        <v>1</v>
      </c>
      <c r="H2179" s="36">
        <v>2</v>
      </c>
    </row>
    <row r="2180" spans="1:8" x14ac:dyDescent="0.3">
      <c r="A2180" s="43">
        <v>2019</v>
      </c>
      <c r="B2180">
        <v>0</v>
      </c>
      <c r="D2180">
        <v>1</v>
      </c>
      <c r="E2180">
        <v>1</v>
      </c>
      <c r="F2180">
        <v>4</v>
      </c>
      <c r="G2180">
        <v>4</v>
      </c>
      <c r="H2180" s="36">
        <v>2</v>
      </c>
    </row>
    <row r="2181" spans="1:8" x14ac:dyDescent="0.3">
      <c r="A2181" s="43">
        <v>2019</v>
      </c>
      <c r="B2181">
        <v>4</v>
      </c>
      <c r="C2181">
        <v>1</v>
      </c>
      <c r="D2181">
        <v>0.98</v>
      </c>
      <c r="E2181">
        <v>1</v>
      </c>
      <c r="F2181">
        <v>1</v>
      </c>
      <c r="G2181">
        <v>2</v>
      </c>
      <c r="H2181" s="36">
        <v>2</v>
      </c>
    </row>
    <row r="2182" spans="1:8" x14ac:dyDescent="0.3">
      <c r="A2182" s="43">
        <v>2015</v>
      </c>
      <c r="B2182">
        <v>4</v>
      </c>
      <c r="C2182">
        <v>1</v>
      </c>
      <c r="D2182">
        <v>1</v>
      </c>
      <c r="E2182">
        <v>2</v>
      </c>
      <c r="F2182">
        <v>2</v>
      </c>
      <c r="G2182">
        <v>2</v>
      </c>
      <c r="H2182" s="36">
        <v>2</v>
      </c>
    </row>
    <row r="2183" spans="1:8" x14ac:dyDescent="0.3">
      <c r="A2183" s="43">
        <v>2014</v>
      </c>
      <c r="B2183">
        <v>2</v>
      </c>
      <c r="C2183">
        <v>0.2</v>
      </c>
      <c r="D2183">
        <v>0</v>
      </c>
      <c r="E2183">
        <v>1</v>
      </c>
      <c r="F2183">
        <v>2</v>
      </c>
      <c r="G2183">
        <v>2</v>
      </c>
      <c r="H2183" s="36">
        <v>2</v>
      </c>
    </row>
    <row r="2184" spans="1:8" x14ac:dyDescent="0.3">
      <c r="A2184" s="43">
        <v>2016</v>
      </c>
      <c r="B2184">
        <v>4</v>
      </c>
      <c r="C2184">
        <v>1</v>
      </c>
      <c r="D2184">
        <v>0.93</v>
      </c>
      <c r="E2184">
        <v>2</v>
      </c>
      <c r="F2184">
        <v>1</v>
      </c>
      <c r="G2184">
        <v>2</v>
      </c>
      <c r="H2184" s="36">
        <v>2</v>
      </c>
    </row>
    <row r="2185" spans="1:8" x14ac:dyDescent="0.3">
      <c r="A2185" s="43">
        <v>2019</v>
      </c>
      <c r="B2185">
        <v>4</v>
      </c>
      <c r="C2185">
        <v>1</v>
      </c>
      <c r="D2185">
        <v>1</v>
      </c>
      <c r="E2185">
        <v>2</v>
      </c>
      <c r="F2185">
        <v>1</v>
      </c>
      <c r="G2185">
        <v>1</v>
      </c>
      <c r="H2185" s="36">
        <v>2</v>
      </c>
    </row>
    <row r="2186" spans="1:8" x14ac:dyDescent="0.3">
      <c r="A2186" s="43">
        <v>2019</v>
      </c>
      <c r="B2186">
        <v>0</v>
      </c>
      <c r="E2186">
        <v>1</v>
      </c>
      <c r="F2186">
        <v>2</v>
      </c>
      <c r="G2186">
        <v>2</v>
      </c>
      <c r="H2186" s="36">
        <v>1</v>
      </c>
    </row>
    <row r="2187" spans="1:8" x14ac:dyDescent="0.3">
      <c r="A2187" s="43">
        <v>2014</v>
      </c>
      <c r="B2187">
        <v>1</v>
      </c>
      <c r="C2187">
        <v>0.78</v>
      </c>
      <c r="D2187">
        <v>0.17</v>
      </c>
      <c r="E2187">
        <v>1</v>
      </c>
      <c r="F2187">
        <v>1</v>
      </c>
      <c r="G2187">
        <v>1</v>
      </c>
      <c r="H2187" s="36">
        <v>2</v>
      </c>
    </row>
    <row r="2188" spans="1:8" x14ac:dyDescent="0.3">
      <c r="A2188" s="43">
        <v>2014</v>
      </c>
      <c r="B2188">
        <v>3</v>
      </c>
      <c r="C2188">
        <v>1</v>
      </c>
      <c r="D2188">
        <v>0.85</v>
      </c>
      <c r="E2188">
        <v>1</v>
      </c>
      <c r="F2188">
        <v>5</v>
      </c>
      <c r="G2188">
        <v>6</v>
      </c>
      <c r="H2188" s="36">
        <v>2</v>
      </c>
    </row>
    <row r="2189" spans="1:8" x14ac:dyDescent="0.3">
      <c r="A2189" s="43">
        <v>2019</v>
      </c>
      <c r="B2189">
        <v>4</v>
      </c>
      <c r="C2189">
        <v>1</v>
      </c>
      <c r="D2189">
        <v>0.92</v>
      </c>
      <c r="E2189">
        <v>1</v>
      </c>
      <c r="F2189">
        <v>1</v>
      </c>
      <c r="G2189">
        <v>1</v>
      </c>
      <c r="H2189" s="36">
        <v>2</v>
      </c>
    </row>
    <row r="2190" spans="1:8" x14ac:dyDescent="0.3">
      <c r="A2190" s="43">
        <v>2014</v>
      </c>
      <c r="B2190">
        <v>4</v>
      </c>
      <c r="C2190">
        <v>1</v>
      </c>
      <c r="D2190">
        <v>1</v>
      </c>
      <c r="E2190">
        <v>1</v>
      </c>
      <c r="F2190">
        <v>3</v>
      </c>
      <c r="G2190">
        <v>5</v>
      </c>
      <c r="H2190" s="36">
        <v>2</v>
      </c>
    </row>
    <row r="2191" spans="1:8" x14ac:dyDescent="0.3">
      <c r="A2191" s="43">
        <v>2019</v>
      </c>
      <c r="B2191">
        <v>4</v>
      </c>
      <c r="C2191">
        <v>1</v>
      </c>
      <c r="D2191">
        <v>1</v>
      </c>
      <c r="E2191">
        <v>1</v>
      </c>
      <c r="F2191">
        <v>1</v>
      </c>
      <c r="G2191">
        <v>1</v>
      </c>
      <c r="H2191" s="36">
        <v>2</v>
      </c>
    </row>
    <row r="2192" spans="1:8" x14ac:dyDescent="0.3">
      <c r="A2192" s="43">
        <v>2019</v>
      </c>
      <c r="B2192">
        <v>1</v>
      </c>
      <c r="C2192">
        <v>1</v>
      </c>
      <c r="D2192">
        <v>1</v>
      </c>
      <c r="E2192">
        <v>2</v>
      </c>
      <c r="F2192">
        <v>1</v>
      </c>
      <c r="G2192">
        <v>1</v>
      </c>
      <c r="H2192" s="36">
        <v>2</v>
      </c>
    </row>
    <row r="2193" spans="1:8" x14ac:dyDescent="0.3">
      <c r="A2193" s="43">
        <v>2019</v>
      </c>
      <c r="B2193">
        <v>4</v>
      </c>
      <c r="C2193">
        <v>1</v>
      </c>
      <c r="D2193">
        <v>0.98</v>
      </c>
      <c r="E2193">
        <v>1</v>
      </c>
      <c r="F2193">
        <v>1</v>
      </c>
      <c r="G2193">
        <v>1</v>
      </c>
      <c r="H2193" s="36">
        <v>2</v>
      </c>
    </row>
    <row r="2194" spans="1:8" x14ac:dyDescent="0.3">
      <c r="A2194" s="43">
        <v>2016</v>
      </c>
      <c r="B2194">
        <v>0</v>
      </c>
      <c r="D2194">
        <v>1</v>
      </c>
      <c r="E2194">
        <v>1</v>
      </c>
      <c r="F2194">
        <v>2</v>
      </c>
      <c r="G2194">
        <v>2</v>
      </c>
      <c r="H2194" s="36">
        <v>2</v>
      </c>
    </row>
    <row r="2195" spans="1:8" x14ac:dyDescent="0.3">
      <c r="A2195" s="43">
        <v>2019</v>
      </c>
      <c r="B2195">
        <v>0</v>
      </c>
      <c r="D2195">
        <v>1</v>
      </c>
      <c r="E2195">
        <v>2</v>
      </c>
      <c r="F2195">
        <v>1</v>
      </c>
      <c r="G2195">
        <v>2</v>
      </c>
      <c r="H2195" s="36">
        <v>2</v>
      </c>
    </row>
    <row r="2196" spans="1:8" x14ac:dyDescent="0.3">
      <c r="A2196" s="43">
        <v>2018</v>
      </c>
      <c r="B2196">
        <v>4</v>
      </c>
      <c r="C2196">
        <v>0.99</v>
      </c>
      <c r="D2196">
        <v>1</v>
      </c>
      <c r="E2196">
        <v>1</v>
      </c>
      <c r="F2196">
        <v>3</v>
      </c>
      <c r="G2196">
        <v>4</v>
      </c>
      <c r="H2196" s="36">
        <v>2</v>
      </c>
    </row>
    <row r="2197" spans="1:8" x14ac:dyDescent="0.3">
      <c r="A2197" s="43">
        <v>2019</v>
      </c>
      <c r="B2197">
        <v>4</v>
      </c>
      <c r="C2197">
        <v>1</v>
      </c>
      <c r="D2197">
        <v>0.96</v>
      </c>
      <c r="E2197">
        <v>2</v>
      </c>
      <c r="F2197">
        <v>1</v>
      </c>
      <c r="G2197">
        <v>1</v>
      </c>
      <c r="H2197" s="36">
        <v>2</v>
      </c>
    </row>
    <row r="2198" spans="1:8" x14ac:dyDescent="0.3">
      <c r="A2198" s="43">
        <v>2019</v>
      </c>
      <c r="B2198">
        <v>3</v>
      </c>
      <c r="C2198">
        <v>1</v>
      </c>
      <c r="D2198">
        <v>0.54</v>
      </c>
      <c r="E2198">
        <v>2</v>
      </c>
      <c r="F2198">
        <v>1</v>
      </c>
      <c r="G2198">
        <v>1</v>
      </c>
      <c r="H2198" s="36">
        <v>2</v>
      </c>
    </row>
    <row r="2199" spans="1:8" x14ac:dyDescent="0.3">
      <c r="A2199" s="43">
        <v>2018</v>
      </c>
      <c r="B2199">
        <v>4</v>
      </c>
      <c r="C2199">
        <v>1</v>
      </c>
      <c r="D2199">
        <v>0.99</v>
      </c>
      <c r="E2199">
        <v>2</v>
      </c>
      <c r="F2199">
        <v>1</v>
      </c>
      <c r="G2199">
        <v>1</v>
      </c>
      <c r="H2199" s="36">
        <v>2</v>
      </c>
    </row>
    <row r="2200" spans="1:8" x14ac:dyDescent="0.3">
      <c r="A2200" s="43">
        <v>2019</v>
      </c>
      <c r="B2200">
        <v>1</v>
      </c>
      <c r="C2200">
        <v>0.9</v>
      </c>
      <c r="D2200">
        <v>1</v>
      </c>
      <c r="E2200">
        <v>2</v>
      </c>
      <c r="F2200">
        <v>1</v>
      </c>
      <c r="G2200">
        <v>1</v>
      </c>
      <c r="H2200" s="36">
        <v>2</v>
      </c>
    </row>
    <row r="2201" spans="1:8" x14ac:dyDescent="0.3">
      <c r="A2201" s="43">
        <v>2019</v>
      </c>
      <c r="B2201">
        <v>3</v>
      </c>
      <c r="C2201">
        <v>1</v>
      </c>
      <c r="D2201">
        <v>0.99</v>
      </c>
      <c r="E2201">
        <v>2</v>
      </c>
      <c r="F2201">
        <v>1</v>
      </c>
      <c r="G2201">
        <v>1</v>
      </c>
      <c r="H2201" s="36">
        <v>2</v>
      </c>
    </row>
    <row r="2202" spans="1:8" x14ac:dyDescent="0.3">
      <c r="A2202" s="43">
        <v>2012</v>
      </c>
      <c r="B2202">
        <v>3</v>
      </c>
      <c r="C2202">
        <v>1</v>
      </c>
      <c r="D2202">
        <v>1</v>
      </c>
      <c r="E2202">
        <v>2</v>
      </c>
      <c r="F2202">
        <v>1</v>
      </c>
      <c r="G2202">
        <v>1</v>
      </c>
      <c r="H2202" s="36">
        <v>2</v>
      </c>
    </row>
    <row r="2203" spans="1:8" x14ac:dyDescent="0.3">
      <c r="A2203" s="43">
        <v>2019</v>
      </c>
      <c r="B2203">
        <v>2</v>
      </c>
      <c r="C2203">
        <v>0.2</v>
      </c>
      <c r="D2203">
        <v>0.17</v>
      </c>
      <c r="E2203">
        <v>1</v>
      </c>
      <c r="F2203">
        <v>9</v>
      </c>
      <c r="G2203">
        <v>10</v>
      </c>
      <c r="H2203" s="36">
        <v>2</v>
      </c>
    </row>
    <row r="2204" spans="1:8" x14ac:dyDescent="0.3">
      <c r="A2204" s="43">
        <v>2019</v>
      </c>
      <c r="B2204">
        <v>4</v>
      </c>
      <c r="C2204">
        <v>1</v>
      </c>
      <c r="D2204">
        <v>1</v>
      </c>
      <c r="E2204">
        <v>1</v>
      </c>
      <c r="F2204">
        <v>2</v>
      </c>
      <c r="G2204">
        <v>2</v>
      </c>
      <c r="H2204" s="36">
        <v>2</v>
      </c>
    </row>
    <row r="2205" spans="1:8" x14ac:dyDescent="0.3">
      <c r="A2205" s="43">
        <v>2019</v>
      </c>
      <c r="B2205">
        <v>0</v>
      </c>
      <c r="D2205">
        <v>1</v>
      </c>
      <c r="E2205">
        <v>1</v>
      </c>
      <c r="F2205">
        <v>1</v>
      </c>
      <c r="G2205">
        <v>1</v>
      </c>
      <c r="H2205" s="36">
        <v>2</v>
      </c>
    </row>
    <row r="2206" spans="1:8" x14ac:dyDescent="0.3">
      <c r="A2206" s="43">
        <v>2012</v>
      </c>
      <c r="B2206">
        <v>3</v>
      </c>
      <c r="C2206">
        <v>1</v>
      </c>
      <c r="D2206">
        <v>0.77</v>
      </c>
      <c r="E2206">
        <v>2</v>
      </c>
      <c r="F2206">
        <v>1</v>
      </c>
      <c r="G2206">
        <v>4</v>
      </c>
      <c r="H2206" s="36">
        <v>2</v>
      </c>
    </row>
    <row r="2207" spans="1:8" x14ac:dyDescent="0.3">
      <c r="A2207" s="43">
        <v>2014</v>
      </c>
      <c r="B2207">
        <v>4</v>
      </c>
      <c r="C2207">
        <v>1</v>
      </c>
      <c r="D2207">
        <v>0.86</v>
      </c>
      <c r="E2207">
        <v>1</v>
      </c>
      <c r="F2207">
        <v>1</v>
      </c>
      <c r="G2207">
        <v>6</v>
      </c>
      <c r="H2207" s="36">
        <v>2</v>
      </c>
    </row>
    <row r="2208" spans="1:8" x14ac:dyDescent="0.3">
      <c r="A2208" s="43">
        <v>2015</v>
      </c>
      <c r="B2208">
        <v>4</v>
      </c>
      <c r="C2208">
        <v>1</v>
      </c>
      <c r="D2208">
        <v>1</v>
      </c>
      <c r="E2208">
        <v>1</v>
      </c>
      <c r="F2208">
        <v>3</v>
      </c>
      <c r="G2208">
        <v>3</v>
      </c>
      <c r="H2208" s="36">
        <v>2</v>
      </c>
    </row>
    <row r="2209" spans="1:8" x14ac:dyDescent="0.3">
      <c r="A2209" s="43">
        <v>2019</v>
      </c>
      <c r="B2209">
        <v>0</v>
      </c>
      <c r="E2209">
        <v>1</v>
      </c>
      <c r="F2209">
        <v>1</v>
      </c>
      <c r="G2209">
        <v>1</v>
      </c>
      <c r="H2209" s="36">
        <v>2</v>
      </c>
    </row>
    <row r="2210" spans="1:8" x14ac:dyDescent="0.3">
      <c r="A2210" s="43">
        <v>2016</v>
      </c>
      <c r="B2210">
        <v>4</v>
      </c>
      <c r="C2210">
        <v>1</v>
      </c>
      <c r="D2210">
        <v>0.95</v>
      </c>
      <c r="E2210">
        <v>1</v>
      </c>
      <c r="F2210">
        <v>1</v>
      </c>
      <c r="G2210">
        <v>1</v>
      </c>
      <c r="H2210" s="36">
        <v>2</v>
      </c>
    </row>
    <row r="2211" spans="1:8" x14ac:dyDescent="0.3">
      <c r="A2211" s="43">
        <v>2013</v>
      </c>
      <c r="B2211">
        <v>3</v>
      </c>
      <c r="C2211">
        <v>1</v>
      </c>
      <c r="D2211">
        <v>0.52</v>
      </c>
      <c r="E2211">
        <v>2</v>
      </c>
      <c r="F2211">
        <v>1</v>
      </c>
      <c r="G2211">
        <v>4</v>
      </c>
      <c r="H2211" s="36">
        <v>2</v>
      </c>
    </row>
    <row r="2212" spans="1:8" x14ac:dyDescent="0.3">
      <c r="A2212" s="43">
        <v>2018</v>
      </c>
      <c r="B2212">
        <v>0</v>
      </c>
      <c r="E2212">
        <v>1</v>
      </c>
      <c r="F2212">
        <v>1</v>
      </c>
      <c r="G2212">
        <v>1</v>
      </c>
      <c r="H2212" s="36">
        <v>2</v>
      </c>
    </row>
    <row r="2213" spans="1:8" x14ac:dyDescent="0.3">
      <c r="A2213" s="43">
        <v>2012</v>
      </c>
      <c r="B2213">
        <v>4</v>
      </c>
      <c r="C2213">
        <v>1</v>
      </c>
      <c r="D2213">
        <v>0.92</v>
      </c>
      <c r="E2213">
        <v>1</v>
      </c>
      <c r="F2213">
        <v>2</v>
      </c>
      <c r="G2213">
        <v>15</v>
      </c>
      <c r="H2213" s="36">
        <v>2</v>
      </c>
    </row>
    <row r="2214" spans="1:8" x14ac:dyDescent="0.3">
      <c r="A2214" s="43">
        <v>2018</v>
      </c>
      <c r="B2214">
        <v>0</v>
      </c>
      <c r="E2214">
        <v>1</v>
      </c>
      <c r="F2214">
        <v>5</v>
      </c>
      <c r="G2214">
        <v>5</v>
      </c>
      <c r="H2214" s="36">
        <v>2</v>
      </c>
    </row>
    <row r="2215" spans="1:8" x14ac:dyDescent="0.3">
      <c r="A2215" s="43">
        <v>2014</v>
      </c>
      <c r="B2215">
        <v>4</v>
      </c>
      <c r="C2215">
        <v>1</v>
      </c>
      <c r="D2215">
        <v>1</v>
      </c>
      <c r="E2215">
        <v>0</v>
      </c>
      <c r="F2215">
        <v>26</v>
      </c>
      <c r="G2215">
        <v>33</v>
      </c>
      <c r="H2215" s="36">
        <v>2</v>
      </c>
    </row>
    <row r="2216" spans="1:8" x14ac:dyDescent="0.3">
      <c r="A2216" s="43">
        <v>2016</v>
      </c>
      <c r="B2216">
        <v>3</v>
      </c>
      <c r="C2216">
        <v>1</v>
      </c>
      <c r="D2216">
        <v>1</v>
      </c>
      <c r="E2216">
        <v>2</v>
      </c>
      <c r="F2216">
        <v>1</v>
      </c>
      <c r="G2216">
        <v>2</v>
      </c>
      <c r="H2216" s="36">
        <v>2</v>
      </c>
    </row>
    <row r="2217" spans="1:8" x14ac:dyDescent="0.3">
      <c r="A2217" s="43">
        <v>2018</v>
      </c>
      <c r="B2217">
        <v>4</v>
      </c>
      <c r="C2217">
        <v>1</v>
      </c>
      <c r="D2217">
        <v>1</v>
      </c>
      <c r="E2217">
        <v>2</v>
      </c>
      <c r="F2217">
        <v>3</v>
      </c>
      <c r="G2217">
        <v>3</v>
      </c>
      <c r="H2217" s="36">
        <v>2</v>
      </c>
    </row>
    <row r="2218" spans="1:8" x14ac:dyDescent="0.3">
      <c r="A2218" s="43">
        <v>2013</v>
      </c>
      <c r="B2218">
        <v>4</v>
      </c>
      <c r="C2218">
        <v>0.91</v>
      </c>
      <c r="D2218">
        <v>0.94</v>
      </c>
      <c r="E2218">
        <v>1</v>
      </c>
      <c r="F2218">
        <v>8</v>
      </c>
      <c r="G2218">
        <v>19</v>
      </c>
      <c r="H2218" s="36">
        <v>2</v>
      </c>
    </row>
    <row r="2219" spans="1:8" x14ac:dyDescent="0.3">
      <c r="A2219" s="43">
        <v>2019</v>
      </c>
      <c r="B2219">
        <v>1</v>
      </c>
      <c r="C2219">
        <v>0.86</v>
      </c>
      <c r="D2219">
        <v>0.27</v>
      </c>
      <c r="E2219">
        <v>1</v>
      </c>
      <c r="F2219">
        <v>2</v>
      </c>
      <c r="G2219">
        <v>2</v>
      </c>
      <c r="H2219" s="36">
        <v>2</v>
      </c>
    </row>
    <row r="2220" spans="1:8" x14ac:dyDescent="0.3">
      <c r="A2220" s="43">
        <v>2016</v>
      </c>
      <c r="B2220">
        <v>4</v>
      </c>
      <c r="C2220">
        <v>1</v>
      </c>
      <c r="D2220">
        <v>0.92</v>
      </c>
      <c r="E2220">
        <v>2</v>
      </c>
      <c r="F2220">
        <v>3</v>
      </c>
      <c r="G2220">
        <v>4</v>
      </c>
      <c r="H2220" s="36">
        <v>2</v>
      </c>
    </row>
    <row r="2221" spans="1:8" x14ac:dyDescent="0.3">
      <c r="A2221" s="43">
        <v>2017</v>
      </c>
      <c r="B2221">
        <v>4</v>
      </c>
      <c r="C2221">
        <v>1</v>
      </c>
      <c r="D2221">
        <v>0.79</v>
      </c>
      <c r="E2221">
        <v>2</v>
      </c>
      <c r="F2221">
        <v>3</v>
      </c>
      <c r="G2221">
        <v>3</v>
      </c>
      <c r="H2221" s="36">
        <v>2</v>
      </c>
    </row>
    <row r="2222" spans="1:8" x14ac:dyDescent="0.3">
      <c r="A2222" s="43">
        <v>2018</v>
      </c>
      <c r="B2222">
        <v>4</v>
      </c>
      <c r="C2222">
        <v>1</v>
      </c>
      <c r="D2222">
        <v>0.96</v>
      </c>
      <c r="E2222">
        <v>2</v>
      </c>
      <c r="F2222">
        <v>1</v>
      </c>
      <c r="G2222">
        <v>1</v>
      </c>
      <c r="H2222" s="36">
        <v>2</v>
      </c>
    </row>
    <row r="2223" spans="1:8" x14ac:dyDescent="0.3">
      <c r="A2223" s="43">
        <v>2017</v>
      </c>
      <c r="B2223">
        <v>2</v>
      </c>
      <c r="C2223">
        <v>0.17</v>
      </c>
      <c r="D2223">
        <v>0</v>
      </c>
      <c r="E2223">
        <v>1</v>
      </c>
      <c r="F2223">
        <v>1</v>
      </c>
      <c r="G2223">
        <v>1</v>
      </c>
      <c r="H2223" s="36">
        <v>2</v>
      </c>
    </row>
    <row r="2224" spans="1:8" x14ac:dyDescent="0.3">
      <c r="A2224" s="43">
        <v>2016</v>
      </c>
      <c r="B2224">
        <v>4</v>
      </c>
      <c r="C2224">
        <v>1</v>
      </c>
      <c r="D2224">
        <v>1</v>
      </c>
      <c r="E2224">
        <v>1</v>
      </c>
      <c r="F2224">
        <v>13</v>
      </c>
      <c r="G2224">
        <v>16</v>
      </c>
      <c r="H2224" s="36">
        <v>2</v>
      </c>
    </row>
    <row r="2225" spans="1:8" x14ac:dyDescent="0.3">
      <c r="A2225" s="43">
        <v>2019</v>
      </c>
      <c r="B2225">
        <v>4</v>
      </c>
      <c r="C2225">
        <v>1</v>
      </c>
      <c r="D2225">
        <v>1</v>
      </c>
      <c r="E2225">
        <v>1</v>
      </c>
      <c r="F2225">
        <v>1</v>
      </c>
      <c r="G2225">
        <v>3</v>
      </c>
      <c r="H2225" s="36">
        <v>2</v>
      </c>
    </row>
    <row r="2226" spans="1:8" x14ac:dyDescent="0.3">
      <c r="A2226" s="43">
        <v>2019</v>
      </c>
      <c r="B2226">
        <v>4</v>
      </c>
      <c r="C2226">
        <v>1</v>
      </c>
      <c r="D2226">
        <v>0.85</v>
      </c>
      <c r="E2226">
        <v>2</v>
      </c>
      <c r="F2226">
        <v>4</v>
      </c>
      <c r="G2226">
        <v>5</v>
      </c>
      <c r="H2226" s="36">
        <v>2</v>
      </c>
    </row>
    <row r="2227" spans="1:8" x14ac:dyDescent="0.3">
      <c r="A2227" s="43">
        <v>2013</v>
      </c>
      <c r="B2227">
        <v>4</v>
      </c>
      <c r="C2227">
        <v>0.9</v>
      </c>
      <c r="D2227">
        <v>1</v>
      </c>
      <c r="E2227">
        <v>1</v>
      </c>
      <c r="F2227">
        <v>6</v>
      </c>
      <c r="G2227">
        <v>9</v>
      </c>
      <c r="H2227" s="36">
        <v>2</v>
      </c>
    </row>
    <row r="2228" spans="1:8" x14ac:dyDescent="0.3">
      <c r="A2228" s="43">
        <v>2019</v>
      </c>
      <c r="B2228">
        <v>4</v>
      </c>
      <c r="C2228">
        <v>1</v>
      </c>
      <c r="D2228">
        <v>0.91</v>
      </c>
      <c r="E2228">
        <v>2</v>
      </c>
      <c r="F2228">
        <v>1</v>
      </c>
      <c r="G2228">
        <v>1</v>
      </c>
      <c r="H2228" s="36">
        <v>2</v>
      </c>
    </row>
    <row r="2229" spans="1:8" x14ac:dyDescent="0.3">
      <c r="A2229" s="43">
        <v>2019</v>
      </c>
      <c r="B2229">
        <v>4</v>
      </c>
      <c r="C2229">
        <v>1</v>
      </c>
      <c r="D2229">
        <v>1</v>
      </c>
      <c r="E2229">
        <v>1</v>
      </c>
      <c r="F2229">
        <v>5</v>
      </c>
      <c r="G2229">
        <v>5</v>
      </c>
      <c r="H2229" s="36">
        <v>2</v>
      </c>
    </row>
    <row r="2230" spans="1:8" x14ac:dyDescent="0.3">
      <c r="A2230" s="43">
        <v>2019</v>
      </c>
      <c r="B2230">
        <v>4</v>
      </c>
      <c r="C2230">
        <v>1</v>
      </c>
      <c r="D2230">
        <v>1</v>
      </c>
      <c r="E2230">
        <v>2</v>
      </c>
      <c r="F2230">
        <v>3</v>
      </c>
      <c r="G2230">
        <v>3</v>
      </c>
      <c r="H2230" s="36">
        <v>2</v>
      </c>
    </row>
    <row r="2231" spans="1:8" x14ac:dyDescent="0.3">
      <c r="A2231" s="43">
        <v>2014</v>
      </c>
      <c r="B2231">
        <v>2</v>
      </c>
      <c r="C2231">
        <v>0</v>
      </c>
      <c r="D2231">
        <v>0</v>
      </c>
      <c r="E2231">
        <v>1</v>
      </c>
      <c r="F2231">
        <v>3</v>
      </c>
      <c r="G2231">
        <v>7</v>
      </c>
      <c r="H2231" s="36">
        <v>2</v>
      </c>
    </row>
    <row r="2232" spans="1:8" x14ac:dyDescent="0.3">
      <c r="A2232" s="43">
        <v>2019</v>
      </c>
      <c r="B2232">
        <v>3</v>
      </c>
      <c r="C2232">
        <v>1</v>
      </c>
      <c r="D2232">
        <v>1</v>
      </c>
      <c r="E2232">
        <v>1</v>
      </c>
      <c r="F2232">
        <v>1</v>
      </c>
      <c r="G2232">
        <v>2</v>
      </c>
      <c r="H2232" s="36">
        <v>2</v>
      </c>
    </row>
    <row r="2233" spans="1:8" x14ac:dyDescent="0.3">
      <c r="A2233" s="43">
        <v>2015</v>
      </c>
      <c r="B2233">
        <v>1</v>
      </c>
      <c r="C2233">
        <v>0.93</v>
      </c>
      <c r="D2233">
        <v>0.88</v>
      </c>
      <c r="E2233">
        <v>2</v>
      </c>
      <c r="F2233">
        <v>1</v>
      </c>
      <c r="G2233">
        <v>1</v>
      </c>
      <c r="H2233" s="36">
        <v>2</v>
      </c>
    </row>
    <row r="2234" spans="1:8" x14ac:dyDescent="0.3">
      <c r="A2234" s="43">
        <v>2018</v>
      </c>
      <c r="B2234">
        <v>4</v>
      </c>
      <c r="C2234">
        <v>1</v>
      </c>
      <c r="D2234">
        <v>0.93</v>
      </c>
      <c r="E2234">
        <v>1</v>
      </c>
      <c r="F2234">
        <v>1</v>
      </c>
      <c r="G2234">
        <v>2</v>
      </c>
      <c r="H2234" s="36">
        <v>1</v>
      </c>
    </row>
    <row r="2235" spans="1:8" x14ac:dyDescent="0.3">
      <c r="A2235" s="43">
        <v>2013</v>
      </c>
      <c r="B2235">
        <v>4</v>
      </c>
      <c r="C2235">
        <v>1</v>
      </c>
      <c r="D2235">
        <v>0.97</v>
      </c>
      <c r="E2235">
        <v>2</v>
      </c>
      <c r="F2235">
        <v>1</v>
      </c>
      <c r="G2235">
        <v>1</v>
      </c>
      <c r="H2235" s="36">
        <v>2</v>
      </c>
    </row>
    <row r="2236" spans="1:8" x14ac:dyDescent="0.3">
      <c r="A2236" s="43">
        <v>2019</v>
      </c>
      <c r="B2236">
        <v>4</v>
      </c>
      <c r="C2236">
        <v>1</v>
      </c>
      <c r="D2236">
        <v>1</v>
      </c>
      <c r="E2236">
        <v>2</v>
      </c>
      <c r="F2236">
        <v>2</v>
      </c>
      <c r="G2236">
        <v>3</v>
      </c>
      <c r="H2236" s="36">
        <v>2</v>
      </c>
    </row>
    <row r="2237" spans="1:8" x14ac:dyDescent="0.3">
      <c r="A2237" s="43">
        <v>2019</v>
      </c>
      <c r="B2237">
        <v>4</v>
      </c>
      <c r="C2237">
        <v>1</v>
      </c>
      <c r="D2237">
        <v>1</v>
      </c>
      <c r="E2237">
        <v>1</v>
      </c>
      <c r="F2237">
        <v>1</v>
      </c>
      <c r="G2237">
        <v>1</v>
      </c>
      <c r="H2237" s="36">
        <v>2</v>
      </c>
    </row>
    <row r="2238" spans="1:8" x14ac:dyDescent="0.3">
      <c r="A2238" s="43">
        <v>2018</v>
      </c>
      <c r="B2238">
        <v>4</v>
      </c>
      <c r="C2238">
        <v>0.9</v>
      </c>
      <c r="D2238">
        <v>0.9</v>
      </c>
      <c r="E2238">
        <v>1</v>
      </c>
      <c r="F2238">
        <v>2</v>
      </c>
      <c r="G2238">
        <v>2</v>
      </c>
      <c r="H2238" s="36">
        <v>2</v>
      </c>
    </row>
    <row r="2239" spans="1:8" x14ac:dyDescent="0.3">
      <c r="A2239" s="43">
        <v>2019</v>
      </c>
      <c r="B2239">
        <v>4</v>
      </c>
      <c r="C2239">
        <v>1</v>
      </c>
      <c r="D2239">
        <v>1</v>
      </c>
      <c r="E2239">
        <v>2</v>
      </c>
      <c r="F2239">
        <v>6</v>
      </c>
      <c r="G2239">
        <v>6</v>
      </c>
      <c r="H2239" s="36">
        <v>2</v>
      </c>
    </row>
    <row r="2240" spans="1:8" x14ac:dyDescent="0.3">
      <c r="A2240" s="43">
        <v>2014</v>
      </c>
      <c r="B2240">
        <v>4</v>
      </c>
      <c r="C2240">
        <v>1</v>
      </c>
      <c r="D2240">
        <v>0.18</v>
      </c>
      <c r="E2240">
        <v>1</v>
      </c>
      <c r="F2240">
        <v>3</v>
      </c>
      <c r="G2240">
        <v>4</v>
      </c>
      <c r="H2240" s="36">
        <v>2</v>
      </c>
    </row>
    <row r="2241" spans="1:8" x14ac:dyDescent="0.3">
      <c r="A2241" s="43">
        <v>2019</v>
      </c>
      <c r="B2241">
        <v>4</v>
      </c>
      <c r="C2241">
        <v>1</v>
      </c>
      <c r="D2241">
        <v>0.77</v>
      </c>
      <c r="E2241">
        <v>1</v>
      </c>
      <c r="F2241">
        <v>4</v>
      </c>
      <c r="G2241">
        <v>12</v>
      </c>
      <c r="H2241" s="36">
        <v>2</v>
      </c>
    </row>
    <row r="2242" spans="1:8" x14ac:dyDescent="0.3">
      <c r="A2242" s="43">
        <v>2019</v>
      </c>
      <c r="B2242">
        <v>4</v>
      </c>
      <c r="C2242">
        <v>1</v>
      </c>
      <c r="D2242">
        <v>0.98</v>
      </c>
      <c r="E2242">
        <v>1</v>
      </c>
      <c r="F2242">
        <v>1</v>
      </c>
      <c r="G2242">
        <v>1</v>
      </c>
      <c r="H2242" s="36">
        <v>2</v>
      </c>
    </row>
    <row r="2243" spans="1:8" x14ac:dyDescent="0.3">
      <c r="A2243" s="43">
        <v>2019</v>
      </c>
      <c r="B2243">
        <v>4</v>
      </c>
      <c r="C2243">
        <v>1</v>
      </c>
      <c r="D2243">
        <v>1</v>
      </c>
      <c r="E2243">
        <v>2</v>
      </c>
      <c r="F2243">
        <v>1</v>
      </c>
      <c r="G2243">
        <v>1</v>
      </c>
      <c r="H2243" s="36">
        <v>2</v>
      </c>
    </row>
    <row r="2244" spans="1:8" x14ac:dyDescent="0.3">
      <c r="A2244" s="43">
        <v>2019</v>
      </c>
      <c r="B2244">
        <v>4</v>
      </c>
      <c r="C2244">
        <v>1</v>
      </c>
      <c r="D2244">
        <v>0.93</v>
      </c>
      <c r="E2244">
        <v>2</v>
      </c>
      <c r="F2244">
        <v>2</v>
      </c>
      <c r="G2244">
        <v>2</v>
      </c>
      <c r="H2244" s="36">
        <v>2</v>
      </c>
    </row>
    <row r="2245" spans="1:8" x14ac:dyDescent="0.3">
      <c r="A2245" s="43">
        <v>2018</v>
      </c>
      <c r="B2245">
        <v>0</v>
      </c>
      <c r="D2245">
        <v>0</v>
      </c>
      <c r="E2245">
        <v>1</v>
      </c>
      <c r="F2245">
        <v>2</v>
      </c>
      <c r="G2245">
        <v>2</v>
      </c>
      <c r="H2245" s="36">
        <v>2</v>
      </c>
    </row>
    <row r="2246" spans="1:8" x14ac:dyDescent="0.3">
      <c r="A2246" s="43">
        <v>2019</v>
      </c>
      <c r="B2246">
        <v>1</v>
      </c>
      <c r="C2246">
        <v>0.5</v>
      </c>
      <c r="D2246">
        <v>1</v>
      </c>
      <c r="E2246">
        <v>1</v>
      </c>
      <c r="F2246">
        <v>6</v>
      </c>
      <c r="G2246">
        <v>9</v>
      </c>
      <c r="H2246" s="36">
        <v>2</v>
      </c>
    </row>
    <row r="2247" spans="1:8" x14ac:dyDescent="0.3">
      <c r="A2247" s="43">
        <v>2017</v>
      </c>
      <c r="B2247">
        <v>4</v>
      </c>
      <c r="C2247">
        <v>1</v>
      </c>
      <c r="D2247">
        <v>0.96</v>
      </c>
      <c r="E2247">
        <v>1</v>
      </c>
      <c r="F2247">
        <v>1</v>
      </c>
      <c r="G2247">
        <v>3</v>
      </c>
      <c r="H2247" s="36">
        <v>2</v>
      </c>
    </row>
    <row r="2248" spans="1:8" x14ac:dyDescent="0.3">
      <c r="A2248" s="43">
        <v>2014</v>
      </c>
      <c r="B2248">
        <v>4</v>
      </c>
      <c r="C2248">
        <v>1</v>
      </c>
      <c r="D2248">
        <v>1</v>
      </c>
      <c r="E2248">
        <v>1</v>
      </c>
      <c r="F2248">
        <v>3</v>
      </c>
      <c r="G2248">
        <v>7</v>
      </c>
      <c r="H2248" s="36">
        <v>2</v>
      </c>
    </row>
    <row r="2249" spans="1:8" x14ac:dyDescent="0.3">
      <c r="A2249" s="43">
        <v>2019</v>
      </c>
      <c r="B2249">
        <v>4</v>
      </c>
      <c r="C2249">
        <v>1</v>
      </c>
      <c r="D2249">
        <v>1</v>
      </c>
      <c r="E2249">
        <v>1</v>
      </c>
      <c r="F2249">
        <v>1</v>
      </c>
      <c r="G2249">
        <v>1</v>
      </c>
      <c r="H2249" s="36">
        <v>2</v>
      </c>
    </row>
    <row r="2250" spans="1:8" x14ac:dyDescent="0.3">
      <c r="A2250" s="43">
        <v>2014</v>
      </c>
      <c r="B2250">
        <v>4</v>
      </c>
      <c r="C2250">
        <v>0.9</v>
      </c>
      <c r="D2250">
        <v>1</v>
      </c>
      <c r="E2250">
        <v>1</v>
      </c>
      <c r="F2250">
        <v>4</v>
      </c>
      <c r="G2250">
        <v>5</v>
      </c>
      <c r="H2250" s="36">
        <v>2</v>
      </c>
    </row>
    <row r="2251" spans="1:8" x14ac:dyDescent="0.3">
      <c r="A2251" s="43">
        <v>2016</v>
      </c>
      <c r="B2251">
        <v>4</v>
      </c>
      <c r="C2251">
        <v>1</v>
      </c>
      <c r="D2251">
        <v>1</v>
      </c>
      <c r="E2251">
        <v>2</v>
      </c>
      <c r="F2251">
        <v>2</v>
      </c>
      <c r="G2251">
        <v>2</v>
      </c>
      <c r="H2251" s="36">
        <v>2</v>
      </c>
    </row>
    <row r="2252" spans="1:8" x14ac:dyDescent="0.3">
      <c r="A2252" s="43">
        <v>2014</v>
      </c>
      <c r="B2252">
        <v>4</v>
      </c>
      <c r="C2252">
        <v>1</v>
      </c>
      <c r="D2252">
        <v>1</v>
      </c>
      <c r="E2252">
        <v>1</v>
      </c>
      <c r="F2252">
        <v>1</v>
      </c>
      <c r="G2252">
        <v>2</v>
      </c>
      <c r="H2252" s="36">
        <v>2</v>
      </c>
    </row>
    <row r="2253" spans="1:8" x14ac:dyDescent="0.3">
      <c r="A2253" s="43">
        <v>2017</v>
      </c>
      <c r="B2253">
        <v>4</v>
      </c>
      <c r="C2253">
        <v>1</v>
      </c>
      <c r="D2253">
        <v>0</v>
      </c>
      <c r="E2253">
        <v>1</v>
      </c>
      <c r="F2253">
        <v>1</v>
      </c>
      <c r="G2253">
        <v>3</v>
      </c>
      <c r="H2253" s="36">
        <v>2</v>
      </c>
    </row>
    <row r="2254" spans="1:8" x14ac:dyDescent="0.3">
      <c r="A2254" s="43">
        <v>2009</v>
      </c>
      <c r="B2254">
        <v>1</v>
      </c>
      <c r="C2254">
        <v>1</v>
      </c>
      <c r="D2254">
        <v>0</v>
      </c>
      <c r="E2254">
        <v>1</v>
      </c>
      <c r="F2254">
        <v>1</v>
      </c>
      <c r="G2254">
        <v>1</v>
      </c>
      <c r="H2254" s="36">
        <v>2</v>
      </c>
    </row>
    <row r="2255" spans="1:8" x14ac:dyDescent="0.3">
      <c r="A2255" s="43">
        <v>2018</v>
      </c>
      <c r="B2255">
        <v>4</v>
      </c>
      <c r="C2255">
        <v>1</v>
      </c>
      <c r="D2255">
        <v>0.94</v>
      </c>
      <c r="E2255">
        <v>1</v>
      </c>
      <c r="F2255">
        <v>1</v>
      </c>
      <c r="G2255">
        <v>1</v>
      </c>
      <c r="H2255" s="36">
        <v>2</v>
      </c>
    </row>
    <row r="2256" spans="1:8" x14ac:dyDescent="0.3">
      <c r="A2256" s="43">
        <v>2016</v>
      </c>
      <c r="B2256">
        <v>3</v>
      </c>
      <c r="C2256">
        <v>1</v>
      </c>
      <c r="D2256">
        <v>0.96</v>
      </c>
      <c r="E2256">
        <v>2</v>
      </c>
      <c r="F2256">
        <v>1</v>
      </c>
      <c r="G2256">
        <v>1</v>
      </c>
      <c r="H2256" s="36">
        <v>2</v>
      </c>
    </row>
    <row r="2257" spans="1:8" x14ac:dyDescent="0.3">
      <c r="A2257" s="43">
        <v>2018</v>
      </c>
      <c r="B2257">
        <v>4</v>
      </c>
      <c r="C2257">
        <v>1</v>
      </c>
      <c r="D2257">
        <v>1</v>
      </c>
      <c r="E2257">
        <v>1</v>
      </c>
      <c r="F2257">
        <v>6</v>
      </c>
      <c r="G2257">
        <v>10</v>
      </c>
      <c r="H2257" s="36">
        <v>2</v>
      </c>
    </row>
    <row r="2258" spans="1:8" x14ac:dyDescent="0.3">
      <c r="A2258" s="43">
        <v>2019</v>
      </c>
      <c r="B2258">
        <v>3</v>
      </c>
      <c r="C2258">
        <v>1</v>
      </c>
      <c r="D2258">
        <v>1</v>
      </c>
      <c r="E2258">
        <v>1</v>
      </c>
      <c r="F2258">
        <v>1</v>
      </c>
      <c r="G2258">
        <v>5</v>
      </c>
      <c r="H2258" s="36">
        <v>2</v>
      </c>
    </row>
    <row r="2259" spans="1:8" x14ac:dyDescent="0.3">
      <c r="A2259" s="43">
        <v>2019</v>
      </c>
      <c r="B2259">
        <v>4</v>
      </c>
      <c r="C2259">
        <v>1</v>
      </c>
      <c r="D2259">
        <v>0.88</v>
      </c>
      <c r="E2259">
        <v>2</v>
      </c>
      <c r="F2259">
        <v>1</v>
      </c>
      <c r="G2259">
        <v>2</v>
      </c>
      <c r="H2259" s="36">
        <v>2</v>
      </c>
    </row>
    <row r="2260" spans="1:8" x14ac:dyDescent="0.3">
      <c r="A2260" s="43">
        <v>2019</v>
      </c>
      <c r="B2260">
        <v>4</v>
      </c>
      <c r="C2260">
        <v>1</v>
      </c>
      <c r="D2260">
        <v>0.86</v>
      </c>
      <c r="E2260">
        <v>1</v>
      </c>
      <c r="F2260">
        <v>1</v>
      </c>
      <c r="G2260">
        <v>1</v>
      </c>
      <c r="H2260" s="36">
        <v>2</v>
      </c>
    </row>
    <row r="2261" spans="1:8" x14ac:dyDescent="0.3">
      <c r="A2261" s="43">
        <v>2019</v>
      </c>
      <c r="B2261">
        <v>4</v>
      </c>
      <c r="C2261">
        <v>1</v>
      </c>
      <c r="D2261">
        <v>0.92</v>
      </c>
      <c r="E2261">
        <v>1</v>
      </c>
      <c r="F2261">
        <v>5</v>
      </c>
      <c r="G2261">
        <v>8</v>
      </c>
      <c r="H2261" s="36">
        <v>2</v>
      </c>
    </row>
    <row r="2262" spans="1:8" x14ac:dyDescent="0.3">
      <c r="A2262" s="43">
        <v>2018</v>
      </c>
      <c r="B2262">
        <v>3</v>
      </c>
      <c r="C2262">
        <v>1</v>
      </c>
      <c r="E2262">
        <v>1</v>
      </c>
      <c r="F2262">
        <v>3</v>
      </c>
      <c r="G2262">
        <v>3</v>
      </c>
      <c r="H2262" s="36">
        <v>2</v>
      </c>
    </row>
    <row r="2263" spans="1:8" x14ac:dyDescent="0.3">
      <c r="A2263" s="43">
        <v>2019</v>
      </c>
      <c r="B2263">
        <v>4</v>
      </c>
      <c r="C2263">
        <v>0.92</v>
      </c>
      <c r="D2263">
        <v>1</v>
      </c>
      <c r="E2263">
        <v>1</v>
      </c>
      <c r="F2263">
        <v>1</v>
      </c>
      <c r="G2263">
        <v>2</v>
      </c>
      <c r="H2263" s="36">
        <v>2</v>
      </c>
    </row>
    <row r="2264" spans="1:8" x14ac:dyDescent="0.3">
      <c r="A2264" s="43">
        <v>2019</v>
      </c>
      <c r="B2264">
        <v>4</v>
      </c>
      <c r="C2264">
        <v>1</v>
      </c>
      <c r="D2264">
        <v>1</v>
      </c>
      <c r="E2264">
        <v>2</v>
      </c>
      <c r="F2264">
        <v>1</v>
      </c>
      <c r="G2264">
        <v>1</v>
      </c>
      <c r="H2264" s="36">
        <v>2</v>
      </c>
    </row>
    <row r="2265" spans="1:8" x14ac:dyDescent="0.3">
      <c r="A2265" s="43">
        <v>2019</v>
      </c>
      <c r="B2265">
        <v>4</v>
      </c>
      <c r="C2265">
        <v>1</v>
      </c>
      <c r="D2265">
        <v>0.91</v>
      </c>
      <c r="E2265">
        <v>1</v>
      </c>
      <c r="F2265">
        <v>1</v>
      </c>
      <c r="G2265">
        <v>1</v>
      </c>
      <c r="H2265" s="36">
        <v>2</v>
      </c>
    </row>
    <row r="2266" spans="1:8" x14ac:dyDescent="0.3">
      <c r="A2266" s="43">
        <v>2019</v>
      </c>
      <c r="B2266">
        <v>4</v>
      </c>
      <c r="C2266">
        <v>1</v>
      </c>
      <c r="D2266">
        <v>1</v>
      </c>
      <c r="E2266">
        <v>2</v>
      </c>
      <c r="F2266">
        <v>8</v>
      </c>
      <c r="G2266">
        <v>8</v>
      </c>
      <c r="H2266" s="36">
        <v>2</v>
      </c>
    </row>
    <row r="2267" spans="1:8" x14ac:dyDescent="0.3">
      <c r="A2267" s="43">
        <v>2019</v>
      </c>
      <c r="B2267">
        <v>4</v>
      </c>
      <c r="C2267">
        <v>1</v>
      </c>
      <c r="D2267">
        <v>1</v>
      </c>
      <c r="E2267">
        <v>1</v>
      </c>
      <c r="F2267">
        <v>1</v>
      </c>
      <c r="G2267">
        <v>1</v>
      </c>
      <c r="H2267" s="36">
        <v>2</v>
      </c>
    </row>
    <row r="2268" spans="1:8" x14ac:dyDescent="0.3">
      <c r="A2268" s="43">
        <v>2019</v>
      </c>
      <c r="B2268">
        <v>4</v>
      </c>
      <c r="C2268">
        <v>1</v>
      </c>
      <c r="D2268">
        <v>1</v>
      </c>
      <c r="E2268">
        <v>1</v>
      </c>
      <c r="F2268">
        <v>1</v>
      </c>
      <c r="G2268">
        <v>1</v>
      </c>
      <c r="H2268" s="36">
        <v>2</v>
      </c>
    </row>
    <row r="2269" spans="1:8" x14ac:dyDescent="0.3">
      <c r="A2269" s="43">
        <v>2019</v>
      </c>
      <c r="B2269">
        <v>4</v>
      </c>
      <c r="C2269">
        <v>1</v>
      </c>
      <c r="D2269">
        <v>1</v>
      </c>
      <c r="E2269">
        <v>2</v>
      </c>
      <c r="F2269">
        <v>1</v>
      </c>
      <c r="G2269">
        <v>1</v>
      </c>
      <c r="H2269" s="36">
        <v>2</v>
      </c>
    </row>
    <row r="2270" spans="1:8" x14ac:dyDescent="0.3">
      <c r="A2270" s="43">
        <v>2017</v>
      </c>
      <c r="B2270">
        <v>4</v>
      </c>
      <c r="C2270">
        <v>1</v>
      </c>
      <c r="D2270">
        <v>1</v>
      </c>
      <c r="E2270">
        <v>2</v>
      </c>
      <c r="F2270">
        <v>2</v>
      </c>
      <c r="G2270">
        <v>5</v>
      </c>
      <c r="H2270" s="36">
        <v>1</v>
      </c>
    </row>
    <row r="2271" spans="1:8" x14ac:dyDescent="0.3">
      <c r="A2271" s="43">
        <v>2023</v>
      </c>
      <c r="B2271">
        <v>0</v>
      </c>
      <c r="E2271">
        <v>1</v>
      </c>
      <c r="F2271">
        <v>1</v>
      </c>
      <c r="G2271">
        <v>1</v>
      </c>
      <c r="H2271" s="36">
        <v>2</v>
      </c>
    </row>
    <row r="2272" spans="1:8" x14ac:dyDescent="0.3">
      <c r="A2272" s="43">
        <v>2014</v>
      </c>
      <c r="B2272">
        <v>4</v>
      </c>
      <c r="C2272">
        <v>1</v>
      </c>
      <c r="D2272">
        <v>0.72</v>
      </c>
      <c r="E2272">
        <v>2</v>
      </c>
      <c r="F2272">
        <v>1</v>
      </c>
      <c r="G2272">
        <v>1</v>
      </c>
      <c r="H2272" s="36">
        <v>2</v>
      </c>
    </row>
    <row r="2273" spans="1:8" x14ac:dyDescent="0.3">
      <c r="A2273" s="43">
        <v>2019</v>
      </c>
      <c r="B2273">
        <v>4</v>
      </c>
      <c r="C2273">
        <v>0.96</v>
      </c>
      <c r="D2273">
        <v>1</v>
      </c>
      <c r="E2273">
        <v>1</v>
      </c>
      <c r="F2273">
        <v>8</v>
      </c>
      <c r="G2273">
        <v>8</v>
      </c>
      <c r="H2273" s="36">
        <v>2</v>
      </c>
    </row>
    <row r="2274" spans="1:8" x14ac:dyDescent="0.3">
      <c r="A2274" s="43">
        <v>2019</v>
      </c>
      <c r="B2274">
        <v>0</v>
      </c>
      <c r="D2274">
        <v>0.97</v>
      </c>
      <c r="E2274">
        <v>2</v>
      </c>
      <c r="F2274">
        <v>2</v>
      </c>
      <c r="G2274">
        <v>2</v>
      </c>
      <c r="H2274" s="36">
        <v>2</v>
      </c>
    </row>
    <row r="2275" spans="1:8" x14ac:dyDescent="0.3">
      <c r="A2275" s="43">
        <v>2018</v>
      </c>
      <c r="B2275">
        <v>4</v>
      </c>
      <c r="C2275">
        <v>1</v>
      </c>
      <c r="D2275">
        <v>0.69</v>
      </c>
      <c r="E2275">
        <v>1</v>
      </c>
      <c r="F2275">
        <v>5</v>
      </c>
      <c r="G2275">
        <v>5</v>
      </c>
      <c r="H2275" s="36">
        <v>2</v>
      </c>
    </row>
    <row r="2276" spans="1:8" x14ac:dyDescent="0.3">
      <c r="A2276" s="43">
        <v>2012</v>
      </c>
      <c r="B2276">
        <v>4</v>
      </c>
      <c r="C2276">
        <v>1</v>
      </c>
      <c r="D2276">
        <v>0.98</v>
      </c>
      <c r="E2276">
        <v>2</v>
      </c>
      <c r="F2276">
        <v>2</v>
      </c>
      <c r="G2276">
        <v>2</v>
      </c>
      <c r="H2276" s="36">
        <v>2</v>
      </c>
    </row>
    <row r="2277" spans="1:8" x14ac:dyDescent="0.3">
      <c r="A2277" s="43">
        <v>2019</v>
      </c>
      <c r="B2277">
        <v>4</v>
      </c>
      <c r="C2277">
        <v>1</v>
      </c>
      <c r="D2277">
        <v>1</v>
      </c>
      <c r="E2277">
        <v>2</v>
      </c>
      <c r="F2277">
        <v>1</v>
      </c>
      <c r="G2277">
        <v>1</v>
      </c>
      <c r="H2277" s="36">
        <v>2</v>
      </c>
    </row>
    <row r="2278" spans="1:8" x14ac:dyDescent="0.3">
      <c r="A2278" s="43">
        <v>2019</v>
      </c>
      <c r="B2278">
        <v>4</v>
      </c>
      <c r="C2278">
        <v>1</v>
      </c>
      <c r="D2278">
        <v>1</v>
      </c>
      <c r="E2278">
        <v>1</v>
      </c>
      <c r="F2278">
        <v>1</v>
      </c>
      <c r="G2278">
        <v>3</v>
      </c>
      <c r="H2278" s="36">
        <v>2</v>
      </c>
    </row>
    <row r="2279" spans="1:8" x14ac:dyDescent="0.3">
      <c r="A2279" s="43">
        <v>2018</v>
      </c>
      <c r="B2279">
        <v>0</v>
      </c>
      <c r="E2279">
        <v>1</v>
      </c>
      <c r="F2279">
        <v>1</v>
      </c>
      <c r="G2279">
        <v>1</v>
      </c>
      <c r="H2279" s="36">
        <v>2</v>
      </c>
    </row>
    <row r="2280" spans="1:8" x14ac:dyDescent="0.3">
      <c r="A2280" s="43">
        <v>2017</v>
      </c>
      <c r="B2280">
        <v>4</v>
      </c>
      <c r="C2280">
        <v>1</v>
      </c>
      <c r="D2280">
        <v>0.95</v>
      </c>
      <c r="E2280">
        <v>2</v>
      </c>
      <c r="F2280">
        <v>1</v>
      </c>
      <c r="G2280">
        <v>2</v>
      </c>
      <c r="H2280" s="36">
        <v>2</v>
      </c>
    </row>
    <row r="2281" spans="1:8" x14ac:dyDescent="0.3">
      <c r="A2281" s="43">
        <v>2019</v>
      </c>
      <c r="B2281">
        <v>4</v>
      </c>
      <c r="C2281">
        <v>1</v>
      </c>
      <c r="D2281">
        <v>1</v>
      </c>
      <c r="E2281">
        <v>1</v>
      </c>
      <c r="F2281">
        <v>6</v>
      </c>
      <c r="G2281">
        <v>9</v>
      </c>
      <c r="H2281" s="36">
        <v>2</v>
      </c>
    </row>
    <row r="2282" spans="1:8" x14ac:dyDescent="0.3">
      <c r="A2282" s="43">
        <v>2019</v>
      </c>
      <c r="B2282">
        <v>4</v>
      </c>
      <c r="C2282">
        <v>0.99</v>
      </c>
      <c r="D2282">
        <v>0.99</v>
      </c>
      <c r="E2282">
        <v>2</v>
      </c>
      <c r="F2282">
        <v>13</v>
      </c>
      <c r="G2282">
        <v>18</v>
      </c>
      <c r="H2282" s="36">
        <v>2</v>
      </c>
    </row>
    <row r="2283" spans="1:8" x14ac:dyDescent="0.3">
      <c r="A2283" s="43">
        <v>2019</v>
      </c>
      <c r="B2283">
        <v>0</v>
      </c>
      <c r="E2283">
        <v>1</v>
      </c>
      <c r="F2283">
        <v>1</v>
      </c>
      <c r="G2283">
        <v>1</v>
      </c>
      <c r="H2283" s="36">
        <v>2</v>
      </c>
    </row>
    <row r="2284" spans="1:8" x14ac:dyDescent="0.3">
      <c r="A2284" s="43">
        <v>2016</v>
      </c>
      <c r="B2284">
        <v>0</v>
      </c>
      <c r="E2284">
        <v>1</v>
      </c>
      <c r="F2284">
        <v>1</v>
      </c>
      <c r="G2284">
        <v>1</v>
      </c>
      <c r="H2284" s="36">
        <v>2</v>
      </c>
    </row>
    <row r="2285" spans="1:8" x14ac:dyDescent="0.3">
      <c r="A2285" s="43">
        <v>2017</v>
      </c>
      <c r="B2285">
        <v>4</v>
      </c>
      <c r="C2285">
        <v>1</v>
      </c>
      <c r="D2285">
        <v>1</v>
      </c>
      <c r="E2285">
        <v>2</v>
      </c>
      <c r="F2285">
        <v>4</v>
      </c>
      <c r="G2285">
        <v>4</v>
      </c>
      <c r="H2285" s="36">
        <v>2</v>
      </c>
    </row>
    <row r="2286" spans="1:8" x14ac:dyDescent="0.3">
      <c r="A2286" s="43">
        <v>2019</v>
      </c>
      <c r="B2286">
        <v>4</v>
      </c>
      <c r="C2286">
        <v>1</v>
      </c>
      <c r="D2286">
        <v>1</v>
      </c>
      <c r="E2286">
        <v>1</v>
      </c>
      <c r="F2286">
        <v>1</v>
      </c>
      <c r="G2286">
        <v>1</v>
      </c>
      <c r="H2286" s="36">
        <v>2</v>
      </c>
    </row>
    <row r="2287" spans="1:8" x14ac:dyDescent="0.3">
      <c r="A2287" s="43">
        <v>2016</v>
      </c>
      <c r="B2287">
        <v>4</v>
      </c>
      <c r="C2287">
        <v>1</v>
      </c>
      <c r="D2287">
        <v>1</v>
      </c>
      <c r="E2287">
        <v>2</v>
      </c>
      <c r="F2287">
        <v>2</v>
      </c>
      <c r="G2287">
        <v>3</v>
      </c>
      <c r="H2287" s="36">
        <v>2</v>
      </c>
    </row>
    <row r="2288" spans="1:8" x14ac:dyDescent="0.3">
      <c r="A2288" s="43">
        <v>2019</v>
      </c>
      <c r="B2288">
        <v>4</v>
      </c>
      <c r="C2288">
        <v>1</v>
      </c>
      <c r="D2288">
        <v>1</v>
      </c>
      <c r="E2288">
        <v>0</v>
      </c>
      <c r="F2288">
        <v>3</v>
      </c>
      <c r="G2288">
        <v>3</v>
      </c>
      <c r="H2288" s="36">
        <v>2</v>
      </c>
    </row>
    <row r="2289" spans="1:8" x14ac:dyDescent="0.3">
      <c r="A2289" s="43">
        <v>2019</v>
      </c>
      <c r="B2289">
        <v>4</v>
      </c>
      <c r="C2289">
        <v>1</v>
      </c>
      <c r="D2289">
        <v>0.96</v>
      </c>
      <c r="E2289">
        <v>2</v>
      </c>
      <c r="F2289">
        <v>1</v>
      </c>
      <c r="G2289">
        <v>1</v>
      </c>
      <c r="H2289" s="36">
        <v>2</v>
      </c>
    </row>
    <row r="2290" spans="1:8" x14ac:dyDescent="0.3">
      <c r="A2290" s="43">
        <v>2019</v>
      </c>
      <c r="B2290">
        <v>4</v>
      </c>
      <c r="C2290">
        <v>1</v>
      </c>
      <c r="D2290">
        <v>1</v>
      </c>
      <c r="E2290">
        <v>1</v>
      </c>
      <c r="F2290">
        <v>1</v>
      </c>
      <c r="G2290">
        <v>1</v>
      </c>
      <c r="H2290" s="36">
        <v>2</v>
      </c>
    </row>
    <row r="2291" spans="1:8" x14ac:dyDescent="0.3">
      <c r="A2291" s="43">
        <v>2019</v>
      </c>
      <c r="B2291">
        <v>0</v>
      </c>
      <c r="E2291">
        <v>1</v>
      </c>
      <c r="F2291">
        <v>1</v>
      </c>
      <c r="G2291">
        <v>1</v>
      </c>
      <c r="H2291" s="36">
        <v>1</v>
      </c>
    </row>
    <row r="2292" spans="1:8" x14ac:dyDescent="0.3">
      <c r="A2292" s="43">
        <v>2019</v>
      </c>
      <c r="B2292">
        <v>4</v>
      </c>
      <c r="C2292">
        <v>1</v>
      </c>
      <c r="D2292">
        <v>0.97</v>
      </c>
      <c r="E2292">
        <v>2</v>
      </c>
      <c r="F2292">
        <v>1</v>
      </c>
      <c r="G2292">
        <v>1</v>
      </c>
      <c r="H2292" s="36">
        <v>2</v>
      </c>
    </row>
    <row r="2293" spans="1:8" x14ac:dyDescent="0.3">
      <c r="A2293" s="43">
        <v>2019</v>
      </c>
      <c r="B2293">
        <v>4</v>
      </c>
      <c r="C2293">
        <v>1</v>
      </c>
      <c r="D2293">
        <v>0.9</v>
      </c>
      <c r="E2293">
        <v>1</v>
      </c>
      <c r="F2293">
        <v>40</v>
      </c>
      <c r="G2293">
        <v>40</v>
      </c>
      <c r="H2293" s="36">
        <v>2</v>
      </c>
    </row>
    <row r="2294" spans="1:8" x14ac:dyDescent="0.3">
      <c r="A2294" s="43">
        <v>2019</v>
      </c>
      <c r="B2294">
        <v>4</v>
      </c>
      <c r="C2294">
        <v>1</v>
      </c>
      <c r="D2294">
        <v>0.67</v>
      </c>
      <c r="E2294">
        <v>2</v>
      </c>
      <c r="F2294">
        <v>1</v>
      </c>
      <c r="G2294">
        <v>2</v>
      </c>
      <c r="H2294" s="36">
        <v>2</v>
      </c>
    </row>
    <row r="2295" spans="1:8" x14ac:dyDescent="0.3">
      <c r="A2295" s="43">
        <v>2017</v>
      </c>
      <c r="B2295">
        <v>4</v>
      </c>
      <c r="C2295">
        <v>1</v>
      </c>
      <c r="D2295">
        <v>1</v>
      </c>
      <c r="E2295">
        <v>0</v>
      </c>
      <c r="F2295">
        <v>12</v>
      </c>
      <c r="G2295">
        <v>12</v>
      </c>
      <c r="H2295" s="36">
        <v>2</v>
      </c>
    </row>
    <row r="2296" spans="1:8" x14ac:dyDescent="0.3">
      <c r="A2296" s="43">
        <v>2019</v>
      </c>
      <c r="B2296">
        <v>4</v>
      </c>
      <c r="C2296">
        <v>1</v>
      </c>
      <c r="D2296">
        <v>0.98</v>
      </c>
      <c r="E2296">
        <v>2</v>
      </c>
      <c r="F2296">
        <v>1</v>
      </c>
      <c r="G2296">
        <v>1</v>
      </c>
      <c r="H2296" s="36">
        <v>2</v>
      </c>
    </row>
    <row r="2297" spans="1:8" x14ac:dyDescent="0.3">
      <c r="A2297" s="43">
        <v>2019</v>
      </c>
      <c r="B2297">
        <v>4</v>
      </c>
      <c r="C2297">
        <v>0.96</v>
      </c>
      <c r="D2297">
        <v>1</v>
      </c>
      <c r="E2297">
        <v>1</v>
      </c>
      <c r="F2297">
        <v>10</v>
      </c>
      <c r="G2297">
        <v>12</v>
      </c>
      <c r="H2297" s="36">
        <v>2</v>
      </c>
    </row>
    <row r="2298" spans="1:8" x14ac:dyDescent="0.3">
      <c r="A2298" s="43">
        <v>2018</v>
      </c>
      <c r="B2298">
        <v>4</v>
      </c>
      <c r="C2298">
        <v>1</v>
      </c>
      <c r="D2298">
        <v>1</v>
      </c>
      <c r="E2298">
        <v>1</v>
      </c>
      <c r="F2298">
        <v>1</v>
      </c>
      <c r="G2298">
        <v>3</v>
      </c>
      <c r="H2298" s="36">
        <v>2</v>
      </c>
    </row>
    <row r="2299" spans="1:8" x14ac:dyDescent="0.3">
      <c r="A2299" s="43">
        <v>2019</v>
      </c>
      <c r="B2299">
        <v>4</v>
      </c>
      <c r="C2299">
        <v>1</v>
      </c>
      <c r="D2299">
        <v>1</v>
      </c>
      <c r="E2299">
        <v>2</v>
      </c>
      <c r="F2299">
        <v>2</v>
      </c>
      <c r="G2299">
        <v>2</v>
      </c>
      <c r="H2299" s="36">
        <v>2</v>
      </c>
    </row>
    <row r="2300" spans="1:8" x14ac:dyDescent="0.3">
      <c r="A2300" s="43">
        <v>2019</v>
      </c>
      <c r="B2300">
        <v>4</v>
      </c>
      <c r="C2300">
        <v>1</v>
      </c>
      <c r="D2300">
        <v>1</v>
      </c>
      <c r="E2300">
        <v>2</v>
      </c>
      <c r="F2300">
        <v>1</v>
      </c>
      <c r="G2300">
        <v>1</v>
      </c>
      <c r="H2300" s="36">
        <v>2</v>
      </c>
    </row>
    <row r="2301" spans="1:8" x14ac:dyDescent="0.3">
      <c r="A2301" s="43">
        <v>2017</v>
      </c>
      <c r="B2301">
        <v>3</v>
      </c>
      <c r="C2301">
        <v>1</v>
      </c>
      <c r="D2301">
        <v>0.85</v>
      </c>
      <c r="E2301">
        <v>2</v>
      </c>
      <c r="F2301">
        <v>2</v>
      </c>
      <c r="G2301">
        <v>2</v>
      </c>
      <c r="H2301" s="36">
        <v>2</v>
      </c>
    </row>
    <row r="2302" spans="1:8" x14ac:dyDescent="0.3">
      <c r="A2302" s="43">
        <v>2019</v>
      </c>
      <c r="B2302">
        <v>4</v>
      </c>
      <c r="C2302">
        <v>1</v>
      </c>
      <c r="D2302">
        <v>0.99</v>
      </c>
      <c r="E2302">
        <v>1</v>
      </c>
      <c r="F2302">
        <v>34</v>
      </c>
      <c r="G2302">
        <v>43</v>
      </c>
      <c r="H2302" s="36">
        <v>2</v>
      </c>
    </row>
    <row r="2303" spans="1:8" x14ac:dyDescent="0.3">
      <c r="A2303" s="43">
        <v>2016</v>
      </c>
      <c r="B2303">
        <v>4</v>
      </c>
      <c r="C2303">
        <v>1</v>
      </c>
      <c r="D2303">
        <v>0.86</v>
      </c>
      <c r="E2303">
        <v>2</v>
      </c>
      <c r="F2303">
        <v>1</v>
      </c>
      <c r="G2303">
        <v>3</v>
      </c>
      <c r="H2303" s="36">
        <v>2</v>
      </c>
    </row>
    <row r="2304" spans="1:8" x14ac:dyDescent="0.3">
      <c r="A2304" s="43">
        <v>2019</v>
      </c>
      <c r="B2304">
        <v>0</v>
      </c>
      <c r="D2304">
        <v>1</v>
      </c>
      <c r="E2304">
        <v>1</v>
      </c>
      <c r="F2304">
        <v>1</v>
      </c>
      <c r="G2304">
        <v>1</v>
      </c>
      <c r="H2304" s="36">
        <v>2</v>
      </c>
    </row>
    <row r="2305" spans="1:8" x14ac:dyDescent="0.3">
      <c r="A2305" s="43">
        <v>2015</v>
      </c>
      <c r="B2305">
        <v>3</v>
      </c>
      <c r="C2305">
        <v>1</v>
      </c>
      <c r="D2305">
        <v>0.21</v>
      </c>
      <c r="E2305">
        <v>1</v>
      </c>
      <c r="F2305">
        <v>1</v>
      </c>
      <c r="G2305">
        <v>2</v>
      </c>
      <c r="H2305" s="36">
        <v>2</v>
      </c>
    </row>
    <row r="2306" spans="1:8" x14ac:dyDescent="0.3">
      <c r="A2306" s="43">
        <v>2017</v>
      </c>
      <c r="B2306">
        <v>0</v>
      </c>
      <c r="D2306">
        <v>1</v>
      </c>
      <c r="E2306">
        <v>0</v>
      </c>
      <c r="F2306">
        <v>5</v>
      </c>
      <c r="G2306">
        <v>5</v>
      </c>
      <c r="H2306" s="36">
        <v>2</v>
      </c>
    </row>
    <row r="2307" spans="1:8" x14ac:dyDescent="0.3">
      <c r="A2307" s="43">
        <v>2011</v>
      </c>
      <c r="B2307">
        <v>4</v>
      </c>
      <c r="C2307">
        <v>1</v>
      </c>
      <c r="D2307">
        <v>0.83</v>
      </c>
      <c r="E2307">
        <v>0</v>
      </c>
      <c r="F2307">
        <v>2</v>
      </c>
      <c r="G2307">
        <v>2</v>
      </c>
      <c r="H2307" s="36">
        <v>2</v>
      </c>
    </row>
    <row r="2308" spans="1:8" x14ac:dyDescent="0.3">
      <c r="A2308" s="43">
        <v>2019</v>
      </c>
      <c r="B2308">
        <v>4</v>
      </c>
      <c r="C2308">
        <v>1</v>
      </c>
      <c r="D2308">
        <v>1</v>
      </c>
      <c r="E2308">
        <v>2</v>
      </c>
      <c r="F2308">
        <v>1</v>
      </c>
      <c r="G2308">
        <v>1</v>
      </c>
      <c r="H2308" s="36">
        <v>2</v>
      </c>
    </row>
    <row r="2309" spans="1:8" x14ac:dyDescent="0.3">
      <c r="A2309" s="43">
        <v>2019</v>
      </c>
      <c r="B2309">
        <v>4</v>
      </c>
      <c r="C2309">
        <v>1</v>
      </c>
      <c r="D2309">
        <v>1</v>
      </c>
      <c r="E2309">
        <v>1</v>
      </c>
      <c r="F2309">
        <v>1</v>
      </c>
      <c r="G2309">
        <v>5</v>
      </c>
      <c r="H2309" s="36">
        <v>2</v>
      </c>
    </row>
    <row r="2310" spans="1:8" x14ac:dyDescent="0.3">
      <c r="A2310" s="43">
        <v>2019</v>
      </c>
      <c r="B2310">
        <v>4</v>
      </c>
      <c r="C2310">
        <v>1</v>
      </c>
      <c r="D2310">
        <v>1</v>
      </c>
      <c r="E2310">
        <v>2</v>
      </c>
      <c r="F2310">
        <v>1</v>
      </c>
      <c r="G2310">
        <v>2</v>
      </c>
      <c r="H2310" s="36">
        <v>2</v>
      </c>
    </row>
    <row r="2311" spans="1:8" x14ac:dyDescent="0.3">
      <c r="A2311" s="43">
        <v>2019</v>
      </c>
      <c r="B2311">
        <v>0</v>
      </c>
      <c r="D2311">
        <v>0</v>
      </c>
      <c r="E2311">
        <v>1</v>
      </c>
      <c r="F2311">
        <v>1</v>
      </c>
      <c r="G2311">
        <v>1</v>
      </c>
      <c r="H2311" s="36">
        <v>2</v>
      </c>
    </row>
    <row r="2312" spans="1:8" x14ac:dyDescent="0.3">
      <c r="A2312" s="43">
        <v>2019</v>
      </c>
      <c r="B2312">
        <v>4</v>
      </c>
      <c r="C2312">
        <v>1</v>
      </c>
      <c r="D2312">
        <v>0.93</v>
      </c>
      <c r="E2312">
        <v>1</v>
      </c>
      <c r="F2312">
        <v>1</v>
      </c>
      <c r="G2312">
        <v>1</v>
      </c>
      <c r="H2312" s="36">
        <v>2</v>
      </c>
    </row>
    <row r="2313" spans="1:8" x14ac:dyDescent="0.3">
      <c r="A2313" s="43">
        <v>2019</v>
      </c>
      <c r="B2313">
        <v>4</v>
      </c>
      <c r="C2313">
        <v>0.7</v>
      </c>
      <c r="D2313">
        <v>0.53</v>
      </c>
      <c r="E2313">
        <v>1</v>
      </c>
      <c r="F2313">
        <v>3</v>
      </c>
      <c r="G2313">
        <v>5</v>
      </c>
      <c r="H2313" s="36">
        <v>2</v>
      </c>
    </row>
    <row r="2314" spans="1:8" x14ac:dyDescent="0.3">
      <c r="A2314" s="43">
        <v>2019</v>
      </c>
      <c r="B2314">
        <v>4</v>
      </c>
      <c r="C2314">
        <v>1</v>
      </c>
      <c r="D2314">
        <v>0.96</v>
      </c>
      <c r="E2314">
        <v>1</v>
      </c>
      <c r="F2314">
        <v>6</v>
      </c>
      <c r="G2314">
        <v>6</v>
      </c>
      <c r="H2314" s="36">
        <v>2</v>
      </c>
    </row>
    <row r="2315" spans="1:8" x14ac:dyDescent="0.3">
      <c r="A2315" s="43">
        <v>2019</v>
      </c>
      <c r="B2315">
        <v>3</v>
      </c>
      <c r="C2315">
        <v>1</v>
      </c>
      <c r="D2315">
        <v>0.7</v>
      </c>
      <c r="E2315">
        <v>2</v>
      </c>
      <c r="F2315">
        <v>1</v>
      </c>
      <c r="G2315">
        <v>1</v>
      </c>
      <c r="H2315" s="36">
        <v>2</v>
      </c>
    </row>
    <row r="2316" spans="1:8" x14ac:dyDescent="0.3">
      <c r="A2316" s="43">
        <v>2019</v>
      </c>
      <c r="B2316">
        <v>4</v>
      </c>
      <c r="C2316">
        <v>1</v>
      </c>
      <c r="D2316">
        <v>1</v>
      </c>
      <c r="E2316">
        <v>1</v>
      </c>
      <c r="F2316">
        <v>1</v>
      </c>
      <c r="G2316">
        <v>2</v>
      </c>
      <c r="H2316" s="36">
        <v>2</v>
      </c>
    </row>
    <row r="2317" spans="1:8" x14ac:dyDescent="0.3">
      <c r="A2317" s="43">
        <v>2019</v>
      </c>
      <c r="B2317">
        <v>3</v>
      </c>
      <c r="C2317">
        <v>0.9</v>
      </c>
      <c r="D2317">
        <v>0.69</v>
      </c>
      <c r="E2317">
        <v>1</v>
      </c>
      <c r="F2317">
        <v>1</v>
      </c>
      <c r="G2317">
        <v>1</v>
      </c>
      <c r="H2317" s="36">
        <v>2</v>
      </c>
    </row>
    <row r="2318" spans="1:8" x14ac:dyDescent="0.3">
      <c r="A2318" s="43">
        <v>2014</v>
      </c>
      <c r="B2318">
        <v>4</v>
      </c>
      <c r="C2318">
        <v>1</v>
      </c>
      <c r="D2318">
        <v>1</v>
      </c>
      <c r="E2318">
        <v>2</v>
      </c>
      <c r="F2318">
        <v>1</v>
      </c>
      <c r="G2318">
        <v>1</v>
      </c>
      <c r="H2318" s="36">
        <v>2</v>
      </c>
    </row>
    <row r="2319" spans="1:8" x14ac:dyDescent="0.3">
      <c r="A2319" s="43">
        <v>2019</v>
      </c>
      <c r="B2319">
        <v>4</v>
      </c>
      <c r="C2319">
        <v>1</v>
      </c>
      <c r="D2319">
        <v>0.83</v>
      </c>
      <c r="E2319">
        <v>1</v>
      </c>
      <c r="F2319">
        <v>13</v>
      </c>
      <c r="G2319">
        <v>13</v>
      </c>
      <c r="H2319" s="36">
        <v>1</v>
      </c>
    </row>
    <row r="2320" spans="1:8" x14ac:dyDescent="0.3">
      <c r="A2320" s="43">
        <v>2019</v>
      </c>
      <c r="B2320">
        <v>4</v>
      </c>
      <c r="C2320">
        <v>1</v>
      </c>
      <c r="D2320">
        <v>0.97</v>
      </c>
      <c r="E2320">
        <v>1</v>
      </c>
      <c r="F2320">
        <v>1</v>
      </c>
      <c r="G2320">
        <v>1</v>
      </c>
      <c r="H2320" s="36">
        <v>2</v>
      </c>
    </row>
    <row r="2321" spans="1:8" x14ac:dyDescent="0.3">
      <c r="A2321" s="43">
        <v>2015</v>
      </c>
      <c r="B2321">
        <v>4</v>
      </c>
      <c r="C2321">
        <v>1</v>
      </c>
      <c r="D2321">
        <v>1</v>
      </c>
      <c r="E2321">
        <v>0</v>
      </c>
      <c r="F2321">
        <v>3</v>
      </c>
      <c r="G2321">
        <v>3</v>
      </c>
      <c r="H2321" s="36">
        <v>2</v>
      </c>
    </row>
    <row r="2322" spans="1:8" x14ac:dyDescent="0.3">
      <c r="A2322" s="43">
        <v>2018</v>
      </c>
      <c r="B2322">
        <v>0</v>
      </c>
      <c r="E2322">
        <v>1</v>
      </c>
      <c r="F2322">
        <v>1</v>
      </c>
      <c r="G2322">
        <v>1</v>
      </c>
      <c r="H2322" s="36">
        <v>2</v>
      </c>
    </row>
    <row r="2323" spans="1:8" x14ac:dyDescent="0.3">
      <c r="A2323" s="43">
        <v>2018</v>
      </c>
      <c r="B2323">
        <v>1</v>
      </c>
      <c r="C2323">
        <v>0.9</v>
      </c>
      <c r="D2323">
        <v>0.15</v>
      </c>
      <c r="E2323">
        <v>1</v>
      </c>
      <c r="F2323">
        <v>1</v>
      </c>
      <c r="G2323">
        <v>1</v>
      </c>
      <c r="H2323" s="36">
        <v>2</v>
      </c>
    </row>
    <row r="2324" spans="1:8" x14ac:dyDescent="0.3">
      <c r="A2324" s="43">
        <v>2016</v>
      </c>
      <c r="B2324">
        <v>1</v>
      </c>
      <c r="C2324">
        <v>1</v>
      </c>
      <c r="D2324">
        <v>0.5</v>
      </c>
      <c r="E2324">
        <v>1</v>
      </c>
      <c r="F2324">
        <v>1</v>
      </c>
      <c r="G2324">
        <v>1</v>
      </c>
      <c r="H2324" s="36">
        <v>2</v>
      </c>
    </row>
    <row r="2325" spans="1:8" x14ac:dyDescent="0.3">
      <c r="A2325" s="43">
        <v>2019</v>
      </c>
      <c r="B2325">
        <v>4</v>
      </c>
      <c r="C2325">
        <v>1</v>
      </c>
      <c r="D2325">
        <v>1</v>
      </c>
      <c r="E2325">
        <v>1</v>
      </c>
      <c r="F2325">
        <v>1</v>
      </c>
      <c r="G2325">
        <v>1</v>
      </c>
      <c r="H2325" s="36">
        <v>2</v>
      </c>
    </row>
    <row r="2326" spans="1:8" x14ac:dyDescent="0.3">
      <c r="A2326" s="43">
        <v>2015</v>
      </c>
      <c r="B2326">
        <v>4</v>
      </c>
      <c r="C2326">
        <v>1</v>
      </c>
      <c r="D2326">
        <v>1</v>
      </c>
      <c r="E2326">
        <v>1</v>
      </c>
      <c r="F2326">
        <v>1</v>
      </c>
      <c r="G2326">
        <v>2</v>
      </c>
      <c r="H2326" s="36">
        <v>2</v>
      </c>
    </row>
    <row r="2327" spans="1:8" x14ac:dyDescent="0.3">
      <c r="A2327" s="43">
        <v>2019</v>
      </c>
      <c r="B2327">
        <v>4</v>
      </c>
      <c r="C2327">
        <v>1</v>
      </c>
      <c r="D2327">
        <v>1</v>
      </c>
      <c r="E2327">
        <v>1</v>
      </c>
      <c r="F2327">
        <v>1</v>
      </c>
      <c r="G2327">
        <v>1</v>
      </c>
      <c r="H2327" s="36">
        <v>2</v>
      </c>
    </row>
    <row r="2328" spans="1:8" x14ac:dyDescent="0.3">
      <c r="A2328" s="43">
        <v>2019</v>
      </c>
      <c r="B2328">
        <v>4</v>
      </c>
      <c r="C2328">
        <v>1</v>
      </c>
      <c r="D2328">
        <v>1</v>
      </c>
      <c r="E2328">
        <v>2</v>
      </c>
      <c r="F2328">
        <v>1</v>
      </c>
      <c r="G2328">
        <v>1</v>
      </c>
      <c r="H2328" s="36">
        <v>2</v>
      </c>
    </row>
    <row r="2329" spans="1:8" x14ac:dyDescent="0.3">
      <c r="A2329" s="43">
        <v>2019</v>
      </c>
      <c r="B2329">
        <v>0</v>
      </c>
      <c r="E2329">
        <v>1</v>
      </c>
      <c r="F2329">
        <v>1</v>
      </c>
      <c r="G2329">
        <v>1</v>
      </c>
      <c r="H2329" s="36">
        <v>2</v>
      </c>
    </row>
    <row r="2330" spans="1:8" x14ac:dyDescent="0.3">
      <c r="A2330" s="43">
        <v>2019</v>
      </c>
      <c r="B2330">
        <v>4</v>
      </c>
      <c r="C2330">
        <v>1</v>
      </c>
      <c r="D2330">
        <v>1</v>
      </c>
      <c r="E2330">
        <v>1</v>
      </c>
      <c r="F2330">
        <v>1</v>
      </c>
      <c r="G2330">
        <v>3</v>
      </c>
      <c r="H2330" s="36">
        <v>2</v>
      </c>
    </row>
    <row r="2331" spans="1:8" x14ac:dyDescent="0.3">
      <c r="A2331" s="43">
        <v>2019</v>
      </c>
      <c r="B2331">
        <v>3</v>
      </c>
      <c r="C2331">
        <v>1</v>
      </c>
      <c r="D2331">
        <v>0.48</v>
      </c>
      <c r="E2331">
        <v>0</v>
      </c>
      <c r="F2331">
        <v>5</v>
      </c>
      <c r="G2331">
        <v>8</v>
      </c>
      <c r="H2331" s="36">
        <v>2</v>
      </c>
    </row>
    <row r="2332" spans="1:8" x14ac:dyDescent="0.3">
      <c r="A2332" s="43">
        <v>2019</v>
      </c>
      <c r="B2332">
        <v>2</v>
      </c>
      <c r="C2332">
        <v>0</v>
      </c>
      <c r="D2332">
        <v>0</v>
      </c>
      <c r="E2332">
        <v>1</v>
      </c>
      <c r="F2332">
        <v>2</v>
      </c>
      <c r="G2332">
        <v>2</v>
      </c>
      <c r="H2332" s="36">
        <v>2</v>
      </c>
    </row>
    <row r="2333" spans="1:8" x14ac:dyDescent="0.3">
      <c r="A2333" s="43">
        <v>2019</v>
      </c>
      <c r="B2333">
        <v>4</v>
      </c>
      <c r="C2333">
        <v>1</v>
      </c>
      <c r="D2333">
        <v>0.99</v>
      </c>
      <c r="E2333">
        <v>1</v>
      </c>
      <c r="F2333">
        <v>5</v>
      </c>
      <c r="G2333">
        <v>12</v>
      </c>
      <c r="H2333" s="36">
        <v>2</v>
      </c>
    </row>
    <row r="2334" spans="1:8" x14ac:dyDescent="0.3">
      <c r="A2334" s="43">
        <v>2016</v>
      </c>
      <c r="B2334">
        <v>4</v>
      </c>
      <c r="C2334">
        <v>1</v>
      </c>
      <c r="E2334">
        <v>1</v>
      </c>
      <c r="F2334">
        <v>1</v>
      </c>
      <c r="G2334">
        <v>1</v>
      </c>
      <c r="H2334" s="36">
        <v>2</v>
      </c>
    </row>
    <row r="2335" spans="1:8" x14ac:dyDescent="0.3">
      <c r="A2335" s="43">
        <v>2019</v>
      </c>
      <c r="B2335">
        <v>4</v>
      </c>
      <c r="C2335">
        <v>1</v>
      </c>
      <c r="D2335">
        <v>1</v>
      </c>
      <c r="E2335">
        <v>1</v>
      </c>
      <c r="F2335">
        <v>1</v>
      </c>
      <c r="G2335">
        <v>1</v>
      </c>
      <c r="H2335" s="36">
        <v>2</v>
      </c>
    </row>
    <row r="2336" spans="1:8" x14ac:dyDescent="0.3">
      <c r="A2336" s="43">
        <v>2017</v>
      </c>
      <c r="B2336">
        <v>1</v>
      </c>
      <c r="C2336">
        <v>1</v>
      </c>
      <c r="D2336">
        <v>0.4</v>
      </c>
      <c r="E2336">
        <v>1</v>
      </c>
      <c r="F2336">
        <v>1</v>
      </c>
      <c r="G2336">
        <v>3</v>
      </c>
      <c r="H2336" s="36">
        <v>2</v>
      </c>
    </row>
    <row r="2337" spans="1:8" x14ac:dyDescent="0.3">
      <c r="A2337" s="43">
        <v>2019</v>
      </c>
      <c r="B2337">
        <v>4</v>
      </c>
      <c r="C2337">
        <v>1</v>
      </c>
      <c r="D2337">
        <v>0.99</v>
      </c>
      <c r="E2337">
        <v>2</v>
      </c>
      <c r="F2337">
        <v>1</v>
      </c>
      <c r="G2337">
        <v>1</v>
      </c>
      <c r="H2337" s="36">
        <v>2</v>
      </c>
    </row>
    <row r="2338" spans="1:8" x14ac:dyDescent="0.3">
      <c r="A2338" s="43">
        <v>2016</v>
      </c>
      <c r="B2338">
        <v>4</v>
      </c>
      <c r="C2338">
        <v>1</v>
      </c>
      <c r="D2338">
        <v>0.99</v>
      </c>
      <c r="E2338">
        <v>2</v>
      </c>
      <c r="F2338">
        <v>1</v>
      </c>
      <c r="G2338">
        <v>1</v>
      </c>
      <c r="H2338" s="36">
        <v>2</v>
      </c>
    </row>
    <row r="2339" spans="1:8" x14ac:dyDescent="0.3">
      <c r="A2339" s="43">
        <v>2019</v>
      </c>
      <c r="B2339">
        <v>4</v>
      </c>
      <c r="C2339">
        <v>1</v>
      </c>
      <c r="D2339">
        <v>0.94</v>
      </c>
      <c r="E2339">
        <v>2</v>
      </c>
      <c r="F2339">
        <v>1</v>
      </c>
      <c r="G2339">
        <v>1</v>
      </c>
      <c r="H2339" s="36">
        <v>2</v>
      </c>
    </row>
    <row r="2340" spans="1:8" x14ac:dyDescent="0.3">
      <c r="A2340" s="43">
        <v>2019</v>
      </c>
      <c r="B2340">
        <v>4</v>
      </c>
      <c r="C2340">
        <v>1</v>
      </c>
      <c r="D2340">
        <v>1</v>
      </c>
      <c r="E2340">
        <v>2</v>
      </c>
      <c r="F2340">
        <v>1</v>
      </c>
      <c r="G2340">
        <v>1</v>
      </c>
      <c r="H2340" s="36">
        <v>2</v>
      </c>
    </row>
    <row r="2341" spans="1:8" x14ac:dyDescent="0.3">
      <c r="A2341" s="43">
        <v>2017</v>
      </c>
      <c r="B2341">
        <v>0</v>
      </c>
      <c r="D2341">
        <v>0</v>
      </c>
      <c r="E2341">
        <v>1</v>
      </c>
      <c r="F2341">
        <v>1</v>
      </c>
      <c r="G2341">
        <v>1</v>
      </c>
      <c r="H2341" s="36">
        <v>1</v>
      </c>
    </row>
    <row r="2342" spans="1:8" x14ac:dyDescent="0.3">
      <c r="A2342" s="43">
        <v>2018</v>
      </c>
      <c r="B2342">
        <v>4</v>
      </c>
      <c r="C2342">
        <v>1</v>
      </c>
      <c r="D2342">
        <v>0.88</v>
      </c>
      <c r="E2342">
        <v>2</v>
      </c>
      <c r="F2342">
        <v>5</v>
      </c>
      <c r="G2342">
        <v>8</v>
      </c>
      <c r="H2342" s="36">
        <v>2</v>
      </c>
    </row>
    <row r="2343" spans="1:8" x14ac:dyDescent="0.3">
      <c r="A2343" s="43">
        <v>2019</v>
      </c>
      <c r="B2343">
        <v>4</v>
      </c>
      <c r="C2343">
        <v>1</v>
      </c>
      <c r="D2343">
        <v>1</v>
      </c>
      <c r="E2343">
        <v>1</v>
      </c>
      <c r="F2343">
        <v>3</v>
      </c>
      <c r="G2343">
        <v>4</v>
      </c>
      <c r="H2343" s="36">
        <v>2</v>
      </c>
    </row>
    <row r="2344" spans="1:8" x14ac:dyDescent="0.3">
      <c r="A2344" s="43">
        <v>2019</v>
      </c>
      <c r="B2344">
        <v>0</v>
      </c>
      <c r="E2344">
        <v>1</v>
      </c>
      <c r="F2344">
        <v>2</v>
      </c>
      <c r="G2344">
        <v>2</v>
      </c>
      <c r="H2344" s="36">
        <v>2</v>
      </c>
    </row>
    <row r="2345" spans="1:8" x14ac:dyDescent="0.3">
      <c r="A2345" s="43">
        <v>2016</v>
      </c>
      <c r="B2345">
        <v>4</v>
      </c>
      <c r="C2345">
        <v>0.92</v>
      </c>
      <c r="D2345">
        <v>0.77</v>
      </c>
      <c r="E2345">
        <v>1</v>
      </c>
      <c r="F2345">
        <v>1</v>
      </c>
      <c r="G2345">
        <v>1</v>
      </c>
      <c r="H2345" s="36">
        <v>2</v>
      </c>
    </row>
    <row r="2346" spans="1:8" x14ac:dyDescent="0.3">
      <c r="A2346" s="43">
        <v>2019</v>
      </c>
      <c r="B2346">
        <v>4</v>
      </c>
      <c r="C2346">
        <v>1</v>
      </c>
      <c r="D2346">
        <v>1</v>
      </c>
      <c r="E2346">
        <v>1</v>
      </c>
      <c r="F2346">
        <v>2</v>
      </c>
      <c r="G2346">
        <v>3</v>
      </c>
      <c r="H2346" s="36">
        <v>2</v>
      </c>
    </row>
    <row r="2347" spans="1:8" x14ac:dyDescent="0.3">
      <c r="A2347" s="43">
        <v>2019</v>
      </c>
      <c r="B2347">
        <v>3</v>
      </c>
      <c r="C2347">
        <v>1</v>
      </c>
      <c r="D2347">
        <v>1</v>
      </c>
      <c r="E2347">
        <v>2</v>
      </c>
      <c r="F2347">
        <v>1</v>
      </c>
      <c r="G2347">
        <v>1</v>
      </c>
      <c r="H2347" s="36">
        <v>2</v>
      </c>
    </row>
    <row r="2348" spans="1:8" x14ac:dyDescent="0.3">
      <c r="A2348" s="43">
        <v>2019</v>
      </c>
      <c r="B2348">
        <v>4</v>
      </c>
      <c r="C2348">
        <v>1</v>
      </c>
      <c r="D2348">
        <v>0.99</v>
      </c>
      <c r="E2348">
        <v>1</v>
      </c>
      <c r="F2348">
        <v>25</v>
      </c>
      <c r="G2348">
        <v>26</v>
      </c>
      <c r="H2348" s="36">
        <v>2</v>
      </c>
    </row>
    <row r="2349" spans="1:8" x14ac:dyDescent="0.3">
      <c r="A2349" s="43">
        <v>2019</v>
      </c>
      <c r="B2349">
        <v>0</v>
      </c>
      <c r="E2349">
        <v>1</v>
      </c>
      <c r="F2349">
        <v>1</v>
      </c>
      <c r="G2349">
        <v>1</v>
      </c>
      <c r="H2349" s="36">
        <v>2</v>
      </c>
    </row>
    <row r="2350" spans="1:8" x14ac:dyDescent="0.3">
      <c r="A2350" s="43">
        <v>2014</v>
      </c>
      <c r="B2350">
        <v>4</v>
      </c>
      <c r="C2350">
        <v>1</v>
      </c>
      <c r="D2350">
        <v>0.98</v>
      </c>
      <c r="E2350">
        <v>2</v>
      </c>
      <c r="F2350">
        <v>4</v>
      </c>
      <c r="G2350">
        <v>7</v>
      </c>
      <c r="H2350" s="36">
        <v>2</v>
      </c>
    </row>
    <row r="2351" spans="1:8" x14ac:dyDescent="0.3">
      <c r="A2351" s="43">
        <v>2018</v>
      </c>
      <c r="B2351">
        <v>4</v>
      </c>
      <c r="C2351">
        <v>1</v>
      </c>
      <c r="D2351">
        <v>0.67</v>
      </c>
      <c r="E2351">
        <v>1</v>
      </c>
      <c r="F2351">
        <v>4</v>
      </c>
      <c r="G2351">
        <v>4</v>
      </c>
      <c r="H2351" s="36">
        <v>2</v>
      </c>
    </row>
    <row r="2352" spans="1:8" x14ac:dyDescent="0.3">
      <c r="A2352" s="43">
        <v>2019</v>
      </c>
      <c r="B2352">
        <v>4</v>
      </c>
      <c r="C2352">
        <v>1</v>
      </c>
      <c r="D2352">
        <v>1</v>
      </c>
      <c r="E2352">
        <v>1</v>
      </c>
      <c r="F2352">
        <v>2</v>
      </c>
      <c r="G2352">
        <v>2</v>
      </c>
      <c r="H2352" s="36">
        <v>2</v>
      </c>
    </row>
    <row r="2353" spans="1:8" x14ac:dyDescent="0.3">
      <c r="A2353" s="43">
        <v>2014</v>
      </c>
      <c r="B2353">
        <v>3</v>
      </c>
      <c r="C2353">
        <v>1</v>
      </c>
      <c r="D2353">
        <v>1</v>
      </c>
      <c r="E2353">
        <v>1</v>
      </c>
      <c r="F2353">
        <v>2</v>
      </c>
      <c r="G2353">
        <v>3</v>
      </c>
      <c r="H2353" s="36">
        <v>2</v>
      </c>
    </row>
    <row r="2354" spans="1:8" x14ac:dyDescent="0.3">
      <c r="A2354" s="43">
        <v>2019</v>
      </c>
      <c r="B2354">
        <v>4</v>
      </c>
      <c r="C2354">
        <v>1</v>
      </c>
      <c r="D2354">
        <v>1</v>
      </c>
      <c r="E2354">
        <v>1</v>
      </c>
      <c r="F2354">
        <v>1</v>
      </c>
      <c r="G2354">
        <v>1</v>
      </c>
      <c r="H2354" s="36">
        <v>2</v>
      </c>
    </row>
    <row r="2355" spans="1:8" x14ac:dyDescent="0.3">
      <c r="A2355" s="43">
        <v>2019</v>
      </c>
      <c r="B2355">
        <v>4</v>
      </c>
      <c r="C2355">
        <v>1</v>
      </c>
      <c r="D2355">
        <v>1</v>
      </c>
      <c r="E2355">
        <v>2</v>
      </c>
      <c r="F2355">
        <v>1</v>
      </c>
      <c r="G2355">
        <v>1</v>
      </c>
      <c r="H2355" s="36">
        <v>2</v>
      </c>
    </row>
    <row r="2356" spans="1:8" x14ac:dyDescent="0.3">
      <c r="A2356" s="43">
        <v>2014</v>
      </c>
      <c r="B2356">
        <v>4</v>
      </c>
      <c r="C2356">
        <v>1</v>
      </c>
      <c r="D2356">
        <v>0.97</v>
      </c>
      <c r="E2356">
        <v>1</v>
      </c>
      <c r="F2356">
        <v>1</v>
      </c>
      <c r="G2356">
        <v>1</v>
      </c>
      <c r="H2356" s="36">
        <v>2</v>
      </c>
    </row>
    <row r="2357" spans="1:8" x14ac:dyDescent="0.3">
      <c r="A2357" s="43">
        <v>2019</v>
      </c>
      <c r="B2357">
        <v>4</v>
      </c>
      <c r="C2357">
        <v>1</v>
      </c>
      <c r="D2357">
        <v>1</v>
      </c>
      <c r="E2357">
        <v>1</v>
      </c>
      <c r="F2357">
        <v>1</v>
      </c>
      <c r="G2357">
        <v>1</v>
      </c>
      <c r="H2357" s="36">
        <v>2</v>
      </c>
    </row>
    <row r="2358" spans="1:8" x14ac:dyDescent="0.3">
      <c r="A2358" s="43">
        <v>2019</v>
      </c>
      <c r="B2358">
        <v>4</v>
      </c>
      <c r="C2358">
        <v>1</v>
      </c>
      <c r="D2358">
        <v>0.47</v>
      </c>
      <c r="E2358">
        <v>2</v>
      </c>
      <c r="F2358">
        <v>1</v>
      </c>
      <c r="G2358">
        <v>1</v>
      </c>
      <c r="H2358" s="36">
        <v>1</v>
      </c>
    </row>
    <row r="2359" spans="1:8" x14ac:dyDescent="0.3">
      <c r="A2359" s="43">
        <v>2015</v>
      </c>
      <c r="B2359">
        <v>4</v>
      </c>
      <c r="C2359">
        <v>1</v>
      </c>
      <c r="D2359">
        <v>0.99</v>
      </c>
      <c r="E2359">
        <v>2</v>
      </c>
      <c r="F2359">
        <v>3</v>
      </c>
      <c r="G2359">
        <v>3</v>
      </c>
      <c r="H2359" s="36">
        <v>2</v>
      </c>
    </row>
    <row r="2360" spans="1:8" x14ac:dyDescent="0.3">
      <c r="A2360" s="43">
        <v>2019</v>
      </c>
      <c r="B2360">
        <v>4</v>
      </c>
      <c r="C2360">
        <v>1</v>
      </c>
      <c r="D2360">
        <v>0.86</v>
      </c>
      <c r="E2360">
        <v>1</v>
      </c>
      <c r="F2360">
        <v>1</v>
      </c>
      <c r="G2360">
        <v>1</v>
      </c>
      <c r="H2360" s="36">
        <v>2</v>
      </c>
    </row>
    <row r="2361" spans="1:8" x14ac:dyDescent="0.3">
      <c r="A2361" s="43">
        <v>2019</v>
      </c>
      <c r="B2361">
        <v>2</v>
      </c>
      <c r="C2361">
        <v>0</v>
      </c>
      <c r="D2361">
        <v>0</v>
      </c>
      <c r="E2361">
        <v>1</v>
      </c>
      <c r="F2361">
        <v>2</v>
      </c>
      <c r="G2361">
        <v>2</v>
      </c>
      <c r="H2361" s="36">
        <v>2</v>
      </c>
    </row>
    <row r="2362" spans="1:8" x14ac:dyDescent="0.3">
      <c r="A2362" s="43">
        <v>2018</v>
      </c>
      <c r="B2362">
        <v>4</v>
      </c>
      <c r="C2362">
        <v>1</v>
      </c>
      <c r="D2362">
        <v>1</v>
      </c>
      <c r="E2362">
        <v>2</v>
      </c>
      <c r="F2362">
        <v>1</v>
      </c>
      <c r="G2362">
        <v>1</v>
      </c>
      <c r="H2362" s="36">
        <v>2</v>
      </c>
    </row>
    <row r="2363" spans="1:8" x14ac:dyDescent="0.3">
      <c r="A2363" s="43">
        <v>2019</v>
      </c>
      <c r="B2363">
        <v>1</v>
      </c>
      <c r="C2363">
        <v>0.88</v>
      </c>
      <c r="D2363">
        <v>0.9</v>
      </c>
      <c r="E2363">
        <v>1</v>
      </c>
      <c r="F2363">
        <v>1</v>
      </c>
      <c r="G2363">
        <v>1</v>
      </c>
      <c r="H2363" s="36">
        <v>2</v>
      </c>
    </row>
    <row r="2364" spans="1:8" x14ac:dyDescent="0.3">
      <c r="A2364" s="43">
        <v>2019</v>
      </c>
      <c r="B2364">
        <v>4</v>
      </c>
      <c r="C2364">
        <v>1</v>
      </c>
      <c r="D2364">
        <v>1</v>
      </c>
      <c r="E2364">
        <v>2</v>
      </c>
      <c r="F2364">
        <v>2</v>
      </c>
      <c r="G2364">
        <v>4</v>
      </c>
      <c r="H2364" s="36">
        <v>2</v>
      </c>
    </row>
    <row r="2365" spans="1:8" x14ac:dyDescent="0.3">
      <c r="A2365" s="43">
        <v>2019</v>
      </c>
      <c r="B2365">
        <v>4</v>
      </c>
      <c r="C2365">
        <v>1</v>
      </c>
      <c r="D2365">
        <v>1</v>
      </c>
      <c r="E2365">
        <v>2</v>
      </c>
      <c r="F2365">
        <v>1</v>
      </c>
      <c r="G2365">
        <v>1</v>
      </c>
      <c r="H2365" s="36">
        <v>2</v>
      </c>
    </row>
    <row r="2366" spans="1:8" x14ac:dyDescent="0.3">
      <c r="A2366" s="43">
        <v>2014</v>
      </c>
      <c r="B2366">
        <v>4</v>
      </c>
      <c r="C2366">
        <v>1</v>
      </c>
      <c r="D2366">
        <v>0.91</v>
      </c>
      <c r="E2366">
        <v>2</v>
      </c>
      <c r="F2366">
        <v>2</v>
      </c>
      <c r="G2366">
        <v>3</v>
      </c>
      <c r="H2366" s="36">
        <v>2</v>
      </c>
    </row>
    <row r="2367" spans="1:8" x14ac:dyDescent="0.3">
      <c r="A2367" s="43">
        <v>2018</v>
      </c>
      <c r="B2367">
        <v>4</v>
      </c>
      <c r="C2367">
        <v>1</v>
      </c>
      <c r="D2367">
        <v>1</v>
      </c>
      <c r="E2367">
        <v>2</v>
      </c>
      <c r="F2367">
        <v>1</v>
      </c>
      <c r="G2367">
        <v>1</v>
      </c>
      <c r="H2367" s="36">
        <v>2</v>
      </c>
    </row>
    <row r="2368" spans="1:8" x14ac:dyDescent="0.3">
      <c r="A2368" s="43">
        <v>2019</v>
      </c>
      <c r="B2368">
        <v>3</v>
      </c>
      <c r="C2368">
        <v>0.9</v>
      </c>
      <c r="D2368">
        <v>1</v>
      </c>
      <c r="E2368">
        <v>1</v>
      </c>
      <c r="F2368">
        <v>5</v>
      </c>
      <c r="G2368">
        <v>10</v>
      </c>
      <c r="H2368" s="36">
        <v>2</v>
      </c>
    </row>
    <row r="2369" spans="1:8" x14ac:dyDescent="0.3">
      <c r="A2369" s="43">
        <v>2014</v>
      </c>
      <c r="B2369">
        <v>0</v>
      </c>
      <c r="E2369">
        <v>1</v>
      </c>
      <c r="F2369">
        <v>2</v>
      </c>
      <c r="G2369">
        <v>2</v>
      </c>
      <c r="H2369" s="36">
        <v>1</v>
      </c>
    </row>
    <row r="2370" spans="1:8" x14ac:dyDescent="0.3">
      <c r="A2370" s="43">
        <v>2019</v>
      </c>
      <c r="B2370">
        <v>4</v>
      </c>
      <c r="C2370">
        <v>1</v>
      </c>
      <c r="D2370">
        <v>1</v>
      </c>
      <c r="E2370">
        <v>1</v>
      </c>
      <c r="F2370">
        <v>1</v>
      </c>
      <c r="G2370">
        <v>1</v>
      </c>
      <c r="H2370" s="36">
        <v>2</v>
      </c>
    </row>
    <row r="2371" spans="1:8" x14ac:dyDescent="0.3">
      <c r="A2371" s="43">
        <v>2016</v>
      </c>
      <c r="B2371">
        <v>4</v>
      </c>
      <c r="C2371">
        <v>1</v>
      </c>
      <c r="D2371">
        <v>0.86</v>
      </c>
      <c r="E2371">
        <v>2</v>
      </c>
      <c r="F2371">
        <v>1</v>
      </c>
      <c r="G2371">
        <v>1</v>
      </c>
      <c r="H2371" s="36">
        <v>2</v>
      </c>
    </row>
    <row r="2372" spans="1:8" x14ac:dyDescent="0.3">
      <c r="A2372" s="43">
        <v>2019</v>
      </c>
      <c r="B2372">
        <v>4</v>
      </c>
      <c r="C2372">
        <v>1</v>
      </c>
      <c r="D2372">
        <v>0.98</v>
      </c>
      <c r="E2372">
        <v>1</v>
      </c>
      <c r="F2372">
        <v>2</v>
      </c>
      <c r="G2372">
        <v>2</v>
      </c>
      <c r="H2372" s="36">
        <v>2</v>
      </c>
    </row>
    <row r="2373" spans="1:8" x14ac:dyDescent="0.3">
      <c r="A2373" s="43">
        <v>2017</v>
      </c>
      <c r="B2373">
        <v>4</v>
      </c>
      <c r="C2373">
        <v>1</v>
      </c>
      <c r="D2373">
        <v>1</v>
      </c>
      <c r="E2373">
        <v>0</v>
      </c>
      <c r="F2373">
        <v>4</v>
      </c>
      <c r="G2373">
        <v>5</v>
      </c>
      <c r="H2373" s="36">
        <v>2</v>
      </c>
    </row>
    <row r="2374" spans="1:8" x14ac:dyDescent="0.3">
      <c r="A2374" s="43">
        <v>2018</v>
      </c>
      <c r="B2374">
        <v>3</v>
      </c>
      <c r="C2374">
        <v>0.8</v>
      </c>
      <c r="D2374">
        <v>0.19</v>
      </c>
      <c r="E2374">
        <v>1</v>
      </c>
      <c r="F2374">
        <v>1</v>
      </c>
      <c r="G2374">
        <v>2</v>
      </c>
      <c r="H2374" s="36">
        <v>2</v>
      </c>
    </row>
    <row r="2375" spans="1:8" x14ac:dyDescent="0.3">
      <c r="A2375" s="43">
        <v>2020</v>
      </c>
      <c r="B2375">
        <v>0</v>
      </c>
      <c r="E2375">
        <v>1</v>
      </c>
      <c r="F2375">
        <v>1</v>
      </c>
      <c r="G2375">
        <v>1</v>
      </c>
      <c r="H2375" s="36">
        <v>2</v>
      </c>
    </row>
    <row r="2376" spans="1:8" x14ac:dyDescent="0.3">
      <c r="A2376" s="43">
        <v>2015</v>
      </c>
      <c r="B2376">
        <v>4</v>
      </c>
      <c r="C2376">
        <v>1</v>
      </c>
      <c r="D2376">
        <v>0.89</v>
      </c>
      <c r="E2376">
        <v>2</v>
      </c>
      <c r="F2376">
        <v>1</v>
      </c>
      <c r="G2376">
        <v>2</v>
      </c>
      <c r="H2376" s="36">
        <v>2</v>
      </c>
    </row>
    <row r="2377" spans="1:8" x14ac:dyDescent="0.3">
      <c r="A2377" s="43">
        <v>2016</v>
      </c>
      <c r="B2377">
        <v>4</v>
      </c>
      <c r="C2377">
        <v>1</v>
      </c>
      <c r="D2377">
        <v>1</v>
      </c>
      <c r="E2377">
        <v>1</v>
      </c>
      <c r="F2377">
        <v>5</v>
      </c>
      <c r="G2377">
        <v>6</v>
      </c>
      <c r="H2377" s="36">
        <v>2</v>
      </c>
    </row>
    <row r="2378" spans="1:8" x14ac:dyDescent="0.3">
      <c r="A2378" s="43">
        <v>2013</v>
      </c>
      <c r="B2378">
        <v>3</v>
      </c>
      <c r="C2378">
        <v>0.67</v>
      </c>
      <c r="D2378">
        <v>0.95</v>
      </c>
      <c r="E2378">
        <v>1</v>
      </c>
      <c r="F2378">
        <v>1</v>
      </c>
      <c r="G2378">
        <v>3</v>
      </c>
      <c r="H2378" s="36">
        <v>2</v>
      </c>
    </row>
    <row r="2379" spans="1:8" x14ac:dyDescent="0.3">
      <c r="A2379" s="43">
        <v>2014</v>
      </c>
      <c r="B2379">
        <v>4</v>
      </c>
      <c r="C2379">
        <v>1</v>
      </c>
      <c r="D2379">
        <v>0.83</v>
      </c>
      <c r="E2379">
        <v>1</v>
      </c>
      <c r="F2379">
        <v>2</v>
      </c>
      <c r="G2379">
        <v>3</v>
      </c>
      <c r="H2379" s="36">
        <v>2</v>
      </c>
    </row>
    <row r="2380" spans="1:8" x14ac:dyDescent="0.3">
      <c r="A2380" s="43">
        <v>2019</v>
      </c>
      <c r="B2380">
        <v>0</v>
      </c>
      <c r="D2380">
        <v>0</v>
      </c>
      <c r="E2380">
        <v>1</v>
      </c>
      <c r="F2380">
        <v>1</v>
      </c>
      <c r="G2380">
        <v>1</v>
      </c>
      <c r="H2380" s="36">
        <v>2</v>
      </c>
    </row>
    <row r="2381" spans="1:8" x14ac:dyDescent="0.3">
      <c r="A2381" s="43">
        <v>2019</v>
      </c>
      <c r="B2381">
        <v>4</v>
      </c>
      <c r="C2381">
        <v>1</v>
      </c>
      <c r="D2381">
        <v>0.99</v>
      </c>
      <c r="E2381">
        <v>2</v>
      </c>
      <c r="F2381">
        <v>13</v>
      </c>
      <c r="G2381">
        <v>13</v>
      </c>
      <c r="H2381" s="36">
        <v>2</v>
      </c>
    </row>
    <row r="2382" spans="1:8" x14ac:dyDescent="0.3">
      <c r="A2382" s="43">
        <v>2014</v>
      </c>
      <c r="B2382">
        <v>3</v>
      </c>
      <c r="C2382">
        <v>0.96</v>
      </c>
      <c r="D2382">
        <v>0.98</v>
      </c>
      <c r="E2382">
        <v>2</v>
      </c>
      <c r="F2382">
        <v>1</v>
      </c>
      <c r="G2382">
        <v>2</v>
      </c>
      <c r="H2382" s="36">
        <v>2</v>
      </c>
    </row>
    <row r="2383" spans="1:8" x14ac:dyDescent="0.3">
      <c r="A2383" s="43">
        <v>2018</v>
      </c>
      <c r="B2383">
        <v>4</v>
      </c>
      <c r="C2383">
        <v>1</v>
      </c>
      <c r="D2383">
        <v>0.98</v>
      </c>
      <c r="E2383">
        <v>0</v>
      </c>
      <c r="F2383">
        <v>8</v>
      </c>
      <c r="G2383">
        <v>14</v>
      </c>
      <c r="H2383" s="36">
        <v>2</v>
      </c>
    </row>
    <row r="2384" spans="1:8" x14ac:dyDescent="0.3">
      <c r="A2384" s="43">
        <v>2020</v>
      </c>
      <c r="B2384">
        <v>4</v>
      </c>
      <c r="C2384">
        <v>0.54</v>
      </c>
      <c r="D2384">
        <v>1</v>
      </c>
      <c r="E2384">
        <v>1</v>
      </c>
      <c r="F2384">
        <v>10</v>
      </c>
      <c r="G2384">
        <v>10</v>
      </c>
      <c r="H2384" s="36">
        <v>1</v>
      </c>
    </row>
    <row r="2385" spans="1:8" x14ac:dyDescent="0.3">
      <c r="A2385" s="43">
        <v>2020</v>
      </c>
      <c r="B2385">
        <v>4</v>
      </c>
      <c r="C2385">
        <v>1</v>
      </c>
      <c r="D2385">
        <v>1</v>
      </c>
      <c r="E2385">
        <v>1</v>
      </c>
      <c r="F2385">
        <v>1</v>
      </c>
      <c r="G2385">
        <v>2</v>
      </c>
      <c r="H2385" s="36">
        <v>2</v>
      </c>
    </row>
    <row r="2386" spans="1:8" x14ac:dyDescent="0.3">
      <c r="A2386" s="43">
        <v>2016</v>
      </c>
      <c r="B2386">
        <v>4</v>
      </c>
      <c r="C2386">
        <v>1</v>
      </c>
      <c r="D2386">
        <v>0.98</v>
      </c>
      <c r="E2386">
        <v>1</v>
      </c>
      <c r="F2386">
        <v>2</v>
      </c>
      <c r="G2386">
        <v>2</v>
      </c>
      <c r="H2386" s="36">
        <v>2</v>
      </c>
    </row>
    <row r="2387" spans="1:8" x14ac:dyDescent="0.3">
      <c r="A2387" s="43">
        <v>2020</v>
      </c>
      <c r="B2387">
        <v>0</v>
      </c>
      <c r="E2387">
        <v>1</v>
      </c>
      <c r="F2387">
        <v>1</v>
      </c>
      <c r="G2387">
        <v>2</v>
      </c>
      <c r="H2387" s="36">
        <v>1</v>
      </c>
    </row>
    <row r="2388" spans="1:8" x14ac:dyDescent="0.3">
      <c r="A2388" s="43">
        <v>2016</v>
      </c>
      <c r="B2388">
        <v>4</v>
      </c>
      <c r="C2388">
        <v>1</v>
      </c>
      <c r="D2388">
        <v>1</v>
      </c>
      <c r="E2388">
        <v>2</v>
      </c>
      <c r="F2388">
        <v>1</v>
      </c>
      <c r="G2388">
        <v>2</v>
      </c>
      <c r="H2388" s="36">
        <v>2</v>
      </c>
    </row>
    <row r="2389" spans="1:8" x14ac:dyDescent="0.3">
      <c r="A2389" s="43">
        <v>2016</v>
      </c>
      <c r="B2389">
        <v>4</v>
      </c>
      <c r="C2389">
        <v>1</v>
      </c>
      <c r="D2389">
        <v>0.88</v>
      </c>
      <c r="E2389">
        <v>2</v>
      </c>
      <c r="F2389">
        <v>3</v>
      </c>
      <c r="G2389">
        <v>7</v>
      </c>
      <c r="H2389" s="36">
        <v>2</v>
      </c>
    </row>
    <row r="2390" spans="1:8" x14ac:dyDescent="0.3">
      <c r="A2390" s="43">
        <v>2018</v>
      </c>
      <c r="B2390">
        <v>4</v>
      </c>
      <c r="C2390">
        <v>1</v>
      </c>
      <c r="D2390">
        <v>1</v>
      </c>
      <c r="E2390">
        <v>1</v>
      </c>
      <c r="F2390">
        <v>20</v>
      </c>
      <c r="G2390">
        <v>27</v>
      </c>
      <c r="H2390" s="36">
        <v>2</v>
      </c>
    </row>
    <row r="2391" spans="1:8" x14ac:dyDescent="0.3">
      <c r="A2391" s="43">
        <v>2015</v>
      </c>
      <c r="B2391">
        <v>4</v>
      </c>
      <c r="C2391">
        <v>1</v>
      </c>
      <c r="D2391">
        <v>1</v>
      </c>
      <c r="E2391">
        <v>1</v>
      </c>
      <c r="F2391">
        <v>2</v>
      </c>
      <c r="G2391">
        <v>2</v>
      </c>
      <c r="H2391" s="36">
        <v>2</v>
      </c>
    </row>
    <row r="2392" spans="1:8" x14ac:dyDescent="0.3">
      <c r="A2392" s="43">
        <v>2017</v>
      </c>
      <c r="B2392">
        <v>0</v>
      </c>
      <c r="D2392">
        <v>0</v>
      </c>
      <c r="E2392">
        <v>1</v>
      </c>
      <c r="F2392">
        <v>1</v>
      </c>
      <c r="G2392">
        <v>1</v>
      </c>
      <c r="H2392" s="36">
        <v>1</v>
      </c>
    </row>
    <row r="2393" spans="1:8" x14ac:dyDescent="0.3">
      <c r="A2393" s="43">
        <v>2020</v>
      </c>
      <c r="B2393">
        <v>4</v>
      </c>
      <c r="C2393">
        <v>1</v>
      </c>
      <c r="D2393">
        <v>0.92</v>
      </c>
      <c r="E2393">
        <v>2</v>
      </c>
      <c r="F2393">
        <v>3</v>
      </c>
      <c r="G2393">
        <v>3</v>
      </c>
      <c r="H2393" s="36">
        <v>2</v>
      </c>
    </row>
    <row r="2394" spans="1:8" x14ac:dyDescent="0.3">
      <c r="A2394" s="43">
        <v>2018</v>
      </c>
      <c r="B2394">
        <v>4</v>
      </c>
      <c r="C2394">
        <v>1</v>
      </c>
      <c r="D2394">
        <v>0.99</v>
      </c>
      <c r="E2394">
        <v>1</v>
      </c>
      <c r="F2394">
        <v>1</v>
      </c>
      <c r="G2394">
        <v>1</v>
      </c>
      <c r="H2394" s="36">
        <v>2</v>
      </c>
    </row>
    <row r="2395" spans="1:8" x14ac:dyDescent="0.3">
      <c r="A2395" s="43">
        <v>2016</v>
      </c>
      <c r="B2395">
        <v>4</v>
      </c>
      <c r="C2395">
        <v>1</v>
      </c>
      <c r="D2395">
        <v>0.95</v>
      </c>
      <c r="E2395">
        <v>1</v>
      </c>
      <c r="F2395">
        <v>5</v>
      </c>
      <c r="G2395">
        <v>5</v>
      </c>
      <c r="H2395" s="36">
        <v>2</v>
      </c>
    </row>
    <row r="2396" spans="1:8" x14ac:dyDescent="0.3">
      <c r="A2396" s="43">
        <v>2020</v>
      </c>
      <c r="B2396">
        <v>4</v>
      </c>
      <c r="C2396">
        <v>0.8</v>
      </c>
      <c r="D2396">
        <v>1</v>
      </c>
      <c r="E2396">
        <v>1</v>
      </c>
      <c r="F2396">
        <v>19</v>
      </c>
      <c r="G2396">
        <v>58</v>
      </c>
      <c r="H2396" s="36">
        <v>2</v>
      </c>
    </row>
    <row r="2397" spans="1:8" x14ac:dyDescent="0.3">
      <c r="A2397" s="43">
        <v>2017</v>
      </c>
      <c r="B2397">
        <v>4</v>
      </c>
      <c r="C2397">
        <v>1</v>
      </c>
      <c r="D2397">
        <v>0.55000000000000004</v>
      </c>
      <c r="E2397">
        <v>1</v>
      </c>
      <c r="F2397">
        <v>1</v>
      </c>
      <c r="G2397">
        <v>3</v>
      </c>
      <c r="H2397" s="36">
        <v>2</v>
      </c>
    </row>
    <row r="2398" spans="1:8" x14ac:dyDescent="0.3">
      <c r="A2398" s="43">
        <v>2016</v>
      </c>
      <c r="B2398">
        <v>4</v>
      </c>
      <c r="C2398">
        <v>1</v>
      </c>
      <c r="D2398">
        <v>1</v>
      </c>
      <c r="E2398">
        <v>2</v>
      </c>
      <c r="F2398">
        <v>1</v>
      </c>
      <c r="G2398">
        <v>2</v>
      </c>
      <c r="H2398" s="36">
        <v>2</v>
      </c>
    </row>
    <row r="2399" spans="1:8" x14ac:dyDescent="0.3">
      <c r="A2399" s="43">
        <v>2020</v>
      </c>
      <c r="B2399">
        <v>4</v>
      </c>
      <c r="C2399">
        <v>1</v>
      </c>
      <c r="D2399">
        <v>1</v>
      </c>
      <c r="E2399">
        <v>2</v>
      </c>
      <c r="F2399">
        <v>6</v>
      </c>
      <c r="G2399">
        <v>9</v>
      </c>
      <c r="H2399" s="36">
        <v>2</v>
      </c>
    </row>
    <row r="2400" spans="1:8" x14ac:dyDescent="0.3">
      <c r="A2400" s="43">
        <v>2012</v>
      </c>
      <c r="B2400">
        <v>4</v>
      </c>
      <c r="C2400">
        <v>1</v>
      </c>
      <c r="D2400">
        <v>1</v>
      </c>
      <c r="E2400">
        <v>1</v>
      </c>
      <c r="F2400">
        <v>2</v>
      </c>
      <c r="G2400">
        <v>2</v>
      </c>
      <c r="H2400" s="36">
        <v>2</v>
      </c>
    </row>
    <row r="2401" spans="1:8" x14ac:dyDescent="0.3">
      <c r="A2401" s="43">
        <v>2016</v>
      </c>
      <c r="B2401">
        <v>4</v>
      </c>
      <c r="C2401">
        <v>1</v>
      </c>
      <c r="D2401">
        <v>0.9</v>
      </c>
      <c r="E2401">
        <v>1</v>
      </c>
      <c r="F2401">
        <v>16</v>
      </c>
      <c r="G2401">
        <v>20</v>
      </c>
      <c r="H2401" s="36">
        <v>2</v>
      </c>
    </row>
    <row r="2402" spans="1:8" x14ac:dyDescent="0.3">
      <c r="A2402" s="43">
        <v>2015</v>
      </c>
      <c r="B2402">
        <v>0</v>
      </c>
      <c r="D2402">
        <v>0</v>
      </c>
      <c r="E2402">
        <v>1</v>
      </c>
      <c r="F2402">
        <v>1</v>
      </c>
      <c r="G2402">
        <v>4</v>
      </c>
      <c r="H2402" s="36">
        <v>2</v>
      </c>
    </row>
    <row r="2403" spans="1:8" x14ac:dyDescent="0.3">
      <c r="A2403" s="43">
        <v>2017</v>
      </c>
      <c r="B2403">
        <v>4</v>
      </c>
      <c r="C2403">
        <v>1</v>
      </c>
      <c r="D2403">
        <v>1</v>
      </c>
      <c r="E2403">
        <v>1</v>
      </c>
      <c r="F2403">
        <v>1</v>
      </c>
      <c r="G2403">
        <v>1</v>
      </c>
      <c r="H2403" s="36">
        <v>2</v>
      </c>
    </row>
    <row r="2404" spans="1:8" x14ac:dyDescent="0.3">
      <c r="A2404" s="43">
        <v>2020</v>
      </c>
      <c r="B2404">
        <v>4</v>
      </c>
      <c r="C2404">
        <v>1</v>
      </c>
      <c r="D2404">
        <v>0.68</v>
      </c>
      <c r="E2404">
        <v>2</v>
      </c>
      <c r="F2404">
        <v>1</v>
      </c>
      <c r="G2404">
        <v>1</v>
      </c>
      <c r="H2404" s="36">
        <v>2</v>
      </c>
    </row>
    <row r="2405" spans="1:8" x14ac:dyDescent="0.3">
      <c r="A2405" s="43">
        <v>2011</v>
      </c>
      <c r="B2405">
        <v>3</v>
      </c>
      <c r="C2405">
        <v>1</v>
      </c>
      <c r="D2405">
        <v>0</v>
      </c>
      <c r="E2405">
        <v>1</v>
      </c>
      <c r="F2405">
        <v>1</v>
      </c>
      <c r="G2405">
        <v>1</v>
      </c>
      <c r="H2405" s="36">
        <v>2</v>
      </c>
    </row>
    <row r="2406" spans="1:8" x14ac:dyDescent="0.3">
      <c r="A2406" s="43">
        <v>2018</v>
      </c>
      <c r="B2406">
        <v>3</v>
      </c>
      <c r="C2406">
        <v>1</v>
      </c>
      <c r="D2406">
        <v>0.67</v>
      </c>
      <c r="E2406">
        <v>2</v>
      </c>
      <c r="F2406">
        <v>1</v>
      </c>
      <c r="G2406">
        <v>4</v>
      </c>
      <c r="H2406" s="36">
        <v>2</v>
      </c>
    </row>
    <row r="2407" spans="1:8" x14ac:dyDescent="0.3">
      <c r="A2407" s="43">
        <v>2012</v>
      </c>
      <c r="B2407">
        <v>3</v>
      </c>
      <c r="C2407">
        <v>1</v>
      </c>
      <c r="D2407">
        <v>0.96</v>
      </c>
      <c r="E2407">
        <v>0</v>
      </c>
      <c r="F2407">
        <v>5</v>
      </c>
      <c r="G2407">
        <v>19</v>
      </c>
      <c r="H2407" s="36">
        <v>2</v>
      </c>
    </row>
    <row r="2408" spans="1:8" x14ac:dyDescent="0.3">
      <c r="A2408" s="43">
        <v>2019</v>
      </c>
      <c r="B2408">
        <v>4</v>
      </c>
      <c r="C2408">
        <v>1</v>
      </c>
      <c r="D2408">
        <v>0.93</v>
      </c>
      <c r="E2408">
        <v>2</v>
      </c>
      <c r="F2408">
        <v>1</v>
      </c>
      <c r="G2408">
        <v>4</v>
      </c>
      <c r="H2408" s="36">
        <v>2</v>
      </c>
    </row>
    <row r="2409" spans="1:8" x14ac:dyDescent="0.3">
      <c r="A2409" s="43">
        <v>2020</v>
      </c>
      <c r="B2409">
        <v>4</v>
      </c>
      <c r="C2409">
        <v>0.79</v>
      </c>
      <c r="D2409">
        <v>0.97</v>
      </c>
      <c r="E2409">
        <v>1</v>
      </c>
      <c r="F2409">
        <v>18</v>
      </c>
      <c r="G2409">
        <v>22</v>
      </c>
      <c r="H2409" s="36">
        <v>2</v>
      </c>
    </row>
    <row r="2410" spans="1:8" x14ac:dyDescent="0.3">
      <c r="A2410" s="43">
        <v>2018</v>
      </c>
      <c r="B2410">
        <v>4</v>
      </c>
      <c r="C2410">
        <v>1</v>
      </c>
      <c r="D2410">
        <v>1</v>
      </c>
      <c r="E2410">
        <v>2</v>
      </c>
      <c r="F2410">
        <v>2</v>
      </c>
      <c r="G2410">
        <v>2</v>
      </c>
      <c r="H2410" s="36">
        <v>2</v>
      </c>
    </row>
    <row r="2411" spans="1:8" x14ac:dyDescent="0.3">
      <c r="A2411" s="43">
        <v>2018</v>
      </c>
      <c r="B2411">
        <v>4</v>
      </c>
      <c r="C2411">
        <v>1</v>
      </c>
      <c r="D2411">
        <v>1</v>
      </c>
      <c r="E2411">
        <v>2</v>
      </c>
      <c r="F2411">
        <v>1</v>
      </c>
      <c r="G2411">
        <v>1</v>
      </c>
      <c r="H2411" s="36">
        <v>2</v>
      </c>
    </row>
    <row r="2412" spans="1:8" x14ac:dyDescent="0.3">
      <c r="A2412" s="43">
        <v>2020</v>
      </c>
      <c r="B2412">
        <v>4</v>
      </c>
      <c r="C2412">
        <v>1</v>
      </c>
      <c r="D2412">
        <v>0.98</v>
      </c>
      <c r="E2412">
        <v>2</v>
      </c>
      <c r="F2412">
        <v>2</v>
      </c>
      <c r="G2412">
        <v>2</v>
      </c>
      <c r="H2412" s="36">
        <v>2</v>
      </c>
    </row>
    <row r="2413" spans="1:8" x14ac:dyDescent="0.3">
      <c r="A2413" s="43">
        <v>2020</v>
      </c>
      <c r="B2413">
        <v>2</v>
      </c>
      <c r="C2413">
        <v>0.11</v>
      </c>
      <c r="D2413">
        <v>1</v>
      </c>
      <c r="E2413">
        <v>1</v>
      </c>
      <c r="F2413">
        <v>5</v>
      </c>
      <c r="G2413">
        <v>5</v>
      </c>
      <c r="H2413" s="36">
        <v>2</v>
      </c>
    </row>
    <row r="2414" spans="1:8" x14ac:dyDescent="0.3">
      <c r="A2414" s="43">
        <v>2017</v>
      </c>
      <c r="B2414">
        <v>4</v>
      </c>
      <c r="C2414">
        <v>1</v>
      </c>
      <c r="D2414">
        <v>0.95</v>
      </c>
      <c r="E2414">
        <v>1</v>
      </c>
      <c r="F2414">
        <v>3</v>
      </c>
      <c r="G2414">
        <v>3</v>
      </c>
      <c r="H2414" s="36">
        <v>2</v>
      </c>
    </row>
    <row r="2415" spans="1:8" x14ac:dyDescent="0.3">
      <c r="A2415" s="43">
        <v>2014</v>
      </c>
      <c r="B2415">
        <v>4</v>
      </c>
      <c r="C2415">
        <v>1</v>
      </c>
      <c r="D2415">
        <v>1</v>
      </c>
      <c r="E2415">
        <v>1</v>
      </c>
      <c r="F2415">
        <v>1</v>
      </c>
      <c r="G2415">
        <v>1</v>
      </c>
      <c r="H2415" s="36">
        <v>2</v>
      </c>
    </row>
    <row r="2416" spans="1:8" x14ac:dyDescent="0.3">
      <c r="A2416" s="43">
        <v>2017</v>
      </c>
      <c r="B2416">
        <v>4</v>
      </c>
      <c r="C2416">
        <v>1</v>
      </c>
      <c r="D2416">
        <v>1</v>
      </c>
      <c r="E2416">
        <v>2</v>
      </c>
      <c r="F2416">
        <v>1</v>
      </c>
      <c r="G2416">
        <v>1</v>
      </c>
      <c r="H2416" s="36">
        <v>2</v>
      </c>
    </row>
    <row r="2417" spans="1:8" x14ac:dyDescent="0.3">
      <c r="A2417" s="43">
        <v>2016</v>
      </c>
      <c r="B2417">
        <v>4</v>
      </c>
      <c r="C2417">
        <v>0.9</v>
      </c>
      <c r="D2417">
        <v>1</v>
      </c>
      <c r="E2417">
        <v>1</v>
      </c>
      <c r="F2417">
        <v>6</v>
      </c>
      <c r="G2417">
        <v>8</v>
      </c>
      <c r="H2417" s="36">
        <v>2</v>
      </c>
    </row>
    <row r="2418" spans="1:8" x14ac:dyDescent="0.3">
      <c r="A2418" s="43">
        <v>2020</v>
      </c>
      <c r="B2418">
        <v>4</v>
      </c>
      <c r="C2418">
        <v>1</v>
      </c>
      <c r="D2418">
        <v>0.99</v>
      </c>
      <c r="E2418">
        <v>1</v>
      </c>
      <c r="F2418">
        <v>1</v>
      </c>
      <c r="G2418">
        <v>2</v>
      </c>
      <c r="H2418" s="36">
        <v>2</v>
      </c>
    </row>
    <row r="2419" spans="1:8" x14ac:dyDescent="0.3">
      <c r="A2419" s="43">
        <v>2017</v>
      </c>
      <c r="B2419">
        <v>4</v>
      </c>
      <c r="C2419">
        <v>1</v>
      </c>
      <c r="D2419">
        <v>1</v>
      </c>
      <c r="E2419">
        <v>1</v>
      </c>
      <c r="F2419">
        <v>12</v>
      </c>
      <c r="G2419">
        <v>21</v>
      </c>
      <c r="H2419" s="36">
        <v>2</v>
      </c>
    </row>
    <row r="2420" spans="1:8" x14ac:dyDescent="0.3">
      <c r="A2420" s="43">
        <v>2016</v>
      </c>
      <c r="B2420">
        <v>0</v>
      </c>
      <c r="E2420">
        <v>1</v>
      </c>
      <c r="F2420">
        <v>1</v>
      </c>
      <c r="G2420">
        <v>1</v>
      </c>
      <c r="H2420" s="36">
        <v>2</v>
      </c>
    </row>
    <row r="2421" spans="1:8" x14ac:dyDescent="0.3">
      <c r="A2421" s="43">
        <v>2020</v>
      </c>
      <c r="B2421">
        <v>3</v>
      </c>
      <c r="C2421">
        <v>1</v>
      </c>
      <c r="D2421">
        <v>0.94</v>
      </c>
      <c r="E2421">
        <v>2</v>
      </c>
      <c r="F2421">
        <v>1</v>
      </c>
      <c r="G2421">
        <v>1</v>
      </c>
      <c r="H2421" s="36">
        <v>2</v>
      </c>
    </row>
    <row r="2422" spans="1:8" x14ac:dyDescent="0.3">
      <c r="A2422" s="43">
        <v>2020</v>
      </c>
      <c r="B2422">
        <v>4</v>
      </c>
      <c r="C2422">
        <v>1</v>
      </c>
      <c r="D2422">
        <v>1</v>
      </c>
      <c r="E2422">
        <v>1</v>
      </c>
      <c r="F2422">
        <v>1</v>
      </c>
      <c r="G2422">
        <v>1</v>
      </c>
      <c r="H2422" s="36">
        <v>2</v>
      </c>
    </row>
    <row r="2423" spans="1:8" x14ac:dyDescent="0.3">
      <c r="A2423" s="43">
        <v>2020</v>
      </c>
      <c r="B2423">
        <v>1</v>
      </c>
      <c r="C2423">
        <v>1</v>
      </c>
      <c r="D2423">
        <v>1</v>
      </c>
      <c r="E2423">
        <v>2</v>
      </c>
      <c r="F2423">
        <v>1</v>
      </c>
      <c r="G2423">
        <v>3</v>
      </c>
      <c r="H2423" s="36">
        <v>2</v>
      </c>
    </row>
    <row r="2424" spans="1:8" x14ac:dyDescent="0.3">
      <c r="A2424" s="43">
        <v>2020</v>
      </c>
      <c r="B2424">
        <v>4</v>
      </c>
      <c r="C2424">
        <v>1</v>
      </c>
      <c r="D2424">
        <v>1</v>
      </c>
      <c r="E2424">
        <v>2</v>
      </c>
      <c r="F2424">
        <v>7</v>
      </c>
      <c r="G2424">
        <v>7</v>
      </c>
      <c r="H2424" s="36">
        <v>2</v>
      </c>
    </row>
    <row r="2425" spans="1:8" x14ac:dyDescent="0.3">
      <c r="A2425" s="43">
        <v>2020</v>
      </c>
      <c r="B2425">
        <v>4</v>
      </c>
      <c r="C2425">
        <v>1</v>
      </c>
      <c r="D2425">
        <v>1</v>
      </c>
      <c r="E2425">
        <v>1</v>
      </c>
      <c r="F2425">
        <v>1</v>
      </c>
      <c r="G2425">
        <v>1</v>
      </c>
      <c r="H2425" s="36">
        <v>2</v>
      </c>
    </row>
    <row r="2426" spans="1:8" x14ac:dyDescent="0.3">
      <c r="A2426" s="43">
        <v>2012</v>
      </c>
      <c r="B2426">
        <v>1</v>
      </c>
      <c r="C2426">
        <v>0.9</v>
      </c>
      <c r="D2426">
        <v>0.88</v>
      </c>
      <c r="E2426">
        <v>2</v>
      </c>
      <c r="F2426">
        <v>1</v>
      </c>
      <c r="G2426">
        <v>3</v>
      </c>
      <c r="H2426" s="36">
        <v>2</v>
      </c>
    </row>
    <row r="2427" spans="1:8" x14ac:dyDescent="0.3">
      <c r="A2427" s="43">
        <v>2020</v>
      </c>
      <c r="B2427">
        <v>0</v>
      </c>
      <c r="D2427">
        <v>0</v>
      </c>
      <c r="E2427">
        <v>1</v>
      </c>
      <c r="F2427">
        <v>1</v>
      </c>
      <c r="G2427">
        <v>1</v>
      </c>
      <c r="H2427" s="36">
        <v>2</v>
      </c>
    </row>
    <row r="2428" spans="1:8" x14ac:dyDescent="0.3">
      <c r="A2428" s="43">
        <v>2013</v>
      </c>
      <c r="B2428">
        <v>4</v>
      </c>
      <c r="C2428">
        <v>1</v>
      </c>
      <c r="D2428">
        <v>1</v>
      </c>
      <c r="E2428">
        <v>1</v>
      </c>
      <c r="F2428">
        <v>3</v>
      </c>
      <c r="G2428">
        <v>3</v>
      </c>
      <c r="H2428" s="36">
        <v>2</v>
      </c>
    </row>
    <row r="2429" spans="1:8" x14ac:dyDescent="0.3">
      <c r="A2429" s="43">
        <v>2020</v>
      </c>
      <c r="B2429">
        <v>4</v>
      </c>
      <c r="C2429">
        <v>1</v>
      </c>
      <c r="D2429">
        <v>1</v>
      </c>
      <c r="E2429">
        <v>1</v>
      </c>
      <c r="F2429">
        <v>6</v>
      </c>
      <c r="G2429">
        <v>9</v>
      </c>
      <c r="H2429" s="36">
        <v>2</v>
      </c>
    </row>
    <row r="2430" spans="1:8" x14ac:dyDescent="0.3">
      <c r="A2430" s="43">
        <v>2015</v>
      </c>
      <c r="B2430">
        <v>4</v>
      </c>
      <c r="C2430">
        <v>1</v>
      </c>
      <c r="D2430">
        <v>0.75</v>
      </c>
      <c r="E2430">
        <v>0</v>
      </c>
      <c r="F2430">
        <v>3</v>
      </c>
      <c r="G2430">
        <v>3</v>
      </c>
      <c r="H2430" s="36">
        <v>2</v>
      </c>
    </row>
    <row r="2431" spans="1:8" x14ac:dyDescent="0.3">
      <c r="A2431" s="43">
        <v>2015</v>
      </c>
      <c r="B2431">
        <v>3</v>
      </c>
      <c r="C2431">
        <v>1</v>
      </c>
      <c r="D2431">
        <v>1</v>
      </c>
      <c r="E2431">
        <v>1</v>
      </c>
      <c r="F2431">
        <v>2</v>
      </c>
      <c r="G2431">
        <v>5</v>
      </c>
      <c r="H2431" s="36">
        <v>2</v>
      </c>
    </row>
    <row r="2432" spans="1:8" x14ac:dyDescent="0.3">
      <c r="A2432" s="43">
        <v>2020</v>
      </c>
      <c r="B2432">
        <v>3</v>
      </c>
      <c r="C2432">
        <v>1</v>
      </c>
      <c r="D2432">
        <v>1</v>
      </c>
      <c r="E2432">
        <v>2</v>
      </c>
      <c r="F2432">
        <v>1</v>
      </c>
      <c r="G2432">
        <v>3</v>
      </c>
      <c r="H2432" s="36">
        <v>2</v>
      </c>
    </row>
    <row r="2433" spans="1:8" x14ac:dyDescent="0.3">
      <c r="A2433" s="43">
        <v>2020</v>
      </c>
      <c r="B2433">
        <v>3</v>
      </c>
      <c r="C2433">
        <v>1</v>
      </c>
      <c r="D2433">
        <v>0.88</v>
      </c>
      <c r="E2433">
        <v>2</v>
      </c>
      <c r="F2433">
        <v>2</v>
      </c>
      <c r="G2433">
        <v>3</v>
      </c>
      <c r="H2433" s="36">
        <v>2</v>
      </c>
    </row>
    <row r="2434" spans="1:8" x14ac:dyDescent="0.3">
      <c r="A2434" s="43">
        <v>2019</v>
      </c>
      <c r="B2434">
        <v>4</v>
      </c>
      <c r="C2434">
        <v>1</v>
      </c>
      <c r="D2434">
        <v>1</v>
      </c>
      <c r="E2434">
        <v>2</v>
      </c>
      <c r="F2434">
        <v>1</v>
      </c>
      <c r="G2434">
        <v>1</v>
      </c>
      <c r="H2434" s="36">
        <v>2</v>
      </c>
    </row>
    <row r="2435" spans="1:8" x14ac:dyDescent="0.3">
      <c r="A2435" s="43">
        <v>2016</v>
      </c>
      <c r="B2435">
        <v>4</v>
      </c>
      <c r="C2435">
        <v>1</v>
      </c>
      <c r="D2435">
        <v>1</v>
      </c>
      <c r="E2435">
        <v>1</v>
      </c>
      <c r="F2435">
        <v>1</v>
      </c>
      <c r="G2435">
        <v>1</v>
      </c>
      <c r="H2435" s="36">
        <v>2</v>
      </c>
    </row>
    <row r="2436" spans="1:8" x14ac:dyDescent="0.3">
      <c r="A2436" s="43">
        <v>2013</v>
      </c>
      <c r="B2436">
        <v>3</v>
      </c>
      <c r="C2436">
        <v>0.9</v>
      </c>
      <c r="D2436">
        <v>0.89</v>
      </c>
      <c r="E2436">
        <v>1</v>
      </c>
      <c r="F2436">
        <v>1</v>
      </c>
      <c r="G2436">
        <v>1</v>
      </c>
      <c r="H2436" s="36">
        <v>2</v>
      </c>
    </row>
    <row r="2437" spans="1:8" x14ac:dyDescent="0.3">
      <c r="A2437" s="43">
        <v>2017</v>
      </c>
      <c r="B2437">
        <v>4</v>
      </c>
      <c r="C2437">
        <v>0.7</v>
      </c>
      <c r="D2437">
        <v>1</v>
      </c>
      <c r="E2437">
        <v>1</v>
      </c>
      <c r="F2437">
        <v>1</v>
      </c>
      <c r="G2437">
        <v>1</v>
      </c>
      <c r="H2437" s="36">
        <v>2</v>
      </c>
    </row>
    <row r="2438" spans="1:8" x14ac:dyDescent="0.3">
      <c r="A2438" s="43">
        <v>2020</v>
      </c>
      <c r="B2438">
        <v>0</v>
      </c>
      <c r="E2438">
        <v>1</v>
      </c>
      <c r="F2438">
        <v>3</v>
      </c>
      <c r="G2438">
        <v>3</v>
      </c>
      <c r="H2438" s="36">
        <v>2</v>
      </c>
    </row>
    <row r="2439" spans="1:8" x14ac:dyDescent="0.3">
      <c r="A2439" s="43">
        <v>2013</v>
      </c>
      <c r="B2439">
        <v>3</v>
      </c>
      <c r="C2439">
        <v>1</v>
      </c>
      <c r="D2439">
        <v>0.72</v>
      </c>
      <c r="E2439">
        <v>2</v>
      </c>
      <c r="F2439">
        <v>6</v>
      </c>
      <c r="G2439">
        <v>7</v>
      </c>
      <c r="H2439" s="36">
        <v>2</v>
      </c>
    </row>
    <row r="2440" spans="1:8" x14ac:dyDescent="0.3">
      <c r="A2440" s="43">
        <v>2014</v>
      </c>
      <c r="B2440">
        <v>0</v>
      </c>
      <c r="D2440">
        <v>0.5</v>
      </c>
      <c r="E2440">
        <v>1</v>
      </c>
      <c r="F2440">
        <v>1</v>
      </c>
      <c r="G2440">
        <v>2</v>
      </c>
      <c r="H2440" s="36">
        <v>2</v>
      </c>
    </row>
    <row r="2441" spans="1:8" x14ac:dyDescent="0.3">
      <c r="A2441" s="43">
        <v>2018</v>
      </c>
      <c r="B2441">
        <v>2</v>
      </c>
      <c r="C2441">
        <v>0.25</v>
      </c>
      <c r="D2441">
        <v>0.5</v>
      </c>
      <c r="E2441">
        <v>1</v>
      </c>
      <c r="F2441">
        <v>2</v>
      </c>
      <c r="G2441">
        <v>5</v>
      </c>
      <c r="H2441" s="36">
        <v>2</v>
      </c>
    </row>
    <row r="2442" spans="1:8" x14ac:dyDescent="0.3">
      <c r="A2442" s="43">
        <v>2014</v>
      </c>
      <c r="B2442">
        <v>4</v>
      </c>
      <c r="C2442">
        <v>1</v>
      </c>
      <c r="D2442">
        <v>0.7</v>
      </c>
      <c r="E2442">
        <v>2</v>
      </c>
      <c r="F2442">
        <v>1</v>
      </c>
      <c r="G2442">
        <v>1</v>
      </c>
      <c r="H2442" s="36">
        <v>2</v>
      </c>
    </row>
    <row r="2443" spans="1:8" x14ac:dyDescent="0.3">
      <c r="A2443" s="43">
        <v>2016</v>
      </c>
      <c r="B2443">
        <v>4</v>
      </c>
      <c r="C2443">
        <v>1</v>
      </c>
      <c r="D2443">
        <v>1</v>
      </c>
      <c r="E2443">
        <v>2</v>
      </c>
      <c r="F2443">
        <v>5</v>
      </c>
      <c r="G2443">
        <v>5</v>
      </c>
      <c r="H2443" s="36">
        <v>2</v>
      </c>
    </row>
    <row r="2444" spans="1:8" x14ac:dyDescent="0.3">
      <c r="A2444" s="43">
        <v>2012</v>
      </c>
      <c r="B2444">
        <v>3</v>
      </c>
      <c r="C2444">
        <v>1</v>
      </c>
      <c r="D2444">
        <v>0.83</v>
      </c>
      <c r="E2444">
        <v>1</v>
      </c>
      <c r="F2444">
        <v>2</v>
      </c>
      <c r="G2444">
        <v>5</v>
      </c>
      <c r="H2444" s="36">
        <v>2</v>
      </c>
    </row>
    <row r="2445" spans="1:8" x14ac:dyDescent="0.3">
      <c r="A2445" s="43">
        <v>2014</v>
      </c>
      <c r="B2445">
        <v>4</v>
      </c>
      <c r="C2445">
        <v>1</v>
      </c>
      <c r="D2445">
        <v>0.89</v>
      </c>
      <c r="E2445">
        <v>1</v>
      </c>
      <c r="F2445">
        <v>3</v>
      </c>
      <c r="G2445">
        <v>4</v>
      </c>
      <c r="H2445" s="36">
        <v>2</v>
      </c>
    </row>
    <row r="2446" spans="1:8" x14ac:dyDescent="0.3">
      <c r="A2446" s="43">
        <v>2019</v>
      </c>
      <c r="B2446">
        <v>4</v>
      </c>
      <c r="C2446">
        <v>0.9</v>
      </c>
      <c r="D2446">
        <v>1</v>
      </c>
      <c r="E2446">
        <v>2</v>
      </c>
      <c r="F2446">
        <v>1</v>
      </c>
      <c r="G2446">
        <v>1</v>
      </c>
      <c r="H2446" s="36">
        <v>2</v>
      </c>
    </row>
    <row r="2447" spans="1:8" x14ac:dyDescent="0.3">
      <c r="A2447" s="43">
        <v>2016</v>
      </c>
      <c r="B2447">
        <v>4</v>
      </c>
      <c r="C2447">
        <v>1</v>
      </c>
      <c r="D2447">
        <v>0.96</v>
      </c>
      <c r="E2447">
        <v>2</v>
      </c>
      <c r="F2447">
        <v>2</v>
      </c>
      <c r="G2447">
        <v>2</v>
      </c>
      <c r="H2447" s="36">
        <v>2</v>
      </c>
    </row>
    <row r="2448" spans="1:8" x14ac:dyDescent="0.3">
      <c r="A2448" s="43">
        <v>2018</v>
      </c>
      <c r="B2448">
        <v>4</v>
      </c>
      <c r="C2448">
        <v>1</v>
      </c>
      <c r="D2448">
        <v>0.67</v>
      </c>
      <c r="E2448">
        <v>1</v>
      </c>
      <c r="F2448">
        <v>1</v>
      </c>
      <c r="G2448">
        <v>1</v>
      </c>
      <c r="H2448" s="36">
        <v>2</v>
      </c>
    </row>
    <row r="2449" spans="1:8" x14ac:dyDescent="0.3">
      <c r="A2449" s="43">
        <v>2015</v>
      </c>
      <c r="B2449">
        <v>0</v>
      </c>
      <c r="E2449">
        <v>1</v>
      </c>
      <c r="F2449">
        <v>1</v>
      </c>
      <c r="G2449">
        <v>1</v>
      </c>
      <c r="H2449" s="36">
        <v>2</v>
      </c>
    </row>
    <row r="2450" spans="1:8" x14ac:dyDescent="0.3">
      <c r="A2450" s="43">
        <v>2013</v>
      </c>
      <c r="B2450">
        <v>4</v>
      </c>
      <c r="C2450">
        <v>1</v>
      </c>
      <c r="D2450">
        <v>0.96</v>
      </c>
      <c r="E2450">
        <v>2</v>
      </c>
      <c r="F2450">
        <v>1</v>
      </c>
      <c r="G2450">
        <v>2</v>
      </c>
      <c r="H2450" s="36">
        <v>2</v>
      </c>
    </row>
    <row r="2451" spans="1:8" x14ac:dyDescent="0.3">
      <c r="A2451" s="43">
        <v>2013</v>
      </c>
      <c r="B2451">
        <v>4</v>
      </c>
      <c r="C2451">
        <v>1</v>
      </c>
      <c r="D2451">
        <v>0.99</v>
      </c>
      <c r="E2451">
        <v>2</v>
      </c>
      <c r="F2451">
        <v>2</v>
      </c>
      <c r="G2451">
        <v>5</v>
      </c>
      <c r="H2451" s="36">
        <v>2</v>
      </c>
    </row>
    <row r="2452" spans="1:8" x14ac:dyDescent="0.3">
      <c r="A2452" s="43">
        <v>2018</v>
      </c>
      <c r="B2452">
        <v>0</v>
      </c>
      <c r="D2452">
        <v>0</v>
      </c>
      <c r="E2452">
        <v>1</v>
      </c>
      <c r="F2452">
        <v>3</v>
      </c>
      <c r="G2452">
        <v>3</v>
      </c>
      <c r="H2452" s="36">
        <v>2</v>
      </c>
    </row>
    <row r="2453" spans="1:8" x14ac:dyDescent="0.3">
      <c r="A2453" s="43">
        <v>2012</v>
      </c>
      <c r="B2453">
        <v>4</v>
      </c>
      <c r="C2453">
        <v>1</v>
      </c>
      <c r="D2453">
        <v>1</v>
      </c>
      <c r="E2453">
        <v>0</v>
      </c>
      <c r="F2453">
        <v>12</v>
      </c>
      <c r="G2453">
        <v>23</v>
      </c>
      <c r="H2453" s="36">
        <v>2</v>
      </c>
    </row>
    <row r="2454" spans="1:8" x14ac:dyDescent="0.3">
      <c r="A2454" s="43">
        <v>2014</v>
      </c>
      <c r="B2454">
        <v>4</v>
      </c>
      <c r="C2454">
        <v>1</v>
      </c>
      <c r="D2454">
        <v>0.36</v>
      </c>
      <c r="E2454">
        <v>1</v>
      </c>
      <c r="F2454">
        <v>2</v>
      </c>
      <c r="G2454">
        <v>4</v>
      </c>
      <c r="H2454" s="36">
        <v>2</v>
      </c>
    </row>
    <row r="2455" spans="1:8" x14ac:dyDescent="0.3">
      <c r="A2455" s="43">
        <v>2020</v>
      </c>
      <c r="B2455">
        <v>4</v>
      </c>
      <c r="C2455">
        <v>1</v>
      </c>
      <c r="D2455">
        <v>1</v>
      </c>
      <c r="E2455">
        <v>2</v>
      </c>
      <c r="F2455">
        <v>1</v>
      </c>
      <c r="G2455">
        <v>1</v>
      </c>
      <c r="H2455" s="36">
        <v>2</v>
      </c>
    </row>
    <row r="2456" spans="1:8" x14ac:dyDescent="0.3">
      <c r="A2456" s="43">
        <v>2020</v>
      </c>
      <c r="B2456">
        <v>4</v>
      </c>
      <c r="C2456">
        <v>1</v>
      </c>
      <c r="D2456">
        <v>1</v>
      </c>
      <c r="E2456">
        <v>2</v>
      </c>
      <c r="F2456">
        <v>1</v>
      </c>
      <c r="G2456">
        <v>1</v>
      </c>
      <c r="H2456" s="36">
        <v>2</v>
      </c>
    </row>
    <row r="2457" spans="1:8" x14ac:dyDescent="0.3">
      <c r="A2457" s="43">
        <v>2015</v>
      </c>
      <c r="B2457">
        <v>4</v>
      </c>
      <c r="C2457">
        <v>0.94</v>
      </c>
      <c r="D2457">
        <v>0.99</v>
      </c>
      <c r="E2457">
        <v>1</v>
      </c>
      <c r="F2457">
        <v>7</v>
      </c>
      <c r="G2457">
        <v>10</v>
      </c>
      <c r="H2457" s="36">
        <v>2</v>
      </c>
    </row>
    <row r="2458" spans="1:8" x14ac:dyDescent="0.3">
      <c r="A2458" s="43">
        <v>2017</v>
      </c>
      <c r="B2458">
        <v>3</v>
      </c>
      <c r="C2458">
        <v>1</v>
      </c>
      <c r="D2458">
        <v>0.75</v>
      </c>
      <c r="E2458">
        <v>1</v>
      </c>
      <c r="F2458">
        <v>6</v>
      </c>
      <c r="G2458">
        <v>7</v>
      </c>
      <c r="H2458" s="36">
        <v>2</v>
      </c>
    </row>
    <row r="2459" spans="1:8" x14ac:dyDescent="0.3">
      <c r="A2459" s="43">
        <v>2013</v>
      </c>
      <c r="B2459">
        <v>0</v>
      </c>
      <c r="D2459">
        <v>0.63</v>
      </c>
      <c r="E2459">
        <v>1</v>
      </c>
      <c r="F2459">
        <v>8</v>
      </c>
      <c r="G2459">
        <v>9</v>
      </c>
      <c r="H2459" s="36">
        <v>2</v>
      </c>
    </row>
    <row r="2460" spans="1:8" x14ac:dyDescent="0.3">
      <c r="A2460" s="43">
        <v>2017</v>
      </c>
      <c r="B2460">
        <v>4</v>
      </c>
      <c r="C2460">
        <v>1</v>
      </c>
      <c r="D2460">
        <v>1</v>
      </c>
      <c r="E2460">
        <v>1</v>
      </c>
      <c r="F2460">
        <v>1</v>
      </c>
      <c r="G2460">
        <v>1</v>
      </c>
      <c r="H2460" s="36">
        <v>2</v>
      </c>
    </row>
    <row r="2461" spans="1:8" x14ac:dyDescent="0.3">
      <c r="A2461" s="43">
        <v>2019</v>
      </c>
      <c r="B2461">
        <v>4</v>
      </c>
      <c r="C2461">
        <v>0.98</v>
      </c>
      <c r="D2461">
        <v>1</v>
      </c>
      <c r="E2461">
        <v>2</v>
      </c>
      <c r="F2461">
        <v>24</v>
      </c>
      <c r="G2461">
        <v>25</v>
      </c>
      <c r="H2461" s="36">
        <v>2</v>
      </c>
    </row>
    <row r="2462" spans="1:8" x14ac:dyDescent="0.3">
      <c r="A2462" s="43">
        <v>2011</v>
      </c>
      <c r="B2462">
        <v>4</v>
      </c>
      <c r="C2462">
        <v>1</v>
      </c>
      <c r="D2462">
        <v>0.93</v>
      </c>
      <c r="E2462">
        <v>1</v>
      </c>
      <c r="F2462">
        <v>102</v>
      </c>
      <c r="G2462">
        <v>116</v>
      </c>
      <c r="H2462" s="36">
        <v>2</v>
      </c>
    </row>
    <row r="2463" spans="1:8" x14ac:dyDescent="0.3">
      <c r="A2463" s="43">
        <v>2020</v>
      </c>
      <c r="B2463">
        <v>4</v>
      </c>
      <c r="C2463">
        <v>1</v>
      </c>
      <c r="D2463">
        <v>1</v>
      </c>
      <c r="E2463">
        <v>1</v>
      </c>
      <c r="F2463">
        <v>5</v>
      </c>
      <c r="G2463">
        <v>5</v>
      </c>
      <c r="H2463" s="36">
        <v>2</v>
      </c>
    </row>
    <row r="2464" spans="1:8" x14ac:dyDescent="0.3">
      <c r="A2464" s="43">
        <v>2019</v>
      </c>
      <c r="B2464">
        <v>4</v>
      </c>
      <c r="C2464">
        <v>1</v>
      </c>
      <c r="D2464">
        <v>0.98</v>
      </c>
      <c r="E2464">
        <v>2</v>
      </c>
      <c r="F2464">
        <v>1</v>
      </c>
      <c r="G2464">
        <v>1</v>
      </c>
      <c r="H2464" s="36">
        <v>1</v>
      </c>
    </row>
    <row r="2465" spans="1:8" x14ac:dyDescent="0.3">
      <c r="A2465" s="43">
        <v>2020</v>
      </c>
      <c r="B2465">
        <v>4</v>
      </c>
      <c r="C2465">
        <v>0.92</v>
      </c>
      <c r="D2465">
        <v>0.99</v>
      </c>
      <c r="E2465">
        <v>1</v>
      </c>
      <c r="F2465">
        <v>8</v>
      </c>
      <c r="G2465">
        <v>16</v>
      </c>
      <c r="H2465" s="36">
        <v>2</v>
      </c>
    </row>
    <row r="2466" spans="1:8" x14ac:dyDescent="0.3">
      <c r="A2466" s="43">
        <v>2020</v>
      </c>
      <c r="B2466">
        <v>4</v>
      </c>
      <c r="C2466">
        <v>1</v>
      </c>
      <c r="D2466">
        <v>0.99</v>
      </c>
      <c r="E2466">
        <v>1</v>
      </c>
      <c r="F2466">
        <v>1</v>
      </c>
      <c r="G2466">
        <v>1</v>
      </c>
      <c r="H2466" s="36">
        <v>2</v>
      </c>
    </row>
    <row r="2467" spans="1:8" x14ac:dyDescent="0.3">
      <c r="A2467" s="43">
        <v>2020</v>
      </c>
      <c r="B2467">
        <v>4</v>
      </c>
      <c r="C2467">
        <v>1</v>
      </c>
      <c r="D2467">
        <v>0.92</v>
      </c>
      <c r="E2467">
        <v>1</v>
      </c>
      <c r="F2467">
        <v>1</v>
      </c>
      <c r="G2467">
        <v>4</v>
      </c>
      <c r="H2467" s="36">
        <v>2</v>
      </c>
    </row>
    <row r="2468" spans="1:8" x14ac:dyDescent="0.3">
      <c r="A2468" s="43">
        <v>2014</v>
      </c>
      <c r="B2468">
        <v>1</v>
      </c>
      <c r="C2468">
        <v>0.6</v>
      </c>
      <c r="D2468">
        <v>0</v>
      </c>
      <c r="E2468">
        <v>1</v>
      </c>
      <c r="F2468">
        <v>1</v>
      </c>
      <c r="G2468">
        <v>2</v>
      </c>
      <c r="H2468" s="36">
        <v>2</v>
      </c>
    </row>
    <row r="2469" spans="1:8" x14ac:dyDescent="0.3">
      <c r="A2469" s="43">
        <v>2016</v>
      </c>
      <c r="B2469">
        <v>4</v>
      </c>
      <c r="C2469">
        <v>1</v>
      </c>
      <c r="D2469">
        <v>1</v>
      </c>
      <c r="E2469">
        <v>1</v>
      </c>
      <c r="F2469">
        <v>1</v>
      </c>
      <c r="G2469">
        <v>5</v>
      </c>
      <c r="H2469" s="36">
        <v>2</v>
      </c>
    </row>
    <row r="2470" spans="1:8" x14ac:dyDescent="0.3">
      <c r="A2470" s="43">
        <v>2015</v>
      </c>
      <c r="B2470">
        <v>4</v>
      </c>
      <c r="C2470">
        <v>1</v>
      </c>
      <c r="D2470">
        <v>1</v>
      </c>
      <c r="E2470">
        <v>1</v>
      </c>
      <c r="F2470">
        <v>1</v>
      </c>
      <c r="G2470">
        <v>1</v>
      </c>
      <c r="H2470" s="36">
        <v>2</v>
      </c>
    </row>
    <row r="2471" spans="1:8" x14ac:dyDescent="0.3">
      <c r="A2471" s="43">
        <v>2016</v>
      </c>
      <c r="B2471">
        <v>3</v>
      </c>
      <c r="C2471">
        <v>1</v>
      </c>
      <c r="D2471">
        <v>0.99</v>
      </c>
      <c r="E2471">
        <v>2</v>
      </c>
      <c r="F2471">
        <v>1</v>
      </c>
      <c r="G2471">
        <v>1</v>
      </c>
      <c r="H2471" s="36">
        <v>2</v>
      </c>
    </row>
    <row r="2472" spans="1:8" x14ac:dyDescent="0.3">
      <c r="A2472" s="43">
        <v>2012</v>
      </c>
      <c r="B2472">
        <v>4</v>
      </c>
      <c r="C2472">
        <v>1</v>
      </c>
      <c r="D2472">
        <v>1</v>
      </c>
      <c r="E2472">
        <v>1</v>
      </c>
      <c r="F2472">
        <v>1</v>
      </c>
      <c r="G2472">
        <v>4</v>
      </c>
      <c r="H2472" s="36">
        <v>2</v>
      </c>
    </row>
    <row r="2473" spans="1:8" x14ac:dyDescent="0.3">
      <c r="A2473" s="43">
        <v>2017</v>
      </c>
      <c r="B2473">
        <v>0</v>
      </c>
      <c r="E2473">
        <v>1</v>
      </c>
      <c r="F2473">
        <v>1</v>
      </c>
      <c r="G2473">
        <v>1</v>
      </c>
      <c r="H2473" s="36">
        <v>2</v>
      </c>
    </row>
    <row r="2474" spans="1:8" x14ac:dyDescent="0.3">
      <c r="A2474" s="43">
        <v>2020</v>
      </c>
      <c r="B2474">
        <v>1</v>
      </c>
      <c r="C2474">
        <v>0.53</v>
      </c>
      <c r="D2474">
        <v>0.3</v>
      </c>
      <c r="E2474">
        <v>1</v>
      </c>
      <c r="F2474">
        <v>18</v>
      </c>
      <c r="G2474">
        <v>27</v>
      </c>
      <c r="H2474" s="36">
        <v>2</v>
      </c>
    </row>
    <row r="2475" spans="1:8" x14ac:dyDescent="0.3">
      <c r="A2475" s="43">
        <v>2018</v>
      </c>
      <c r="B2475">
        <v>0</v>
      </c>
      <c r="D2475">
        <v>0</v>
      </c>
      <c r="E2475">
        <v>1</v>
      </c>
      <c r="F2475">
        <v>1</v>
      </c>
      <c r="G2475">
        <v>1</v>
      </c>
      <c r="H2475" s="36">
        <v>2</v>
      </c>
    </row>
    <row r="2476" spans="1:8" x14ac:dyDescent="0.3">
      <c r="A2476" s="43">
        <v>2019</v>
      </c>
      <c r="B2476">
        <v>0</v>
      </c>
      <c r="E2476">
        <v>1</v>
      </c>
      <c r="F2476">
        <v>1</v>
      </c>
      <c r="G2476">
        <v>1</v>
      </c>
      <c r="H2476" s="36">
        <v>2</v>
      </c>
    </row>
    <row r="2477" spans="1:8" x14ac:dyDescent="0.3">
      <c r="A2477" s="43">
        <v>2020</v>
      </c>
      <c r="B2477">
        <v>4</v>
      </c>
      <c r="C2477">
        <v>1</v>
      </c>
      <c r="D2477">
        <v>0.99</v>
      </c>
      <c r="E2477">
        <v>1</v>
      </c>
      <c r="F2477">
        <v>1</v>
      </c>
      <c r="G2477">
        <v>1</v>
      </c>
      <c r="H2477" s="36">
        <v>2</v>
      </c>
    </row>
    <row r="2478" spans="1:8" x14ac:dyDescent="0.3">
      <c r="A2478" s="43">
        <v>2017</v>
      </c>
      <c r="B2478">
        <v>4</v>
      </c>
      <c r="C2478">
        <v>1</v>
      </c>
      <c r="D2478">
        <v>0.92</v>
      </c>
      <c r="E2478">
        <v>1</v>
      </c>
      <c r="F2478">
        <v>1</v>
      </c>
      <c r="G2478">
        <v>3</v>
      </c>
      <c r="H2478" s="36">
        <v>2</v>
      </c>
    </row>
    <row r="2479" spans="1:8" x14ac:dyDescent="0.3">
      <c r="A2479" s="43">
        <v>2020</v>
      </c>
      <c r="B2479">
        <v>1</v>
      </c>
      <c r="C2479">
        <v>0.88</v>
      </c>
      <c r="D2479">
        <v>0.21</v>
      </c>
      <c r="E2479">
        <v>2</v>
      </c>
      <c r="F2479">
        <v>35</v>
      </c>
      <c r="G2479">
        <v>44</v>
      </c>
      <c r="H2479" s="36">
        <v>2</v>
      </c>
    </row>
    <row r="2480" spans="1:8" x14ac:dyDescent="0.3">
      <c r="A2480" s="43">
        <v>2020</v>
      </c>
      <c r="B2480">
        <v>4</v>
      </c>
      <c r="C2480">
        <v>1</v>
      </c>
      <c r="D2480">
        <v>0.93</v>
      </c>
      <c r="E2480">
        <v>1</v>
      </c>
      <c r="F2480">
        <v>1</v>
      </c>
      <c r="G2480">
        <v>1</v>
      </c>
      <c r="H2480" s="36">
        <v>2</v>
      </c>
    </row>
    <row r="2481" spans="1:8" x14ac:dyDescent="0.3">
      <c r="A2481" s="43">
        <v>2015</v>
      </c>
      <c r="B2481">
        <v>4</v>
      </c>
      <c r="C2481">
        <v>1</v>
      </c>
      <c r="D2481">
        <v>1</v>
      </c>
      <c r="E2481">
        <v>2</v>
      </c>
      <c r="F2481">
        <v>2</v>
      </c>
      <c r="G2481">
        <v>2</v>
      </c>
      <c r="H2481" s="36">
        <v>2</v>
      </c>
    </row>
    <row r="2482" spans="1:8" x14ac:dyDescent="0.3">
      <c r="A2482" s="43">
        <v>2013</v>
      </c>
      <c r="B2482">
        <v>4</v>
      </c>
      <c r="C2482">
        <v>1</v>
      </c>
      <c r="D2482">
        <v>0.79</v>
      </c>
      <c r="E2482">
        <v>2</v>
      </c>
      <c r="F2482">
        <v>2</v>
      </c>
      <c r="G2482">
        <v>3</v>
      </c>
      <c r="H2482" s="36">
        <v>2</v>
      </c>
    </row>
    <row r="2483" spans="1:8" x14ac:dyDescent="0.3">
      <c r="A2483" s="43">
        <v>2014</v>
      </c>
      <c r="B2483">
        <v>4</v>
      </c>
      <c r="C2483">
        <v>0.94</v>
      </c>
      <c r="D2483">
        <v>0.93</v>
      </c>
      <c r="E2483">
        <v>2</v>
      </c>
      <c r="F2483">
        <v>6</v>
      </c>
      <c r="G2483">
        <v>17</v>
      </c>
      <c r="H2483" s="36">
        <v>2</v>
      </c>
    </row>
    <row r="2484" spans="1:8" x14ac:dyDescent="0.3">
      <c r="A2484" s="43">
        <v>2020</v>
      </c>
      <c r="B2484">
        <v>4</v>
      </c>
      <c r="C2484">
        <v>1</v>
      </c>
      <c r="D2484">
        <v>0.95</v>
      </c>
      <c r="E2484">
        <v>1</v>
      </c>
      <c r="F2484">
        <v>1</v>
      </c>
      <c r="G2484">
        <v>1</v>
      </c>
      <c r="H2484" s="36">
        <v>2</v>
      </c>
    </row>
    <row r="2485" spans="1:8" x14ac:dyDescent="0.3">
      <c r="A2485" s="43">
        <v>2017</v>
      </c>
      <c r="B2485">
        <v>4</v>
      </c>
      <c r="C2485">
        <v>1</v>
      </c>
      <c r="D2485">
        <v>0.6</v>
      </c>
      <c r="E2485">
        <v>2</v>
      </c>
      <c r="F2485">
        <v>1</v>
      </c>
      <c r="G2485">
        <v>2</v>
      </c>
      <c r="H2485" s="36">
        <v>2</v>
      </c>
    </row>
    <row r="2486" spans="1:8" x14ac:dyDescent="0.3">
      <c r="A2486" s="43">
        <v>2020</v>
      </c>
      <c r="B2486">
        <v>3</v>
      </c>
      <c r="C2486">
        <v>1</v>
      </c>
      <c r="D2486">
        <v>1</v>
      </c>
      <c r="E2486">
        <v>1</v>
      </c>
      <c r="F2486">
        <v>1</v>
      </c>
      <c r="G2486">
        <v>1</v>
      </c>
      <c r="H2486" s="36">
        <v>2</v>
      </c>
    </row>
    <row r="2487" spans="1:8" x14ac:dyDescent="0.3">
      <c r="A2487" s="43">
        <v>2020</v>
      </c>
      <c r="B2487">
        <v>4</v>
      </c>
      <c r="C2487">
        <v>1</v>
      </c>
      <c r="D2487">
        <v>1</v>
      </c>
      <c r="E2487">
        <v>1</v>
      </c>
      <c r="F2487">
        <v>1</v>
      </c>
      <c r="G2487">
        <v>1</v>
      </c>
      <c r="H2487" s="36">
        <v>2</v>
      </c>
    </row>
    <row r="2488" spans="1:8" x14ac:dyDescent="0.3">
      <c r="A2488" s="43">
        <v>2020</v>
      </c>
      <c r="B2488">
        <v>4</v>
      </c>
      <c r="C2488">
        <v>1</v>
      </c>
      <c r="D2488">
        <v>0.93</v>
      </c>
      <c r="E2488">
        <v>2</v>
      </c>
      <c r="F2488">
        <v>1</v>
      </c>
      <c r="G2488">
        <v>1</v>
      </c>
      <c r="H2488" s="36">
        <v>2</v>
      </c>
    </row>
    <row r="2489" spans="1:8" x14ac:dyDescent="0.3">
      <c r="A2489" s="43">
        <v>2020</v>
      </c>
      <c r="B2489">
        <v>4</v>
      </c>
      <c r="C2489">
        <v>1</v>
      </c>
      <c r="D2489">
        <v>0.95</v>
      </c>
      <c r="E2489">
        <v>2</v>
      </c>
      <c r="F2489">
        <v>1</v>
      </c>
      <c r="G2489">
        <v>2</v>
      </c>
      <c r="H2489" s="36">
        <v>2</v>
      </c>
    </row>
    <row r="2490" spans="1:8" x14ac:dyDescent="0.3">
      <c r="A2490" s="43">
        <v>2020</v>
      </c>
      <c r="B2490">
        <v>4</v>
      </c>
      <c r="C2490">
        <v>1</v>
      </c>
      <c r="D2490">
        <v>1</v>
      </c>
      <c r="E2490">
        <v>2</v>
      </c>
      <c r="F2490">
        <v>1</v>
      </c>
      <c r="G2490">
        <v>1</v>
      </c>
      <c r="H2490" s="36">
        <v>2</v>
      </c>
    </row>
    <row r="2491" spans="1:8" x14ac:dyDescent="0.3">
      <c r="A2491" s="43">
        <v>2020</v>
      </c>
      <c r="B2491">
        <v>4</v>
      </c>
      <c r="C2491">
        <v>1</v>
      </c>
      <c r="D2491">
        <v>0.73</v>
      </c>
      <c r="E2491">
        <v>1</v>
      </c>
      <c r="F2491">
        <v>1</v>
      </c>
      <c r="G2491">
        <v>1</v>
      </c>
      <c r="H2491" s="36">
        <v>2</v>
      </c>
    </row>
    <row r="2492" spans="1:8" x14ac:dyDescent="0.3">
      <c r="A2492" s="43">
        <v>2017</v>
      </c>
      <c r="B2492">
        <v>3</v>
      </c>
      <c r="C2492">
        <v>0.89</v>
      </c>
      <c r="D2492">
        <v>0.63</v>
      </c>
      <c r="E2492">
        <v>1</v>
      </c>
      <c r="F2492">
        <v>4</v>
      </c>
      <c r="G2492">
        <v>4</v>
      </c>
      <c r="H2492" s="36">
        <v>2</v>
      </c>
    </row>
    <row r="2493" spans="1:8" x14ac:dyDescent="0.3">
      <c r="A2493" s="43">
        <v>2020</v>
      </c>
      <c r="B2493">
        <v>3</v>
      </c>
      <c r="C2493">
        <v>1</v>
      </c>
      <c r="D2493">
        <v>1</v>
      </c>
      <c r="E2493">
        <v>2</v>
      </c>
      <c r="F2493">
        <v>5</v>
      </c>
      <c r="G2493">
        <v>5</v>
      </c>
      <c r="H2493" s="36">
        <v>2</v>
      </c>
    </row>
    <row r="2494" spans="1:8" x14ac:dyDescent="0.3">
      <c r="A2494" s="43">
        <v>2018</v>
      </c>
      <c r="B2494">
        <v>1</v>
      </c>
      <c r="C2494">
        <v>1</v>
      </c>
      <c r="D2494">
        <v>0.82</v>
      </c>
      <c r="E2494">
        <v>2</v>
      </c>
      <c r="F2494">
        <v>1</v>
      </c>
      <c r="G2494">
        <v>1</v>
      </c>
      <c r="H2494" s="36">
        <v>2</v>
      </c>
    </row>
    <row r="2495" spans="1:8" x14ac:dyDescent="0.3">
      <c r="A2495" s="43">
        <v>2015</v>
      </c>
      <c r="B2495">
        <v>4</v>
      </c>
      <c r="C2495">
        <v>1</v>
      </c>
      <c r="D2495">
        <v>1</v>
      </c>
      <c r="E2495">
        <v>2</v>
      </c>
      <c r="F2495">
        <v>6</v>
      </c>
      <c r="G2495">
        <v>6</v>
      </c>
      <c r="H2495" s="36">
        <v>2</v>
      </c>
    </row>
    <row r="2496" spans="1:8" x14ac:dyDescent="0.3">
      <c r="A2496" s="43">
        <v>2019</v>
      </c>
      <c r="B2496">
        <v>4</v>
      </c>
      <c r="C2496">
        <v>1</v>
      </c>
      <c r="D2496">
        <v>0.99</v>
      </c>
      <c r="E2496">
        <v>2</v>
      </c>
      <c r="F2496">
        <v>1</v>
      </c>
      <c r="G2496">
        <v>2</v>
      </c>
      <c r="H2496" s="36">
        <v>2</v>
      </c>
    </row>
    <row r="2497" spans="1:8" x14ac:dyDescent="0.3">
      <c r="A2497" s="43">
        <v>2021</v>
      </c>
      <c r="B2497">
        <v>4</v>
      </c>
      <c r="C2497">
        <v>1</v>
      </c>
      <c r="D2497">
        <v>1</v>
      </c>
      <c r="E2497">
        <v>0</v>
      </c>
      <c r="F2497">
        <v>12</v>
      </c>
      <c r="G2497">
        <v>12</v>
      </c>
      <c r="H2497" s="36">
        <v>2</v>
      </c>
    </row>
    <row r="2498" spans="1:8" x14ac:dyDescent="0.3">
      <c r="A2498" s="43">
        <v>2015</v>
      </c>
      <c r="B2498">
        <v>1</v>
      </c>
      <c r="C2498">
        <v>0.6</v>
      </c>
      <c r="D2498">
        <v>0</v>
      </c>
      <c r="E2498">
        <v>1</v>
      </c>
      <c r="F2498">
        <v>3</v>
      </c>
      <c r="G2498">
        <v>5</v>
      </c>
      <c r="H2498" s="36">
        <v>2</v>
      </c>
    </row>
    <row r="2499" spans="1:8" x14ac:dyDescent="0.3">
      <c r="A2499" s="43">
        <v>2020</v>
      </c>
      <c r="B2499">
        <v>4</v>
      </c>
      <c r="C2499">
        <v>1</v>
      </c>
      <c r="D2499">
        <v>0.95</v>
      </c>
      <c r="E2499">
        <v>2</v>
      </c>
      <c r="F2499">
        <v>7</v>
      </c>
      <c r="G2499">
        <v>7</v>
      </c>
      <c r="H2499" s="36">
        <v>2</v>
      </c>
    </row>
    <row r="2500" spans="1:8" x14ac:dyDescent="0.3">
      <c r="A2500" s="43">
        <v>2020</v>
      </c>
      <c r="B2500">
        <v>4</v>
      </c>
      <c r="C2500">
        <v>1</v>
      </c>
      <c r="D2500">
        <v>0.96</v>
      </c>
      <c r="E2500">
        <v>1</v>
      </c>
      <c r="F2500">
        <v>1</v>
      </c>
      <c r="G2500">
        <v>1</v>
      </c>
      <c r="H2500" s="36">
        <v>2</v>
      </c>
    </row>
    <row r="2501" spans="1:8" x14ac:dyDescent="0.3">
      <c r="A2501" s="43">
        <v>2020</v>
      </c>
      <c r="B2501">
        <v>4</v>
      </c>
      <c r="C2501">
        <v>1</v>
      </c>
      <c r="D2501">
        <v>1</v>
      </c>
      <c r="E2501">
        <v>0</v>
      </c>
      <c r="F2501">
        <v>8</v>
      </c>
      <c r="G2501">
        <v>8</v>
      </c>
      <c r="H2501" s="36">
        <v>2</v>
      </c>
    </row>
    <row r="2502" spans="1:8" x14ac:dyDescent="0.3">
      <c r="A2502" s="43">
        <v>2020</v>
      </c>
      <c r="B2502">
        <v>4</v>
      </c>
      <c r="C2502">
        <v>1</v>
      </c>
      <c r="D2502">
        <v>0.94</v>
      </c>
      <c r="E2502">
        <v>2</v>
      </c>
      <c r="F2502">
        <v>1</v>
      </c>
      <c r="G2502">
        <v>1</v>
      </c>
      <c r="H2502" s="36">
        <v>2</v>
      </c>
    </row>
    <row r="2503" spans="1:8" x14ac:dyDescent="0.3">
      <c r="A2503" s="43">
        <v>2019</v>
      </c>
      <c r="B2503">
        <v>4</v>
      </c>
      <c r="C2503">
        <v>1</v>
      </c>
      <c r="D2503">
        <v>0.88</v>
      </c>
      <c r="E2503">
        <v>1</v>
      </c>
      <c r="F2503">
        <v>1</v>
      </c>
      <c r="G2503">
        <v>1</v>
      </c>
      <c r="H2503" s="36">
        <v>2</v>
      </c>
    </row>
    <row r="2504" spans="1:8" x14ac:dyDescent="0.3">
      <c r="A2504" s="43">
        <v>2020</v>
      </c>
      <c r="B2504">
        <v>4</v>
      </c>
      <c r="C2504">
        <v>1</v>
      </c>
      <c r="D2504">
        <v>0.91</v>
      </c>
      <c r="E2504">
        <v>2</v>
      </c>
      <c r="F2504">
        <v>1</v>
      </c>
      <c r="G2504">
        <v>1</v>
      </c>
      <c r="H2504" s="36">
        <v>2</v>
      </c>
    </row>
    <row r="2505" spans="1:8" x14ac:dyDescent="0.3">
      <c r="A2505" s="43">
        <v>2020</v>
      </c>
      <c r="B2505">
        <v>4</v>
      </c>
      <c r="C2505">
        <v>0.93</v>
      </c>
      <c r="D2505">
        <v>1</v>
      </c>
      <c r="E2505">
        <v>2</v>
      </c>
      <c r="F2505">
        <v>1</v>
      </c>
      <c r="G2505">
        <v>1</v>
      </c>
      <c r="H2505" s="36">
        <v>1</v>
      </c>
    </row>
    <row r="2506" spans="1:8" x14ac:dyDescent="0.3">
      <c r="A2506" s="43">
        <v>2015</v>
      </c>
      <c r="B2506">
        <v>4</v>
      </c>
      <c r="C2506">
        <v>0.98</v>
      </c>
      <c r="D2506">
        <v>1</v>
      </c>
      <c r="E2506">
        <v>1</v>
      </c>
      <c r="F2506">
        <v>18</v>
      </c>
      <c r="G2506">
        <v>23</v>
      </c>
      <c r="H2506" s="36">
        <v>2</v>
      </c>
    </row>
    <row r="2507" spans="1:8" x14ac:dyDescent="0.3">
      <c r="A2507" s="43">
        <v>2015</v>
      </c>
      <c r="B2507">
        <v>4</v>
      </c>
      <c r="C2507">
        <v>1</v>
      </c>
      <c r="D2507">
        <v>0.89</v>
      </c>
      <c r="E2507">
        <v>1</v>
      </c>
      <c r="F2507">
        <v>1</v>
      </c>
      <c r="G2507">
        <v>1</v>
      </c>
      <c r="H2507" s="36">
        <v>2</v>
      </c>
    </row>
    <row r="2508" spans="1:8" x14ac:dyDescent="0.3">
      <c r="A2508" s="43">
        <v>2016</v>
      </c>
      <c r="B2508">
        <v>1</v>
      </c>
      <c r="C2508">
        <v>0.5</v>
      </c>
      <c r="D2508">
        <v>0.7</v>
      </c>
      <c r="E2508">
        <v>1</v>
      </c>
      <c r="F2508">
        <v>4</v>
      </c>
      <c r="G2508">
        <v>4</v>
      </c>
      <c r="H2508" s="36">
        <v>2</v>
      </c>
    </row>
    <row r="2509" spans="1:8" x14ac:dyDescent="0.3">
      <c r="A2509" s="43">
        <v>2015</v>
      </c>
      <c r="B2509">
        <v>4</v>
      </c>
      <c r="C2509">
        <v>1</v>
      </c>
      <c r="D2509">
        <v>1</v>
      </c>
      <c r="E2509">
        <v>1</v>
      </c>
      <c r="F2509">
        <v>5</v>
      </c>
      <c r="G2509">
        <v>6</v>
      </c>
      <c r="H2509" s="36">
        <v>2</v>
      </c>
    </row>
    <row r="2510" spans="1:8" x14ac:dyDescent="0.3">
      <c r="A2510" s="43">
        <v>2022</v>
      </c>
      <c r="B2510">
        <v>4</v>
      </c>
      <c r="C2510">
        <v>1</v>
      </c>
      <c r="D2510">
        <v>1</v>
      </c>
      <c r="E2510">
        <v>1</v>
      </c>
      <c r="F2510">
        <v>39</v>
      </c>
      <c r="G2510">
        <v>48</v>
      </c>
      <c r="H2510" s="36">
        <v>2</v>
      </c>
    </row>
    <row r="2511" spans="1:8" x14ac:dyDescent="0.3">
      <c r="A2511" s="43">
        <v>2020</v>
      </c>
      <c r="B2511">
        <v>4</v>
      </c>
      <c r="C2511">
        <v>1</v>
      </c>
      <c r="D2511">
        <v>0.98</v>
      </c>
      <c r="E2511">
        <v>1</v>
      </c>
      <c r="F2511">
        <v>4</v>
      </c>
      <c r="G2511">
        <v>8</v>
      </c>
      <c r="H2511" s="36">
        <v>2</v>
      </c>
    </row>
    <row r="2512" spans="1:8" x14ac:dyDescent="0.3">
      <c r="A2512" s="43">
        <v>2020</v>
      </c>
      <c r="B2512">
        <v>3</v>
      </c>
      <c r="C2512">
        <v>0.99</v>
      </c>
      <c r="D2512">
        <v>1</v>
      </c>
      <c r="E2512">
        <v>1</v>
      </c>
      <c r="F2512">
        <v>3</v>
      </c>
      <c r="G2512">
        <v>5</v>
      </c>
      <c r="H2512" s="36">
        <v>2</v>
      </c>
    </row>
    <row r="2513" spans="1:8" x14ac:dyDescent="0.3">
      <c r="A2513" s="43">
        <v>2014</v>
      </c>
      <c r="B2513">
        <v>2</v>
      </c>
      <c r="C2513">
        <v>0</v>
      </c>
      <c r="D2513">
        <v>0</v>
      </c>
      <c r="E2513">
        <v>1</v>
      </c>
      <c r="F2513">
        <v>10</v>
      </c>
      <c r="G2513">
        <v>10</v>
      </c>
      <c r="H2513" s="36">
        <v>2</v>
      </c>
    </row>
    <row r="2514" spans="1:8" x14ac:dyDescent="0.3">
      <c r="A2514" s="43">
        <v>2020</v>
      </c>
      <c r="B2514">
        <v>1</v>
      </c>
      <c r="C2514">
        <v>1</v>
      </c>
      <c r="E2514">
        <v>1</v>
      </c>
      <c r="F2514">
        <v>1</v>
      </c>
      <c r="G2514">
        <v>1</v>
      </c>
      <c r="H2514" s="36">
        <v>2</v>
      </c>
    </row>
    <row r="2515" spans="1:8" x14ac:dyDescent="0.3">
      <c r="A2515" s="43">
        <v>2020</v>
      </c>
      <c r="B2515">
        <v>0</v>
      </c>
      <c r="D2515">
        <v>0.87</v>
      </c>
      <c r="E2515">
        <v>1</v>
      </c>
      <c r="F2515">
        <v>1</v>
      </c>
      <c r="G2515">
        <v>1</v>
      </c>
      <c r="H2515" s="36">
        <v>2</v>
      </c>
    </row>
    <row r="2516" spans="1:8" x14ac:dyDescent="0.3">
      <c r="A2516" s="43">
        <v>2018</v>
      </c>
      <c r="B2516">
        <v>1</v>
      </c>
      <c r="C2516">
        <v>0.75</v>
      </c>
      <c r="D2516">
        <v>0.7</v>
      </c>
      <c r="E2516">
        <v>1</v>
      </c>
      <c r="F2516">
        <v>1</v>
      </c>
      <c r="G2516">
        <v>3</v>
      </c>
      <c r="H2516" s="36">
        <v>2</v>
      </c>
    </row>
    <row r="2517" spans="1:8" x14ac:dyDescent="0.3">
      <c r="A2517" s="43">
        <v>2020</v>
      </c>
      <c r="B2517">
        <v>4</v>
      </c>
      <c r="C2517">
        <v>1</v>
      </c>
      <c r="D2517">
        <v>1</v>
      </c>
      <c r="E2517">
        <v>2</v>
      </c>
      <c r="F2517">
        <v>3</v>
      </c>
      <c r="G2517">
        <v>3</v>
      </c>
      <c r="H2517" s="36">
        <v>2</v>
      </c>
    </row>
    <row r="2518" spans="1:8" x14ac:dyDescent="0.3">
      <c r="A2518" s="43">
        <v>2020</v>
      </c>
      <c r="B2518">
        <v>4</v>
      </c>
      <c r="C2518">
        <v>1</v>
      </c>
      <c r="D2518">
        <v>1</v>
      </c>
      <c r="E2518">
        <v>0</v>
      </c>
      <c r="F2518">
        <v>38</v>
      </c>
      <c r="G2518">
        <v>39</v>
      </c>
      <c r="H2518" s="36">
        <v>2</v>
      </c>
    </row>
    <row r="2519" spans="1:8" x14ac:dyDescent="0.3">
      <c r="A2519" s="43">
        <v>2016</v>
      </c>
      <c r="B2519">
        <v>0</v>
      </c>
      <c r="E2519">
        <v>1</v>
      </c>
      <c r="F2519">
        <v>1</v>
      </c>
      <c r="G2519">
        <v>1</v>
      </c>
      <c r="H2519" s="36">
        <v>2</v>
      </c>
    </row>
    <row r="2520" spans="1:8" x14ac:dyDescent="0.3">
      <c r="A2520" s="43">
        <v>2020</v>
      </c>
      <c r="B2520">
        <v>4</v>
      </c>
      <c r="C2520">
        <v>0.9</v>
      </c>
      <c r="D2520">
        <v>0.84</v>
      </c>
      <c r="E2520">
        <v>2</v>
      </c>
      <c r="F2520">
        <v>1</v>
      </c>
      <c r="G2520">
        <v>1</v>
      </c>
      <c r="H2520" s="36">
        <v>2</v>
      </c>
    </row>
    <row r="2521" spans="1:8" x14ac:dyDescent="0.3">
      <c r="A2521" s="43">
        <v>2020</v>
      </c>
      <c r="B2521">
        <v>4</v>
      </c>
      <c r="C2521">
        <v>0.99</v>
      </c>
      <c r="D2521">
        <v>1</v>
      </c>
      <c r="E2521">
        <v>1</v>
      </c>
      <c r="F2521">
        <v>30</v>
      </c>
      <c r="G2521">
        <v>37</v>
      </c>
      <c r="H2521" s="36">
        <v>2</v>
      </c>
    </row>
    <row r="2522" spans="1:8" x14ac:dyDescent="0.3">
      <c r="A2522" s="43">
        <v>2017</v>
      </c>
      <c r="B2522">
        <v>1</v>
      </c>
      <c r="C2522">
        <v>0.75</v>
      </c>
      <c r="D2522">
        <v>0.65</v>
      </c>
      <c r="E2522">
        <v>2</v>
      </c>
      <c r="F2522">
        <v>1</v>
      </c>
      <c r="G2522">
        <v>1</v>
      </c>
      <c r="H2522" s="36">
        <v>2</v>
      </c>
    </row>
    <row r="2523" spans="1:8" x14ac:dyDescent="0.3">
      <c r="A2523" s="43">
        <v>2020</v>
      </c>
      <c r="B2523">
        <v>4</v>
      </c>
      <c r="C2523">
        <v>1</v>
      </c>
      <c r="D2523">
        <v>1</v>
      </c>
      <c r="E2523">
        <v>0</v>
      </c>
      <c r="F2523">
        <v>3</v>
      </c>
      <c r="G2523">
        <v>3</v>
      </c>
      <c r="H2523" s="36">
        <v>2</v>
      </c>
    </row>
    <row r="2524" spans="1:8" x14ac:dyDescent="0.3">
      <c r="A2524" s="43">
        <v>2019</v>
      </c>
      <c r="B2524">
        <v>0</v>
      </c>
      <c r="E2524">
        <v>1</v>
      </c>
      <c r="F2524">
        <v>1</v>
      </c>
      <c r="G2524">
        <v>1</v>
      </c>
      <c r="H2524" s="36">
        <v>2</v>
      </c>
    </row>
    <row r="2525" spans="1:8" x14ac:dyDescent="0.3">
      <c r="A2525" s="43">
        <v>2020</v>
      </c>
      <c r="B2525">
        <v>4</v>
      </c>
      <c r="C2525">
        <v>1</v>
      </c>
      <c r="D2525">
        <v>1</v>
      </c>
      <c r="E2525">
        <v>2</v>
      </c>
      <c r="F2525">
        <v>1</v>
      </c>
      <c r="G2525">
        <v>1</v>
      </c>
      <c r="H2525" s="36">
        <v>2</v>
      </c>
    </row>
    <row r="2526" spans="1:8" x14ac:dyDescent="0.3">
      <c r="A2526" s="43">
        <v>2020</v>
      </c>
      <c r="B2526">
        <v>4</v>
      </c>
      <c r="C2526">
        <v>1</v>
      </c>
      <c r="D2526">
        <v>1</v>
      </c>
      <c r="E2526">
        <v>2</v>
      </c>
      <c r="F2526">
        <v>25</v>
      </c>
      <c r="G2526">
        <v>28</v>
      </c>
      <c r="H2526" s="36">
        <v>2</v>
      </c>
    </row>
    <row r="2527" spans="1:8" x14ac:dyDescent="0.3">
      <c r="A2527" s="43">
        <v>2020</v>
      </c>
      <c r="B2527">
        <v>3</v>
      </c>
      <c r="C2527">
        <v>0.7</v>
      </c>
      <c r="D2527">
        <v>0.98</v>
      </c>
      <c r="E2527">
        <v>1</v>
      </c>
      <c r="F2527">
        <v>5</v>
      </c>
      <c r="G2527">
        <v>9</v>
      </c>
      <c r="H2527" s="36">
        <v>2</v>
      </c>
    </row>
    <row r="2528" spans="1:8" x14ac:dyDescent="0.3">
      <c r="A2528" s="43">
        <v>2013</v>
      </c>
      <c r="B2528">
        <v>4</v>
      </c>
      <c r="C2528">
        <v>1</v>
      </c>
      <c r="D2528">
        <v>0.7</v>
      </c>
      <c r="E2528">
        <v>2</v>
      </c>
      <c r="F2528">
        <v>1</v>
      </c>
      <c r="G2528">
        <v>1</v>
      </c>
      <c r="H2528" s="36">
        <v>2</v>
      </c>
    </row>
    <row r="2529" spans="1:8" x14ac:dyDescent="0.3">
      <c r="A2529" s="43">
        <v>2015</v>
      </c>
      <c r="B2529">
        <v>4</v>
      </c>
      <c r="C2529">
        <v>1</v>
      </c>
      <c r="D2529">
        <v>1</v>
      </c>
      <c r="E2529">
        <v>2</v>
      </c>
      <c r="F2529">
        <v>2</v>
      </c>
      <c r="G2529">
        <v>2</v>
      </c>
      <c r="H2529" s="36">
        <v>2</v>
      </c>
    </row>
    <row r="2530" spans="1:8" x14ac:dyDescent="0.3">
      <c r="A2530" s="43">
        <v>2020</v>
      </c>
      <c r="B2530">
        <v>4</v>
      </c>
      <c r="C2530">
        <v>1</v>
      </c>
      <c r="D2530">
        <v>1</v>
      </c>
      <c r="E2530">
        <v>2</v>
      </c>
      <c r="F2530">
        <v>1</v>
      </c>
      <c r="G2530">
        <v>1</v>
      </c>
      <c r="H2530" s="36">
        <v>2</v>
      </c>
    </row>
    <row r="2531" spans="1:8" x14ac:dyDescent="0.3">
      <c r="A2531" s="43">
        <v>2020</v>
      </c>
      <c r="B2531">
        <v>4</v>
      </c>
      <c r="C2531">
        <v>1</v>
      </c>
      <c r="D2531">
        <v>1</v>
      </c>
      <c r="E2531">
        <v>1</v>
      </c>
      <c r="F2531">
        <v>1</v>
      </c>
      <c r="G2531">
        <v>1</v>
      </c>
      <c r="H2531" s="36">
        <v>2</v>
      </c>
    </row>
    <row r="2532" spans="1:8" x14ac:dyDescent="0.3">
      <c r="A2532" s="43">
        <v>2020</v>
      </c>
      <c r="B2532">
        <v>3</v>
      </c>
      <c r="C2532">
        <v>1</v>
      </c>
      <c r="D2532">
        <v>0.92</v>
      </c>
      <c r="E2532">
        <v>2</v>
      </c>
      <c r="F2532">
        <v>1</v>
      </c>
      <c r="G2532">
        <v>1</v>
      </c>
      <c r="H2532" s="36">
        <v>2</v>
      </c>
    </row>
    <row r="2533" spans="1:8" x14ac:dyDescent="0.3">
      <c r="A2533" s="43">
        <v>2019</v>
      </c>
      <c r="B2533">
        <v>2</v>
      </c>
      <c r="C2533">
        <v>0.3</v>
      </c>
      <c r="D2533">
        <v>1</v>
      </c>
      <c r="E2533">
        <v>1</v>
      </c>
      <c r="F2533">
        <v>6</v>
      </c>
      <c r="G2533">
        <v>7</v>
      </c>
      <c r="H2533" s="36">
        <v>2</v>
      </c>
    </row>
    <row r="2534" spans="1:8" x14ac:dyDescent="0.3">
      <c r="A2534" s="43">
        <v>2020</v>
      </c>
      <c r="B2534">
        <v>4</v>
      </c>
      <c r="C2534">
        <v>1</v>
      </c>
      <c r="D2534">
        <v>1</v>
      </c>
      <c r="E2534">
        <v>2</v>
      </c>
      <c r="F2534">
        <v>1</v>
      </c>
      <c r="G2534">
        <v>1</v>
      </c>
      <c r="H2534" s="36">
        <v>2</v>
      </c>
    </row>
    <row r="2535" spans="1:8" x14ac:dyDescent="0.3">
      <c r="A2535" s="43">
        <v>2020</v>
      </c>
      <c r="B2535">
        <v>4</v>
      </c>
      <c r="C2535">
        <v>1</v>
      </c>
      <c r="D2535">
        <v>1</v>
      </c>
      <c r="E2535">
        <v>2</v>
      </c>
      <c r="F2535">
        <v>1</v>
      </c>
      <c r="G2535">
        <v>1</v>
      </c>
      <c r="H2535" s="36">
        <v>2</v>
      </c>
    </row>
    <row r="2536" spans="1:8" x14ac:dyDescent="0.3">
      <c r="A2536" s="43">
        <v>2012</v>
      </c>
      <c r="B2536">
        <v>0</v>
      </c>
      <c r="D2536">
        <v>0</v>
      </c>
      <c r="E2536">
        <v>1</v>
      </c>
      <c r="F2536">
        <v>1</v>
      </c>
      <c r="G2536">
        <v>1</v>
      </c>
      <c r="H2536" s="36">
        <v>2</v>
      </c>
    </row>
    <row r="2537" spans="1:8" x14ac:dyDescent="0.3">
      <c r="A2537" s="43">
        <v>2012</v>
      </c>
      <c r="B2537">
        <v>2</v>
      </c>
      <c r="C2537">
        <v>0.33</v>
      </c>
      <c r="D2537">
        <v>0</v>
      </c>
      <c r="E2537">
        <v>1</v>
      </c>
      <c r="F2537">
        <v>1</v>
      </c>
      <c r="G2537">
        <v>1</v>
      </c>
      <c r="H2537" s="36">
        <v>1</v>
      </c>
    </row>
    <row r="2538" spans="1:8" x14ac:dyDescent="0.3">
      <c r="A2538" s="43">
        <v>2020</v>
      </c>
      <c r="B2538">
        <v>4</v>
      </c>
      <c r="C2538">
        <v>1</v>
      </c>
      <c r="D2538">
        <v>1</v>
      </c>
      <c r="E2538">
        <v>2</v>
      </c>
      <c r="F2538">
        <v>3</v>
      </c>
      <c r="G2538">
        <v>3</v>
      </c>
      <c r="H2538" s="36">
        <v>2</v>
      </c>
    </row>
    <row r="2539" spans="1:8" x14ac:dyDescent="0.3">
      <c r="A2539" s="43">
        <v>2020</v>
      </c>
      <c r="B2539">
        <v>4</v>
      </c>
      <c r="C2539">
        <v>1</v>
      </c>
      <c r="D2539">
        <v>0.99</v>
      </c>
      <c r="E2539">
        <v>1</v>
      </c>
      <c r="F2539">
        <v>3</v>
      </c>
      <c r="G2539">
        <v>4</v>
      </c>
      <c r="H2539" s="36">
        <v>2</v>
      </c>
    </row>
    <row r="2540" spans="1:8" x14ac:dyDescent="0.3">
      <c r="A2540" s="43">
        <v>2013</v>
      </c>
      <c r="B2540">
        <v>4</v>
      </c>
      <c r="C2540">
        <v>1</v>
      </c>
      <c r="D2540">
        <v>0.99</v>
      </c>
      <c r="E2540">
        <v>2</v>
      </c>
      <c r="F2540">
        <v>5</v>
      </c>
      <c r="G2540">
        <v>8</v>
      </c>
      <c r="H2540" s="36">
        <v>2</v>
      </c>
    </row>
    <row r="2541" spans="1:8" x14ac:dyDescent="0.3">
      <c r="A2541" s="43">
        <v>2013</v>
      </c>
      <c r="B2541">
        <v>4</v>
      </c>
      <c r="C2541">
        <v>1</v>
      </c>
      <c r="D2541">
        <v>0.99</v>
      </c>
      <c r="E2541">
        <v>2</v>
      </c>
      <c r="F2541">
        <v>1</v>
      </c>
      <c r="G2541">
        <v>1</v>
      </c>
      <c r="H2541" s="36">
        <v>2</v>
      </c>
    </row>
    <row r="2542" spans="1:8" x14ac:dyDescent="0.3">
      <c r="A2542" s="43">
        <v>2020</v>
      </c>
      <c r="B2542">
        <v>4</v>
      </c>
      <c r="C2542">
        <v>1</v>
      </c>
      <c r="D2542">
        <v>0.97</v>
      </c>
      <c r="E2542">
        <v>2</v>
      </c>
      <c r="F2542">
        <v>1</v>
      </c>
      <c r="G2542">
        <v>1</v>
      </c>
      <c r="H2542" s="36">
        <v>2</v>
      </c>
    </row>
    <row r="2543" spans="1:8" x14ac:dyDescent="0.3">
      <c r="A2543" s="43">
        <v>2016</v>
      </c>
      <c r="B2543">
        <v>1</v>
      </c>
      <c r="C2543">
        <v>0.52</v>
      </c>
      <c r="D2543">
        <v>0</v>
      </c>
      <c r="E2543">
        <v>1</v>
      </c>
      <c r="F2543">
        <v>2</v>
      </c>
      <c r="G2543">
        <v>3</v>
      </c>
      <c r="H2543" s="36">
        <v>2</v>
      </c>
    </row>
    <row r="2544" spans="1:8" x14ac:dyDescent="0.3">
      <c r="A2544" s="43">
        <v>2016</v>
      </c>
      <c r="B2544">
        <v>4</v>
      </c>
      <c r="C2544">
        <v>1</v>
      </c>
      <c r="D2544">
        <v>1</v>
      </c>
      <c r="E2544">
        <v>1</v>
      </c>
      <c r="F2544">
        <v>1</v>
      </c>
      <c r="G2544">
        <v>2</v>
      </c>
      <c r="H2544" s="36">
        <v>2</v>
      </c>
    </row>
    <row r="2545" spans="1:8" x14ac:dyDescent="0.3">
      <c r="A2545" s="43">
        <v>2019</v>
      </c>
      <c r="B2545">
        <v>4</v>
      </c>
      <c r="C2545">
        <v>1</v>
      </c>
      <c r="D2545">
        <v>1</v>
      </c>
      <c r="E2545">
        <v>2</v>
      </c>
      <c r="F2545">
        <v>2</v>
      </c>
      <c r="G2545">
        <v>2</v>
      </c>
      <c r="H2545" s="36">
        <v>2</v>
      </c>
    </row>
    <row r="2546" spans="1:8" x14ac:dyDescent="0.3">
      <c r="A2546" s="43">
        <v>2020</v>
      </c>
      <c r="B2546">
        <v>4</v>
      </c>
      <c r="C2546">
        <v>1</v>
      </c>
      <c r="D2546">
        <v>1</v>
      </c>
      <c r="E2546">
        <v>1</v>
      </c>
      <c r="F2546">
        <v>1</v>
      </c>
      <c r="G2546">
        <v>1</v>
      </c>
      <c r="H2546" s="36">
        <v>2</v>
      </c>
    </row>
    <row r="2547" spans="1:8" x14ac:dyDescent="0.3">
      <c r="A2547" s="43">
        <v>2019</v>
      </c>
      <c r="B2547">
        <v>4</v>
      </c>
      <c r="C2547">
        <v>1</v>
      </c>
      <c r="D2547">
        <v>0.97</v>
      </c>
      <c r="E2547">
        <v>0</v>
      </c>
      <c r="F2547">
        <v>2</v>
      </c>
      <c r="G2547">
        <v>2</v>
      </c>
      <c r="H2547" s="36">
        <v>2</v>
      </c>
    </row>
    <row r="2548" spans="1:8" x14ac:dyDescent="0.3">
      <c r="A2548" s="43">
        <v>2020</v>
      </c>
      <c r="B2548">
        <v>4</v>
      </c>
      <c r="C2548">
        <v>1</v>
      </c>
      <c r="D2548">
        <v>1</v>
      </c>
      <c r="E2548">
        <v>1</v>
      </c>
      <c r="F2548">
        <v>2</v>
      </c>
      <c r="G2548">
        <v>2</v>
      </c>
      <c r="H2548" s="36">
        <v>2</v>
      </c>
    </row>
    <row r="2549" spans="1:8" x14ac:dyDescent="0.3">
      <c r="A2549" s="43">
        <v>2020</v>
      </c>
      <c r="B2549">
        <v>4</v>
      </c>
      <c r="C2549">
        <v>1</v>
      </c>
      <c r="D2549">
        <v>1</v>
      </c>
      <c r="E2549">
        <v>2</v>
      </c>
      <c r="F2549">
        <v>2</v>
      </c>
      <c r="G2549">
        <v>2</v>
      </c>
      <c r="H2549" s="36">
        <v>2</v>
      </c>
    </row>
    <row r="2550" spans="1:8" x14ac:dyDescent="0.3">
      <c r="A2550" s="43">
        <v>2014</v>
      </c>
      <c r="B2550">
        <v>0</v>
      </c>
      <c r="D2550">
        <v>0.81</v>
      </c>
      <c r="E2550">
        <v>2</v>
      </c>
      <c r="F2550">
        <v>1</v>
      </c>
      <c r="G2550">
        <v>2</v>
      </c>
      <c r="H2550" s="36">
        <v>2</v>
      </c>
    </row>
    <row r="2551" spans="1:8" x14ac:dyDescent="0.3">
      <c r="A2551" s="43">
        <v>2020</v>
      </c>
      <c r="B2551">
        <v>4</v>
      </c>
      <c r="C2551">
        <v>1</v>
      </c>
      <c r="D2551">
        <v>0.96</v>
      </c>
      <c r="E2551">
        <v>1</v>
      </c>
      <c r="F2551">
        <v>1</v>
      </c>
      <c r="G2551">
        <v>2</v>
      </c>
      <c r="H2551" s="36">
        <v>2</v>
      </c>
    </row>
    <row r="2552" spans="1:8" x14ac:dyDescent="0.3">
      <c r="A2552" s="43">
        <v>2016</v>
      </c>
      <c r="B2552">
        <v>0</v>
      </c>
      <c r="E2552">
        <v>1</v>
      </c>
      <c r="F2552">
        <v>1</v>
      </c>
      <c r="G2552">
        <v>1</v>
      </c>
      <c r="H2552" s="36">
        <v>2</v>
      </c>
    </row>
    <row r="2553" spans="1:8" x14ac:dyDescent="0.3">
      <c r="A2553" s="43">
        <v>2020</v>
      </c>
      <c r="B2553">
        <v>4</v>
      </c>
      <c r="C2553">
        <v>0.82</v>
      </c>
      <c r="D2553">
        <v>1</v>
      </c>
      <c r="E2553">
        <v>1</v>
      </c>
      <c r="F2553">
        <v>4</v>
      </c>
      <c r="G2553">
        <v>4</v>
      </c>
      <c r="H2553" s="36">
        <v>2</v>
      </c>
    </row>
    <row r="2554" spans="1:8" x14ac:dyDescent="0.3">
      <c r="A2554" s="43">
        <v>2020</v>
      </c>
      <c r="B2554">
        <v>4</v>
      </c>
      <c r="C2554">
        <v>0.96</v>
      </c>
      <c r="D2554">
        <v>1</v>
      </c>
      <c r="E2554">
        <v>1</v>
      </c>
      <c r="F2554">
        <v>1</v>
      </c>
      <c r="G2554">
        <v>1</v>
      </c>
      <c r="H2554" s="36">
        <v>2</v>
      </c>
    </row>
    <row r="2555" spans="1:8" x14ac:dyDescent="0.3">
      <c r="A2555" s="43">
        <v>2020</v>
      </c>
      <c r="B2555">
        <v>0</v>
      </c>
      <c r="E2555">
        <v>1</v>
      </c>
      <c r="F2555">
        <v>2</v>
      </c>
      <c r="G2555">
        <v>2</v>
      </c>
      <c r="H2555" s="36">
        <v>2</v>
      </c>
    </row>
    <row r="2556" spans="1:8" x14ac:dyDescent="0.3">
      <c r="A2556" s="43">
        <v>2017</v>
      </c>
      <c r="B2556">
        <v>4</v>
      </c>
      <c r="C2556">
        <v>1</v>
      </c>
      <c r="D2556">
        <v>0.99</v>
      </c>
      <c r="E2556">
        <v>2</v>
      </c>
      <c r="F2556">
        <v>1</v>
      </c>
      <c r="G2556">
        <v>1</v>
      </c>
      <c r="H2556" s="36">
        <v>2</v>
      </c>
    </row>
    <row r="2557" spans="1:8" x14ac:dyDescent="0.3">
      <c r="A2557" s="43">
        <v>2015</v>
      </c>
      <c r="B2557">
        <v>4</v>
      </c>
      <c r="C2557">
        <v>1</v>
      </c>
      <c r="D2557">
        <v>0.91</v>
      </c>
      <c r="E2557">
        <v>1</v>
      </c>
      <c r="F2557">
        <v>5</v>
      </c>
      <c r="G2557">
        <v>7</v>
      </c>
      <c r="H2557" s="36">
        <v>2</v>
      </c>
    </row>
    <row r="2558" spans="1:8" x14ac:dyDescent="0.3">
      <c r="A2558" s="43">
        <v>2014</v>
      </c>
      <c r="B2558">
        <v>1</v>
      </c>
      <c r="C2558">
        <v>1</v>
      </c>
      <c r="D2558">
        <v>0</v>
      </c>
      <c r="E2558">
        <v>1</v>
      </c>
      <c r="F2558">
        <v>1</v>
      </c>
      <c r="G2558">
        <v>2</v>
      </c>
      <c r="H2558" s="36">
        <v>2</v>
      </c>
    </row>
    <row r="2559" spans="1:8" x14ac:dyDescent="0.3">
      <c r="A2559" s="43">
        <v>2018</v>
      </c>
      <c r="B2559">
        <v>4</v>
      </c>
      <c r="C2559">
        <v>1</v>
      </c>
      <c r="D2559">
        <v>1</v>
      </c>
      <c r="E2559">
        <v>2</v>
      </c>
      <c r="F2559">
        <v>2</v>
      </c>
      <c r="G2559">
        <v>2</v>
      </c>
      <c r="H2559" s="36">
        <v>2</v>
      </c>
    </row>
    <row r="2560" spans="1:8" x14ac:dyDescent="0.3">
      <c r="A2560" s="43">
        <v>2014</v>
      </c>
      <c r="B2560">
        <v>4</v>
      </c>
      <c r="C2560">
        <v>0.88</v>
      </c>
      <c r="D2560">
        <v>1</v>
      </c>
      <c r="E2560">
        <v>2</v>
      </c>
      <c r="F2560">
        <v>1</v>
      </c>
      <c r="G2560">
        <v>5</v>
      </c>
      <c r="H2560" s="36">
        <v>2</v>
      </c>
    </row>
    <row r="2561" spans="1:8" x14ac:dyDescent="0.3">
      <c r="A2561" s="43">
        <v>2019</v>
      </c>
      <c r="B2561">
        <v>0</v>
      </c>
      <c r="D2561">
        <v>0</v>
      </c>
      <c r="E2561">
        <v>1</v>
      </c>
      <c r="F2561">
        <v>4</v>
      </c>
      <c r="G2561">
        <v>6</v>
      </c>
      <c r="H2561" s="36">
        <v>2</v>
      </c>
    </row>
    <row r="2562" spans="1:8" x14ac:dyDescent="0.3">
      <c r="A2562" s="43">
        <v>2020</v>
      </c>
      <c r="B2562">
        <v>4</v>
      </c>
      <c r="C2562">
        <v>0.99</v>
      </c>
      <c r="D2562">
        <v>1</v>
      </c>
      <c r="E2562">
        <v>2</v>
      </c>
      <c r="F2562">
        <v>4</v>
      </c>
      <c r="G2562">
        <v>4</v>
      </c>
      <c r="H2562" s="36">
        <v>2</v>
      </c>
    </row>
    <row r="2563" spans="1:8" x14ac:dyDescent="0.3">
      <c r="A2563" s="43">
        <v>2020</v>
      </c>
      <c r="B2563">
        <v>3</v>
      </c>
      <c r="C2563">
        <v>1</v>
      </c>
      <c r="D2563">
        <v>0.59</v>
      </c>
      <c r="E2563">
        <v>2</v>
      </c>
      <c r="F2563">
        <v>1</v>
      </c>
      <c r="G2563">
        <v>1</v>
      </c>
      <c r="H2563" s="36">
        <v>2</v>
      </c>
    </row>
    <row r="2564" spans="1:8" x14ac:dyDescent="0.3">
      <c r="A2564" s="43">
        <v>2020</v>
      </c>
      <c r="B2564">
        <v>0</v>
      </c>
      <c r="D2564">
        <v>1</v>
      </c>
      <c r="E2564">
        <v>1</v>
      </c>
      <c r="F2564">
        <v>1</v>
      </c>
      <c r="G2564">
        <v>1</v>
      </c>
      <c r="H2564" s="36">
        <v>2</v>
      </c>
    </row>
    <row r="2565" spans="1:8" x14ac:dyDescent="0.3">
      <c r="A2565" s="43">
        <v>2016</v>
      </c>
      <c r="B2565">
        <v>4</v>
      </c>
      <c r="C2565">
        <v>1</v>
      </c>
      <c r="D2565">
        <v>0.99</v>
      </c>
      <c r="E2565">
        <v>2</v>
      </c>
      <c r="F2565">
        <v>2</v>
      </c>
      <c r="G2565">
        <v>2</v>
      </c>
      <c r="H2565" s="36">
        <v>2</v>
      </c>
    </row>
    <row r="2566" spans="1:8" x14ac:dyDescent="0.3">
      <c r="A2566" s="43">
        <v>2018</v>
      </c>
      <c r="B2566">
        <v>3</v>
      </c>
      <c r="C2566">
        <v>1</v>
      </c>
      <c r="D2566">
        <v>0.84</v>
      </c>
      <c r="E2566">
        <v>1</v>
      </c>
      <c r="F2566">
        <v>5</v>
      </c>
      <c r="G2566">
        <v>5</v>
      </c>
      <c r="H2566" s="36">
        <v>2</v>
      </c>
    </row>
    <row r="2567" spans="1:8" x14ac:dyDescent="0.3">
      <c r="A2567" s="43">
        <v>2020</v>
      </c>
      <c r="B2567">
        <v>4</v>
      </c>
      <c r="C2567">
        <v>1</v>
      </c>
      <c r="D2567">
        <v>1</v>
      </c>
      <c r="E2567">
        <v>2</v>
      </c>
      <c r="F2567">
        <v>30</v>
      </c>
      <c r="G2567">
        <v>30</v>
      </c>
      <c r="H2567" s="36">
        <v>1</v>
      </c>
    </row>
    <row r="2568" spans="1:8" x14ac:dyDescent="0.3">
      <c r="A2568" s="43">
        <v>2020</v>
      </c>
      <c r="B2568">
        <v>4</v>
      </c>
      <c r="C2568">
        <v>1</v>
      </c>
      <c r="D2568">
        <v>0.98</v>
      </c>
      <c r="E2568">
        <v>2</v>
      </c>
      <c r="F2568">
        <v>1</v>
      </c>
      <c r="G2568">
        <v>1</v>
      </c>
      <c r="H2568" s="36">
        <v>2</v>
      </c>
    </row>
    <row r="2569" spans="1:8" x14ac:dyDescent="0.3">
      <c r="A2569" s="43">
        <v>2020</v>
      </c>
      <c r="B2569">
        <v>4</v>
      </c>
      <c r="C2569">
        <v>1</v>
      </c>
      <c r="D2569">
        <v>1</v>
      </c>
      <c r="E2569">
        <v>0</v>
      </c>
      <c r="F2569">
        <v>4</v>
      </c>
      <c r="G2569">
        <v>4</v>
      </c>
      <c r="H2569" s="36">
        <v>2</v>
      </c>
    </row>
    <row r="2570" spans="1:8" x14ac:dyDescent="0.3">
      <c r="A2570" s="43">
        <v>2020</v>
      </c>
      <c r="B2570">
        <v>4</v>
      </c>
      <c r="C2570">
        <v>1</v>
      </c>
      <c r="D2570">
        <v>1</v>
      </c>
      <c r="E2570">
        <v>1</v>
      </c>
      <c r="F2570">
        <v>2</v>
      </c>
      <c r="G2570">
        <v>3</v>
      </c>
      <c r="H2570" s="36">
        <v>2</v>
      </c>
    </row>
    <row r="2571" spans="1:8" x14ac:dyDescent="0.3">
      <c r="A2571" s="43">
        <v>2017</v>
      </c>
      <c r="B2571">
        <v>1</v>
      </c>
      <c r="C2571">
        <v>1</v>
      </c>
      <c r="D2571">
        <v>0.06</v>
      </c>
      <c r="E2571">
        <v>1</v>
      </c>
      <c r="F2571">
        <v>1</v>
      </c>
      <c r="G2571">
        <v>1</v>
      </c>
      <c r="H2571" s="36">
        <v>2</v>
      </c>
    </row>
    <row r="2572" spans="1:8" x14ac:dyDescent="0.3">
      <c r="A2572" s="43">
        <v>2016</v>
      </c>
      <c r="B2572">
        <v>4</v>
      </c>
      <c r="C2572">
        <v>1</v>
      </c>
      <c r="D2572">
        <v>1</v>
      </c>
      <c r="E2572">
        <v>1</v>
      </c>
      <c r="F2572">
        <v>1</v>
      </c>
      <c r="G2572">
        <v>1</v>
      </c>
      <c r="H2572" s="36">
        <v>2</v>
      </c>
    </row>
    <row r="2573" spans="1:8" x14ac:dyDescent="0.3">
      <c r="A2573" s="43">
        <v>2015</v>
      </c>
      <c r="B2573">
        <v>4</v>
      </c>
      <c r="C2573">
        <v>1</v>
      </c>
      <c r="D2573">
        <v>1</v>
      </c>
      <c r="E2573">
        <v>2</v>
      </c>
      <c r="F2573">
        <v>1</v>
      </c>
      <c r="G2573">
        <v>1</v>
      </c>
      <c r="H2573" s="36">
        <v>2</v>
      </c>
    </row>
    <row r="2574" spans="1:8" x14ac:dyDescent="0.3">
      <c r="A2574" s="43">
        <v>2020</v>
      </c>
      <c r="B2574">
        <v>4</v>
      </c>
      <c r="C2574">
        <v>1</v>
      </c>
      <c r="D2574">
        <v>1</v>
      </c>
      <c r="E2574">
        <v>2</v>
      </c>
      <c r="F2574">
        <v>3</v>
      </c>
      <c r="G2574">
        <v>3</v>
      </c>
      <c r="H2574" s="36">
        <v>2</v>
      </c>
    </row>
    <row r="2575" spans="1:8" x14ac:dyDescent="0.3">
      <c r="A2575" s="43">
        <v>2020</v>
      </c>
      <c r="B2575">
        <v>4</v>
      </c>
      <c r="C2575">
        <v>1</v>
      </c>
      <c r="D2575">
        <v>1</v>
      </c>
      <c r="E2575">
        <v>1</v>
      </c>
      <c r="F2575">
        <v>2</v>
      </c>
      <c r="G2575">
        <v>2</v>
      </c>
      <c r="H2575" s="36">
        <v>2</v>
      </c>
    </row>
    <row r="2576" spans="1:8" x14ac:dyDescent="0.3">
      <c r="A2576" s="43">
        <v>2020</v>
      </c>
      <c r="B2576">
        <v>3</v>
      </c>
      <c r="C2576">
        <v>0.7</v>
      </c>
      <c r="D2576">
        <v>1</v>
      </c>
      <c r="E2576">
        <v>1</v>
      </c>
      <c r="F2576">
        <v>2</v>
      </c>
      <c r="G2576">
        <v>9</v>
      </c>
      <c r="H2576" s="36">
        <v>2</v>
      </c>
    </row>
    <row r="2577" spans="1:8" x14ac:dyDescent="0.3">
      <c r="A2577" s="43">
        <v>2020</v>
      </c>
      <c r="B2577">
        <v>4</v>
      </c>
      <c r="C2577">
        <v>1</v>
      </c>
      <c r="D2577">
        <v>0.96</v>
      </c>
      <c r="E2577">
        <v>1</v>
      </c>
      <c r="F2577">
        <v>1</v>
      </c>
      <c r="G2577">
        <v>1</v>
      </c>
      <c r="H2577" s="36">
        <v>2</v>
      </c>
    </row>
    <row r="2578" spans="1:8" x14ac:dyDescent="0.3">
      <c r="A2578" s="43">
        <v>2016</v>
      </c>
      <c r="B2578">
        <v>4</v>
      </c>
      <c r="C2578">
        <v>1</v>
      </c>
      <c r="D2578">
        <v>0.94</v>
      </c>
      <c r="E2578">
        <v>2</v>
      </c>
      <c r="F2578">
        <v>5</v>
      </c>
      <c r="G2578">
        <v>5</v>
      </c>
      <c r="H2578" s="36">
        <v>2</v>
      </c>
    </row>
    <row r="2579" spans="1:8" x14ac:dyDescent="0.3">
      <c r="A2579" s="43">
        <v>2020</v>
      </c>
      <c r="B2579">
        <v>4</v>
      </c>
      <c r="C2579">
        <v>1</v>
      </c>
      <c r="D2579">
        <v>0.99</v>
      </c>
      <c r="E2579">
        <v>2</v>
      </c>
      <c r="F2579">
        <v>4</v>
      </c>
      <c r="G2579">
        <v>4</v>
      </c>
      <c r="H2579" s="36">
        <v>2</v>
      </c>
    </row>
    <row r="2580" spans="1:8" x14ac:dyDescent="0.3">
      <c r="A2580" s="43">
        <v>2017</v>
      </c>
      <c r="B2580">
        <v>4</v>
      </c>
      <c r="C2580">
        <v>1</v>
      </c>
      <c r="D2580">
        <v>0.2</v>
      </c>
      <c r="E2580">
        <v>1</v>
      </c>
      <c r="F2580">
        <v>1</v>
      </c>
      <c r="G2580">
        <v>1</v>
      </c>
      <c r="H2580" s="36">
        <v>2</v>
      </c>
    </row>
    <row r="2581" spans="1:8" x14ac:dyDescent="0.3">
      <c r="A2581" s="43">
        <v>2015</v>
      </c>
      <c r="B2581">
        <v>2</v>
      </c>
      <c r="C2581">
        <v>0</v>
      </c>
      <c r="D2581">
        <v>0.39</v>
      </c>
      <c r="E2581">
        <v>1</v>
      </c>
      <c r="F2581">
        <v>1</v>
      </c>
      <c r="G2581">
        <v>2</v>
      </c>
      <c r="H2581" s="36">
        <v>2</v>
      </c>
    </row>
    <row r="2582" spans="1:8" x14ac:dyDescent="0.3">
      <c r="A2582" s="43">
        <v>2016</v>
      </c>
      <c r="B2582">
        <v>4</v>
      </c>
      <c r="C2582">
        <v>0.93</v>
      </c>
      <c r="D2582">
        <v>1</v>
      </c>
      <c r="E2582">
        <v>1</v>
      </c>
      <c r="F2582">
        <v>49</v>
      </c>
      <c r="G2582">
        <v>208</v>
      </c>
      <c r="H2582" s="36">
        <v>2</v>
      </c>
    </row>
    <row r="2583" spans="1:8" x14ac:dyDescent="0.3">
      <c r="A2583" s="43">
        <v>2020</v>
      </c>
      <c r="B2583">
        <v>4</v>
      </c>
      <c r="C2583">
        <v>1</v>
      </c>
      <c r="D2583">
        <v>0.86</v>
      </c>
      <c r="E2583">
        <v>1</v>
      </c>
      <c r="F2583">
        <v>1</v>
      </c>
      <c r="G2583">
        <v>1</v>
      </c>
      <c r="H2583" s="36">
        <v>2</v>
      </c>
    </row>
    <row r="2584" spans="1:8" x14ac:dyDescent="0.3">
      <c r="A2584" s="43">
        <v>2017</v>
      </c>
      <c r="B2584">
        <v>4</v>
      </c>
      <c r="C2584">
        <v>1</v>
      </c>
      <c r="D2584">
        <v>1</v>
      </c>
      <c r="E2584">
        <v>2</v>
      </c>
      <c r="F2584">
        <v>1</v>
      </c>
      <c r="G2584">
        <v>1</v>
      </c>
      <c r="H2584" s="36">
        <v>2</v>
      </c>
    </row>
    <row r="2585" spans="1:8" x14ac:dyDescent="0.3">
      <c r="A2585" s="43">
        <v>2014</v>
      </c>
      <c r="B2585">
        <v>4</v>
      </c>
      <c r="C2585">
        <v>0.97</v>
      </c>
      <c r="D2585">
        <v>0.99</v>
      </c>
      <c r="E2585">
        <v>0</v>
      </c>
      <c r="F2585">
        <v>10</v>
      </c>
      <c r="G2585">
        <v>10</v>
      </c>
      <c r="H2585" s="36">
        <v>2</v>
      </c>
    </row>
    <row r="2586" spans="1:8" x14ac:dyDescent="0.3">
      <c r="A2586" s="43">
        <v>2020</v>
      </c>
      <c r="B2586">
        <v>0</v>
      </c>
      <c r="D2586">
        <v>1</v>
      </c>
      <c r="E2586">
        <v>1</v>
      </c>
      <c r="F2586">
        <v>1</v>
      </c>
      <c r="G2586">
        <v>1</v>
      </c>
      <c r="H2586" s="36">
        <v>2</v>
      </c>
    </row>
    <row r="2587" spans="1:8" x14ac:dyDescent="0.3">
      <c r="A2587" s="43">
        <v>2024</v>
      </c>
      <c r="B2587">
        <v>0</v>
      </c>
      <c r="E2587">
        <v>1</v>
      </c>
      <c r="F2587">
        <v>3</v>
      </c>
      <c r="G2587">
        <v>3</v>
      </c>
      <c r="H2587" s="36">
        <v>2</v>
      </c>
    </row>
    <row r="2588" spans="1:8" x14ac:dyDescent="0.3">
      <c r="A2588" s="43">
        <v>2019</v>
      </c>
      <c r="B2588">
        <v>4</v>
      </c>
      <c r="C2588">
        <v>1</v>
      </c>
      <c r="D2588">
        <v>0.69</v>
      </c>
      <c r="E2588">
        <v>2</v>
      </c>
      <c r="F2588">
        <v>3</v>
      </c>
      <c r="G2588">
        <v>6</v>
      </c>
      <c r="H2588" s="36">
        <v>2</v>
      </c>
    </row>
    <row r="2589" spans="1:8" x14ac:dyDescent="0.3">
      <c r="A2589" s="43">
        <v>2013</v>
      </c>
      <c r="B2589">
        <v>4</v>
      </c>
      <c r="C2589">
        <v>1</v>
      </c>
      <c r="D2589">
        <v>0.8</v>
      </c>
      <c r="E2589">
        <v>1</v>
      </c>
      <c r="F2589">
        <v>1</v>
      </c>
      <c r="G2589">
        <v>1</v>
      </c>
      <c r="H2589" s="36">
        <v>2</v>
      </c>
    </row>
    <row r="2590" spans="1:8" x14ac:dyDescent="0.3">
      <c r="A2590" s="43">
        <v>2020</v>
      </c>
      <c r="B2590">
        <v>4</v>
      </c>
      <c r="C2590">
        <v>1</v>
      </c>
      <c r="D2590">
        <v>0.72</v>
      </c>
      <c r="E2590">
        <v>2</v>
      </c>
      <c r="F2590">
        <v>1</v>
      </c>
      <c r="G2590">
        <v>1</v>
      </c>
      <c r="H2590" s="36">
        <v>2</v>
      </c>
    </row>
    <row r="2591" spans="1:8" x14ac:dyDescent="0.3">
      <c r="A2591" s="43">
        <v>2012</v>
      </c>
      <c r="B2591">
        <v>3</v>
      </c>
      <c r="C2591">
        <v>1</v>
      </c>
      <c r="D2591">
        <v>0.89</v>
      </c>
      <c r="E2591">
        <v>2</v>
      </c>
      <c r="F2591">
        <v>3</v>
      </c>
      <c r="G2591">
        <v>11</v>
      </c>
      <c r="H2591" s="36">
        <v>2</v>
      </c>
    </row>
    <row r="2592" spans="1:8" x14ac:dyDescent="0.3">
      <c r="A2592" s="43">
        <v>2015</v>
      </c>
      <c r="B2592">
        <v>4</v>
      </c>
      <c r="C2592">
        <v>1</v>
      </c>
      <c r="D2592">
        <v>1</v>
      </c>
      <c r="E2592">
        <v>1</v>
      </c>
      <c r="F2592">
        <v>1</v>
      </c>
      <c r="G2592">
        <v>4</v>
      </c>
      <c r="H2592" s="36">
        <v>2</v>
      </c>
    </row>
    <row r="2593" spans="1:8" x14ac:dyDescent="0.3">
      <c r="A2593" s="43">
        <v>2019</v>
      </c>
      <c r="B2593">
        <v>3</v>
      </c>
      <c r="C2593">
        <v>1</v>
      </c>
      <c r="D2593">
        <v>0.76</v>
      </c>
      <c r="E2593">
        <v>2</v>
      </c>
      <c r="F2593">
        <v>3</v>
      </c>
      <c r="G2593">
        <v>4</v>
      </c>
      <c r="H2593" s="36">
        <v>2</v>
      </c>
    </row>
    <row r="2594" spans="1:8" x14ac:dyDescent="0.3">
      <c r="A2594" s="43">
        <v>2020</v>
      </c>
      <c r="B2594">
        <v>0</v>
      </c>
      <c r="D2594">
        <v>0</v>
      </c>
      <c r="E2594">
        <v>1</v>
      </c>
      <c r="F2594">
        <v>1</v>
      </c>
      <c r="G2594">
        <v>1</v>
      </c>
      <c r="H2594" s="36">
        <v>2</v>
      </c>
    </row>
    <row r="2595" spans="1:8" x14ac:dyDescent="0.3">
      <c r="A2595" s="43">
        <v>2020</v>
      </c>
      <c r="B2595">
        <v>0</v>
      </c>
      <c r="E2595">
        <v>1</v>
      </c>
      <c r="F2595">
        <v>3</v>
      </c>
      <c r="G2595">
        <v>5</v>
      </c>
      <c r="H2595" s="36">
        <v>2</v>
      </c>
    </row>
    <row r="2596" spans="1:8" x14ac:dyDescent="0.3">
      <c r="A2596" s="43">
        <v>2018</v>
      </c>
      <c r="B2596">
        <v>4</v>
      </c>
      <c r="C2596">
        <v>1</v>
      </c>
      <c r="D2596">
        <v>1</v>
      </c>
      <c r="E2596">
        <v>1</v>
      </c>
      <c r="F2596">
        <v>1</v>
      </c>
      <c r="G2596">
        <v>1</v>
      </c>
      <c r="H2596" s="36">
        <v>2</v>
      </c>
    </row>
    <row r="2597" spans="1:8" x14ac:dyDescent="0.3">
      <c r="A2597" s="43">
        <v>2017</v>
      </c>
      <c r="B2597">
        <v>4</v>
      </c>
      <c r="C2597">
        <v>1</v>
      </c>
      <c r="D2597">
        <v>1</v>
      </c>
      <c r="E2597">
        <v>2</v>
      </c>
      <c r="F2597">
        <v>2</v>
      </c>
      <c r="G2597">
        <v>2</v>
      </c>
      <c r="H2597" s="36">
        <v>2</v>
      </c>
    </row>
    <row r="2598" spans="1:8" x14ac:dyDescent="0.3">
      <c r="A2598" s="43">
        <v>2016</v>
      </c>
      <c r="B2598">
        <v>4</v>
      </c>
      <c r="C2598">
        <v>1</v>
      </c>
      <c r="D2598">
        <v>1</v>
      </c>
      <c r="E2598">
        <v>1</v>
      </c>
      <c r="F2598">
        <v>2</v>
      </c>
      <c r="G2598">
        <v>10</v>
      </c>
      <c r="H2598" s="36">
        <v>2</v>
      </c>
    </row>
    <row r="2599" spans="1:8" x14ac:dyDescent="0.3">
      <c r="A2599" s="43">
        <v>2020</v>
      </c>
      <c r="B2599">
        <v>4</v>
      </c>
      <c r="C2599">
        <v>1</v>
      </c>
      <c r="D2599">
        <v>0.99</v>
      </c>
      <c r="E2599">
        <v>1</v>
      </c>
      <c r="F2599">
        <v>1</v>
      </c>
      <c r="G2599">
        <v>1</v>
      </c>
      <c r="H2599" s="36">
        <v>2</v>
      </c>
    </row>
    <row r="2600" spans="1:8" x14ac:dyDescent="0.3">
      <c r="A2600" s="43">
        <v>2016</v>
      </c>
      <c r="B2600">
        <v>1</v>
      </c>
      <c r="C2600">
        <v>0.6</v>
      </c>
      <c r="D2600">
        <v>0.39</v>
      </c>
      <c r="E2600">
        <v>1</v>
      </c>
      <c r="F2600">
        <v>1</v>
      </c>
      <c r="G2600">
        <v>2</v>
      </c>
      <c r="H2600" s="36">
        <v>2</v>
      </c>
    </row>
    <row r="2601" spans="1:8" x14ac:dyDescent="0.3">
      <c r="A2601" s="43">
        <v>2014</v>
      </c>
      <c r="B2601">
        <v>0</v>
      </c>
      <c r="E2601">
        <v>1</v>
      </c>
      <c r="F2601">
        <v>4</v>
      </c>
      <c r="G2601">
        <v>5</v>
      </c>
      <c r="H2601" s="36">
        <v>2</v>
      </c>
    </row>
    <row r="2602" spans="1:8" x14ac:dyDescent="0.3">
      <c r="A2602" s="43">
        <v>2014</v>
      </c>
      <c r="B2602">
        <v>1</v>
      </c>
      <c r="C2602">
        <v>1</v>
      </c>
      <c r="D2602">
        <v>0.2</v>
      </c>
      <c r="E2602">
        <v>1</v>
      </c>
      <c r="F2602">
        <v>1</v>
      </c>
      <c r="G2602">
        <v>2</v>
      </c>
      <c r="H2602" s="36">
        <v>2</v>
      </c>
    </row>
    <row r="2603" spans="1:8" x14ac:dyDescent="0.3">
      <c r="A2603" s="43">
        <v>2017</v>
      </c>
      <c r="B2603">
        <v>4</v>
      </c>
      <c r="C2603">
        <v>1</v>
      </c>
      <c r="D2603">
        <v>1</v>
      </c>
      <c r="E2603">
        <v>2</v>
      </c>
      <c r="F2603">
        <v>3</v>
      </c>
      <c r="G2603">
        <v>6</v>
      </c>
      <c r="H2603" s="36">
        <v>2</v>
      </c>
    </row>
    <row r="2604" spans="1:8" x14ac:dyDescent="0.3">
      <c r="A2604" s="43">
        <v>2016</v>
      </c>
      <c r="B2604">
        <v>3</v>
      </c>
      <c r="C2604">
        <v>1</v>
      </c>
      <c r="D2604">
        <v>0</v>
      </c>
      <c r="E2604">
        <v>1</v>
      </c>
      <c r="F2604">
        <v>3</v>
      </c>
      <c r="G2604">
        <v>3</v>
      </c>
      <c r="H2604" s="36">
        <v>2</v>
      </c>
    </row>
    <row r="2605" spans="1:8" x14ac:dyDescent="0.3">
      <c r="A2605" s="43">
        <v>2012</v>
      </c>
      <c r="B2605">
        <v>3</v>
      </c>
      <c r="C2605">
        <v>1</v>
      </c>
      <c r="D2605">
        <v>0.92</v>
      </c>
      <c r="E2605">
        <v>2</v>
      </c>
      <c r="F2605">
        <v>1</v>
      </c>
      <c r="G2605">
        <v>2</v>
      </c>
      <c r="H2605" s="36">
        <v>2</v>
      </c>
    </row>
    <row r="2606" spans="1:8" x14ac:dyDescent="0.3">
      <c r="A2606" s="43">
        <v>2017</v>
      </c>
      <c r="B2606">
        <v>0</v>
      </c>
      <c r="D2606">
        <v>0.88</v>
      </c>
      <c r="E2606">
        <v>1</v>
      </c>
      <c r="F2606">
        <v>2</v>
      </c>
      <c r="G2606">
        <v>2</v>
      </c>
      <c r="H2606" s="36">
        <v>2</v>
      </c>
    </row>
    <row r="2607" spans="1:8" x14ac:dyDescent="0.3">
      <c r="A2607" s="43">
        <v>2019</v>
      </c>
      <c r="B2607">
        <v>4</v>
      </c>
      <c r="C2607">
        <v>1</v>
      </c>
      <c r="D2607">
        <v>0.97</v>
      </c>
      <c r="E2607">
        <v>1</v>
      </c>
      <c r="F2607">
        <v>3</v>
      </c>
      <c r="G2607">
        <v>3</v>
      </c>
      <c r="H2607" s="36">
        <v>2</v>
      </c>
    </row>
    <row r="2608" spans="1:8" x14ac:dyDescent="0.3">
      <c r="A2608" s="43">
        <v>2020</v>
      </c>
      <c r="B2608">
        <v>2</v>
      </c>
      <c r="C2608">
        <v>0</v>
      </c>
      <c r="E2608">
        <v>1</v>
      </c>
      <c r="F2608">
        <v>2</v>
      </c>
      <c r="G2608">
        <v>6</v>
      </c>
      <c r="H2608" s="36">
        <v>2</v>
      </c>
    </row>
    <row r="2609" spans="1:8" x14ac:dyDescent="0.3">
      <c r="A2609" s="43">
        <v>2020</v>
      </c>
      <c r="B2609">
        <v>4</v>
      </c>
      <c r="C2609">
        <v>1</v>
      </c>
      <c r="D2609">
        <v>0.97</v>
      </c>
      <c r="E2609">
        <v>1</v>
      </c>
      <c r="F2609">
        <v>2</v>
      </c>
      <c r="G2609">
        <v>3</v>
      </c>
      <c r="H2609" s="36">
        <v>2</v>
      </c>
    </row>
    <row r="2610" spans="1:8" x14ac:dyDescent="0.3">
      <c r="A2610" s="43">
        <v>2020</v>
      </c>
      <c r="B2610">
        <v>4</v>
      </c>
      <c r="C2610">
        <v>1</v>
      </c>
      <c r="D2610">
        <v>0.96</v>
      </c>
      <c r="E2610">
        <v>2</v>
      </c>
      <c r="F2610">
        <v>5</v>
      </c>
      <c r="G2610">
        <v>6</v>
      </c>
      <c r="H2610" s="36">
        <v>2</v>
      </c>
    </row>
    <row r="2611" spans="1:8" x14ac:dyDescent="0.3">
      <c r="A2611" s="43">
        <v>2016</v>
      </c>
      <c r="B2611">
        <v>2</v>
      </c>
      <c r="C2611">
        <v>0</v>
      </c>
      <c r="D2611">
        <v>0</v>
      </c>
      <c r="E2611">
        <v>1</v>
      </c>
      <c r="F2611">
        <v>1</v>
      </c>
      <c r="G2611">
        <v>1</v>
      </c>
      <c r="H2611" s="36">
        <v>2</v>
      </c>
    </row>
    <row r="2612" spans="1:8" x14ac:dyDescent="0.3">
      <c r="A2612" s="43">
        <v>2015</v>
      </c>
      <c r="B2612">
        <v>4</v>
      </c>
      <c r="C2612">
        <v>1</v>
      </c>
      <c r="D2612">
        <v>1</v>
      </c>
      <c r="E2612">
        <v>1</v>
      </c>
      <c r="F2612">
        <v>3</v>
      </c>
      <c r="G2612">
        <v>3</v>
      </c>
      <c r="H2612" s="36">
        <v>2</v>
      </c>
    </row>
    <row r="2613" spans="1:8" x14ac:dyDescent="0.3">
      <c r="A2613" s="43">
        <v>2018</v>
      </c>
      <c r="B2613">
        <v>4</v>
      </c>
      <c r="C2613">
        <v>1</v>
      </c>
      <c r="D2613">
        <v>0.5</v>
      </c>
      <c r="E2613">
        <v>1</v>
      </c>
      <c r="F2613">
        <v>3</v>
      </c>
      <c r="G2613">
        <v>3</v>
      </c>
      <c r="H2613" s="36">
        <v>2</v>
      </c>
    </row>
    <row r="2614" spans="1:8" x14ac:dyDescent="0.3">
      <c r="A2614" s="43">
        <v>2015</v>
      </c>
      <c r="B2614">
        <v>2</v>
      </c>
      <c r="C2614">
        <v>0.2</v>
      </c>
      <c r="D2614">
        <v>0</v>
      </c>
      <c r="E2614">
        <v>1</v>
      </c>
      <c r="F2614">
        <v>1</v>
      </c>
      <c r="G2614">
        <v>3</v>
      </c>
      <c r="H2614" s="36">
        <v>2</v>
      </c>
    </row>
    <row r="2615" spans="1:8" x14ac:dyDescent="0.3">
      <c r="A2615" s="43">
        <v>2017</v>
      </c>
      <c r="B2615">
        <v>4</v>
      </c>
      <c r="C2615">
        <v>1</v>
      </c>
      <c r="D2615">
        <v>1</v>
      </c>
      <c r="E2615">
        <v>2</v>
      </c>
      <c r="F2615">
        <v>1</v>
      </c>
      <c r="G2615">
        <v>1</v>
      </c>
      <c r="H2615" s="36">
        <v>2</v>
      </c>
    </row>
    <row r="2616" spans="1:8" x14ac:dyDescent="0.3">
      <c r="A2616" s="43">
        <v>2019</v>
      </c>
      <c r="B2616">
        <v>2</v>
      </c>
      <c r="C2616">
        <v>0.3</v>
      </c>
      <c r="D2616">
        <v>0</v>
      </c>
      <c r="E2616">
        <v>1</v>
      </c>
      <c r="F2616">
        <v>2</v>
      </c>
      <c r="G2616">
        <v>2</v>
      </c>
      <c r="H2616" s="36">
        <v>2</v>
      </c>
    </row>
    <row r="2617" spans="1:8" x14ac:dyDescent="0.3">
      <c r="A2617" s="43">
        <v>2020</v>
      </c>
      <c r="B2617">
        <v>0</v>
      </c>
      <c r="D2617">
        <v>1</v>
      </c>
      <c r="E2617">
        <v>1</v>
      </c>
      <c r="F2617">
        <v>1</v>
      </c>
      <c r="G2617">
        <v>1</v>
      </c>
      <c r="H2617" s="36">
        <v>2</v>
      </c>
    </row>
    <row r="2618" spans="1:8" x14ac:dyDescent="0.3">
      <c r="A2618" s="43">
        <v>2011</v>
      </c>
      <c r="B2618">
        <v>4</v>
      </c>
      <c r="C2618">
        <v>1</v>
      </c>
      <c r="D2618">
        <v>0.9</v>
      </c>
      <c r="E2618">
        <v>2</v>
      </c>
      <c r="F2618">
        <v>1</v>
      </c>
      <c r="G2618">
        <v>1</v>
      </c>
      <c r="H2618" s="36">
        <v>2</v>
      </c>
    </row>
    <row r="2619" spans="1:8" x14ac:dyDescent="0.3">
      <c r="A2619" s="43">
        <v>2012</v>
      </c>
      <c r="B2619">
        <v>4</v>
      </c>
      <c r="C2619">
        <v>1</v>
      </c>
      <c r="D2619">
        <v>1</v>
      </c>
      <c r="E2619">
        <v>2</v>
      </c>
      <c r="F2619">
        <v>1</v>
      </c>
      <c r="G2619">
        <v>1</v>
      </c>
      <c r="H2619" s="36">
        <v>2</v>
      </c>
    </row>
    <row r="2620" spans="1:8" x14ac:dyDescent="0.3">
      <c r="A2620" s="43">
        <v>2015</v>
      </c>
      <c r="B2620">
        <v>3</v>
      </c>
      <c r="C2620">
        <v>1</v>
      </c>
      <c r="D2620">
        <v>0.86</v>
      </c>
      <c r="E2620">
        <v>1</v>
      </c>
      <c r="F2620">
        <v>1</v>
      </c>
      <c r="G2620">
        <v>1</v>
      </c>
      <c r="H2620" s="36">
        <v>2</v>
      </c>
    </row>
    <row r="2621" spans="1:8" x14ac:dyDescent="0.3">
      <c r="A2621" s="43">
        <v>2014</v>
      </c>
      <c r="B2621">
        <v>4</v>
      </c>
      <c r="C2621">
        <v>1</v>
      </c>
      <c r="D2621">
        <v>1</v>
      </c>
      <c r="E2621">
        <v>2</v>
      </c>
      <c r="F2621">
        <v>1</v>
      </c>
      <c r="G2621">
        <v>3</v>
      </c>
      <c r="H2621" s="36">
        <v>2</v>
      </c>
    </row>
    <row r="2622" spans="1:8" x14ac:dyDescent="0.3">
      <c r="A2622" s="43">
        <v>2020</v>
      </c>
      <c r="B2622">
        <v>4</v>
      </c>
      <c r="C2622">
        <v>1</v>
      </c>
      <c r="D2622">
        <v>0.76</v>
      </c>
      <c r="E2622">
        <v>2</v>
      </c>
      <c r="F2622">
        <v>2</v>
      </c>
      <c r="G2622">
        <v>2</v>
      </c>
      <c r="H2622" s="36">
        <v>2</v>
      </c>
    </row>
    <row r="2623" spans="1:8" x14ac:dyDescent="0.3">
      <c r="A2623" s="43">
        <v>2020</v>
      </c>
      <c r="B2623">
        <v>4</v>
      </c>
      <c r="C2623">
        <v>1</v>
      </c>
      <c r="D2623">
        <v>1</v>
      </c>
      <c r="E2623">
        <v>2</v>
      </c>
      <c r="F2623">
        <v>16</v>
      </c>
      <c r="G2623">
        <v>17</v>
      </c>
      <c r="H2623" s="36">
        <v>1</v>
      </c>
    </row>
    <row r="2624" spans="1:8" x14ac:dyDescent="0.3">
      <c r="A2624" s="43">
        <v>2020</v>
      </c>
      <c r="B2624">
        <v>4</v>
      </c>
      <c r="C2624">
        <v>0.97</v>
      </c>
      <c r="D2624">
        <v>1</v>
      </c>
      <c r="E2624">
        <v>2</v>
      </c>
      <c r="F2624">
        <v>4</v>
      </c>
      <c r="G2624">
        <v>5</v>
      </c>
      <c r="H2624" s="36">
        <v>2</v>
      </c>
    </row>
    <row r="2625" spans="1:8" x14ac:dyDescent="0.3">
      <c r="A2625" s="43">
        <v>2017</v>
      </c>
      <c r="B2625">
        <v>3</v>
      </c>
      <c r="C2625">
        <v>0.9</v>
      </c>
      <c r="D2625">
        <v>0.89</v>
      </c>
      <c r="E2625">
        <v>1</v>
      </c>
      <c r="F2625">
        <v>1</v>
      </c>
      <c r="G2625">
        <v>1</v>
      </c>
      <c r="H2625" s="36">
        <v>2</v>
      </c>
    </row>
    <row r="2626" spans="1:8" x14ac:dyDescent="0.3">
      <c r="A2626" s="43">
        <v>2017</v>
      </c>
      <c r="B2626">
        <v>3</v>
      </c>
      <c r="C2626">
        <v>1</v>
      </c>
      <c r="D2626">
        <v>0.94</v>
      </c>
      <c r="E2626">
        <v>1</v>
      </c>
      <c r="F2626">
        <v>1</v>
      </c>
      <c r="G2626">
        <v>1</v>
      </c>
      <c r="H2626" s="36">
        <v>2</v>
      </c>
    </row>
    <row r="2627" spans="1:8" x14ac:dyDescent="0.3">
      <c r="A2627" s="43">
        <v>2017</v>
      </c>
      <c r="B2627">
        <v>0</v>
      </c>
      <c r="E2627">
        <v>1</v>
      </c>
      <c r="F2627">
        <v>1</v>
      </c>
      <c r="G2627">
        <v>1</v>
      </c>
      <c r="H2627" s="36">
        <v>2</v>
      </c>
    </row>
    <row r="2628" spans="1:8" x14ac:dyDescent="0.3">
      <c r="A2628" s="43">
        <v>2020</v>
      </c>
      <c r="B2628">
        <v>4</v>
      </c>
      <c r="C2628">
        <v>1</v>
      </c>
      <c r="D2628">
        <v>1</v>
      </c>
      <c r="E2628">
        <v>2</v>
      </c>
      <c r="F2628">
        <v>1</v>
      </c>
      <c r="G2628">
        <v>1</v>
      </c>
      <c r="H2628" s="36">
        <v>1</v>
      </c>
    </row>
    <row r="2629" spans="1:8" x14ac:dyDescent="0.3">
      <c r="A2629" s="43">
        <v>2018</v>
      </c>
      <c r="B2629">
        <v>0</v>
      </c>
      <c r="D2629">
        <v>0.47</v>
      </c>
      <c r="E2629">
        <v>1</v>
      </c>
      <c r="F2629">
        <v>1</v>
      </c>
      <c r="G2629">
        <v>1</v>
      </c>
      <c r="H2629" s="36">
        <v>1</v>
      </c>
    </row>
    <row r="2630" spans="1:8" x14ac:dyDescent="0.3">
      <c r="A2630" s="43">
        <v>2014</v>
      </c>
      <c r="B2630">
        <v>3</v>
      </c>
      <c r="C2630">
        <v>1</v>
      </c>
      <c r="D2630">
        <v>0.68</v>
      </c>
      <c r="E2630">
        <v>1</v>
      </c>
      <c r="F2630">
        <v>1</v>
      </c>
      <c r="G2630">
        <v>2</v>
      </c>
      <c r="H2630" s="36">
        <v>2</v>
      </c>
    </row>
    <row r="2631" spans="1:8" x14ac:dyDescent="0.3">
      <c r="A2631" s="43">
        <v>2021</v>
      </c>
      <c r="B2631">
        <v>4</v>
      </c>
      <c r="C2631">
        <v>1</v>
      </c>
      <c r="D2631">
        <v>0.98</v>
      </c>
      <c r="E2631">
        <v>1</v>
      </c>
      <c r="F2631">
        <v>2</v>
      </c>
      <c r="G2631">
        <v>2</v>
      </c>
      <c r="H2631" s="36">
        <v>2</v>
      </c>
    </row>
    <row r="2632" spans="1:8" x14ac:dyDescent="0.3">
      <c r="A2632" s="43">
        <v>2019</v>
      </c>
      <c r="B2632">
        <v>3</v>
      </c>
      <c r="C2632">
        <v>1</v>
      </c>
      <c r="D2632">
        <v>0.99</v>
      </c>
      <c r="E2632">
        <v>1</v>
      </c>
      <c r="F2632">
        <v>9</v>
      </c>
      <c r="G2632">
        <v>10</v>
      </c>
      <c r="H2632" s="36">
        <v>2</v>
      </c>
    </row>
    <row r="2633" spans="1:8" x14ac:dyDescent="0.3">
      <c r="A2633" s="43">
        <v>2020</v>
      </c>
      <c r="B2633">
        <v>4</v>
      </c>
      <c r="C2633">
        <v>1</v>
      </c>
      <c r="D2633">
        <v>0.99</v>
      </c>
      <c r="E2633">
        <v>1</v>
      </c>
      <c r="F2633">
        <v>358</v>
      </c>
      <c r="G2633">
        <v>411</v>
      </c>
      <c r="H2633" s="36">
        <v>2</v>
      </c>
    </row>
    <row r="2634" spans="1:8" x14ac:dyDescent="0.3">
      <c r="A2634" s="43">
        <v>2020</v>
      </c>
      <c r="B2634">
        <v>4</v>
      </c>
      <c r="C2634">
        <v>0.92</v>
      </c>
      <c r="D2634">
        <v>1</v>
      </c>
      <c r="E2634">
        <v>1</v>
      </c>
      <c r="F2634">
        <v>4</v>
      </c>
      <c r="G2634">
        <v>8</v>
      </c>
      <c r="H2634" s="36">
        <v>1</v>
      </c>
    </row>
    <row r="2635" spans="1:8" x14ac:dyDescent="0.3">
      <c r="A2635" s="43">
        <v>2021</v>
      </c>
      <c r="B2635">
        <v>0</v>
      </c>
      <c r="D2635">
        <v>0</v>
      </c>
      <c r="E2635">
        <v>1</v>
      </c>
      <c r="F2635">
        <v>2</v>
      </c>
      <c r="G2635">
        <v>2</v>
      </c>
      <c r="H2635" s="36">
        <v>2</v>
      </c>
    </row>
    <row r="2636" spans="1:8" x14ac:dyDescent="0.3">
      <c r="A2636" s="43">
        <v>2021</v>
      </c>
      <c r="B2636">
        <v>4</v>
      </c>
      <c r="C2636">
        <v>1</v>
      </c>
      <c r="D2636">
        <v>1</v>
      </c>
      <c r="E2636">
        <v>1</v>
      </c>
      <c r="F2636">
        <v>1</v>
      </c>
      <c r="G2636">
        <v>2</v>
      </c>
      <c r="H2636" s="36">
        <v>2</v>
      </c>
    </row>
    <row r="2637" spans="1:8" x14ac:dyDescent="0.3">
      <c r="A2637" s="43">
        <v>2021</v>
      </c>
      <c r="B2637">
        <v>4</v>
      </c>
      <c r="C2637">
        <v>1</v>
      </c>
      <c r="D2637">
        <v>0.97</v>
      </c>
      <c r="E2637">
        <v>1</v>
      </c>
      <c r="F2637">
        <v>6</v>
      </c>
      <c r="G2637">
        <v>6</v>
      </c>
      <c r="H2637" s="36">
        <v>2</v>
      </c>
    </row>
    <row r="2638" spans="1:8" x14ac:dyDescent="0.3">
      <c r="A2638" s="43">
        <v>2021</v>
      </c>
      <c r="B2638">
        <v>1</v>
      </c>
      <c r="C2638">
        <v>0.5</v>
      </c>
      <c r="D2638">
        <v>0</v>
      </c>
      <c r="E2638">
        <v>1</v>
      </c>
      <c r="F2638">
        <v>3</v>
      </c>
      <c r="G2638">
        <v>3</v>
      </c>
      <c r="H2638" s="36">
        <v>2</v>
      </c>
    </row>
    <row r="2639" spans="1:8" x14ac:dyDescent="0.3">
      <c r="A2639" s="43">
        <v>2021</v>
      </c>
      <c r="B2639">
        <v>4</v>
      </c>
      <c r="C2639">
        <v>1</v>
      </c>
      <c r="D2639">
        <v>1</v>
      </c>
      <c r="E2639">
        <v>2</v>
      </c>
      <c r="F2639">
        <v>1</v>
      </c>
      <c r="G2639">
        <v>1</v>
      </c>
      <c r="H2639" s="36">
        <v>2</v>
      </c>
    </row>
    <row r="2640" spans="1:8" x14ac:dyDescent="0.3">
      <c r="A2640" s="43">
        <v>2020</v>
      </c>
      <c r="B2640">
        <v>0</v>
      </c>
      <c r="E2640">
        <v>1</v>
      </c>
      <c r="F2640">
        <v>1</v>
      </c>
      <c r="G2640">
        <v>1</v>
      </c>
      <c r="H2640" s="36">
        <v>2</v>
      </c>
    </row>
    <row r="2641" spans="1:8" x14ac:dyDescent="0.3">
      <c r="A2641" s="43">
        <v>2021</v>
      </c>
      <c r="B2641">
        <v>4</v>
      </c>
      <c r="C2641">
        <v>0.97</v>
      </c>
      <c r="D2641">
        <v>0.99</v>
      </c>
      <c r="E2641">
        <v>1</v>
      </c>
      <c r="F2641">
        <v>2</v>
      </c>
      <c r="G2641">
        <v>4</v>
      </c>
      <c r="H2641" s="36">
        <v>2</v>
      </c>
    </row>
    <row r="2642" spans="1:8" x14ac:dyDescent="0.3">
      <c r="A2642" s="43">
        <v>2015</v>
      </c>
      <c r="B2642">
        <v>4</v>
      </c>
      <c r="C2642">
        <v>1</v>
      </c>
      <c r="D2642">
        <v>0.99</v>
      </c>
      <c r="E2642">
        <v>2</v>
      </c>
      <c r="F2642">
        <v>3</v>
      </c>
      <c r="G2642">
        <v>4</v>
      </c>
      <c r="H2642" s="36">
        <v>2</v>
      </c>
    </row>
    <row r="2643" spans="1:8" x14ac:dyDescent="0.3">
      <c r="A2643" s="43">
        <v>2017</v>
      </c>
      <c r="B2643">
        <v>4</v>
      </c>
      <c r="C2643">
        <v>1</v>
      </c>
      <c r="D2643">
        <v>1</v>
      </c>
      <c r="E2643">
        <v>1</v>
      </c>
      <c r="F2643">
        <v>16</v>
      </c>
      <c r="G2643">
        <v>17</v>
      </c>
      <c r="H2643" s="36">
        <v>2</v>
      </c>
    </row>
    <row r="2644" spans="1:8" x14ac:dyDescent="0.3">
      <c r="A2644" s="43">
        <v>2021</v>
      </c>
      <c r="B2644">
        <v>4</v>
      </c>
      <c r="C2644">
        <v>1</v>
      </c>
      <c r="D2644">
        <v>1</v>
      </c>
      <c r="E2644">
        <v>2</v>
      </c>
      <c r="F2644">
        <v>2</v>
      </c>
      <c r="G2644">
        <v>2</v>
      </c>
      <c r="H2644" s="36">
        <v>2</v>
      </c>
    </row>
    <row r="2645" spans="1:8" x14ac:dyDescent="0.3">
      <c r="A2645" s="43">
        <v>2019</v>
      </c>
      <c r="B2645">
        <v>4</v>
      </c>
      <c r="C2645">
        <v>1</v>
      </c>
      <c r="D2645">
        <v>0.85</v>
      </c>
      <c r="E2645">
        <v>2</v>
      </c>
      <c r="F2645">
        <v>2</v>
      </c>
      <c r="G2645">
        <v>2</v>
      </c>
      <c r="H2645" s="36">
        <v>2</v>
      </c>
    </row>
    <row r="2646" spans="1:8" x14ac:dyDescent="0.3">
      <c r="A2646" s="43">
        <v>2020</v>
      </c>
      <c r="B2646">
        <v>4</v>
      </c>
      <c r="C2646">
        <v>1</v>
      </c>
      <c r="D2646">
        <v>1</v>
      </c>
      <c r="E2646">
        <v>1</v>
      </c>
      <c r="F2646">
        <v>1</v>
      </c>
      <c r="G2646">
        <v>1</v>
      </c>
      <c r="H2646" s="36">
        <v>2</v>
      </c>
    </row>
    <row r="2647" spans="1:8" x14ac:dyDescent="0.3">
      <c r="A2647" s="43">
        <v>2019</v>
      </c>
      <c r="B2647">
        <v>4</v>
      </c>
      <c r="C2647">
        <v>1</v>
      </c>
      <c r="D2647">
        <v>0.98</v>
      </c>
      <c r="E2647">
        <v>2</v>
      </c>
      <c r="F2647">
        <v>2</v>
      </c>
      <c r="G2647">
        <v>2</v>
      </c>
      <c r="H2647" s="36">
        <v>2</v>
      </c>
    </row>
    <row r="2648" spans="1:8" x14ac:dyDescent="0.3">
      <c r="A2648" s="43">
        <v>2019</v>
      </c>
      <c r="B2648">
        <v>4</v>
      </c>
      <c r="C2648">
        <v>1</v>
      </c>
      <c r="D2648">
        <v>0.93</v>
      </c>
      <c r="E2648">
        <v>1</v>
      </c>
      <c r="F2648">
        <v>1</v>
      </c>
      <c r="G2648">
        <v>1</v>
      </c>
      <c r="H2648" s="36">
        <v>2</v>
      </c>
    </row>
    <row r="2649" spans="1:8" x14ac:dyDescent="0.3">
      <c r="A2649" s="43">
        <v>2019</v>
      </c>
      <c r="B2649">
        <v>0</v>
      </c>
      <c r="D2649">
        <v>0.6</v>
      </c>
      <c r="E2649">
        <v>1</v>
      </c>
      <c r="F2649">
        <v>1</v>
      </c>
      <c r="G2649">
        <v>1</v>
      </c>
      <c r="H2649" s="36">
        <v>2</v>
      </c>
    </row>
    <row r="2650" spans="1:8" x14ac:dyDescent="0.3">
      <c r="A2650" s="43">
        <v>2021</v>
      </c>
      <c r="B2650">
        <v>4</v>
      </c>
      <c r="C2650">
        <v>1</v>
      </c>
      <c r="D2650">
        <v>1</v>
      </c>
      <c r="E2650">
        <v>1</v>
      </c>
      <c r="F2650">
        <v>1</v>
      </c>
      <c r="G2650">
        <v>1</v>
      </c>
      <c r="H2650" s="36">
        <v>2</v>
      </c>
    </row>
    <row r="2651" spans="1:8" x14ac:dyDescent="0.3">
      <c r="A2651" s="43">
        <v>2021</v>
      </c>
      <c r="B2651">
        <v>4</v>
      </c>
      <c r="C2651">
        <v>1</v>
      </c>
      <c r="D2651">
        <v>1</v>
      </c>
      <c r="E2651">
        <v>2</v>
      </c>
      <c r="F2651">
        <v>1</v>
      </c>
      <c r="G2651">
        <v>1</v>
      </c>
      <c r="H2651" s="36">
        <v>2</v>
      </c>
    </row>
    <row r="2652" spans="1:8" x14ac:dyDescent="0.3">
      <c r="A2652" s="43">
        <v>2016</v>
      </c>
      <c r="B2652">
        <v>4</v>
      </c>
      <c r="C2652">
        <v>1</v>
      </c>
      <c r="D2652">
        <v>0.9</v>
      </c>
      <c r="E2652">
        <v>1</v>
      </c>
      <c r="F2652">
        <v>4</v>
      </c>
      <c r="G2652">
        <v>4</v>
      </c>
      <c r="H2652" s="36">
        <v>2</v>
      </c>
    </row>
    <row r="2653" spans="1:8" x14ac:dyDescent="0.3">
      <c r="A2653" s="43">
        <v>2018</v>
      </c>
      <c r="B2653">
        <v>2</v>
      </c>
      <c r="C2653">
        <v>0</v>
      </c>
      <c r="D2653">
        <v>0</v>
      </c>
      <c r="E2653">
        <v>1</v>
      </c>
      <c r="F2653">
        <v>1</v>
      </c>
      <c r="G2653">
        <v>2</v>
      </c>
      <c r="H2653" s="36">
        <v>2</v>
      </c>
    </row>
    <row r="2654" spans="1:8" x14ac:dyDescent="0.3">
      <c r="A2654" s="43">
        <v>2014</v>
      </c>
      <c r="B2654">
        <v>3</v>
      </c>
      <c r="C2654">
        <v>1</v>
      </c>
      <c r="D2654">
        <v>0.75</v>
      </c>
      <c r="E2654">
        <v>1</v>
      </c>
      <c r="F2654">
        <v>6</v>
      </c>
      <c r="G2654">
        <v>7</v>
      </c>
      <c r="H2654" s="36">
        <v>2</v>
      </c>
    </row>
    <row r="2655" spans="1:8" x14ac:dyDescent="0.3">
      <c r="A2655" s="43">
        <v>2017</v>
      </c>
      <c r="B2655">
        <v>4</v>
      </c>
      <c r="C2655">
        <v>1</v>
      </c>
      <c r="D2655">
        <v>1</v>
      </c>
      <c r="E2655">
        <v>1</v>
      </c>
      <c r="F2655">
        <v>1</v>
      </c>
      <c r="G2655">
        <v>1</v>
      </c>
      <c r="H2655" s="36">
        <v>2</v>
      </c>
    </row>
    <row r="2656" spans="1:8" x14ac:dyDescent="0.3">
      <c r="A2656" s="43">
        <v>2020</v>
      </c>
      <c r="B2656">
        <v>4</v>
      </c>
      <c r="C2656">
        <v>1</v>
      </c>
      <c r="D2656">
        <v>0.95</v>
      </c>
      <c r="E2656">
        <v>1</v>
      </c>
      <c r="F2656">
        <v>3</v>
      </c>
      <c r="G2656">
        <v>8</v>
      </c>
      <c r="H2656" s="36">
        <v>2</v>
      </c>
    </row>
    <row r="2657" spans="1:8" x14ac:dyDescent="0.3">
      <c r="A2657" s="43">
        <v>2021</v>
      </c>
      <c r="B2657">
        <v>4</v>
      </c>
      <c r="C2657">
        <v>0.96</v>
      </c>
      <c r="D2657">
        <v>1</v>
      </c>
      <c r="E2657">
        <v>2</v>
      </c>
      <c r="F2657">
        <v>4</v>
      </c>
      <c r="G2657">
        <v>4</v>
      </c>
      <c r="H2657" s="36">
        <v>2</v>
      </c>
    </row>
    <row r="2658" spans="1:8" x14ac:dyDescent="0.3">
      <c r="A2658" s="43">
        <v>2019</v>
      </c>
      <c r="B2658">
        <v>4</v>
      </c>
      <c r="C2658">
        <v>1</v>
      </c>
      <c r="D2658">
        <v>0.8</v>
      </c>
      <c r="E2658">
        <v>1</v>
      </c>
      <c r="F2658">
        <v>3</v>
      </c>
      <c r="G2658">
        <v>3</v>
      </c>
      <c r="H2658" s="36">
        <v>2</v>
      </c>
    </row>
    <row r="2659" spans="1:8" x14ac:dyDescent="0.3">
      <c r="A2659" s="43">
        <v>2021</v>
      </c>
      <c r="B2659">
        <v>1</v>
      </c>
      <c r="C2659">
        <v>0.5</v>
      </c>
      <c r="D2659">
        <v>0.04</v>
      </c>
      <c r="E2659">
        <v>1</v>
      </c>
      <c r="F2659">
        <v>1</v>
      </c>
      <c r="G2659">
        <v>1</v>
      </c>
      <c r="H2659" s="36">
        <v>2</v>
      </c>
    </row>
    <row r="2660" spans="1:8" x14ac:dyDescent="0.3">
      <c r="A2660" s="43">
        <v>2019</v>
      </c>
      <c r="B2660">
        <v>4</v>
      </c>
      <c r="C2660">
        <v>1</v>
      </c>
      <c r="D2660">
        <v>1</v>
      </c>
      <c r="E2660">
        <v>1</v>
      </c>
      <c r="F2660">
        <v>2</v>
      </c>
      <c r="G2660">
        <v>2</v>
      </c>
      <c r="H2660" s="36">
        <v>2</v>
      </c>
    </row>
    <row r="2661" spans="1:8" x14ac:dyDescent="0.3">
      <c r="A2661" s="43">
        <v>2013</v>
      </c>
      <c r="B2661">
        <v>0</v>
      </c>
      <c r="E2661">
        <v>1</v>
      </c>
      <c r="F2661">
        <v>1</v>
      </c>
      <c r="G2661">
        <v>4</v>
      </c>
      <c r="H2661" s="36">
        <v>2</v>
      </c>
    </row>
    <row r="2662" spans="1:8" x14ac:dyDescent="0.3">
      <c r="A2662" s="43">
        <v>2019</v>
      </c>
      <c r="B2662">
        <v>4</v>
      </c>
      <c r="C2662">
        <v>1</v>
      </c>
      <c r="D2662">
        <v>1</v>
      </c>
      <c r="E2662">
        <v>2</v>
      </c>
      <c r="F2662">
        <v>2</v>
      </c>
      <c r="G2662">
        <v>2</v>
      </c>
      <c r="H2662" s="36">
        <v>2</v>
      </c>
    </row>
    <row r="2663" spans="1:8" x14ac:dyDescent="0.3">
      <c r="A2663" s="43">
        <v>2021</v>
      </c>
      <c r="B2663">
        <v>4</v>
      </c>
      <c r="C2663">
        <v>1</v>
      </c>
      <c r="D2663">
        <v>0.95</v>
      </c>
      <c r="E2663">
        <v>2</v>
      </c>
      <c r="F2663">
        <v>1</v>
      </c>
      <c r="G2663">
        <v>1</v>
      </c>
      <c r="H2663" s="36">
        <v>2</v>
      </c>
    </row>
    <row r="2664" spans="1:8" x14ac:dyDescent="0.3">
      <c r="A2664" s="43">
        <v>2020</v>
      </c>
      <c r="B2664">
        <v>4</v>
      </c>
      <c r="C2664">
        <v>0.89</v>
      </c>
      <c r="D2664">
        <v>0.62</v>
      </c>
      <c r="E2664">
        <v>1</v>
      </c>
      <c r="F2664">
        <v>6</v>
      </c>
      <c r="G2664">
        <v>6</v>
      </c>
      <c r="H2664" s="36">
        <v>2</v>
      </c>
    </row>
    <row r="2665" spans="1:8" x14ac:dyDescent="0.3">
      <c r="A2665" s="43">
        <v>2018</v>
      </c>
      <c r="B2665">
        <v>1</v>
      </c>
      <c r="C2665">
        <v>1</v>
      </c>
      <c r="D2665">
        <v>0.25</v>
      </c>
      <c r="E2665">
        <v>1</v>
      </c>
      <c r="F2665">
        <v>1</v>
      </c>
      <c r="G2665">
        <v>1</v>
      </c>
      <c r="H2665" s="36">
        <v>2</v>
      </c>
    </row>
    <row r="2666" spans="1:8" x14ac:dyDescent="0.3">
      <c r="A2666" s="43">
        <v>2021</v>
      </c>
      <c r="B2666">
        <v>4</v>
      </c>
      <c r="C2666">
        <v>1</v>
      </c>
      <c r="D2666">
        <v>1</v>
      </c>
      <c r="E2666">
        <v>1</v>
      </c>
      <c r="F2666">
        <v>2</v>
      </c>
      <c r="G2666">
        <v>2</v>
      </c>
      <c r="H2666" s="36">
        <v>2</v>
      </c>
    </row>
    <row r="2667" spans="1:8" x14ac:dyDescent="0.3">
      <c r="A2667" s="43">
        <v>2019</v>
      </c>
      <c r="B2667">
        <v>3</v>
      </c>
      <c r="C2667">
        <v>1</v>
      </c>
      <c r="D2667">
        <v>0.95</v>
      </c>
      <c r="E2667">
        <v>2</v>
      </c>
      <c r="F2667">
        <v>3</v>
      </c>
      <c r="G2667">
        <v>3</v>
      </c>
      <c r="H2667" s="36">
        <v>2</v>
      </c>
    </row>
    <row r="2668" spans="1:8" x14ac:dyDescent="0.3">
      <c r="A2668" s="43">
        <v>2013</v>
      </c>
      <c r="B2668">
        <v>4</v>
      </c>
      <c r="C2668">
        <v>1</v>
      </c>
      <c r="D2668">
        <v>0.99</v>
      </c>
      <c r="E2668">
        <v>2</v>
      </c>
      <c r="F2668">
        <v>2</v>
      </c>
      <c r="G2668">
        <v>4</v>
      </c>
      <c r="H2668" s="36">
        <v>2</v>
      </c>
    </row>
    <row r="2669" spans="1:8" x14ac:dyDescent="0.3">
      <c r="A2669" s="43">
        <v>2016</v>
      </c>
      <c r="B2669">
        <v>4</v>
      </c>
      <c r="C2669">
        <v>1</v>
      </c>
      <c r="D2669">
        <v>0.99</v>
      </c>
      <c r="E2669">
        <v>2</v>
      </c>
      <c r="F2669">
        <v>2</v>
      </c>
      <c r="G2669">
        <v>3</v>
      </c>
      <c r="H2669" s="36">
        <v>2</v>
      </c>
    </row>
    <row r="2670" spans="1:8" x14ac:dyDescent="0.3">
      <c r="A2670" s="43">
        <v>2014</v>
      </c>
      <c r="B2670">
        <v>4</v>
      </c>
      <c r="C2670">
        <v>1</v>
      </c>
      <c r="D2670">
        <v>1</v>
      </c>
      <c r="E2670">
        <v>2</v>
      </c>
      <c r="F2670">
        <v>3</v>
      </c>
      <c r="G2670">
        <v>3</v>
      </c>
      <c r="H2670" s="36">
        <v>2</v>
      </c>
    </row>
    <row r="2671" spans="1:8" x14ac:dyDescent="0.3">
      <c r="A2671" s="43">
        <v>2018</v>
      </c>
      <c r="B2671">
        <v>4</v>
      </c>
      <c r="C2671">
        <v>1</v>
      </c>
      <c r="D2671">
        <v>1</v>
      </c>
      <c r="E2671">
        <v>1</v>
      </c>
      <c r="F2671">
        <v>28</v>
      </c>
      <c r="G2671">
        <v>31</v>
      </c>
      <c r="H2671" s="36">
        <v>2</v>
      </c>
    </row>
    <row r="2672" spans="1:8" x14ac:dyDescent="0.3">
      <c r="A2672" s="43">
        <v>2019</v>
      </c>
      <c r="B2672">
        <v>4</v>
      </c>
      <c r="C2672">
        <v>1</v>
      </c>
      <c r="D2672">
        <v>0.97</v>
      </c>
      <c r="E2672">
        <v>2</v>
      </c>
      <c r="F2672">
        <v>1</v>
      </c>
      <c r="G2672">
        <v>1</v>
      </c>
      <c r="H2672" s="36">
        <v>2</v>
      </c>
    </row>
    <row r="2673" spans="1:8" x14ac:dyDescent="0.3">
      <c r="A2673" s="43">
        <v>2018</v>
      </c>
      <c r="B2673">
        <v>4</v>
      </c>
      <c r="C2673">
        <v>1</v>
      </c>
      <c r="D2673">
        <v>0.99</v>
      </c>
      <c r="E2673">
        <v>1</v>
      </c>
      <c r="F2673">
        <v>13</v>
      </c>
      <c r="G2673">
        <v>13</v>
      </c>
      <c r="H2673" s="36">
        <v>2</v>
      </c>
    </row>
    <row r="2674" spans="1:8" x14ac:dyDescent="0.3">
      <c r="A2674" s="43">
        <v>2016</v>
      </c>
      <c r="B2674">
        <v>4</v>
      </c>
      <c r="C2674">
        <v>1</v>
      </c>
      <c r="D2674">
        <v>0.67</v>
      </c>
      <c r="E2674">
        <v>1</v>
      </c>
      <c r="F2674">
        <v>3</v>
      </c>
      <c r="G2674">
        <v>4</v>
      </c>
      <c r="H2674" s="36">
        <v>2</v>
      </c>
    </row>
    <row r="2675" spans="1:8" x14ac:dyDescent="0.3">
      <c r="A2675" s="43">
        <v>2021</v>
      </c>
      <c r="B2675">
        <v>4</v>
      </c>
      <c r="C2675">
        <v>1</v>
      </c>
      <c r="D2675">
        <v>0.98</v>
      </c>
      <c r="E2675">
        <v>2</v>
      </c>
      <c r="F2675">
        <v>1</v>
      </c>
      <c r="G2675">
        <v>1</v>
      </c>
      <c r="H2675" s="36">
        <v>2</v>
      </c>
    </row>
    <row r="2676" spans="1:8" x14ac:dyDescent="0.3">
      <c r="A2676" s="43">
        <v>2015</v>
      </c>
      <c r="B2676">
        <v>2</v>
      </c>
      <c r="C2676">
        <v>0</v>
      </c>
      <c r="D2676">
        <v>0</v>
      </c>
      <c r="E2676">
        <v>1</v>
      </c>
      <c r="F2676">
        <v>1</v>
      </c>
      <c r="G2676">
        <v>9</v>
      </c>
      <c r="H2676" s="36">
        <v>2</v>
      </c>
    </row>
    <row r="2677" spans="1:8" x14ac:dyDescent="0.3">
      <c r="A2677" s="43">
        <v>2021</v>
      </c>
      <c r="B2677">
        <v>4</v>
      </c>
      <c r="C2677">
        <v>1</v>
      </c>
      <c r="D2677">
        <v>1</v>
      </c>
      <c r="E2677">
        <v>1</v>
      </c>
      <c r="F2677">
        <v>1</v>
      </c>
      <c r="G2677">
        <v>1</v>
      </c>
      <c r="H2677" s="36">
        <v>2</v>
      </c>
    </row>
    <row r="2678" spans="1:8" x14ac:dyDescent="0.3">
      <c r="A2678" s="43">
        <v>2012</v>
      </c>
      <c r="B2678">
        <v>4</v>
      </c>
      <c r="C2678">
        <v>1</v>
      </c>
      <c r="D2678">
        <v>1</v>
      </c>
      <c r="E2678">
        <v>2</v>
      </c>
      <c r="F2678">
        <v>2</v>
      </c>
      <c r="G2678">
        <v>2</v>
      </c>
      <c r="H2678" s="36">
        <v>2</v>
      </c>
    </row>
    <row r="2679" spans="1:8" x14ac:dyDescent="0.3">
      <c r="A2679" s="43">
        <v>2015</v>
      </c>
      <c r="B2679">
        <v>3</v>
      </c>
      <c r="C2679">
        <v>1</v>
      </c>
      <c r="D2679">
        <v>0.79</v>
      </c>
      <c r="E2679">
        <v>2</v>
      </c>
      <c r="F2679">
        <v>1</v>
      </c>
      <c r="G2679">
        <v>1</v>
      </c>
      <c r="H2679" s="36">
        <v>2</v>
      </c>
    </row>
    <row r="2680" spans="1:8" x14ac:dyDescent="0.3">
      <c r="A2680" s="43">
        <v>2021</v>
      </c>
      <c r="B2680">
        <v>4</v>
      </c>
      <c r="C2680">
        <v>1</v>
      </c>
      <c r="D2680">
        <v>1</v>
      </c>
      <c r="E2680">
        <v>1</v>
      </c>
      <c r="F2680">
        <v>1</v>
      </c>
      <c r="G2680">
        <v>1</v>
      </c>
      <c r="H2680" s="36">
        <v>2</v>
      </c>
    </row>
    <row r="2681" spans="1:8" x14ac:dyDescent="0.3">
      <c r="A2681" s="43">
        <v>2014</v>
      </c>
      <c r="B2681">
        <v>4</v>
      </c>
      <c r="C2681">
        <v>1</v>
      </c>
      <c r="D2681">
        <v>1</v>
      </c>
      <c r="E2681">
        <v>2</v>
      </c>
      <c r="F2681">
        <v>1</v>
      </c>
      <c r="G2681">
        <v>1</v>
      </c>
      <c r="H2681" s="36">
        <v>2</v>
      </c>
    </row>
    <row r="2682" spans="1:8" x14ac:dyDescent="0.3">
      <c r="A2682" s="43">
        <v>2021</v>
      </c>
      <c r="B2682">
        <v>4</v>
      </c>
      <c r="C2682">
        <v>1</v>
      </c>
      <c r="D2682">
        <v>1</v>
      </c>
      <c r="E2682">
        <v>2</v>
      </c>
      <c r="F2682">
        <v>3</v>
      </c>
      <c r="G2682">
        <v>3</v>
      </c>
      <c r="H2682" s="36">
        <v>2</v>
      </c>
    </row>
    <row r="2683" spans="1:8" x14ac:dyDescent="0.3">
      <c r="A2683" s="43">
        <v>2016</v>
      </c>
      <c r="B2683">
        <v>4</v>
      </c>
      <c r="C2683">
        <v>1</v>
      </c>
      <c r="D2683">
        <v>1</v>
      </c>
      <c r="E2683">
        <v>1</v>
      </c>
      <c r="F2683">
        <v>1</v>
      </c>
      <c r="G2683">
        <v>2</v>
      </c>
      <c r="H2683" s="36">
        <v>2</v>
      </c>
    </row>
    <row r="2684" spans="1:8" x14ac:dyDescent="0.3">
      <c r="A2684" s="43">
        <v>2021</v>
      </c>
      <c r="B2684">
        <v>3</v>
      </c>
      <c r="C2684">
        <v>1</v>
      </c>
      <c r="D2684">
        <v>0.33</v>
      </c>
      <c r="E2684">
        <v>1</v>
      </c>
      <c r="F2684">
        <v>2</v>
      </c>
      <c r="G2684">
        <v>2</v>
      </c>
      <c r="H2684" s="36">
        <v>2</v>
      </c>
    </row>
    <row r="2685" spans="1:8" x14ac:dyDescent="0.3">
      <c r="A2685" s="43">
        <v>2021</v>
      </c>
      <c r="B2685">
        <v>4</v>
      </c>
      <c r="C2685">
        <v>1</v>
      </c>
      <c r="D2685">
        <v>1</v>
      </c>
      <c r="E2685">
        <v>1</v>
      </c>
      <c r="F2685">
        <v>7</v>
      </c>
      <c r="G2685">
        <v>9</v>
      </c>
      <c r="H2685" s="36">
        <v>2</v>
      </c>
    </row>
    <row r="2686" spans="1:8" x14ac:dyDescent="0.3">
      <c r="A2686" s="43">
        <v>2017</v>
      </c>
      <c r="B2686">
        <v>4</v>
      </c>
      <c r="C2686">
        <v>1</v>
      </c>
      <c r="D2686">
        <v>0.99</v>
      </c>
      <c r="E2686">
        <v>1</v>
      </c>
      <c r="F2686">
        <v>1</v>
      </c>
      <c r="G2686">
        <v>1</v>
      </c>
      <c r="H2686" s="36">
        <v>2</v>
      </c>
    </row>
    <row r="2687" spans="1:8" x14ac:dyDescent="0.3">
      <c r="A2687" s="43">
        <v>2016</v>
      </c>
      <c r="B2687">
        <v>0</v>
      </c>
      <c r="D2687">
        <v>1</v>
      </c>
      <c r="E2687">
        <v>1</v>
      </c>
      <c r="F2687">
        <v>1</v>
      </c>
      <c r="G2687">
        <v>1</v>
      </c>
      <c r="H2687" s="36">
        <v>2</v>
      </c>
    </row>
    <row r="2688" spans="1:8" x14ac:dyDescent="0.3">
      <c r="A2688" s="43">
        <v>2021</v>
      </c>
      <c r="B2688">
        <v>4</v>
      </c>
      <c r="C2688">
        <v>1</v>
      </c>
      <c r="D2688">
        <v>1</v>
      </c>
      <c r="E2688">
        <v>2</v>
      </c>
      <c r="F2688">
        <v>2</v>
      </c>
      <c r="G2688">
        <v>3</v>
      </c>
      <c r="H2688" s="36">
        <v>2</v>
      </c>
    </row>
    <row r="2689" spans="1:8" x14ac:dyDescent="0.3">
      <c r="A2689" s="43">
        <v>2021</v>
      </c>
      <c r="B2689">
        <v>4</v>
      </c>
      <c r="C2689">
        <v>1</v>
      </c>
      <c r="D2689">
        <v>1</v>
      </c>
      <c r="E2689">
        <v>1</v>
      </c>
      <c r="F2689">
        <v>5</v>
      </c>
      <c r="G2689">
        <v>5</v>
      </c>
      <c r="H2689" s="36">
        <v>2</v>
      </c>
    </row>
    <row r="2690" spans="1:8" x14ac:dyDescent="0.3">
      <c r="A2690" s="43">
        <v>2015</v>
      </c>
      <c r="B2690">
        <v>4</v>
      </c>
      <c r="C2690">
        <v>1</v>
      </c>
      <c r="D2690">
        <v>1</v>
      </c>
      <c r="E2690">
        <v>1</v>
      </c>
      <c r="F2690">
        <v>15</v>
      </c>
      <c r="G2690">
        <v>18</v>
      </c>
      <c r="H2690" s="36">
        <v>2</v>
      </c>
    </row>
    <row r="2691" spans="1:8" x14ac:dyDescent="0.3">
      <c r="A2691" s="43">
        <v>2017</v>
      </c>
      <c r="B2691">
        <v>4</v>
      </c>
      <c r="C2691">
        <v>1</v>
      </c>
      <c r="D2691">
        <v>0.99</v>
      </c>
      <c r="E2691">
        <v>1</v>
      </c>
      <c r="F2691">
        <v>5</v>
      </c>
      <c r="G2691">
        <v>6</v>
      </c>
      <c r="H2691" s="36">
        <v>2</v>
      </c>
    </row>
    <row r="2692" spans="1:8" x14ac:dyDescent="0.3">
      <c r="A2692" s="43">
        <v>2017</v>
      </c>
      <c r="B2692">
        <v>4</v>
      </c>
      <c r="C2692">
        <v>1</v>
      </c>
      <c r="D2692">
        <v>1</v>
      </c>
      <c r="E2692">
        <v>2</v>
      </c>
      <c r="F2692">
        <v>3</v>
      </c>
      <c r="G2692">
        <v>3</v>
      </c>
      <c r="H2692" s="36">
        <v>2</v>
      </c>
    </row>
    <row r="2693" spans="1:8" x14ac:dyDescent="0.3">
      <c r="A2693" s="43">
        <v>2021</v>
      </c>
      <c r="B2693">
        <v>4</v>
      </c>
      <c r="C2693">
        <v>1</v>
      </c>
      <c r="D2693">
        <v>1</v>
      </c>
      <c r="E2693">
        <v>2</v>
      </c>
      <c r="F2693">
        <v>1</v>
      </c>
      <c r="G2693">
        <v>2</v>
      </c>
      <c r="H2693" s="36">
        <v>2</v>
      </c>
    </row>
    <row r="2694" spans="1:8" x14ac:dyDescent="0.3">
      <c r="A2694" s="43">
        <v>2016</v>
      </c>
      <c r="B2694">
        <v>4</v>
      </c>
      <c r="C2694">
        <v>1</v>
      </c>
      <c r="D2694">
        <v>0.98</v>
      </c>
      <c r="E2694">
        <v>2</v>
      </c>
      <c r="F2694">
        <v>2</v>
      </c>
      <c r="G2694">
        <v>2</v>
      </c>
      <c r="H2694" s="36">
        <v>2</v>
      </c>
    </row>
    <row r="2695" spans="1:8" x14ac:dyDescent="0.3">
      <c r="A2695" s="43">
        <v>2016</v>
      </c>
      <c r="B2695">
        <v>4</v>
      </c>
      <c r="C2695">
        <v>1</v>
      </c>
      <c r="D2695">
        <v>1</v>
      </c>
      <c r="E2695">
        <v>1</v>
      </c>
      <c r="F2695">
        <v>2</v>
      </c>
      <c r="G2695">
        <v>4</v>
      </c>
      <c r="H2695" s="36">
        <v>2</v>
      </c>
    </row>
    <row r="2696" spans="1:8" x14ac:dyDescent="0.3">
      <c r="A2696" s="43">
        <v>2020</v>
      </c>
      <c r="B2696">
        <v>1</v>
      </c>
      <c r="C2696">
        <v>0.75</v>
      </c>
      <c r="D2696">
        <v>0.56999999999999995</v>
      </c>
      <c r="E2696">
        <v>1</v>
      </c>
      <c r="F2696">
        <v>1</v>
      </c>
      <c r="G2696">
        <v>1</v>
      </c>
      <c r="H2696" s="36">
        <v>2</v>
      </c>
    </row>
    <row r="2697" spans="1:8" x14ac:dyDescent="0.3">
      <c r="A2697" s="43">
        <v>2014</v>
      </c>
      <c r="B2697">
        <v>3</v>
      </c>
      <c r="C2697">
        <v>0.68</v>
      </c>
      <c r="D2697">
        <v>0.47</v>
      </c>
      <c r="E2697">
        <v>1</v>
      </c>
      <c r="F2697">
        <v>22</v>
      </c>
      <c r="G2697">
        <v>48</v>
      </c>
      <c r="H2697" s="36">
        <v>2</v>
      </c>
    </row>
    <row r="2698" spans="1:8" x14ac:dyDescent="0.3">
      <c r="A2698" s="43">
        <v>2015</v>
      </c>
      <c r="B2698">
        <v>4</v>
      </c>
      <c r="C2698">
        <v>1</v>
      </c>
      <c r="D2698">
        <v>0.71</v>
      </c>
      <c r="E2698">
        <v>1</v>
      </c>
      <c r="F2698">
        <v>1</v>
      </c>
      <c r="G2698">
        <v>4</v>
      </c>
      <c r="H2698" s="36">
        <v>2</v>
      </c>
    </row>
    <row r="2699" spans="1:8" x14ac:dyDescent="0.3">
      <c r="A2699" s="43">
        <v>2021</v>
      </c>
      <c r="B2699">
        <v>4</v>
      </c>
      <c r="C2699">
        <v>1</v>
      </c>
      <c r="D2699">
        <v>1</v>
      </c>
      <c r="E2699">
        <v>1</v>
      </c>
      <c r="F2699">
        <v>5</v>
      </c>
      <c r="G2699">
        <v>7</v>
      </c>
      <c r="H2699" s="36">
        <v>1</v>
      </c>
    </row>
    <row r="2700" spans="1:8" x14ac:dyDescent="0.3">
      <c r="A2700" s="43">
        <v>2016</v>
      </c>
      <c r="B2700">
        <v>4</v>
      </c>
      <c r="C2700">
        <v>0.96</v>
      </c>
      <c r="D2700">
        <v>0.98</v>
      </c>
      <c r="E2700">
        <v>1</v>
      </c>
      <c r="F2700">
        <v>1</v>
      </c>
      <c r="G2700">
        <v>1</v>
      </c>
      <c r="H2700" s="36">
        <v>2</v>
      </c>
    </row>
    <row r="2701" spans="1:8" x14ac:dyDescent="0.3">
      <c r="A2701" s="43">
        <v>2016</v>
      </c>
      <c r="B2701">
        <v>2</v>
      </c>
      <c r="C2701">
        <v>0</v>
      </c>
      <c r="D2701">
        <v>0</v>
      </c>
      <c r="E2701">
        <v>1</v>
      </c>
      <c r="F2701">
        <v>1</v>
      </c>
      <c r="G2701">
        <v>1</v>
      </c>
      <c r="H2701" s="36">
        <v>2</v>
      </c>
    </row>
    <row r="2702" spans="1:8" x14ac:dyDescent="0.3">
      <c r="A2702" s="43">
        <v>2019</v>
      </c>
      <c r="B2702">
        <v>4</v>
      </c>
      <c r="C2702">
        <v>0.89</v>
      </c>
      <c r="D2702">
        <v>1</v>
      </c>
      <c r="E2702">
        <v>1</v>
      </c>
      <c r="F2702">
        <v>3</v>
      </c>
      <c r="G2702">
        <v>6</v>
      </c>
      <c r="H2702" s="36">
        <v>2</v>
      </c>
    </row>
    <row r="2703" spans="1:8" x14ac:dyDescent="0.3">
      <c r="A2703" s="43">
        <v>2021</v>
      </c>
      <c r="B2703">
        <v>4</v>
      </c>
      <c r="C2703">
        <v>1</v>
      </c>
      <c r="D2703">
        <v>1</v>
      </c>
      <c r="E2703">
        <v>1</v>
      </c>
      <c r="F2703">
        <v>1</v>
      </c>
      <c r="G2703">
        <v>1</v>
      </c>
      <c r="H2703" s="36">
        <v>2</v>
      </c>
    </row>
    <row r="2704" spans="1:8" x14ac:dyDescent="0.3">
      <c r="A2704" s="43">
        <v>2021</v>
      </c>
      <c r="B2704">
        <v>4</v>
      </c>
      <c r="C2704">
        <v>1</v>
      </c>
      <c r="D2704">
        <v>1</v>
      </c>
      <c r="E2704">
        <v>2</v>
      </c>
      <c r="F2704">
        <v>2</v>
      </c>
      <c r="G2704">
        <v>2</v>
      </c>
      <c r="H2704" s="36">
        <v>2</v>
      </c>
    </row>
    <row r="2705" spans="1:8" x14ac:dyDescent="0.3">
      <c r="A2705" s="43">
        <v>2021</v>
      </c>
      <c r="B2705">
        <v>4</v>
      </c>
      <c r="C2705">
        <v>1</v>
      </c>
      <c r="D2705">
        <v>0.99</v>
      </c>
      <c r="E2705">
        <v>1</v>
      </c>
      <c r="F2705">
        <v>94</v>
      </c>
      <c r="G2705">
        <v>213</v>
      </c>
      <c r="H2705" s="36">
        <v>2</v>
      </c>
    </row>
    <row r="2706" spans="1:8" x14ac:dyDescent="0.3">
      <c r="A2706" s="43">
        <v>2021</v>
      </c>
      <c r="B2706">
        <v>3</v>
      </c>
      <c r="C2706">
        <v>1</v>
      </c>
      <c r="D2706">
        <v>0.86</v>
      </c>
      <c r="E2706">
        <v>2</v>
      </c>
      <c r="F2706">
        <v>1</v>
      </c>
      <c r="G2706">
        <v>2</v>
      </c>
      <c r="H2706" s="36">
        <v>2</v>
      </c>
    </row>
    <row r="2707" spans="1:8" x14ac:dyDescent="0.3">
      <c r="A2707" s="43">
        <v>2021</v>
      </c>
      <c r="B2707">
        <v>4</v>
      </c>
      <c r="C2707">
        <v>1</v>
      </c>
      <c r="D2707">
        <v>1</v>
      </c>
      <c r="E2707">
        <v>1</v>
      </c>
      <c r="F2707">
        <v>1</v>
      </c>
      <c r="G2707">
        <v>1</v>
      </c>
      <c r="H2707" s="36">
        <v>2</v>
      </c>
    </row>
    <row r="2708" spans="1:8" x14ac:dyDescent="0.3">
      <c r="A2708" s="43">
        <v>2014</v>
      </c>
      <c r="B2708">
        <v>4</v>
      </c>
      <c r="C2708">
        <v>1</v>
      </c>
      <c r="D2708">
        <v>0.9</v>
      </c>
      <c r="E2708">
        <v>1</v>
      </c>
      <c r="F2708">
        <v>2</v>
      </c>
      <c r="G2708">
        <v>4</v>
      </c>
      <c r="H2708" s="36">
        <v>2</v>
      </c>
    </row>
    <row r="2709" spans="1:8" x14ac:dyDescent="0.3">
      <c r="A2709" s="43">
        <v>2019</v>
      </c>
      <c r="B2709">
        <v>2</v>
      </c>
      <c r="C2709">
        <v>0.25</v>
      </c>
      <c r="D2709">
        <v>0</v>
      </c>
      <c r="E2709">
        <v>1</v>
      </c>
      <c r="F2709">
        <v>1</v>
      </c>
      <c r="G2709">
        <v>1</v>
      </c>
      <c r="H2709" s="36">
        <v>2</v>
      </c>
    </row>
    <row r="2710" spans="1:8" x14ac:dyDescent="0.3">
      <c r="A2710" s="43">
        <v>2021</v>
      </c>
      <c r="B2710">
        <v>0</v>
      </c>
      <c r="D2710">
        <v>1</v>
      </c>
      <c r="E2710">
        <v>1</v>
      </c>
      <c r="F2710">
        <v>4</v>
      </c>
      <c r="G2710">
        <v>5</v>
      </c>
      <c r="H2710" s="36">
        <v>2</v>
      </c>
    </row>
    <row r="2711" spans="1:8" x14ac:dyDescent="0.3">
      <c r="A2711" s="43">
        <v>2021</v>
      </c>
      <c r="B2711">
        <v>1</v>
      </c>
      <c r="C2711">
        <v>0.7</v>
      </c>
      <c r="D2711">
        <v>1</v>
      </c>
      <c r="E2711">
        <v>1</v>
      </c>
      <c r="F2711">
        <v>1492</v>
      </c>
      <c r="G2711">
        <v>1665</v>
      </c>
      <c r="H2711" s="36">
        <v>2</v>
      </c>
    </row>
    <row r="2712" spans="1:8" x14ac:dyDescent="0.3">
      <c r="A2712" s="43">
        <v>2015</v>
      </c>
      <c r="B2712">
        <v>3</v>
      </c>
      <c r="C2712">
        <v>0.73</v>
      </c>
      <c r="D2712">
        <v>0.46</v>
      </c>
      <c r="E2712">
        <v>1</v>
      </c>
      <c r="F2712">
        <v>59</v>
      </c>
      <c r="G2712">
        <v>90</v>
      </c>
      <c r="H2712" s="36">
        <v>2</v>
      </c>
    </row>
    <row r="2713" spans="1:8" x14ac:dyDescent="0.3">
      <c r="A2713" s="43">
        <v>2021</v>
      </c>
      <c r="B2713">
        <v>4</v>
      </c>
      <c r="C2713">
        <v>1</v>
      </c>
      <c r="D2713">
        <v>1</v>
      </c>
      <c r="E2713">
        <v>1</v>
      </c>
      <c r="F2713">
        <v>2</v>
      </c>
      <c r="G2713">
        <v>3</v>
      </c>
      <c r="H2713" s="36">
        <v>2</v>
      </c>
    </row>
    <row r="2714" spans="1:8" x14ac:dyDescent="0.3">
      <c r="A2714" s="43">
        <v>2020</v>
      </c>
      <c r="B2714">
        <v>4</v>
      </c>
      <c r="C2714">
        <v>1</v>
      </c>
      <c r="D2714">
        <v>0.78</v>
      </c>
      <c r="E2714">
        <v>1</v>
      </c>
      <c r="F2714">
        <v>3</v>
      </c>
      <c r="G2714">
        <v>3</v>
      </c>
      <c r="H2714" s="36">
        <v>2</v>
      </c>
    </row>
    <row r="2715" spans="1:8" x14ac:dyDescent="0.3">
      <c r="A2715" s="43">
        <v>2013</v>
      </c>
      <c r="B2715">
        <v>3</v>
      </c>
      <c r="C2715">
        <v>1</v>
      </c>
      <c r="D2715">
        <v>0.5</v>
      </c>
      <c r="E2715">
        <v>2</v>
      </c>
      <c r="F2715">
        <v>1</v>
      </c>
      <c r="G2715">
        <v>5</v>
      </c>
      <c r="H2715" s="36">
        <v>2</v>
      </c>
    </row>
    <row r="2716" spans="1:8" x14ac:dyDescent="0.3">
      <c r="A2716" s="43">
        <v>2016</v>
      </c>
      <c r="B2716">
        <v>4</v>
      </c>
      <c r="C2716">
        <v>1</v>
      </c>
      <c r="D2716">
        <v>1</v>
      </c>
      <c r="E2716">
        <v>2</v>
      </c>
      <c r="F2716">
        <v>4</v>
      </c>
      <c r="G2716">
        <v>5</v>
      </c>
      <c r="H2716" s="36">
        <v>2</v>
      </c>
    </row>
    <row r="2717" spans="1:8" x14ac:dyDescent="0.3">
      <c r="A2717" s="43">
        <v>2013</v>
      </c>
      <c r="B2717">
        <v>1</v>
      </c>
      <c r="C2717">
        <v>1</v>
      </c>
      <c r="D2717">
        <v>0.5</v>
      </c>
      <c r="E2717">
        <v>1</v>
      </c>
      <c r="F2717">
        <v>1</v>
      </c>
      <c r="G2717">
        <v>1</v>
      </c>
      <c r="H2717" s="36">
        <v>2</v>
      </c>
    </row>
    <row r="2718" spans="1:8" x14ac:dyDescent="0.3">
      <c r="A2718" s="43">
        <v>2021</v>
      </c>
      <c r="B2718">
        <v>4</v>
      </c>
      <c r="C2718">
        <v>1</v>
      </c>
      <c r="D2718">
        <v>0.98</v>
      </c>
      <c r="E2718">
        <v>0</v>
      </c>
      <c r="F2718">
        <v>4</v>
      </c>
      <c r="G2718">
        <v>7</v>
      </c>
      <c r="H2718" s="36">
        <v>2</v>
      </c>
    </row>
    <row r="2719" spans="1:8" x14ac:dyDescent="0.3">
      <c r="A2719" s="43">
        <v>2016</v>
      </c>
      <c r="B2719">
        <v>0</v>
      </c>
      <c r="D2719">
        <v>0.86</v>
      </c>
      <c r="E2719">
        <v>2</v>
      </c>
      <c r="F2719">
        <v>1</v>
      </c>
      <c r="G2719">
        <v>1</v>
      </c>
      <c r="H2719" s="36">
        <v>2</v>
      </c>
    </row>
    <row r="2720" spans="1:8" x14ac:dyDescent="0.3">
      <c r="A2720" s="43">
        <v>2013</v>
      </c>
      <c r="B2720">
        <v>3</v>
      </c>
      <c r="C2720">
        <v>1</v>
      </c>
      <c r="D2720">
        <v>0.71</v>
      </c>
      <c r="E2720">
        <v>2</v>
      </c>
      <c r="F2720">
        <v>10</v>
      </c>
      <c r="G2720">
        <v>10</v>
      </c>
      <c r="H2720" s="36">
        <v>1</v>
      </c>
    </row>
    <row r="2721" spans="1:8" x14ac:dyDescent="0.3">
      <c r="A2721" s="43">
        <v>2014</v>
      </c>
      <c r="B2721">
        <v>4</v>
      </c>
      <c r="C2721">
        <v>1</v>
      </c>
      <c r="D2721">
        <v>0.89</v>
      </c>
      <c r="E2721">
        <v>2</v>
      </c>
      <c r="F2721">
        <v>1</v>
      </c>
      <c r="G2721">
        <v>2</v>
      </c>
      <c r="H2721" s="36">
        <v>2</v>
      </c>
    </row>
    <row r="2722" spans="1:8" x14ac:dyDescent="0.3">
      <c r="A2722" s="43">
        <v>2015</v>
      </c>
      <c r="B2722">
        <v>4</v>
      </c>
      <c r="C2722">
        <v>1</v>
      </c>
      <c r="D2722">
        <v>1</v>
      </c>
      <c r="E2722">
        <v>2</v>
      </c>
      <c r="F2722">
        <v>1</v>
      </c>
      <c r="G2722">
        <v>2</v>
      </c>
      <c r="H2722" s="36">
        <v>2</v>
      </c>
    </row>
    <row r="2723" spans="1:8" x14ac:dyDescent="0.3">
      <c r="A2723" s="43">
        <v>2021</v>
      </c>
      <c r="B2723">
        <v>3</v>
      </c>
      <c r="C2723">
        <v>0.77</v>
      </c>
      <c r="D2723">
        <v>0.43</v>
      </c>
      <c r="E2723">
        <v>1</v>
      </c>
      <c r="F2723">
        <v>6</v>
      </c>
      <c r="G2723">
        <v>6</v>
      </c>
      <c r="H2723" s="36">
        <v>2</v>
      </c>
    </row>
    <row r="2724" spans="1:8" x14ac:dyDescent="0.3">
      <c r="A2724" s="43">
        <v>2020</v>
      </c>
      <c r="B2724">
        <v>4</v>
      </c>
      <c r="C2724">
        <v>0.95</v>
      </c>
      <c r="D2724">
        <v>1</v>
      </c>
      <c r="E2724">
        <v>2</v>
      </c>
      <c r="F2724">
        <v>1</v>
      </c>
      <c r="G2724">
        <v>1</v>
      </c>
      <c r="H2724" s="36">
        <v>2</v>
      </c>
    </row>
    <row r="2725" spans="1:8" x14ac:dyDescent="0.3">
      <c r="A2725" s="43">
        <v>2016</v>
      </c>
      <c r="B2725">
        <v>4</v>
      </c>
      <c r="C2725">
        <v>1</v>
      </c>
      <c r="D2725">
        <v>0.97</v>
      </c>
      <c r="E2725">
        <v>2</v>
      </c>
      <c r="F2725">
        <v>1</v>
      </c>
      <c r="G2725">
        <v>1</v>
      </c>
      <c r="H2725" s="36">
        <v>2</v>
      </c>
    </row>
    <row r="2726" spans="1:8" x14ac:dyDescent="0.3">
      <c r="A2726" s="43">
        <v>2016</v>
      </c>
      <c r="B2726">
        <v>4</v>
      </c>
      <c r="C2726">
        <v>1</v>
      </c>
      <c r="D2726">
        <v>1</v>
      </c>
      <c r="E2726">
        <v>2</v>
      </c>
      <c r="F2726">
        <v>1</v>
      </c>
      <c r="G2726">
        <v>1</v>
      </c>
      <c r="H2726" s="36">
        <v>2</v>
      </c>
    </row>
    <row r="2727" spans="1:8" x14ac:dyDescent="0.3">
      <c r="A2727" s="43">
        <v>2013</v>
      </c>
      <c r="B2727">
        <v>4</v>
      </c>
      <c r="C2727">
        <v>1</v>
      </c>
      <c r="D2727">
        <v>0.99</v>
      </c>
      <c r="E2727">
        <v>2</v>
      </c>
      <c r="F2727">
        <v>16</v>
      </c>
      <c r="G2727">
        <v>28</v>
      </c>
      <c r="H2727" s="36">
        <v>2</v>
      </c>
    </row>
    <row r="2728" spans="1:8" x14ac:dyDescent="0.3">
      <c r="A2728" s="43">
        <v>2021</v>
      </c>
      <c r="B2728">
        <v>1</v>
      </c>
      <c r="C2728">
        <v>0.5</v>
      </c>
      <c r="D2728">
        <v>1</v>
      </c>
      <c r="E2728">
        <v>1</v>
      </c>
      <c r="F2728">
        <v>4</v>
      </c>
      <c r="G2728">
        <v>10</v>
      </c>
      <c r="H2728" s="36">
        <v>2</v>
      </c>
    </row>
    <row r="2729" spans="1:8" x14ac:dyDescent="0.3">
      <c r="A2729" s="43">
        <v>2020</v>
      </c>
      <c r="B2729">
        <v>4</v>
      </c>
      <c r="C2729">
        <v>1</v>
      </c>
      <c r="D2729">
        <v>0.79</v>
      </c>
      <c r="E2729">
        <v>1</v>
      </c>
      <c r="F2729">
        <v>1</v>
      </c>
      <c r="G2729">
        <v>1</v>
      </c>
      <c r="H2729" s="36">
        <v>2</v>
      </c>
    </row>
    <row r="2730" spans="1:8" x14ac:dyDescent="0.3">
      <c r="A2730" s="43">
        <v>2016</v>
      </c>
      <c r="B2730">
        <v>4</v>
      </c>
      <c r="C2730">
        <v>0.9</v>
      </c>
      <c r="D2730">
        <v>1</v>
      </c>
      <c r="E2730">
        <v>1</v>
      </c>
      <c r="F2730">
        <v>1</v>
      </c>
      <c r="G2730">
        <v>1</v>
      </c>
      <c r="H2730" s="36">
        <v>2</v>
      </c>
    </row>
    <row r="2731" spans="1:8" x14ac:dyDescent="0.3">
      <c r="A2731" s="43">
        <v>2018</v>
      </c>
      <c r="B2731">
        <v>4</v>
      </c>
      <c r="C2731">
        <v>1</v>
      </c>
      <c r="D2731">
        <v>1</v>
      </c>
      <c r="E2731">
        <v>2</v>
      </c>
      <c r="F2731">
        <v>2</v>
      </c>
      <c r="G2731">
        <v>2</v>
      </c>
      <c r="H2731" s="36">
        <v>2</v>
      </c>
    </row>
    <row r="2732" spans="1:8" x14ac:dyDescent="0.3">
      <c r="A2732" s="43">
        <v>2021</v>
      </c>
      <c r="B2732">
        <v>4</v>
      </c>
      <c r="C2732">
        <v>1</v>
      </c>
      <c r="D2732">
        <v>1</v>
      </c>
      <c r="E2732">
        <v>1</v>
      </c>
      <c r="F2732">
        <v>1</v>
      </c>
      <c r="G2732">
        <v>1</v>
      </c>
      <c r="H2732" s="36">
        <v>2</v>
      </c>
    </row>
    <row r="2733" spans="1:8" x14ac:dyDescent="0.3">
      <c r="A2733" s="43">
        <v>2021</v>
      </c>
      <c r="B2733">
        <v>3</v>
      </c>
      <c r="C2733">
        <v>0.89</v>
      </c>
      <c r="D2733">
        <v>0.88</v>
      </c>
      <c r="E2733">
        <v>2</v>
      </c>
      <c r="F2733">
        <v>2</v>
      </c>
      <c r="G2733">
        <v>2</v>
      </c>
      <c r="H2733" s="36">
        <v>2</v>
      </c>
    </row>
    <row r="2734" spans="1:8" x14ac:dyDescent="0.3">
      <c r="A2734" s="43">
        <v>2012</v>
      </c>
      <c r="B2734">
        <v>3</v>
      </c>
      <c r="C2734">
        <v>1</v>
      </c>
      <c r="D2734">
        <v>0.72</v>
      </c>
      <c r="E2734">
        <v>2</v>
      </c>
      <c r="F2734">
        <v>2</v>
      </c>
      <c r="G2734">
        <v>2</v>
      </c>
      <c r="H2734" s="36">
        <v>2</v>
      </c>
    </row>
    <row r="2735" spans="1:8" x14ac:dyDescent="0.3">
      <c r="A2735" s="43">
        <v>2014</v>
      </c>
      <c r="B2735">
        <v>3</v>
      </c>
      <c r="C2735">
        <v>0.8</v>
      </c>
      <c r="D2735">
        <v>0.5</v>
      </c>
      <c r="E2735">
        <v>1</v>
      </c>
      <c r="F2735">
        <v>20</v>
      </c>
      <c r="G2735">
        <v>20</v>
      </c>
      <c r="H2735" s="36">
        <v>1</v>
      </c>
    </row>
    <row r="2736" spans="1:8" x14ac:dyDescent="0.3">
      <c r="A2736" s="43">
        <v>2016</v>
      </c>
      <c r="B2736">
        <v>1</v>
      </c>
      <c r="C2736">
        <v>0.6</v>
      </c>
      <c r="D2736">
        <v>0.18</v>
      </c>
      <c r="E2736">
        <v>1</v>
      </c>
      <c r="F2736">
        <v>1</v>
      </c>
      <c r="G2736">
        <v>1</v>
      </c>
      <c r="H2736" s="36">
        <v>2</v>
      </c>
    </row>
    <row r="2737" spans="1:8" x14ac:dyDescent="0.3">
      <c r="A2737" s="43">
        <v>2017</v>
      </c>
      <c r="B2737">
        <v>4</v>
      </c>
      <c r="C2737">
        <v>1</v>
      </c>
      <c r="D2737">
        <v>1</v>
      </c>
      <c r="E2737">
        <v>1</v>
      </c>
      <c r="F2737">
        <v>2</v>
      </c>
      <c r="G2737">
        <v>2</v>
      </c>
      <c r="H2737" s="36">
        <v>2</v>
      </c>
    </row>
    <row r="2738" spans="1:8" x14ac:dyDescent="0.3">
      <c r="A2738" s="43">
        <v>2021</v>
      </c>
      <c r="B2738">
        <v>4</v>
      </c>
      <c r="C2738">
        <v>1</v>
      </c>
      <c r="D2738">
        <v>1</v>
      </c>
      <c r="E2738">
        <v>2</v>
      </c>
      <c r="F2738">
        <v>1</v>
      </c>
      <c r="G2738">
        <v>1</v>
      </c>
      <c r="H2738" s="36">
        <v>2</v>
      </c>
    </row>
    <row r="2739" spans="1:8" x14ac:dyDescent="0.3">
      <c r="A2739" s="43">
        <v>2021</v>
      </c>
      <c r="B2739">
        <v>1</v>
      </c>
      <c r="C2739">
        <v>0.5</v>
      </c>
      <c r="D2739">
        <v>0</v>
      </c>
      <c r="E2739">
        <v>1</v>
      </c>
      <c r="F2739">
        <v>1</v>
      </c>
      <c r="G2739">
        <v>1</v>
      </c>
      <c r="H2739" s="36">
        <v>2</v>
      </c>
    </row>
    <row r="2740" spans="1:8" x14ac:dyDescent="0.3">
      <c r="A2740" s="43">
        <v>2016</v>
      </c>
      <c r="B2740">
        <v>3</v>
      </c>
      <c r="C2740">
        <v>0.71</v>
      </c>
      <c r="D2740">
        <v>0</v>
      </c>
      <c r="E2740">
        <v>1</v>
      </c>
      <c r="F2740">
        <v>3</v>
      </c>
      <c r="G2740">
        <v>3</v>
      </c>
      <c r="H2740" s="36">
        <v>2</v>
      </c>
    </row>
    <row r="2741" spans="1:8" x14ac:dyDescent="0.3">
      <c r="A2741" s="43">
        <v>2020</v>
      </c>
      <c r="B2741">
        <v>4</v>
      </c>
      <c r="C2741">
        <v>1</v>
      </c>
      <c r="D2741">
        <v>1</v>
      </c>
      <c r="E2741">
        <v>1</v>
      </c>
      <c r="F2741">
        <v>3</v>
      </c>
      <c r="G2741">
        <v>3</v>
      </c>
      <c r="H2741" s="36">
        <v>2</v>
      </c>
    </row>
    <row r="2742" spans="1:8" x14ac:dyDescent="0.3">
      <c r="A2742" s="43">
        <v>2014</v>
      </c>
      <c r="B2742">
        <v>3</v>
      </c>
      <c r="C2742">
        <v>1</v>
      </c>
      <c r="D2742">
        <v>1</v>
      </c>
      <c r="E2742">
        <v>2</v>
      </c>
      <c r="F2742">
        <v>3</v>
      </c>
      <c r="G2742">
        <v>7</v>
      </c>
      <c r="H2742" s="36">
        <v>2</v>
      </c>
    </row>
    <row r="2743" spans="1:8" x14ac:dyDescent="0.3">
      <c r="A2743" s="43">
        <v>2012</v>
      </c>
      <c r="B2743">
        <v>4</v>
      </c>
      <c r="C2743">
        <v>1</v>
      </c>
      <c r="D2743">
        <v>0.64</v>
      </c>
      <c r="E2743">
        <v>1</v>
      </c>
      <c r="F2743">
        <v>2</v>
      </c>
      <c r="G2743">
        <v>5</v>
      </c>
      <c r="H2743" s="36">
        <v>2</v>
      </c>
    </row>
    <row r="2744" spans="1:8" x14ac:dyDescent="0.3">
      <c r="A2744" s="43">
        <v>2015</v>
      </c>
      <c r="B2744">
        <v>4</v>
      </c>
      <c r="C2744">
        <v>1</v>
      </c>
      <c r="D2744">
        <v>0.99</v>
      </c>
      <c r="E2744">
        <v>2</v>
      </c>
      <c r="F2744">
        <v>2</v>
      </c>
      <c r="G2744">
        <v>5</v>
      </c>
      <c r="H2744" s="36">
        <v>2</v>
      </c>
    </row>
    <row r="2745" spans="1:8" x14ac:dyDescent="0.3">
      <c r="A2745" s="43">
        <v>2018</v>
      </c>
      <c r="B2745">
        <v>4</v>
      </c>
      <c r="C2745">
        <v>1</v>
      </c>
      <c r="D2745">
        <v>0.97</v>
      </c>
      <c r="E2745">
        <v>1</v>
      </c>
      <c r="F2745">
        <v>32</v>
      </c>
      <c r="G2745">
        <v>84</v>
      </c>
      <c r="H2745" s="36">
        <v>2</v>
      </c>
    </row>
    <row r="2746" spans="1:8" x14ac:dyDescent="0.3">
      <c r="A2746" s="43">
        <v>2016</v>
      </c>
      <c r="B2746">
        <v>4</v>
      </c>
      <c r="C2746">
        <v>1</v>
      </c>
      <c r="D2746">
        <v>0.91</v>
      </c>
      <c r="E2746">
        <v>2</v>
      </c>
      <c r="F2746">
        <v>4</v>
      </c>
      <c r="G2746">
        <v>8</v>
      </c>
      <c r="H2746" s="36">
        <v>2</v>
      </c>
    </row>
    <row r="2747" spans="1:8" x14ac:dyDescent="0.3">
      <c r="A2747" s="43">
        <v>2020</v>
      </c>
      <c r="B2747">
        <v>0</v>
      </c>
      <c r="D2747">
        <v>0.33</v>
      </c>
      <c r="E2747">
        <v>1</v>
      </c>
      <c r="F2747">
        <v>1</v>
      </c>
      <c r="G2747">
        <v>1</v>
      </c>
      <c r="H2747" s="36">
        <v>2</v>
      </c>
    </row>
    <row r="2748" spans="1:8" x14ac:dyDescent="0.3">
      <c r="A2748" s="43">
        <v>2021</v>
      </c>
      <c r="B2748">
        <v>3</v>
      </c>
      <c r="C2748">
        <v>1</v>
      </c>
      <c r="D2748">
        <v>0.94</v>
      </c>
      <c r="E2748">
        <v>2</v>
      </c>
      <c r="F2748">
        <v>1</v>
      </c>
      <c r="G2748">
        <v>5</v>
      </c>
      <c r="H2748" s="36">
        <v>2</v>
      </c>
    </row>
    <row r="2749" spans="1:8" x14ac:dyDescent="0.3">
      <c r="A2749" s="43">
        <v>2018</v>
      </c>
      <c r="B2749">
        <v>4</v>
      </c>
      <c r="C2749">
        <v>1</v>
      </c>
      <c r="D2749">
        <v>0.99</v>
      </c>
      <c r="E2749">
        <v>1</v>
      </c>
      <c r="F2749">
        <v>5</v>
      </c>
      <c r="G2749">
        <v>6</v>
      </c>
      <c r="H2749" s="36">
        <v>2</v>
      </c>
    </row>
    <row r="2750" spans="1:8" x14ac:dyDescent="0.3">
      <c r="A2750" s="43">
        <v>2021</v>
      </c>
      <c r="B2750">
        <v>4</v>
      </c>
      <c r="C2750">
        <v>1</v>
      </c>
      <c r="D2750">
        <v>1</v>
      </c>
      <c r="E2750">
        <v>2</v>
      </c>
      <c r="F2750">
        <v>3</v>
      </c>
      <c r="G2750">
        <v>3</v>
      </c>
      <c r="H2750" s="36">
        <v>1</v>
      </c>
    </row>
    <row r="2751" spans="1:8" x14ac:dyDescent="0.3">
      <c r="A2751" s="43">
        <v>2021</v>
      </c>
      <c r="B2751">
        <v>4</v>
      </c>
      <c r="C2751">
        <v>1</v>
      </c>
      <c r="D2751">
        <v>0.9</v>
      </c>
      <c r="E2751">
        <v>1</v>
      </c>
      <c r="F2751">
        <v>4</v>
      </c>
      <c r="G2751">
        <v>7</v>
      </c>
      <c r="H2751" s="36">
        <v>2</v>
      </c>
    </row>
    <row r="2752" spans="1:8" x14ac:dyDescent="0.3">
      <c r="A2752" s="43">
        <v>2014</v>
      </c>
      <c r="B2752">
        <v>4</v>
      </c>
      <c r="C2752">
        <v>1</v>
      </c>
      <c r="D2752">
        <v>0.5</v>
      </c>
      <c r="E2752">
        <v>1</v>
      </c>
      <c r="F2752">
        <v>1</v>
      </c>
      <c r="G2752">
        <v>1</v>
      </c>
      <c r="H2752" s="36">
        <v>2</v>
      </c>
    </row>
    <row r="2753" spans="1:8" x14ac:dyDescent="0.3">
      <c r="A2753" s="43">
        <v>2021</v>
      </c>
      <c r="B2753">
        <v>1</v>
      </c>
      <c r="C2753">
        <v>0.95</v>
      </c>
      <c r="D2753">
        <v>0.33</v>
      </c>
      <c r="E2753">
        <v>1</v>
      </c>
      <c r="F2753">
        <v>38</v>
      </c>
      <c r="G2753">
        <v>63</v>
      </c>
      <c r="H2753" s="36">
        <v>2</v>
      </c>
    </row>
    <row r="2754" spans="1:8" x14ac:dyDescent="0.3">
      <c r="A2754" s="43">
        <v>2021</v>
      </c>
      <c r="B2754">
        <v>4</v>
      </c>
      <c r="C2754">
        <v>0.9</v>
      </c>
      <c r="D2754">
        <v>1</v>
      </c>
      <c r="E2754">
        <v>1</v>
      </c>
      <c r="F2754">
        <v>1</v>
      </c>
      <c r="G2754">
        <v>1</v>
      </c>
      <c r="H2754" s="36">
        <v>2</v>
      </c>
    </row>
    <row r="2755" spans="1:8" x14ac:dyDescent="0.3">
      <c r="A2755" s="43">
        <v>2021</v>
      </c>
      <c r="B2755">
        <v>4</v>
      </c>
      <c r="C2755">
        <v>1</v>
      </c>
      <c r="D2755">
        <v>1</v>
      </c>
      <c r="E2755">
        <v>1</v>
      </c>
      <c r="F2755">
        <v>3</v>
      </c>
      <c r="G2755">
        <v>3</v>
      </c>
      <c r="H2755" s="36">
        <v>2</v>
      </c>
    </row>
    <row r="2756" spans="1:8" x14ac:dyDescent="0.3">
      <c r="A2756" s="43">
        <v>2021</v>
      </c>
      <c r="B2756">
        <v>4</v>
      </c>
      <c r="C2756">
        <v>1</v>
      </c>
      <c r="D2756">
        <v>1</v>
      </c>
      <c r="E2756">
        <v>2</v>
      </c>
      <c r="F2756">
        <v>1</v>
      </c>
      <c r="G2756">
        <v>2</v>
      </c>
      <c r="H2756" s="36">
        <v>2</v>
      </c>
    </row>
    <row r="2757" spans="1:8" x14ac:dyDescent="0.3">
      <c r="A2757" s="43">
        <v>2014</v>
      </c>
      <c r="B2757">
        <v>4</v>
      </c>
      <c r="C2757">
        <v>1</v>
      </c>
      <c r="D2757">
        <v>0.17</v>
      </c>
      <c r="E2757">
        <v>1</v>
      </c>
      <c r="F2757">
        <v>1</v>
      </c>
      <c r="G2757">
        <v>1</v>
      </c>
      <c r="H2757" s="36">
        <v>2</v>
      </c>
    </row>
    <row r="2758" spans="1:8" x14ac:dyDescent="0.3">
      <c r="A2758" s="43">
        <v>2020</v>
      </c>
      <c r="B2758">
        <v>3</v>
      </c>
      <c r="C2758">
        <v>0.99</v>
      </c>
      <c r="D2758">
        <v>0.98</v>
      </c>
      <c r="E2758">
        <v>1</v>
      </c>
      <c r="F2758">
        <v>841</v>
      </c>
      <c r="G2758">
        <v>853</v>
      </c>
      <c r="H2758" s="36">
        <v>2</v>
      </c>
    </row>
    <row r="2759" spans="1:8" x14ac:dyDescent="0.3">
      <c r="A2759" s="43">
        <v>2021</v>
      </c>
      <c r="B2759">
        <v>0</v>
      </c>
      <c r="D2759">
        <v>1</v>
      </c>
      <c r="E2759">
        <v>1</v>
      </c>
      <c r="F2759">
        <v>1</v>
      </c>
      <c r="G2759">
        <v>1</v>
      </c>
      <c r="H2759" s="36">
        <v>2</v>
      </c>
    </row>
    <row r="2760" spans="1:8" x14ac:dyDescent="0.3">
      <c r="A2760" s="43">
        <v>2014</v>
      </c>
      <c r="B2760">
        <v>4</v>
      </c>
      <c r="C2760">
        <v>1</v>
      </c>
      <c r="D2760">
        <v>1</v>
      </c>
      <c r="E2760">
        <v>2</v>
      </c>
      <c r="F2760">
        <v>2</v>
      </c>
      <c r="G2760">
        <v>2</v>
      </c>
      <c r="H2760" s="36">
        <v>2</v>
      </c>
    </row>
    <row r="2761" spans="1:8" x14ac:dyDescent="0.3">
      <c r="A2761" s="43">
        <v>2015</v>
      </c>
      <c r="B2761">
        <v>4</v>
      </c>
      <c r="C2761">
        <v>1</v>
      </c>
      <c r="D2761">
        <v>0.59</v>
      </c>
      <c r="E2761">
        <v>1</v>
      </c>
      <c r="F2761">
        <v>1</v>
      </c>
      <c r="G2761">
        <v>1</v>
      </c>
      <c r="H2761" s="36">
        <v>2</v>
      </c>
    </row>
    <row r="2762" spans="1:8" x14ac:dyDescent="0.3">
      <c r="A2762" s="43">
        <v>2018</v>
      </c>
      <c r="B2762">
        <v>4</v>
      </c>
      <c r="C2762">
        <v>1</v>
      </c>
      <c r="D2762">
        <v>0.98</v>
      </c>
      <c r="E2762">
        <v>1</v>
      </c>
      <c r="F2762">
        <v>80</v>
      </c>
      <c r="G2762">
        <v>85</v>
      </c>
      <c r="H2762" s="36">
        <v>2</v>
      </c>
    </row>
    <row r="2763" spans="1:8" x14ac:dyDescent="0.3">
      <c r="A2763" s="43">
        <v>2018</v>
      </c>
      <c r="B2763">
        <v>4</v>
      </c>
      <c r="C2763">
        <v>0.97</v>
      </c>
      <c r="D2763">
        <v>1</v>
      </c>
      <c r="E2763">
        <v>1</v>
      </c>
      <c r="F2763">
        <v>3</v>
      </c>
      <c r="G2763">
        <v>3</v>
      </c>
      <c r="H2763" s="36">
        <v>2</v>
      </c>
    </row>
    <row r="2764" spans="1:8" x14ac:dyDescent="0.3">
      <c r="A2764" s="43">
        <v>2021</v>
      </c>
      <c r="B2764">
        <v>0</v>
      </c>
      <c r="E2764">
        <v>1</v>
      </c>
      <c r="F2764">
        <v>4</v>
      </c>
      <c r="G2764">
        <v>7</v>
      </c>
      <c r="H2764" s="36">
        <v>2</v>
      </c>
    </row>
    <row r="2765" spans="1:8" x14ac:dyDescent="0.3">
      <c r="A2765" s="43">
        <v>2021</v>
      </c>
      <c r="B2765">
        <v>4</v>
      </c>
      <c r="C2765">
        <v>0.99</v>
      </c>
      <c r="D2765">
        <v>1</v>
      </c>
      <c r="E2765">
        <v>1</v>
      </c>
      <c r="F2765">
        <v>97</v>
      </c>
      <c r="G2765">
        <v>118</v>
      </c>
      <c r="H2765" s="36">
        <v>2</v>
      </c>
    </row>
    <row r="2766" spans="1:8" x14ac:dyDescent="0.3">
      <c r="A2766" s="43">
        <v>2021</v>
      </c>
      <c r="B2766">
        <v>4</v>
      </c>
      <c r="C2766">
        <v>1</v>
      </c>
      <c r="D2766">
        <v>0.98</v>
      </c>
      <c r="E2766">
        <v>2</v>
      </c>
      <c r="F2766">
        <v>1</v>
      </c>
      <c r="G2766">
        <v>1</v>
      </c>
      <c r="H2766" s="36">
        <v>2</v>
      </c>
    </row>
    <row r="2767" spans="1:8" x14ac:dyDescent="0.3">
      <c r="A2767" s="43">
        <v>2019</v>
      </c>
      <c r="B2767">
        <v>4</v>
      </c>
      <c r="C2767">
        <v>1</v>
      </c>
      <c r="D2767">
        <v>0.99</v>
      </c>
      <c r="E2767">
        <v>2</v>
      </c>
      <c r="F2767">
        <v>1</v>
      </c>
      <c r="G2767">
        <v>1</v>
      </c>
      <c r="H2767" s="36">
        <v>2</v>
      </c>
    </row>
    <row r="2768" spans="1:8" x14ac:dyDescent="0.3">
      <c r="A2768" s="43">
        <v>2014</v>
      </c>
      <c r="B2768">
        <v>3</v>
      </c>
      <c r="C2768">
        <v>1</v>
      </c>
      <c r="D2768">
        <v>0.02</v>
      </c>
      <c r="E2768">
        <v>1</v>
      </c>
      <c r="F2768">
        <v>1</v>
      </c>
      <c r="G2768">
        <v>1</v>
      </c>
      <c r="H2768" s="36">
        <v>2</v>
      </c>
    </row>
    <row r="2769" spans="1:8" x14ac:dyDescent="0.3">
      <c r="A2769" s="43">
        <v>2021</v>
      </c>
      <c r="B2769">
        <v>4</v>
      </c>
      <c r="C2769">
        <v>1</v>
      </c>
      <c r="D2769">
        <v>1</v>
      </c>
      <c r="E2769">
        <v>1</v>
      </c>
      <c r="F2769">
        <v>4</v>
      </c>
      <c r="G2769">
        <v>5</v>
      </c>
      <c r="H2769" s="36">
        <v>2</v>
      </c>
    </row>
    <row r="2770" spans="1:8" x14ac:dyDescent="0.3">
      <c r="A2770" s="43">
        <v>2017</v>
      </c>
      <c r="B2770">
        <v>4</v>
      </c>
      <c r="C2770">
        <v>1</v>
      </c>
      <c r="D2770">
        <v>0.67</v>
      </c>
      <c r="E2770">
        <v>2</v>
      </c>
      <c r="F2770">
        <v>2</v>
      </c>
      <c r="G2770">
        <v>2</v>
      </c>
      <c r="H2770" s="36">
        <v>2</v>
      </c>
    </row>
    <row r="2771" spans="1:8" x14ac:dyDescent="0.3">
      <c r="A2771" s="43">
        <v>2020</v>
      </c>
      <c r="B2771">
        <v>2</v>
      </c>
      <c r="C2771">
        <v>0</v>
      </c>
      <c r="D2771">
        <v>0</v>
      </c>
      <c r="E2771">
        <v>1</v>
      </c>
      <c r="F2771">
        <v>1</v>
      </c>
      <c r="G2771">
        <v>1</v>
      </c>
      <c r="H2771" s="36">
        <v>2</v>
      </c>
    </row>
    <row r="2772" spans="1:8" x14ac:dyDescent="0.3">
      <c r="A2772" s="43">
        <v>2019</v>
      </c>
      <c r="B2772">
        <v>4</v>
      </c>
      <c r="C2772">
        <v>1</v>
      </c>
      <c r="D2772">
        <v>1</v>
      </c>
      <c r="E2772">
        <v>1</v>
      </c>
      <c r="F2772">
        <v>13</v>
      </c>
      <c r="G2772">
        <v>13</v>
      </c>
      <c r="H2772" s="36">
        <v>2</v>
      </c>
    </row>
    <row r="2773" spans="1:8" x14ac:dyDescent="0.3">
      <c r="A2773" s="43">
        <v>2018</v>
      </c>
      <c r="B2773">
        <v>3</v>
      </c>
      <c r="C2773">
        <v>1</v>
      </c>
      <c r="D2773">
        <v>0.96</v>
      </c>
      <c r="E2773">
        <v>2</v>
      </c>
      <c r="F2773">
        <v>2</v>
      </c>
      <c r="G2773">
        <v>2</v>
      </c>
      <c r="H2773" s="36">
        <v>2</v>
      </c>
    </row>
    <row r="2774" spans="1:8" x14ac:dyDescent="0.3">
      <c r="A2774" s="43">
        <v>2021</v>
      </c>
      <c r="B2774">
        <v>3</v>
      </c>
      <c r="C2774">
        <v>0.86</v>
      </c>
      <c r="D2774">
        <v>0.46</v>
      </c>
      <c r="E2774">
        <v>1</v>
      </c>
      <c r="F2774">
        <v>57</v>
      </c>
      <c r="G2774">
        <v>62</v>
      </c>
      <c r="H2774" s="36">
        <v>2</v>
      </c>
    </row>
    <row r="2775" spans="1:8" x14ac:dyDescent="0.3">
      <c r="A2775" s="43">
        <v>2021</v>
      </c>
      <c r="B2775">
        <v>3</v>
      </c>
      <c r="C2775">
        <v>1</v>
      </c>
      <c r="D2775">
        <v>0.27</v>
      </c>
      <c r="E2775">
        <v>2</v>
      </c>
      <c r="F2775">
        <v>1</v>
      </c>
      <c r="G2775">
        <v>2</v>
      </c>
      <c r="H2775" s="36">
        <v>2</v>
      </c>
    </row>
    <row r="2776" spans="1:8" x14ac:dyDescent="0.3">
      <c r="A2776" s="43">
        <v>2021</v>
      </c>
      <c r="B2776">
        <v>4</v>
      </c>
      <c r="C2776">
        <v>0.9</v>
      </c>
      <c r="D2776">
        <v>0.99</v>
      </c>
      <c r="E2776">
        <v>1</v>
      </c>
      <c r="F2776">
        <v>1</v>
      </c>
      <c r="G2776">
        <v>1</v>
      </c>
      <c r="H2776" s="36">
        <v>2</v>
      </c>
    </row>
    <row r="2777" spans="1:8" x14ac:dyDescent="0.3">
      <c r="A2777" s="43">
        <v>2013</v>
      </c>
      <c r="B2777">
        <v>1</v>
      </c>
      <c r="C2777">
        <v>1</v>
      </c>
      <c r="D2777">
        <v>1</v>
      </c>
      <c r="E2777">
        <v>1</v>
      </c>
      <c r="F2777">
        <v>1</v>
      </c>
      <c r="G2777">
        <v>1</v>
      </c>
      <c r="H2777" s="36">
        <v>2</v>
      </c>
    </row>
    <row r="2778" spans="1:8" x14ac:dyDescent="0.3">
      <c r="A2778" s="43">
        <v>2015</v>
      </c>
      <c r="B2778">
        <v>3</v>
      </c>
      <c r="C2778">
        <v>1</v>
      </c>
      <c r="D2778">
        <v>0.94</v>
      </c>
      <c r="E2778">
        <v>2</v>
      </c>
      <c r="F2778">
        <v>2</v>
      </c>
      <c r="G2778">
        <v>3</v>
      </c>
      <c r="H2778" s="36">
        <v>2</v>
      </c>
    </row>
    <row r="2779" spans="1:8" x14ac:dyDescent="0.3">
      <c r="A2779" s="43">
        <v>2016</v>
      </c>
      <c r="B2779">
        <v>4</v>
      </c>
      <c r="C2779">
        <v>1</v>
      </c>
      <c r="D2779">
        <v>1</v>
      </c>
      <c r="E2779">
        <v>1</v>
      </c>
      <c r="F2779">
        <v>1</v>
      </c>
      <c r="G2779">
        <v>1</v>
      </c>
      <c r="H2779" s="36">
        <v>2</v>
      </c>
    </row>
    <row r="2780" spans="1:8" x14ac:dyDescent="0.3">
      <c r="A2780" s="43">
        <v>2017</v>
      </c>
      <c r="B2780">
        <v>4</v>
      </c>
      <c r="C2780">
        <v>1</v>
      </c>
      <c r="D2780">
        <v>1</v>
      </c>
      <c r="E2780">
        <v>2</v>
      </c>
      <c r="F2780">
        <v>4</v>
      </c>
      <c r="G2780">
        <v>4</v>
      </c>
      <c r="H2780" s="36">
        <v>2</v>
      </c>
    </row>
    <row r="2781" spans="1:8" x14ac:dyDescent="0.3">
      <c r="A2781" s="43">
        <v>2017</v>
      </c>
      <c r="B2781">
        <v>4</v>
      </c>
      <c r="C2781">
        <v>1</v>
      </c>
      <c r="D2781">
        <v>0.98</v>
      </c>
      <c r="E2781">
        <v>1</v>
      </c>
      <c r="F2781">
        <v>1</v>
      </c>
      <c r="G2781">
        <v>1</v>
      </c>
      <c r="H2781" s="36">
        <v>2</v>
      </c>
    </row>
    <row r="2782" spans="1:8" x14ac:dyDescent="0.3">
      <c r="A2782" s="43">
        <v>2016</v>
      </c>
      <c r="B2782">
        <v>4</v>
      </c>
      <c r="C2782">
        <v>0.99</v>
      </c>
      <c r="D2782">
        <v>1</v>
      </c>
      <c r="E2782">
        <v>2</v>
      </c>
      <c r="F2782">
        <v>7</v>
      </c>
      <c r="G2782">
        <v>7</v>
      </c>
      <c r="H2782" s="36">
        <v>2</v>
      </c>
    </row>
    <row r="2783" spans="1:8" x14ac:dyDescent="0.3">
      <c r="A2783" s="43">
        <v>2013</v>
      </c>
      <c r="B2783">
        <v>0</v>
      </c>
      <c r="E2783">
        <v>1</v>
      </c>
      <c r="F2783">
        <v>1</v>
      </c>
      <c r="G2783">
        <v>1</v>
      </c>
      <c r="H2783" s="36">
        <v>2</v>
      </c>
    </row>
    <row r="2784" spans="1:8" x14ac:dyDescent="0.3">
      <c r="A2784" s="43">
        <v>2018</v>
      </c>
      <c r="B2784">
        <v>2</v>
      </c>
      <c r="C2784">
        <v>0.33</v>
      </c>
      <c r="D2784">
        <v>0.63</v>
      </c>
      <c r="E2784">
        <v>1</v>
      </c>
      <c r="F2784">
        <v>9</v>
      </c>
      <c r="G2784">
        <v>17</v>
      </c>
      <c r="H2784" s="36">
        <v>2</v>
      </c>
    </row>
    <row r="2785" spans="1:8" x14ac:dyDescent="0.3">
      <c r="A2785" s="43">
        <v>2017</v>
      </c>
      <c r="B2785">
        <v>4</v>
      </c>
      <c r="C2785">
        <v>0.9</v>
      </c>
      <c r="D2785">
        <v>1</v>
      </c>
      <c r="E2785">
        <v>2</v>
      </c>
      <c r="F2785">
        <v>1</v>
      </c>
      <c r="G2785">
        <v>5</v>
      </c>
      <c r="H2785" s="36">
        <v>2</v>
      </c>
    </row>
    <row r="2786" spans="1:8" x14ac:dyDescent="0.3">
      <c r="A2786" s="43">
        <v>2021</v>
      </c>
      <c r="B2786">
        <v>2</v>
      </c>
      <c r="C2786">
        <v>0.1</v>
      </c>
      <c r="D2786">
        <v>0</v>
      </c>
      <c r="E2786">
        <v>1</v>
      </c>
      <c r="F2786">
        <v>2</v>
      </c>
      <c r="G2786">
        <v>2</v>
      </c>
      <c r="H2786" s="36">
        <v>2</v>
      </c>
    </row>
    <row r="2787" spans="1:8" x14ac:dyDescent="0.3">
      <c r="A2787" s="43">
        <v>2021</v>
      </c>
      <c r="B2787">
        <v>0</v>
      </c>
      <c r="D2787">
        <v>1</v>
      </c>
      <c r="E2787">
        <v>2</v>
      </c>
      <c r="F2787">
        <v>1</v>
      </c>
      <c r="G2787">
        <v>1</v>
      </c>
      <c r="H2787" s="36">
        <v>2</v>
      </c>
    </row>
    <row r="2788" spans="1:8" x14ac:dyDescent="0.3">
      <c r="A2788" s="43">
        <v>2021</v>
      </c>
      <c r="B2788">
        <v>4</v>
      </c>
      <c r="C2788">
        <v>0.9</v>
      </c>
      <c r="D2788">
        <v>0.99</v>
      </c>
      <c r="E2788">
        <v>1</v>
      </c>
      <c r="F2788">
        <v>4</v>
      </c>
      <c r="G2788">
        <v>11</v>
      </c>
      <c r="H2788" s="36">
        <v>2</v>
      </c>
    </row>
    <row r="2789" spans="1:8" x14ac:dyDescent="0.3">
      <c r="A2789" s="43">
        <v>2021</v>
      </c>
      <c r="B2789">
        <v>0</v>
      </c>
      <c r="E2789">
        <v>1</v>
      </c>
      <c r="F2789">
        <v>9</v>
      </c>
      <c r="G2789">
        <v>9</v>
      </c>
      <c r="H2789" s="36">
        <v>2</v>
      </c>
    </row>
    <row r="2790" spans="1:8" x14ac:dyDescent="0.3">
      <c r="A2790" s="43">
        <v>2011</v>
      </c>
      <c r="B2790">
        <v>0</v>
      </c>
      <c r="D2790">
        <v>0.22</v>
      </c>
      <c r="E2790">
        <v>1</v>
      </c>
      <c r="F2790">
        <v>1</v>
      </c>
      <c r="G2790">
        <v>2</v>
      </c>
      <c r="H2790" s="36">
        <v>2</v>
      </c>
    </row>
    <row r="2791" spans="1:8" x14ac:dyDescent="0.3">
      <c r="A2791" s="43">
        <v>2018</v>
      </c>
      <c r="B2791">
        <v>4</v>
      </c>
      <c r="C2791">
        <v>1</v>
      </c>
      <c r="D2791">
        <v>1</v>
      </c>
      <c r="E2791">
        <v>1</v>
      </c>
      <c r="F2791">
        <v>10</v>
      </c>
      <c r="G2791">
        <v>13</v>
      </c>
      <c r="H2791" s="36">
        <v>2</v>
      </c>
    </row>
    <row r="2792" spans="1:8" x14ac:dyDescent="0.3">
      <c r="A2792" s="43">
        <v>2019</v>
      </c>
      <c r="B2792">
        <v>0</v>
      </c>
      <c r="D2792">
        <v>0</v>
      </c>
      <c r="E2792">
        <v>1</v>
      </c>
      <c r="F2792">
        <v>1</v>
      </c>
      <c r="G2792">
        <v>1</v>
      </c>
      <c r="H2792" s="36">
        <v>2</v>
      </c>
    </row>
    <row r="2793" spans="1:8" x14ac:dyDescent="0.3">
      <c r="A2793" s="43">
        <v>2023</v>
      </c>
      <c r="B2793">
        <v>0</v>
      </c>
      <c r="D2793">
        <v>1</v>
      </c>
      <c r="E2793">
        <v>1</v>
      </c>
      <c r="F2793">
        <v>529</v>
      </c>
      <c r="G2793">
        <v>708</v>
      </c>
      <c r="H2793" s="36">
        <v>2</v>
      </c>
    </row>
    <row r="2794" spans="1:8" x14ac:dyDescent="0.3">
      <c r="A2794" s="43">
        <v>2021</v>
      </c>
      <c r="B2794">
        <v>4</v>
      </c>
      <c r="C2794">
        <v>1</v>
      </c>
      <c r="D2794">
        <v>0.92</v>
      </c>
      <c r="E2794">
        <v>1</v>
      </c>
      <c r="F2794">
        <v>1</v>
      </c>
      <c r="G2794">
        <v>1</v>
      </c>
      <c r="H2794" s="36">
        <v>2</v>
      </c>
    </row>
    <row r="2795" spans="1:8" x14ac:dyDescent="0.3">
      <c r="A2795" s="43">
        <v>2019</v>
      </c>
      <c r="B2795">
        <v>4</v>
      </c>
      <c r="C2795">
        <v>1</v>
      </c>
      <c r="D2795">
        <v>0.79</v>
      </c>
      <c r="E2795">
        <v>2</v>
      </c>
      <c r="F2795">
        <v>1</v>
      </c>
      <c r="G2795">
        <v>1</v>
      </c>
      <c r="H2795" s="36">
        <v>2</v>
      </c>
    </row>
    <row r="2796" spans="1:8" x14ac:dyDescent="0.3">
      <c r="A2796" s="43">
        <v>2017</v>
      </c>
      <c r="B2796">
        <v>4</v>
      </c>
      <c r="C2796">
        <v>1</v>
      </c>
      <c r="D2796">
        <v>0.95</v>
      </c>
      <c r="E2796">
        <v>2</v>
      </c>
      <c r="F2796">
        <v>2</v>
      </c>
      <c r="G2796">
        <v>2</v>
      </c>
      <c r="H2796" s="36">
        <v>2</v>
      </c>
    </row>
    <row r="2797" spans="1:8" x14ac:dyDescent="0.3">
      <c r="A2797" s="43">
        <v>2020</v>
      </c>
      <c r="B2797">
        <v>2</v>
      </c>
      <c r="C2797">
        <v>0</v>
      </c>
      <c r="D2797">
        <v>0</v>
      </c>
      <c r="E2797">
        <v>1</v>
      </c>
      <c r="F2797">
        <v>1</v>
      </c>
      <c r="G2797">
        <v>1</v>
      </c>
      <c r="H2797" s="36">
        <v>2</v>
      </c>
    </row>
    <row r="2798" spans="1:8" x14ac:dyDescent="0.3">
      <c r="A2798" s="43">
        <v>2021</v>
      </c>
      <c r="B2798">
        <v>1</v>
      </c>
      <c r="C2798">
        <v>0.9</v>
      </c>
      <c r="D2798">
        <v>0.87</v>
      </c>
      <c r="E2798">
        <v>2</v>
      </c>
      <c r="F2798">
        <v>2</v>
      </c>
      <c r="G2798">
        <v>3</v>
      </c>
      <c r="H2798" s="36">
        <v>2</v>
      </c>
    </row>
    <row r="2799" spans="1:8" x14ac:dyDescent="0.3">
      <c r="A2799" s="43">
        <v>2016</v>
      </c>
      <c r="B2799">
        <v>3</v>
      </c>
      <c r="C2799">
        <v>1</v>
      </c>
      <c r="D2799">
        <v>0.72</v>
      </c>
      <c r="E2799">
        <v>2</v>
      </c>
      <c r="F2799">
        <v>1</v>
      </c>
      <c r="G2799">
        <v>1</v>
      </c>
      <c r="H2799" s="36">
        <v>2</v>
      </c>
    </row>
    <row r="2800" spans="1:8" x14ac:dyDescent="0.3">
      <c r="A2800" s="43">
        <v>2020</v>
      </c>
      <c r="B2800">
        <v>4</v>
      </c>
      <c r="C2800">
        <v>0.98</v>
      </c>
      <c r="D2800">
        <v>0.99</v>
      </c>
      <c r="E2800">
        <v>1</v>
      </c>
      <c r="F2800">
        <v>4</v>
      </c>
      <c r="G2800">
        <v>4</v>
      </c>
      <c r="H2800" s="36">
        <v>2</v>
      </c>
    </row>
    <row r="2801" spans="1:8" x14ac:dyDescent="0.3">
      <c r="A2801" s="43">
        <v>2019</v>
      </c>
      <c r="B2801">
        <v>4</v>
      </c>
      <c r="C2801">
        <v>1</v>
      </c>
      <c r="D2801">
        <v>0.32</v>
      </c>
      <c r="E2801">
        <v>1</v>
      </c>
      <c r="F2801">
        <v>1</v>
      </c>
      <c r="G2801">
        <v>1</v>
      </c>
      <c r="H2801" s="36">
        <v>2</v>
      </c>
    </row>
    <row r="2802" spans="1:8" x14ac:dyDescent="0.3">
      <c r="A2802" s="43">
        <v>2017</v>
      </c>
      <c r="B2802">
        <v>4</v>
      </c>
      <c r="C2802">
        <v>1</v>
      </c>
      <c r="D2802">
        <v>1</v>
      </c>
      <c r="E2802">
        <v>2</v>
      </c>
      <c r="F2802">
        <v>11</v>
      </c>
      <c r="G2802">
        <v>12</v>
      </c>
      <c r="H2802" s="36">
        <v>2</v>
      </c>
    </row>
    <row r="2803" spans="1:8" x14ac:dyDescent="0.3">
      <c r="A2803" s="43">
        <v>2018</v>
      </c>
      <c r="B2803">
        <v>4</v>
      </c>
      <c r="C2803">
        <v>1</v>
      </c>
      <c r="D2803">
        <v>0.94</v>
      </c>
      <c r="E2803">
        <v>1</v>
      </c>
      <c r="F2803">
        <v>2</v>
      </c>
      <c r="G2803">
        <v>2</v>
      </c>
      <c r="H2803" s="36">
        <v>2</v>
      </c>
    </row>
    <row r="2804" spans="1:8" x14ac:dyDescent="0.3">
      <c r="A2804" s="43">
        <v>2018</v>
      </c>
      <c r="B2804">
        <v>3</v>
      </c>
      <c r="C2804">
        <v>1</v>
      </c>
      <c r="D2804">
        <v>0.96</v>
      </c>
      <c r="E2804">
        <v>2</v>
      </c>
      <c r="F2804">
        <v>1</v>
      </c>
      <c r="G2804">
        <v>1</v>
      </c>
      <c r="H2804" s="36">
        <v>2</v>
      </c>
    </row>
    <row r="2805" spans="1:8" x14ac:dyDescent="0.3">
      <c r="A2805" s="43">
        <v>2013</v>
      </c>
      <c r="B2805">
        <v>4</v>
      </c>
      <c r="C2805">
        <v>1</v>
      </c>
      <c r="D2805">
        <v>0.93</v>
      </c>
      <c r="E2805">
        <v>2</v>
      </c>
      <c r="F2805">
        <v>1</v>
      </c>
      <c r="G2805">
        <v>2</v>
      </c>
      <c r="H2805" s="36">
        <v>2</v>
      </c>
    </row>
    <row r="2806" spans="1:8" x14ac:dyDescent="0.3">
      <c r="A2806" s="43">
        <v>2015</v>
      </c>
      <c r="B2806">
        <v>4</v>
      </c>
      <c r="C2806">
        <v>1</v>
      </c>
      <c r="D2806">
        <v>0.89</v>
      </c>
      <c r="E2806">
        <v>2</v>
      </c>
      <c r="F2806">
        <v>1</v>
      </c>
      <c r="G2806">
        <v>2</v>
      </c>
      <c r="H2806" s="36">
        <v>2</v>
      </c>
    </row>
    <row r="2807" spans="1:8" x14ac:dyDescent="0.3">
      <c r="A2807" s="43">
        <v>2021</v>
      </c>
      <c r="B2807">
        <v>4</v>
      </c>
      <c r="C2807">
        <v>0.97</v>
      </c>
      <c r="D2807">
        <v>1</v>
      </c>
      <c r="E2807">
        <v>1</v>
      </c>
      <c r="F2807">
        <v>5</v>
      </c>
      <c r="G2807">
        <v>6</v>
      </c>
      <c r="H2807" s="36">
        <v>2</v>
      </c>
    </row>
    <row r="2808" spans="1:8" x14ac:dyDescent="0.3">
      <c r="A2808" s="43">
        <v>2021</v>
      </c>
      <c r="B2808">
        <v>2</v>
      </c>
      <c r="C2808">
        <v>0.14000000000000001</v>
      </c>
      <c r="D2808">
        <v>0</v>
      </c>
      <c r="E2808">
        <v>1</v>
      </c>
      <c r="F2808">
        <v>1</v>
      </c>
      <c r="G2808">
        <v>1</v>
      </c>
      <c r="H2808" s="36">
        <v>2</v>
      </c>
    </row>
    <row r="2809" spans="1:8" x14ac:dyDescent="0.3">
      <c r="A2809" s="43">
        <v>2021</v>
      </c>
      <c r="B2809">
        <v>0</v>
      </c>
      <c r="D2809">
        <v>1</v>
      </c>
      <c r="E2809">
        <v>1</v>
      </c>
      <c r="F2809">
        <v>3</v>
      </c>
      <c r="G2809">
        <v>3</v>
      </c>
      <c r="H2809" s="36">
        <v>1</v>
      </c>
    </row>
    <row r="2810" spans="1:8" x14ac:dyDescent="0.3">
      <c r="A2810" s="43">
        <v>2014</v>
      </c>
      <c r="B2810">
        <v>4</v>
      </c>
      <c r="C2810">
        <v>1</v>
      </c>
      <c r="D2810">
        <v>1</v>
      </c>
      <c r="E2810">
        <v>2</v>
      </c>
      <c r="F2810">
        <v>2</v>
      </c>
      <c r="G2810">
        <v>6</v>
      </c>
      <c r="H2810" s="36">
        <v>2</v>
      </c>
    </row>
    <row r="2811" spans="1:8" x14ac:dyDescent="0.3">
      <c r="A2811" s="43">
        <v>2013</v>
      </c>
      <c r="B2811">
        <v>3</v>
      </c>
      <c r="C2811">
        <v>1</v>
      </c>
      <c r="D2811">
        <v>0.69</v>
      </c>
      <c r="E2811">
        <v>1</v>
      </c>
      <c r="F2811">
        <v>1</v>
      </c>
      <c r="G2811">
        <v>1</v>
      </c>
      <c r="H2811" s="36">
        <v>2</v>
      </c>
    </row>
    <row r="2812" spans="1:8" x14ac:dyDescent="0.3">
      <c r="A2812" s="43">
        <v>2021</v>
      </c>
      <c r="B2812">
        <v>4</v>
      </c>
      <c r="C2812">
        <v>1</v>
      </c>
      <c r="D2812">
        <v>1</v>
      </c>
      <c r="E2812">
        <v>2</v>
      </c>
      <c r="F2812">
        <v>1</v>
      </c>
      <c r="G2812">
        <v>1</v>
      </c>
      <c r="H2812" s="36">
        <v>2</v>
      </c>
    </row>
    <row r="2813" spans="1:8" x14ac:dyDescent="0.3">
      <c r="A2813" s="43">
        <v>2021</v>
      </c>
      <c r="B2813">
        <v>4</v>
      </c>
      <c r="C2813">
        <v>1</v>
      </c>
      <c r="D2813">
        <v>1</v>
      </c>
      <c r="E2813">
        <v>1</v>
      </c>
      <c r="F2813">
        <v>1</v>
      </c>
      <c r="G2813">
        <v>6</v>
      </c>
      <c r="H2813" s="36">
        <v>2</v>
      </c>
    </row>
    <row r="2814" spans="1:8" x14ac:dyDescent="0.3">
      <c r="A2814" s="43">
        <v>2021</v>
      </c>
      <c r="B2814">
        <v>4</v>
      </c>
      <c r="C2814">
        <v>1</v>
      </c>
      <c r="D2814">
        <v>1</v>
      </c>
      <c r="E2814">
        <v>1</v>
      </c>
      <c r="F2814">
        <v>5</v>
      </c>
      <c r="G2814">
        <v>5</v>
      </c>
      <c r="H2814" s="36">
        <v>2</v>
      </c>
    </row>
    <row r="2815" spans="1:8" x14ac:dyDescent="0.3">
      <c r="A2815" s="43">
        <v>2016</v>
      </c>
      <c r="B2815">
        <v>3</v>
      </c>
      <c r="C2815">
        <v>1</v>
      </c>
      <c r="E2815">
        <v>1</v>
      </c>
      <c r="F2815">
        <v>2</v>
      </c>
      <c r="G2815">
        <v>2</v>
      </c>
      <c r="H2815" s="36">
        <v>2</v>
      </c>
    </row>
    <row r="2816" spans="1:8" x14ac:dyDescent="0.3">
      <c r="A2816" s="43">
        <v>2019</v>
      </c>
      <c r="B2816">
        <v>4</v>
      </c>
      <c r="C2816">
        <v>0.96</v>
      </c>
      <c r="D2816">
        <v>1</v>
      </c>
      <c r="E2816">
        <v>1</v>
      </c>
      <c r="F2816">
        <v>15</v>
      </c>
      <c r="G2816">
        <v>17</v>
      </c>
      <c r="H2816" s="36">
        <v>2</v>
      </c>
    </row>
    <row r="2817" spans="1:8" x14ac:dyDescent="0.3">
      <c r="A2817" s="43">
        <v>2019</v>
      </c>
      <c r="B2817">
        <v>4</v>
      </c>
      <c r="C2817">
        <v>1</v>
      </c>
      <c r="D2817">
        <v>1</v>
      </c>
      <c r="E2817">
        <v>2</v>
      </c>
      <c r="F2817">
        <v>1</v>
      </c>
      <c r="G2817">
        <v>1</v>
      </c>
      <c r="H2817" s="36">
        <v>2</v>
      </c>
    </row>
    <row r="2818" spans="1:8" x14ac:dyDescent="0.3">
      <c r="A2818" s="43">
        <v>2021</v>
      </c>
      <c r="B2818">
        <v>4</v>
      </c>
      <c r="C2818">
        <v>1</v>
      </c>
      <c r="D2818">
        <v>1</v>
      </c>
      <c r="E2818">
        <v>1</v>
      </c>
      <c r="F2818">
        <v>1</v>
      </c>
      <c r="G2818">
        <v>4</v>
      </c>
      <c r="H2818" s="36">
        <v>2</v>
      </c>
    </row>
    <row r="2819" spans="1:8" x14ac:dyDescent="0.3">
      <c r="A2819" s="43">
        <v>2020</v>
      </c>
      <c r="B2819">
        <v>4</v>
      </c>
      <c r="C2819">
        <v>1</v>
      </c>
      <c r="D2819">
        <v>0.87</v>
      </c>
      <c r="E2819">
        <v>2</v>
      </c>
      <c r="F2819">
        <v>1</v>
      </c>
      <c r="G2819">
        <v>1</v>
      </c>
      <c r="H2819" s="36">
        <v>2</v>
      </c>
    </row>
    <row r="2820" spans="1:8" x14ac:dyDescent="0.3">
      <c r="A2820" s="43">
        <v>2015</v>
      </c>
      <c r="B2820">
        <v>4</v>
      </c>
      <c r="C2820">
        <v>1</v>
      </c>
      <c r="D2820">
        <v>0.76</v>
      </c>
      <c r="E2820">
        <v>1</v>
      </c>
      <c r="F2820">
        <v>1</v>
      </c>
      <c r="G2820">
        <v>2</v>
      </c>
      <c r="H2820" s="36">
        <v>2</v>
      </c>
    </row>
    <row r="2821" spans="1:8" x14ac:dyDescent="0.3">
      <c r="A2821" s="43">
        <v>2019</v>
      </c>
      <c r="B2821">
        <v>4</v>
      </c>
      <c r="C2821">
        <v>1</v>
      </c>
      <c r="D2821">
        <v>0.98</v>
      </c>
      <c r="E2821">
        <v>2</v>
      </c>
      <c r="F2821">
        <v>1</v>
      </c>
      <c r="G2821">
        <v>2</v>
      </c>
      <c r="H2821" s="36">
        <v>2</v>
      </c>
    </row>
    <row r="2822" spans="1:8" x14ac:dyDescent="0.3">
      <c r="A2822" s="43">
        <v>2017</v>
      </c>
      <c r="B2822">
        <v>4</v>
      </c>
      <c r="C2822">
        <v>1</v>
      </c>
      <c r="D2822">
        <v>1</v>
      </c>
      <c r="E2822">
        <v>2</v>
      </c>
      <c r="F2822">
        <v>4</v>
      </c>
      <c r="G2822">
        <v>7</v>
      </c>
      <c r="H2822" s="36">
        <v>2</v>
      </c>
    </row>
    <row r="2823" spans="1:8" x14ac:dyDescent="0.3">
      <c r="A2823" s="43">
        <v>2015</v>
      </c>
      <c r="B2823">
        <v>3</v>
      </c>
      <c r="C2823">
        <v>0.9</v>
      </c>
      <c r="D2823">
        <v>0.61</v>
      </c>
      <c r="E2823">
        <v>1</v>
      </c>
      <c r="F2823">
        <v>1</v>
      </c>
      <c r="G2823">
        <v>2</v>
      </c>
      <c r="H2823" s="36">
        <v>2</v>
      </c>
    </row>
    <row r="2824" spans="1:8" x14ac:dyDescent="0.3">
      <c r="A2824" s="43">
        <v>2016</v>
      </c>
      <c r="B2824">
        <v>4</v>
      </c>
      <c r="C2824">
        <v>1</v>
      </c>
      <c r="D2824">
        <v>0.73</v>
      </c>
      <c r="E2824">
        <v>2</v>
      </c>
      <c r="F2824">
        <v>1</v>
      </c>
      <c r="G2824">
        <v>3</v>
      </c>
      <c r="H2824" s="36">
        <v>2</v>
      </c>
    </row>
    <row r="2825" spans="1:8" x14ac:dyDescent="0.3">
      <c r="A2825" s="43">
        <v>2021</v>
      </c>
      <c r="B2825">
        <v>4</v>
      </c>
      <c r="C2825">
        <v>1</v>
      </c>
      <c r="D2825">
        <v>1</v>
      </c>
      <c r="E2825">
        <v>1</v>
      </c>
      <c r="F2825">
        <v>1</v>
      </c>
      <c r="G2825">
        <v>1</v>
      </c>
      <c r="H2825" s="36">
        <v>2</v>
      </c>
    </row>
    <row r="2826" spans="1:8" x14ac:dyDescent="0.3">
      <c r="A2826" s="43">
        <v>2019</v>
      </c>
      <c r="B2826">
        <v>4</v>
      </c>
      <c r="C2826">
        <v>0.78</v>
      </c>
      <c r="D2826">
        <v>1</v>
      </c>
      <c r="E2826">
        <v>2</v>
      </c>
      <c r="F2826">
        <v>1</v>
      </c>
      <c r="G2826">
        <v>2</v>
      </c>
      <c r="H2826" s="36">
        <v>2</v>
      </c>
    </row>
    <row r="2827" spans="1:8" x14ac:dyDescent="0.3">
      <c r="A2827" s="43">
        <v>2018</v>
      </c>
      <c r="B2827">
        <v>4</v>
      </c>
      <c r="C2827">
        <v>1</v>
      </c>
      <c r="D2827">
        <v>1</v>
      </c>
      <c r="E2827">
        <v>2</v>
      </c>
      <c r="F2827">
        <v>2</v>
      </c>
      <c r="G2827">
        <v>2</v>
      </c>
      <c r="H2827" s="36">
        <v>2</v>
      </c>
    </row>
    <row r="2828" spans="1:8" x14ac:dyDescent="0.3">
      <c r="A2828" s="43">
        <v>2017</v>
      </c>
      <c r="B2828">
        <v>4</v>
      </c>
      <c r="C2828">
        <v>1</v>
      </c>
      <c r="D2828">
        <v>0.96</v>
      </c>
      <c r="E2828">
        <v>2</v>
      </c>
      <c r="F2828">
        <v>1</v>
      </c>
      <c r="G2828">
        <v>1</v>
      </c>
      <c r="H2828" s="36">
        <v>2</v>
      </c>
    </row>
    <row r="2829" spans="1:8" x14ac:dyDescent="0.3">
      <c r="A2829" s="43">
        <v>2016</v>
      </c>
      <c r="B2829">
        <v>4</v>
      </c>
      <c r="C2829">
        <v>1</v>
      </c>
      <c r="D2829">
        <v>0.99</v>
      </c>
      <c r="E2829">
        <v>1</v>
      </c>
      <c r="F2829">
        <v>3</v>
      </c>
      <c r="G2829">
        <v>6</v>
      </c>
      <c r="H2829" s="36">
        <v>2</v>
      </c>
    </row>
    <row r="2830" spans="1:8" x14ac:dyDescent="0.3">
      <c r="A2830" s="43">
        <v>2021</v>
      </c>
      <c r="B2830">
        <v>4</v>
      </c>
      <c r="C2830">
        <v>1</v>
      </c>
      <c r="D2830">
        <v>1</v>
      </c>
      <c r="E2830">
        <v>2</v>
      </c>
      <c r="F2830">
        <v>1</v>
      </c>
      <c r="G2830">
        <v>1</v>
      </c>
      <c r="H2830" s="36">
        <v>2</v>
      </c>
    </row>
    <row r="2831" spans="1:8" x14ac:dyDescent="0.3">
      <c r="A2831" s="43">
        <v>2017</v>
      </c>
      <c r="B2831">
        <v>4</v>
      </c>
      <c r="C2831">
        <v>1</v>
      </c>
      <c r="D2831">
        <v>0.74</v>
      </c>
      <c r="E2831">
        <v>2</v>
      </c>
      <c r="F2831">
        <v>3</v>
      </c>
      <c r="G2831">
        <v>4</v>
      </c>
      <c r="H2831" s="36">
        <v>2</v>
      </c>
    </row>
    <row r="2832" spans="1:8" x14ac:dyDescent="0.3">
      <c r="A2832" s="43">
        <v>2021</v>
      </c>
      <c r="B2832">
        <v>4</v>
      </c>
      <c r="C2832">
        <v>0.97</v>
      </c>
      <c r="D2832">
        <v>0.97</v>
      </c>
      <c r="E2832">
        <v>1</v>
      </c>
      <c r="F2832">
        <v>13</v>
      </c>
      <c r="G2832">
        <v>14</v>
      </c>
      <c r="H2832" s="36">
        <v>2</v>
      </c>
    </row>
    <row r="2833" spans="1:8" x14ac:dyDescent="0.3">
      <c r="A2833" s="43">
        <v>2019</v>
      </c>
      <c r="B2833">
        <v>0</v>
      </c>
      <c r="E2833">
        <v>1</v>
      </c>
      <c r="F2833">
        <v>1</v>
      </c>
      <c r="G2833">
        <v>7</v>
      </c>
      <c r="H2833" s="36">
        <v>1</v>
      </c>
    </row>
    <row r="2834" spans="1:8" x14ac:dyDescent="0.3">
      <c r="A2834" s="43">
        <v>2021</v>
      </c>
      <c r="B2834">
        <v>3</v>
      </c>
      <c r="C2834">
        <v>1</v>
      </c>
      <c r="D2834">
        <v>0.75</v>
      </c>
      <c r="E2834">
        <v>1</v>
      </c>
      <c r="F2834">
        <v>1</v>
      </c>
      <c r="G2834">
        <v>1</v>
      </c>
      <c r="H2834" s="36">
        <v>2</v>
      </c>
    </row>
    <row r="2835" spans="1:8" x14ac:dyDescent="0.3">
      <c r="A2835" s="43">
        <v>2021</v>
      </c>
      <c r="B2835">
        <v>1</v>
      </c>
      <c r="C2835">
        <v>0.6</v>
      </c>
      <c r="D2835">
        <v>0.14000000000000001</v>
      </c>
      <c r="E2835">
        <v>1</v>
      </c>
      <c r="F2835">
        <v>4</v>
      </c>
      <c r="G2835">
        <v>4</v>
      </c>
      <c r="H2835" s="36">
        <v>2</v>
      </c>
    </row>
    <row r="2836" spans="1:8" x14ac:dyDescent="0.3">
      <c r="A2836" s="43">
        <v>2014</v>
      </c>
      <c r="B2836">
        <v>4</v>
      </c>
      <c r="C2836">
        <v>1</v>
      </c>
      <c r="D2836">
        <v>1</v>
      </c>
      <c r="E2836">
        <v>2</v>
      </c>
      <c r="F2836">
        <v>4</v>
      </c>
      <c r="G2836">
        <v>7</v>
      </c>
      <c r="H2836" s="36">
        <v>2</v>
      </c>
    </row>
    <row r="2837" spans="1:8" x14ac:dyDescent="0.3">
      <c r="A2837" s="43">
        <v>2014</v>
      </c>
      <c r="B2837">
        <v>3</v>
      </c>
      <c r="C2837">
        <v>0.9</v>
      </c>
      <c r="D2837">
        <v>0.93</v>
      </c>
      <c r="E2837">
        <v>1</v>
      </c>
      <c r="F2837">
        <v>3</v>
      </c>
      <c r="G2837">
        <v>3</v>
      </c>
      <c r="H2837" s="36">
        <v>2</v>
      </c>
    </row>
    <row r="2838" spans="1:8" x14ac:dyDescent="0.3">
      <c r="A2838" s="43">
        <v>2015</v>
      </c>
      <c r="B2838">
        <v>4</v>
      </c>
      <c r="C2838">
        <v>1</v>
      </c>
      <c r="D2838">
        <v>0.68</v>
      </c>
      <c r="E2838">
        <v>2</v>
      </c>
      <c r="F2838">
        <v>1</v>
      </c>
      <c r="G2838">
        <v>2</v>
      </c>
      <c r="H2838" s="36">
        <v>2</v>
      </c>
    </row>
    <row r="2839" spans="1:8" x14ac:dyDescent="0.3">
      <c r="A2839" s="43">
        <v>2021</v>
      </c>
      <c r="B2839">
        <v>0</v>
      </c>
      <c r="D2839">
        <v>1</v>
      </c>
      <c r="E2839">
        <v>2</v>
      </c>
      <c r="F2839">
        <v>1</v>
      </c>
      <c r="G2839">
        <v>1</v>
      </c>
      <c r="H2839" s="36">
        <v>2</v>
      </c>
    </row>
    <row r="2840" spans="1:8" x14ac:dyDescent="0.3">
      <c r="A2840" s="43">
        <v>2021</v>
      </c>
      <c r="B2840">
        <v>3</v>
      </c>
      <c r="C2840">
        <v>1</v>
      </c>
      <c r="D2840">
        <v>0</v>
      </c>
      <c r="E2840">
        <v>1</v>
      </c>
      <c r="F2840">
        <v>2</v>
      </c>
      <c r="G2840">
        <v>2</v>
      </c>
      <c r="H2840" s="36">
        <v>2</v>
      </c>
    </row>
    <row r="2841" spans="1:8" x14ac:dyDescent="0.3">
      <c r="A2841" s="43">
        <v>2016</v>
      </c>
      <c r="B2841">
        <v>0</v>
      </c>
      <c r="E2841">
        <v>1</v>
      </c>
      <c r="F2841">
        <v>1</v>
      </c>
      <c r="G2841">
        <v>1</v>
      </c>
      <c r="H2841" s="36">
        <v>2</v>
      </c>
    </row>
    <row r="2842" spans="1:8" x14ac:dyDescent="0.3">
      <c r="A2842" s="43">
        <v>2021</v>
      </c>
      <c r="B2842">
        <v>4</v>
      </c>
      <c r="C2842">
        <v>1</v>
      </c>
      <c r="D2842">
        <v>1</v>
      </c>
      <c r="E2842">
        <v>2</v>
      </c>
      <c r="F2842">
        <v>1</v>
      </c>
      <c r="G2842">
        <v>1</v>
      </c>
      <c r="H2842" s="36">
        <v>2</v>
      </c>
    </row>
    <row r="2843" spans="1:8" x14ac:dyDescent="0.3">
      <c r="A2843" s="43">
        <v>2017</v>
      </c>
      <c r="B2843">
        <v>4</v>
      </c>
      <c r="C2843">
        <v>1</v>
      </c>
      <c r="D2843">
        <v>0</v>
      </c>
      <c r="E2843">
        <v>1</v>
      </c>
      <c r="F2843">
        <v>1</v>
      </c>
      <c r="G2843">
        <v>1</v>
      </c>
      <c r="H2843" s="36">
        <v>2</v>
      </c>
    </row>
    <row r="2844" spans="1:8" x14ac:dyDescent="0.3">
      <c r="A2844" s="43">
        <v>2017</v>
      </c>
      <c r="B2844">
        <v>4</v>
      </c>
      <c r="C2844">
        <v>1</v>
      </c>
      <c r="D2844">
        <v>0.99</v>
      </c>
      <c r="E2844">
        <v>1</v>
      </c>
      <c r="F2844">
        <v>1</v>
      </c>
      <c r="G2844">
        <v>1</v>
      </c>
      <c r="H2844" s="36">
        <v>2</v>
      </c>
    </row>
    <row r="2845" spans="1:8" x14ac:dyDescent="0.3">
      <c r="A2845" s="43">
        <v>2016</v>
      </c>
      <c r="B2845">
        <v>2</v>
      </c>
      <c r="C2845">
        <v>0</v>
      </c>
      <c r="D2845">
        <v>0</v>
      </c>
      <c r="E2845">
        <v>1</v>
      </c>
      <c r="F2845">
        <v>1</v>
      </c>
      <c r="G2845">
        <v>1</v>
      </c>
      <c r="H2845" s="36">
        <v>2</v>
      </c>
    </row>
    <row r="2846" spans="1:8" x14ac:dyDescent="0.3">
      <c r="A2846" s="43">
        <v>2021</v>
      </c>
      <c r="B2846">
        <v>4</v>
      </c>
      <c r="C2846">
        <v>1</v>
      </c>
      <c r="D2846">
        <v>1</v>
      </c>
      <c r="E2846">
        <v>1</v>
      </c>
      <c r="F2846">
        <v>1</v>
      </c>
      <c r="G2846">
        <v>1</v>
      </c>
      <c r="H2846" s="36">
        <v>2</v>
      </c>
    </row>
    <row r="2847" spans="1:8" x14ac:dyDescent="0.3">
      <c r="A2847" s="43">
        <v>2019</v>
      </c>
      <c r="B2847">
        <v>4</v>
      </c>
      <c r="C2847">
        <v>1</v>
      </c>
      <c r="D2847">
        <v>0.96</v>
      </c>
      <c r="E2847">
        <v>2</v>
      </c>
      <c r="F2847">
        <v>1</v>
      </c>
      <c r="G2847">
        <v>1</v>
      </c>
      <c r="H2847" s="36">
        <v>2</v>
      </c>
    </row>
    <row r="2848" spans="1:8" x14ac:dyDescent="0.3">
      <c r="A2848" s="43">
        <v>2020</v>
      </c>
      <c r="B2848">
        <v>4</v>
      </c>
      <c r="C2848">
        <v>1</v>
      </c>
      <c r="D2848">
        <v>0.5</v>
      </c>
      <c r="E2848">
        <v>2</v>
      </c>
      <c r="F2848">
        <v>1</v>
      </c>
      <c r="G2848">
        <v>1</v>
      </c>
      <c r="H2848" s="36">
        <v>2</v>
      </c>
    </row>
    <row r="2849" spans="1:8" x14ac:dyDescent="0.3">
      <c r="A2849" s="43">
        <v>2015</v>
      </c>
      <c r="B2849">
        <v>0</v>
      </c>
      <c r="D2849">
        <v>1</v>
      </c>
      <c r="E2849">
        <v>1</v>
      </c>
      <c r="F2849">
        <v>1</v>
      </c>
      <c r="G2849">
        <v>1</v>
      </c>
      <c r="H2849" s="36">
        <v>2</v>
      </c>
    </row>
    <row r="2850" spans="1:8" x14ac:dyDescent="0.3">
      <c r="A2850" s="43">
        <v>2021</v>
      </c>
      <c r="B2850">
        <v>4</v>
      </c>
      <c r="C2850">
        <v>1</v>
      </c>
      <c r="D2850">
        <v>1</v>
      </c>
      <c r="E2850">
        <v>2</v>
      </c>
      <c r="F2850">
        <v>2</v>
      </c>
      <c r="G2850">
        <v>2</v>
      </c>
      <c r="H2850" s="36">
        <v>2</v>
      </c>
    </row>
    <row r="2851" spans="1:8" x14ac:dyDescent="0.3">
      <c r="A2851" s="43">
        <v>2021</v>
      </c>
      <c r="B2851">
        <v>4</v>
      </c>
      <c r="C2851">
        <v>1</v>
      </c>
      <c r="D2851">
        <v>1</v>
      </c>
      <c r="E2851">
        <v>2</v>
      </c>
      <c r="F2851">
        <v>1</v>
      </c>
      <c r="G2851">
        <v>1</v>
      </c>
      <c r="H2851" s="36">
        <v>2</v>
      </c>
    </row>
    <row r="2852" spans="1:8" x14ac:dyDescent="0.3">
      <c r="A2852" s="43">
        <v>2016</v>
      </c>
      <c r="B2852">
        <v>3</v>
      </c>
      <c r="C2852">
        <v>0.96</v>
      </c>
      <c r="D2852">
        <v>0.43</v>
      </c>
      <c r="E2852">
        <v>1</v>
      </c>
      <c r="F2852">
        <v>1</v>
      </c>
      <c r="G2852">
        <v>2</v>
      </c>
      <c r="H2852" s="36">
        <v>2</v>
      </c>
    </row>
    <row r="2853" spans="1:8" x14ac:dyDescent="0.3">
      <c r="A2853" s="43">
        <v>2021</v>
      </c>
      <c r="B2853">
        <v>4</v>
      </c>
      <c r="C2853">
        <v>1</v>
      </c>
      <c r="D2853">
        <v>1</v>
      </c>
      <c r="E2853">
        <v>1</v>
      </c>
      <c r="F2853">
        <v>1</v>
      </c>
      <c r="G2853">
        <v>1</v>
      </c>
      <c r="H2853" s="36">
        <v>2</v>
      </c>
    </row>
    <row r="2854" spans="1:8" x14ac:dyDescent="0.3">
      <c r="A2854" s="43">
        <v>2016</v>
      </c>
      <c r="B2854">
        <v>0</v>
      </c>
      <c r="E2854">
        <v>1</v>
      </c>
      <c r="F2854">
        <v>2</v>
      </c>
      <c r="G2854">
        <v>2</v>
      </c>
      <c r="H2854" s="36">
        <v>1</v>
      </c>
    </row>
    <row r="2855" spans="1:8" x14ac:dyDescent="0.3">
      <c r="A2855" s="43">
        <v>2021</v>
      </c>
      <c r="B2855">
        <v>3</v>
      </c>
      <c r="C2855">
        <v>1</v>
      </c>
      <c r="D2855">
        <v>0</v>
      </c>
      <c r="E2855">
        <v>1</v>
      </c>
      <c r="F2855">
        <v>2</v>
      </c>
      <c r="G2855">
        <v>2</v>
      </c>
      <c r="H2855" s="36">
        <v>2</v>
      </c>
    </row>
    <row r="2856" spans="1:8" x14ac:dyDescent="0.3">
      <c r="A2856" s="43">
        <v>2019</v>
      </c>
      <c r="B2856">
        <v>4</v>
      </c>
      <c r="C2856">
        <v>1</v>
      </c>
      <c r="D2856">
        <v>1</v>
      </c>
      <c r="E2856">
        <v>2</v>
      </c>
      <c r="F2856">
        <v>2</v>
      </c>
      <c r="G2856">
        <v>2</v>
      </c>
      <c r="H2856" s="36">
        <v>2</v>
      </c>
    </row>
    <row r="2857" spans="1:8" x14ac:dyDescent="0.3">
      <c r="A2857" s="43">
        <v>2021</v>
      </c>
      <c r="B2857">
        <v>1</v>
      </c>
      <c r="C2857">
        <v>1</v>
      </c>
      <c r="D2857">
        <v>0.75</v>
      </c>
      <c r="E2857">
        <v>1</v>
      </c>
      <c r="F2857">
        <v>1</v>
      </c>
      <c r="G2857">
        <v>1</v>
      </c>
      <c r="H2857" s="36">
        <v>2</v>
      </c>
    </row>
    <row r="2858" spans="1:8" x14ac:dyDescent="0.3">
      <c r="A2858" s="43">
        <v>2013</v>
      </c>
      <c r="B2858">
        <v>0</v>
      </c>
      <c r="D2858">
        <v>0.86</v>
      </c>
      <c r="E2858">
        <v>1</v>
      </c>
      <c r="F2858">
        <v>1</v>
      </c>
      <c r="G2858">
        <v>1</v>
      </c>
      <c r="H2858" s="36">
        <v>2</v>
      </c>
    </row>
    <row r="2859" spans="1:8" x14ac:dyDescent="0.3">
      <c r="A2859" s="43">
        <v>2018</v>
      </c>
      <c r="B2859">
        <v>4</v>
      </c>
      <c r="C2859">
        <v>1</v>
      </c>
      <c r="D2859">
        <v>1</v>
      </c>
      <c r="E2859">
        <v>2</v>
      </c>
      <c r="F2859">
        <v>3</v>
      </c>
      <c r="G2859">
        <v>3</v>
      </c>
      <c r="H2859" s="36">
        <v>2</v>
      </c>
    </row>
    <row r="2860" spans="1:8" x14ac:dyDescent="0.3">
      <c r="A2860" s="43">
        <v>2016</v>
      </c>
      <c r="B2860">
        <v>2</v>
      </c>
      <c r="C2860">
        <v>0.25</v>
      </c>
      <c r="D2860">
        <v>0.2</v>
      </c>
      <c r="E2860">
        <v>1</v>
      </c>
      <c r="F2860">
        <v>1</v>
      </c>
      <c r="G2860">
        <v>1</v>
      </c>
      <c r="H2860" s="36">
        <v>2</v>
      </c>
    </row>
    <row r="2861" spans="1:8" x14ac:dyDescent="0.3">
      <c r="A2861" s="43">
        <v>2021</v>
      </c>
      <c r="B2861">
        <v>4</v>
      </c>
      <c r="C2861">
        <v>1</v>
      </c>
      <c r="D2861">
        <v>0.98</v>
      </c>
      <c r="E2861">
        <v>2</v>
      </c>
      <c r="F2861">
        <v>2</v>
      </c>
      <c r="G2861">
        <v>2</v>
      </c>
      <c r="H2861" s="36">
        <v>2</v>
      </c>
    </row>
    <row r="2862" spans="1:8" x14ac:dyDescent="0.3">
      <c r="A2862" s="43">
        <v>2016</v>
      </c>
      <c r="B2862">
        <v>4</v>
      </c>
      <c r="C2862">
        <v>1</v>
      </c>
      <c r="D2862">
        <v>1</v>
      </c>
      <c r="E2862">
        <v>1</v>
      </c>
      <c r="F2862">
        <v>1</v>
      </c>
      <c r="G2862">
        <v>1</v>
      </c>
      <c r="H2862" s="36">
        <v>2</v>
      </c>
    </row>
    <row r="2863" spans="1:8" x14ac:dyDescent="0.3">
      <c r="A2863" s="43">
        <v>2021</v>
      </c>
      <c r="B2863">
        <v>4</v>
      </c>
      <c r="C2863">
        <v>1</v>
      </c>
      <c r="D2863">
        <v>1</v>
      </c>
      <c r="E2863">
        <v>1</v>
      </c>
      <c r="F2863">
        <v>1</v>
      </c>
      <c r="G2863">
        <v>2</v>
      </c>
      <c r="H2863" s="36">
        <v>2</v>
      </c>
    </row>
    <row r="2864" spans="1:8" x14ac:dyDescent="0.3">
      <c r="A2864" s="43">
        <v>2020</v>
      </c>
      <c r="B2864">
        <v>4</v>
      </c>
      <c r="C2864">
        <v>1</v>
      </c>
      <c r="D2864">
        <v>1</v>
      </c>
      <c r="E2864">
        <v>1</v>
      </c>
      <c r="F2864">
        <v>1</v>
      </c>
      <c r="G2864">
        <v>1</v>
      </c>
      <c r="H2864" s="36">
        <v>2</v>
      </c>
    </row>
    <row r="2865" spans="1:8" x14ac:dyDescent="0.3">
      <c r="A2865" s="43">
        <v>2018</v>
      </c>
      <c r="B2865">
        <v>4</v>
      </c>
      <c r="C2865">
        <v>1</v>
      </c>
      <c r="D2865">
        <v>0.99</v>
      </c>
      <c r="E2865">
        <v>2</v>
      </c>
      <c r="F2865">
        <v>5</v>
      </c>
      <c r="G2865">
        <v>6</v>
      </c>
      <c r="H2865" s="36">
        <v>2</v>
      </c>
    </row>
    <row r="2866" spans="1:8" x14ac:dyDescent="0.3">
      <c r="A2866" s="43">
        <v>2011</v>
      </c>
      <c r="B2866">
        <v>4</v>
      </c>
      <c r="C2866">
        <v>1</v>
      </c>
      <c r="D2866">
        <v>1</v>
      </c>
      <c r="E2866">
        <v>2</v>
      </c>
      <c r="F2866">
        <v>1</v>
      </c>
      <c r="G2866">
        <v>15</v>
      </c>
      <c r="H2866" s="36">
        <v>2</v>
      </c>
    </row>
    <row r="2867" spans="1:8" x14ac:dyDescent="0.3">
      <c r="A2867" s="43">
        <v>2021</v>
      </c>
      <c r="B2867">
        <v>0</v>
      </c>
      <c r="D2867">
        <v>0.14000000000000001</v>
      </c>
      <c r="E2867">
        <v>1</v>
      </c>
      <c r="F2867">
        <v>1</v>
      </c>
      <c r="G2867">
        <v>1</v>
      </c>
      <c r="H2867" s="36">
        <v>2</v>
      </c>
    </row>
    <row r="2868" spans="1:8" x14ac:dyDescent="0.3">
      <c r="A2868" s="43">
        <v>2018</v>
      </c>
      <c r="B2868">
        <v>4</v>
      </c>
      <c r="C2868">
        <v>1</v>
      </c>
      <c r="D2868">
        <v>1</v>
      </c>
      <c r="E2868">
        <v>2</v>
      </c>
      <c r="F2868">
        <v>2</v>
      </c>
      <c r="G2868">
        <v>4</v>
      </c>
      <c r="H2868" s="36">
        <v>2</v>
      </c>
    </row>
    <row r="2869" spans="1:8" x14ac:dyDescent="0.3">
      <c r="A2869" s="43">
        <v>2021</v>
      </c>
      <c r="B2869">
        <v>4</v>
      </c>
      <c r="C2869">
        <v>1</v>
      </c>
      <c r="D2869">
        <v>0.99</v>
      </c>
      <c r="E2869">
        <v>1</v>
      </c>
      <c r="F2869">
        <v>2</v>
      </c>
      <c r="G2869">
        <v>2</v>
      </c>
      <c r="H2869" s="36">
        <v>2</v>
      </c>
    </row>
    <row r="2870" spans="1:8" x14ac:dyDescent="0.3">
      <c r="A2870" s="43">
        <v>2018</v>
      </c>
      <c r="B2870">
        <v>4</v>
      </c>
      <c r="C2870">
        <v>1</v>
      </c>
      <c r="D2870">
        <v>1</v>
      </c>
      <c r="E2870">
        <v>1</v>
      </c>
      <c r="F2870">
        <v>1</v>
      </c>
      <c r="G2870">
        <v>1</v>
      </c>
      <c r="H2870" s="36">
        <v>2</v>
      </c>
    </row>
    <row r="2871" spans="1:8" x14ac:dyDescent="0.3">
      <c r="A2871" s="43">
        <v>2016</v>
      </c>
      <c r="B2871">
        <v>4</v>
      </c>
      <c r="C2871">
        <v>1</v>
      </c>
      <c r="D2871">
        <v>0.97</v>
      </c>
      <c r="E2871">
        <v>0</v>
      </c>
      <c r="F2871">
        <v>7</v>
      </c>
      <c r="G2871">
        <v>7</v>
      </c>
      <c r="H2871" s="36">
        <v>2</v>
      </c>
    </row>
    <row r="2872" spans="1:8" x14ac:dyDescent="0.3">
      <c r="A2872" s="43">
        <v>2021</v>
      </c>
      <c r="B2872">
        <v>4</v>
      </c>
      <c r="C2872">
        <v>1</v>
      </c>
      <c r="D2872">
        <v>1</v>
      </c>
      <c r="E2872">
        <v>1</v>
      </c>
      <c r="F2872">
        <v>1</v>
      </c>
      <c r="G2872">
        <v>1</v>
      </c>
      <c r="H2872" s="36">
        <v>2</v>
      </c>
    </row>
    <row r="2873" spans="1:8" x14ac:dyDescent="0.3">
      <c r="A2873" s="43">
        <v>2021</v>
      </c>
      <c r="B2873">
        <v>4</v>
      </c>
      <c r="C2873">
        <v>1</v>
      </c>
      <c r="D2873">
        <v>1</v>
      </c>
      <c r="E2873">
        <v>1</v>
      </c>
      <c r="F2873">
        <v>1</v>
      </c>
      <c r="G2873">
        <v>2</v>
      </c>
      <c r="H2873" s="36">
        <v>2</v>
      </c>
    </row>
    <row r="2874" spans="1:8" x14ac:dyDescent="0.3">
      <c r="A2874" s="43">
        <v>2015</v>
      </c>
      <c r="B2874">
        <v>4</v>
      </c>
      <c r="C2874">
        <v>1</v>
      </c>
      <c r="D2874">
        <v>1</v>
      </c>
      <c r="E2874">
        <v>1</v>
      </c>
      <c r="F2874">
        <v>2</v>
      </c>
      <c r="G2874">
        <v>3</v>
      </c>
      <c r="H2874" s="36">
        <v>2</v>
      </c>
    </row>
    <row r="2875" spans="1:8" x14ac:dyDescent="0.3">
      <c r="A2875" s="43">
        <v>2017</v>
      </c>
      <c r="B2875">
        <v>4</v>
      </c>
      <c r="C2875">
        <v>1</v>
      </c>
      <c r="D2875">
        <v>0.7</v>
      </c>
      <c r="E2875">
        <v>2</v>
      </c>
      <c r="F2875">
        <v>1</v>
      </c>
      <c r="G2875">
        <v>1</v>
      </c>
      <c r="H2875" s="36">
        <v>2</v>
      </c>
    </row>
    <row r="2876" spans="1:8" x14ac:dyDescent="0.3">
      <c r="A2876" s="43">
        <v>2021</v>
      </c>
      <c r="B2876">
        <v>4</v>
      </c>
      <c r="C2876">
        <v>1</v>
      </c>
      <c r="D2876">
        <v>1</v>
      </c>
      <c r="E2876">
        <v>2</v>
      </c>
      <c r="F2876">
        <v>2</v>
      </c>
      <c r="G2876">
        <v>2</v>
      </c>
      <c r="H2876" s="36">
        <v>2</v>
      </c>
    </row>
    <row r="2877" spans="1:8" x14ac:dyDescent="0.3">
      <c r="A2877" s="43">
        <v>2019</v>
      </c>
      <c r="B2877">
        <v>3</v>
      </c>
      <c r="C2877">
        <v>1</v>
      </c>
      <c r="D2877">
        <v>0.83</v>
      </c>
      <c r="E2877">
        <v>1</v>
      </c>
      <c r="F2877">
        <v>2</v>
      </c>
      <c r="G2877">
        <v>4</v>
      </c>
      <c r="H2877" s="36">
        <v>2</v>
      </c>
    </row>
    <row r="2878" spans="1:8" x14ac:dyDescent="0.3">
      <c r="A2878" s="43">
        <v>2013</v>
      </c>
      <c r="B2878">
        <v>3</v>
      </c>
      <c r="C2878">
        <v>1</v>
      </c>
      <c r="D2878">
        <v>0.5</v>
      </c>
      <c r="E2878">
        <v>1</v>
      </c>
      <c r="F2878">
        <v>6</v>
      </c>
      <c r="G2878">
        <v>7</v>
      </c>
      <c r="H2878" s="36">
        <v>2</v>
      </c>
    </row>
    <row r="2879" spans="1:8" x14ac:dyDescent="0.3">
      <c r="A2879" s="43">
        <v>2017</v>
      </c>
      <c r="B2879">
        <v>1</v>
      </c>
      <c r="C2879">
        <v>0.92</v>
      </c>
      <c r="D2879">
        <v>0.93</v>
      </c>
      <c r="E2879">
        <v>2</v>
      </c>
      <c r="F2879">
        <v>3</v>
      </c>
      <c r="G2879">
        <v>4</v>
      </c>
      <c r="H2879" s="36">
        <v>2</v>
      </c>
    </row>
    <row r="2880" spans="1:8" x14ac:dyDescent="0.3">
      <c r="A2880" s="43">
        <v>2021</v>
      </c>
      <c r="B2880">
        <v>4</v>
      </c>
      <c r="C2880">
        <v>1</v>
      </c>
      <c r="D2880">
        <v>1</v>
      </c>
      <c r="E2880">
        <v>1</v>
      </c>
      <c r="F2880">
        <v>3</v>
      </c>
      <c r="G2880">
        <v>4</v>
      </c>
      <c r="H2880" s="36">
        <v>2</v>
      </c>
    </row>
    <row r="2881" spans="1:8" x14ac:dyDescent="0.3">
      <c r="A2881" s="43">
        <v>2015</v>
      </c>
      <c r="B2881">
        <v>3</v>
      </c>
      <c r="C2881">
        <v>1</v>
      </c>
      <c r="D2881">
        <v>0.98</v>
      </c>
      <c r="E2881">
        <v>2</v>
      </c>
      <c r="F2881">
        <v>1</v>
      </c>
      <c r="G2881">
        <v>1</v>
      </c>
      <c r="H2881" s="36">
        <v>2</v>
      </c>
    </row>
    <row r="2882" spans="1:8" x14ac:dyDescent="0.3">
      <c r="A2882" s="43">
        <v>2018</v>
      </c>
      <c r="B2882">
        <v>4</v>
      </c>
      <c r="C2882">
        <v>1</v>
      </c>
      <c r="D2882">
        <v>1</v>
      </c>
      <c r="E2882">
        <v>2</v>
      </c>
      <c r="F2882">
        <v>2</v>
      </c>
      <c r="G2882">
        <v>2</v>
      </c>
      <c r="H2882" s="36">
        <v>2</v>
      </c>
    </row>
    <row r="2883" spans="1:8" x14ac:dyDescent="0.3">
      <c r="A2883" s="43">
        <v>2016</v>
      </c>
      <c r="B2883">
        <v>3</v>
      </c>
      <c r="C2883">
        <v>1</v>
      </c>
      <c r="D2883">
        <v>1</v>
      </c>
      <c r="E2883">
        <v>1</v>
      </c>
      <c r="F2883">
        <v>4</v>
      </c>
      <c r="G2883">
        <v>5</v>
      </c>
      <c r="H2883" s="36">
        <v>2</v>
      </c>
    </row>
    <row r="2884" spans="1:8" x14ac:dyDescent="0.3">
      <c r="A2884" s="43">
        <v>2016</v>
      </c>
      <c r="B2884">
        <v>4</v>
      </c>
      <c r="C2884">
        <v>1</v>
      </c>
      <c r="D2884">
        <v>1</v>
      </c>
      <c r="E2884">
        <v>2</v>
      </c>
      <c r="F2884">
        <v>2</v>
      </c>
      <c r="G2884">
        <v>2</v>
      </c>
      <c r="H2884" s="36">
        <v>2</v>
      </c>
    </row>
    <row r="2885" spans="1:8" x14ac:dyDescent="0.3">
      <c r="A2885" s="43">
        <v>2021</v>
      </c>
      <c r="B2885">
        <v>4</v>
      </c>
      <c r="C2885">
        <v>1</v>
      </c>
      <c r="D2885">
        <v>1</v>
      </c>
      <c r="E2885">
        <v>2</v>
      </c>
      <c r="F2885">
        <v>2</v>
      </c>
      <c r="G2885">
        <v>3</v>
      </c>
      <c r="H2885" s="36">
        <v>2</v>
      </c>
    </row>
    <row r="2886" spans="1:8" x14ac:dyDescent="0.3">
      <c r="A2886" s="43">
        <v>2021</v>
      </c>
      <c r="B2886">
        <v>4</v>
      </c>
      <c r="C2886">
        <v>1</v>
      </c>
      <c r="D2886">
        <v>0.99</v>
      </c>
      <c r="E2886">
        <v>1</v>
      </c>
      <c r="F2886">
        <v>4</v>
      </c>
      <c r="G2886">
        <v>5</v>
      </c>
      <c r="H2886" s="36">
        <v>2</v>
      </c>
    </row>
    <row r="2887" spans="1:8" x14ac:dyDescent="0.3">
      <c r="A2887" s="43">
        <v>2020</v>
      </c>
      <c r="B2887">
        <v>1</v>
      </c>
      <c r="C2887">
        <v>1</v>
      </c>
      <c r="D2887">
        <v>0.7</v>
      </c>
      <c r="E2887">
        <v>1</v>
      </c>
      <c r="F2887">
        <v>1</v>
      </c>
      <c r="G2887">
        <v>1</v>
      </c>
      <c r="H2887" s="36">
        <v>2</v>
      </c>
    </row>
    <row r="2888" spans="1:8" x14ac:dyDescent="0.3">
      <c r="A2888" s="43">
        <v>2021</v>
      </c>
      <c r="B2888">
        <v>4</v>
      </c>
      <c r="C2888">
        <v>1</v>
      </c>
      <c r="D2888">
        <v>0.65</v>
      </c>
      <c r="E2888">
        <v>2</v>
      </c>
      <c r="F2888">
        <v>1</v>
      </c>
      <c r="G2888">
        <v>1</v>
      </c>
      <c r="H2888" s="36">
        <v>2</v>
      </c>
    </row>
    <row r="2889" spans="1:8" x14ac:dyDescent="0.3">
      <c r="A2889" s="43">
        <v>2017</v>
      </c>
      <c r="B2889">
        <v>4</v>
      </c>
      <c r="C2889">
        <v>1</v>
      </c>
      <c r="D2889">
        <v>1</v>
      </c>
      <c r="E2889">
        <v>2</v>
      </c>
      <c r="F2889">
        <v>3</v>
      </c>
      <c r="G2889">
        <v>3</v>
      </c>
      <c r="H2889" s="36">
        <v>2</v>
      </c>
    </row>
    <row r="2890" spans="1:8" x14ac:dyDescent="0.3">
      <c r="A2890" s="43">
        <v>2021</v>
      </c>
      <c r="B2890">
        <v>4</v>
      </c>
      <c r="C2890">
        <v>1</v>
      </c>
      <c r="D2890">
        <v>1</v>
      </c>
      <c r="E2890">
        <v>2</v>
      </c>
      <c r="F2890">
        <v>2</v>
      </c>
      <c r="G2890">
        <v>2</v>
      </c>
      <c r="H2890" s="36">
        <v>2</v>
      </c>
    </row>
    <row r="2891" spans="1:8" x14ac:dyDescent="0.3">
      <c r="A2891" s="43">
        <v>2021</v>
      </c>
      <c r="B2891">
        <v>4</v>
      </c>
      <c r="C2891">
        <v>0.91</v>
      </c>
      <c r="D2891">
        <v>1</v>
      </c>
      <c r="E2891">
        <v>1</v>
      </c>
      <c r="F2891">
        <v>1</v>
      </c>
      <c r="G2891">
        <v>1</v>
      </c>
      <c r="H2891" s="36">
        <v>2</v>
      </c>
    </row>
    <row r="2892" spans="1:8" x14ac:dyDescent="0.3">
      <c r="A2892" s="43">
        <v>2019</v>
      </c>
      <c r="B2892">
        <v>4</v>
      </c>
      <c r="C2892">
        <v>1</v>
      </c>
      <c r="D2892">
        <v>0.99</v>
      </c>
      <c r="E2892">
        <v>2</v>
      </c>
      <c r="F2892">
        <v>2</v>
      </c>
      <c r="G2892">
        <v>2</v>
      </c>
      <c r="H2892" s="36">
        <v>2</v>
      </c>
    </row>
    <row r="2893" spans="1:8" x14ac:dyDescent="0.3">
      <c r="A2893" s="43">
        <v>2021</v>
      </c>
      <c r="B2893">
        <v>0</v>
      </c>
      <c r="D2893">
        <v>0</v>
      </c>
      <c r="E2893">
        <v>1</v>
      </c>
      <c r="F2893">
        <v>2</v>
      </c>
      <c r="G2893">
        <v>5</v>
      </c>
      <c r="H2893" s="36">
        <v>2</v>
      </c>
    </row>
    <row r="2894" spans="1:8" x14ac:dyDescent="0.3">
      <c r="A2894" s="43">
        <v>2021</v>
      </c>
      <c r="B2894">
        <v>4</v>
      </c>
      <c r="C2894">
        <v>1</v>
      </c>
      <c r="D2894">
        <v>0.94</v>
      </c>
      <c r="E2894">
        <v>2</v>
      </c>
      <c r="F2894">
        <v>2</v>
      </c>
      <c r="G2894">
        <v>6</v>
      </c>
      <c r="H2894" s="36">
        <v>2</v>
      </c>
    </row>
    <row r="2895" spans="1:8" x14ac:dyDescent="0.3">
      <c r="A2895" s="43">
        <v>2014</v>
      </c>
      <c r="B2895">
        <v>4</v>
      </c>
      <c r="C2895">
        <v>1</v>
      </c>
      <c r="D2895">
        <v>0.97</v>
      </c>
      <c r="E2895">
        <v>2</v>
      </c>
      <c r="F2895">
        <v>6</v>
      </c>
      <c r="G2895">
        <v>6</v>
      </c>
      <c r="H2895" s="36">
        <v>2</v>
      </c>
    </row>
    <row r="2896" spans="1:8" x14ac:dyDescent="0.3">
      <c r="A2896" s="43">
        <v>2021</v>
      </c>
      <c r="B2896">
        <v>1</v>
      </c>
      <c r="C2896">
        <v>1</v>
      </c>
      <c r="D2896">
        <v>0.33</v>
      </c>
      <c r="E2896">
        <v>1</v>
      </c>
      <c r="F2896">
        <v>1</v>
      </c>
      <c r="G2896">
        <v>1</v>
      </c>
      <c r="H2896" s="36">
        <v>2</v>
      </c>
    </row>
    <row r="2897" spans="1:8" x14ac:dyDescent="0.3">
      <c r="A2897" s="43">
        <v>2021</v>
      </c>
      <c r="B2897">
        <v>4</v>
      </c>
      <c r="C2897">
        <v>1</v>
      </c>
      <c r="D2897">
        <v>1</v>
      </c>
      <c r="E2897">
        <v>2</v>
      </c>
      <c r="F2897">
        <v>1</v>
      </c>
      <c r="G2897">
        <v>1</v>
      </c>
      <c r="H2897" s="36">
        <v>2</v>
      </c>
    </row>
    <row r="2898" spans="1:8" x14ac:dyDescent="0.3">
      <c r="A2898" s="43">
        <v>2014</v>
      </c>
      <c r="B2898">
        <v>4</v>
      </c>
      <c r="C2898">
        <v>0.96</v>
      </c>
      <c r="D2898">
        <v>0.25</v>
      </c>
      <c r="E2898">
        <v>2</v>
      </c>
      <c r="F2898">
        <v>24</v>
      </c>
      <c r="G2898">
        <v>27</v>
      </c>
      <c r="H2898" s="36">
        <v>2</v>
      </c>
    </row>
    <row r="2899" spans="1:8" x14ac:dyDescent="0.3">
      <c r="A2899" s="43">
        <v>2021</v>
      </c>
      <c r="B2899">
        <v>4</v>
      </c>
      <c r="C2899">
        <v>1</v>
      </c>
      <c r="D2899">
        <v>1</v>
      </c>
      <c r="E2899">
        <v>2</v>
      </c>
      <c r="F2899">
        <v>1</v>
      </c>
      <c r="G2899">
        <v>1</v>
      </c>
      <c r="H2899" s="36">
        <v>2</v>
      </c>
    </row>
    <row r="2900" spans="1:8" x14ac:dyDescent="0.3">
      <c r="A2900" s="43">
        <v>2021</v>
      </c>
      <c r="B2900">
        <v>3</v>
      </c>
      <c r="C2900">
        <v>1</v>
      </c>
      <c r="D2900">
        <v>1</v>
      </c>
      <c r="E2900">
        <v>2</v>
      </c>
      <c r="F2900">
        <v>1</v>
      </c>
      <c r="G2900">
        <v>1</v>
      </c>
      <c r="H2900" s="36">
        <v>2</v>
      </c>
    </row>
    <row r="2901" spans="1:8" x14ac:dyDescent="0.3">
      <c r="A2901" s="43">
        <v>2021</v>
      </c>
      <c r="B2901">
        <v>4</v>
      </c>
      <c r="C2901">
        <v>1</v>
      </c>
      <c r="D2901">
        <v>0.96</v>
      </c>
      <c r="E2901">
        <v>2</v>
      </c>
      <c r="F2901">
        <v>1</v>
      </c>
      <c r="G2901">
        <v>1</v>
      </c>
      <c r="H2901" s="36">
        <v>2</v>
      </c>
    </row>
    <row r="2902" spans="1:8" x14ac:dyDescent="0.3">
      <c r="A2902" s="43">
        <v>2021</v>
      </c>
      <c r="B2902">
        <v>4</v>
      </c>
      <c r="C2902">
        <v>1</v>
      </c>
      <c r="D2902">
        <v>0.87</v>
      </c>
      <c r="E2902">
        <v>2</v>
      </c>
      <c r="F2902">
        <v>1</v>
      </c>
      <c r="G2902">
        <v>2</v>
      </c>
      <c r="H2902" s="36">
        <v>2</v>
      </c>
    </row>
    <row r="2903" spans="1:8" x14ac:dyDescent="0.3">
      <c r="A2903" s="43">
        <v>2012</v>
      </c>
      <c r="B2903">
        <v>4</v>
      </c>
      <c r="C2903">
        <v>1</v>
      </c>
      <c r="D2903">
        <v>1</v>
      </c>
      <c r="E2903">
        <v>1</v>
      </c>
      <c r="F2903">
        <v>1</v>
      </c>
      <c r="G2903">
        <v>1</v>
      </c>
      <c r="H2903" s="36">
        <v>2</v>
      </c>
    </row>
    <row r="2904" spans="1:8" x14ac:dyDescent="0.3">
      <c r="A2904" s="43">
        <v>2017</v>
      </c>
      <c r="B2904">
        <v>3</v>
      </c>
      <c r="C2904">
        <v>1</v>
      </c>
      <c r="D2904">
        <v>0</v>
      </c>
      <c r="E2904">
        <v>1</v>
      </c>
      <c r="F2904">
        <v>1</v>
      </c>
      <c r="G2904">
        <v>2</v>
      </c>
      <c r="H2904" s="36">
        <v>2</v>
      </c>
    </row>
    <row r="2905" spans="1:8" x14ac:dyDescent="0.3">
      <c r="A2905" s="43">
        <v>2017</v>
      </c>
      <c r="B2905">
        <v>4</v>
      </c>
      <c r="C2905">
        <v>1</v>
      </c>
      <c r="D2905">
        <v>0.78</v>
      </c>
      <c r="E2905">
        <v>2</v>
      </c>
      <c r="F2905">
        <v>1</v>
      </c>
      <c r="G2905">
        <v>1</v>
      </c>
      <c r="H2905" s="36">
        <v>1</v>
      </c>
    </row>
    <row r="2906" spans="1:8" x14ac:dyDescent="0.3">
      <c r="A2906" s="43">
        <v>2016</v>
      </c>
      <c r="B2906">
        <v>4</v>
      </c>
      <c r="C2906">
        <v>1</v>
      </c>
      <c r="D2906">
        <v>1</v>
      </c>
      <c r="E2906">
        <v>2</v>
      </c>
      <c r="F2906">
        <v>2</v>
      </c>
      <c r="G2906">
        <v>2</v>
      </c>
      <c r="H2906" s="36">
        <v>2</v>
      </c>
    </row>
    <row r="2907" spans="1:8" x14ac:dyDescent="0.3">
      <c r="A2907" s="43">
        <v>2020</v>
      </c>
      <c r="B2907">
        <v>4</v>
      </c>
      <c r="C2907">
        <v>1</v>
      </c>
      <c r="D2907">
        <v>0.99</v>
      </c>
      <c r="E2907">
        <v>2</v>
      </c>
      <c r="F2907">
        <v>1</v>
      </c>
      <c r="G2907">
        <v>1</v>
      </c>
      <c r="H2907" s="36">
        <v>2</v>
      </c>
    </row>
    <row r="2908" spans="1:8" x14ac:dyDescent="0.3">
      <c r="A2908" s="43">
        <v>2021</v>
      </c>
      <c r="B2908">
        <v>4</v>
      </c>
      <c r="C2908">
        <v>1</v>
      </c>
      <c r="D2908">
        <v>0.99</v>
      </c>
      <c r="E2908">
        <v>2</v>
      </c>
      <c r="F2908">
        <v>3</v>
      </c>
      <c r="G2908">
        <v>4</v>
      </c>
      <c r="H2908" s="36">
        <v>2</v>
      </c>
    </row>
    <row r="2909" spans="1:8" x14ac:dyDescent="0.3">
      <c r="A2909" s="43">
        <v>2021</v>
      </c>
      <c r="B2909">
        <v>0</v>
      </c>
      <c r="D2909">
        <v>1</v>
      </c>
      <c r="E2909">
        <v>1</v>
      </c>
      <c r="F2909">
        <v>7</v>
      </c>
      <c r="G2909">
        <v>7</v>
      </c>
      <c r="H2909" s="36">
        <v>2</v>
      </c>
    </row>
    <row r="2910" spans="1:8" x14ac:dyDescent="0.3">
      <c r="A2910" s="43">
        <v>2016</v>
      </c>
      <c r="B2910">
        <v>4</v>
      </c>
      <c r="C2910">
        <v>1</v>
      </c>
      <c r="D2910">
        <v>1</v>
      </c>
      <c r="E2910">
        <v>2</v>
      </c>
      <c r="F2910">
        <v>1</v>
      </c>
      <c r="G2910">
        <v>1</v>
      </c>
      <c r="H2910" s="36">
        <v>2</v>
      </c>
    </row>
    <row r="2911" spans="1:8" x14ac:dyDescent="0.3">
      <c r="A2911" s="43">
        <v>2021</v>
      </c>
      <c r="B2911">
        <v>3</v>
      </c>
      <c r="C2911">
        <v>0.67</v>
      </c>
      <c r="D2911">
        <v>1</v>
      </c>
      <c r="E2911">
        <v>1</v>
      </c>
      <c r="F2911">
        <v>1</v>
      </c>
      <c r="G2911">
        <v>2</v>
      </c>
      <c r="H2911" s="36">
        <v>2</v>
      </c>
    </row>
    <row r="2912" spans="1:8" x14ac:dyDescent="0.3">
      <c r="A2912" s="43">
        <v>2021</v>
      </c>
      <c r="B2912">
        <v>4</v>
      </c>
      <c r="C2912">
        <v>1</v>
      </c>
      <c r="D2912">
        <v>0.98</v>
      </c>
      <c r="E2912">
        <v>1</v>
      </c>
      <c r="F2912">
        <v>2</v>
      </c>
      <c r="G2912">
        <v>2</v>
      </c>
      <c r="H2912" s="36">
        <v>2</v>
      </c>
    </row>
    <row r="2913" spans="1:8" x14ac:dyDescent="0.3">
      <c r="A2913" s="43">
        <v>2013</v>
      </c>
      <c r="B2913">
        <v>2</v>
      </c>
      <c r="C2913">
        <v>0.1</v>
      </c>
      <c r="D2913">
        <v>0.05</v>
      </c>
      <c r="E2913">
        <v>1</v>
      </c>
      <c r="F2913">
        <v>1</v>
      </c>
      <c r="G2913">
        <v>3</v>
      </c>
      <c r="H2913" s="36">
        <v>2</v>
      </c>
    </row>
    <row r="2914" spans="1:8" x14ac:dyDescent="0.3">
      <c r="A2914" s="43">
        <v>2014</v>
      </c>
      <c r="B2914">
        <v>4</v>
      </c>
      <c r="C2914">
        <v>1</v>
      </c>
      <c r="D2914">
        <v>0.98</v>
      </c>
      <c r="E2914">
        <v>2</v>
      </c>
      <c r="F2914">
        <v>1</v>
      </c>
      <c r="G2914">
        <v>1</v>
      </c>
      <c r="H2914" s="36">
        <v>2</v>
      </c>
    </row>
    <row r="2915" spans="1:8" x14ac:dyDescent="0.3">
      <c r="A2915" s="43">
        <v>2016</v>
      </c>
      <c r="B2915">
        <v>3</v>
      </c>
      <c r="C2915">
        <v>0.9</v>
      </c>
      <c r="D2915">
        <v>0.34</v>
      </c>
      <c r="E2915">
        <v>1</v>
      </c>
      <c r="F2915">
        <v>1</v>
      </c>
      <c r="G2915">
        <v>1</v>
      </c>
      <c r="H2915" s="36">
        <v>1</v>
      </c>
    </row>
    <row r="2916" spans="1:8" x14ac:dyDescent="0.3">
      <c r="A2916" s="43">
        <v>2021</v>
      </c>
      <c r="B2916">
        <v>4</v>
      </c>
      <c r="C2916">
        <v>1</v>
      </c>
      <c r="D2916">
        <v>1</v>
      </c>
      <c r="E2916">
        <v>1</v>
      </c>
      <c r="F2916">
        <v>1</v>
      </c>
      <c r="G2916">
        <v>1</v>
      </c>
      <c r="H2916" s="36">
        <v>2</v>
      </c>
    </row>
    <row r="2917" spans="1:8" x14ac:dyDescent="0.3">
      <c r="A2917" s="43">
        <v>2021</v>
      </c>
      <c r="B2917">
        <v>4</v>
      </c>
      <c r="C2917">
        <v>0.94</v>
      </c>
      <c r="D2917">
        <v>1</v>
      </c>
      <c r="E2917">
        <v>1</v>
      </c>
      <c r="F2917">
        <v>1</v>
      </c>
      <c r="G2917">
        <v>1</v>
      </c>
      <c r="H2917" s="36">
        <v>2</v>
      </c>
    </row>
    <row r="2918" spans="1:8" x14ac:dyDescent="0.3">
      <c r="A2918" s="43">
        <v>2021</v>
      </c>
      <c r="B2918">
        <v>4</v>
      </c>
      <c r="C2918">
        <v>0.88</v>
      </c>
      <c r="D2918">
        <v>1</v>
      </c>
      <c r="E2918">
        <v>2</v>
      </c>
      <c r="F2918">
        <v>6</v>
      </c>
      <c r="G2918">
        <v>7</v>
      </c>
      <c r="H2918" s="36">
        <v>2</v>
      </c>
    </row>
    <row r="2919" spans="1:8" x14ac:dyDescent="0.3">
      <c r="A2919" s="43">
        <v>2021</v>
      </c>
      <c r="B2919">
        <v>0</v>
      </c>
      <c r="D2919">
        <v>1</v>
      </c>
      <c r="E2919">
        <v>1</v>
      </c>
      <c r="F2919">
        <v>3</v>
      </c>
      <c r="G2919">
        <v>11</v>
      </c>
      <c r="H2919" s="36">
        <v>2</v>
      </c>
    </row>
    <row r="2920" spans="1:8" x14ac:dyDescent="0.3">
      <c r="A2920" s="43">
        <v>2015</v>
      </c>
      <c r="B2920">
        <v>1</v>
      </c>
      <c r="C2920">
        <v>1</v>
      </c>
      <c r="D2920">
        <v>0.85</v>
      </c>
      <c r="E2920">
        <v>2</v>
      </c>
      <c r="F2920">
        <v>1</v>
      </c>
      <c r="G2920">
        <v>1</v>
      </c>
      <c r="H2920" s="36">
        <v>2</v>
      </c>
    </row>
    <row r="2921" spans="1:8" x14ac:dyDescent="0.3">
      <c r="A2921" s="43">
        <v>2021</v>
      </c>
      <c r="B2921">
        <v>2</v>
      </c>
      <c r="C2921">
        <v>0.44</v>
      </c>
      <c r="D2921">
        <v>0.33</v>
      </c>
      <c r="E2921">
        <v>1</v>
      </c>
      <c r="F2921">
        <v>3</v>
      </c>
      <c r="G2921">
        <v>3</v>
      </c>
      <c r="H2921" s="36">
        <v>2</v>
      </c>
    </row>
    <row r="2922" spans="1:8" x14ac:dyDescent="0.3">
      <c r="A2922" s="43">
        <v>2021</v>
      </c>
      <c r="B2922">
        <v>4</v>
      </c>
      <c r="C2922">
        <v>1</v>
      </c>
      <c r="D2922">
        <v>0.92</v>
      </c>
      <c r="E2922">
        <v>1</v>
      </c>
      <c r="F2922">
        <v>4</v>
      </c>
      <c r="G2922">
        <v>4</v>
      </c>
      <c r="H2922" s="36">
        <v>2</v>
      </c>
    </row>
    <row r="2923" spans="1:8" x14ac:dyDescent="0.3">
      <c r="A2923" s="43">
        <v>2015</v>
      </c>
      <c r="B2923">
        <v>4</v>
      </c>
      <c r="C2923">
        <v>0.92</v>
      </c>
      <c r="D2923">
        <v>0.62</v>
      </c>
      <c r="E2923">
        <v>1</v>
      </c>
      <c r="F2923">
        <v>7</v>
      </c>
      <c r="G2923">
        <v>10</v>
      </c>
      <c r="H2923" s="36">
        <v>2</v>
      </c>
    </row>
    <row r="2924" spans="1:8" x14ac:dyDescent="0.3">
      <c r="A2924" s="43">
        <v>2021</v>
      </c>
      <c r="B2924">
        <v>3</v>
      </c>
      <c r="C2924">
        <v>0.86</v>
      </c>
      <c r="D2924">
        <v>0.75</v>
      </c>
      <c r="E2924">
        <v>2</v>
      </c>
      <c r="F2924">
        <v>1</v>
      </c>
      <c r="G2924">
        <v>1</v>
      </c>
      <c r="H2924" s="36">
        <v>2</v>
      </c>
    </row>
    <row r="2925" spans="1:8" x14ac:dyDescent="0.3">
      <c r="A2925" s="43">
        <v>2014</v>
      </c>
      <c r="B2925">
        <v>4</v>
      </c>
      <c r="C2925">
        <v>1</v>
      </c>
      <c r="D2925">
        <v>0.99</v>
      </c>
      <c r="E2925">
        <v>2</v>
      </c>
      <c r="F2925">
        <v>1</v>
      </c>
      <c r="G2925">
        <v>6</v>
      </c>
      <c r="H2925" s="36">
        <v>2</v>
      </c>
    </row>
    <row r="2926" spans="1:8" x14ac:dyDescent="0.3">
      <c r="A2926" s="43">
        <v>2021</v>
      </c>
      <c r="B2926">
        <v>2</v>
      </c>
      <c r="C2926">
        <v>0</v>
      </c>
      <c r="D2926">
        <v>0</v>
      </c>
      <c r="E2926">
        <v>1</v>
      </c>
      <c r="F2926">
        <v>1</v>
      </c>
      <c r="G2926">
        <v>2</v>
      </c>
      <c r="H2926" s="36">
        <v>2</v>
      </c>
    </row>
    <row r="2927" spans="1:8" x14ac:dyDescent="0.3">
      <c r="A2927" s="43">
        <v>2021</v>
      </c>
      <c r="B2927">
        <v>4</v>
      </c>
      <c r="C2927">
        <v>0.8</v>
      </c>
      <c r="D2927">
        <v>0.93</v>
      </c>
      <c r="E2927">
        <v>1</v>
      </c>
      <c r="F2927">
        <v>3</v>
      </c>
      <c r="G2927">
        <v>5</v>
      </c>
      <c r="H2927" s="36">
        <v>2</v>
      </c>
    </row>
    <row r="2928" spans="1:8" x14ac:dyDescent="0.3">
      <c r="A2928" s="43">
        <v>2021</v>
      </c>
      <c r="B2928">
        <v>4</v>
      </c>
      <c r="C2928">
        <v>1</v>
      </c>
      <c r="D2928">
        <v>0.87</v>
      </c>
      <c r="E2928">
        <v>2</v>
      </c>
      <c r="F2928">
        <v>8</v>
      </c>
      <c r="G2928">
        <v>8</v>
      </c>
      <c r="H2928" s="36">
        <v>2</v>
      </c>
    </row>
    <row r="2929" spans="1:8" x14ac:dyDescent="0.3">
      <c r="A2929" s="43">
        <v>2021</v>
      </c>
      <c r="B2929">
        <v>4</v>
      </c>
      <c r="C2929">
        <v>1</v>
      </c>
      <c r="D2929">
        <v>1</v>
      </c>
      <c r="E2929">
        <v>1</v>
      </c>
      <c r="F2929">
        <v>5</v>
      </c>
      <c r="G2929">
        <v>5</v>
      </c>
      <c r="H2929" s="36">
        <v>2</v>
      </c>
    </row>
    <row r="2930" spans="1:8" x14ac:dyDescent="0.3">
      <c r="A2930" s="43">
        <v>2021</v>
      </c>
      <c r="B2930">
        <v>4</v>
      </c>
      <c r="C2930">
        <v>1</v>
      </c>
      <c r="D2930">
        <v>1</v>
      </c>
      <c r="E2930">
        <v>2</v>
      </c>
      <c r="F2930">
        <v>4</v>
      </c>
      <c r="G2930">
        <v>5</v>
      </c>
      <c r="H2930" s="36">
        <v>2</v>
      </c>
    </row>
    <row r="2931" spans="1:8" x14ac:dyDescent="0.3">
      <c r="A2931" s="43">
        <v>2016</v>
      </c>
      <c r="B2931">
        <v>4</v>
      </c>
      <c r="C2931">
        <v>1</v>
      </c>
      <c r="D2931">
        <v>0.88</v>
      </c>
      <c r="E2931">
        <v>2</v>
      </c>
      <c r="F2931">
        <v>1</v>
      </c>
      <c r="G2931">
        <v>2</v>
      </c>
      <c r="H2931" s="36">
        <v>2</v>
      </c>
    </row>
    <row r="2932" spans="1:8" x14ac:dyDescent="0.3">
      <c r="A2932" s="43">
        <v>2021</v>
      </c>
      <c r="B2932">
        <v>4</v>
      </c>
      <c r="C2932">
        <v>0.93</v>
      </c>
      <c r="D2932">
        <v>1</v>
      </c>
      <c r="E2932">
        <v>1</v>
      </c>
      <c r="F2932">
        <v>3</v>
      </c>
      <c r="G2932">
        <v>3</v>
      </c>
      <c r="H2932" s="36">
        <v>2</v>
      </c>
    </row>
    <row r="2933" spans="1:8" x14ac:dyDescent="0.3">
      <c r="A2933" s="43">
        <v>2020</v>
      </c>
      <c r="B2933">
        <v>4</v>
      </c>
      <c r="C2933">
        <v>1</v>
      </c>
      <c r="D2933">
        <v>1</v>
      </c>
      <c r="E2933">
        <v>1</v>
      </c>
      <c r="F2933">
        <v>1</v>
      </c>
      <c r="G2933">
        <v>1</v>
      </c>
      <c r="H2933" s="36">
        <v>2</v>
      </c>
    </row>
    <row r="2934" spans="1:8" x14ac:dyDescent="0.3">
      <c r="A2934" s="43">
        <v>2021</v>
      </c>
      <c r="B2934">
        <v>4</v>
      </c>
      <c r="C2934">
        <v>1</v>
      </c>
      <c r="D2934">
        <v>1</v>
      </c>
      <c r="E2934">
        <v>2</v>
      </c>
      <c r="F2934">
        <v>2</v>
      </c>
      <c r="G2934">
        <v>2</v>
      </c>
      <c r="H2934" s="36">
        <v>2</v>
      </c>
    </row>
    <row r="2935" spans="1:8" x14ac:dyDescent="0.3">
      <c r="A2935" s="43">
        <v>2013</v>
      </c>
      <c r="B2935">
        <v>4</v>
      </c>
      <c r="C2935">
        <v>0.67</v>
      </c>
      <c r="D2935">
        <v>1</v>
      </c>
      <c r="E2935">
        <v>1</v>
      </c>
      <c r="F2935">
        <v>5</v>
      </c>
      <c r="G2935">
        <v>7</v>
      </c>
      <c r="H2935" s="36">
        <v>2</v>
      </c>
    </row>
    <row r="2936" spans="1:8" x14ac:dyDescent="0.3">
      <c r="A2936" s="43">
        <v>2018</v>
      </c>
      <c r="B2936">
        <v>4</v>
      </c>
      <c r="C2936">
        <v>1</v>
      </c>
      <c r="D2936">
        <v>1</v>
      </c>
      <c r="E2936">
        <v>1</v>
      </c>
      <c r="F2936">
        <v>2</v>
      </c>
      <c r="G2936">
        <v>2</v>
      </c>
      <c r="H2936" s="36">
        <v>2</v>
      </c>
    </row>
    <row r="2937" spans="1:8" x14ac:dyDescent="0.3">
      <c r="A2937" s="43">
        <v>2021</v>
      </c>
      <c r="B2937">
        <v>3</v>
      </c>
      <c r="C2937">
        <v>1</v>
      </c>
      <c r="D2937">
        <v>0.83</v>
      </c>
      <c r="E2937">
        <v>2</v>
      </c>
      <c r="F2937">
        <v>1</v>
      </c>
      <c r="G2937">
        <v>1</v>
      </c>
      <c r="H2937" s="36">
        <v>2</v>
      </c>
    </row>
    <row r="2938" spans="1:8" x14ac:dyDescent="0.3">
      <c r="A2938" s="43">
        <v>2021</v>
      </c>
      <c r="B2938">
        <v>4</v>
      </c>
      <c r="C2938">
        <v>1</v>
      </c>
      <c r="D2938">
        <v>1</v>
      </c>
      <c r="E2938">
        <v>1</v>
      </c>
      <c r="F2938">
        <v>1</v>
      </c>
      <c r="G2938">
        <v>1</v>
      </c>
      <c r="H2938" s="36">
        <v>2</v>
      </c>
    </row>
    <row r="2939" spans="1:8" x14ac:dyDescent="0.3">
      <c r="A2939" s="43">
        <v>2021</v>
      </c>
      <c r="B2939">
        <v>4</v>
      </c>
      <c r="C2939">
        <v>1</v>
      </c>
      <c r="D2939">
        <v>1</v>
      </c>
      <c r="E2939">
        <v>2</v>
      </c>
      <c r="F2939">
        <v>3</v>
      </c>
      <c r="G2939">
        <v>3</v>
      </c>
      <c r="H2939" s="36">
        <v>2</v>
      </c>
    </row>
    <row r="2940" spans="1:8" x14ac:dyDescent="0.3">
      <c r="A2940" s="43">
        <v>2016</v>
      </c>
      <c r="B2940">
        <v>4</v>
      </c>
      <c r="C2940">
        <v>1</v>
      </c>
      <c r="D2940">
        <v>0.97</v>
      </c>
      <c r="E2940">
        <v>1</v>
      </c>
      <c r="F2940">
        <v>1</v>
      </c>
      <c r="G2940">
        <v>3</v>
      </c>
      <c r="H2940" s="36">
        <v>2</v>
      </c>
    </row>
    <row r="2941" spans="1:8" x14ac:dyDescent="0.3">
      <c r="A2941" s="43">
        <v>2021</v>
      </c>
      <c r="B2941">
        <v>3</v>
      </c>
      <c r="C2941">
        <v>0.9</v>
      </c>
      <c r="D2941">
        <v>1</v>
      </c>
      <c r="E2941">
        <v>1</v>
      </c>
      <c r="F2941">
        <v>1</v>
      </c>
      <c r="G2941">
        <v>1</v>
      </c>
      <c r="H2941" s="36">
        <v>2</v>
      </c>
    </row>
    <row r="2942" spans="1:8" x14ac:dyDescent="0.3">
      <c r="A2942" s="43">
        <v>2017</v>
      </c>
      <c r="B2942">
        <v>4</v>
      </c>
      <c r="C2942">
        <v>1</v>
      </c>
      <c r="D2942">
        <v>1</v>
      </c>
      <c r="E2942">
        <v>1</v>
      </c>
      <c r="F2942">
        <v>2</v>
      </c>
      <c r="G2942">
        <v>2</v>
      </c>
      <c r="H2942" s="36">
        <v>2</v>
      </c>
    </row>
    <row r="2943" spans="1:8" x14ac:dyDescent="0.3">
      <c r="A2943" s="43">
        <v>2021</v>
      </c>
      <c r="B2943">
        <v>2</v>
      </c>
      <c r="C2943">
        <v>0</v>
      </c>
      <c r="D2943">
        <v>0.81</v>
      </c>
      <c r="E2943">
        <v>1</v>
      </c>
      <c r="F2943">
        <v>2</v>
      </c>
      <c r="G2943">
        <v>5</v>
      </c>
      <c r="H2943" s="36">
        <v>2</v>
      </c>
    </row>
    <row r="2944" spans="1:8" x14ac:dyDescent="0.3">
      <c r="A2944" s="43">
        <v>2021</v>
      </c>
      <c r="B2944">
        <v>4</v>
      </c>
      <c r="C2944">
        <v>1</v>
      </c>
      <c r="D2944">
        <v>1</v>
      </c>
      <c r="E2944">
        <v>1</v>
      </c>
      <c r="F2944">
        <v>1</v>
      </c>
      <c r="G2944">
        <v>1</v>
      </c>
      <c r="H2944" s="36">
        <v>2</v>
      </c>
    </row>
    <row r="2945" spans="1:8" x14ac:dyDescent="0.3">
      <c r="A2945" s="43">
        <v>2016</v>
      </c>
      <c r="B2945">
        <v>4</v>
      </c>
      <c r="C2945">
        <v>1</v>
      </c>
      <c r="D2945">
        <v>1</v>
      </c>
      <c r="E2945">
        <v>2</v>
      </c>
      <c r="F2945">
        <v>1</v>
      </c>
      <c r="G2945">
        <v>1</v>
      </c>
      <c r="H2945" s="36">
        <v>2</v>
      </c>
    </row>
    <row r="2946" spans="1:8" x14ac:dyDescent="0.3">
      <c r="A2946" s="43">
        <v>2012</v>
      </c>
      <c r="B2946">
        <v>3</v>
      </c>
      <c r="C2946">
        <v>1</v>
      </c>
      <c r="D2946">
        <v>0.97</v>
      </c>
      <c r="E2946">
        <v>2</v>
      </c>
      <c r="F2946">
        <v>1</v>
      </c>
      <c r="G2946">
        <v>3</v>
      </c>
      <c r="H2946" s="36">
        <v>2</v>
      </c>
    </row>
    <row r="2947" spans="1:8" x14ac:dyDescent="0.3">
      <c r="A2947" s="43">
        <v>2021</v>
      </c>
      <c r="B2947">
        <v>4</v>
      </c>
      <c r="C2947">
        <v>1</v>
      </c>
      <c r="D2947">
        <v>0.92</v>
      </c>
      <c r="E2947">
        <v>1</v>
      </c>
      <c r="F2947">
        <v>5</v>
      </c>
      <c r="G2947">
        <v>5</v>
      </c>
      <c r="H2947" s="36">
        <v>2</v>
      </c>
    </row>
    <row r="2948" spans="1:8" x14ac:dyDescent="0.3">
      <c r="A2948" s="43">
        <v>2016</v>
      </c>
      <c r="B2948">
        <v>4</v>
      </c>
      <c r="C2948">
        <v>1</v>
      </c>
      <c r="D2948">
        <v>0.87</v>
      </c>
      <c r="E2948">
        <v>1</v>
      </c>
      <c r="F2948">
        <v>1</v>
      </c>
      <c r="G2948">
        <v>3</v>
      </c>
      <c r="H2948" s="36">
        <v>2</v>
      </c>
    </row>
    <row r="2949" spans="1:8" x14ac:dyDescent="0.3">
      <c r="A2949" s="43">
        <v>2016</v>
      </c>
      <c r="B2949">
        <v>4</v>
      </c>
      <c r="C2949">
        <v>1</v>
      </c>
      <c r="D2949">
        <v>1</v>
      </c>
      <c r="E2949">
        <v>0</v>
      </c>
      <c r="F2949">
        <v>6</v>
      </c>
      <c r="G2949">
        <v>6</v>
      </c>
      <c r="H2949" s="36">
        <v>2</v>
      </c>
    </row>
    <row r="2950" spans="1:8" x14ac:dyDescent="0.3">
      <c r="A2950" s="43">
        <v>2017</v>
      </c>
      <c r="B2950">
        <v>4</v>
      </c>
      <c r="C2950">
        <v>1</v>
      </c>
      <c r="D2950">
        <v>0.98</v>
      </c>
      <c r="E2950">
        <v>1</v>
      </c>
      <c r="F2950">
        <v>3</v>
      </c>
      <c r="G2950">
        <v>4</v>
      </c>
      <c r="H2950" s="36">
        <v>2</v>
      </c>
    </row>
    <row r="2951" spans="1:8" x14ac:dyDescent="0.3">
      <c r="A2951" s="43">
        <v>2020</v>
      </c>
      <c r="B2951">
        <v>3</v>
      </c>
      <c r="C2951">
        <v>1</v>
      </c>
      <c r="D2951">
        <v>0.94</v>
      </c>
      <c r="E2951">
        <v>1</v>
      </c>
      <c r="F2951">
        <v>1</v>
      </c>
      <c r="G2951">
        <v>1</v>
      </c>
      <c r="H2951" s="36">
        <v>2</v>
      </c>
    </row>
    <row r="2952" spans="1:8" x14ac:dyDescent="0.3">
      <c r="A2952" s="43">
        <v>2014</v>
      </c>
      <c r="B2952">
        <v>4</v>
      </c>
      <c r="C2952">
        <v>1</v>
      </c>
      <c r="D2952">
        <v>0.99</v>
      </c>
      <c r="E2952">
        <v>2</v>
      </c>
      <c r="F2952">
        <v>2</v>
      </c>
      <c r="G2952">
        <v>2</v>
      </c>
      <c r="H2952" s="36">
        <v>2</v>
      </c>
    </row>
    <row r="2953" spans="1:8" x14ac:dyDescent="0.3">
      <c r="A2953" s="43">
        <v>2017</v>
      </c>
      <c r="B2953">
        <v>4</v>
      </c>
      <c r="C2953">
        <v>1</v>
      </c>
      <c r="D2953">
        <v>1</v>
      </c>
      <c r="E2953">
        <v>1</v>
      </c>
      <c r="F2953">
        <v>1</v>
      </c>
      <c r="G2953">
        <v>1</v>
      </c>
      <c r="H2953" s="36">
        <v>2</v>
      </c>
    </row>
    <row r="2954" spans="1:8" x14ac:dyDescent="0.3">
      <c r="A2954" s="43">
        <v>2021</v>
      </c>
      <c r="B2954">
        <v>3</v>
      </c>
      <c r="C2954">
        <v>1</v>
      </c>
      <c r="D2954">
        <v>1</v>
      </c>
      <c r="E2954">
        <v>1</v>
      </c>
      <c r="F2954">
        <v>1</v>
      </c>
      <c r="G2954">
        <v>3</v>
      </c>
      <c r="H2954" s="36">
        <v>2</v>
      </c>
    </row>
    <row r="2955" spans="1:8" x14ac:dyDescent="0.3">
      <c r="A2955" s="43">
        <v>2021</v>
      </c>
      <c r="B2955">
        <v>4</v>
      </c>
      <c r="C2955">
        <v>1</v>
      </c>
      <c r="D2955">
        <v>0.99</v>
      </c>
      <c r="E2955">
        <v>2</v>
      </c>
      <c r="F2955">
        <v>1</v>
      </c>
      <c r="G2955">
        <v>1</v>
      </c>
      <c r="H2955" s="36">
        <v>2</v>
      </c>
    </row>
    <row r="2956" spans="1:8" x14ac:dyDescent="0.3">
      <c r="A2956" s="43">
        <v>2014</v>
      </c>
      <c r="B2956">
        <v>1</v>
      </c>
      <c r="C2956">
        <v>1</v>
      </c>
      <c r="D2956">
        <v>0.82</v>
      </c>
      <c r="E2956">
        <v>2</v>
      </c>
      <c r="F2956">
        <v>2</v>
      </c>
      <c r="G2956">
        <v>3</v>
      </c>
      <c r="H2956" s="36">
        <v>2</v>
      </c>
    </row>
    <row r="2957" spans="1:8" x14ac:dyDescent="0.3">
      <c r="A2957" s="43">
        <v>2015</v>
      </c>
      <c r="B2957">
        <v>4</v>
      </c>
      <c r="C2957">
        <v>0.9</v>
      </c>
      <c r="D2957">
        <v>0.85</v>
      </c>
      <c r="E2957">
        <v>1</v>
      </c>
      <c r="F2957">
        <v>1</v>
      </c>
      <c r="G2957">
        <v>3</v>
      </c>
      <c r="H2957" s="36">
        <v>2</v>
      </c>
    </row>
    <row r="2958" spans="1:8" x14ac:dyDescent="0.3">
      <c r="A2958" s="43">
        <v>2016</v>
      </c>
      <c r="B2958">
        <v>1</v>
      </c>
      <c r="C2958">
        <v>0.5</v>
      </c>
      <c r="D2958">
        <v>1</v>
      </c>
      <c r="E2958">
        <v>2</v>
      </c>
      <c r="F2958">
        <v>1</v>
      </c>
      <c r="G2958">
        <v>1</v>
      </c>
      <c r="H2958" s="36">
        <v>2</v>
      </c>
    </row>
    <row r="2959" spans="1:8" x14ac:dyDescent="0.3">
      <c r="A2959" s="43">
        <v>2018</v>
      </c>
      <c r="B2959">
        <v>4</v>
      </c>
      <c r="C2959">
        <v>0.75</v>
      </c>
      <c r="D2959">
        <v>0.96</v>
      </c>
      <c r="E2959">
        <v>1</v>
      </c>
      <c r="F2959">
        <v>1</v>
      </c>
      <c r="G2959">
        <v>7</v>
      </c>
      <c r="H2959" s="36">
        <v>2</v>
      </c>
    </row>
    <row r="2960" spans="1:8" x14ac:dyDescent="0.3">
      <c r="A2960" s="43">
        <v>2021</v>
      </c>
      <c r="B2960">
        <v>4</v>
      </c>
      <c r="C2960">
        <v>1</v>
      </c>
      <c r="D2960">
        <v>1</v>
      </c>
      <c r="E2960">
        <v>1</v>
      </c>
      <c r="F2960">
        <v>5</v>
      </c>
      <c r="G2960">
        <v>12</v>
      </c>
      <c r="H2960" s="36">
        <v>2</v>
      </c>
    </row>
    <row r="2961" spans="1:8" x14ac:dyDescent="0.3">
      <c r="A2961" s="43">
        <v>2016</v>
      </c>
      <c r="B2961">
        <v>4</v>
      </c>
      <c r="C2961">
        <v>1</v>
      </c>
      <c r="D2961">
        <v>1</v>
      </c>
      <c r="E2961">
        <v>2</v>
      </c>
      <c r="F2961">
        <v>1</v>
      </c>
      <c r="G2961">
        <v>1</v>
      </c>
      <c r="H2961" s="36">
        <v>2</v>
      </c>
    </row>
    <row r="2962" spans="1:8" x14ac:dyDescent="0.3">
      <c r="A2962" s="43">
        <v>2016</v>
      </c>
      <c r="B2962">
        <v>3</v>
      </c>
      <c r="C2962">
        <v>1</v>
      </c>
      <c r="D2962">
        <v>0.96</v>
      </c>
      <c r="E2962">
        <v>2</v>
      </c>
      <c r="F2962">
        <v>1</v>
      </c>
      <c r="G2962">
        <v>2</v>
      </c>
      <c r="H2962" s="36">
        <v>2</v>
      </c>
    </row>
    <row r="2963" spans="1:8" x14ac:dyDescent="0.3">
      <c r="A2963" s="43">
        <v>2014</v>
      </c>
      <c r="B2963">
        <v>4</v>
      </c>
      <c r="C2963">
        <v>1</v>
      </c>
      <c r="D2963">
        <v>1</v>
      </c>
      <c r="E2963">
        <v>2</v>
      </c>
      <c r="F2963">
        <v>4</v>
      </c>
      <c r="G2963">
        <v>6</v>
      </c>
      <c r="H2963" s="36">
        <v>2</v>
      </c>
    </row>
    <row r="2964" spans="1:8" x14ac:dyDescent="0.3">
      <c r="A2964" s="43">
        <v>2016</v>
      </c>
      <c r="B2964">
        <v>4</v>
      </c>
      <c r="C2964">
        <v>1</v>
      </c>
      <c r="D2964">
        <v>1</v>
      </c>
      <c r="E2964">
        <v>2</v>
      </c>
      <c r="F2964">
        <v>1</v>
      </c>
      <c r="G2964">
        <v>1</v>
      </c>
      <c r="H2964" s="36">
        <v>2</v>
      </c>
    </row>
    <row r="2965" spans="1:8" x14ac:dyDescent="0.3">
      <c r="A2965" s="43">
        <v>2021</v>
      </c>
      <c r="B2965">
        <v>4</v>
      </c>
      <c r="C2965">
        <v>1</v>
      </c>
      <c r="D2965">
        <v>1</v>
      </c>
      <c r="E2965">
        <v>1</v>
      </c>
      <c r="F2965">
        <v>3</v>
      </c>
      <c r="G2965">
        <v>3</v>
      </c>
      <c r="H2965" s="36">
        <v>2</v>
      </c>
    </row>
    <row r="2966" spans="1:8" x14ac:dyDescent="0.3">
      <c r="A2966" s="43">
        <v>2016</v>
      </c>
      <c r="B2966">
        <v>4</v>
      </c>
      <c r="C2966">
        <v>1</v>
      </c>
      <c r="D2966">
        <v>0.79</v>
      </c>
      <c r="E2966">
        <v>2</v>
      </c>
      <c r="F2966">
        <v>1</v>
      </c>
      <c r="G2966">
        <v>1</v>
      </c>
      <c r="H2966" s="36">
        <v>2</v>
      </c>
    </row>
    <row r="2967" spans="1:8" x14ac:dyDescent="0.3">
      <c r="A2967" s="43">
        <v>2021</v>
      </c>
      <c r="B2967">
        <v>4</v>
      </c>
      <c r="C2967">
        <v>1</v>
      </c>
      <c r="D2967">
        <v>1</v>
      </c>
      <c r="E2967">
        <v>2</v>
      </c>
      <c r="F2967">
        <v>1</v>
      </c>
      <c r="G2967">
        <v>1</v>
      </c>
      <c r="H2967" s="36">
        <v>2</v>
      </c>
    </row>
    <row r="2968" spans="1:8" x14ac:dyDescent="0.3">
      <c r="A2968" s="43">
        <v>2019</v>
      </c>
      <c r="B2968">
        <v>4</v>
      </c>
      <c r="C2968">
        <v>1</v>
      </c>
      <c r="D2968">
        <v>0.99</v>
      </c>
      <c r="E2968">
        <v>2</v>
      </c>
      <c r="F2968">
        <v>2</v>
      </c>
      <c r="G2968">
        <v>2</v>
      </c>
      <c r="H2968" s="36">
        <v>2</v>
      </c>
    </row>
    <row r="2969" spans="1:8" x14ac:dyDescent="0.3">
      <c r="A2969" s="43">
        <v>2017</v>
      </c>
      <c r="B2969">
        <v>3</v>
      </c>
      <c r="C2969">
        <v>0.9</v>
      </c>
      <c r="D2969">
        <v>0.56000000000000005</v>
      </c>
      <c r="E2969">
        <v>1</v>
      </c>
      <c r="F2969">
        <v>2</v>
      </c>
      <c r="G2969">
        <v>4</v>
      </c>
      <c r="H2969" s="36">
        <v>2</v>
      </c>
    </row>
    <row r="2970" spans="1:8" x14ac:dyDescent="0.3">
      <c r="A2970" s="43">
        <v>2013</v>
      </c>
      <c r="B2970">
        <v>4</v>
      </c>
      <c r="C2970">
        <v>1</v>
      </c>
      <c r="D2970">
        <v>1</v>
      </c>
      <c r="E2970">
        <v>2</v>
      </c>
      <c r="F2970">
        <v>4</v>
      </c>
      <c r="G2970">
        <v>4</v>
      </c>
      <c r="H2970" s="36">
        <v>2</v>
      </c>
    </row>
    <row r="2971" spans="1:8" x14ac:dyDescent="0.3">
      <c r="A2971" s="43">
        <v>2015</v>
      </c>
      <c r="B2971">
        <v>4</v>
      </c>
      <c r="C2971">
        <v>1</v>
      </c>
      <c r="D2971">
        <v>0.89</v>
      </c>
      <c r="E2971">
        <v>2</v>
      </c>
      <c r="F2971">
        <v>4</v>
      </c>
      <c r="G2971">
        <v>4</v>
      </c>
      <c r="H2971" s="36">
        <v>2</v>
      </c>
    </row>
    <row r="2972" spans="1:8" x14ac:dyDescent="0.3">
      <c r="A2972" s="43">
        <v>2015</v>
      </c>
      <c r="B2972">
        <v>3</v>
      </c>
      <c r="C2972">
        <v>1</v>
      </c>
      <c r="D2972">
        <v>0.5</v>
      </c>
      <c r="E2972">
        <v>2</v>
      </c>
      <c r="F2972">
        <v>1</v>
      </c>
      <c r="G2972">
        <v>1</v>
      </c>
      <c r="H2972" s="36">
        <v>2</v>
      </c>
    </row>
    <row r="2973" spans="1:8" x14ac:dyDescent="0.3">
      <c r="A2973" s="43">
        <v>2018</v>
      </c>
      <c r="B2973">
        <v>0</v>
      </c>
      <c r="D2973">
        <v>1</v>
      </c>
      <c r="E2973">
        <v>1</v>
      </c>
      <c r="F2973">
        <v>1</v>
      </c>
      <c r="G2973">
        <v>1</v>
      </c>
      <c r="H2973" s="36">
        <v>2</v>
      </c>
    </row>
    <row r="2974" spans="1:8" x14ac:dyDescent="0.3">
      <c r="A2974" s="43">
        <v>2021</v>
      </c>
      <c r="B2974">
        <v>4</v>
      </c>
      <c r="C2974">
        <v>0.83</v>
      </c>
      <c r="D2974">
        <v>1</v>
      </c>
      <c r="E2974">
        <v>1</v>
      </c>
      <c r="F2974">
        <v>1</v>
      </c>
      <c r="G2974">
        <v>1</v>
      </c>
      <c r="H2974" s="36">
        <v>2</v>
      </c>
    </row>
    <row r="2975" spans="1:8" x14ac:dyDescent="0.3">
      <c r="A2975" s="43">
        <v>2019</v>
      </c>
      <c r="B2975">
        <v>4</v>
      </c>
      <c r="C2975">
        <v>1</v>
      </c>
      <c r="D2975">
        <v>1</v>
      </c>
      <c r="E2975">
        <v>2</v>
      </c>
      <c r="F2975">
        <v>3</v>
      </c>
      <c r="G2975">
        <v>3</v>
      </c>
      <c r="H2975" s="36">
        <v>2</v>
      </c>
    </row>
    <row r="2976" spans="1:8" x14ac:dyDescent="0.3">
      <c r="A2976" s="43">
        <v>2021</v>
      </c>
      <c r="B2976">
        <v>4</v>
      </c>
      <c r="C2976">
        <v>1</v>
      </c>
      <c r="D2976">
        <v>0.92</v>
      </c>
      <c r="E2976">
        <v>1</v>
      </c>
      <c r="F2976">
        <v>1</v>
      </c>
      <c r="G2976">
        <v>1</v>
      </c>
      <c r="H2976" s="36">
        <v>2</v>
      </c>
    </row>
    <row r="2977" spans="1:8" x14ac:dyDescent="0.3">
      <c r="A2977" s="43">
        <v>2022</v>
      </c>
      <c r="B2977">
        <v>0</v>
      </c>
      <c r="E2977">
        <v>1</v>
      </c>
      <c r="F2977">
        <v>1</v>
      </c>
      <c r="G2977">
        <v>1</v>
      </c>
      <c r="H2977" s="36">
        <v>2</v>
      </c>
    </row>
    <row r="2978" spans="1:8" x14ac:dyDescent="0.3">
      <c r="A2978" s="43">
        <v>2014</v>
      </c>
      <c r="B2978">
        <v>0</v>
      </c>
      <c r="D2978">
        <v>0.54</v>
      </c>
      <c r="E2978">
        <v>2</v>
      </c>
      <c r="F2978">
        <v>1</v>
      </c>
      <c r="G2978">
        <v>1</v>
      </c>
      <c r="H2978" s="36">
        <v>2</v>
      </c>
    </row>
    <row r="2979" spans="1:8" x14ac:dyDescent="0.3">
      <c r="A2979" s="43">
        <v>2019</v>
      </c>
      <c r="B2979">
        <v>4</v>
      </c>
      <c r="C2979">
        <v>1</v>
      </c>
      <c r="D2979">
        <v>0.9</v>
      </c>
      <c r="E2979">
        <v>1</v>
      </c>
      <c r="F2979">
        <v>1</v>
      </c>
      <c r="G2979">
        <v>2</v>
      </c>
      <c r="H2979" s="36">
        <v>2</v>
      </c>
    </row>
    <row r="2980" spans="1:8" x14ac:dyDescent="0.3">
      <c r="A2980" s="43">
        <v>2017</v>
      </c>
      <c r="B2980">
        <v>1</v>
      </c>
      <c r="C2980">
        <v>0.82</v>
      </c>
      <c r="D2980">
        <v>0.92</v>
      </c>
      <c r="E2980">
        <v>1</v>
      </c>
      <c r="F2980">
        <v>2</v>
      </c>
      <c r="G2980">
        <v>3</v>
      </c>
      <c r="H2980" s="36">
        <v>2</v>
      </c>
    </row>
    <row r="2981" spans="1:8" x14ac:dyDescent="0.3">
      <c r="A2981" s="43">
        <v>2021</v>
      </c>
      <c r="B2981">
        <v>4</v>
      </c>
      <c r="C2981">
        <v>1</v>
      </c>
      <c r="D2981">
        <v>1</v>
      </c>
      <c r="E2981">
        <v>1</v>
      </c>
      <c r="F2981">
        <v>1</v>
      </c>
      <c r="G2981">
        <v>1</v>
      </c>
      <c r="H2981" s="36">
        <v>2</v>
      </c>
    </row>
    <row r="2982" spans="1:8" x14ac:dyDescent="0.3">
      <c r="A2982" s="43">
        <v>2015</v>
      </c>
      <c r="B2982">
        <v>1</v>
      </c>
      <c r="C2982">
        <v>0.5</v>
      </c>
      <c r="D2982">
        <v>0.42</v>
      </c>
      <c r="E2982">
        <v>1</v>
      </c>
      <c r="F2982">
        <v>1</v>
      </c>
      <c r="G2982">
        <v>1</v>
      </c>
      <c r="H2982" s="36">
        <v>2</v>
      </c>
    </row>
    <row r="2983" spans="1:8" x14ac:dyDescent="0.3">
      <c r="A2983" s="43">
        <v>2021</v>
      </c>
      <c r="B2983">
        <v>4</v>
      </c>
      <c r="C2983">
        <v>1</v>
      </c>
      <c r="D2983">
        <v>0.99</v>
      </c>
      <c r="E2983">
        <v>1</v>
      </c>
      <c r="F2983">
        <v>4</v>
      </c>
      <c r="G2983">
        <v>6</v>
      </c>
      <c r="H2983" s="36">
        <v>2</v>
      </c>
    </row>
    <row r="2984" spans="1:8" x14ac:dyDescent="0.3">
      <c r="A2984" s="43">
        <v>2021</v>
      </c>
      <c r="B2984">
        <v>4</v>
      </c>
      <c r="C2984">
        <v>1</v>
      </c>
      <c r="D2984">
        <v>1</v>
      </c>
      <c r="E2984">
        <v>1</v>
      </c>
      <c r="F2984">
        <v>1</v>
      </c>
      <c r="G2984">
        <v>1</v>
      </c>
      <c r="H2984" s="36">
        <v>2</v>
      </c>
    </row>
    <row r="2985" spans="1:8" x14ac:dyDescent="0.3">
      <c r="A2985" s="43">
        <v>2020</v>
      </c>
      <c r="B2985">
        <v>4</v>
      </c>
      <c r="C2985">
        <v>1</v>
      </c>
      <c r="D2985">
        <v>0.87</v>
      </c>
      <c r="E2985">
        <v>2</v>
      </c>
      <c r="F2985">
        <v>8</v>
      </c>
      <c r="G2985">
        <v>10</v>
      </c>
      <c r="H2985" s="36">
        <v>2</v>
      </c>
    </row>
    <row r="2986" spans="1:8" x14ac:dyDescent="0.3">
      <c r="A2986" s="43">
        <v>2021</v>
      </c>
      <c r="B2986">
        <v>0</v>
      </c>
      <c r="E2986">
        <v>1</v>
      </c>
      <c r="F2986">
        <v>1</v>
      </c>
      <c r="G2986">
        <v>1</v>
      </c>
      <c r="H2986" s="36">
        <v>2</v>
      </c>
    </row>
    <row r="2987" spans="1:8" x14ac:dyDescent="0.3">
      <c r="A2987" s="43">
        <v>2015</v>
      </c>
      <c r="B2987">
        <v>4</v>
      </c>
      <c r="C2987">
        <v>1</v>
      </c>
      <c r="D2987">
        <v>0.86</v>
      </c>
      <c r="E2987">
        <v>2</v>
      </c>
      <c r="F2987">
        <v>1</v>
      </c>
      <c r="G2987">
        <v>1</v>
      </c>
      <c r="H2987" s="36">
        <v>2</v>
      </c>
    </row>
    <row r="2988" spans="1:8" x14ac:dyDescent="0.3">
      <c r="A2988" s="43">
        <v>2015</v>
      </c>
      <c r="B2988">
        <v>4</v>
      </c>
      <c r="C2988">
        <v>1</v>
      </c>
      <c r="D2988">
        <v>0.73</v>
      </c>
      <c r="E2988">
        <v>2</v>
      </c>
      <c r="F2988">
        <v>1</v>
      </c>
      <c r="G2988">
        <v>1</v>
      </c>
      <c r="H2988" s="36">
        <v>2</v>
      </c>
    </row>
    <row r="2989" spans="1:8" x14ac:dyDescent="0.3">
      <c r="A2989" s="43">
        <v>2012</v>
      </c>
      <c r="B2989">
        <v>4</v>
      </c>
      <c r="C2989">
        <v>1</v>
      </c>
      <c r="D2989">
        <v>1</v>
      </c>
      <c r="E2989">
        <v>2</v>
      </c>
      <c r="F2989">
        <v>1</v>
      </c>
      <c r="G2989">
        <v>1</v>
      </c>
      <c r="H2989" s="36">
        <v>2</v>
      </c>
    </row>
    <row r="2990" spans="1:8" x14ac:dyDescent="0.3">
      <c r="A2990" s="43">
        <v>2019</v>
      </c>
      <c r="B2990">
        <v>4</v>
      </c>
      <c r="C2990">
        <v>1</v>
      </c>
      <c r="D2990">
        <v>1</v>
      </c>
      <c r="E2990">
        <v>1</v>
      </c>
      <c r="F2990">
        <v>2</v>
      </c>
      <c r="G2990">
        <v>2</v>
      </c>
      <c r="H2990" s="36">
        <v>2</v>
      </c>
    </row>
    <row r="2991" spans="1:8" x14ac:dyDescent="0.3">
      <c r="A2991" s="43">
        <v>2021</v>
      </c>
      <c r="B2991">
        <v>3</v>
      </c>
      <c r="C2991">
        <v>1</v>
      </c>
      <c r="D2991">
        <v>1</v>
      </c>
      <c r="E2991">
        <v>1</v>
      </c>
      <c r="F2991">
        <v>1</v>
      </c>
      <c r="G2991">
        <v>1</v>
      </c>
      <c r="H2991" s="36">
        <v>2</v>
      </c>
    </row>
    <row r="2992" spans="1:8" x14ac:dyDescent="0.3">
      <c r="A2992" s="43">
        <v>2011</v>
      </c>
      <c r="B2992">
        <v>1</v>
      </c>
      <c r="C2992">
        <v>1</v>
      </c>
      <c r="D2992">
        <v>0.89</v>
      </c>
      <c r="E2992">
        <v>1</v>
      </c>
      <c r="F2992">
        <v>1</v>
      </c>
      <c r="G2992">
        <v>2</v>
      </c>
      <c r="H2992" s="36">
        <v>2</v>
      </c>
    </row>
    <row r="2993" spans="1:8" x14ac:dyDescent="0.3">
      <c r="A2993" s="43">
        <v>2016</v>
      </c>
      <c r="B2993">
        <v>0</v>
      </c>
      <c r="E2993">
        <v>1</v>
      </c>
      <c r="F2993">
        <v>1</v>
      </c>
      <c r="G2993">
        <v>1</v>
      </c>
      <c r="H2993" s="36">
        <v>2</v>
      </c>
    </row>
    <row r="2994" spans="1:8" x14ac:dyDescent="0.3">
      <c r="A2994" s="43">
        <v>2021</v>
      </c>
      <c r="B2994">
        <v>3</v>
      </c>
      <c r="C2994">
        <v>0.92</v>
      </c>
      <c r="D2994">
        <v>0.47</v>
      </c>
      <c r="E2994">
        <v>1</v>
      </c>
      <c r="F2994">
        <v>2</v>
      </c>
      <c r="G2994">
        <v>3</v>
      </c>
      <c r="H2994" s="36">
        <v>2</v>
      </c>
    </row>
    <row r="2995" spans="1:8" x14ac:dyDescent="0.3">
      <c r="A2995" s="43">
        <v>2014</v>
      </c>
      <c r="B2995">
        <v>3</v>
      </c>
      <c r="C2995">
        <v>1</v>
      </c>
      <c r="D2995">
        <v>0.9</v>
      </c>
      <c r="E2995">
        <v>2</v>
      </c>
      <c r="F2995">
        <v>1</v>
      </c>
      <c r="G2995">
        <v>2</v>
      </c>
      <c r="H2995" s="36">
        <v>2</v>
      </c>
    </row>
    <row r="2996" spans="1:8" x14ac:dyDescent="0.3">
      <c r="A2996" s="43">
        <v>2018</v>
      </c>
      <c r="B2996">
        <v>4</v>
      </c>
      <c r="C2996">
        <v>1</v>
      </c>
      <c r="D2996">
        <v>1</v>
      </c>
      <c r="E2996">
        <v>2</v>
      </c>
      <c r="F2996">
        <v>6</v>
      </c>
      <c r="G2996">
        <v>6</v>
      </c>
      <c r="H2996" s="36">
        <v>2</v>
      </c>
    </row>
    <row r="2997" spans="1:8" x14ac:dyDescent="0.3">
      <c r="A2997" s="43">
        <v>2016</v>
      </c>
      <c r="B2997">
        <v>3</v>
      </c>
      <c r="C2997">
        <v>0.97</v>
      </c>
      <c r="D2997">
        <v>0.63</v>
      </c>
      <c r="E2997">
        <v>2</v>
      </c>
      <c r="F2997">
        <v>3</v>
      </c>
      <c r="G2997">
        <v>3</v>
      </c>
      <c r="H2997" s="36">
        <v>2</v>
      </c>
    </row>
    <row r="2998" spans="1:8" x14ac:dyDescent="0.3">
      <c r="A2998" s="43">
        <v>2018</v>
      </c>
      <c r="B2998">
        <v>4</v>
      </c>
      <c r="C2998">
        <v>1</v>
      </c>
      <c r="D2998">
        <v>1</v>
      </c>
      <c r="E2998">
        <v>1</v>
      </c>
      <c r="F2998">
        <v>1</v>
      </c>
      <c r="G2998">
        <v>1</v>
      </c>
      <c r="H2998" s="36">
        <v>2</v>
      </c>
    </row>
    <row r="2999" spans="1:8" x14ac:dyDescent="0.3">
      <c r="A2999" s="43">
        <v>2017</v>
      </c>
      <c r="B2999">
        <v>0</v>
      </c>
      <c r="E2999">
        <v>2</v>
      </c>
      <c r="F2999">
        <v>1</v>
      </c>
      <c r="G2999">
        <v>1</v>
      </c>
      <c r="H2999" s="36">
        <v>2</v>
      </c>
    </row>
    <row r="3000" spans="1:8" x14ac:dyDescent="0.3">
      <c r="A3000" s="43">
        <v>2012</v>
      </c>
      <c r="B3000">
        <v>4</v>
      </c>
      <c r="C3000">
        <v>1</v>
      </c>
      <c r="D3000">
        <v>0.96</v>
      </c>
      <c r="E3000">
        <v>2</v>
      </c>
      <c r="F3000">
        <v>2</v>
      </c>
      <c r="G3000">
        <v>12</v>
      </c>
      <c r="H3000" s="36">
        <v>2</v>
      </c>
    </row>
    <row r="3001" spans="1:8" x14ac:dyDescent="0.3">
      <c r="A3001" s="43">
        <v>2021</v>
      </c>
      <c r="B3001">
        <v>4</v>
      </c>
      <c r="C3001">
        <v>1</v>
      </c>
      <c r="D3001">
        <v>1</v>
      </c>
      <c r="E3001">
        <v>1</v>
      </c>
      <c r="F3001">
        <v>1</v>
      </c>
      <c r="G3001">
        <v>1</v>
      </c>
      <c r="H3001" s="36">
        <v>2</v>
      </c>
    </row>
    <row r="3002" spans="1:8" x14ac:dyDescent="0.3">
      <c r="A3002" s="43">
        <v>2014</v>
      </c>
      <c r="B3002">
        <v>3</v>
      </c>
      <c r="C3002">
        <v>0.9</v>
      </c>
      <c r="D3002">
        <v>0.57999999999999996</v>
      </c>
      <c r="E3002">
        <v>2</v>
      </c>
      <c r="F3002">
        <v>3</v>
      </c>
      <c r="G3002">
        <v>5</v>
      </c>
      <c r="H3002" s="36">
        <v>2</v>
      </c>
    </row>
    <row r="3003" spans="1:8" x14ac:dyDescent="0.3">
      <c r="A3003" s="43">
        <v>2018</v>
      </c>
      <c r="B3003">
        <v>1</v>
      </c>
      <c r="C3003">
        <v>1</v>
      </c>
      <c r="D3003">
        <v>0.11</v>
      </c>
      <c r="E3003">
        <v>1</v>
      </c>
      <c r="F3003">
        <v>1</v>
      </c>
      <c r="G3003">
        <v>1</v>
      </c>
      <c r="H3003" s="36">
        <v>2</v>
      </c>
    </row>
    <row r="3004" spans="1:8" x14ac:dyDescent="0.3">
      <c r="A3004" s="43">
        <v>2020</v>
      </c>
      <c r="B3004">
        <v>1</v>
      </c>
      <c r="C3004">
        <v>1</v>
      </c>
      <c r="D3004">
        <v>1</v>
      </c>
      <c r="E3004">
        <v>1</v>
      </c>
      <c r="F3004">
        <v>1</v>
      </c>
      <c r="G3004">
        <v>2</v>
      </c>
      <c r="H3004" s="36">
        <v>2</v>
      </c>
    </row>
    <row r="3005" spans="1:8" x14ac:dyDescent="0.3">
      <c r="A3005" s="43">
        <v>2019</v>
      </c>
      <c r="B3005">
        <v>0</v>
      </c>
      <c r="D3005">
        <v>0</v>
      </c>
      <c r="E3005">
        <v>1</v>
      </c>
      <c r="F3005">
        <v>1</v>
      </c>
      <c r="G3005">
        <v>1</v>
      </c>
      <c r="H3005" s="36">
        <v>2</v>
      </c>
    </row>
    <row r="3006" spans="1:8" x14ac:dyDescent="0.3">
      <c r="A3006" s="43">
        <v>2019</v>
      </c>
      <c r="B3006">
        <v>4</v>
      </c>
      <c r="C3006">
        <v>1</v>
      </c>
      <c r="D3006">
        <v>1</v>
      </c>
      <c r="E3006">
        <v>1</v>
      </c>
      <c r="F3006">
        <v>1</v>
      </c>
      <c r="G3006">
        <v>1</v>
      </c>
      <c r="H3006" s="36">
        <v>2</v>
      </c>
    </row>
    <row r="3007" spans="1:8" x14ac:dyDescent="0.3">
      <c r="A3007" s="43">
        <v>2016</v>
      </c>
      <c r="B3007">
        <v>4</v>
      </c>
      <c r="C3007">
        <v>1</v>
      </c>
      <c r="D3007">
        <v>0.96</v>
      </c>
      <c r="E3007">
        <v>1</v>
      </c>
      <c r="F3007">
        <v>1</v>
      </c>
      <c r="G3007">
        <v>1</v>
      </c>
      <c r="H3007" s="36">
        <v>2</v>
      </c>
    </row>
    <row r="3008" spans="1:8" x14ac:dyDescent="0.3">
      <c r="A3008" s="43">
        <v>2021</v>
      </c>
      <c r="B3008">
        <v>4</v>
      </c>
      <c r="C3008">
        <v>1</v>
      </c>
      <c r="D3008">
        <v>0.99</v>
      </c>
      <c r="E3008">
        <v>1</v>
      </c>
      <c r="F3008">
        <v>3</v>
      </c>
      <c r="G3008">
        <v>7</v>
      </c>
      <c r="H3008" s="36">
        <v>2</v>
      </c>
    </row>
    <row r="3009" spans="1:8" x14ac:dyDescent="0.3">
      <c r="A3009" s="43">
        <v>2018</v>
      </c>
      <c r="B3009">
        <v>2</v>
      </c>
      <c r="C3009">
        <v>0.1</v>
      </c>
      <c r="D3009">
        <v>0</v>
      </c>
      <c r="E3009">
        <v>1</v>
      </c>
      <c r="F3009">
        <v>1</v>
      </c>
      <c r="G3009">
        <v>1</v>
      </c>
      <c r="H3009" s="36">
        <v>2</v>
      </c>
    </row>
    <row r="3010" spans="1:8" x14ac:dyDescent="0.3">
      <c r="A3010" s="43">
        <v>2013</v>
      </c>
      <c r="B3010">
        <v>4</v>
      </c>
      <c r="C3010">
        <v>1</v>
      </c>
      <c r="D3010">
        <v>1</v>
      </c>
      <c r="E3010">
        <v>1</v>
      </c>
      <c r="F3010">
        <v>1</v>
      </c>
      <c r="G3010">
        <v>4</v>
      </c>
      <c r="H3010" s="36">
        <v>2</v>
      </c>
    </row>
    <row r="3011" spans="1:8" x14ac:dyDescent="0.3">
      <c r="A3011" s="43">
        <v>2021</v>
      </c>
      <c r="B3011">
        <v>4</v>
      </c>
      <c r="C3011">
        <v>1</v>
      </c>
      <c r="D3011">
        <v>0.99</v>
      </c>
      <c r="E3011">
        <v>1</v>
      </c>
      <c r="F3011">
        <v>7</v>
      </c>
      <c r="G3011">
        <v>7</v>
      </c>
      <c r="H3011" s="36">
        <v>2</v>
      </c>
    </row>
    <row r="3012" spans="1:8" x14ac:dyDescent="0.3">
      <c r="A3012" s="43">
        <v>2021</v>
      </c>
      <c r="B3012">
        <v>4</v>
      </c>
      <c r="C3012">
        <v>1</v>
      </c>
      <c r="D3012">
        <v>1</v>
      </c>
      <c r="E3012">
        <v>1</v>
      </c>
      <c r="F3012">
        <v>1</v>
      </c>
      <c r="G3012">
        <v>1</v>
      </c>
      <c r="H3012" s="36">
        <v>2</v>
      </c>
    </row>
    <row r="3013" spans="1:8" x14ac:dyDescent="0.3">
      <c r="A3013" s="43">
        <v>2011</v>
      </c>
      <c r="B3013">
        <v>3</v>
      </c>
      <c r="C3013">
        <v>1</v>
      </c>
      <c r="D3013">
        <v>0.49</v>
      </c>
      <c r="E3013">
        <v>1</v>
      </c>
      <c r="F3013">
        <v>3</v>
      </c>
      <c r="G3013">
        <v>6</v>
      </c>
      <c r="H3013" s="36">
        <v>1</v>
      </c>
    </row>
    <row r="3014" spans="1:8" x14ac:dyDescent="0.3">
      <c r="A3014" s="43">
        <v>2016</v>
      </c>
      <c r="B3014">
        <v>4</v>
      </c>
      <c r="C3014">
        <v>0.99</v>
      </c>
      <c r="D3014">
        <v>1</v>
      </c>
      <c r="E3014">
        <v>2</v>
      </c>
      <c r="F3014">
        <v>5</v>
      </c>
      <c r="G3014">
        <v>7</v>
      </c>
      <c r="H3014" s="36">
        <v>1</v>
      </c>
    </row>
    <row r="3015" spans="1:8" x14ac:dyDescent="0.3">
      <c r="A3015" s="43">
        <v>2018</v>
      </c>
      <c r="B3015">
        <v>4</v>
      </c>
      <c r="C3015">
        <v>1</v>
      </c>
      <c r="D3015">
        <v>0.87</v>
      </c>
      <c r="E3015">
        <v>2</v>
      </c>
      <c r="F3015">
        <v>10</v>
      </c>
      <c r="G3015">
        <v>32</v>
      </c>
      <c r="H3015" s="36">
        <v>2</v>
      </c>
    </row>
    <row r="3016" spans="1:8" x14ac:dyDescent="0.3">
      <c r="A3016" s="43">
        <v>2021</v>
      </c>
      <c r="B3016">
        <v>2</v>
      </c>
      <c r="C3016">
        <v>0</v>
      </c>
      <c r="D3016">
        <v>0</v>
      </c>
      <c r="E3016">
        <v>1</v>
      </c>
      <c r="F3016">
        <v>1</v>
      </c>
      <c r="G3016">
        <v>1</v>
      </c>
      <c r="H3016" s="36">
        <v>2</v>
      </c>
    </row>
    <row r="3017" spans="1:8" x14ac:dyDescent="0.3">
      <c r="A3017" s="43">
        <v>2021</v>
      </c>
      <c r="B3017">
        <v>4</v>
      </c>
      <c r="C3017">
        <v>1</v>
      </c>
      <c r="D3017">
        <v>1</v>
      </c>
      <c r="E3017">
        <v>2</v>
      </c>
      <c r="F3017">
        <v>7</v>
      </c>
      <c r="G3017">
        <v>7</v>
      </c>
      <c r="H3017" s="36">
        <v>2</v>
      </c>
    </row>
    <row r="3018" spans="1:8" x14ac:dyDescent="0.3">
      <c r="A3018" s="43">
        <v>2021</v>
      </c>
      <c r="B3018">
        <v>4</v>
      </c>
      <c r="C3018">
        <v>1</v>
      </c>
      <c r="D3018">
        <v>1</v>
      </c>
      <c r="E3018">
        <v>1</v>
      </c>
      <c r="F3018">
        <v>1</v>
      </c>
      <c r="G3018">
        <v>1</v>
      </c>
      <c r="H3018" s="36">
        <v>2</v>
      </c>
    </row>
    <row r="3019" spans="1:8" x14ac:dyDescent="0.3">
      <c r="A3019" s="43">
        <v>2014</v>
      </c>
      <c r="B3019">
        <v>4</v>
      </c>
      <c r="C3019">
        <v>1</v>
      </c>
      <c r="D3019">
        <v>1</v>
      </c>
      <c r="E3019">
        <v>2</v>
      </c>
      <c r="F3019">
        <v>1</v>
      </c>
      <c r="G3019">
        <v>1</v>
      </c>
      <c r="H3019" s="36">
        <v>2</v>
      </c>
    </row>
    <row r="3020" spans="1:8" x14ac:dyDescent="0.3">
      <c r="A3020" s="43">
        <v>2021</v>
      </c>
      <c r="B3020">
        <v>4</v>
      </c>
      <c r="C3020">
        <v>1</v>
      </c>
      <c r="D3020">
        <v>1</v>
      </c>
      <c r="E3020">
        <v>2</v>
      </c>
      <c r="F3020">
        <v>5</v>
      </c>
      <c r="G3020">
        <v>5</v>
      </c>
      <c r="H3020" s="36">
        <v>2</v>
      </c>
    </row>
    <row r="3021" spans="1:8" x14ac:dyDescent="0.3">
      <c r="A3021" s="43">
        <v>2020</v>
      </c>
      <c r="B3021">
        <v>3</v>
      </c>
      <c r="C3021">
        <v>1</v>
      </c>
      <c r="D3021">
        <v>0.86</v>
      </c>
      <c r="E3021">
        <v>1</v>
      </c>
      <c r="F3021">
        <v>2</v>
      </c>
      <c r="G3021">
        <v>4</v>
      </c>
      <c r="H3021" s="36">
        <v>2</v>
      </c>
    </row>
    <row r="3022" spans="1:8" x14ac:dyDescent="0.3">
      <c r="A3022" s="43">
        <v>2021</v>
      </c>
      <c r="B3022">
        <v>4</v>
      </c>
      <c r="C3022">
        <v>1</v>
      </c>
      <c r="D3022">
        <v>1</v>
      </c>
      <c r="E3022">
        <v>1</v>
      </c>
      <c r="F3022">
        <v>1</v>
      </c>
      <c r="G3022">
        <v>1</v>
      </c>
      <c r="H3022" s="36">
        <v>2</v>
      </c>
    </row>
    <row r="3023" spans="1:8" x14ac:dyDescent="0.3">
      <c r="A3023" s="43">
        <v>2021</v>
      </c>
      <c r="B3023">
        <v>4</v>
      </c>
      <c r="C3023">
        <v>1</v>
      </c>
      <c r="D3023">
        <v>1</v>
      </c>
      <c r="E3023">
        <v>1</v>
      </c>
      <c r="F3023">
        <v>2</v>
      </c>
      <c r="G3023">
        <v>2</v>
      </c>
      <c r="H3023" s="36">
        <v>2</v>
      </c>
    </row>
    <row r="3024" spans="1:8" x14ac:dyDescent="0.3">
      <c r="A3024" s="43">
        <v>2014</v>
      </c>
      <c r="B3024">
        <v>3</v>
      </c>
      <c r="C3024">
        <v>1</v>
      </c>
      <c r="D3024">
        <v>0.46</v>
      </c>
      <c r="E3024">
        <v>1</v>
      </c>
      <c r="F3024">
        <v>1</v>
      </c>
      <c r="G3024">
        <v>1</v>
      </c>
      <c r="H3024" s="36">
        <v>2</v>
      </c>
    </row>
    <row r="3025" spans="1:8" x14ac:dyDescent="0.3">
      <c r="A3025" s="43">
        <v>2015</v>
      </c>
      <c r="B3025">
        <v>4</v>
      </c>
      <c r="C3025">
        <v>1</v>
      </c>
      <c r="D3025">
        <v>0.98</v>
      </c>
      <c r="E3025">
        <v>1</v>
      </c>
      <c r="F3025">
        <v>3</v>
      </c>
      <c r="G3025">
        <v>4</v>
      </c>
      <c r="H3025" s="36">
        <v>2</v>
      </c>
    </row>
    <row r="3026" spans="1:8" x14ac:dyDescent="0.3">
      <c r="A3026" s="43">
        <v>2010</v>
      </c>
      <c r="B3026">
        <v>4</v>
      </c>
      <c r="C3026">
        <v>1</v>
      </c>
      <c r="D3026">
        <v>0.99</v>
      </c>
      <c r="E3026">
        <v>2</v>
      </c>
      <c r="F3026">
        <v>25</v>
      </c>
      <c r="G3026">
        <v>32</v>
      </c>
      <c r="H3026" s="36">
        <v>2</v>
      </c>
    </row>
    <row r="3027" spans="1:8" x14ac:dyDescent="0.3">
      <c r="A3027" s="43">
        <v>2021</v>
      </c>
      <c r="B3027">
        <v>2</v>
      </c>
      <c r="C3027">
        <v>0</v>
      </c>
      <c r="D3027">
        <v>0</v>
      </c>
      <c r="E3027">
        <v>1</v>
      </c>
      <c r="F3027">
        <v>1</v>
      </c>
      <c r="G3027">
        <v>1</v>
      </c>
      <c r="H3027" s="36">
        <v>2</v>
      </c>
    </row>
    <row r="3028" spans="1:8" x14ac:dyDescent="0.3">
      <c r="A3028" s="43">
        <v>2021</v>
      </c>
      <c r="B3028">
        <v>4</v>
      </c>
      <c r="C3028">
        <v>1</v>
      </c>
      <c r="D3028">
        <v>1</v>
      </c>
      <c r="E3028">
        <v>1</v>
      </c>
      <c r="F3028">
        <v>10</v>
      </c>
      <c r="G3028">
        <v>10</v>
      </c>
      <c r="H3028" s="36">
        <v>2</v>
      </c>
    </row>
    <row r="3029" spans="1:8" x14ac:dyDescent="0.3">
      <c r="A3029" s="43">
        <v>2015</v>
      </c>
      <c r="B3029">
        <v>3</v>
      </c>
      <c r="C3029">
        <v>1</v>
      </c>
      <c r="D3029">
        <v>0.81</v>
      </c>
      <c r="E3029">
        <v>1</v>
      </c>
      <c r="F3029">
        <v>1</v>
      </c>
      <c r="G3029">
        <v>1</v>
      </c>
      <c r="H3029" s="36">
        <v>2</v>
      </c>
    </row>
    <row r="3030" spans="1:8" x14ac:dyDescent="0.3">
      <c r="A3030" s="43">
        <v>2016</v>
      </c>
      <c r="B3030">
        <v>4</v>
      </c>
      <c r="C3030">
        <v>1</v>
      </c>
      <c r="D3030">
        <v>0.98</v>
      </c>
      <c r="E3030">
        <v>2</v>
      </c>
      <c r="F3030">
        <v>8</v>
      </c>
      <c r="G3030">
        <v>11</v>
      </c>
      <c r="H3030" s="36">
        <v>2</v>
      </c>
    </row>
    <row r="3031" spans="1:8" x14ac:dyDescent="0.3">
      <c r="A3031" s="43">
        <v>2019</v>
      </c>
      <c r="B3031">
        <v>4</v>
      </c>
      <c r="C3031">
        <v>1</v>
      </c>
      <c r="D3031">
        <v>0.92</v>
      </c>
      <c r="E3031">
        <v>2</v>
      </c>
      <c r="F3031">
        <v>2</v>
      </c>
      <c r="G3031">
        <v>2</v>
      </c>
      <c r="H3031" s="36">
        <v>2</v>
      </c>
    </row>
    <row r="3032" spans="1:8" x14ac:dyDescent="0.3">
      <c r="A3032" s="43">
        <v>2014</v>
      </c>
      <c r="B3032">
        <v>4</v>
      </c>
      <c r="C3032">
        <v>1</v>
      </c>
      <c r="D3032">
        <v>1</v>
      </c>
      <c r="E3032">
        <v>1</v>
      </c>
      <c r="F3032">
        <v>4</v>
      </c>
      <c r="G3032">
        <v>5</v>
      </c>
      <c r="H3032" s="36">
        <v>2</v>
      </c>
    </row>
    <row r="3033" spans="1:8" x14ac:dyDescent="0.3">
      <c r="A3033" s="43">
        <v>2021</v>
      </c>
      <c r="B3033">
        <v>4</v>
      </c>
      <c r="C3033">
        <v>1</v>
      </c>
      <c r="D3033">
        <v>1</v>
      </c>
      <c r="E3033">
        <v>1</v>
      </c>
      <c r="F3033">
        <v>2</v>
      </c>
      <c r="G3033">
        <v>2</v>
      </c>
      <c r="H3033" s="36">
        <v>2</v>
      </c>
    </row>
    <row r="3034" spans="1:8" x14ac:dyDescent="0.3">
      <c r="A3034" s="43">
        <v>2021</v>
      </c>
      <c r="B3034">
        <v>4</v>
      </c>
      <c r="C3034">
        <v>1</v>
      </c>
      <c r="D3034">
        <v>0.99</v>
      </c>
      <c r="E3034">
        <v>1</v>
      </c>
      <c r="F3034">
        <v>75</v>
      </c>
      <c r="G3034">
        <v>100</v>
      </c>
      <c r="H3034" s="36">
        <v>1</v>
      </c>
    </row>
    <row r="3035" spans="1:8" x14ac:dyDescent="0.3">
      <c r="A3035" s="43">
        <v>2016</v>
      </c>
      <c r="B3035">
        <v>4</v>
      </c>
      <c r="C3035">
        <v>1</v>
      </c>
      <c r="D3035">
        <v>0.98</v>
      </c>
      <c r="E3035">
        <v>1</v>
      </c>
      <c r="F3035">
        <v>10</v>
      </c>
      <c r="G3035">
        <v>11</v>
      </c>
      <c r="H3035" s="36">
        <v>1</v>
      </c>
    </row>
    <row r="3036" spans="1:8" x14ac:dyDescent="0.3">
      <c r="A3036" s="43">
        <v>2015</v>
      </c>
      <c r="B3036">
        <v>4</v>
      </c>
      <c r="C3036">
        <v>1</v>
      </c>
      <c r="D3036">
        <v>1</v>
      </c>
      <c r="E3036">
        <v>1</v>
      </c>
      <c r="F3036">
        <v>8</v>
      </c>
      <c r="G3036">
        <v>9</v>
      </c>
      <c r="H3036" s="36">
        <v>2</v>
      </c>
    </row>
    <row r="3037" spans="1:8" x14ac:dyDescent="0.3">
      <c r="A3037" s="43">
        <v>2015</v>
      </c>
      <c r="B3037">
        <v>0</v>
      </c>
      <c r="E3037">
        <v>1</v>
      </c>
      <c r="F3037">
        <v>20</v>
      </c>
      <c r="G3037">
        <v>22</v>
      </c>
      <c r="H3037" s="36">
        <v>2</v>
      </c>
    </row>
    <row r="3038" spans="1:8" x14ac:dyDescent="0.3">
      <c r="A3038" s="43">
        <v>2015</v>
      </c>
      <c r="B3038">
        <v>0</v>
      </c>
      <c r="D3038">
        <v>0.21</v>
      </c>
      <c r="E3038">
        <v>1</v>
      </c>
      <c r="F3038">
        <v>1</v>
      </c>
      <c r="G3038">
        <v>1</v>
      </c>
      <c r="H3038" s="36">
        <v>2</v>
      </c>
    </row>
    <row r="3039" spans="1:8" x14ac:dyDescent="0.3">
      <c r="A3039" s="43">
        <v>2017</v>
      </c>
      <c r="B3039">
        <v>4</v>
      </c>
      <c r="C3039">
        <v>1</v>
      </c>
      <c r="D3039">
        <v>1</v>
      </c>
      <c r="E3039">
        <v>1</v>
      </c>
      <c r="F3039">
        <v>2</v>
      </c>
      <c r="G3039">
        <v>2</v>
      </c>
      <c r="H3039" s="36">
        <v>2</v>
      </c>
    </row>
    <row r="3040" spans="1:8" x14ac:dyDescent="0.3">
      <c r="A3040" s="43">
        <v>2020</v>
      </c>
      <c r="B3040">
        <v>3</v>
      </c>
      <c r="C3040">
        <v>0.75</v>
      </c>
      <c r="D3040">
        <v>0.67</v>
      </c>
      <c r="E3040">
        <v>1</v>
      </c>
      <c r="F3040">
        <v>1</v>
      </c>
      <c r="G3040">
        <v>1</v>
      </c>
      <c r="H3040" s="36">
        <v>2</v>
      </c>
    </row>
    <row r="3041" spans="1:8" x14ac:dyDescent="0.3">
      <c r="A3041" s="43">
        <v>2021</v>
      </c>
      <c r="B3041">
        <v>4</v>
      </c>
      <c r="C3041">
        <v>1</v>
      </c>
      <c r="D3041">
        <v>0.95</v>
      </c>
      <c r="E3041">
        <v>1</v>
      </c>
      <c r="F3041">
        <v>1</v>
      </c>
      <c r="G3041">
        <v>1</v>
      </c>
      <c r="H3041" s="36">
        <v>2</v>
      </c>
    </row>
    <row r="3042" spans="1:8" x14ac:dyDescent="0.3">
      <c r="A3042" s="43">
        <v>2013</v>
      </c>
      <c r="B3042">
        <v>4</v>
      </c>
      <c r="C3042">
        <v>1</v>
      </c>
      <c r="D3042">
        <v>0.97</v>
      </c>
      <c r="E3042">
        <v>1</v>
      </c>
      <c r="F3042">
        <v>1</v>
      </c>
      <c r="G3042">
        <v>1</v>
      </c>
      <c r="H3042" s="36">
        <v>2</v>
      </c>
    </row>
    <row r="3043" spans="1:8" x14ac:dyDescent="0.3">
      <c r="A3043" s="43">
        <v>2012</v>
      </c>
      <c r="B3043">
        <v>4</v>
      </c>
      <c r="C3043">
        <v>0.93</v>
      </c>
      <c r="D3043">
        <v>0.99</v>
      </c>
      <c r="E3043">
        <v>1</v>
      </c>
      <c r="F3043">
        <v>1</v>
      </c>
      <c r="G3043">
        <v>1</v>
      </c>
      <c r="H3043" s="36">
        <v>2</v>
      </c>
    </row>
    <row r="3044" spans="1:8" x14ac:dyDescent="0.3">
      <c r="A3044" s="43">
        <v>2021</v>
      </c>
      <c r="B3044">
        <v>3</v>
      </c>
      <c r="C3044">
        <v>1</v>
      </c>
      <c r="D3044">
        <v>0.92</v>
      </c>
      <c r="E3044">
        <v>1</v>
      </c>
      <c r="F3044">
        <v>2</v>
      </c>
      <c r="G3044">
        <v>2</v>
      </c>
      <c r="H3044" s="36">
        <v>2</v>
      </c>
    </row>
    <row r="3045" spans="1:8" x14ac:dyDescent="0.3">
      <c r="A3045" s="43">
        <v>2019</v>
      </c>
      <c r="B3045">
        <v>4</v>
      </c>
      <c r="C3045">
        <v>1</v>
      </c>
      <c r="D3045">
        <v>0.94</v>
      </c>
      <c r="E3045">
        <v>1</v>
      </c>
      <c r="F3045">
        <v>3</v>
      </c>
      <c r="G3045">
        <v>3</v>
      </c>
      <c r="H3045" s="36">
        <v>2</v>
      </c>
    </row>
    <row r="3046" spans="1:8" x14ac:dyDescent="0.3">
      <c r="A3046" s="43">
        <v>2017</v>
      </c>
      <c r="B3046">
        <v>4</v>
      </c>
      <c r="C3046">
        <v>1</v>
      </c>
      <c r="D3046">
        <v>0.99</v>
      </c>
      <c r="E3046">
        <v>2</v>
      </c>
      <c r="F3046">
        <v>2</v>
      </c>
      <c r="G3046">
        <v>3</v>
      </c>
      <c r="H3046" s="36">
        <v>2</v>
      </c>
    </row>
    <row r="3047" spans="1:8" x14ac:dyDescent="0.3">
      <c r="A3047" s="43">
        <v>2020</v>
      </c>
      <c r="B3047">
        <v>4</v>
      </c>
      <c r="C3047">
        <v>1</v>
      </c>
      <c r="D3047">
        <v>1</v>
      </c>
      <c r="E3047">
        <v>2</v>
      </c>
      <c r="F3047">
        <v>3</v>
      </c>
      <c r="G3047">
        <v>3</v>
      </c>
      <c r="H3047" s="36">
        <v>2</v>
      </c>
    </row>
    <row r="3048" spans="1:8" x14ac:dyDescent="0.3">
      <c r="A3048" s="43">
        <v>2021</v>
      </c>
      <c r="B3048">
        <v>4</v>
      </c>
      <c r="C3048">
        <v>1</v>
      </c>
      <c r="D3048">
        <v>0.99</v>
      </c>
      <c r="E3048">
        <v>2</v>
      </c>
      <c r="F3048">
        <v>1</v>
      </c>
      <c r="G3048">
        <v>1</v>
      </c>
      <c r="H3048" s="36">
        <v>2</v>
      </c>
    </row>
    <row r="3049" spans="1:8" x14ac:dyDescent="0.3">
      <c r="A3049" s="43">
        <v>2016</v>
      </c>
      <c r="B3049">
        <v>4</v>
      </c>
      <c r="C3049">
        <v>1</v>
      </c>
      <c r="D3049">
        <v>0.97</v>
      </c>
      <c r="E3049">
        <v>1</v>
      </c>
      <c r="F3049">
        <v>1</v>
      </c>
      <c r="G3049">
        <v>4</v>
      </c>
      <c r="H3049" s="36">
        <v>1</v>
      </c>
    </row>
    <row r="3050" spans="1:8" x14ac:dyDescent="0.3">
      <c r="A3050" s="43">
        <v>2017</v>
      </c>
      <c r="B3050">
        <v>3</v>
      </c>
      <c r="C3050">
        <v>0.89</v>
      </c>
      <c r="D3050">
        <v>0.22</v>
      </c>
      <c r="E3050">
        <v>1</v>
      </c>
      <c r="F3050">
        <v>1</v>
      </c>
      <c r="G3050">
        <v>1</v>
      </c>
      <c r="H3050" s="36">
        <v>2</v>
      </c>
    </row>
    <row r="3051" spans="1:8" x14ac:dyDescent="0.3">
      <c r="A3051" s="43">
        <v>2016</v>
      </c>
      <c r="B3051">
        <v>4</v>
      </c>
      <c r="C3051">
        <v>1</v>
      </c>
      <c r="D3051">
        <v>1</v>
      </c>
      <c r="E3051">
        <v>2</v>
      </c>
      <c r="F3051">
        <v>2</v>
      </c>
      <c r="G3051">
        <v>4</v>
      </c>
      <c r="H3051" s="36">
        <v>2</v>
      </c>
    </row>
    <row r="3052" spans="1:8" x14ac:dyDescent="0.3">
      <c r="A3052" s="43">
        <v>2018</v>
      </c>
      <c r="B3052">
        <v>1</v>
      </c>
      <c r="C3052">
        <v>1</v>
      </c>
      <c r="D3052">
        <v>0.98</v>
      </c>
      <c r="E3052">
        <v>1</v>
      </c>
      <c r="F3052">
        <v>1</v>
      </c>
      <c r="G3052">
        <v>2</v>
      </c>
      <c r="H3052" s="36">
        <v>2</v>
      </c>
    </row>
    <row r="3053" spans="1:8" x14ac:dyDescent="0.3">
      <c r="A3053" s="43">
        <v>2013</v>
      </c>
      <c r="B3053">
        <v>4</v>
      </c>
      <c r="C3053">
        <v>1</v>
      </c>
      <c r="D3053">
        <v>1</v>
      </c>
      <c r="E3053">
        <v>1</v>
      </c>
      <c r="F3053">
        <v>1</v>
      </c>
      <c r="G3053">
        <v>2</v>
      </c>
      <c r="H3053" s="36">
        <v>2</v>
      </c>
    </row>
    <row r="3054" spans="1:8" x14ac:dyDescent="0.3">
      <c r="A3054" s="43">
        <v>2018</v>
      </c>
      <c r="B3054">
        <v>4</v>
      </c>
      <c r="C3054">
        <v>0.99</v>
      </c>
      <c r="D3054">
        <v>1</v>
      </c>
      <c r="E3054">
        <v>2</v>
      </c>
      <c r="F3054">
        <v>32</v>
      </c>
      <c r="G3054">
        <v>34</v>
      </c>
      <c r="H3054" s="36">
        <v>2</v>
      </c>
    </row>
    <row r="3055" spans="1:8" x14ac:dyDescent="0.3">
      <c r="A3055" s="43">
        <v>2019</v>
      </c>
      <c r="B3055">
        <v>4</v>
      </c>
      <c r="C3055">
        <v>1</v>
      </c>
      <c r="D3055">
        <v>1</v>
      </c>
      <c r="E3055">
        <v>2</v>
      </c>
      <c r="F3055">
        <v>1</v>
      </c>
      <c r="G3055">
        <v>2</v>
      </c>
      <c r="H3055" s="36">
        <v>2</v>
      </c>
    </row>
    <row r="3056" spans="1:8" x14ac:dyDescent="0.3">
      <c r="A3056" s="43">
        <v>2017</v>
      </c>
      <c r="B3056">
        <v>4</v>
      </c>
      <c r="C3056">
        <v>1</v>
      </c>
      <c r="D3056">
        <v>0.78</v>
      </c>
      <c r="E3056">
        <v>1</v>
      </c>
      <c r="F3056">
        <v>1</v>
      </c>
      <c r="G3056">
        <v>1</v>
      </c>
      <c r="H3056" s="36">
        <v>2</v>
      </c>
    </row>
    <row r="3057" spans="1:8" x14ac:dyDescent="0.3">
      <c r="A3057" s="43">
        <v>2014</v>
      </c>
      <c r="B3057">
        <v>2</v>
      </c>
      <c r="C3057">
        <v>0</v>
      </c>
      <c r="D3057">
        <v>0.5</v>
      </c>
      <c r="E3057">
        <v>1</v>
      </c>
      <c r="F3057">
        <v>1</v>
      </c>
      <c r="G3057">
        <v>3</v>
      </c>
      <c r="H3057" s="36">
        <v>2</v>
      </c>
    </row>
    <row r="3058" spans="1:8" x14ac:dyDescent="0.3">
      <c r="A3058" s="43">
        <v>2017</v>
      </c>
      <c r="B3058">
        <v>4</v>
      </c>
      <c r="C3058">
        <v>1</v>
      </c>
      <c r="D3058">
        <v>0.99</v>
      </c>
      <c r="E3058">
        <v>2</v>
      </c>
      <c r="F3058">
        <v>5</v>
      </c>
      <c r="G3058">
        <v>5</v>
      </c>
      <c r="H3058" s="36">
        <v>2</v>
      </c>
    </row>
    <row r="3059" spans="1:8" x14ac:dyDescent="0.3">
      <c r="A3059" s="43">
        <v>2012</v>
      </c>
      <c r="B3059">
        <v>4</v>
      </c>
      <c r="C3059">
        <v>1</v>
      </c>
      <c r="D3059">
        <v>0.9</v>
      </c>
      <c r="E3059">
        <v>2</v>
      </c>
      <c r="F3059">
        <v>2</v>
      </c>
      <c r="G3059">
        <v>5</v>
      </c>
      <c r="H3059" s="36">
        <v>2</v>
      </c>
    </row>
    <row r="3060" spans="1:8" x14ac:dyDescent="0.3">
      <c r="A3060" s="43">
        <v>2022</v>
      </c>
      <c r="B3060">
        <v>4</v>
      </c>
      <c r="C3060">
        <v>1</v>
      </c>
      <c r="D3060">
        <v>0.99</v>
      </c>
      <c r="E3060">
        <v>2</v>
      </c>
      <c r="F3060">
        <v>2</v>
      </c>
      <c r="G3060">
        <v>2</v>
      </c>
      <c r="H3060" s="36">
        <v>2</v>
      </c>
    </row>
    <row r="3061" spans="1:8" x14ac:dyDescent="0.3">
      <c r="A3061" s="43">
        <v>2012</v>
      </c>
      <c r="B3061">
        <v>4</v>
      </c>
      <c r="C3061">
        <v>1</v>
      </c>
      <c r="D3061">
        <v>0.98</v>
      </c>
      <c r="E3061">
        <v>2</v>
      </c>
      <c r="F3061">
        <v>3</v>
      </c>
      <c r="G3061">
        <v>3</v>
      </c>
      <c r="H3061" s="36">
        <v>2</v>
      </c>
    </row>
    <row r="3062" spans="1:8" x14ac:dyDescent="0.3">
      <c r="A3062" s="43">
        <v>2014</v>
      </c>
      <c r="B3062">
        <v>3</v>
      </c>
      <c r="C3062">
        <v>1</v>
      </c>
      <c r="D3062">
        <v>0.35</v>
      </c>
      <c r="E3062">
        <v>2</v>
      </c>
      <c r="F3062">
        <v>1</v>
      </c>
      <c r="G3062">
        <v>2</v>
      </c>
      <c r="H3062" s="36">
        <v>2</v>
      </c>
    </row>
    <row r="3063" spans="1:8" x14ac:dyDescent="0.3">
      <c r="A3063" s="43">
        <v>2017</v>
      </c>
      <c r="B3063">
        <v>4</v>
      </c>
      <c r="C3063">
        <v>1</v>
      </c>
      <c r="D3063">
        <v>0.99</v>
      </c>
      <c r="E3063">
        <v>1</v>
      </c>
      <c r="F3063">
        <v>1</v>
      </c>
      <c r="G3063">
        <v>1</v>
      </c>
      <c r="H3063" s="36">
        <v>2</v>
      </c>
    </row>
    <row r="3064" spans="1:8" x14ac:dyDescent="0.3">
      <c r="A3064" s="43">
        <v>2021</v>
      </c>
      <c r="B3064">
        <v>0</v>
      </c>
      <c r="D3064">
        <v>0.25</v>
      </c>
      <c r="E3064">
        <v>1</v>
      </c>
      <c r="F3064">
        <v>1</v>
      </c>
      <c r="G3064">
        <v>1</v>
      </c>
      <c r="H3064" s="36">
        <v>2</v>
      </c>
    </row>
    <row r="3065" spans="1:8" x14ac:dyDescent="0.3">
      <c r="A3065" s="43">
        <v>2021</v>
      </c>
      <c r="B3065">
        <v>2</v>
      </c>
      <c r="C3065">
        <v>0.33</v>
      </c>
      <c r="D3065">
        <v>0.2</v>
      </c>
      <c r="E3065">
        <v>1</v>
      </c>
      <c r="F3065">
        <v>1</v>
      </c>
      <c r="G3065">
        <v>1</v>
      </c>
      <c r="H3065" s="36">
        <v>2</v>
      </c>
    </row>
    <row r="3066" spans="1:8" x14ac:dyDescent="0.3">
      <c r="A3066" s="43">
        <v>2021</v>
      </c>
      <c r="B3066">
        <v>0</v>
      </c>
      <c r="E3066">
        <v>1</v>
      </c>
      <c r="F3066">
        <v>1</v>
      </c>
      <c r="G3066">
        <v>1</v>
      </c>
      <c r="H3066" s="36">
        <v>2</v>
      </c>
    </row>
    <row r="3067" spans="1:8" x14ac:dyDescent="0.3">
      <c r="A3067" s="43">
        <v>2021</v>
      </c>
      <c r="B3067">
        <v>4</v>
      </c>
      <c r="C3067">
        <v>1</v>
      </c>
      <c r="D3067">
        <v>1</v>
      </c>
      <c r="E3067">
        <v>1</v>
      </c>
      <c r="F3067">
        <v>1</v>
      </c>
      <c r="G3067">
        <v>1</v>
      </c>
      <c r="H3067" s="36">
        <v>2</v>
      </c>
    </row>
    <row r="3068" spans="1:8" x14ac:dyDescent="0.3">
      <c r="A3068" s="43">
        <v>2014</v>
      </c>
      <c r="B3068">
        <v>3</v>
      </c>
      <c r="C3068">
        <v>0.8</v>
      </c>
      <c r="D3068">
        <v>0.25</v>
      </c>
      <c r="E3068">
        <v>1</v>
      </c>
      <c r="F3068">
        <v>2</v>
      </c>
      <c r="G3068">
        <v>6</v>
      </c>
      <c r="H3068" s="36">
        <v>2</v>
      </c>
    </row>
    <row r="3069" spans="1:8" x14ac:dyDescent="0.3">
      <c r="A3069" s="43">
        <v>2021</v>
      </c>
      <c r="B3069">
        <v>1</v>
      </c>
      <c r="C3069">
        <v>1</v>
      </c>
      <c r="D3069">
        <v>1</v>
      </c>
      <c r="E3069">
        <v>1</v>
      </c>
      <c r="F3069">
        <v>1</v>
      </c>
      <c r="G3069">
        <v>1</v>
      </c>
      <c r="H3069" s="36">
        <v>2</v>
      </c>
    </row>
    <row r="3070" spans="1:8" x14ac:dyDescent="0.3">
      <c r="A3070" s="43">
        <v>2018</v>
      </c>
      <c r="B3070">
        <v>3</v>
      </c>
      <c r="C3070">
        <v>1</v>
      </c>
      <c r="D3070">
        <v>0.71</v>
      </c>
      <c r="E3070">
        <v>1</v>
      </c>
      <c r="F3070">
        <v>3</v>
      </c>
      <c r="G3070">
        <v>6</v>
      </c>
      <c r="H3070" s="36">
        <v>2</v>
      </c>
    </row>
    <row r="3071" spans="1:8" x14ac:dyDescent="0.3">
      <c r="A3071" s="43">
        <v>2021</v>
      </c>
      <c r="B3071">
        <v>3</v>
      </c>
      <c r="C3071">
        <v>1</v>
      </c>
      <c r="D3071">
        <v>0.96</v>
      </c>
      <c r="E3071">
        <v>1</v>
      </c>
      <c r="F3071">
        <v>7</v>
      </c>
      <c r="G3071">
        <v>7</v>
      </c>
      <c r="H3071" s="36">
        <v>2</v>
      </c>
    </row>
    <row r="3072" spans="1:8" x14ac:dyDescent="0.3">
      <c r="A3072" s="43">
        <v>2015</v>
      </c>
      <c r="B3072">
        <v>4</v>
      </c>
      <c r="C3072">
        <v>1</v>
      </c>
      <c r="D3072">
        <v>0.98</v>
      </c>
      <c r="E3072">
        <v>2</v>
      </c>
      <c r="F3072">
        <v>1</v>
      </c>
      <c r="G3072">
        <v>6</v>
      </c>
      <c r="H3072" s="36">
        <v>2</v>
      </c>
    </row>
    <row r="3073" spans="1:8" x14ac:dyDescent="0.3">
      <c r="A3073" s="43">
        <v>2019</v>
      </c>
      <c r="B3073">
        <v>0</v>
      </c>
      <c r="D3073">
        <v>0</v>
      </c>
      <c r="E3073">
        <v>1</v>
      </c>
      <c r="F3073">
        <v>1</v>
      </c>
      <c r="G3073">
        <v>1</v>
      </c>
      <c r="H3073" s="36">
        <v>2</v>
      </c>
    </row>
    <row r="3074" spans="1:8" x14ac:dyDescent="0.3">
      <c r="A3074" s="43">
        <v>2021</v>
      </c>
      <c r="B3074">
        <v>4</v>
      </c>
      <c r="C3074">
        <v>1</v>
      </c>
      <c r="D3074">
        <v>1</v>
      </c>
      <c r="E3074">
        <v>2</v>
      </c>
      <c r="F3074">
        <v>1</v>
      </c>
      <c r="G3074">
        <v>1</v>
      </c>
      <c r="H3074" s="36">
        <v>2</v>
      </c>
    </row>
    <row r="3075" spans="1:8" x14ac:dyDescent="0.3">
      <c r="A3075" s="43">
        <v>2021</v>
      </c>
      <c r="B3075">
        <v>0</v>
      </c>
      <c r="E3075">
        <v>1</v>
      </c>
      <c r="F3075">
        <v>1</v>
      </c>
      <c r="G3075">
        <v>2</v>
      </c>
      <c r="H3075" s="36">
        <v>2</v>
      </c>
    </row>
    <row r="3076" spans="1:8" x14ac:dyDescent="0.3">
      <c r="A3076" s="43">
        <v>2016</v>
      </c>
      <c r="B3076">
        <v>4</v>
      </c>
      <c r="C3076">
        <v>1</v>
      </c>
      <c r="D3076">
        <v>0.85</v>
      </c>
      <c r="E3076">
        <v>2</v>
      </c>
      <c r="F3076">
        <v>2</v>
      </c>
      <c r="G3076">
        <v>2</v>
      </c>
      <c r="H3076" s="36">
        <v>2</v>
      </c>
    </row>
    <row r="3077" spans="1:8" x14ac:dyDescent="0.3">
      <c r="A3077" s="43">
        <v>2016</v>
      </c>
      <c r="B3077">
        <v>2</v>
      </c>
      <c r="C3077">
        <v>0.3</v>
      </c>
      <c r="D3077">
        <v>0</v>
      </c>
      <c r="E3077">
        <v>1</v>
      </c>
      <c r="F3077">
        <v>2</v>
      </c>
      <c r="G3077">
        <v>2</v>
      </c>
      <c r="H3077" s="36">
        <v>2</v>
      </c>
    </row>
    <row r="3078" spans="1:8" x14ac:dyDescent="0.3">
      <c r="A3078" s="43">
        <v>2021</v>
      </c>
      <c r="B3078">
        <v>4</v>
      </c>
      <c r="C3078">
        <v>1</v>
      </c>
      <c r="D3078">
        <v>1</v>
      </c>
      <c r="E3078">
        <v>1</v>
      </c>
      <c r="F3078">
        <v>1</v>
      </c>
      <c r="G3078">
        <v>1</v>
      </c>
      <c r="H3078" s="36">
        <v>2</v>
      </c>
    </row>
    <row r="3079" spans="1:8" x14ac:dyDescent="0.3">
      <c r="A3079" s="43">
        <v>2021</v>
      </c>
      <c r="B3079">
        <v>0</v>
      </c>
      <c r="E3079">
        <v>1</v>
      </c>
      <c r="F3079">
        <v>1</v>
      </c>
      <c r="G3079">
        <v>2</v>
      </c>
      <c r="H3079" s="36">
        <v>2</v>
      </c>
    </row>
    <row r="3080" spans="1:8" x14ac:dyDescent="0.3">
      <c r="A3080" s="43">
        <v>2022</v>
      </c>
      <c r="B3080">
        <v>3</v>
      </c>
      <c r="C3080">
        <v>1</v>
      </c>
      <c r="D3080">
        <v>0.67</v>
      </c>
      <c r="E3080">
        <v>2</v>
      </c>
      <c r="F3080">
        <v>1</v>
      </c>
      <c r="G3080">
        <v>1</v>
      </c>
      <c r="H3080" s="36">
        <v>2</v>
      </c>
    </row>
    <row r="3081" spans="1:8" x14ac:dyDescent="0.3">
      <c r="A3081" s="43">
        <v>2021</v>
      </c>
      <c r="B3081">
        <v>4</v>
      </c>
      <c r="C3081">
        <v>1</v>
      </c>
      <c r="D3081">
        <v>0.99</v>
      </c>
      <c r="E3081">
        <v>1</v>
      </c>
      <c r="F3081">
        <v>3</v>
      </c>
      <c r="G3081">
        <v>4</v>
      </c>
      <c r="H3081" s="36">
        <v>2</v>
      </c>
    </row>
    <row r="3082" spans="1:8" x14ac:dyDescent="0.3">
      <c r="A3082" s="43">
        <v>2020</v>
      </c>
      <c r="B3082">
        <v>4</v>
      </c>
      <c r="C3082">
        <v>0.93</v>
      </c>
      <c r="D3082">
        <v>0.99</v>
      </c>
      <c r="E3082">
        <v>1</v>
      </c>
      <c r="F3082">
        <v>65</v>
      </c>
      <c r="G3082">
        <v>67</v>
      </c>
      <c r="H3082" s="36">
        <v>2</v>
      </c>
    </row>
    <row r="3083" spans="1:8" x14ac:dyDescent="0.3">
      <c r="A3083" s="43">
        <v>2019</v>
      </c>
      <c r="B3083">
        <v>4</v>
      </c>
      <c r="C3083">
        <v>1</v>
      </c>
      <c r="D3083">
        <v>0.83</v>
      </c>
      <c r="E3083">
        <v>1</v>
      </c>
      <c r="F3083">
        <v>1</v>
      </c>
      <c r="G3083">
        <v>1</v>
      </c>
      <c r="H3083" s="36">
        <v>2</v>
      </c>
    </row>
    <row r="3084" spans="1:8" x14ac:dyDescent="0.3">
      <c r="A3084" s="43">
        <v>2013</v>
      </c>
      <c r="B3084">
        <v>3</v>
      </c>
      <c r="C3084">
        <v>0.9</v>
      </c>
      <c r="D3084">
        <v>0.73</v>
      </c>
      <c r="E3084">
        <v>1</v>
      </c>
      <c r="F3084">
        <v>2</v>
      </c>
      <c r="G3084">
        <v>9</v>
      </c>
      <c r="H3084" s="36">
        <v>2</v>
      </c>
    </row>
    <row r="3085" spans="1:8" x14ac:dyDescent="0.3">
      <c r="A3085" s="43">
        <v>2015</v>
      </c>
      <c r="B3085">
        <v>0</v>
      </c>
      <c r="E3085">
        <v>1</v>
      </c>
      <c r="F3085">
        <v>1</v>
      </c>
      <c r="G3085">
        <v>1</v>
      </c>
      <c r="H3085" s="36">
        <v>2</v>
      </c>
    </row>
    <row r="3086" spans="1:8" x14ac:dyDescent="0.3">
      <c r="A3086" s="43">
        <v>2018</v>
      </c>
      <c r="B3086">
        <v>4</v>
      </c>
      <c r="C3086">
        <v>1</v>
      </c>
      <c r="D3086">
        <v>1</v>
      </c>
      <c r="E3086">
        <v>2</v>
      </c>
      <c r="F3086">
        <v>1</v>
      </c>
      <c r="G3086">
        <v>1</v>
      </c>
      <c r="H3086" s="36">
        <v>2</v>
      </c>
    </row>
    <row r="3087" spans="1:8" x14ac:dyDescent="0.3">
      <c r="A3087" s="43">
        <v>2022</v>
      </c>
      <c r="B3087">
        <v>0</v>
      </c>
      <c r="E3087">
        <v>1</v>
      </c>
      <c r="F3087">
        <v>1</v>
      </c>
      <c r="G3087">
        <v>1</v>
      </c>
      <c r="H3087" s="36">
        <v>2</v>
      </c>
    </row>
    <row r="3088" spans="1:8" x14ac:dyDescent="0.3">
      <c r="A3088" s="43">
        <v>2022</v>
      </c>
      <c r="B3088">
        <v>4</v>
      </c>
      <c r="C3088">
        <v>1</v>
      </c>
      <c r="D3088">
        <v>0.99</v>
      </c>
      <c r="E3088">
        <v>1</v>
      </c>
      <c r="F3088">
        <v>164</v>
      </c>
      <c r="G3088">
        <v>216</v>
      </c>
      <c r="H3088" s="36">
        <v>2</v>
      </c>
    </row>
    <row r="3089" spans="1:8" x14ac:dyDescent="0.3">
      <c r="A3089" s="43">
        <v>2021</v>
      </c>
      <c r="B3089">
        <v>1</v>
      </c>
      <c r="C3089">
        <v>0.92</v>
      </c>
      <c r="D3089">
        <v>0.46</v>
      </c>
      <c r="E3089">
        <v>1</v>
      </c>
      <c r="F3089">
        <v>467</v>
      </c>
      <c r="G3089">
        <v>552</v>
      </c>
      <c r="H3089" s="36">
        <v>2</v>
      </c>
    </row>
    <row r="3090" spans="1:8" x14ac:dyDescent="0.3">
      <c r="A3090" s="43">
        <v>2015</v>
      </c>
      <c r="B3090">
        <v>4</v>
      </c>
      <c r="C3090">
        <v>0.88</v>
      </c>
      <c r="D3090">
        <v>1</v>
      </c>
      <c r="E3090">
        <v>1</v>
      </c>
      <c r="F3090">
        <v>8</v>
      </c>
      <c r="G3090">
        <v>8</v>
      </c>
      <c r="H3090" s="36">
        <v>2</v>
      </c>
    </row>
    <row r="3091" spans="1:8" x14ac:dyDescent="0.3">
      <c r="A3091" s="43">
        <v>2022</v>
      </c>
      <c r="B3091">
        <v>4</v>
      </c>
      <c r="C3091">
        <v>1</v>
      </c>
      <c r="D3091">
        <v>1</v>
      </c>
      <c r="E3091">
        <v>1</v>
      </c>
      <c r="F3091">
        <v>1</v>
      </c>
      <c r="G3091">
        <v>3</v>
      </c>
      <c r="H3091" s="36">
        <v>2</v>
      </c>
    </row>
    <row r="3092" spans="1:8" x14ac:dyDescent="0.3">
      <c r="A3092" s="43">
        <v>2016</v>
      </c>
      <c r="B3092">
        <v>3</v>
      </c>
      <c r="C3092">
        <v>1</v>
      </c>
      <c r="D3092">
        <v>0.85</v>
      </c>
      <c r="E3092">
        <v>2</v>
      </c>
      <c r="F3092">
        <v>2</v>
      </c>
      <c r="G3092">
        <v>5</v>
      </c>
      <c r="H3092" s="36">
        <v>2</v>
      </c>
    </row>
    <row r="3093" spans="1:8" x14ac:dyDescent="0.3">
      <c r="A3093" s="43">
        <v>2017</v>
      </c>
      <c r="B3093">
        <v>0</v>
      </c>
      <c r="D3093">
        <v>1</v>
      </c>
      <c r="E3093">
        <v>2</v>
      </c>
      <c r="F3093">
        <v>1</v>
      </c>
      <c r="G3093">
        <v>1</v>
      </c>
      <c r="H3093" s="36">
        <v>1</v>
      </c>
    </row>
    <row r="3094" spans="1:8" x14ac:dyDescent="0.3">
      <c r="A3094" s="43">
        <v>2021</v>
      </c>
      <c r="B3094">
        <v>3</v>
      </c>
      <c r="C3094">
        <v>0.98</v>
      </c>
      <c r="D3094">
        <v>1</v>
      </c>
      <c r="E3094">
        <v>1</v>
      </c>
      <c r="F3094">
        <v>259</v>
      </c>
      <c r="G3094">
        <v>259</v>
      </c>
      <c r="H3094" s="36">
        <v>1</v>
      </c>
    </row>
    <row r="3095" spans="1:8" x14ac:dyDescent="0.3">
      <c r="A3095" s="43">
        <v>2014</v>
      </c>
      <c r="B3095">
        <v>3</v>
      </c>
      <c r="C3095">
        <v>0.9</v>
      </c>
      <c r="D3095">
        <v>0.39</v>
      </c>
      <c r="E3095">
        <v>1</v>
      </c>
      <c r="F3095">
        <v>34</v>
      </c>
      <c r="G3095">
        <v>35</v>
      </c>
      <c r="H3095" s="36">
        <v>2</v>
      </c>
    </row>
    <row r="3096" spans="1:8" x14ac:dyDescent="0.3">
      <c r="A3096" s="43">
        <v>2022</v>
      </c>
      <c r="B3096">
        <v>4</v>
      </c>
      <c r="C3096">
        <v>1</v>
      </c>
      <c r="D3096">
        <v>0.73</v>
      </c>
      <c r="E3096">
        <v>1</v>
      </c>
      <c r="F3096">
        <v>1</v>
      </c>
      <c r="G3096">
        <v>2</v>
      </c>
      <c r="H3096" s="36">
        <v>2</v>
      </c>
    </row>
    <row r="3097" spans="1:8" x14ac:dyDescent="0.3">
      <c r="A3097" s="43">
        <v>2018</v>
      </c>
      <c r="B3097">
        <v>4</v>
      </c>
      <c r="C3097">
        <v>1</v>
      </c>
      <c r="D3097">
        <v>0.98</v>
      </c>
      <c r="E3097">
        <v>1</v>
      </c>
      <c r="F3097">
        <v>1</v>
      </c>
      <c r="G3097">
        <v>6</v>
      </c>
      <c r="H3097" s="36">
        <v>2</v>
      </c>
    </row>
    <row r="3098" spans="1:8" x14ac:dyDescent="0.3">
      <c r="A3098" s="43">
        <v>2021</v>
      </c>
      <c r="B3098">
        <v>0</v>
      </c>
      <c r="D3098">
        <v>0.5</v>
      </c>
      <c r="E3098">
        <v>1</v>
      </c>
      <c r="F3098">
        <v>1</v>
      </c>
      <c r="G3098">
        <v>2</v>
      </c>
      <c r="H3098" s="36">
        <v>1</v>
      </c>
    </row>
    <row r="3099" spans="1:8" x14ac:dyDescent="0.3">
      <c r="A3099" s="43">
        <v>2022</v>
      </c>
      <c r="B3099">
        <v>4</v>
      </c>
      <c r="C3099">
        <v>1</v>
      </c>
      <c r="D3099">
        <v>1</v>
      </c>
      <c r="E3099">
        <v>1</v>
      </c>
      <c r="F3099">
        <v>3</v>
      </c>
      <c r="G3099">
        <v>3</v>
      </c>
      <c r="H3099" s="36">
        <v>2</v>
      </c>
    </row>
    <row r="3100" spans="1:8" x14ac:dyDescent="0.3">
      <c r="A3100" s="43">
        <v>2021</v>
      </c>
      <c r="B3100">
        <v>0</v>
      </c>
      <c r="E3100">
        <v>1</v>
      </c>
      <c r="F3100">
        <v>1</v>
      </c>
      <c r="G3100">
        <v>1</v>
      </c>
      <c r="H3100" s="36">
        <v>2</v>
      </c>
    </row>
    <row r="3101" spans="1:8" x14ac:dyDescent="0.3">
      <c r="A3101" s="43">
        <v>2015</v>
      </c>
      <c r="B3101">
        <v>3</v>
      </c>
      <c r="C3101">
        <v>1</v>
      </c>
      <c r="D3101">
        <v>0.74</v>
      </c>
      <c r="E3101">
        <v>2</v>
      </c>
      <c r="F3101">
        <v>2</v>
      </c>
      <c r="G3101">
        <v>2</v>
      </c>
      <c r="H3101" s="36">
        <v>2</v>
      </c>
    </row>
    <row r="3102" spans="1:8" x14ac:dyDescent="0.3">
      <c r="A3102" s="43">
        <v>2014</v>
      </c>
      <c r="B3102">
        <v>4</v>
      </c>
      <c r="C3102">
        <v>1</v>
      </c>
      <c r="D3102">
        <v>0.96</v>
      </c>
      <c r="E3102">
        <v>1</v>
      </c>
      <c r="F3102">
        <v>2</v>
      </c>
      <c r="G3102">
        <v>2</v>
      </c>
      <c r="H3102" s="36">
        <v>1</v>
      </c>
    </row>
    <row r="3103" spans="1:8" x14ac:dyDescent="0.3">
      <c r="A3103" s="43">
        <v>2017</v>
      </c>
      <c r="B3103">
        <v>4</v>
      </c>
      <c r="C3103">
        <v>1</v>
      </c>
      <c r="D3103">
        <v>1</v>
      </c>
      <c r="E3103">
        <v>2</v>
      </c>
      <c r="F3103">
        <v>1</v>
      </c>
      <c r="G3103">
        <v>1</v>
      </c>
      <c r="H3103" s="36">
        <v>2</v>
      </c>
    </row>
    <row r="3104" spans="1:8" x14ac:dyDescent="0.3">
      <c r="A3104" s="43">
        <v>2021</v>
      </c>
      <c r="B3104">
        <v>0</v>
      </c>
      <c r="D3104">
        <v>1</v>
      </c>
      <c r="E3104">
        <v>2</v>
      </c>
      <c r="F3104">
        <v>1</v>
      </c>
      <c r="G3104">
        <v>1</v>
      </c>
      <c r="H3104" s="36">
        <v>2</v>
      </c>
    </row>
    <row r="3105" spans="1:8" x14ac:dyDescent="0.3">
      <c r="A3105" s="43">
        <v>2022</v>
      </c>
      <c r="B3105">
        <v>4</v>
      </c>
      <c r="C3105">
        <v>1</v>
      </c>
      <c r="D3105">
        <v>1</v>
      </c>
      <c r="E3105">
        <v>2</v>
      </c>
      <c r="F3105">
        <v>13</v>
      </c>
      <c r="G3105">
        <v>13</v>
      </c>
      <c r="H3105" s="36">
        <v>2</v>
      </c>
    </row>
    <row r="3106" spans="1:8" x14ac:dyDescent="0.3">
      <c r="A3106" s="43">
        <v>2017</v>
      </c>
      <c r="B3106">
        <v>0</v>
      </c>
      <c r="D3106">
        <v>1</v>
      </c>
      <c r="E3106">
        <v>1</v>
      </c>
      <c r="F3106">
        <v>1</v>
      </c>
      <c r="G3106">
        <v>7</v>
      </c>
      <c r="H3106" s="36">
        <v>2</v>
      </c>
    </row>
    <row r="3107" spans="1:8" x14ac:dyDescent="0.3">
      <c r="A3107" s="43">
        <v>2022</v>
      </c>
      <c r="B3107">
        <v>4</v>
      </c>
      <c r="C3107">
        <v>0.9</v>
      </c>
      <c r="D3107">
        <v>1</v>
      </c>
      <c r="E3107">
        <v>2</v>
      </c>
      <c r="F3107">
        <v>1</v>
      </c>
      <c r="G3107">
        <v>1</v>
      </c>
      <c r="H3107" s="36">
        <v>2</v>
      </c>
    </row>
    <row r="3108" spans="1:8" x14ac:dyDescent="0.3">
      <c r="A3108" s="43">
        <v>2021</v>
      </c>
      <c r="B3108">
        <v>4</v>
      </c>
      <c r="C3108">
        <v>0.9</v>
      </c>
      <c r="D3108">
        <v>1</v>
      </c>
      <c r="E3108">
        <v>1</v>
      </c>
      <c r="F3108">
        <v>1</v>
      </c>
      <c r="G3108">
        <v>1</v>
      </c>
      <c r="H3108" s="36">
        <v>2</v>
      </c>
    </row>
    <row r="3109" spans="1:8" x14ac:dyDescent="0.3">
      <c r="A3109" s="43">
        <v>2014</v>
      </c>
      <c r="B3109">
        <v>3</v>
      </c>
      <c r="C3109">
        <v>1</v>
      </c>
      <c r="D3109">
        <v>0.91</v>
      </c>
      <c r="E3109">
        <v>2</v>
      </c>
      <c r="F3109">
        <v>2</v>
      </c>
      <c r="G3109">
        <v>4</v>
      </c>
      <c r="H3109" s="36">
        <v>2</v>
      </c>
    </row>
    <row r="3110" spans="1:8" x14ac:dyDescent="0.3">
      <c r="A3110" s="43">
        <v>2022</v>
      </c>
      <c r="B3110">
        <v>3</v>
      </c>
      <c r="C3110">
        <v>1</v>
      </c>
      <c r="D3110">
        <v>0.44</v>
      </c>
      <c r="E3110">
        <v>2</v>
      </c>
      <c r="F3110">
        <v>3</v>
      </c>
      <c r="G3110">
        <v>3</v>
      </c>
      <c r="H3110" s="36">
        <v>2</v>
      </c>
    </row>
    <row r="3111" spans="1:8" x14ac:dyDescent="0.3">
      <c r="A3111" s="43">
        <v>2017</v>
      </c>
      <c r="B3111">
        <v>1</v>
      </c>
      <c r="C3111">
        <v>1</v>
      </c>
      <c r="D3111">
        <v>0.81</v>
      </c>
      <c r="E3111">
        <v>1</v>
      </c>
      <c r="F3111">
        <v>1</v>
      </c>
      <c r="G3111">
        <v>1</v>
      </c>
      <c r="H3111" s="36">
        <v>2</v>
      </c>
    </row>
    <row r="3112" spans="1:8" x14ac:dyDescent="0.3">
      <c r="A3112" s="43">
        <v>2015</v>
      </c>
      <c r="B3112">
        <v>1</v>
      </c>
      <c r="C3112">
        <v>1</v>
      </c>
      <c r="D3112">
        <v>0</v>
      </c>
      <c r="E3112">
        <v>1</v>
      </c>
      <c r="F3112">
        <v>1</v>
      </c>
      <c r="G3112">
        <v>1</v>
      </c>
      <c r="H3112" s="36">
        <v>2</v>
      </c>
    </row>
    <row r="3113" spans="1:8" x14ac:dyDescent="0.3">
      <c r="A3113" s="43">
        <v>2022</v>
      </c>
      <c r="B3113">
        <v>4</v>
      </c>
      <c r="C3113">
        <v>1</v>
      </c>
      <c r="D3113">
        <v>1</v>
      </c>
      <c r="E3113">
        <v>2</v>
      </c>
      <c r="F3113">
        <v>4</v>
      </c>
      <c r="G3113">
        <v>4</v>
      </c>
      <c r="H3113" s="36">
        <v>2</v>
      </c>
    </row>
    <row r="3114" spans="1:8" x14ac:dyDescent="0.3">
      <c r="A3114" s="43">
        <v>2022</v>
      </c>
      <c r="B3114">
        <v>0</v>
      </c>
      <c r="E3114">
        <v>1</v>
      </c>
      <c r="F3114">
        <v>1</v>
      </c>
      <c r="G3114">
        <v>1</v>
      </c>
      <c r="H3114" s="36">
        <v>2</v>
      </c>
    </row>
    <row r="3115" spans="1:8" x14ac:dyDescent="0.3">
      <c r="A3115" s="43">
        <v>2022</v>
      </c>
      <c r="B3115">
        <v>4</v>
      </c>
      <c r="C3115">
        <v>0.69</v>
      </c>
      <c r="D3115">
        <v>0.99</v>
      </c>
      <c r="E3115">
        <v>1</v>
      </c>
      <c r="F3115">
        <v>2</v>
      </c>
      <c r="G3115">
        <v>2</v>
      </c>
      <c r="H3115" s="36">
        <v>2</v>
      </c>
    </row>
    <row r="3116" spans="1:8" x14ac:dyDescent="0.3">
      <c r="A3116" s="43">
        <v>2015</v>
      </c>
      <c r="B3116">
        <v>4</v>
      </c>
      <c r="C3116">
        <v>1</v>
      </c>
      <c r="D3116">
        <v>1</v>
      </c>
      <c r="E3116">
        <v>1</v>
      </c>
      <c r="F3116">
        <v>1</v>
      </c>
      <c r="G3116">
        <v>1</v>
      </c>
      <c r="H3116" s="36">
        <v>2</v>
      </c>
    </row>
    <row r="3117" spans="1:8" x14ac:dyDescent="0.3">
      <c r="A3117" s="43">
        <v>2017</v>
      </c>
      <c r="B3117">
        <v>3</v>
      </c>
      <c r="C3117">
        <v>1</v>
      </c>
      <c r="D3117">
        <v>0.96</v>
      </c>
      <c r="E3117">
        <v>2</v>
      </c>
      <c r="F3117">
        <v>3</v>
      </c>
      <c r="G3117">
        <v>4</v>
      </c>
      <c r="H3117" s="36">
        <v>2</v>
      </c>
    </row>
    <row r="3118" spans="1:8" x14ac:dyDescent="0.3">
      <c r="A3118" s="43">
        <v>2022</v>
      </c>
      <c r="B3118">
        <v>4</v>
      </c>
      <c r="C3118">
        <v>1</v>
      </c>
      <c r="D3118">
        <v>1</v>
      </c>
      <c r="E3118">
        <v>2</v>
      </c>
      <c r="F3118">
        <v>11</v>
      </c>
      <c r="G3118">
        <v>11</v>
      </c>
      <c r="H3118" s="36">
        <v>2</v>
      </c>
    </row>
    <row r="3119" spans="1:8" x14ac:dyDescent="0.3">
      <c r="A3119" s="43">
        <v>2021</v>
      </c>
      <c r="B3119">
        <v>2</v>
      </c>
      <c r="C3119">
        <v>0</v>
      </c>
      <c r="D3119">
        <v>0.5</v>
      </c>
      <c r="E3119">
        <v>1</v>
      </c>
      <c r="F3119">
        <v>1</v>
      </c>
      <c r="G3119">
        <v>1</v>
      </c>
      <c r="H3119" s="36">
        <v>2</v>
      </c>
    </row>
    <row r="3120" spans="1:8" x14ac:dyDescent="0.3">
      <c r="A3120" s="43">
        <v>2015</v>
      </c>
      <c r="B3120">
        <v>4</v>
      </c>
      <c r="C3120">
        <v>1</v>
      </c>
      <c r="D3120">
        <v>0.89</v>
      </c>
      <c r="E3120">
        <v>1</v>
      </c>
      <c r="F3120">
        <v>2</v>
      </c>
      <c r="G3120">
        <v>2</v>
      </c>
      <c r="H3120" s="36">
        <v>2</v>
      </c>
    </row>
    <row r="3121" spans="1:8" x14ac:dyDescent="0.3">
      <c r="A3121" s="43">
        <v>2017</v>
      </c>
      <c r="B3121">
        <v>2</v>
      </c>
      <c r="C3121">
        <v>0.2</v>
      </c>
      <c r="D3121">
        <v>0.24</v>
      </c>
      <c r="E3121">
        <v>1</v>
      </c>
      <c r="F3121">
        <v>1</v>
      </c>
      <c r="G3121">
        <v>1</v>
      </c>
      <c r="H3121" s="36">
        <v>2</v>
      </c>
    </row>
    <row r="3122" spans="1:8" x14ac:dyDescent="0.3">
      <c r="A3122" s="43">
        <v>2021</v>
      </c>
      <c r="B3122">
        <v>4</v>
      </c>
      <c r="C3122">
        <v>1</v>
      </c>
      <c r="D3122">
        <v>0.94</v>
      </c>
      <c r="E3122">
        <v>2</v>
      </c>
      <c r="F3122">
        <v>1</v>
      </c>
      <c r="G3122">
        <v>3</v>
      </c>
      <c r="H3122" s="36">
        <v>2</v>
      </c>
    </row>
    <row r="3123" spans="1:8" x14ac:dyDescent="0.3">
      <c r="A3123" s="43">
        <v>2021</v>
      </c>
      <c r="B3123">
        <v>4</v>
      </c>
      <c r="C3123">
        <v>1</v>
      </c>
      <c r="D3123">
        <v>0.99</v>
      </c>
      <c r="E3123">
        <v>1</v>
      </c>
      <c r="F3123">
        <v>6</v>
      </c>
      <c r="G3123">
        <v>6</v>
      </c>
      <c r="H3123" s="36">
        <v>2</v>
      </c>
    </row>
    <row r="3124" spans="1:8" x14ac:dyDescent="0.3">
      <c r="A3124" s="43">
        <v>2021</v>
      </c>
      <c r="B3124">
        <v>4</v>
      </c>
      <c r="C3124">
        <v>1</v>
      </c>
      <c r="D3124">
        <v>0.93</v>
      </c>
      <c r="E3124">
        <v>2</v>
      </c>
      <c r="F3124">
        <v>1</v>
      </c>
      <c r="G3124">
        <v>1</v>
      </c>
      <c r="H3124" s="36">
        <v>2</v>
      </c>
    </row>
    <row r="3125" spans="1:8" x14ac:dyDescent="0.3">
      <c r="A3125" s="43">
        <v>2020</v>
      </c>
      <c r="B3125">
        <v>4</v>
      </c>
      <c r="C3125">
        <v>1</v>
      </c>
      <c r="D3125">
        <v>1</v>
      </c>
      <c r="E3125">
        <v>2</v>
      </c>
      <c r="F3125">
        <v>3</v>
      </c>
      <c r="G3125">
        <v>4</v>
      </c>
      <c r="H3125" s="36">
        <v>2</v>
      </c>
    </row>
    <row r="3126" spans="1:8" x14ac:dyDescent="0.3">
      <c r="A3126" s="43">
        <v>2012</v>
      </c>
      <c r="B3126">
        <v>4</v>
      </c>
      <c r="C3126">
        <v>1</v>
      </c>
      <c r="D3126">
        <v>0.98</v>
      </c>
      <c r="E3126">
        <v>1</v>
      </c>
      <c r="F3126">
        <v>1</v>
      </c>
      <c r="G3126">
        <v>1</v>
      </c>
      <c r="H3126" s="36">
        <v>2</v>
      </c>
    </row>
    <row r="3127" spans="1:8" x14ac:dyDescent="0.3">
      <c r="A3127" s="43">
        <v>2016</v>
      </c>
      <c r="B3127">
        <v>4</v>
      </c>
      <c r="C3127">
        <v>1</v>
      </c>
      <c r="D3127">
        <v>0.99</v>
      </c>
      <c r="E3127">
        <v>2</v>
      </c>
      <c r="F3127">
        <v>2</v>
      </c>
      <c r="G3127">
        <v>2</v>
      </c>
      <c r="H3127" s="36">
        <v>2</v>
      </c>
    </row>
    <row r="3128" spans="1:8" x14ac:dyDescent="0.3">
      <c r="A3128" s="43">
        <v>2021</v>
      </c>
      <c r="B3128">
        <v>0</v>
      </c>
      <c r="E3128">
        <v>1</v>
      </c>
      <c r="F3128">
        <v>1</v>
      </c>
      <c r="G3128">
        <v>1</v>
      </c>
      <c r="H3128" s="36">
        <v>2</v>
      </c>
    </row>
    <row r="3129" spans="1:8" x14ac:dyDescent="0.3">
      <c r="A3129" s="43">
        <v>2022</v>
      </c>
      <c r="B3129">
        <v>0</v>
      </c>
      <c r="D3129">
        <v>1</v>
      </c>
      <c r="E3129">
        <v>1</v>
      </c>
      <c r="F3129">
        <v>1</v>
      </c>
      <c r="G3129">
        <v>1</v>
      </c>
      <c r="H3129" s="36">
        <v>2</v>
      </c>
    </row>
    <row r="3130" spans="1:8" x14ac:dyDescent="0.3">
      <c r="A3130" s="43">
        <v>2019</v>
      </c>
      <c r="B3130">
        <v>4</v>
      </c>
      <c r="C3130">
        <v>1</v>
      </c>
      <c r="D3130">
        <v>1</v>
      </c>
      <c r="E3130">
        <v>2</v>
      </c>
      <c r="F3130">
        <v>8</v>
      </c>
      <c r="G3130">
        <v>8</v>
      </c>
      <c r="H3130" s="36">
        <v>2</v>
      </c>
    </row>
    <row r="3131" spans="1:8" x14ac:dyDescent="0.3">
      <c r="A3131" s="43">
        <v>2015</v>
      </c>
      <c r="B3131">
        <v>4</v>
      </c>
      <c r="C3131">
        <v>1</v>
      </c>
      <c r="D3131">
        <v>0.97</v>
      </c>
      <c r="E3131">
        <v>2</v>
      </c>
      <c r="F3131">
        <v>5</v>
      </c>
      <c r="G3131">
        <v>8</v>
      </c>
      <c r="H3131" s="36">
        <v>2</v>
      </c>
    </row>
    <row r="3132" spans="1:8" x14ac:dyDescent="0.3">
      <c r="A3132" s="43">
        <v>2015</v>
      </c>
      <c r="B3132">
        <v>1</v>
      </c>
      <c r="C3132">
        <v>1</v>
      </c>
      <c r="D3132">
        <v>0</v>
      </c>
      <c r="E3132">
        <v>1</v>
      </c>
      <c r="F3132">
        <v>1</v>
      </c>
      <c r="G3132">
        <v>1</v>
      </c>
      <c r="H3132" s="36">
        <v>2</v>
      </c>
    </row>
    <row r="3133" spans="1:8" x14ac:dyDescent="0.3">
      <c r="A3133" s="43">
        <v>2022</v>
      </c>
      <c r="B3133">
        <v>4</v>
      </c>
      <c r="C3133">
        <v>1</v>
      </c>
      <c r="D3133">
        <v>0.56999999999999995</v>
      </c>
      <c r="E3133">
        <v>1</v>
      </c>
      <c r="F3133">
        <v>1</v>
      </c>
      <c r="G3133">
        <v>1</v>
      </c>
      <c r="H3133" s="36">
        <v>2</v>
      </c>
    </row>
    <row r="3134" spans="1:8" x14ac:dyDescent="0.3">
      <c r="A3134" s="43">
        <v>2021</v>
      </c>
      <c r="B3134">
        <v>4</v>
      </c>
      <c r="C3134">
        <v>1</v>
      </c>
      <c r="D3134">
        <v>1</v>
      </c>
      <c r="E3134">
        <v>2</v>
      </c>
      <c r="F3134">
        <v>4</v>
      </c>
      <c r="G3134">
        <v>4</v>
      </c>
      <c r="H3134" s="36">
        <v>2</v>
      </c>
    </row>
    <row r="3135" spans="1:8" x14ac:dyDescent="0.3">
      <c r="A3135" s="43">
        <v>2014</v>
      </c>
      <c r="B3135">
        <v>4</v>
      </c>
      <c r="C3135">
        <v>0.9</v>
      </c>
      <c r="D3135">
        <v>0.98</v>
      </c>
      <c r="E3135">
        <v>2</v>
      </c>
      <c r="F3135">
        <v>2</v>
      </c>
      <c r="G3135">
        <v>6</v>
      </c>
      <c r="H3135" s="36">
        <v>2</v>
      </c>
    </row>
    <row r="3136" spans="1:8" x14ac:dyDescent="0.3">
      <c r="A3136" s="43">
        <v>2019</v>
      </c>
      <c r="B3136">
        <v>4</v>
      </c>
      <c r="C3136">
        <v>1</v>
      </c>
      <c r="D3136">
        <v>1</v>
      </c>
      <c r="E3136">
        <v>0</v>
      </c>
      <c r="F3136">
        <v>3</v>
      </c>
      <c r="G3136">
        <v>3</v>
      </c>
      <c r="H3136" s="36">
        <v>2</v>
      </c>
    </row>
    <row r="3137" spans="1:8" x14ac:dyDescent="0.3">
      <c r="A3137" s="43">
        <v>2022</v>
      </c>
      <c r="B3137">
        <v>4</v>
      </c>
      <c r="C3137">
        <v>1</v>
      </c>
      <c r="D3137">
        <v>1</v>
      </c>
      <c r="E3137">
        <v>2</v>
      </c>
      <c r="F3137">
        <v>2</v>
      </c>
      <c r="G3137">
        <v>4</v>
      </c>
      <c r="H3137" s="36">
        <v>2</v>
      </c>
    </row>
    <row r="3138" spans="1:8" x14ac:dyDescent="0.3">
      <c r="A3138" s="43">
        <v>2020</v>
      </c>
      <c r="B3138">
        <v>4</v>
      </c>
      <c r="C3138">
        <v>1</v>
      </c>
      <c r="D3138">
        <v>0.98</v>
      </c>
      <c r="E3138">
        <v>1</v>
      </c>
      <c r="F3138">
        <v>5</v>
      </c>
      <c r="G3138">
        <v>5</v>
      </c>
      <c r="H3138" s="36">
        <v>2</v>
      </c>
    </row>
    <row r="3139" spans="1:8" x14ac:dyDescent="0.3">
      <c r="A3139" s="43">
        <v>2019</v>
      </c>
      <c r="B3139">
        <v>0</v>
      </c>
      <c r="D3139">
        <v>0</v>
      </c>
      <c r="E3139">
        <v>1</v>
      </c>
      <c r="F3139">
        <v>4</v>
      </c>
      <c r="G3139">
        <v>28</v>
      </c>
      <c r="H3139" s="36">
        <v>2</v>
      </c>
    </row>
    <row r="3140" spans="1:8" x14ac:dyDescent="0.3">
      <c r="A3140" s="43">
        <v>2019</v>
      </c>
      <c r="B3140">
        <v>4</v>
      </c>
      <c r="C3140">
        <v>1</v>
      </c>
      <c r="D3140">
        <v>1</v>
      </c>
      <c r="E3140">
        <v>2</v>
      </c>
      <c r="F3140">
        <v>1</v>
      </c>
      <c r="G3140">
        <v>1</v>
      </c>
      <c r="H3140" s="36">
        <v>2</v>
      </c>
    </row>
    <row r="3141" spans="1:8" x14ac:dyDescent="0.3">
      <c r="A3141" s="43">
        <v>2022</v>
      </c>
      <c r="B3141">
        <v>4</v>
      </c>
      <c r="C3141">
        <v>1</v>
      </c>
      <c r="D3141">
        <v>1</v>
      </c>
      <c r="E3141">
        <v>1</v>
      </c>
      <c r="F3141">
        <v>1</v>
      </c>
      <c r="G3141">
        <v>1</v>
      </c>
      <c r="H3141" s="36">
        <v>2</v>
      </c>
    </row>
    <row r="3142" spans="1:8" x14ac:dyDescent="0.3">
      <c r="A3142" s="43">
        <v>2021</v>
      </c>
      <c r="B3142">
        <v>0</v>
      </c>
      <c r="D3142">
        <v>0</v>
      </c>
      <c r="E3142">
        <v>1</v>
      </c>
      <c r="F3142">
        <v>1</v>
      </c>
      <c r="G3142">
        <v>1</v>
      </c>
      <c r="H3142" s="36">
        <v>2</v>
      </c>
    </row>
    <row r="3143" spans="1:8" x14ac:dyDescent="0.3">
      <c r="A3143" s="43">
        <v>2019</v>
      </c>
      <c r="B3143">
        <v>4</v>
      </c>
      <c r="C3143">
        <v>1</v>
      </c>
      <c r="D3143">
        <v>0.91</v>
      </c>
      <c r="E3143">
        <v>1</v>
      </c>
      <c r="F3143">
        <v>2</v>
      </c>
      <c r="G3143">
        <v>6</v>
      </c>
      <c r="H3143" s="36">
        <v>2</v>
      </c>
    </row>
    <row r="3144" spans="1:8" x14ac:dyDescent="0.3">
      <c r="A3144" s="43">
        <v>2016</v>
      </c>
      <c r="B3144">
        <v>4</v>
      </c>
      <c r="C3144">
        <v>1</v>
      </c>
      <c r="D3144">
        <v>0.8</v>
      </c>
      <c r="E3144">
        <v>1</v>
      </c>
      <c r="F3144">
        <v>1</v>
      </c>
      <c r="G3144">
        <v>1</v>
      </c>
      <c r="H3144" s="36">
        <v>2</v>
      </c>
    </row>
    <row r="3145" spans="1:8" x14ac:dyDescent="0.3">
      <c r="A3145" s="43">
        <v>2016</v>
      </c>
      <c r="B3145">
        <v>1</v>
      </c>
      <c r="C3145">
        <v>0.88</v>
      </c>
      <c r="D3145">
        <v>0.33</v>
      </c>
      <c r="E3145">
        <v>1</v>
      </c>
      <c r="F3145">
        <v>2</v>
      </c>
      <c r="G3145">
        <v>2</v>
      </c>
      <c r="H3145" s="36">
        <v>2</v>
      </c>
    </row>
    <row r="3146" spans="1:8" x14ac:dyDescent="0.3">
      <c r="A3146" s="43">
        <v>2014</v>
      </c>
      <c r="B3146">
        <v>4</v>
      </c>
      <c r="C3146">
        <v>1</v>
      </c>
      <c r="D3146">
        <v>1</v>
      </c>
      <c r="E3146">
        <v>2</v>
      </c>
      <c r="F3146">
        <v>1</v>
      </c>
      <c r="G3146">
        <v>1</v>
      </c>
      <c r="H3146" s="36">
        <v>2</v>
      </c>
    </row>
    <row r="3147" spans="1:8" x14ac:dyDescent="0.3">
      <c r="A3147" s="43">
        <v>2019</v>
      </c>
      <c r="B3147">
        <v>4</v>
      </c>
      <c r="C3147">
        <v>1</v>
      </c>
      <c r="D3147">
        <v>0.99</v>
      </c>
      <c r="E3147">
        <v>0</v>
      </c>
      <c r="F3147">
        <v>4</v>
      </c>
      <c r="G3147">
        <v>6</v>
      </c>
      <c r="H3147" s="36">
        <v>2</v>
      </c>
    </row>
    <row r="3148" spans="1:8" x14ac:dyDescent="0.3">
      <c r="A3148" s="43">
        <v>2016</v>
      </c>
      <c r="B3148">
        <v>4</v>
      </c>
      <c r="C3148">
        <v>1</v>
      </c>
      <c r="D3148">
        <v>0.99</v>
      </c>
      <c r="E3148">
        <v>2</v>
      </c>
      <c r="F3148">
        <v>1</v>
      </c>
      <c r="G3148">
        <v>2</v>
      </c>
      <c r="H3148" s="36">
        <v>2</v>
      </c>
    </row>
    <row r="3149" spans="1:8" x14ac:dyDescent="0.3">
      <c r="A3149" s="43">
        <v>2014</v>
      </c>
      <c r="B3149">
        <v>3</v>
      </c>
      <c r="C3149">
        <v>1</v>
      </c>
      <c r="D3149">
        <v>0.25</v>
      </c>
      <c r="E3149">
        <v>1</v>
      </c>
      <c r="F3149">
        <v>3</v>
      </c>
      <c r="G3149">
        <v>3</v>
      </c>
      <c r="H3149" s="36">
        <v>2</v>
      </c>
    </row>
    <row r="3150" spans="1:8" x14ac:dyDescent="0.3">
      <c r="A3150" s="43">
        <v>2016</v>
      </c>
      <c r="B3150">
        <v>4</v>
      </c>
      <c r="C3150">
        <v>1</v>
      </c>
      <c r="D3150">
        <v>1</v>
      </c>
      <c r="E3150">
        <v>1</v>
      </c>
      <c r="F3150">
        <v>4</v>
      </c>
      <c r="G3150">
        <v>5</v>
      </c>
      <c r="H3150" s="36">
        <v>2</v>
      </c>
    </row>
    <row r="3151" spans="1:8" x14ac:dyDescent="0.3">
      <c r="A3151" s="43">
        <v>2014</v>
      </c>
      <c r="B3151">
        <v>4</v>
      </c>
      <c r="C3151">
        <v>1</v>
      </c>
      <c r="D3151">
        <v>1</v>
      </c>
      <c r="E3151">
        <v>1</v>
      </c>
      <c r="F3151">
        <v>2</v>
      </c>
      <c r="G3151">
        <v>3</v>
      </c>
      <c r="H3151" s="36">
        <v>2</v>
      </c>
    </row>
    <row r="3152" spans="1:8" x14ac:dyDescent="0.3">
      <c r="A3152" s="43">
        <v>2022</v>
      </c>
      <c r="B3152">
        <v>4</v>
      </c>
      <c r="C3152">
        <v>1</v>
      </c>
      <c r="D3152">
        <v>1</v>
      </c>
      <c r="E3152">
        <v>1</v>
      </c>
      <c r="F3152">
        <v>2</v>
      </c>
      <c r="G3152">
        <v>2</v>
      </c>
      <c r="H3152" s="36">
        <v>2</v>
      </c>
    </row>
    <row r="3153" spans="1:8" x14ac:dyDescent="0.3">
      <c r="A3153" s="43">
        <v>2022</v>
      </c>
      <c r="B3153">
        <v>3</v>
      </c>
      <c r="C3153">
        <v>1</v>
      </c>
      <c r="D3153">
        <v>0.5</v>
      </c>
      <c r="E3153">
        <v>1</v>
      </c>
      <c r="F3153">
        <v>2</v>
      </c>
      <c r="G3153">
        <v>2</v>
      </c>
      <c r="H3153" s="36">
        <v>2</v>
      </c>
    </row>
    <row r="3154" spans="1:8" x14ac:dyDescent="0.3">
      <c r="A3154" s="43">
        <v>2021</v>
      </c>
      <c r="B3154">
        <v>4</v>
      </c>
      <c r="C3154">
        <v>1</v>
      </c>
      <c r="D3154">
        <v>1</v>
      </c>
      <c r="E3154">
        <v>2</v>
      </c>
      <c r="F3154">
        <v>1</v>
      </c>
      <c r="G3154">
        <v>1</v>
      </c>
      <c r="H3154" s="36">
        <v>2</v>
      </c>
    </row>
    <row r="3155" spans="1:8" x14ac:dyDescent="0.3">
      <c r="A3155" s="43">
        <v>2015</v>
      </c>
      <c r="B3155">
        <v>4</v>
      </c>
      <c r="C3155">
        <v>1</v>
      </c>
      <c r="D3155">
        <v>0.94</v>
      </c>
      <c r="E3155">
        <v>2</v>
      </c>
      <c r="F3155">
        <v>1</v>
      </c>
      <c r="G3155">
        <v>1</v>
      </c>
      <c r="H3155" s="36">
        <v>2</v>
      </c>
    </row>
    <row r="3156" spans="1:8" x14ac:dyDescent="0.3">
      <c r="A3156" s="43">
        <v>2022</v>
      </c>
      <c r="B3156">
        <v>2</v>
      </c>
      <c r="C3156">
        <v>0.43</v>
      </c>
      <c r="D3156">
        <v>0.44</v>
      </c>
      <c r="E3156">
        <v>1</v>
      </c>
      <c r="F3156">
        <v>7</v>
      </c>
      <c r="G3156">
        <v>7</v>
      </c>
      <c r="H3156" s="36">
        <v>2</v>
      </c>
    </row>
    <row r="3157" spans="1:8" x14ac:dyDescent="0.3">
      <c r="A3157" s="43">
        <v>2022</v>
      </c>
      <c r="B3157">
        <v>4</v>
      </c>
      <c r="C3157">
        <v>1</v>
      </c>
      <c r="D3157">
        <v>0.97</v>
      </c>
      <c r="E3157">
        <v>1</v>
      </c>
      <c r="F3157">
        <v>4</v>
      </c>
      <c r="G3157">
        <v>4</v>
      </c>
      <c r="H3157" s="36">
        <v>2</v>
      </c>
    </row>
    <row r="3158" spans="1:8" x14ac:dyDescent="0.3">
      <c r="A3158" s="43">
        <v>2013</v>
      </c>
      <c r="B3158">
        <v>4</v>
      </c>
      <c r="C3158">
        <v>1</v>
      </c>
      <c r="E3158">
        <v>1</v>
      </c>
      <c r="F3158">
        <v>1</v>
      </c>
      <c r="G3158">
        <v>2</v>
      </c>
      <c r="H3158" s="36">
        <v>2</v>
      </c>
    </row>
    <row r="3159" spans="1:8" x14ac:dyDescent="0.3">
      <c r="A3159" s="43">
        <v>2022</v>
      </c>
      <c r="B3159">
        <v>3</v>
      </c>
      <c r="C3159">
        <v>1</v>
      </c>
      <c r="D3159">
        <v>0.97</v>
      </c>
      <c r="E3159">
        <v>1</v>
      </c>
      <c r="F3159">
        <v>1</v>
      </c>
      <c r="G3159">
        <v>1</v>
      </c>
      <c r="H3159" s="36">
        <v>2</v>
      </c>
    </row>
    <row r="3160" spans="1:8" x14ac:dyDescent="0.3">
      <c r="A3160" s="43">
        <v>2014</v>
      </c>
      <c r="B3160">
        <v>4</v>
      </c>
      <c r="C3160">
        <v>1</v>
      </c>
      <c r="D3160">
        <v>1</v>
      </c>
      <c r="E3160">
        <v>2</v>
      </c>
      <c r="F3160">
        <v>1</v>
      </c>
      <c r="G3160">
        <v>1</v>
      </c>
      <c r="H3160" s="36">
        <v>2</v>
      </c>
    </row>
    <row r="3161" spans="1:8" x14ac:dyDescent="0.3">
      <c r="A3161" s="43">
        <v>2022</v>
      </c>
      <c r="B3161">
        <v>2</v>
      </c>
      <c r="C3161">
        <v>0</v>
      </c>
      <c r="D3161">
        <v>0.78</v>
      </c>
      <c r="E3161">
        <v>1</v>
      </c>
      <c r="F3161">
        <v>1</v>
      </c>
      <c r="G3161">
        <v>1</v>
      </c>
      <c r="H3161" s="36">
        <v>2</v>
      </c>
    </row>
    <row r="3162" spans="1:8" x14ac:dyDescent="0.3">
      <c r="A3162" s="43">
        <v>2017</v>
      </c>
      <c r="B3162">
        <v>4</v>
      </c>
      <c r="C3162">
        <v>1</v>
      </c>
      <c r="D3162">
        <v>0.94</v>
      </c>
      <c r="E3162">
        <v>2</v>
      </c>
      <c r="F3162">
        <v>3</v>
      </c>
      <c r="G3162">
        <v>3</v>
      </c>
      <c r="H3162" s="36">
        <v>2</v>
      </c>
    </row>
    <row r="3163" spans="1:8" x14ac:dyDescent="0.3">
      <c r="A3163" s="43">
        <v>2013</v>
      </c>
      <c r="B3163">
        <v>1</v>
      </c>
      <c r="C3163">
        <v>1</v>
      </c>
      <c r="D3163">
        <v>0.6</v>
      </c>
      <c r="E3163">
        <v>1</v>
      </c>
      <c r="F3163">
        <v>1</v>
      </c>
      <c r="G3163">
        <v>1</v>
      </c>
      <c r="H3163" s="36">
        <v>2</v>
      </c>
    </row>
    <row r="3164" spans="1:8" x14ac:dyDescent="0.3">
      <c r="A3164" s="43">
        <v>2023</v>
      </c>
      <c r="B3164">
        <v>0</v>
      </c>
      <c r="E3164">
        <v>0</v>
      </c>
      <c r="F3164">
        <v>27</v>
      </c>
      <c r="G3164">
        <v>31</v>
      </c>
      <c r="H3164" s="36">
        <v>2</v>
      </c>
    </row>
    <row r="3165" spans="1:8" x14ac:dyDescent="0.3">
      <c r="A3165" s="43">
        <v>2020</v>
      </c>
      <c r="B3165">
        <v>3</v>
      </c>
      <c r="C3165">
        <v>0.9</v>
      </c>
      <c r="D3165">
        <v>0.38</v>
      </c>
      <c r="E3165">
        <v>1</v>
      </c>
      <c r="F3165">
        <v>1</v>
      </c>
      <c r="G3165">
        <v>1</v>
      </c>
      <c r="H3165" s="36">
        <v>2</v>
      </c>
    </row>
    <row r="3166" spans="1:8" x14ac:dyDescent="0.3">
      <c r="A3166" s="43">
        <v>2022</v>
      </c>
      <c r="B3166">
        <v>4</v>
      </c>
      <c r="C3166">
        <v>1</v>
      </c>
      <c r="D3166">
        <v>1</v>
      </c>
      <c r="E3166">
        <v>1</v>
      </c>
      <c r="F3166">
        <v>1</v>
      </c>
      <c r="G3166">
        <v>1</v>
      </c>
      <c r="H3166" s="36">
        <v>2</v>
      </c>
    </row>
    <row r="3167" spans="1:8" x14ac:dyDescent="0.3">
      <c r="A3167" s="43">
        <v>2022</v>
      </c>
      <c r="B3167">
        <v>4</v>
      </c>
      <c r="C3167">
        <v>0.93</v>
      </c>
      <c r="D3167">
        <v>0.98</v>
      </c>
      <c r="E3167">
        <v>1</v>
      </c>
      <c r="F3167">
        <v>1</v>
      </c>
      <c r="G3167">
        <v>1</v>
      </c>
      <c r="H3167" s="36">
        <v>2</v>
      </c>
    </row>
    <row r="3168" spans="1:8" x14ac:dyDescent="0.3">
      <c r="A3168" s="43">
        <v>2022</v>
      </c>
      <c r="B3168">
        <v>0</v>
      </c>
      <c r="D3168">
        <v>1</v>
      </c>
      <c r="E3168">
        <v>1</v>
      </c>
      <c r="F3168">
        <v>1</v>
      </c>
      <c r="G3168">
        <v>1</v>
      </c>
      <c r="H3168" s="36">
        <v>2</v>
      </c>
    </row>
    <row r="3169" spans="1:8" x14ac:dyDescent="0.3">
      <c r="A3169" s="43">
        <v>2019</v>
      </c>
      <c r="B3169">
        <v>0</v>
      </c>
      <c r="E3169">
        <v>1</v>
      </c>
      <c r="F3169">
        <v>1</v>
      </c>
      <c r="G3169">
        <v>2</v>
      </c>
      <c r="H3169" s="36">
        <v>2</v>
      </c>
    </row>
    <row r="3170" spans="1:8" x14ac:dyDescent="0.3">
      <c r="A3170" s="43">
        <v>2015</v>
      </c>
      <c r="B3170">
        <v>1</v>
      </c>
      <c r="C3170">
        <v>0.5</v>
      </c>
      <c r="D3170">
        <v>1</v>
      </c>
      <c r="E3170">
        <v>1</v>
      </c>
      <c r="F3170">
        <v>1</v>
      </c>
      <c r="G3170">
        <v>3</v>
      </c>
      <c r="H3170" s="36">
        <v>2</v>
      </c>
    </row>
    <row r="3171" spans="1:8" x14ac:dyDescent="0.3">
      <c r="A3171" s="43">
        <v>2014</v>
      </c>
      <c r="B3171">
        <v>4</v>
      </c>
      <c r="C3171">
        <v>1</v>
      </c>
      <c r="D3171">
        <v>0.96</v>
      </c>
      <c r="E3171">
        <v>2</v>
      </c>
      <c r="F3171">
        <v>1</v>
      </c>
      <c r="G3171">
        <v>1</v>
      </c>
      <c r="H3171" s="36">
        <v>2</v>
      </c>
    </row>
    <row r="3172" spans="1:8" x14ac:dyDescent="0.3">
      <c r="A3172" s="43">
        <v>2022</v>
      </c>
      <c r="B3172">
        <v>4</v>
      </c>
      <c r="C3172">
        <v>1</v>
      </c>
      <c r="D3172">
        <v>1</v>
      </c>
      <c r="E3172">
        <v>2</v>
      </c>
      <c r="F3172">
        <v>1</v>
      </c>
      <c r="G3172">
        <v>1</v>
      </c>
      <c r="H3172" s="36">
        <v>2</v>
      </c>
    </row>
    <row r="3173" spans="1:8" x14ac:dyDescent="0.3">
      <c r="A3173" s="43">
        <v>2017</v>
      </c>
      <c r="B3173">
        <v>0</v>
      </c>
      <c r="E3173">
        <v>1</v>
      </c>
      <c r="F3173">
        <v>2</v>
      </c>
      <c r="G3173">
        <v>2</v>
      </c>
      <c r="H3173" s="36">
        <v>2</v>
      </c>
    </row>
    <row r="3174" spans="1:8" x14ac:dyDescent="0.3">
      <c r="A3174" s="43">
        <v>2022</v>
      </c>
      <c r="B3174">
        <v>4</v>
      </c>
      <c r="C3174">
        <v>1</v>
      </c>
      <c r="D3174">
        <v>0.98</v>
      </c>
      <c r="E3174">
        <v>1</v>
      </c>
      <c r="F3174">
        <v>3</v>
      </c>
      <c r="G3174">
        <v>3</v>
      </c>
      <c r="H3174" s="36">
        <v>2</v>
      </c>
    </row>
    <row r="3175" spans="1:8" x14ac:dyDescent="0.3">
      <c r="A3175" s="43">
        <v>2016</v>
      </c>
      <c r="B3175">
        <v>4</v>
      </c>
      <c r="C3175">
        <v>1</v>
      </c>
      <c r="D3175">
        <v>1</v>
      </c>
      <c r="E3175">
        <v>1</v>
      </c>
      <c r="F3175">
        <v>19</v>
      </c>
      <c r="G3175">
        <v>21</v>
      </c>
      <c r="H3175" s="36">
        <v>2</v>
      </c>
    </row>
    <row r="3176" spans="1:8" x14ac:dyDescent="0.3">
      <c r="A3176" s="43">
        <v>2022</v>
      </c>
      <c r="B3176">
        <v>4</v>
      </c>
      <c r="C3176">
        <v>1</v>
      </c>
      <c r="D3176">
        <v>1</v>
      </c>
      <c r="E3176">
        <v>1</v>
      </c>
      <c r="F3176">
        <v>2</v>
      </c>
      <c r="G3176">
        <v>2</v>
      </c>
      <c r="H3176" s="36">
        <v>2</v>
      </c>
    </row>
    <row r="3177" spans="1:8" x14ac:dyDescent="0.3">
      <c r="A3177" s="43">
        <v>2013</v>
      </c>
      <c r="B3177">
        <v>4</v>
      </c>
      <c r="C3177">
        <v>0.9</v>
      </c>
      <c r="D3177">
        <v>0.9</v>
      </c>
      <c r="E3177">
        <v>1</v>
      </c>
      <c r="F3177">
        <v>1</v>
      </c>
      <c r="G3177">
        <v>2</v>
      </c>
      <c r="H3177" s="36">
        <v>2</v>
      </c>
    </row>
    <row r="3178" spans="1:8" x14ac:dyDescent="0.3">
      <c r="A3178" s="43">
        <v>2013</v>
      </c>
      <c r="B3178">
        <v>3</v>
      </c>
      <c r="C3178">
        <v>1</v>
      </c>
      <c r="D3178">
        <v>0.98</v>
      </c>
      <c r="E3178">
        <v>2</v>
      </c>
      <c r="F3178">
        <v>2</v>
      </c>
      <c r="G3178">
        <v>3</v>
      </c>
      <c r="H3178" s="36">
        <v>2</v>
      </c>
    </row>
    <row r="3179" spans="1:8" x14ac:dyDescent="0.3">
      <c r="A3179" s="43">
        <v>2021</v>
      </c>
      <c r="B3179">
        <v>4</v>
      </c>
      <c r="C3179">
        <v>1</v>
      </c>
      <c r="D3179">
        <v>0.8</v>
      </c>
      <c r="E3179">
        <v>1</v>
      </c>
      <c r="F3179">
        <v>2</v>
      </c>
      <c r="G3179">
        <v>2</v>
      </c>
      <c r="H3179" s="36">
        <v>2</v>
      </c>
    </row>
    <row r="3180" spans="1:8" x14ac:dyDescent="0.3">
      <c r="A3180" s="43">
        <v>2018</v>
      </c>
      <c r="B3180">
        <v>4</v>
      </c>
      <c r="C3180">
        <v>1</v>
      </c>
      <c r="D3180">
        <v>1</v>
      </c>
      <c r="E3180">
        <v>1</v>
      </c>
      <c r="F3180">
        <v>1</v>
      </c>
      <c r="G3180">
        <v>2</v>
      </c>
      <c r="H3180" s="36">
        <v>2</v>
      </c>
    </row>
    <row r="3181" spans="1:8" x14ac:dyDescent="0.3">
      <c r="A3181" s="43">
        <v>2022</v>
      </c>
      <c r="B3181">
        <v>4</v>
      </c>
      <c r="C3181">
        <v>1</v>
      </c>
      <c r="D3181">
        <v>0.96</v>
      </c>
      <c r="E3181">
        <v>2</v>
      </c>
      <c r="F3181">
        <v>3</v>
      </c>
      <c r="G3181">
        <v>3</v>
      </c>
      <c r="H3181" s="36">
        <v>2</v>
      </c>
    </row>
    <row r="3182" spans="1:8" x14ac:dyDescent="0.3">
      <c r="A3182" s="43">
        <v>2021</v>
      </c>
      <c r="B3182">
        <v>0</v>
      </c>
      <c r="E3182">
        <v>1</v>
      </c>
      <c r="F3182">
        <v>1</v>
      </c>
      <c r="G3182">
        <v>1</v>
      </c>
      <c r="H3182" s="36">
        <v>2</v>
      </c>
    </row>
    <row r="3183" spans="1:8" x14ac:dyDescent="0.3">
      <c r="A3183" s="43">
        <v>2012</v>
      </c>
      <c r="B3183">
        <v>4</v>
      </c>
      <c r="C3183">
        <v>1</v>
      </c>
      <c r="D3183">
        <v>0.99</v>
      </c>
      <c r="E3183">
        <v>1</v>
      </c>
      <c r="F3183">
        <v>3</v>
      </c>
      <c r="G3183">
        <v>11</v>
      </c>
      <c r="H3183" s="36">
        <v>2</v>
      </c>
    </row>
    <row r="3184" spans="1:8" x14ac:dyDescent="0.3">
      <c r="A3184" s="43">
        <v>2019</v>
      </c>
      <c r="B3184">
        <v>1</v>
      </c>
      <c r="C3184">
        <v>1</v>
      </c>
      <c r="D3184">
        <v>0.87</v>
      </c>
      <c r="E3184">
        <v>1</v>
      </c>
      <c r="F3184">
        <v>22</v>
      </c>
      <c r="G3184">
        <v>47</v>
      </c>
      <c r="H3184" s="36">
        <v>2</v>
      </c>
    </row>
    <row r="3185" spans="1:8" x14ac:dyDescent="0.3">
      <c r="A3185" s="43">
        <v>2022</v>
      </c>
      <c r="B3185">
        <v>4</v>
      </c>
      <c r="C3185">
        <v>1</v>
      </c>
      <c r="D3185">
        <v>0.93</v>
      </c>
      <c r="E3185">
        <v>1</v>
      </c>
      <c r="F3185">
        <v>5</v>
      </c>
      <c r="G3185">
        <v>6</v>
      </c>
      <c r="H3185" s="36">
        <v>2</v>
      </c>
    </row>
    <row r="3186" spans="1:8" x14ac:dyDescent="0.3">
      <c r="A3186" s="43">
        <v>2022</v>
      </c>
      <c r="B3186">
        <v>4</v>
      </c>
      <c r="C3186">
        <v>1</v>
      </c>
      <c r="D3186">
        <v>1</v>
      </c>
      <c r="E3186">
        <v>2</v>
      </c>
      <c r="F3186">
        <v>1</v>
      </c>
      <c r="G3186">
        <v>1</v>
      </c>
      <c r="H3186" s="36">
        <v>2</v>
      </c>
    </row>
    <row r="3187" spans="1:8" x14ac:dyDescent="0.3">
      <c r="A3187" s="43">
        <v>2019</v>
      </c>
      <c r="B3187">
        <v>4</v>
      </c>
      <c r="C3187">
        <v>0.94</v>
      </c>
      <c r="D3187">
        <v>0.99</v>
      </c>
      <c r="E3187">
        <v>1</v>
      </c>
      <c r="F3187">
        <v>7</v>
      </c>
      <c r="G3187">
        <v>7</v>
      </c>
      <c r="H3187" s="36">
        <v>2</v>
      </c>
    </row>
    <row r="3188" spans="1:8" x14ac:dyDescent="0.3">
      <c r="A3188" s="43">
        <v>2022</v>
      </c>
      <c r="B3188">
        <v>4</v>
      </c>
      <c r="C3188">
        <v>0.75</v>
      </c>
      <c r="D3188">
        <v>1</v>
      </c>
      <c r="E3188">
        <v>1</v>
      </c>
      <c r="F3188">
        <v>1</v>
      </c>
      <c r="G3188">
        <v>4</v>
      </c>
      <c r="H3188" s="36">
        <v>2</v>
      </c>
    </row>
    <row r="3189" spans="1:8" x14ac:dyDescent="0.3">
      <c r="A3189" s="43">
        <v>2015</v>
      </c>
      <c r="B3189">
        <v>4</v>
      </c>
      <c r="C3189">
        <v>1</v>
      </c>
      <c r="D3189">
        <v>0.99</v>
      </c>
      <c r="E3189">
        <v>2</v>
      </c>
      <c r="F3189">
        <v>2</v>
      </c>
      <c r="G3189">
        <v>2</v>
      </c>
      <c r="H3189" s="36">
        <v>2</v>
      </c>
    </row>
    <row r="3190" spans="1:8" x14ac:dyDescent="0.3">
      <c r="A3190" s="43">
        <v>2022</v>
      </c>
      <c r="B3190">
        <v>4</v>
      </c>
      <c r="C3190">
        <v>1</v>
      </c>
      <c r="D3190">
        <v>0.76</v>
      </c>
      <c r="E3190">
        <v>1</v>
      </c>
      <c r="F3190">
        <v>1</v>
      </c>
      <c r="G3190">
        <v>1</v>
      </c>
      <c r="H3190" s="36">
        <v>2</v>
      </c>
    </row>
    <row r="3191" spans="1:8" x14ac:dyDescent="0.3">
      <c r="A3191" s="43">
        <v>2016</v>
      </c>
      <c r="B3191">
        <v>1</v>
      </c>
      <c r="C3191">
        <v>0.9</v>
      </c>
      <c r="D3191">
        <v>0.6</v>
      </c>
      <c r="E3191">
        <v>2</v>
      </c>
      <c r="F3191">
        <v>1</v>
      </c>
      <c r="G3191">
        <v>2</v>
      </c>
      <c r="H3191" s="36">
        <v>1</v>
      </c>
    </row>
    <row r="3192" spans="1:8" x14ac:dyDescent="0.3">
      <c r="A3192" s="43">
        <v>2017</v>
      </c>
      <c r="B3192">
        <v>4</v>
      </c>
      <c r="C3192">
        <v>1</v>
      </c>
      <c r="D3192">
        <v>1</v>
      </c>
      <c r="E3192">
        <v>1</v>
      </c>
      <c r="F3192">
        <v>1</v>
      </c>
      <c r="G3192">
        <v>2</v>
      </c>
      <c r="H3192" s="36">
        <v>2</v>
      </c>
    </row>
    <row r="3193" spans="1:8" x14ac:dyDescent="0.3">
      <c r="A3193" s="43">
        <v>2019</v>
      </c>
      <c r="B3193">
        <v>4</v>
      </c>
      <c r="C3193">
        <v>1</v>
      </c>
      <c r="D3193">
        <v>1</v>
      </c>
      <c r="E3193">
        <v>1</v>
      </c>
      <c r="F3193">
        <v>3</v>
      </c>
      <c r="G3193">
        <v>6</v>
      </c>
      <c r="H3193" s="36">
        <v>2</v>
      </c>
    </row>
    <row r="3194" spans="1:8" x14ac:dyDescent="0.3">
      <c r="A3194" s="43">
        <v>2014</v>
      </c>
      <c r="B3194">
        <v>4</v>
      </c>
      <c r="C3194">
        <v>1</v>
      </c>
      <c r="D3194">
        <v>1</v>
      </c>
      <c r="E3194">
        <v>2</v>
      </c>
      <c r="F3194">
        <v>4</v>
      </c>
      <c r="G3194">
        <v>6</v>
      </c>
      <c r="H3194" s="36">
        <v>2</v>
      </c>
    </row>
    <row r="3195" spans="1:8" x14ac:dyDescent="0.3">
      <c r="A3195" s="43">
        <v>2017</v>
      </c>
      <c r="B3195">
        <v>4</v>
      </c>
      <c r="C3195">
        <v>1</v>
      </c>
      <c r="D3195">
        <v>1</v>
      </c>
      <c r="E3195">
        <v>2</v>
      </c>
      <c r="F3195">
        <v>1</v>
      </c>
      <c r="G3195">
        <v>1</v>
      </c>
      <c r="H3195" s="36">
        <v>2</v>
      </c>
    </row>
    <row r="3196" spans="1:8" x14ac:dyDescent="0.3">
      <c r="A3196" s="43">
        <v>2017</v>
      </c>
      <c r="B3196">
        <v>3</v>
      </c>
      <c r="C3196">
        <v>1</v>
      </c>
      <c r="D3196">
        <v>0.95</v>
      </c>
      <c r="E3196">
        <v>2</v>
      </c>
      <c r="F3196">
        <v>1</v>
      </c>
      <c r="G3196">
        <v>1</v>
      </c>
      <c r="H3196" s="36">
        <v>2</v>
      </c>
    </row>
    <row r="3197" spans="1:8" x14ac:dyDescent="0.3">
      <c r="A3197" s="43">
        <v>2014</v>
      </c>
      <c r="B3197">
        <v>4</v>
      </c>
      <c r="C3197">
        <v>1</v>
      </c>
      <c r="D3197">
        <v>0.87</v>
      </c>
      <c r="E3197">
        <v>2</v>
      </c>
      <c r="F3197">
        <v>7</v>
      </c>
      <c r="G3197">
        <v>8</v>
      </c>
      <c r="H3197" s="36">
        <v>2</v>
      </c>
    </row>
    <row r="3198" spans="1:8" x14ac:dyDescent="0.3">
      <c r="A3198" s="43">
        <v>2021</v>
      </c>
      <c r="B3198">
        <v>2</v>
      </c>
      <c r="C3198">
        <v>0.1</v>
      </c>
      <c r="D3198">
        <v>0</v>
      </c>
      <c r="E3198">
        <v>1</v>
      </c>
      <c r="F3198">
        <v>1</v>
      </c>
      <c r="G3198">
        <v>1</v>
      </c>
      <c r="H3198" s="36">
        <v>2</v>
      </c>
    </row>
    <row r="3199" spans="1:8" x14ac:dyDescent="0.3">
      <c r="A3199" s="43">
        <v>2022</v>
      </c>
      <c r="B3199">
        <v>4</v>
      </c>
      <c r="C3199">
        <v>1</v>
      </c>
      <c r="D3199">
        <v>1</v>
      </c>
      <c r="E3199">
        <v>2</v>
      </c>
      <c r="F3199">
        <v>1</v>
      </c>
      <c r="G3199">
        <v>1</v>
      </c>
      <c r="H3199" s="36">
        <v>2</v>
      </c>
    </row>
    <row r="3200" spans="1:8" x14ac:dyDescent="0.3">
      <c r="A3200" s="43">
        <v>2018</v>
      </c>
      <c r="B3200">
        <v>4</v>
      </c>
      <c r="C3200">
        <v>1</v>
      </c>
      <c r="D3200">
        <v>1</v>
      </c>
      <c r="E3200">
        <v>2</v>
      </c>
      <c r="F3200">
        <v>1</v>
      </c>
      <c r="G3200">
        <v>1</v>
      </c>
      <c r="H3200" s="36">
        <v>2</v>
      </c>
    </row>
    <row r="3201" spans="1:8" x14ac:dyDescent="0.3">
      <c r="A3201" s="43">
        <v>2015</v>
      </c>
      <c r="B3201">
        <v>4</v>
      </c>
      <c r="C3201">
        <v>1</v>
      </c>
      <c r="D3201">
        <v>1</v>
      </c>
      <c r="E3201">
        <v>2</v>
      </c>
      <c r="F3201">
        <v>5</v>
      </c>
      <c r="G3201">
        <v>5</v>
      </c>
      <c r="H3201" s="36">
        <v>2</v>
      </c>
    </row>
    <row r="3202" spans="1:8" x14ac:dyDescent="0.3">
      <c r="A3202" s="43">
        <v>2022</v>
      </c>
      <c r="B3202">
        <v>4</v>
      </c>
      <c r="C3202">
        <v>1</v>
      </c>
      <c r="D3202">
        <v>0.82</v>
      </c>
      <c r="E3202">
        <v>1</v>
      </c>
      <c r="F3202">
        <v>2</v>
      </c>
      <c r="G3202">
        <v>2</v>
      </c>
      <c r="H3202" s="36">
        <v>2</v>
      </c>
    </row>
    <row r="3203" spans="1:8" x14ac:dyDescent="0.3">
      <c r="A3203" s="43">
        <v>2017</v>
      </c>
      <c r="B3203">
        <v>4</v>
      </c>
      <c r="C3203">
        <v>1</v>
      </c>
      <c r="D3203">
        <v>1</v>
      </c>
      <c r="E3203">
        <v>1</v>
      </c>
      <c r="F3203">
        <v>3</v>
      </c>
      <c r="G3203">
        <v>5</v>
      </c>
      <c r="H3203" s="36">
        <v>2</v>
      </c>
    </row>
    <row r="3204" spans="1:8" x14ac:dyDescent="0.3">
      <c r="A3204" s="43">
        <v>2022</v>
      </c>
      <c r="B3204">
        <v>4</v>
      </c>
      <c r="C3204">
        <v>1</v>
      </c>
      <c r="D3204">
        <v>1</v>
      </c>
      <c r="E3204">
        <v>1</v>
      </c>
      <c r="F3204">
        <v>1</v>
      </c>
      <c r="G3204">
        <v>1</v>
      </c>
      <c r="H3204" s="36">
        <v>2</v>
      </c>
    </row>
    <row r="3205" spans="1:8" x14ac:dyDescent="0.3">
      <c r="A3205" s="43">
        <v>2012</v>
      </c>
      <c r="B3205">
        <v>4</v>
      </c>
      <c r="C3205">
        <v>1</v>
      </c>
      <c r="D3205">
        <v>0.99</v>
      </c>
      <c r="E3205">
        <v>1</v>
      </c>
      <c r="F3205">
        <v>4</v>
      </c>
      <c r="G3205">
        <v>5</v>
      </c>
      <c r="H3205" s="36">
        <v>2</v>
      </c>
    </row>
    <row r="3206" spans="1:8" x14ac:dyDescent="0.3">
      <c r="A3206" s="43">
        <v>2022</v>
      </c>
      <c r="B3206">
        <v>3</v>
      </c>
      <c r="C3206">
        <v>0.67</v>
      </c>
      <c r="D3206">
        <v>1</v>
      </c>
      <c r="E3206">
        <v>1</v>
      </c>
      <c r="F3206">
        <v>5</v>
      </c>
      <c r="G3206">
        <v>5</v>
      </c>
      <c r="H3206" s="36">
        <v>2</v>
      </c>
    </row>
    <row r="3207" spans="1:8" x14ac:dyDescent="0.3">
      <c r="A3207" s="43">
        <v>2015</v>
      </c>
      <c r="B3207">
        <v>4</v>
      </c>
      <c r="C3207">
        <v>1</v>
      </c>
      <c r="D3207">
        <v>0.98</v>
      </c>
      <c r="E3207">
        <v>1</v>
      </c>
      <c r="F3207">
        <v>35</v>
      </c>
      <c r="G3207">
        <v>66</v>
      </c>
      <c r="H3207" s="36">
        <v>2</v>
      </c>
    </row>
    <row r="3208" spans="1:8" x14ac:dyDescent="0.3">
      <c r="A3208" s="43">
        <v>2016</v>
      </c>
      <c r="B3208">
        <v>4</v>
      </c>
      <c r="C3208">
        <v>1</v>
      </c>
      <c r="D3208">
        <v>0.98</v>
      </c>
      <c r="E3208">
        <v>2</v>
      </c>
      <c r="F3208">
        <v>3</v>
      </c>
      <c r="G3208">
        <v>3</v>
      </c>
      <c r="H3208" s="36">
        <v>2</v>
      </c>
    </row>
    <row r="3209" spans="1:8" x14ac:dyDescent="0.3">
      <c r="A3209" s="43">
        <v>2021</v>
      </c>
      <c r="B3209">
        <v>4</v>
      </c>
      <c r="C3209">
        <v>1</v>
      </c>
      <c r="D3209">
        <v>1</v>
      </c>
      <c r="E3209">
        <v>2</v>
      </c>
      <c r="F3209">
        <v>1</v>
      </c>
      <c r="G3209">
        <v>1</v>
      </c>
      <c r="H3209" s="36">
        <v>2</v>
      </c>
    </row>
    <row r="3210" spans="1:8" x14ac:dyDescent="0.3">
      <c r="A3210" s="43">
        <v>2016</v>
      </c>
      <c r="B3210">
        <v>4</v>
      </c>
      <c r="C3210">
        <v>1</v>
      </c>
      <c r="D3210">
        <v>1</v>
      </c>
      <c r="E3210">
        <v>2</v>
      </c>
      <c r="F3210">
        <v>6</v>
      </c>
      <c r="G3210">
        <v>6</v>
      </c>
      <c r="H3210" s="36">
        <v>2</v>
      </c>
    </row>
    <row r="3211" spans="1:8" x14ac:dyDescent="0.3">
      <c r="A3211" s="43">
        <v>2022</v>
      </c>
      <c r="B3211">
        <v>4</v>
      </c>
      <c r="C3211">
        <v>1</v>
      </c>
      <c r="D3211">
        <v>0.99</v>
      </c>
      <c r="E3211">
        <v>1</v>
      </c>
      <c r="F3211">
        <v>7</v>
      </c>
      <c r="G3211">
        <v>7</v>
      </c>
      <c r="H3211" s="36">
        <v>2</v>
      </c>
    </row>
    <row r="3212" spans="1:8" x14ac:dyDescent="0.3">
      <c r="A3212" s="43">
        <v>2017</v>
      </c>
      <c r="B3212">
        <v>1</v>
      </c>
      <c r="C3212">
        <v>0.67</v>
      </c>
      <c r="D3212">
        <v>0.4</v>
      </c>
      <c r="E3212">
        <v>1</v>
      </c>
      <c r="F3212">
        <v>1</v>
      </c>
      <c r="G3212">
        <v>1</v>
      </c>
      <c r="H3212" s="36">
        <v>2</v>
      </c>
    </row>
    <row r="3213" spans="1:8" x14ac:dyDescent="0.3">
      <c r="A3213" s="43">
        <v>2015</v>
      </c>
      <c r="B3213">
        <v>4</v>
      </c>
      <c r="C3213">
        <v>1</v>
      </c>
      <c r="D3213">
        <v>1</v>
      </c>
      <c r="E3213">
        <v>2</v>
      </c>
      <c r="F3213">
        <v>1</v>
      </c>
      <c r="G3213">
        <v>1</v>
      </c>
      <c r="H3213" s="36">
        <v>2</v>
      </c>
    </row>
    <row r="3214" spans="1:8" x14ac:dyDescent="0.3">
      <c r="A3214" s="43">
        <v>2022</v>
      </c>
      <c r="B3214">
        <v>4</v>
      </c>
      <c r="C3214">
        <v>1</v>
      </c>
      <c r="D3214">
        <v>0.97</v>
      </c>
      <c r="E3214">
        <v>1</v>
      </c>
      <c r="F3214">
        <v>5</v>
      </c>
      <c r="G3214">
        <v>5</v>
      </c>
      <c r="H3214" s="36">
        <v>2</v>
      </c>
    </row>
    <row r="3215" spans="1:8" x14ac:dyDescent="0.3">
      <c r="A3215" s="43">
        <v>2019</v>
      </c>
      <c r="B3215">
        <v>0</v>
      </c>
      <c r="D3215">
        <v>0.25</v>
      </c>
      <c r="E3215">
        <v>1</v>
      </c>
      <c r="F3215">
        <v>1</v>
      </c>
      <c r="G3215">
        <v>1</v>
      </c>
      <c r="H3215" s="36">
        <v>1</v>
      </c>
    </row>
    <row r="3216" spans="1:8" x14ac:dyDescent="0.3">
      <c r="A3216" s="43">
        <v>2022</v>
      </c>
      <c r="B3216">
        <v>4</v>
      </c>
      <c r="C3216">
        <v>1</v>
      </c>
      <c r="D3216">
        <v>0.89</v>
      </c>
      <c r="E3216">
        <v>2</v>
      </c>
      <c r="F3216">
        <v>1</v>
      </c>
      <c r="G3216">
        <v>1</v>
      </c>
      <c r="H3216" s="36">
        <v>2</v>
      </c>
    </row>
    <row r="3217" spans="1:8" x14ac:dyDescent="0.3">
      <c r="A3217" s="43">
        <v>2022</v>
      </c>
      <c r="B3217">
        <v>3</v>
      </c>
      <c r="C3217">
        <v>1</v>
      </c>
      <c r="D3217">
        <v>0.5</v>
      </c>
      <c r="E3217">
        <v>1</v>
      </c>
      <c r="F3217">
        <v>1</v>
      </c>
      <c r="G3217">
        <v>2</v>
      </c>
      <c r="H3217" s="36">
        <v>2</v>
      </c>
    </row>
    <row r="3218" spans="1:8" x14ac:dyDescent="0.3">
      <c r="A3218" s="43">
        <v>2019</v>
      </c>
      <c r="B3218">
        <v>4</v>
      </c>
      <c r="C3218">
        <v>1</v>
      </c>
      <c r="D3218">
        <v>1</v>
      </c>
      <c r="E3218">
        <v>2</v>
      </c>
      <c r="F3218">
        <v>5</v>
      </c>
      <c r="G3218">
        <v>6</v>
      </c>
      <c r="H3218" s="36">
        <v>2</v>
      </c>
    </row>
    <row r="3219" spans="1:8" x14ac:dyDescent="0.3">
      <c r="A3219" s="43">
        <v>2022</v>
      </c>
      <c r="B3219">
        <v>4</v>
      </c>
      <c r="C3219">
        <v>1</v>
      </c>
      <c r="D3219">
        <v>0.99</v>
      </c>
      <c r="E3219">
        <v>1</v>
      </c>
      <c r="F3219">
        <v>19</v>
      </c>
      <c r="G3219">
        <v>21</v>
      </c>
      <c r="H3219" s="36">
        <v>2</v>
      </c>
    </row>
    <row r="3220" spans="1:8" x14ac:dyDescent="0.3">
      <c r="A3220" s="43">
        <v>2022</v>
      </c>
      <c r="B3220">
        <v>4</v>
      </c>
      <c r="C3220">
        <v>1</v>
      </c>
      <c r="D3220">
        <v>1</v>
      </c>
      <c r="E3220">
        <v>2</v>
      </c>
      <c r="F3220">
        <v>1</v>
      </c>
      <c r="G3220">
        <v>1</v>
      </c>
      <c r="H3220" s="36">
        <v>2</v>
      </c>
    </row>
    <row r="3221" spans="1:8" x14ac:dyDescent="0.3">
      <c r="A3221" s="43">
        <v>2022</v>
      </c>
      <c r="B3221">
        <v>1</v>
      </c>
      <c r="C3221">
        <v>0.87</v>
      </c>
      <c r="D3221">
        <v>0.86</v>
      </c>
      <c r="E3221">
        <v>1</v>
      </c>
      <c r="F3221">
        <v>4</v>
      </c>
      <c r="G3221">
        <v>6</v>
      </c>
      <c r="H3221" s="36">
        <v>2</v>
      </c>
    </row>
    <row r="3222" spans="1:8" x14ac:dyDescent="0.3">
      <c r="A3222" s="43">
        <v>2014</v>
      </c>
      <c r="B3222">
        <v>4</v>
      </c>
      <c r="C3222">
        <v>1</v>
      </c>
      <c r="D3222">
        <v>0.93</v>
      </c>
      <c r="E3222">
        <v>1</v>
      </c>
      <c r="F3222">
        <v>1</v>
      </c>
      <c r="G3222">
        <v>1</v>
      </c>
      <c r="H3222" s="36">
        <v>2</v>
      </c>
    </row>
    <row r="3223" spans="1:8" x14ac:dyDescent="0.3">
      <c r="A3223" s="43">
        <v>2022</v>
      </c>
      <c r="B3223">
        <v>4</v>
      </c>
      <c r="C3223">
        <v>1</v>
      </c>
      <c r="D3223">
        <v>0.67</v>
      </c>
      <c r="E3223">
        <v>1</v>
      </c>
      <c r="F3223">
        <v>1</v>
      </c>
      <c r="G3223">
        <v>2</v>
      </c>
      <c r="H3223" s="36">
        <v>2</v>
      </c>
    </row>
    <row r="3224" spans="1:8" x14ac:dyDescent="0.3">
      <c r="A3224" s="43">
        <v>2022</v>
      </c>
      <c r="B3224">
        <v>4</v>
      </c>
      <c r="C3224">
        <v>1</v>
      </c>
      <c r="D3224">
        <v>1</v>
      </c>
      <c r="E3224">
        <v>1</v>
      </c>
      <c r="F3224">
        <v>3</v>
      </c>
      <c r="G3224">
        <v>3</v>
      </c>
      <c r="H3224" s="36">
        <v>2</v>
      </c>
    </row>
    <row r="3225" spans="1:8" x14ac:dyDescent="0.3">
      <c r="A3225" s="43">
        <v>2019</v>
      </c>
      <c r="B3225">
        <v>3</v>
      </c>
      <c r="C3225">
        <v>0.98</v>
      </c>
      <c r="D3225">
        <v>0.98</v>
      </c>
      <c r="E3225">
        <v>1</v>
      </c>
      <c r="F3225">
        <v>4</v>
      </c>
      <c r="G3225">
        <v>4</v>
      </c>
      <c r="H3225" s="36">
        <v>2</v>
      </c>
    </row>
    <row r="3226" spans="1:8" x14ac:dyDescent="0.3">
      <c r="A3226" s="43">
        <v>2020</v>
      </c>
      <c r="B3226">
        <v>4</v>
      </c>
      <c r="C3226">
        <v>1</v>
      </c>
      <c r="D3226">
        <v>1</v>
      </c>
      <c r="E3226">
        <v>0</v>
      </c>
      <c r="F3226">
        <v>3</v>
      </c>
      <c r="G3226">
        <v>3</v>
      </c>
      <c r="H3226" s="36">
        <v>2</v>
      </c>
    </row>
    <row r="3227" spans="1:8" x14ac:dyDescent="0.3">
      <c r="A3227" s="43">
        <v>2017</v>
      </c>
      <c r="B3227">
        <v>4</v>
      </c>
      <c r="C3227">
        <v>1</v>
      </c>
      <c r="D3227">
        <v>1</v>
      </c>
      <c r="E3227">
        <v>2</v>
      </c>
      <c r="F3227">
        <v>1</v>
      </c>
      <c r="G3227">
        <v>1</v>
      </c>
      <c r="H3227" s="36">
        <v>2</v>
      </c>
    </row>
    <row r="3228" spans="1:8" x14ac:dyDescent="0.3">
      <c r="A3228" s="43">
        <v>2016</v>
      </c>
      <c r="B3228">
        <v>1</v>
      </c>
      <c r="C3228">
        <v>1</v>
      </c>
      <c r="D3228">
        <v>0.88</v>
      </c>
      <c r="E3228">
        <v>2</v>
      </c>
      <c r="F3228">
        <v>3</v>
      </c>
      <c r="G3228">
        <v>4</v>
      </c>
      <c r="H3228" s="36">
        <v>2</v>
      </c>
    </row>
    <row r="3229" spans="1:8" x14ac:dyDescent="0.3">
      <c r="A3229" s="43">
        <v>2022</v>
      </c>
      <c r="B3229">
        <v>4</v>
      </c>
      <c r="C3229">
        <v>1</v>
      </c>
      <c r="D3229">
        <v>0.91</v>
      </c>
      <c r="E3229">
        <v>2</v>
      </c>
      <c r="F3229">
        <v>2</v>
      </c>
      <c r="G3229">
        <v>2</v>
      </c>
      <c r="H3229" s="36">
        <v>2</v>
      </c>
    </row>
    <row r="3230" spans="1:8" x14ac:dyDescent="0.3">
      <c r="A3230" s="43">
        <v>2016</v>
      </c>
      <c r="B3230">
        <v>4</v>
      </c>
      <c r="C3230">
        <v>1</v>
      </c>
      <c r="D3230">
        <v>0.89</v>
      </c>
      <c r="E3230">
        <v>2</v>
      </c>
      <c r="F3230">
        <v>4</v>
      </c>
      <c r="G3230">
        <v>5</v>
      </c>
      <c r="H3230" s="36">
        <v>2</v>
      </c>
    </row>
    <row r="3231" spans="1:8" x14ac:dyDescent="0.3">
      <c r="A3231" s="43">
        <v>2022</v>
      </c>
      <c r="B3231">
        <v>4</v>
      </c>
      <c r="C3231">
        <v>1</v>
      </c>
      <c r="D3231">
        <v>0.98</v>
      </c>
      <c r="E3231">
        <v>1</v>
      </c>
      <c r="F3231">
        <v>1</v>
      </c>
      <c r="G3231">
        <v>1</v>
      </c>
      <c r="H3231" s="36">
        <v>2</v>
      </c>
    </row>
    <row r="3232" spans="1:8" x14ac:dyDescent="0.3">
      <c r="A3232" s="43">
        <v>2014</v>
      </c>
      <c r="B3232">
        <v>4</v>
      </c>
      <c r="C3232">
        <v>1</v>
      </c>
      <c r="D3232">
        <v>0.8</v>
      </c>
      <c r="E3232">
        <v>1</v>
      </c>
      <c r="F3232">
        <v>3</v>
      </c>
      <c r="G3232">
        <v>4</v>
      </c>
      <c r="H3232" s="36">
        <v>2</v>
      </c>
    </row>
    <row r="3233" spans="1:8" x14ac:dyDescent="0.3">
      <c r="A3233" s="43">
        <v>2022</v>
      </c>
      <c r="B3233">
        <v>4</v>
      </c>
      <c r="C3233">
        <v>1</v>
      </c>
      <c r="D3233">
        <v>0.99</v>
      </c>
      <c r="E3233">
        <v>2</v>
      </c>
      <c r="F3233">
        <v>1</v>
      </c>
      <c r="G3233">
        <v>1</v>
      </c>
      <c r="H3233" s="36">
        <v>2</v>
      </c>
    </row>
    <row r="3234" spans="1:8" x14ac:dyDescent="0.3">
      <c r="A3234" s="43">
        <v>2022</v>
      </c>
      <c r="B3234">
        <v>4</v>
      </c>
      <c r="C3234">
        <v>0.99</v>
      </c>
      <c r="D3234">
        <v>1</v>
      </c>
      <c r="E3234">
        <v>1</v>
      </c>
      <c r="F3234">
        <v>8</v>
      </c>
      <c r="G3234">
        <v>9</v>
      </c>
      <c r="H3234" s="36">
        <v>2</v>
      </c>
    </row>
    <row r="3235" spans="1:8" x14ac:dyDescent="0.3">
      <c r="A3235" s="43">
        <v>2015</v>
      </c>
      <c r="B3235">
        <v>1</v>
      </c>
      <c r="C3235">
        <v>1</v>
      </c>
      <c r="D3235">
        <v>0.84</v>
      </c>
      <c r="E3235">
        <v>2</v>
      </c>
      <c r="F3235">
        <v>1</v>
      </c>
      <c r="G3235">
        <v>1</v>
      </c>
      <c r="H3235" s="36">
        <v>2</v>
      </c>
    </row>
    <row r="3236" spans="1:8" x14ac:dyDescent="0.3">
      <c r="A3236" s="43">
        <v>2013</v>
      </c>
      <c r="B3236">
        <v>1</v>
      </c>
      <c r="C3236">
        <v>1</v>
      </c>
      <c r="D3236">
        <v>0.67</v>
      </c>
      <c r="E3236">
        <v>1</v>
      </c>
      <c r="F3236">
        <v>1</v>
      </c>
      <c r="G3236">
        <v>4</v>
      </c>
      <c r="H3236" s="36">
        <v>2</v>
      </c>
    </row>
    <row r="3237" spans="1:8" x14ac:dyDescent="0.3">
      <c r="A3237" s="43">
        <v>2012</v>
      </c>
      <c r="B3237">
        <v>3</v>
      </c>
      <c r="C3237">
        <v>1</v>
      </c>
      <c r="D3237">
        <v>0.99</v>
      </c>
      <c r="E3237">
        <v>2</v>
      </c>
      <c r="F3237">
        <v>1</v>
      </c>
      <c r="G3237">
        <v>1</v>
      </c>
      <c r="H3237" s="36">
        <v>2</v>
      </c>
    </row>
    <row r="3238" spans="1:8" x14ac:dyDescent="0.3">
      <c r="A3238" s="43">
        <v>2021</v>
      </c>
      <c r="B3238">
        <v>3</v>
      </c>
      <c r="C3238">
        <v>1</v>
      </c>
      <c r="D3238">
        <v>0.99</v>
      </c>
      <c r="E3238">
        <v>2</v>
      </c>
      <c r="F3238">
        <v>9</v>
      </c>
      <c r="G3238">
        <v>18</v>
      </c>
      <c r="H3238" s="36">
        <v>2</v>
      </c>
    </row>
    <row r="3239" spans="1:8" x14ac:dyDescent="0.3">
      <c r="A3239" s="43">
        <v>2022</v>
      </c>
      <c r="B3239">
        <v>0</v>
      </c>
      <c r="E3239">
        <v>1</v>
      </c>
      <c r="F3239">
        <v>1</v>
      </c>
      <c r="G3239">
        <v>1</v>
      </c>
      <c r="H3239" s="36">
        <v>2</v>
      </c>
    </row>
    <row r="3240" spans="1:8" x14ac:dyDescent="0.3">
      <c r="A3240" s="43">
        <v>2022</v>
      </c>
      <c r="B3240">
        <v>4</v>
      </c>
      <c r="C3240">
        <v>1</v>
      </c>
      <c r="D3240">
        <v>1</v>
      </c>
      <c r="E3240">
        <v>1</v>
      </c>
      <c r="F3240">
        <v>2</v>
      </c>
      <c r="G3240">
        <v>2</v>
      </c>
      <c r="H3240" s="36">
        <v>2</v>
      </c>
    </row>
    <row r="3241" spans="1:8" x14ac:dyDescent="0.3">
      <c r="A3241" s="43">
        <v>2022</v>
      </c>
      <c r="B3241">
        <v>4</v>
      </c>
      <c r="C3241">
        <v>1</v>
      </c>
      <c r="D3241">
        <v>1</v>
      </c>
      <c r="E3241">
        <v>2</v>
      </c>
      <c r="F3241">
        <v>1</v>
      </c>
      <c r="G3241">
        <v>1</v>
      </c>
      <c r="H3241" s="36">
        <v>2</v>
      </c>
    </row>
    <row r="3242" spans="1:8" x14ac:dyDescent="0.3">
      <c r="A3242" s="43">
        <v>2022</v>
      </c>
      <c r="B3242">
        <v>0</v>
      </c>
      <c r="D3242">
        <v>1</v>
      </c>
      <c r="E3242">
        <v>1</v>
      </c>
      <c r="F3242">
        <v>1</v>
      </c>
      <c r="G3242">
        <v>2</v>
      </c>
      <c r="H3242" s="36">
        <v>2</v>
      </c>
    </row>
    <row r="3243" spans="1:8" x14ac:dyDescent="0.3">
      <c r="A3243" s="43">
        <v>2022</v>
      </c>
      <c r="B3243">
        <v>4</v>
      </c>
      <c r="C3243">
        <v>1</v>
      </c>
      <c r="D3243">
        <v>0.97</v>
      </c>
      <c r="E3243">
        <v>2</v>
      </c>
      <c r="F3243">
        <v>1</v>
      </c>
      <c r="G3243">
        <v>1</v>
      </c>
      <c r="H3243" s="36">
        <v>2</v>
      </c>
    </row>
    <row r="3244" spans="1:8" x14ac:dyDescent="0.3">
      <c r="A3244" s="43">
        <v>2022</v>
      </c>
      <c r="B3244">
        <v>4</v>
      </c>
      <c r="C3244">
        <v>1</v>
      </c>
      <c r="D3244">
        <v>0.98</v>
      </c>
      <c r="E3244">
        <v>2</v>
      </c>
      <c r="F3244">
        <v>5</v>
      </c>
      <c r="G3244">
        <v>5</v>
      </c>
      <c r="H3244" s="36">
        <v>2</v>
      </c>
    </row>
    <row r="3245" spans="1:8" x14ac:dyDescent="0.3">
      <c r="A3245" s="43">
        <v>2021</v>
      </c>
      <c r="B3245">
        <v>2</v>
      </c>
      <c r="C3245">
        <v>0.1</v>
      </c>
      <c r="D3245">
        <v>0.01</v>
      </c>
      <c r="E3245">
        <v>1</v>
      </c>
      <c r="F3245">
        <v>1</v>
      </c>
      <c r="G3245">
        <v>1</v>
      </c>
      <c r="H3245" s="36">
        <v>2</v>
      </c>
    </row>
    <row r="3246" spans="1:8" x14ac:dyDescent="0.3">
      <c r="A3246" s="43">
        <v>2022</v>
      </c>
      <c r="B3246">
        <v>4</v>
      </c>
      <c r="C3246">
        <v>1</v>
      </c>
      <c r="D3246">
        <v>1</v>
      </c>
      <c r="E3246">
        <v>1</v>
      </c>
      <c r="F3246">
        <v>1</v>
      </c>
      <c r="G3246">
        <v>1</v>
      </c>
      <c r="H3246" s="36">
        <v>2</v>
      </c>
    </row>
    <row r="3247" spans="1:8" x14ac:dyDescent="0.3">
      <c r="A3247" s="43">
        <v>2016</v>
      </c>
      <c r="B3247">
        <v>4</v>
      </c>
      <c r="C3247">
        <v>1</v>
      </c>
      <c r="D3247">
        <v>1</v>
      </c>
      <c r="E3247">
        <v>0</v>
      </c>
      <c r="F3247">
        <v>2</v>
      </c>
      <c r="G3247">
        <v>4</v>
      </c>
      <c r="H3247" s="36">
        <v>2</v>
      </c>
    </row>
    <row r="3248" spans="1:8" x14ac:dyDescent="0.3">
      <c r="A3248" s="43">
        <v>2022</v>
      </c>
      <c r="B3248">
        <v>4</v>
      </c>
      <c r="C3248">
        <v>1</v>
      </c>
      <c r="D3248">
        <v>1</v>
      </c>
      <c r="E3248">
        <v>1</v>
      </c>
      <c r="F3248">
        <v>1</v>
      </c>
      <c r="G3248">
        <v>1</v>
      </c>
      <c r="H3248" s="36">
        <v>1</v>
      </c>
    </row>
    <row r="3249" spans="1:8" x14ac:dyDescent="0.3">
      <c r="A3249" s="43">
        <v>2022</v>
      </c>
      <c r="B3249">
        <v>4</v>
      </c>
      <c r="C3249">
        <v>0.99</v>
      </c>
      <c r="D3249">
        <v>0.98</v>
      </c>
      <c r="E3249">
        <v>1</v>
      </c>
      <c r="F3249">
        <v>12</v>
      </c>
      <c r="G3249">
        <v>14</v>
      </c>
      <c r="H3249" s="36">
        <v>2</v>
      </c>
    </row>
    <row r="3250" spans="1:8" x14ac:dyDescent="0.3">
      <c r="A3250" s="43">
        <v>2022</v>
      </c>
      <c r="B3250">
        <v>4</v>
      </c>
      <c r="C3250">
        <v>1</v>
      </c>
      <c r="D3250">
        <v>0.99</v>
      </c>
      <c r="E3250">
        <v>2</v>
      </c>
      <c r="F3250">
        <v>2</v>
      </c>
      <c r="G3250">
        <v>2</v>
      </c>
      <c r="H3250" s="36">
        <v>2</v>
      </c>
    </row>
    <row r="3251" spans="1:8" x14ac:dyDescent="0.3">
      <c r="A3251" s="43">
        <v>2022</v>
      </c>
      <c r="B3251">
        <v>1</v>
      </c>
      <c r="C3251">
        <v>0.51</v>
      </c>
      <c r="D3251">
        <v>0.36</v>
      </c>
      <c r="E3251">
        <v>1</v>
      </c>
      <c r="F3251">
        <v>60</v>
      </c>
      <c r="G3251">
        <v>68</v>
      </c>
      <c r="H3251" s="36">
        <v>2</v>
      </c>
    </row>
    <row r="3252" spans="1:8" x14ac:dyDescent="0.3">
      <c r="A3252" s="43">
        <v>2021</v>
      </c>
      <c r="B3252">
        <v>0</v>
      </c>
      <c r="E3252">
        <v>1</v>
      </c>
      <c r="F3252">
        <v>1</v>
      </c>
      <c r="G3252">
        <v>1</v>
      </c>
      <c r="H3252" s="36">
        <v>2</v>
      </c>
    </row>
    <row r="3253" spans="1:8" x14ac:dyDescent="0.3">
      <c r="A3253" s="43">
        <v>2014</v>
      </c>
      <c r="B3253">
        <v>4</v>
      </c>
      <c r="C3253">
        <v>1</v>
      </c>
      <c r="D3253">
        <v>0.99</v>
      </c>
      <c r="E3253">
        <v>1</v>
      </c>
      <c r="F3253">
        <v>45</v>
      </c>
      <c r="G3253">
        <v>45</v>
      </c>
      <c r="H3253" s="36">
        <v>2</v>
      </c>
    </row>
    <row r="3254" spans="1:8" x14ac:dyDescent="0.3">
      <c r="A3254" s="43">
        <v>2015</v>
      </c>
      <c r="B3254">
        <v>1</v>
      </c>
      <c r="C3254">
        <v>1</v>
      </c>
      <c r="D3254">
        <v>0.4</v>
      </c>
      <c r="E3254">
        <v>1</v>
      </c>
      <c r="F3254">
        <v>1</v>
      </c>
      <c r="G3254">
        <v>1</v>
      </c>
      <c r="H3254" s="36">
        <v>2</v>
      </c>
    </row>
    <row r="3255" spans="1:8" x14ac:dyDescent="0.3">
      <c r="A3255" s="43">
        <v>2011</v>
      </c>
      <c r="B3255">
        <v>4</v>
      </c>
      <c r="C3255">
        <v>1</v>
      </c>
      <c r="D3255">
        <v>1</v>
      </c>
      <c r="E3255">
        <v>2</v>
      </c>
      <c r="F3255">
        <v>1</v>
      </c>
      <c r="G3255">
        <v>1</v>
      </c>
      <c r="H3255" s="36">
        <v>2</v>
      </c>
    </row>
    <row r="3256" spans="1:8" x14ac:dyDescent="0.3">
      <c r="A3256" s="43">
        <v>2022</v>
      </c>
      <c r="B3256">
        <v>4</v>
      </c>
      <c r="C3256">
        <v>1</v>
      </c>
      <c r="D3256">
        <v>1</v>
      </c>
      <c r="E3256">
        <v>2</v>
      </c>
      <c r="F3256">
        <v>1</v>
      </c>
      <c r="G3256">
        <v>1</v>
      </c>
      <c r="H3256" s="36">
        <v>2</v>
      </c>
    </row>
    <row r="3257" spans="1:8" x14ac:dyDescent="0.3">
      <c r="A3257" s="43">
        <v>2017</v>
      </c>
      <c r="B3257">
        <v>4</v>
      </c>
      <c r="C3257">
        <v>1</v>
      </c>
      <c r="D3257">
        <v>0.44</v>
      </c>
      <c r="E3257">
        <v>1</v>
      </c>
      <c r="F3257">
        <v>3</v>
      </c>
      <c r="G3257">
        <v>3</v>
      </c>
      <c r="H3257" s="36">
        <v>2</v>
      </c>
    </row>
    <row r="3258" spans="1:8" x14ac:dyDescent="0.3">
      <c r="A3258" s="43">
        <v>2022</v>
      </c>
      <c r="B3258">
        <v>4</v>
      </c>
      <c r="C3258">
        <v>1</v>
      </c>
      <c r="D3258">
        <v>1</v>
      </c>
      <c r="E3258">
        <v>1</v>
      </c>
      <c r="F3258">
        <v>1</v>
      </c>
      <c r="G3258">
        <v>1</v>
      </c>
      <c r="H3258" s="36">
        <v>2</v>
      </c>
    </row>
    <row r="3259" spans="1:8" x14ac:dyDescent="0.3">
      <c r="A3259" s="43">
        <v>2018</v>
      </c>
      <c r="B3259">
        <v>4</v>
      </c>
      <c r="C3259">
        <v>1</v>
      </c>
      <c r="D3259">
        <v>1</v>
      </c>
      <c r="E3259">
        <v>1</v>
      </c>
      <c r="F3259">
        <v>1</v>
      </c>
      <c r="G3259">
        <v>1</v>
      </c>
      <c r="H3259" s="36">
        <v>2</v>
      </c>
    </row>
    <row r="3260" spans="1:8" x14ac:dyDescent="0.3">
      <c r="A3260" s="43">
        <v>2022</v>
      </c>
      <c r="B3260">
        <v>0</v>
      </c>
      <c r="D3260">
        <v>1</v>
      </c>
      <c r="E3260">
        <v>1</v>
      </c>
      <c r="F3260">
        <v>1</v>
      </c>
      <c r="G3260">
        <v>1</v>
      </c>
      <c r="H3260" s="36">
        <v>2</v>
      </c>
    </row>
    <row r="3261" spans="1:8" x14ac:dyDescent="0.3">
      <c r="A3261" s="43">
        <v>2014</v>
      </c>
      <c r="B3261">
        <v>4</v>
      </c>
      <c r="C3261">
        <v>1</v>
      </c>
      <c r="D3261">
        <v>0.93</v>
      </c>
      <c r="E3261">
        <v>2</v>
      </c>
      <c r="F3261">
        <v>1</v>
      </c>
      <c r="G3261">
        <v>3</v>
      </c>
      <c r="H3261" s="36">
        <v>2</v>
      </c>
    </row>
    <row r="3262" spans="1:8" x14ac:dyDescent="0.3">
      <c r="A3262" s="43">
        <v>2021</v>
      </c>
      <c r="B3262">
        <v>3</v>
      </c>
      <c r="C3262">
        <v>1</v>
      </c>
      <c r="D3262">
        <v>0.78</v>
      </c>
      <c r="E3262">
        <v>1</v>
      </c>
      <c r="F3262">
        <v>4</v>
      </c>
      <c r="G3262">
        <v>8</v>
      </c>
      <c r="H3262" s="36">
        <v>2</v>
      </c>
    </row>
    <row r="3263" spans="1:8" x14ac:dyDescent="0.3">
      <c r="A3263" s="43">
        <v>2016</v>
      </c>
      <c r="B3263">
        <v>4</v>
      </c>
      <c r="C3263">
        <v>1</v>
      </c>
      <c r="D3263">
        <v>1</v>
      </c>
      <c r="E3263">
        <v>1</v>
      </c>
      <c r="F3263">
        <v>1</v>
      </c>
      <c r="G3263">
        <v>1</v>
      </c>
      <c r="H3263" s="36">
        <v>2</v>
      </c>
    </row>
    <row r="3264" spans="1:8" x14ac:dyDescent="0.3">
      <c r="A3264" s="43">
        <v>2022</v>
      </c>
      <c r="B3264">
        <v>4</v>
      </c>
      <c r="C3264">
        <v>1</v>
      </c>
      <c r="D3264">
        <v>1</v>
      </c>
      <c r="E3264">
        <v>2</v>
      </c>
      <c r="F3264">
        <v>4</v>
      </c>
      <c r="G3264">
        <v>4</v>
      </c>
      <c r="H3264" s="36">
        <v>2</v>
      </c>
    </row>
    <row r="3265" spans="1:8" x14ac:dyDescent="0.3">
      <c r="A3265" s="43">
        <v>2014</v>
      </c>
      <c r="B3265">
        <v>4</v>
      </c>
      <c r="C3265">
        <v>1</v>
      </c>
      <c r="D3265">
        <v>1</v>
      </c>
      <c r="E3265">
        <v>1</v>
      </c>
      <c r="F3265">
        <v>1</v>
      </c>
      <c r="G3265">
        <v>1</v>
      </c>
      <c r="H3265" s="36">
        <v>2</v>
      </c>
    </row>
    <row r="3266" spans="1:8" x14ac:dyDescent="0.3">
      <c r="A3266" s="43">
        <v>2022</v>
      </c>
      <c r="B3266">
        <v>4</v>
      </c>
      <c r="C3266">
        <v>1</v>
      </c>
      <c r="D3266">
        <v>1</v>
      </c>
      <c r="E3266">
        <v>1</v>
      </c>
      <c r="F3266">
        <v>1</v>
      </c>
      <c r="G3266">
        <v>1</v>
      </c>
      <c r="H3266" s="36">
        <v>2</v>
      </c>
    </row>
    <row r="3267" spans="1:8" x14ac:dyDescent="0.3">
      <c r="A3267" s="43">
        <v>2018</v>
      </c>
      <c r="B3267">
        <v>2</v>
      </c>
      <c r="C3267">
        <v>0.28999999999999998</v>
      </c>
      <c r="D3267">
        <v>0.11</v>
      </c>
      <c r="E3267">
        <v>1</v>
      </c>
      <c r="F3267">
        <v>1</v>
      </c>
      <c r="G3267">
        <v>2</v>
      </c>
      <c r="H3267" s="36">
        <v>2</v>
      </c>
    </row>
    <row r="3268" spans="1:8" x14ac:dyDescent="0.3">
      <c r="A3268" s="43">
        <v>2011</v>
      </c>
      <c r="B3268">
        <v>4</v>
      </c>
      <c r="C3268">
        <v>1</v>
      </c>
      <c r="D3268">
        <v>0.94</v>
      </c>
      <c r="E3268">
        <v>2</v>
      </c>
      <c r="F3268">
        <v>1</v>
      </c>
      <c r="G3268">
        <v>1</v>
      </c>
      <c r="H3268" s="36">
        <v>2</v>
      </c>
    </row>
    <row r="3269" spans="1:8" x14ac:dyDescent="0.3">
      <c r="A3269" s="43">
        <v>2019</v>
      </c>
      <c r="B3269">
        <v>4</v>
      </c>
      <c r="C3269">
        <v>1</v>
      </c>
      <c r="D3269">
        <v>0.78</v>
      </c>
      <c r="E3269">
        <v>1</v>
      </c>
      <c r="F3269">
        <v>1</v>
      </c>
      <c r="G3269">
        <v>1</v>
      </c>
      <c r="H3269" s="36">
        <v>2</v>
      </c>
    </row>
    <row r="3270" spans="1:8" x14ac:dyDescent="0.3">
      <c r="A3270" s="43">
        <v>2013</v>
      </c>
      <c r="B3270">
        <v>4</v>
      </c>
      <c r="C3270">
        <v>1</v>
      </c>
      <c r="D3270">
        <v>0.96</v>
      </c>
      <c r="E3270">
        <v>2</v>
      </c>
      <c r="F3270">
        <v>1</v>
      </c>
      <c r="G3270">
        <v>5</v>
      </c>
      <c r="H3270" s="36">
        <v>2</v>
      </c>
    </row>
    <row r="3271" spans="1:8" x14ac:dyDescent="0.3">
      <c r="A3271" s="43">
        <v>2022</v>
      </c>
      <c r="B3271">
        <v>2</v>
      </c>
      <c r="C3271">
        <v>0</v>
      </c>
      <c r="D3271">
        <v>0.09</v>
      </c>
      <c r="E3271">
        <v>1</v>
      </c>
      <c r="F3271">
        <v>1</v>
      </c>
      <c r="G3271">
        <v>2</v>
      </c>
      <c r="H3271" s="36">
        <v>2</v>
      </c>
    </row>
    <row r="3272" spans="1:8" x14ac:dyDescent="0.3">
      <c r="A3272" s="43">
        <v>2013</v>
      </c>
      <c r="B3272">
        <v>1</v>
      </c>
      <c r="C3272">
        <v>1</v>
      </c>
      <c r="D3272">
        <v>0.53</v>
      </c>
      <c r="E3272">
        <v>1</v>
      </c>
      <c r="F3272">
        <v>2</v>
      </c>
      <c r="G3272">
        <v>16</v>
      </c>
      <c r="H3272" s="36">
        <v>2</v>
      </c>
    </row>
    <row r="3273" spans="1:8" x14ac:dyDescent="0.3">
      <c r="A3273" s="43">
        <v>2014</v>
      </c>
      <c r="B3273">
        <v>3</v>
      </c>
      <c r="C3273">
        <v>1</v>
      </c>
      <c r="D3273">
        <v>1</v>
      </c>
      <c r="E3273">
        <v>1</v>
      </c>
      <c r="F3273">
        <v>1</v>
      </c>
      <c r="G3273">
        <v>6</v>
      </c>
      <c r="H3273" s="36">
        <v>2</v>
      </c>
    </row>
    <row r="3274" spans="1:8" x14ac:dyDescent="0.3">
      <c r="A3274" s="43">
        <v>2022</v>
      </c>
      <c r="B3274">
        <v>4</v>
      </c>
      <c r="C3274">
        <v>1</v>
      </c>
      <c r="D3274">
        <v>0.97</v>
      </c>
      <c r="E3274">
        <v>2</v>
      </c>
      <c r="F3274">
        <v>6</v>
      </c>
      <c r="G3274">
        <v>8</v>
      </c>
      <c r="H3274" s="36">
        <v>2</v>
      </c>
    </row>
    <row r="3275" spans="1:8" x14ac:dyDescent="0.3">
      <c r="A3275" s="43">
        <v>2022</v>
      </c>
      <c r="B3275">
        <v>4</v>
      </c>
      <c r="C3275">
        <v>1</v>
      </c>
      <c r="D3275">
        <v>1</v>
      </c>
      <c r="E3275">
        <v>0</v>
      </c>
      <c r="F3275">
        <v>7</v>
      </c>
      <c r="G3275">
        <v>7</v>
      </c>
      <c r="H3275" s="36">
        <v>2</v>
      </c>
    </row>
    <row r="3276" spans="1:8" x14ac:dyDescent="0.3">
      <c r="A3276" s="43">
        <v>2015</v>
      </c>
      <c r="B3276">
        <v>2</v>
      </c>
      <c r="C3276">
        <v>0.1</v>
      </c>
      <c r="D3276">
        <v>0.03</v>
      </c>
      <c r="E3276">
        <v>1</v>
      </c>
      <c r="F3276">
        <v>1</v>
      </c>
      <c r="G3276">
        <v>3</v>
      </c>
      <c r="H3276" s="36">
        <v>2</v>
      </c>
    </row>
    <row r="3277" spans="1:8" x14ac:dyDescent="0.3">
      <c r="A3277" s="43">
        <v>2012</v>
      </c>
      <c r="B3277">
        <v>1</v>
      </c>
      <c r="C3277">
        <v>0.6</v>
      </c>
      <c r="D3277">
        <v>0.47</v>
      </c>
      <c r="E3277">
        <v>1</v>
      </c>
      <c r="F3277">
        <v>1</v>
      </c>
      <c r="G3277">
        <v>1</v>
      </c>
      <c r="H3277" s="36">
        <v>2</v>
      </c>
    </row>
    <row r="3278" spans="1:8" x14ac:dyDescent="0.3">
      <c r="A3278" s="43">
        <v>2017</v>
      </c>
      <c r="B3278">
        <v>4</v>
      </c>
      <c r="C3278">
        <v>1</v>
      </c>
      <c r="D3278">
        <v>0.99</v>
      </c>
      <c r="E3278">
        <v>1</v>
      </c>
      <c r="F3278">
        <v>1</v>
      </c>
      <c r="G3278">
        <v>1</v>
      </c>
      <c r="H3278" s="36">
        <v>2</v>
      </c>
    </row>
    <row r="3279" spans="1:8" x14ac:dyDescent="0.3">
      <c r="A3279" s="43">
        <v>2022</v>
      </c>
      <c r="B3279">
        <v>4</v>
      </c>
      <c r="C3279">
        <v>1</v>
      </c>
      <c r="D3279">
        <v>1</v>
      </c>
      <c r="E3279">
        <v>1</v>
      </c>
      <c r="F3279">
        <v>1</v>
      </c>
      <c r="G3279">
        <v>1</v>
      </c>
      <c r="H3279" s="36">
        <v>2</v>
      </c>
    </row>
    <row r="3280" spans="1:8" x14ac:dyDescent="0.3">
      <c r="A3280" s="43">
        <v>2019</v>
      </c>
      <c r="B3280">
        <v>3</v>
      </c>
      <c r="C3280">
        <v>0.7</v>
      </c>
      <c r="D3280">
        <v>0.97</v>
      </c>
      <c r="E3280">
        <v>0</v>
      </c>
      <c r="F3280">
        <v>27</v>
      </c>
      <c r="G3280">
        <v>30</v>
      </c>
      <c r="H3280" s="36">
        <v>2</v>
      </c>
    </row>
    <row r="3281" spans="1:8" x14ac:dyDescent="0.3">
      <c r="A3281" s="43">
        <v>2014</v>
      </c>
      <c r="B3281">
        <v>4</v>
      </c>
      <c r="C3281">
        <v>1</v>
      </c>
      <c r="D3281">
        <v>1</v>
      </c>
      <c r="E3281">
        <v>1</v>
      </c>
      <c r="F3281">
        <v>4</v>
      </c>
      <c r="G3281">
        <v>12</v>
      </c>
      <c r="H3281" s="36">
        <v>2</v>
      </c>
    </row>
    <row r="3282" spans="1:8" x14ac:dyDescent="0.3">
      <c r="A3282" s="43">
        <v>2020</v>
      </c>
      <c r="B3282">
        <v>4</v>
      </c>
      <c r="C3282">
        <v>1</v>
      </c>
      <c r="D3282">
        <v>0.9</v>
      </c>
      <c r="E3282">
        <v>1</v>
      </c>
      <c r="F3282">
        <v>14</v>
      </c>
      <c r="G3282">
        <v>14</v>
      </c>
      <c r="H3282" s="36">
        <v>2</v>
      </c>
    </row>
    <row r="3283" spans="1:8" x14ac:dyDescent="0.3">
      <c r="A3283" s="43">
        <v>2022</v>
      </c>
      <c r="B3283">
        <v>4</v>
      </c>
      <c r="C3283">
        <v>0.97</v>
      </c>
      <c r="D3283">
        <v>1</v>
      </c>
      <c r="E3283">
        <v>2</v>
      </c>
      <c r="F3283">
        <v>1</v>
      </c>
      <c r="G3283">
        <v>3</v>
      </c>
      <c r="H3283" s="36">
        <v>2</v>
      </c>
    </row>
    <row r="3284" spans="1:8" x14ac:dyDescent="0.3">
      <c r="A3284" s="43">
        <v>2022</v>
      </c>
      <c r="B3284">
        <v>4</v>
      </c>
      <c r="C3284">
        <v>1</v>
      </c>
      <c r="D3284">
        <v>0.99</v>
      </c>
      <c r="E3284">
        <v>2</v>
      </c>
      <c r="F3284">
        <v>1</v>
      </c>
      <c r="G3284">
        <v>1</v>
      </c>
      <c r="H3284" s="36">
        <v>2</v>
      </c>
    </row>
    <row r="3285" spans="1:8" x14ac:dyDescent="0.3">
      <c r="A3285" s="43">
        <v>2015</v>
      </c>
      <c r="B3285">
        <v>3</v>
      </c>
      <c r="C3285">
        <v>1</v>
      </c>
      <c r="D3285">
        <v>0.56000000000000005</v>
      </c>
      <c r="E3285">
        <v>1</v>
      </c>
      <c r="F3285">
        <v>1</v>
      </c>
      <c r="G3285">
        <v>1</v>
      </c>
      <c r="H3285" s="36">
        <v>2</v>
      </c>
    </row>
    <row r="3286" spans="1:8" x14ac:dyDescent="0.3">
      <c r="A3286" s="43">
        <v>2019</v>
      </c>
      <c r="B3286">
        <v>0</v>
      </c>
      <c r="D3286">
        <v>0.97</v>
      </c>
      <c r="E3286">
        <v>2</v>
      </c>
      <c r="F3286">
        <v>2</v>
      </c>
      <c r="G3286">
        <v>2</v>
      </c>
      <c r="H3286" s="36">
        <v>2</v>
      </c>
    </row>
    <row r="3287" spans="1:8" x14ac:dyDescent="0.3">
      <c r="A3287" s="43">
        <v>2022</v>
      </c>
      <c r="B3287">
        <v>4</v>
      </c>
      <c r="C3287">
        <v>1</v>
      </c>
      <c r="D3287">
        <v>0.99</v>
      </c>
      <c r="E3287">
        <v>1</v>
      </c>
      <c r="F3287">
        <v>1</v>
      </c>
      <c r="G3287">
        <v>1</v>
      </c>
      <c r="H3287" s="36">
        <v>2</v>
      </c>
    </row>
    <row r="3288" spans="1:8" x14ac:dyDescent="0.3">
      <c r="A3288" s="43">
        <v>2022</v>
      </c>
      <c r="B3288">
        <v>4</v>
      </c>
      <c r="C3288">
        <v>1</v>
      </c>
      <c r="D3288">
        <v>0.95</v>
      </c>
      <c r="E3288">
        <v>2</v>
      </c>
      <c r="F3288">
        <v>2</v>
      </c>
      <c r="G3288">
        <v>2</v>
      </c>
      <c r="H3288" s="36">
        <v>2</v>
      </c>
    </row>
    <row r="3289" spans="1:8" x14ac:dyDescent="0.3">
      <c r="A3289" s="43">
        <v>2022</v>
      </c>
      <c r="B3289">
        <v>0</v>
      </c>
      <c r="E3289">
        <v>1</v>
      </c>
      <c r="F3289">
        <v>1</v>
      </c>
      <c r="G3289">
        <v>1</v>
      </c>
      <c r="H3289" s="36">
        <v>2</v>
      </c>
    </row>
    <row r="3290" spans="1:8" x14ac:dyDescent="0.3">
      <c r="A3290" s="43">
        <v>2022</v>
      </c>
      <c r="B3290">
        <v>4</v>
      </c>
      <c r="C3290">
        <v>1</v>
      </c>
      <c r="D3290">
        <v>1</v>
      </c>
      <c r="E3290">
        <v>2</v>
      </c>
      <c r="F3290">
        <v>1</v>
      </c>
      <c r="G3290">
        <v>1</v>
      </c>
      <c r="H3290" s="36">
        <v>2</v>
      </c>
    </row>
    <row r="3291" spans="1:8" x14ac:dyDescent="0.3">
      <c r="A3291" s="43">
        <v>2022</v>
      </c>
      <c r="B3291">
        <v>3</v>
      </c>
      <c r="C3291">
        <v>1</v>
      </c>
      <c r="D3291">
        <v>0.85</v>
      </c>
      <c r="E3291">
        <v>2</v>
      </c>
      <c r="F3291">
        <v>11</v>
      </c>
      <c r="G3291">
        <v>12</v>
      </c>
      <c r="H3291" s="36">
        <v>2</v>
      </c>
    </row>
    <row r="3292" spans="1:8" x14ac:dyDescent="0.3">
      <c r="A3292" s="43">
        <v>2015</v>
      </c>
      <c r="B3292">
        <v>4</v>
      </c>
      <c r="C3292">
        <v>1</v>
      </c>
      <c r="D3292">
        <v>1</v>
      </c>
      <c r="E3292">
        <v>1</v>
      </c>
      <c r="F3292">
        <v>2</v>
      </c>
      <c r="G3292">
        <v>2</v>
      </c>
      <c r="H3292" s="36">
        <v>2</v>
      </c>
    </row>
    <row r="3293" spans="1:8" x14ac:dyDescent="0.3">
      <c r="A3293" s="43">
        <v>2022</v>
      </c>
      <c r="B3293">
        <v>3</v>
      </c>
      <c r="C3293">
        <v>0.97</v>
      </c>
      <c r="D3293">
        <v>0.95</v>
      </c>
      <c r="E3293">
        <v>1</v>
      </c>
      <c r="F3293">
        <v>3</v>
      </c>
      <c r="G3293">
        <v>3</v>
      </c>
      <c r="H3293" s="36">
        <v>2</v>
      </c>
    </row>
    <row r="3294" spans="1:8" x14ac:dyDescent="0.3">
      <c r="A3294" s="43">
        <v>2022</v>
      </c>
      <c r="B3294">
        <v>4</v>
      </c>
      <c r="C3294">
        <v>0.83</v>
      </c>
      <c r="D3294">
        <v>0.98</v>
      </c>
      <c r="E3294">
        <v>1</v>
      </c>
      <c r="F3294">
        <v>19</v>
      </c>
      <c r="G3294">
        <v>37</v>
      </c>
      <c r="H3294" s="36">
        <v>2</v>
      </c>
    </row>
    <row r="3295" spans="1:8" x14ac:dyDescent="0.3">
      <c r="A3295" s="43">
        <v>2020</v>
      </c>
      <c r="B3295">
        <v>0</v>
      </c>
      <c r="D3295">
        <v>1</v>
      </c>
      <c r="E3295">
        <v>1</v>
      </c>
      <c r="F3295">
        <v>1</v>
      </c>
      <c r="G3295">
        <v>1</v>
      </c>
      <c r="H3295" s="36">
        <v>2</v>
      </c>
    </row>
    <row r="3296" spans="1:8" x14ac:dyDescent="0.3">
      <c r="A3296" s="43">
        <v>2015</v>
      </c>
      <c r="B3296">
        <v>4</v>
      </c>
      <c r="C3296">
        <v>0.98</v>
      </c>
      <c r="D3296">
        <v>0.98</v>
      </c>
      <c r="E3296">
        <v>2</v>
      </c>
      <c r="F3296">
        <v>7</v>
      </c>
      <c r="G3296">
        <v>8</v>
      </c>
      <c r="H3296" s="36">
        <v>2</v>
      </c>
    </row>
    <row r="3297" spans="1:8" x14ac:dyDescent="0.3">
      <c r="A3297" s="43">
        <v>2018</v>
      </c>
      <c r="B3297">
        <v>4</v>
      </c>
      <c r="C3297">
        <v>1</v>
      </c>
      <c r="D3297">
        <v>0.98</v>
      </c>
      <c r="E3297">
        <v>2</v>
      </c>
      <c r="F3297">
        <v>2</v>
      </c>
      <c r="G3297">
        <v>2</v>
      </c>
      <c r="H3297" s="36">
        <v>2</v>
      </c>
    </row>
    <row r="3298" spans="1:8" x14ac:dyDescent="0.3">
      <c r="A3298" s="43">
        <v>2022</v>
      </c>
      <c r="B3298">
        <v>4</v>
      </c>
      <c r="C3298">
        <v>1</v>
      </c>
      <c r="D3298">
        <v>1</v>
      </c>
      <c r="E3298">
        <v>2</v>
      </c>
      <c r="F3298">
        <v>1</v>
      </c>
      <c r="G3298">
        <v>1</v>
      </c>
      <c r="H3298" s="36">
        <v>2</v>
      </c>
    </row>
    <row r="3299" spans="1:8" x14ac:dyDescent="0.3">
      <c r="A3299" s="43">
        <v>2020</v>
      </c>
      <c r="B3299">
        <v>0</v>
      </c>
      <c r="D3299">
        <v>0</v>
      </c>
      <c r="E3299">
        <v>1</v>
      </c>
      <c r="F3299">
        <v>4</v>
      </c>
      <c r="G3299">
        <v>4</v>
      </c>
      <c r="H3299" s="36">
        <v>2</v>
      </c>
    </row>
    <row r="3300" spans="1:8" x14ac:dyDescent="0.3">
      <c r="A3300" s="43">
        <v>2021</v>
      </c>
      <c r="B3300">
        <v>4</v>
      </c>
      <c r="C3300">
        <v>0.83</v>
      </c>
      <c r="D3300">
        <v>1</v>
      </c>
      <c r="E3300">
        <v>1</v>
      </c>
      <c r="F3300">
        <v>2</v>
      </c>
      <c r="G3300">
        <v>2</v>
      </c>
      <c r="H3300" s="36">
        <v>2</v>
      </c>
    </row>
    <row r="3301" spans="1:8" x14ac:dyDescent="0.3">
      <c r="A3301" s="43">
        <v>2016</v>
      </c>
      <c r="B3301">
        <v>2</v>
      </c>
      <c r="C3301">
        <v>0</v>
      </c>
      <c r="D3301">
        <v>0</v>
      </c>
      <c r="E3301">
        <v>1</v>
      </c>
      <c r="F3301">
        <v>1</v>
      </c>
      <c r="G3301">
        <v>1</v>
      </c>
      <c r="H3301" s="36">
        <v>2</v>
      </c>
    </row>
    <row r="3302" spans="1:8" x14ac:dyDescent="0.3">
      <c r="A3302" s="43">
        <v>2019</v>
      </c>
      <c r="B3302">
        <v>4</v>
      </c>
      <c r="C3302">
        <v>1</v>
      </c>
      <c r="D3302">
        <v>0.94</v>
      </c>
      <c r="E3302">
        <v>1</v>
      </c>
      <c r="F3302">
        <v>3</v>
      </c>
      <c r="G3302">
        <v>4</v>
      </c>
      <c r="H3302" s="36">
        <v>2</v>
      </c>
    </row>
    <row r="3303" spans="1:8" x14ac:dyDescent="0.3">
      <c r="A3303" s="43">
        <v>2022</v>
      </c>
      <c r="B3303">
        <v>4</v>
      </c>
      <c r="C3303">
        <v>1</v>
      </c>
      <c r="D3303">
        <v>1</v>
      </c>
      <c r="E3303">
        <v>1</v>
      </c>
      <c r="F3303">
        <v>4</v>
      </c>
      <c r="G3303">
        <v>4</v>
      </c>
      <c r="H3303" s="36">
        <v>2</v>
      </c>
    </row>
    <row r="3304" spans="1:8" x14ac:dyDescent="0.3">
      <c r="A3304" s="43">
        <v>2014</v>
      </c>
      <c r="B3304">
        <v>4</v>
      </c>
      <c r="C3304">
        <v>1</v>
      </c>
      <c r="D3304">
        <v>0.63</v>
      </c>
      <c r="E3304">
        <v>1</v>
      </c>
      <c r="F3304">
        <v>1</v>
      </c>
      <c r="G3304">
        <v>24</v>
      </c>
      <c r="H3304" s="36">
        <v>2</v>
      </c>
    </row>
    <row r="3305" spans="1:8" x14ac:dyDescent="0.3">
      <c r="A3305" s="43">
        <v>2022</v>
      </c>
      <c r="B3305">
        <v>3</v>
      </c>
      <c r="C3305">
        <v>1</v>
      </c>
      <c r="D3305">
        <v>0.93</v>
      </c>
      <c r="E3305">
        <v>1</v>
      </c>
      <c r="F3305">
        <v>1</v>
      </c>
      <c r="G3305">
        <v>1</v>
      </c>
      <c r="H3305" s="36">
        <v>2</v>
      </c>
    </row>
    <row r="3306" spans="1:8" x14ac:dyDescent="0.3">
      <c r="A3306" s="43">
        <v>2013</v>
      </c>
      <c r="B3306">
        <v>4</v>
      </c>
      <c r="C3306">
        <v>1</v>
      </c>
      <c r="D3306">
        <v>0.89</v>
      </c>
      <c r="E3306">
        <v>1</v>
      </c>
      <c r="F3306">
        <v>2</v>
      </c>
      <c r="G3306">
        <v>3</v>
      </c>
      <c r="H3306" s="36">
        <v>2</v>
      </c>
    </row>
    <row r="3307" spans="1:8" x14ac:dyDescent="0.3">
      <c r="A3307" s="43">
        <v>2013</v>
      </c>
      <c r="B3307">
        <v>4</v>
      </c>
      <c r="C3307">
        <v>1</v>
      </c>
      <c r="D3307">
        <v>1</v>
      </c>
      <c r="E3307">
        <v>2</v>
      </c>
      <c r="F3307">
        <v>1</v>
      </c>
      <c r="G3307">
        <v>2</v>
      </c>
      <c r="H3307" s="36">
        <v>2</v>
      </c>
    </row>
    <row r="3308" spans="1:8" x14ac:dyDescent="0.3">
      <c r="A3308" s="43">
        <v>2020</v>
      </c>
      <c r="B3308">
        <v>4</v>
      </c>
      <c r="C3308">
        <v>1</v>
      </c>
      <c r="D3308">
        <v>1</v>
      </c>
      <c r="E3308">
        <v>1</v>
      </c>
      <c r="F3308">
        <v>1</v>
      </c>
      <c r="G3308">
        <v>2</v>
      </c>
      <c r="H3308" s="36">
        <v>2</v>
      </c>
    </row>
    <row r="3309" spans="1:8" x14ac:dyDescent="0.3">
      <c r="A3309" s="43">
        <v>2017</v>
      </c>
      <c r="B3309">
        <v>2</v>
      </c>
      <c r="C3309">
        <v>0.2</v>
      </c>
      <c r="D3309">
        <v>0</v>
      </c>
      <c r="E3309">
        <v>1</v>
      </c>
      <c r="F3309">
        <v>1</v>
      </c>
      <c r="G3309">
        <v>1</v>
      </c>
      <c r="H3309" s="36">
        <v>2</v>
      </c>
    </row>
    <row r="3310" spans="1:8" x14ac:dyDescent="0.3">
      <c r="A3310" s="43">
        <v>2013</v>
      </c>
      <c r="B3310">
        <v>4</v>
      </c>
      <c r="C3310">
        <v>1</v>
      </c>
      <c r="D3310">
        <v>1</v>
      </c>
      <c r="E3310">
        <v>1</v>
      </c>
      <c r="F3310">
        <v>1</v>
      </c>
      <c r="G3310">
        <v>1</v>
      </c>
      <c r="H3310" s="36">
        <v>2</v>
      </c>
    </row>
    <row r="3311" spans="1:8" x14ac:dyDescent="0.3">
      <c r="A3311" s="43">
        <v>2022</v>
      </c>
      <c r="B3311">
        <v>4</v>
      </c>
      <c r="C3311">
        <v>1</v>
      </c>
      <c r="D3311">
        <v>1</v>
      </c>
      <c r="E3311">
        <v>1</v>
      </c>
      <c r="F3311">
        <v>1</v>
      </c>
      <c r="G3311">
        <v>1</v>
      </c>
      <c r="H3311" s="36">
        <v>2</v>
      </c>
    </row>
    <row r="3312" spans="1:8" x14ac:dyDescent="0.3">
      <c r="A3312" s="43">
        <v>2017</v>
      </c>
      <c r="B3312">
        <v>4</v>
      </c>
      <c r="C3312">
        <v>1</v>
      </c>
      <c r="D3312">
        <v>0.69</v>
      </c>
      <c r="E3312">
        <v>2</v>
      </c>
      <c r="F3312">
        <v>1</v>
      </c>
      <c r="G3312">
        <v>2</v>
      </c>
      <c r="H3312" s="36">
        <v>2</v>
      </c>
    </row>
    <row r="3313" spans="1:8" x14ac:dyDescent="0.3">
      <c r="A3313" s="43">
        <v>2022</v>
      </c>
      <c r="B3313">
        <v>4</v>
      </c>
      <c r="C3313">
        <v>1</v>
      </c>
      <c r="D3313">
        <v>1</v>
      </c>
      <c r="E3313">
        <v>2</v>
      </c>
      <c r="F3313">
        <v>1</v>
      </c>
      <c r="G3313">
        <v>1</v>
      </c>
      <c r="H3313" s="36">
        <v>2</v>
      </c>
    </row>
    <row r="3314" spans="1:8" x14ac:dyDescent="0.3">
      <c r="A3314" s="43">
        <v>2022</v>
      </c>
      <c r="B3314">
        <v>4</v>
      </c>
      <c r="C3314">
        <v>1</v>
      </c>
      <c r="D3314">
        <v>0.8</v>
      </c>
      <c r="E3314">
        <v>1</v>
      </c>
      <c r="F3314">
        <v>1</v>
      </c>
      <c r="G3314">
        <v>2</v>
      </c>
      <c r="H3314" s="36">
        <v>2</v>
      </c>
    </row>
    <row r="3315" spans="1:8" x14ac:dyDescent="0.3">
      <c r="A3315" s="43">
        <v>2022</v>
      </c>
      <c r="B3315">
        <v>4</v>
      </c>
      <c r="C3315">
        <v>1</v>
      </c>
      <c r="D3315">
        <v>0.98</v>
      </c>
      <c r="E3315">
        <v>1</v>
      </c>
      <c r="F3315">
        <v>1</v>
      </c>
      <c r="G3315">
        <v>1</v>
      </c>
      <c r="H3315" s="36">
        <v>2</v>
      </c>
    </row>
    <row r="3316" spans="1:8" x14ac:dyDescent="0.3">
      <c r="A3316" s="43">
        <v>2017</v>
      </c>
      <c r="B3316">
        <v>4</v>
      </c>
      <c r="C3316">
        <v>1</v>
      </c>
      <c r="D3316">
        <v>0.14000000000000001</v>
      </c>
      <c r="E3316">
        <v>1</v>
      </c>
      <c r="F3316">
        <v>1</v>
      </c>
      <c r="G3316">
        <v>1</v>
      </c>
      <c r="H3316" s="36">
        <v>1</v>
      </c>
    </row>
    <row r="3317" spans="1:8" x14ac:dyDescent="0.3">
      <c r="A3317" s="43">
        <v>2017</v>
      </c>
      <c r="B3317">
        <v>3</v>
      </c>
      <c r="C3317">
        <v>1</v>
      </c>
      <c r="D3317">
        <v>0.41</v>
      </c>
      <c r="E3317">
        <v>2</v>
      </c>
      <c r="F3317">
        <v>1</v>
      </c>
      <c r="G3317">
        <v>1</v>
      </c>
      <c r="H3317" s="36">
        <v>2</v>
      </c>
    </row>
    <row r="3318" spans="1:8" x14ac:dyDescent="0.3">
      <c r="A3318" s="43">
        <v>2022</v>
      </c>
      <c r="B3318">
        <v>4</v>
      </c>
      <c r="C3318">
        <v>1</v>
      </c>
      <c r="D3318">
        <v>1</v>
      </c>
      <c r="E3318">
        <v>2</v>
      </c>
      <c r="F3318">
        <v>1</v>
      </c>
      <c r="G3318">
        <v>1</v>
      </c>
      <c r="H3318" s="36">
        <v>2</v>
      </c>
    </row>
    <row r="3319" spans="1:8" x14ac:dyDescent="0.3">
      <c r="A3319" s="43">
        <v>2015</v>
      </c>
      <c r="B3319">
        <v>0</v>
      </c>
      <c r="E3319">
        <v>1</v>
      </c>
      <c r="F3319">
        <v>1</v>
      </c>
      <c r="G3319">
        <v>5</v>
      </c>
      <c r="H3319" s="36">
        <v>2</v>
      </c>
    </row>
    <row r="3320" spans="1:8" x14ac:dyDescent="0.3">
      <c r="A3320" s="43">
        <v>2022</v>
      </c>
      <c r="B3320">
        <v>4</v>
      </c>
      <c r="C3320">
        <v>1</v>
      </c>
      <c r="D3320">
        <v>1</v>
      </c>
      <c r="E3320">
        <v>1</v>
      </c>
      <c r="F3320">
        <v>1</v>
      </c>
      <c r="G3320">
        <v>1</v>
      </c>
      <c r="H3320" s="36">
        <v>2</v>
      </c>
    </row>
    <row r="3321" spans="1:8" x14ac:dyDescent="0.3">
      <c r="A3321" s="43">
        <v>2012</v>
      </c>
      <c r="B3321">
        <v>4</v>
      </c>
      <c r="C3321">
        <v>1</v>
      </c>
      <c r="D3321">
        <v>1</v>
      </c>
      <c r="E3321">
        <v>1</v>
      </c>
      <c r="F3321">
        <v>1</v>
      </c>
      <c r="G3321">
        <v>2</v>
      </c>
      <c r="H3321" s="36">
        <v>2</v>
      </c>
    </row>
    <row r="3322" spans="1:8" x14ac:dyDescent="0.3">
      <c r="A3322" s="43">
        <v>2022</v>
      </c>
      <c r="B3322">
        <v>4</v>
      </c>
      <c r="C3322">
        <v>1</v>
      </c>
      <c r="D3322">
        <v>1</v>
      </c>
      <c r="E3322">
        <v>1</v>
      </c>
      <c r="F3322">
        <v>1</v>
      </c>
      <c r="G3322">
        <v>2</v>
      </c>
      <c r="H3322" s="36">
        <v>2</v>
      </c>
    </row>
    <row r="3323" spans="1:8" x14ac:dyDescent="0.3">
      <c r="A3323" s="43">
        <v>2018</v>
      </c>
      <c r="B3323">
        <v>3</v>
      </c>
      <c r="C3323">
        <v>1</v>
      </c>
      <c r="D3323">
        <v>0.9</v>
      </c>
      <c r="E3323">
        <v>2</v>
      </c>
      <c r="F3323">
        <v>1</v>
      </c>
      <c r="G3323">
        <v>1</v>
      </c>
      <c r="H3323" s="36">
        <v>2</v>
      </c>
    </row>
    <row r="3324" spans="1:8" x14ac:dyDescent="0.3">
      <c r="A3324" s="43">
        <v>2019</v>
      </c>
      <c r="B3324">
        <v>1</v>
      </c>
      <c r="C3324">
        <v>1</v>
      </c>
      <c r="D3324">
        <v>0.82</v>
      </c>
      <c r="E3324">
        <v>1</v>
      </c>
      <c r="F3324">
        <v>1</v>
      </c>
      <c r="G3324">
        <v>2</v>
      </c>
      <c r="H3324" s="36">
        <v>2</v>
      </c>
    </row>
    <row r="3325" spans="1:8" x14ac:dyDescent="0.3">
      <c r="A3325" s="43">
        <v>2016</v>
      </c>
      <c r="B3325">
        <v>4</v>
      </c>
      <c r="C3325">
        <v>1</v>
      </c>
      <c r="D3325">
        <v>0.56999999999999995</v>
      </c>
      <c r="E3325">
        <v>1</v>
      </c>
      <c r="F3325">
        <v>1</v>
      </c>
      <c r="G3325">
        <v>1</v>
      </c>
      <c r="H3325" s="36">
        <v>2</v>
      </c>
    </row>
    <row r="3326" spans="1:8" x14ac:dyDescent="0.3">
      <c r="A3326" s="43">
        <v>2022</v>
      </c>
      <c r="B3326">
        <v>4</v>
      </c>
      <c r="C3326">
        <v>1</v>
      </c>
      <c r="D3326">
        <v>1</v>
      </c>
      <c r="E3326">
        <v>1</v>
      </c>
      <c r="F3326">
        <v>16</v>
      </c>
      <c r="G3326">
        <v>17</v>
      </c>
      <c r="H3326" s="36">
        <v>2</v>
      </c>
    </row>
    <row r="3327" spans="1:8" x14ac:dyDescent="0.3">
      <c r="A3327" s="43">
        <v>2022</v>
      </c>
      <c r="B3327">
        <v>4</v>
      </c>
      <c r="C3327">
        <v>0.91</v>
      </c>
      <c r="D3327">
        <v>0.99</v>
      </c>
      <c r="E3327">
        <v>2</v>
      </c>
      <c r="F3327">
        <v>1</v>
      </c>
      <c r="G3327">
        <v>1</v>
      </c>
      <c r="H3327" s="36">
        <v>2</v>
      </c>
    </row>
    <row r="3328" spans="1:8" x14ac:dyDescent="0.3">
      <c r="A3328" s="43">
        <v>2019</v>
      </c>
      <c r="B3328">
        <v>4</v>
      </c>
      <c r="C3328">
        <v>1</v>
      </c>
      <c r="D3328">
        <v>1</v>
      </c>
      <c r="E3328">
        <v>1</v>
      </c>
      <c r="F3328">
        <v>2</v>
      </c>
      <c r="G3328">
        <v>2</v>
      </c>
      <c r="H3328" s="36">
        <v>2</v>
      </c>
    </row>
    <row r="3329" spans="1:8" x14ac:dyDescent="0.3">
      <c r="A3329" s="43">
        <v>2022</v>
      </c>
      <c r="B3329">
        <v>4</v>
      </c>
      <c r="C3329">
        <v>1</v>
      </c>
      <c r="D3329">
        <v>1</v>
      </c>
      <c r="E3329">
        <v>1</v>
      </c>
      <c r="F3329">
        <v>1</v>
      </c>
      <c r="G3329">
        <v>1</v>
      </c>
      <c r="H3329" s="36">
        <v>2</v>
      </c>
    </row>
    <row r="3330" spans="1:8" x14ac:dyDescent="0.3">
      <c r="A3330" s="43">
        <v>2022</v>
      </c>
      <c r="B3330">
        <v>4</v>
      </c>
      <c r="C3330">
        <v>1</v>
      </c>
      <c r="D3330">
        <v>1</v>
      </c>
      <c r="E3330">
        <v>1</v>
      </c>
      <c r="F3330">
        <v>2</v>
      </c>
      <c r="G3330">
        <v>2</v>
      </c>
      <c r="H3330" s="36">
        <v>2</v>
      </c>
    </row>
    <row r="3331" spans="1:8" x14ac:dyDescent="0.3">
      <c r="A3331" s="43">
        <v>2022</v>
      </c>
      <c r="B3331">
        <v>4</v>
      </c>
      <c r="C3331">
        <v>1</v>
      </c>
      <c r="D3331">
        <v>0.98</v>
      </c>
      <c r="E3331">
        <v>2</v>
      </c>
      <c r="F3331">
        <v>1</v>
      </c>
      <c r="G3331">
        <v>1</v>
      </c>
      <c r="H3331" s="36">
        <v>2</v>
      </c>
    </row>
    <row r="3332" spans="1:8" x14ac:dyDescent="0.3">
      <c r="A3332" s="43">
        <v>2015</v>
      </c>
      <c r="B3332">
        <v>2</v>
      </c>
      <c r="C3332">
        <v>0.43</v>
      </c>
      <c r="D3332">
        <v>0.25</v>
      </c>
      <c r="E3332">
        <v>1</v>
      </c>
      <c r="F3332">
        <v>1</v>
      </c>
      <c r="G3332">
        <v>2</v>
      </c>
      <c r="H3332" s="36">
        <v>2</v>
      </c>
    </row>
    <row r="3333" spans="1:8" x14ac:dyDescent="0.3">
      <c r="A3333" s="43">
        <v>2017</v>
      </c>
      <c r="B3333">
        <v>3</v>
      </c>
      <c r="C3333">
        <v>1</v>
      </c>
      <c r="D3333">
        <v>1</v>
      </c>
      <c r="E3333">
        <v>1</v>
      </c>
      <c r="F3333">
        <v>1</v>
      </c>
      <c r="G3333">
        <v>1</v>
      </c>
      <c r="H3333" s="36">
        <v>2</v>
      </c>
    </row>
    <row r="3334" spans="1:8" x14ac:dyDescent="0.3">
      <c r="A3334" s="43">
        <v>2017</v>
      </c>
      <c r="B3334">
        <v>4</v>
      </c>
      <c r="C3334">
        <v>1</v>
      </c>
      <c r="D3334">
        <v>0.64</v>
      </c>
      <c r="E3334">
        <v>2</v>
      </c>
      <c r="F3334">
        <v>5</v>
      </c>
      <c r="G3334">
        <v>7</v>
      </c>
      <c r="H3334" s="36">
        <v>2</v>
      </c>
    </row>
    <row r="3335" spans="1:8" x14ac:dyDescent="0.3">
      <c r="A3335" s="43">
        <v>2022</v>
      </c>
      <c r="B3335">
        <v>4</v>
      </c>
      <c r="C3335">
        <v>1</v>
      </c>
      <c r="D3335">
        <v>1</v>
      </c>
      <c r="E3335">
        <v>2</v>
      </c>
      <c r="F3335">
        <v>1</v>
      </c>
      <c r="G3335">
        <v>1</v>
      </c>
      <c r="H3335" s="36">
        <v>2</v>
      </c>
    </row>
    <row r="3336" spans="1:8" x14ac:dyDescent="0.3">
      <c r="A3336" s="43">
        <v>2022</v>
      </c>
      <c r="B3336">
        <v>0</v>
      </c>
      <c r="E3336">
        <v>1</v>
      </c>
      <c r="F3336">
        <v>1</v>
      </c>
      <c r="G3336">
        <v>1</v>
      </c>
      <c r="H3336" s="36">
        <v>2</v>
      </c>
    </row>
    <row r="3337" spans="1:8" x14ac:dyDescent="0.3">
      <c r="A3337" s="43">
        <v>2022</v>
      </c>
      <c r="B3337">
        <v>4</v>
      </c>
      <c r="C3337">
        <v>1</v>
      </c>
      <c r="D3337">
        <v>0.67</v>
      </c>
      <c r="E3337">
        <v>1</v>
      </c>
      <c r="F3337">
        <v>1</v>
      </c>
      <c r="G3337">
        <v>1</v>
      </c>
      <c r="H3337" s="36">
        <v>2</v>
      </c>
    </row>
    <row r="3338" spans="1:8" x14ac:dyDescent="0.3">
      <c r="A3338" s="43">
        <v>2013</v>
      </c>
      <c r="B3338">
        <v>3</v>
      </c>
      <c r="C3338">
        <v>0.75</v>
      </c>
      <c r="D3338">
        <v>0.5</v>
      </c>
      <c r="E3338">
        <v>1</v>
      </c>
      <c r="F3338">
        <v>1</v>
      </c>
      <c r="G3338">
        <v>5</v>
      </c>
      <c r="H3338" s="36">
        <v>2</v>
      </c>
    </row>
    <row r="3339" spans="1:8" x14ac:dyDescent="0.3">
      <c r="A3339" s="43">
        <v>2016</v>
      </c>
      <c r="B3339">
        <v>4</v>
      </c>
      <c r="C3339">
        <v>1</v>
      </c>
      <c r="D3339">
        <v>1</v>
      </c>
      <c r="E3339">
        <v>1</v>
      </c>
      <c r="F3339">
        <v>1</v>
      </c>
      <c r="G3339">
        <v>3</v>
      </c>
      <c r="H3339" s="36">
        <v>1</v>
      </c>
    </row>
    <row r="3340" spans="1:8" x14ac:dyDescent="0.3">
      <c r="A3340" s="43">
        <v>2022</v>
      </c>
      <c r="B3340">
        <v>4</v>
      </c>
      <c r="C3340">
        <v>1</v>
      </c>
      <c r="D3340">
        <v>1</v>
      </c>
      <c r="E3340">
        <v>1</v>
      </c>
      <c r="F3340">
        <v>1</v>
      </c>
      <c r="G3340">
        <v>1</v>
      </c>
      <c r="H3340" s="36">
        <v>2</v>
      </c>
    </row>
    <row r="3341" spans="1:8" x14ac:dyDescent="0.3">
      <c r="A3341" s="43">
        <v>2022</v>
      </c>
      <c r="B3341">
        <v>4</v>
      </c>
      <c r="C3341">
        <v>1</v>
      </c>
      <c r="D3341">
        <v>1</v>
      </c>
      <c r="E3341">
        <v>2</v>
      </c>
      <c r="F3341">
        <v>1</v>
      </c>
      <c r="G3341">
        <v>1</v>
      </c>
      <c r="H3341" s="36">
        <v>2</v>
      </c>
    </row>
    <row r="3342" spans="1:8" x14ac:dyDescent="0.3">
      <c r="A3342" s="43">
        <v>2016</v>
      </c>
      <c r="B3342">
        <v>4</v>
      </c>
      <c r="C3342">
        <v>1</v>
      </c>
      <c r="D3342">
        <v>1</v>
      </c>
      <c r="E3342">
        <v>2</v>
      </c>
      <c r="F3342">
        <v>4</v>
      </c>
      <c r="G3342">
        <v>4</v>
      </c>
      <c r="H3342" s="36">
        <v>2</v>
      </c>
    </row>
    <row r="3343" spans="1:8" x14ac:dyDescent="0.3">
      <c r="A3343" s="43">
        <v>2016</v>
      </c>
      <c r="B3343">
        <v>4</v>
      </c>
      <c r="C3343">
        <v>1</v>
      </c>
      <c r="D3343">
        <v>1</v>
      </c>
      <c r="E3343">
        <v>1</v>
      </c>
      <c r="F3343">
        <v>3</v>
      </c>
      <c r="G3343">
        <v>4</v>
      </c>
      <c r="H3343" s="36">
        <v>2</v>
      </c>
    </row>
    <row r="3344" spans="1:8" x14ac:dyDescent="0.3">
      <c r="A3344" s="43">
        <v>2022</v>
      </c>
      <c r="B3344">
        <v>4</v>
      </c>
      <c r="C3344">
        <v>1</v>
      </c>
      <c r="D3344">
        <v>1</v>
      </c>
      <c r="E3344">
        <v>1</v>
      </c>
      <c r="F3344">
        <v>2</v>
      </c>
      <c r="G3344">
        <v>4</v>
      </c>
      <c r="H3344" s="36">
        <v>2</v>
      </c>
    </row>
    <row r="3345" spans="1:8" x14ac:dyDescent="0.3">
      <c r="A3345" s="43">
        <v>2022</v>
      </c>
      <c r="B3345">
        <v>4</v>
      </c>
      <c r="C3345">
        <v>1</v>
      </c>
      <c r="D3345">
        <v>0.98</v>
      </c>
      <c r="E3345">
        <v>1</v>
      </c>
      <c r="F3345">
        <v>2</v>
      </c>
      <c r="G3345">
        <v>2</v>
      </c>
      <c r="H3345" s="36">
        <v>2</v>
      </c>
    </row>
    <row r="3346" spans="1:8" x14ac:dyDescent="0.3">
      <c r="A3346" s="43">
        <v>2022</v>
      </c>
      <c r="B3346">
        <v>4</v>
      </c>
      <c r="C3346">
        <v>1</v>
      </c>
      <c r="D3346">
        <v>1</v>
      </c>
      <c r="E3346">
        <v>2</v>
      </c>
      <c r="F3346">
        <v>1</v>
      </c>
      <c r="G3346">
        <v>1</v>
      </c>
      <c r="H3346" s="36">
        <v>2</v>
      </c>
    </row>
    <row r="3347" spans="1:8" x14ac:dyDescent="0.3">
      <c r="A3347" s="43">
        <v>2017</v>
      </c>
      <c r="B3347">
        <v>3</v>
      </c>
      <c r="C3347">
        <v>1</v>
      </c>
      <c r="D3347">
        <v>0.87</v>
      </c>
      <c r="E3347">
        <v>1</v>
      </c>
      <c r="F3347">
        <v>8</v>
      </c>
      <c r="G3347">
        <v>10</v>
      </c>
      <c r="H3347" s="36">
        <v>2</v>
      </c>
    </row>
    <row r="3348" spans="1:8" x14ac:dyDescent="0.3">
      <c r="A3348" s="43">
        <v>2022</v>
      </c>
      <c r="B3348">
        <v>4</v>
      </c>
      <c r="C3348">
        <v>0.96</v>
      </c>
      <c r="D3348">
        <v>0.97</v>
      </c>
      <c r="E3348">
        <v>1</v>
      </c>
      <c r="F3348">
        <v>2</v>
      </c>
      <c r="G3348">
        <v>2</v>
      </c>
      <c r="H3348" s="36">
        <v>2</v>
      </c>
    </row>
    <row r="3349" spans="1:8" x14ac:dyDescent="0.3">
      <c r="A3349" s="43">
        <v>2017</v>
      </c>
      <c r="B3349">
        <v>4</v>
      </c>
      <c r="C3349">
        <v>1</v>
      </c>
      <c r="D3349">
        <v>1</v>
      </c>
      <c r="E3349">
        <v>2</v>
      </c>
      <c r="F3349">
        <v>1</v>
      </c>
      <c r="G3349">
        <v>1</v>
      </c>
      <c r="H3349" s="36">
        <v>2</v>
      </c>
    </row>
    <row r="3350" spans="1:8" x14ac:dyDescent="0.3">
      <c r="A3350" s="43">
        <v>2018</v>
      </c>
      <c r="B3350">
        <v>4</v>
      </c>
      <c r="C3350">
        <v>1</v>
      </c>
      <c r="D3350">
        <v>1</v>
      </c>
      <c r="E3350">
        <v>1</v>
      </c>
      <c r="F3350">
        <v>2</v>
      </c>
      <c r="G3350">
        <v>3</v>
      </c>
      <c r="H3350" s="36">
        <v>2</v>
      </c>
    </row>
    <row r="3351" spans="1:8" x14ac:dyDescent="0.3">
      <c r="A3351" s="43">
        <v>2022</v>
      </c>
      <c r="B3351">
        <v>4</v>
      </c>
      <c r="C3351">
        <v>1</v>
      </c>
      <c r="D3351">
        <v>1</v>
      </c>
      <c r="E3351">
        <v>2</v>
      </c>
      <c r="F3351">
        <v>6</v>
      </c>
      <c r="G3351">
        <v>6</v>
      </c>
      <c r="H3351" s="36">
        <v>2</v>
      </c>
    </row>
    <row r="3352" spans="1:8" x14ac:dyDescent="0.3">
      <c r="A3352" s="43">
        <v>2022</v>
      </c>
      <c r="B3352">
        <v>4</v>
      </c>
      <c r="C3352">
        <v>1</v>
      </c>
      <c r="D3352">
        <v>1</v>
      </c>
      <c r="E3352">
        <v>1</v>
      </c>
      <c r="F3352">
        <v>1</v>
      </c>
      <c r="G3352">
        <v>1</v>
      </c>
      <c r="H3352" s="36">
        <v>2</v>
      </c>
    </row>
    <row r="3353" spans="1:8" x14ac:dyDescent="0.3">
      <c r="A3353" s="43">
        <v>2022</v>
      </c>
      <c r="B3353">
        <v>4</v>
      </c>
      <c r="C3353">
        <v>1</v>
      </c>
      <c r="D3353">
        <v>1</v>
      </c>
      <c r="E3353">
        <v>2</v>
      </c>
      <c r="F3353">
        <v>1</v>
      </c>
      <c r="G3353">
        <v>1</v>
      </c>
      <c r="H3353" s="36">
        <v>2</v>
      </c>
    </row>
    <row r="3354" spans="1:8" x14ac:dyDescent="0.3">
      <c r="A3354" s="43">
        <v>2021</v>
      </c>
      <c r="B3354">
        <v>4</v>
      </c>
      <c r="C3354">
        <v>1</v>
      </c>
      <c r="D3354">
        <v>1</v>
      </c>
      <c r="E3354">
        <v>0</v>
      </c>
      <c r="F3354">
        <v>18</v>
      </c>
      <c r="G3354">
        <v>25</v>
      </c>
      <c r="H3354" s="36">
        <v>2</v>
      </c>
    </row>
    <row r="3355" spans="1:8" x14ac:dyDescent="0.3">
      <c r="A3355" s="43">
        <v>2012</v>
      </c>
      <c r="B3355">
        <v>4</v>
      </c>
      <c r="C3355">
        <v>1</v>
      </c>
      <c r="D3355">
        <v>1</v>
      </c>
      <c r="E3355">
        <v>2</v>
      </c>
      <c r="F3355">
        <v>2</v>
      </c>
      <c r="G3355">
        <v>2</v>
      </c>
      <c r="H3355" s="36">
        <v>2</v>
      </c>
    </row>
    <row r="3356" spans="1:8" x14ac:dyDescent="0.3">
      <c r="A3356" s="43">
        <v>2022</v>
      </c>
      <c r="B3356">
        <v>4</v>
      </c>
      <c r="C3356">
        <v>1</v>
      </c>
      <c r="D3356">
        <v>1</v>
      </c>
      <c r="E3356">
        <v>2</v>
      </c>
      <c r="F3356">
        <v>1</v>
      </c>
      <c r="G3356">
        <v>1</v>
      </c>
      <c r="H3356" s="36">
        <v>2</v>
      </c>
    </row>
    <row r="3357" spans="1:8" x14ac:dyDescent="0.3">
      <c r="A3357" s="43">
        <v>2017</v>
      </c>
      <c r="B3357">
        <v>4</v>
      </c>
      <c r="C3357">
        <v>1</v>
      </c>
      <c r="D3357">
        <v>0.99</v>
      </c>
      <c r="E3357">
        <v>1</v>
      </c>
      <c r="F3357">
        <v>41</v>
      </c>
      <c r="G3357">
        <v>43</v>
      </c>
      <c r="H3357" s="36">
        <v>2</v>
      </c>
    </row>
    <row r="3358" spans="1:8" x14ac:dyDescent="0.3">
      <c r="A3358" s="43">
        <v>2022</v>
      </c>
      <c r="B3358">
        <v>4</v>
      </c>
      <c r="C3358">
        <v>1</v>
      </c>
      <c r="D3358">
        <v>1</v>
      </c>
      <c r="E3358">
        <v>1</v>
      </c>
      <c r="F3358">
        <v>4</v>
      </c>
      <c r="G3358">
        <v>5</v>
      </c>
      <c r="H3358" s="36">
        <v>2</v>
      </c>
    </row>
    <row r="3359" spans="1:8" x14ac:dyDescent="0.3">
      <c r="A3359" s="43">
        <v>2022</v>
      </c>
      <c r="B3359">
        <v>4</v>
      </c>
      <c r="C3359">
        <v>1</v>
      </c>
      <c r="D3359">
        <v>1</v>
      </c>
      <c r="E3359">
        <v>2</v>
      </c>
      <c r="F3359">
        <v>2</v>
      </c>
      <c r="G3359">
        <v>2</v>
      </c>
      <c r="H3359" s="36">
        <v>2</v>
      </c>
    </row>
    <row r="3360" spans="1:8" x14ac:dyDescent="0.3">
      <c r="A3360" s="43">
        <v>2022</v>
      </c>
      <c r="B3360">
        <v>4</v>
      </c>
      <c r="C3360">
        <v>1</v>
      </c>
      <c r="D3360">
        <v>1</v>
      </c>
      <c r="E3360">
        <v>2</v>
      </c>
      <c r="F3360">
        <v>3</v>
      </c>
      <c r="G3360">
        <v>3</v>
      </c>
      <c r="H3360" s="36">
        <v>2</v>
      </c>
    </row>
    <row r="3361" spans="1:8" x14ac:dyDescent="0.3">
      <c r="A3361" s="43">
        <v>2022</v>
      </c>
      <c r="B3361">
        <v>4</v>
      </c>
      <c r="C3361">
        <v>1</v>
      </c>
      <c r="D3361">
        <v>1</v>
      </c>
      <c r="E3361">
        <v>1</v>
      </c>
      <c r="F3361">
        <v>1</v>
      </c>
      <c r="G3361">
        <v>1</v>
      </c>
      <c r="H3361" s="36">
        <v>2</v>
      </c>
    </row>
    <row r="3362" spans="1:8" x14ac:dyDescent="0.3">
      <c r="A3362" s="43">
        <v>2022</v>
      </c>
      <c r="B3362">
        <v>1</v>
      </c>
      <c r="C3362">
        <v>1</v>
      </c>
      <c r="D3362">
        <v>0</v>
      </c>
      <c r="E3362">
        <v>1</v>
      </c>
      <c r="F3362">
        <v>1</v>
      </c>
      <c r="G3362">
        <v>1</v>
      </c>
      <c r="H3362" s="36">
        <v>2</v>
      </c>
    </row>
    <row r="3363" spans="1:8" x14ac:dyDescent="0.3">
      <c r="A3363" s="43">
        <v>2017</v>
      </c>
      <c r="B3363">
        <v>4</v>
      </c>
      <c r="C3363">
        <v>1</v>
      </c>
      <c r="D3363">
        <v>0.99</v>
      </c>
      <c r="E3363">
        <v>1</v>
      </c>
      <c r="F3363">
        <v>27</v>
      </c>
      <c r="G3363">
        <v>55</v>
      </c>
      <c r="H3363" s="36">
        <v>2</v>
      </c>
    </row>
    <row r="3364" spans="1:8" x14ac:dyDescent="0.3">
      <c r="A3364" s="43">
        <v>2017</v>
      </c>
      <c r="B3364">
        <v>3</v>
      </c>
      <c r="C3364">
        <v>1</v>
      </c>
      <c r="D3364">
        <v>0.67</v>
      </c>
      <c r="E3364">
        <v>2</v>
      </c>
      <c r="F3364">
        <v>1</v>
      </c>
      <c r="G3364">
        <v>3</v>
      </c>
      <c r="H3364" s="36">
        <v>2</v>
      </c>
    </row>
    <row r="3365" spans="1:8" x14ac:dyDescent="0.3">
      <c r="A3365" s="43">
        <v>2021</v>
      </c>
      <c r="B3365">
        <v>4</v>
      </c>
      <c r="C3365">
        <v>1</v>
      </c>
      <c r="D3365">
        <v>0.96</v>
      </c>
      <c r="E3365">
        <v>1</v>
      </c>
      <c r="F3365">
        <v>17</v>
      </c>
      <c r="G3365">
        <v>17</v>
      </c>
      <c r="H3365" s="36">
        <v>2</v>
      </c>
    </row>
    <row r="3366" spans="1:8" x14ac:dyDescent="0.3">
      <c r="A3366" s="43">
        <v>2019</v>
      </c>
      <c r="B3366">
        <v>4</v>
      </c>
      <c r="C3366">
        <v>0.99</v>
      </c>
      <c r="D3366">
        <v>0.99</v>
      </c>
      <c r="E3366">
        <v>2</v>
      </c>
      <c r="F3366">
        <v>11</v>
      </c>
      <c r="G3366">
        <v>12</v>
      </c>
      <c r="H3366" s="36">
        <v>2</v>
      </c>
    </row>
    <row r="3367" spans="1:8" x14ac:dyDescent="0.3">
      <c r="A3367" s="43">
        <v>2022</v>
      </c>
      <c r="B3367">
        <v>2</v>
      </c>
      <c r="C3367">
        <v>0</v>
      </c>
      <c r="D3367">
        <v>0</v>
      </c>
      <c r="E3367">
        <v>1</v>
      </c>
      <c r="F3367">
        <v>2</v>
      </c>
      <c r="G3367">
        <v>2</v>
      </c>
      <c r="H3367" s="36">
        <v>2</v>
      </c>
    </row>
    <row r="3368" spans="1:8" x14ac:dyDescent="0.3">
      <c r="A3368" s="43">
        <v>2020</v>
      </c>
      <c r="B3368">
        <v>4</v>
      </c>
      <c r="C3368">
        <v>0.95</v>
      </c>
      <c r="D3368">
        <v>1</v>
      </c>
      <c r="E3368">
        <v>1</v>
      </c>
      <c r="F3368">
        <v>1</v>
      </c>
      <c r="G3368">
        <v>1</v>
      </c>
      <c r="H3368" s="36">
        <v>2</v>
      </c>
    </row>
    <row r="3369" spans="1:8" x14ac:dyDescent="0.3">
      <c r="A3369" s="43">
        <v>2018</v>
      </c>
      <c r="B3369">
        <v>4</v>
      </c>
      <c r="C3369">
        <v>1</v>
      </c>
      <c r="D3369">
        <v>0.94</v>
      </c>
      <c r="E3369">
        <v>2</v>
      </c>
      <c r="F3369">
        <v>1</v>
      </c>
      <c r="G3369">
        <v>1</v>
      </c>
      <c r="H3369" s="36">
        <v>2</v>
      </c>
    </row>
    <row r="3370" spans="1:8" x14ac:dyDescent="0.3">
      <c r="A3370" s="43">
        <v>2021</v>
      </c>
      <c r="B3370">
        <v>0</v>
      </c>
      <c r="D3370">
        <v>1</v>
      </c>
      <c r="E3370">
        <v>2</v>
      </c>
      <c r="F3370">
        <v>2</v>
      </c>
      <c r="G3370">
        <v>2</v>
      </c>
      <c r="H3370" s="36">
        <v>2</v>
      </c>
    </row>
    <row r="3371" spans="1:8" x14ac:dyDescent="0.3">
      <c r="A3371" s="43">
        <v>2014</v>
      </c>
      <c r="B3371">
        <v>4</v>
      </c>
      <c r="C3371">
        <v>1</v>
      </c>
      <c r="D3371">
        <v>1</v>
      </c>
      <c r="E3371">
        <v>0</v>
      </c>
      <c r="F3371">
        <v>2</v>
      </c>
      <c r="G3371">
        <v>3</v>
      </c>
      <c r="H3371" s="36">
        <v>2</v>
      </c>
    </row>
    <row r="3372" spans="1:8" x14ac:dyDescent="0.3">
      <c r="A3372" s="43">
        <v>2022</v>
      </c>
      <c r="B3372">
        <v>4</v>
      </c>
      <c r="C3372">
        <v>1</v>
      </c>
      <c r="D3372">
        <v>1</v>
      </c>
      <c r="E3372">
        <v>2</v>
      </c>
      <c r="F3372">
        <v>6</v>
      </c>
      <c r="G3372">
        <v>7</v>
      </c>
      <c r="H3372" s="36">
        <v>2</v>
      </c>
    </row>
    <row r="3373" spans="1:8" x14ac:dyDescent="0.3">
      <c r="A3373" s="43">
        <v>2022</v>
      </c>
      <c r="B3373">
        <v>4</v>
      </c>
      <c r="C3373">
        <v>1</v>
      </c>
      <c r="D3373">
        <v>0.96</v>
      </c>
      <c r="E3373">
        <v>2</v>
      </c>
      <c r="F3373">
        <v>4</v>
      </c>
      <c r="G3373">
        <v>4</v>
      </c>
      <c r="H3373" s="36">
        <v>2</v>
      </c>
    </row>
    <row r="3374" spans="1:8" x14ac:dyDescent="0.3">
      <c r="A3374" s="43">
        <v>2022</v>
      </c>
      <c r="B3374">
        <v>4</v>
      </c>
      <c r="C3374">
        <v>1</v>
      </c>
      <c r="D3374">
        <v>0.97</v>
      </c>
      <c r="E3374">
        <v>1</v>
      </c>
      <c r="F3374">
        <v>5</v>
      </c>
      <c r="G3374">
        <v>5</v>
      </c>
      <c r="H3374" s="36">
        <v>2</v>
      </c>
    </row>
    <row r="3375" spans="1:8" x14ac:dyDescent="0.3">
      <c r="A3375" s="43">
        <v>2019</v>
      </c>
      <c r="B3375">
        <v>4</v>
      </c>
      <c r="C3375">
        <v>1</v>
      </c>
      <c r="D3375">
        <v>0.96</v>
      </c>
      <c r="E3375">
        <v>2</v>
      </c>
      <c r="F3375">
        <v>3</v>
      </c>
      <c r="G3375">
        <v>3</v>
      </c>
      <c r="H3375" s="36">
        <v>2</v>
      </c>
    </row>
    <row r="3376" spans="1:8" x14ac:dyDescent="0.3">
      <c r="A3376" s="43">
        <v>2022</v>
      </c>
      <c r="B3376">
        <v>4</v>
      </c>
      <c r="C3376">
        <v>1</v>
      </c>
      <c r="D3376">
        <v>0.94</v>
      </c>
      <c r="E3376">
        <v>1</v>
      </c>
      <c r="F3376">
        <v>2</v>
      </c>
      <c r="G3376">
        <v>2</v>
      </c>
      <c r="H3376" s="36">
        <v>2</v>
      </c>
    </row>
    <row r="3377" spans="1:8" x14ac:dyDescent="0.3">
      <c r="A3377" s="43">
        <v>2017</v>
      </c>
      <c r="B3377">
        <v>4</v>
      </c>
      <c r="C3377">
        <v>1</v>
      </c>
      <c r="D3377">
        <v>1</v>
      </c>
      <c r="E3377">
        <v>1</v>
      </c>
      <c r="F3377">
        <v>2</v>
      </c>
      <c r="G3377">
        <v>2</v>
      </c>
      <c r="H3377" s="36">
        <v>2</v>
      </c>
    </row>
    <row r="3378" spans="1:8" x14ac:dyDescent="0.3">
      <c r="A3378" s="43">
        <v>2016</v>
      </c>
      <c r="B3378">
        <v>4</v>
      </c>
      <c r="C3378">
        <v>1</v>
      </c>
      <c r="D3378">
        <v>0.92</v>
      </c>
      <c r="E3378">
        <v>2</v>
      </c>
      <c r="F3378">
        <v>2</v>
      </c>
      <c r="G3378">
        <v>2</v>
      </c>
      <c r="H3378" s="36">
        <v>2</v>
      </c>
    </row>
    <row r="3379" spans="1:8" x14ac:dyDescent="0.3">
      <c r="A3379" s="43">
        <v>2013</v>
      </c>
      <c r="B3379">
        <v>0</v>
      </c>
      <c r="D3379">
        <v>1</v>
      </c>
      <c r="E3379">
        <v>1</v>
      </c>
      <c r="F3379">
        <v>3</v>
      </c>
      <c r="G3379">
        <v>5</v>
      </c>
      <c r="H3379" s="36">
        <v>2</v>
      </c>
    </row>
    <row r="3380" spans="1:8" x14ac:dyDescent="0.3">
      <c r="A3380" s="43">
        <v>2016</v>
      </c>
      <c r="B3380">
        <v>4</v>
      </c>
      <c r="C3380">
        <v>1</v>
      </c>
      <c r="D3380">
        <v>1</v>
      </c>
      <c r="E3380">
        <v>2</v>
      </c>
      <c r="F3380">
        <v>2</v>
      </c>
      <c r="G3380">
        <v>2</v>
      </c>
      <c r="H3380" s="36">
        <v>2</v>
      </c>
    </row>
    <row r="3381" spans="1:8" x14ac:dyDescent="0.3">
      <c r="A3381" s="43">
        <v>2018</v>
      </c>
      <c r="B3381">
        <v>0</v>
      </c>
      <c r="E3381">
        <v>1</v>
      </c>
      <c r="F3381">
        <v>1</v>
      </c>
      <c r="G3381">
        <v>1</v>
      </c>
      <c r="H3381" s="36">
        <v>2</v>
      </c>
    </row>
    <row r="3382" spans="1:8" x14ac:dyDescent="0.3">
      <c r="A3382" s="43">
        <v>2022</v>
      </c>
      <c r="B3382">
        <v>4</v>
      </c>
      <c r="C3382">
        <v>1</v>
      </c>
      <c r="D3382">
        <v>1</v>
      </c>
      <c r="E3382">
        <v>1</v>
      </c>
      <c r="F3382">
        <v>83</v>
      </c>
      <c r="G3382">
        <v>83</v>
      </c>
      <c r="H3382" s="36">
        <v>2</v>
      </c>
    </row>
    <row r="3383" spans="1:8" x14ac:dyDescent="0.3">
      <c r="A3383" s="43">
        <v>2022</v>
      </c>
      <c r="B3383">
        <v>1</v>
      </c>
      <c r="C3383">
        <v>1</v>
      </c>
      <c r="D3383">
        <v>0.5</v>
      </c>
      <c r="E3383">
        <v>1</v>
      </c>
      <c r="F3383">
        <v>1</v>
      </c>
      <c r="G3383">
        <v>1</v>
      </c>
      <c r="H3383" s="36">
        <v>2</v>
      </c>
    </row>
    <row r="3384" spans="1:8" x14ac:dyDescent="0.3">
      <c r="A3384" s="43">
        <v>2013</v>
      </c>
      <c r="B3384">
        <v>4</v>
      </c>
      <c r="C3384">
        <v>1</v>
      </c>
      <c r="D3384">
        <v>0.91</v>
      </c>
      <c r="E3384">
        <v>2</v>
      </c>
      <c r="F3384">
        <v>1</v>
      </c>
      <c r="G3384">
        <v>1</v>
      </c>
      <c r="H3384" s="36">
        <v>2</v>
      </c>
    </row>
    <row r="3385" spans="1:8" x14ac:dyDescent="0.3">
      <c r="A3385" s="43">
        <v>2020</v>
      </c>
      <c r="B3385">
        <v>4</v>
      </c>
      <c r="C3385">
        <v>0.9</v>
      </c>
      <c r="D3385">
        <v>0.79</v>
      </c>
      <c r="E3385">
        <v>2</v>
      </c>
      <c r="F3385">
        <v>1</v>
      </c>
      <c r="G3385">
        <v>1</v>
      </c>
      <c r="H3385" s="36">
        <v>2</v>
      </c>
    </row>
    <row r="3386" spans="1:8" x14ac:dyDescent="0.3">
      <c r="A3386" s="43">
        <v>2015</v>
      </c>
      <c r="B3386">
        <v>4</v>
      </c>
      <c r="C3386">
        <v>1</v>
      </c>
      <c r="D3386">
        <v>0</v>
      </c>
      <c r="E3386">
        <v>1</v>
      </c>
      <c r="F3386">
        <v>1</v>
      </c>
      <c r="G3386">
        <v>2</v>
      </c>
      <c r="H3386" s="36">
        <v>2</v>
      </c>
    </row>
    <row r="3387" spans="1:8" x14ac:dyDescent="0.3">
      <c r="A3387" s="43">
        <v>2016</v>
      </c>
      <c r="B3387">
        <v>4</v>
      </c>
      <c r="C3387">
        <v>1</v>
      </c>
      <c r="D3387">
        <v>1</v>
      </c>
      <c r="E3387">
        <v>1</v>
      </c>
      <c r="F3387">
        <v>1</v>
      </c>
      <c r="G3387">
        <v>1</v>
      </c>
      <c r="H3387" s="36">
        <v>2</v>
      </c>
    </row>
    <row r="3388" spans="1:8" x14ac:dyDescent="0.3">
      <c r="A3388" s="43">
        <v>2022</v>
      </c>
      <c r="B3388">
        <v>4</v>
      </c>
      <c r="C3388">
        <v>0.8</v>
      </c>
      <c r="D3388">
        <v>1</v>
      </c>
      <c r="E3388">
        <v>1</v>
      </c>
      <c r="F3388">
        <v>1</v>
      </c>
      <c r="G3388">
        <v>1</v>
      </c>
      <c r="H3388" s="36">
        <v>2</v>
      </c>
    </row>
    <row r="3389" spans="1:8" x14ac:dyDescent="0.3">
      <c r="A3389" s="43">
        <v>2022</v>
      </c>
      <c r="B3389">
        <v>3</v>
      </c>
      <c r="C3389">
        <v>0.9</v>
      </c>
      <c r="D3389">
        <v>1</v>
      </c>
      <c r="E3389">
        <v>1</v>
      </c>
      <c r="F3389">
        <v>8</v>
      </c>
      <c r="G3389">
        <v>9</v>
      </c>
      <c r="H3389" s="36">
        <v>2</v>
      </c>
    </row>
    <row r="3390" spans="1:8" x14ac:dyDescent="0.3">
      <c r="A3390" s="43">
        <v>2018</v>
      </c>
      <c r="B3390">
        <v>1</v>
      </c>
      <c r="C3390">
        <v>0.5</v>
      </c>
      <c r="D3390">
        <v>0.56999999999999995</v>
      </c>
      <c r="E3390">
        <v>1</v>
      </c>
      <c r="F3390">
        <v>1</v>
      </c>
      <c r="G3390">
        <v>2</v>
      </c>
      <c r="H3390" s="36">
        <v>2</v>
      </c>
    </row>
    <row r="3391" spans="1:8" x14ac:dyDescent="0.3">
      <c r="A3391" s="43">
        <v>2019</v>
      </c>
      <c r="B3391">
        <v>3</v>
      </c>
      <c r="C3391">
        <v>1</v>
      </c>
      <c r="D3391">
        <v>0.44</v>
      </c>
      <c r="E3391">
        <v>1</v>
      </c>
      <c r="F3391">
        <v>1</v>
      </c>
      <c r="G3391">
        <v>1</v>
      </c>
      <c r="H3391" s="36">
        <v>2</v>
      </c>
    </row>
    <row r="3392" spans="1:8" x14ac:dyDescent="0.3">
      <c r="A3392" s="43">
        <v>2022</v>
      </c>
      <c r="B3392">
        <v>0</v>
      </c>
      <c r="E3392">
        <v>1</v>
      </c>
      <c r="F3392">
        <v>1</v>
      </c>
      <c r="G3392">
        <v>1</v>
      </c>
      <c r="H3392" s="36">
        <v>2</v>
      </c>
    </row>
    <row r="3393" spans="1:8" x14ac:dyDescent="0.3">
      <c r="A3393" s="43">
        <v>2016</v>
      </c>
      <c r="B3393">
        <v>2</v>
      </c>
      <c r="C3393">
        <v>0</v>
      </c>
      <c r="D3393">
        <v>0</v>
      </c>
      <c r="E3393">
        <v>1</v>
      </c>
      <c r="F3393">
        <v>2</v>
      </c>
      <c r="G3393">
        <v>2</v>
      </c>
      <c r="H3393" s="36">
        <v>2</v>
      </c>
    </row>
    <row r="3394" spans="1:8" x14ac:dyDescent="0.3">
      <c r="A3394" s="43">
        <v>2022</v>
      </c>
      <c r="B3394">
        <v>4</v>
      </c>
      <c r="C3394">
        <v>1</v>
      </c>
      <c r="D3394">
        <v>1</v>
      </c>
      <c r="E3394">
        <v>2</v>
      </c>
      <c r="F3394">
        <v>1</v>
      </c>
      <c r="G3394">
        <v>1</v>
      </c>
      <c r="H3394" s="36">
        <v>2</v>
      </c>
    </row>
    <row r="3395" spans="1:8" x14ac:dyDescent="0.3">
      <c r="A3395" s="43">
        <v>2016</v>
      </c>
      <c r="B3395">
        <v>3</v>
      </c>
      <c r="C3395">
        <v>1</v>
      </c>
      <c r="D3395">
        <v>0.8</v>
      </c>
      <c r="E3395">
        <v>2</v>
      </c>
      <c r="F3395">
        <v>1</v>
      </c>
      <c r="G3395">
        <v>1</v>
      </c>
      <c r="H3395" s="36">
        <v>2</v>
      </c>
    </row>
    <row r="3396" spans="1:8" x14ac:dyDescent="0.3">
      <c r="A3396" s="43">
        <v>2022</v>
      </c>
      <c r="B3396">
        <v>4</v>
      </c>
      <c r="C3396">
        <v>1</v>
      </c>
      <c r="D3396">
        <v>1</v>
      </c>
      <c r="E3396">
        <v>1</v>
      </c>
      <c r="F3396">
        <v>1</v>
      </c>
      <c r="G3396">
        <v>1</v>
      </c>
      <c r="H3396" s="36">
        <v>2</v>
      </c>
    </row>
    <row r="3397" spans="1:8" x14ac:dyDescent="0.3">
      <c r="A3397" s="43">
        <v>2016</v>
      </c>
      <c r="B3397">
        <v>4</v>
      </c>
      <c r="C3397">
        <v>1</v>
      </c>
      <c r="D3397">
        <v>1</v>
      </c>
      <c r="E3397">
        <v>1</v>
      </c>
      <c r="F3397">
        <v>1</v>
      </c>
      <c r="G3397">
        <v>1</v>
      </c>
      <c r="H3397" s="36">
        <v>2</v>
      </c>
    </row>
    <row r="3398" spans="1:8" x14ac:dyDescent="0.3">
      <c r="A3398" s="43">
        <v>2022</v>
      </c>
      <c r="B3398">
        <v>4</v>
      </c>
      <c r="C3398">
        <v>1</v>
      </c>
      <c r="D3398">
        <v>1</v>
      </c>
      <c r="E3398">
        <v>2</v>
      </c>
      <c r="F3398">
        <v>2</v>
      </c>
      <c r="G3398">
        <v>2</v>
      </c>
      <c r="H3398" s="36">
        <v>2</v>
      </c>
    </row>
    <row r="3399" spans="1:8" x14ac:dyDescent="0.3">
      <c r="A3399" s="43">
        <v>2022</v>
      </c>
      <c r="B3399">
        <v>4</v>
      </c>
      <c r="C3399">
        <v>1</v>
      </c>
      <c r="D3399">
        <v>0.79</v>
      </c>
      <c r="E3399">
        <v>1</v>
      </c>
      <c r="F3399">
        <v>1</v>
      </c>
      <c r="G3399">
        <v>1</v>
      </c>
      <c r="H3399" s="36">
        <v>2</v>
      </c>
    </row>
    <row r="3400" spans="1:8" x14ac:dyDescent="0.3">
      <c r="A3400" s="43">
        <v>2022</v>
      </c>
      <c r="B3400">
        <v>4</v>
      </c>
      <c r="C3400">
        <v>1</v>
      </c>
      <c r="D3400">
        <v>0.94</v>
      </c>
      <c r="E3400">
        <v>1</v>
      </c>
      <c r="F3400">
        <v>1</v>
      </c>
      <c r="G3400">
        <v>1</v>
      </c>
      <c r="H3400" s="36">
        <v>2</v>
      </c>
    </row>
    <row r="3401" spans="1:8" x14ac:dyDescent="0.3">
      <c r="A3401" s="43">
        <v>2015</v>
      </c>
      <c r="B3401">
        <v>0</v>
      </c>
      <c r="D3401">
        <v>0</v>
      </c>
      <c r="E3401">
        <v>1</v>
      </c>
      <c r="F3401">
        <v>1</v>
      </c>
      <c r="G3401">
        <v>1</v>
      </c>
      <c r="H3401" s="36">
        <v>2</v>
      </c>
    </row>
    <row r="3402" spans="1:8" x14ac:dyDescent="0.3">
      <c r="A3402" s="43">
        <v>2022</v>
      </c>
      <c r="B3402">
        <v>1</v>
      </c>
      <c r="C3402">
        <v>0.6</v>
      </c>
      <c r="D3402">
        <v>0.57999999999999996</v>
      </c>
      <c r="E3402">
        <v>1</v>
      </c>
      <c r="F3402">
        <v>1</v>
      </c>
      <c r="G3402">
        <v>1</v>
      </c>
      <c r="H3402" s="36">
        <v>2</v>
      </c>
    </row>
    <row r="3403" spans="1:8" x14ac:dyDescent="0.3">
      <c r="A3403" s="43">
        <v>2021</v>
      </c>
      <c r="B3403">
        <v>4</v>
      </c>
      <c r="C3403">
        <v>1</v>
      </c>
      <c r="D3403">
        <v>1</v>
      </c>
      <c r="E3403">
        <v>1</v>
      </c>
      <c r="F3403">
        <v>5</v>
      </c>
      <c r="G3403">
        <v>6</v>
      </c>
      <c r="H3403" s="36">
        <v>2</v>
      </c>
    </row>
    <row r="3404" spans="1:8" x14ac:dyDescent="0.3">
      <c r="A3404" s="43">
        <v>2019</v>
      </c>
      <c r="B3404">
        <v>0</v>
      </c>
      <c r="D3404">
        <v>1</v>
      </c>
      <c r="E3404">
        <v>1</v>
      </c>
      <c r="F3404">
        <v>1</v>
      </c>
      <c r="G3404">
        <v>1</v>
      </c>
      <c r="H3404" s="36">
        <v>2</v>
      </c>
    </row>
    <row r="3405" spans="1:8" x14ac:dyDescent="0.3">
      <c r="A3405" s="43">
        <v>2016</v>
      </c>
      <c r="B3405">
        <v>3</v>
      </c>
      <c r="C3405">
        <v>1</v>
      </c>
      <c r="D3405">
        <v>0.9</v>
      </c>
      <c r="E3405">
        <v>1</v>
      </c>
      <c r="F3405">
        <v>1</v>
      </c>
      <c r="G3405">
        <v>1</v>
      </c>
      <c r="H3405" s="36">
        <v>2</v>
      </c>
    </row>
    <row r="3406" spans="1:8" x14ac:dyDescent="0.3">
      <c r="A3406" s="43">
        <v>2022</v>
      </c>
      <c r="B3406">
        <v>4</v>
      </c>
      <c r="C3406">
        <v>1</v>
      </c>
      <c r="D3406">
        <v>0.99</v>
      </c>
      <c r="E3406">
        <v>2</v>
      </c>
      <c r="F3406">
        <v>1</v>
      </c>
      <c r="G3406">
        <v>1</v>
      </c>
      <c r="H3406" s="36">
        <v>2</v>
      </c>
    </row>
    <row r="3407" spans="1:8" x14ac:dyDescent="0.3">
      <c r="A3407" s="43">
        <v>2022</v>
      </c>
      <c r="B3407">
        <v>0</v>
      </c>
      <c r="D3407">
        <v>1</v>
      </c>
      <c r="E3407">
        <v>2</v>
      </c>
      <c r="F3407">
        <v>1</v>
      </c>
      <c r="G3407">
        <v>1</v>
      </c>
      <c r="H3407" s="36">
        <v>2</v>
      </c>
    </row>
    <row r="3408" spans="1:8" x14ac:dyDescent="0.3">
      <c r="A3408" s="43">
        <v>2014</v>
      </c>
      <c r="B3408">
        <v>4</v>
      </c>
      <c r="C3408">
        <v>1</v>
      </c>
      <c r="D3408">
        <v>1</v>
      </c>
      <c r="E3408">
        <v>2</v>
      </c>
      <c r="F3408">
        <v>1</v>
      </c>
      <c r="G3408">
        <v>1</v>
      </c>
      <c r="H3408" s="36">
        <v>2</v>
      </c>
    </row>
    <row r="3409" spans="1:8" x14ac:dyDescent="0.3">
      <c r="A3409" s="43">
        <v>2017</v>
      </c>
      <c r="B3409">
        <v>4</v>
      </c>
      <c r="C3409">
        <v>1</v>
      </c>
      <c r="D3409">
        <v>1</v>
      </c>
      <c r="E3409">
        <v>2</v>
      </c>
      <c r="F3409">
        <v>5</v>
      </c>
      <c r="G3409">
        <v>5</v>
      </c>
      <c r="H3409" s="36">
        <v>2</v>
      </c>
    </row>
    <row r="3410" spans="1:8" x14ac:dyDescent="0.3">
      <c r="A3410" s="43">
        <v>2014</v>
      </c>
      <c r="B3410">
        <v>4</v>
      </c>
      <c r="C3410">
        <v>1</v>
      </c>
      <c r="D3410">
        <v>0.98</v>
      </c>
      <c r="E3410">
        <v>2</v>
      </c>
      <c r="F3410">
        <v>1</v>
      </c>
      <c r="G3410">
        <v>2</v>
      </c>
      <c r="H3410" s="36">
        <v>2</v>
      </c>
    </row>
    <row r="3411" spans="1:8" x14ac:dyDescent="0.3">
      <c r="A3411" s="43">
        <v>2022</v>
      </c>
      <c r="B3411">
        <v>4</v>
      </c>
      <c r="C3411">
        <v>1</v>
      </c>
      <c r="D3411">
        <v>0.99</v>
      </c>
      <c r="E3411">
        <v>2</v>
      </c>
      <c r="F3411">
        <v>1</v>
      </c>
      <c r="G3411">
        <v>1</v>
      </c>
      <c r="H3411" s="36">
        <v>2</v>
      </c>
    </row>
    <row r="3412" spans="1:8" x14ac:dyDescent="0.3">
      <c r="A3412" s="43">
        <v>2022</v>
      </c>
      <c r="B3412">
        <v>4</v>
      </c>
      <c r="C3412">
        <v>1</v>
      </c>
      <c r="D3412">
        <v>1</v>
      </c>
      <c r="E3412">
        <v>1</v>
      </c>
      <c r="F3412">
        <v>1</v>
      </c>
      <c r="G3412">
        <v>1</v>
      </c>
      <c r="H3412" s="36">
        <v>2</v>
      </c>
    </row>
    <row r="3413" spans="1:8" x14ac:dyDescent="0.3">
      <c r="A3413" s="43">
        <v>2022</v>
      </c>
      <c r="B3413">
        <v>4</v>
      </c>
      <c r="C3413">
        <v>1</v>
      </c>
      <c r="D3413">
        <v>1</v>
      </c>
      <c r="E3413">
        <v>2</v>
      </c>
      <c r="F3413">
        <v>3</v>
      </c>
      <c r="G3413">
        <v>3</v>
      </c>
      <c r="H3413" s="36">
        <v>2</v>
      </c>
    </row>
    <row r="3414" spans="1:8" x14ac:dyDescent="0.3">
      <c r="A3414" s="43">
        <v>2022</v>
      </c>
      <c r="B3414">
        <v>4</v>
      </c>
      <c r="C3414">
        <v>1</v>
      </c>
      <c r="D3414">
        <v>0.97</v>
      </c>
      <c r="E3414">
        <v>2</v>
      </c>
      <c r="F3414">
        <v>1</v>
      </c>
      <c r="G3414">
        <v>1</v>
      </c>
      <c r="H3414" s="36">
        <v>2</v>
      </c>
    </row>
    <row r="3415" spans="1:8" x14ac:dyDescent="0.3">
      <c r="A3415" s="43">
        <v>2022</v>
      </c>
      <c r="B3415">
        <v>4</v>
      </c>
      <c r="C3415">
        <v>1</v>
      </c>
      <c r="D3415">
        <v>0.99</v>
      </c>
      <c r="E3415">
        <v>2</v>
      </c>
      <c r="F3415">
        <v>1</v>
      </c>
      <c r="G3415">
        <v>1</v>
      </c>
      <c r="H3415" s="36">
        <v>2</v>
      </c>
    </row>
    <row r="3416" spans="1:8" x14ac:dyDescent="0.3">
      <c r="A3416" s="43">
        <v>2022</v>
      </c>
      <c r="B3416">
        <v>4</v>
      </c>
      <c r="C3416">
        <v>1</v>
      </c>
      <c r="D3416">
        <v>0.99</v>
      </c>
      <c r="E3416">
        <v>0</v>
      </c>
      <c r="F3416">
        <v>5</v>
      </c>
      <c r="G3416">
        <v>5</v>
      </c>
      <c r="H3416" s="36">
        <v>2</v>
      </c>
    </row>
    <row r="3417" spans="1:8" x14ac:dyDescent="0.3">
      <c r="A3417" s="43">
        <v>2022</v>
      </c>
      <c r="B3417">
        <v>4</v>
      </c>
      <c r="C3417">
        <v>1</v>
      </c>
      <c r="D3417">
        <v>1</v>
      </c>
      <c r="E3417">
        <v>1</v>
      </c>
      <c r="F3417">
        <v>1</v>
      </c>
      <c r="G3417">
        <v>1</v>
      </c>
      <c r="H3417" s="36">
        <v>2</v>
      </c>
    </row>
    <row r="3418" spans="1:8" x14ac:dyDescent="0.3">
      <c r="A3418" s="43">
        <v>2021</v>
      </c>
      <c r="B3418">
        <v>4</v>
      </c>
      <c r="C3418">
        <v>1</v>
      </c>
      <c r="D3418">
        <v>0.99</v>
      </c>
      <c r="E3418">
        <v>2</v>
      </c>
      <c r="F3418">
        <v>1</v>
      </c>
      <c r="G3418">
        <v>1</v>
      </c>
      <c r="H3418" s="36">
        <v>2</v>
      </c>
    </row>
    <row r="3419" spans="1:8" x14ac:dyDescent="0.3">
      <c r="A3419" s="43">
        <v>2018</v>
      </c>
      <c r="B3419">
        <v>4</v>
      </c>
      <c r="C3419">
        <v>1</v>
      </c>
      <c r="D3419">
        <v>1</v>
      </c>
      <c r="E3419">
        <v>2</v>
      </c>
      <c r="F3419">
        <v>2</v>
      </c>
      <c r="G3419">
        <v>2</v>
      </c>
      <c r="H3419" s="36">
        <v>2</v>
      </c>
    </row>
    <row r="3420" spans="1:8" x14ac:dyDescent="0.3">
      <c r="A3420" s="43">
        <v>2015</v>
      </c>
      <c r="B3420">
        <v>4</v>
      </c>
      <c r="C3420">
        <v>1</v>
      </c>
      <c r="D3420">
        <v>1</v>
      </c>
      <c r="E3420">
        <v>2</v>
      </c>
      <c r="F3420">
        <v>3</v>
      </c>
      <c r="G3420">
        <v>3</v>
      </c>
      <c r="H3420" s="36">
        <v>2</v>
      </c>
    </row>
    <row r="3421" spans="1:8" x14ac:dyDescent="0.3">
      <c r="A3421" s="43">
        <v>2016</v>
      </c>
      <c r="B3421">
        <v>0</v>
      </c>
      <c r="D3421">
        <v>0</v>
      </c>
      <c r="E3421">
        <v>1</v>
      </c>
      <c r="F3421">
        <v>2</v>
      </c>
      <c r="G3421">
        <v>2</v>
      </c>
      <c r="H3421" s="36">
        <v>2</v>
      </c>
    </row>
    <row r="3422" spans="1:8" x14ac:dyDescent="0.3">
      <c r="A3422" s="43">
        <v>2022</v>
      </c>
      <c r="B3422">
        <v>2</v>
      </c>
      <c r="C3422">
        <v>0.1</v>
      </c>
      <c r="D3422">
        <v>0</v>
      </c>
      <c r="E3422">
        <v>1</v>
      </c>
      <c r="F3422">
        <v>3</v>
      </c>
      <c r="G3422">
        <v>3</v>
      </c>
      <c r="H3422" s="36">
        <v>2</v>
      </c>
    </row>
    <row r="3423" spans="1:8" x14ac:dyDescent="0.3">
      <c r="A3423" s="43">
        <v>2016</v>
      </c>
      <c r="B3423">
        <v>4</v>
      </c>
      <c r="C3423">
        <v>0.94</v>
      </c>
      <c r="D3423">
        <v>1</v>
      </c>
      <c r="E3423">
        <v>2</v>
      </c>
      <c r="F3423">
        <v>4</v>
      </c>
      <c r="G3423">
        <v>4</v>
      </c>
      <c r="H3423" s="36">
        <v>2</v>
      </c>
    </row>
    <row r="3424" spans="1:8" x14ac:dyDescent="0.3">
      <c r="A3424" s="43">
        <v>2021</v>
      </c>
      <c r="B3424">
        <v>4</v>
      </c>
      <c r="C3424">
        <v>1</v>
      </c>
      <c r="D3424">
        <v>1</v>
      </c>
      <c r="E3424">
        <v>1</v>
      </c>
      <c r="F3424">
        <v>1</v>
      </c>
      <c r="G3424">
        <v>2</v>
      </c>
      <c r="H3424" s="36">
        <v>2</v>
      </c>
    </row>
    <row r="3425" spans="1:8" x14ac:dyDescent="0.3">
      <c r="A3425" s="43">
        <v>2013</v>
      </c>
      <c r="B3425">
        <v>4</v>
      </c>
      <c r="C3425">
        <v>1</v>
      </c>
      <c r="D3425">
        <v>1</v>
      </c>
      <c r="E3425">
        <v>1</v>
      </c>
      <c r="F3425">
        <v>2</v>
      </c>
      <c r="G3425">
        <v>6</v>
      </c>
      <c r="H3425" s="36">
        <v>2</v>
      </c>
    </row>
    <row r="3426" spans="1:8" x14ac:dyDescent="0.3">
      <c r="A3426" s="43">
        <v>2022</v>
      </c>
      <c r="B3426">
        <v>4</v>
      </c>
      <c r="C3426">
        <v>1</v>
      </c>
      <c r="D3426">
        <v>0.97</v>
      </c>
      <c r="E3426">
        <v>2</v>
      </c>
      <c r="F3426">
        <v>2</v>
      </c>
      <c r="G3426">
        <v>2</v>
      </c>
      <c r="H3426" s="36">
        <v>2</v>
      </c>
    </row>
    <row r="3427" spans="1:8" x14ac:dyDescent="0.3">
      <c r="A3427" s="43">
        <v>2022</v>
      </c>
      <c r="B3427">
        <v>4</v>
      </c>
      <c r="C3427">
        <v>1</v>
      </c>
      <c r="D3427">
        <v>1</v>
      </c>
      <c r="E3427">
        <v>1</v>
      </c>
      <c r="F3427">
        <v>1</v>
      </c>
      <c r="G3427">
        <v>2</v>
      </c>
      <c r="H3427" s="36">
        <v>2</v>
      </c>
    </row>
    <row r="3428" spans="1:8" x14ac:dyDescent="0.3">
      <c r="A3428" s="43">
        <v>2022</v>
      </c>
      <c r="B3428">
        <v>4</v>
      </c>
      <c r="C3428">
        <v>1</v>
      </c>
      <c r="D3428">
        <v>1</v>
      </c>
      <c r="E3428">
        <v>0</v>
      </c>
      <c r="F3428">
        <v>5</v>
      </c>
      <c r="G3428">
        <v>5</v>
      </c>
      <c r="H3428" s="36">
        <v>2</v>
      </c>
    </row>
    <row r="3429" spans="1:8" x14ac:dyDescent="0.3">
      <c r="A3429" s="43">
        <v>2022</v>
      </c>
      <c r="B3429">
        <v>4</v>
      </c>
      <c r="C3429">
        <v>1</v>
      </c>
      <c r="D3429">
        <v>1</v>
      </c>
      <c r="E3429">
        <v>2</v>
      </c>
      <c r="F3429">
        <v>1</v>
      </c>
      <c r="G3429">
        <v>1</v>
      </c>
      <c r="H3429" s="36">
        <v>2</v>
      </c>
    </row>
    <row r="3430" spans="1:8" x14ac:dyDescent="0.3">
      <c r="A3430" s="43">
        <v>2022</v>
      </c>
      <c r="B3430">
        <v>4</v>
      </c>
      <c r="C3430">
        <v>1</v>
      </c>
      <c r="D3430">
        <v>0.96</v>
      </c>
      <c r="E3430">
        <v>1</v>
      </c>
      <c r="F3430">
        <v>1</v>
      </c>
      <c r="G3430">
        <v>2</v>
      </c>
      <c r="H3430" s="36">
        <v>2</v>
      </c>
    </row>
    <row r="3431" spans="1:8" x14ac:dyDescent="0.3">
      <c r="A3431" s="43">
        <v>2015</v>
      </c>
      <c r="B3431">
        <v>4</v>
      </c>
      <c r="C3431">
        <v>1</v>
      </c>
      <c r="D3431">
        <v>0.7</v>
      </c>
      <c r="E3431">
        <v>2</v>
      </c>
      <c r="F3431">
        <v>1</v>
      </c>
      <c r="G3431">
        <v>1</v>
      </c>
      <c r="H3431" s="36">
        <v>2</v>
      </c>
    </row>
    <row r="3432" spans="1:8" x14ac:dyDescent="0.3">
      <c r="A3432" s="43">
        <v>2015</v>
      </c>
      <c r="B3432">
        <v>2</v>
      </c>
      <c r="C3432">
        <v>0.4</v>
      </c>
      <c r="D3432">
        <v>0.8</v>
      </c>
      <c r="E3432">
        <v>1</v>
      </c>
      <c r="F3432">
        <v>1</v>
      </c>
      <c r="G3432">
        <v>1</v>
      </c>
      <c r="H3432" s="36">
        <v>2</v>
      </c>
    </row>
    <row r="3433" spans="1:8" x14ac:dyDescent="0.3">
      <c r="A3433" s="43">
        <v>2016</v>
      </c>
      <c r="B3433">
        <v>3</v>
      </c>
      <c r="C3433">
        <v>1</v>
      </c>
      <c r="D3433">
        <v>0.97</v>
      </c>
      <c r="E3433">
        <v>2</v>
      </c>
      <c r="F3433">
        <v>1</v>
      </c>
      <c r="G3433">
        <v>1</v>
      </c>
      <c r="H3433" s="36">
        <v>2</v>
      </c>
    </row>
    <row r="3434" spans="1:8" x14ac:dyDescent="0.3">
      <c r="A3434" s="43">
        <v>2021</v>
      </c>
      <c r="B3434">
        <v>4</v>
      </c>
      <c r="C3434">
        <v>1</v>
      </c>
      <c r="D3434">
        <v>1</v>
      </c>
      <c r="E3434">
        <v>1</v>
      </c>
      <c r="F3434">
        <v>2</v>
      </c>
      <c r="G3434">
        <v>2</v>
      </c>
      <c r="H3434" s="36">
        <v>2</v>
      </c>
    </row>
    <row r="3435" spans="1:8" x14ac:dyDescent="0.3">
      <c r="A3435" s="43">
        <v>2012</v>
      </c>
      <c r="B3435">
        <v>4</v>
      </c>
      <c r="C3435">
        <v>1</v>
      </c>
      <c r="D3435">
        <v>0.99</v>
      </c>
      <c r="E3435">
        <v>2</v>
      </c>
      <c r="F3435">
        <v>2</v>
      </c>
      <c r="G3435">
        <v>2</v>
      </c>
      <c r="H3435" s="36">
        <v>2</v>
      </c>
    </row>
    <row r="3436" spans="1:8" x14ac:dyDescent="0.3">
      <c r="A3436" s="43">
        <v>2013</v>
      </c>
      <c r="B3436">
        <v>3</v>
      </c>
      <c r="C3436">
        <v>1</v>
      </c>
      <c r="D3436">
        <v>0.56000000000000005</v>
      </c>
      <c r="E3436">
        <v>2</v>
      </c>
      <c r="F3436">
        <v>1</v>
      </c>
      <c r="G3436">
        <v>3</v>
      </c>
      <c r="H3436" s="36">
        <v>2</v>
      </c>
    </row>
    <row r="3437" spans="1:8" x14ac:dyDescent="0.3">
      <c r="A3437" s="43">
        <v>2010</v>
      </c>
      <c r="B3437">
        <v>4</v>
      </c>
      <c r="C3437">
        <v>1</v>
      </c>
      <c r="D3437">
        <v>1</v>
      </c>
      <c r="E3437">
        <v>2</v>
      </c>
      <c r="F3437">
        <v>1</v>
      </c>
      <c r="G3437">
        <v>1</v>
      </c>
      <c r="H3437" s="36">
        <v>2</v>
      </c>
    </row>
    <row r="3438" spans="1:8" x14ac:dyDescent="0.3">
      <c r="A3438" s="43">
        <v>2016</v>
      </c>
      <c r="B3438">
        <v>4</v>
      </c>
      <c r="C3438">
        <v>1</v>
      </c>
      <c r="D3438">
        <v>1</v>
      </c>
      <c r="E3438">
        <v>1</v>
      </c>
      <c r="F3438">
        <v>3</v>
      </c>
      <c r="G3438">
        <v>3</v>
      </c>
      <c r="H3438" s="36">
        <v>2</v>
      </c>
    </row>
    <row r="3439" spans="1:8" x14ac:dyDescent="0.3">
      <c r="A3439" s="43">
        <v>2015</v>
      </c>
      <c r="B3439">
        <v>0</v>
      </c>
      <c r="D3439">
        <v>0</v>
      </c>
      <c r="E3439">
        <v>1</v>
      </c>
      <c r="F3439">
        <v>1</v>
      </c>
      <c r="G3439">
        <v>1</v>
      </c>
      <c r="H3439" s="36">
        <v>2</v>
      </c>
    </row>
    <row r="3440" spans="1:8" x14ac:dyDescent="0.3">
      <c r="A3440" s="43">
        <v>2022</v>
      </c>
      <c r="B3440">
        <v>4</v>
      </c>
      <c r="C3440">
        <v>1</v>
      </c>
      <c r="D3440">
        <v>0.94</v>
      </c>
      <c r="E3440">
        <v>2</v>
      </c>
      <c r="F3440">
        <v>9</v>
      </c>
      <c r="G3440">
        <v>9</v>
      </c>
      <c r="H3440" s="36">
        <v>2</v>
      </c>
    </row>
    <row r="3441" spans="1:8" x14ac:dyDescent="0.3">
      <c r="A3441" s="43">
        <v>2014</v>
      </c>
      <c r="B3441">
        <v>4</v>
      </c>
      <c r="C3441">
        <v>1</v>
      </c>
      <c r="D3441">
        <v>1</v>
      </c>
      <c r="E3441">
        <v>1</v>
      </c>
      <c r="F3441">
        <v>4</v>
      </c>
      <c r="G3441">
        <v>5</v>
      </c>
      <c r="H3441" s="36">
        <v>2</v>
      </c>
    </row>
    <row r="3442" spans="1:8" x14ac:dyDescent="0.3">
      <c r="A3442" s="43">
        <v>2016</v>
      </c>
      <c r="B3442">
        <v>3</v>
      </c>
      <c r="C3442">
        <v>1</v>
      </c>
      <c r="D3442">
        <v>0.8</v>
      </c>
      <c r="E3442">
        <v>2</v>
      </c>
      <c r="F3442">
        <v>1</v>
      </c>
      <c r="G3442">
        <v>2</v>
      </c>
      <c r="H3442" s="36">
        <v>2</v>
      </c>
    </row>
    <row r="3443" spans="1:8" x14ac:dyDescent="0.3">
      <c r="A3443" s="43">
        <v>2022</v>
      </c>
      <c r="B3443">
        <v>4</v>
      </c>
      <c r="C3443">
        <v>1</v>
      </c>
      <c r="D3443">
        <v>0.79</v>
      </c>
      <c r="E3443">
        <v>1</v>
      </c>
      <c r="F3443">
        <v>3</v>
      </c>
      <c r="G3443">
        <v>3</v>
      </c>
      <c r="H3443" s="36">
        <v>2</v>
      </c>
    </row>
    <row r="3444" spans="1:8" x14ac:dyDescent="0.3">
      <c r="A3444" s="43">
        <v>2019</v>
      </c>
      <c r="B3444">
        <v>1</v>
      </c>
      <c r="C3444">
        <v>1</v>
      </c>
      <c r="D3444">
        <v>0.8</v>
      </c>
      <c r="E3444">
        <v>1</v>
      </c>
      <c r="F3444">
        <v>1</v>
      </c>
      <c r="G3444">
        <v>1</v>
      </c>
      <c r="H3444" s="36">
        <v>2</v>
      </c>
    </row>
    <row r="3445" spans="1:8" x14ac:dyDescent="0.3">
      <c r="A3445" s="43">
        <v>2022</v>
      </c>
      <c r="B3445">
        <v>4</v>
      </c>
      <c r="C3445">
        <v>0.96</v>
      </c>
      <c r="D3445">
        <v>1</v>
      </c>
      <c r="E3445">
        <v>2</v>
      </c>
      <c r="F3445">
        <v>2</v>
      </c>
      <c r="G3445">
        <v>2</v>
      </c>
      <c r="H3445" s="36">
        <v>2</v>
      </c>
    </row>
    <row r="3446" spans="1:8" x14ac:dyDescent="0.3">
      <c r="A3446" s="43">
        <v>2015</v>
      </c>
      <c r="B3446">
        <v>3</v>
      </c>
      <c r="C3446">
        <v>1</v>
      </c>
      <c r="D3446">
        <v>0.5</v>
      </c>
      <c r="E3446">
        <v>1</v>
      </c>
      <c r="F3446">
        <v>1</v>
      </c>
      <c r="G3446">
        <v>2</v>
      </c>
      <c r="H3446" s="36">
        <v>2</v>
      </c>
    </row>
    <row r="3447" spans="1:8" x14ac:dyDescent="0.3">
      <c r="A3447" s="43">
        <v>2017</v>
      </c>
      <c r="B3447">
        <v>1</v>
      </c>
      <c r="C3447">
        <v>1</v>
      </c>
      <c r="D3447">
        <v>0.33</v>
      </c>
      <c r="E3447">
        <v>1</v>
      </c>
      <c r="F3447">
        <v>1</v>
      </c>
      <c r="G3447">
        <v>1</v>
      </c>
      <c r="H3447" s="36">
        <v>2</v>
      </c>
    </row>
    <row r="3448" spans="1:8" x14ac:dyDescent="0.3">
      <c r="A3448" s="43">
        <v>2017</v>
      </c>
      <c r="B3448">
        <v>3</v>
      </c>
      <c r="C3448">
        <v>1</v>
      </c>
      <c r="D3448">
        <v>0.99</v>
      </c>
      <c r="E3448">
        <v>2</v>
      </c>
      <c r="F3448">
        <v>8</v>
      </c>
      <c r="G3448">
        <v>8</v>
      </c>
      <c r="H3448" s="36">
        <v>2</v>
      </c>
    </row>
    <row r="3449" spans="1:8" x14ac:dyDescent="0.3">
      <c r="A3449" s="43">
        <v>2016</v>
      </c>
      <c r="B3449">
        <v>4</v>
      </c>
      <c r="C3449">
        <v>1</v>
      </c>
      <c r="D3449">
        <v>1</v>
      </c>
      <c r="E3449">
        <v>1</v>
      </c>
      <c r="F3449">
        <v>2</v>
      </c>
      <c r="G3449">
        <v>2</v>
      </c>
      <c r="H3449" s="36">
        <v>2</v>
      </c>
    </row>
    <row r="3450" spans="1:8" x14ac:dyDescent="0.3">
      <c r="A3450" s="43">
        <v>2013</v>
      </c>
      <c r="B3450">
        <v>1</v>
      </c>
      <c r="C3450">
        <v>1</v>
      </c>
      <c r="D3450">
        <v>0.22</v>
      </c>
      <c r="E3450">
        <v>1</v>
      </c>
      <c r="F3450">
        <v>1</v>
      </c>
      <c r="G3450">
        <v>1</v>
      </c>
      <c r="H3450" s="36">
        <v>2</v>
      </c>
    </row>
    <row r="3451" spans="1:8" x14ac:dyDescent="0.3">
      <c r="A3451" s="43">
        <v>2022</v>
      </c>
      <c r="B3451">
        <v>4</v>
      </c>
      <c r="C3451">
        <v>1</v>
      </c>
      <c r="D3451">
        <v>0.94</v>
      </c>
      <c r="E3451">
        <v>1</v>
      </c>
      <c r="F3451">
        <v>1</v>
      </c>
      <c r="G3451">
        <v>1</v>
      </c>
      <c r="H3451" s="36">
        <v>2</v>
      </c>
    </row>
    <row r="3452" spans="1:8" x14ac:dyDescent="0.3">
      <c r="A3452" s="43">
        <v>2022</v>
      </c>
      <c r="B3452">
        <v>4</v>
      </c>
      <c r="C3452">
        <v>0.97</v>
      </c>
      <c r="D3452">
        <v>0.93</v>
      </c>
      <c r="E3452">
        <v>1</v>
      </c>
      <c r="F3452">
        <v>2</v>
      </c>
      <c r="G3452">
        <v>2</v>
      </c>
      <c r="H3452" s="36">
        <v>2</v>
      </c>
    </row>
    <row r="3453" spans="1:8" x14ac:dyDescent="0.3">
      <c r="A3453" s="43">
        <v>2022</v>
      </c>
      <c r="B3453">
        <v>4</v>
      </c>
      <c r="C3453">
        <v>1</v>
      </c>
      <c r="D3453">
        <v>1</v>
      </c>
      <c r="E3453">
        <v>1</v>
      </c>
      <c r="F3453">
        <v>1</v>
      </c>
      <c r="G3453">
        <v>1</v>
      </c>
      <c r="H3453" s="36">
        <v>2</v>
      </c>
    </row>
    <row r="3454" spans="1:8" x14ac:dyDescent="0.3">
      <c r="A3454" s="43">
        <v>2022</v>
      </c>
      <c r="B3454">
        <v>4</v>
      </c>
      <c r="C3454">
        <v>1</v>
      </c>
      <c r="D3454">
        <v>1</v>
      </c>
      <c r="E3454">
        <v>2</v>
      </c>
      <c r="F3454">
        <v>2</v>
      </c>
      <c r="G3454">
        <v>2</v>
      </c>
      <c r="H3454" s="36">
        <v>2</v>
      </c>
    </row>
    <row r="3455" spans="1:8" x14ac:dyDescent="0.3">
      <c r="A3455" s="43">
        <v>2022</v>
      </c>
      <c r="B3455">
        <v>4</v>
      </c>
      <c r="C3455">
        <v>1</v>
      </c>
      <c r="D3455">
        <v>1</v>
      </c>
      <c r="E3455">
        <v>2</v>
      </c>
      <c r="F3455">
        <v>1</v>
      </c>
      <c r="G3455">
        <v>1</v>
      </c>
      <c r="H3455" s="36">
        <v>2</v>
      </c>
    </row>
    <row r="3456" spans="1:8" x14ac:dyDescent="0.3">
      <c r="A3456" s="43">
        <v>2018</v>
      </c>
      <c r="B3456">
        <v>4</v>
      </c>
      <c r="C3456">
        <v>1</v>
      </c>
      <c r="D3456">
        <v>1</v>
      </c>
      <c r="E3456">
        <v>2</v>
      </c>
      <c r="F3456">
        <v>2</v>
      </c>
      <c r="G3456">
        <v>2</v>
      </c>
      <c r="H3456" s="36">
        <v>2</v>
      </c>
    </row>
    <row r="3457" spans="1:8" x14ac:dyDescent="0.3">
      <c r="A3457" s="43">
        <v>2016</v>
      </c>
      <c r="B3457">
        <v>4</v>
      </c>
      <c r="C3457">
        <v>1</v>
      </c>
      <c r="D3457">
        <v>0.83</v>
      </c>
      <c r="E3457">
        <v>2</v>
      </c>
      <c r="F3457">
        <v>1</v>
      </c>
      <c r="G3457">
        <v>1</v>
      </c>
      <c r="H3457" s="36">
        <v>2</v>
      </c>
    </row>
    <row r="3458" spans="1:8" x14ac:dyDescent="0.3">
      <c r="A3458" s="43">
        <v>2016</v>
      </c>
      <c r="B3458">
        <v>3</v>
      </c>
      <c r="C3458">
        <v>0.92</v>
      </c>
      <c r="D3458">
        <v>0.98</v>
      </c>
      <c r="E3458">
        <v>2</v>
      </c>
      <c r="F3458">
        <v>1</v>
      </c>
      <c r="G3458">
        <v>1</v>
      </c>
      <c r="H3458" s="36">
        <v>2</v>
      </c>
    </row>
    <row r="3459" spans="1:8" x14ac:dyDescent="0.3">
      <c r="A3459" s="43">
        <v>2022</v>
      </c>
      <c r="B3459">
        <v>4</v>
      </c>
      <c r="C3459">
        <v>1</v>
      </c>
      <c r="D3459">
        <v>1</v>
      </c>
      <c r="E3459">
        <v>2</v>
      </c>
      <c r="F3459">
        <v>1</v>
      </c>
      <c r="G3459">
        <v>4</v>
      </c>
      <c r="H3459" s="36">
        <v>2</v>
      </c>
    </row>
    <row r="3460" spans="1:8" x14ac:dyDescent="0.3">
      <c r="A3460" s="43">
        <v>2013</v>
      </c>
      <c r="B3460">
        <v>4</v>
      </c>
      <c r="C3460">
        <v>1</v>
      </c>
      <c r="D3460">
        <v>0.97</v>
      </c>
      <c r="E3460">
        <v>2</v>
      </c>
      <c r="F3460">
        <v>2</v>
      </c>
      <c r="G3460">
        <v>2</v>
      </c>
      <c r="H3460" s="36">
        <v>2</v>
      </c>
    </row>
    <row r="3461" spans="1:8" x14ac:dyDescent="0.3">
      <c r="A3461" s="43">
        <v>2012</v>
      </c>
      <c r="B3461">
        <v>4</v>
      </c>
      <c r="C3461">
        <v>1</v>
      </c>
      <c r="D3461">
        <v>1</v>
      </c>
      <c r="E3461">
        <v>1</v>
      </c>
      <c r="F3461">
        <v>10</v>
      </c>
      <c r="G3461">
        <v>10</v>
      </c>
      <c r="H3461" s="36">
        <v>2</v>
      </c>
    </row>
    <row r="3462" spans="1:8" x14ac:dyDescent="0.3">
      <c r="A3462" s="43">
        <v>2017</v>
      </c>
      <c r="B3462">
        <v>4</v>
      </c>
      <c r="C3462">
        <v>1</v>
      </c>
      <c r="D3462">
        <v>1</v>
      </c>
      <c r="E3462">
        <v>2</v>
      </c>
      <c r="F3462">
        <v>1</v>
      </c>
      <c r="G3462">
        <v>1</v>
      </c>
      <c r="H3462" s="36">
        <v>2</v>
      </c>
    </row>
    <row r="3463" spans="1:8" x14ac:dyDescent="0.3">
      <c r="A3463" s="43">
        <v>2012</v>
      </c>
      <c r="B3463">
        <v>4</v>
      </c>
      <c r="C3463">
        <v>1</v>
      </c>
      <c r="D3463">
        <v>0.72</v>
      </c>
      <c r="E3463">
        <v>2</v>
      </c>
      <c r="F3463">
        <v>4</v>
      </c>
      <c r="G3463">
        <v>4</v>
      </c>
      <c r="H3463" s="36">
        <v>2</v>
      </c>
    </row>
    <row r="3464" spans="1:8" x14ac:dyDescent="0.3">
      <c r="A3464" s="43">
        <v>2022</v>
      </c>
      <c r="B3464">
        <v>1</v>
      </c>
      <c r="C3464">
        <v>1</v>
      </c>
      <c r="D3464">
        <v>0.74</v>
      </c>
      <c r="E3464">
        <v>1</v>
      </c>
      <c r="F3464">
        <v>1</v>
      </c>
      <c r="G3464">
        <v>2</v>
      </c>
      <c r="H3464" s="36">
        <v>2</v>
      </c>
    </row>
    <row r="3465" spans="1:8" x14ac:dyDescent="0.3">
      <c r="A3465" s="43">
        <v>2022</v>
      </c>
      <c r="B3465">
        <v>3</v>
      </c>
      <c r="C3465">
        <v>1</v>
      </c>
      <c r="D3465">
        <v>0.71</v>
      </c>
      <c r="E3465">
        <v>2</v>
      </c>
      <c r="F3465">
        <v>2</v>
      </c>
      <c r="G3465">
        <v>2</v>
      </c>
      <c r="H3465" s="36">
        <v>2</v>
      </c>
    </row>
    <row r="3466" spans="1:8" x14ac:dyDescent="0.3">
      <c r="A3466" s="43">
        <v>2022</v>
      </c>
      <c r="B3466">
        <v>4</v>
      </c>
      <c r="C3466">
        <v>1</v>
      </c>
      <c r="D3466">
        <v>0.97</v>
      </c>
      <c r="E3466">
        <v>1</v>
      </c>
      <c r="F3466">
        <v>1</v>
      </c>
      <c r="G3466">
        <v>1</v>
      </c>
      <c r="H3466" s="36">
        <v>2</v>
      </c>
    </row>
    <row r="3467" spans="1:8" x14ac:dyDescent="0.3">
      <c r="A3467" s="43">
        <v>2016</v>
      </c>
      <c r="B3467">
        <v>4</v>
      </c>
      <c r="C3467">
        <v>1</v>
      </c>
      <c r="D3467">
        <v>0.97</v>
      </c>
      <c r="E3467">
        <v>2</v>
      </c>
      <c r="F3467">
        <v>2</v>
      </c>
      <c r="G3467">
        <v>2</v>
      </c>
      <c r="H3467" s="36">
        <v>2</v>
      </c>
    </row>
    <row r="3468" spans="1:8" x14ac:dyDescent="0.3">
      <c r="A3468" s="43">
        <v>2022</v>
      </c>
      <c r="B3468">
        <v>4</v>
      </c>
      <c r="C3468">
        <v>1</v>
      </c>
      <c r="D3468">
        <v>1</v>
      </c>
      <c r="E3468">
        <v>1</v>
      </c>
      <c r="F3468">
        <v>1</v>
      </c>
      <c r="G3468">
        <v>1</v>
      </c>
      <c r="H3468" s="36">
        <v>2</v>
      </c>
    </row>
    <row r="3469" spans="1:8" x14ac:dyDescent="0.3">
      <c r="A3469" s="43">
        <v>2022</v>
      </c>
      <c r="B3469">
        <v>4</v>
      </c>
      <c r="C3469">
        <v>1</v>
      </c>
      <c r="D3469">
        <v>1</v>
      </c>
      <c r="E3469">
        <v>2</v>
      </c>
      <c r="F3469">
        <v>1</v>
      </c>
      <c r="G3469">
        <v>1</v>
      </c>
      <c r="H3469" s="36">
        <v>2</v>
      </c>
    </row>
    <row r="3470" spans="1:8" x14ac:dyDescent="0.3">
      <c r="A3470" s="43">
        <v>2022</v>
      </c>
      <c r="B3470">
        <v>4</v>
      </c>
      <c r="C3470">
        <v>1</v>
      </c>
      <c r="D3470">
        <v>1</v>
      </c>
      <c r="E3470">
        <v>2</v>
      </c>
      <c r="F3470">
        <v>2</v>
      </c>
      <c r="G3470">
        <v>2</v>
      </c>
      <c r="H3470" s="36">
        <v>2</v>
      </c>
    </row>
    <row r="3471" spans="1:8" x14ac:dyDescent="0.3">
      <c r="A3471" s="43">
        <v>2022</v>
      </c>
      <c r="B3471">
        <v>0</v>
      </c>
      <c r="E3471">
        <v>1</v>
      </c>
      <c r="F3471">
        <v>1</v>
      </c>
      <c r="G3471">
        <v>1</v>
      </c>
      <c r="H3471" s="36">
        <v>2</v>
      </c>
    </row>
    <row r="3472" spans="1:8" x14ac:dyDescent="0.3">
      <c r="A3472" s="43">
        <v>2023</v>
      </c>
      <c r="B3472">
        <v>0</v>
      </c>
      <c r="E3472">
        <v>1</v>
      </c>
      <c r="F3472">
        <v>1</v>
      </c>
      <c r="G3472">
        <v>1</v>
      </c>
      <c r="H3472" s="36">
        <v>2</v>
      </c>
    </row>
    <row r="3473" spans="1:8" x14ac:dyDescent="0.3">
      <c r="A3473" s="43">
        <v>2017</v>
      </c>
      <c r="B3473">
        <v>4</v>
      </c>
      <c r="C3473">
        <v>1</v>
      </c>
      <c r="D3473">
        <v>0.99</v>
      </c>
      <c r="E3473">
        <v>1</v>
      </c>
      <c r="F3473">
        <v>1</v>
      </c>
      <c r="G3473">
        <v>1</v>
      </c>
      <c r="H3473" s="36">
        <v>2</v>
      </c>
    </row>
    <row r="3474" spans="1:8" x14ac:dyDescent="0.3">
      <c r="A3474" s="43">
        <v>2014</v>
      </c>
      <c r="B3474">
        <v>2</v>
      </c>
      <c r="C3474">
        <v>0</v>
      </c>
      <c r="D3474">
        <v>0</v>
      </c>
      <c r="E3474">
        <v>1</v>
      </c>
      <c r="F3474">
        <v>1</v>
      </c>
      <c r="G3474">
        <v>3</v>
      </c>
      <c r="H3474" s="36">
        <v>2</v>
      </c>
    </row>
    <row r="3475" spans="1:8" x14ac:dyDescent="0.3">
      <c r="A3475" s="43">
        <v>2018</v>
      </c>
      <c r="B3475">
        <v>4</v>
      </c>
      <c r="C3475">
        <v>1</v>
      </c>
      <c r="D3475">
        <v>1</v>
      </c>
      <c r="E3475">
        <v>1</v>
      </c>
      <c r="F3475">
        <v>2</v>
      </c>
      <c r="G3475">
        <v>3</v>
      </c>
      <c r="H3475" s="36">
        <v>2</v>
      </c>
    </row>
    <row r="3476" spans="1:8" x14ac:dyDescent="0.3">
      <c r="A3476" s="43">
        <v>2022</v>
      </c>
      <c r="B3476">
        <v>4</v>
      </c>
      <c r="C3476">
        <v>1</v>
      </c>
      <c r="D3476">
        <v>1</v>
      </c>
      <c r="E3476">
        <v>1</v>
      </c>
      <c r="F3476">
        <v>1</v>
      </c>
      <c r="G3476">
        <v>1</v>
      </c>
      <c r="H3476" s="36">
        <v>2</v>
      </c>
    </row>
    <row r="3477" spans="1:8" x14ac:dyDescent="0.3">
      <c r="A3477" s="43">
        <v>2016</v>
      </c>
      <c r="B3477">
        <v>4</v>
      </c>
      <c r="C3477">
        <v>1</v>
      </c>
      <c r="D3477">
        <v>1</v>
      </c>
      <c r="E3477">
        <v>2</v>
      </c>
      <c r="F3477">
        <v>2</v>
      </c>
      <c r="G3477">
        <v>2</v>
      </c>
      <c r="H3477" s="36">
        <v>2</v>
      </c>
    </row>
    <row r="3478" spans="1:8" x14ac:dyDescent="0.3">
      <c r="A3478" s="43">
        <v>2013</v>
      </c>
      <c r="B3478">
        <v>3</v>
      </c>
      <c r="C3478">
        <v>1</v>
      </c>
      <c r="D3478">
        <v>0.76</v>
      </c>
      <c r="E3478">
        <v>2</v>
      </c>
      <c r="F3478">
        <v>2</v>
      </c>
      <c r="G3478">
        <v>2</v>
      </c>
      <c r="H3478" s="36">
        <v>2</v>
      </c>
    </row>
    <row r="3479" spans="1:8" x14ac:dyDescent="0.3">
      <c r="A3479" s="43">
        <v>2016</v>
      </c>
      <c r="B3479">
        <v>3</v>
      </c>
      <c r="C3479">
        <v>0.97</v>
      </c>
      <c r="D3479">
        <v>0.69</v>
      </c>
      <c r="E3479">
        <v>1</v>
      </c>
      <c r="F3479">
        <v>25</v>
      </c>
      <c r="G3479">
        <v>32</v>
      </c>
      <c r="H3479" s="36">
        <v>2</v>
      </c>
    </row>
    <row r="3480" spans="1:8" x14ac:dyDescent="0.3">
      <c r="A3480" s="43">
        <v>2021</v>
      </c>
      <c r="B3480">
        <v>4</v>
      </c>
      <c r="C3480">
        <v>1</v>
      </c>
      <c r="D3480">
        <v>0.81</v>
      </c>
      <c r="E3480">
        <v>2</v>
      </c>
      <c r="F3480">
        <v>1</v>
      </c>
      <c r="G3480">
        <v>1</v>
      </c>
      <c r="H3480" s="36">
        <v>2</v>
      </c>
    </row>
    <row r="3481" spans="1:8" x14ac:dyDescent="0.3">
      <c r="A3481" s="43">
        <v>2017</v>
      </c>
      <c r="B3481">
        <v>0</v>
      </c>
      <c r="E3481">
        <v>1</v>
      </c>
      <c r="F3481">
        <v>1</v>
      </c>
      <c r="G3481">
        <v>1</v>
      </c>
      <c r="H3481" s="36">
        <v>2</v>
      </c>
    </row>
    <row r="3482" spans="1:8" x14ac:dyDescent="0.3">
      <c r="A3482" s="43">
        <v>2016</v>
      </c>
      <c r="B3482">
        <v>3</v>
      </c>
      <c r="C3482">
        <v>1</v>
      </c>
      <c r="D3482">
        <v>0</v>
      </c>
      <c r="E3482">
        <v>1</v>
      </c>
      <c r="F3482">
        <v>1</v>
      </c>
      <c r="G3482">
        <v>1</v>
      </c>
      <c r="H3482" s="36">
        <v>2</v>
      </c>
    </row>
    <row r="3483" spans="1:8" x14ac:dyDescent="0.3">
      <c r="A3483" s="43">
        <v>2020</v>
      </c>
      <c r="B3483">
        <v>0</v>
      </c>
      <c r="E3483">
        <v>1</v>
      </c>
      <c r="F3483">
        <v>1</v>
      </c>
      <c r="G3483">
        <v>1</v>
      </c>
      <c r="H3483" s="36">
        <v>2</v>
      </c>
    </row>
    <row r="3484" spans="1:8" x14ac:dyDescent="0.3">
      <c r="A3484" s="43">
        <v>2016</v>
      </c>
      <c r="B3484">
        <v>4</v>
      </c>
      <c r="C3484">
        <v>0.94</v>
      </c>
      <c r="D3484">
        <v>0.89</v>
      </c>
      <c r="E3484">
        <v>0</v>
      </c>
      <c r="F3484">
        <v>7</v>
      </c>
      <c r="G3484">
        <v>18</v>
      </c>
      <c r="H3484" s="36">
        <v>2</v>
      </c>
    </row>
    <row r="3485" spans="1:8" x14ac:dyDescent="0.3">
      <c r="A3485" s="43">
        <v>2016</v>
      </c>
      <c r="B3485">
        <v>0</v>
      </c>
      <c r="D3485">
        <v>0.6</v>
      </c>
      <c r="E3485">
        <v>1</v>
      </c>
      <c r="F3485">
        <v>1</v>
      </c>
      <c r="G3485">
        <v>1</v>
      </c>
      <c r="H3485" s="36">
        <v>2</v>
      </c>
    </row>
    <row r="3486" spans="1:8" x14ac:dyDescent="0.3">
      <c r="A3486" s="43">
        <v>2023</v>
      </c>
      <c r="B3486">
        <v>0</v>
      </c>
      <c r="E3486">
        <v>1</v>
      </c>
      <c r="F3486">
        <v>4</v>
      </c>
      <c r="G3486">
        <v>4</v>
      </c>
      <c r="H3486" s="36">
        <v>2</v>
      </c>
    </row>
    <row r="3487" spans="1:8" x14ac:dyDescent="0.3">
      <c r="A3487" s="43">
        <v>2021</v>
      </c>
      <c r="B3487">
        <v>0</v>
      </c>
      <c r="E3487">
        <v>1</v>
      </c>
      <c r="F3487">
        <v>2</v>
      </c>
      <c r="G3487">
        <v>3</v>
      </c>
      <c r="H3487" s="36">
        <v>1</v>
      </c>
    </row>
    <row r="3488" spans="1:8" x14ac:dyDescent="0.3">
      <c r="A3488" s="43">
        <v>2022</v>
      </c>
      <c r="B3488">
        <v>4</v>
      </c>
      <c r="C3488">
        <v>0.87</v>
      </c>
      <c r="D3488">
        <v>0.81</v>
      </c>
      <c r="E3488">
        <v>1</v>
      </c>
      <c r="F3488">
        <v>2</v>
      </c>
      <c r="G3488">
        <v>2</v>
      </c>
      <c r="H3488" s="36">
        <v>2</v>
      </c>
    </row>
    <row r="3489" spans="1:8" x14ac:dyDescent="0.3">
      <c r="A3489" s="43">
        <v>2014</v>
      </c>
      <c r="B3489">
        <v>4</v>
      </c>
      <c r="C3489">
        <v>1</v>
      </c>
      <c r="D3489">
        <v>0.95</v>
      </c>
      <c r="E3489">
        <v>2</v>
      </c>
      <c r="F3489">
        <v>1</v>
      </c>
      <c r="G3489">
        <v>1</v>
      </c>
      <c r="H3489" s="36">
        <v>2</v>
      </c>
    </row>
    <row r="3490" spans="1:8" x14ac:dyDescent="0.3">
      <c r="A3490" s="43">
        <v>2016</v>
      </c>
      <c r="B3490">
        <v>4</v>
      </c>
      <c r="C3490">
        <v>1</v>
      </c>
      <c r="D3490">
        <v>1</v>
      </c>
      <c r="E3490">
        <v>1</v>
      </c>
      <c r="F3490">
        <v>2</v>
      </c>
      <c r="G3490">
        <v>2</v>
      </c>
      <c r="H3490" s="36">
        <v>2</v>
      </c>
    </row>
    <row r="3491" spans="1:8" x14ac:dyDescent="0.3">
      <c r="A3491" s="43">
        <v>2015</v>
      </c>
      <c r="B3491">
        <v>4</v>
      </c>
      <c r="C3491">
        <v>1</v>
      </c>
      <c r="D3491">
        <v>1</v>
      </c>
      <c r="E3491">
        <v>2</v>
      </c>
      <c r="F3491">
        <v>1</v>
      </c>
      <c r="G3491">
        <v>1</v>
      </c>
      <c r="H3491" s="36">
        <v>2</v>
      </c>
    </row>
    <row r="3492" spans="1:8" x14ac:dyDescent="0.3">
      <c r="A3492" s="43">
        <v>2016</v>
      </c>
      <c r="B3492">
        <v>4</v>
      </c>
      <c r="C3492">
        <v>1</v>
      </c>
      <c r="D3492">
        <v>0.98</v>
      </c>
      <c r="E3492">
        <v>2</v>
      </c>
      <c r="F3492">
        <v>1</v>
      </c>
      <c r="G3492">
        <v>1</v>
      </c>
      <c r="H3492" s="36">
        <v>2</v>
      </c>
    </row>
    <row r="3493" spans="1:8" x14ac:dyDescent="0.3">
      <c r="A3493" s="43">
        <v>2013</v>
      </c>
      <c r="B3493">
        <v>3</v>
      </c>
      <c r="C3493">
        <v>1</v>
      </c>
      <c r="D3493">
        <v>0.71</v>
      </c>
      <c r="E3493">
        <v>1</v>
      </c>
      <c r="F3493">
        <v>6</v>
      </c>
      <c r="G3493">
        <v>6</v>
      </c>
      <c r="H3493" s="36">
        <v>2</v>
      </c>
    </row>
    <row r="3494" spans="1:8" x14ac:dyDescent="0.3">
      <c r="A3494" s="43">
        <v>2022</v>
      </c>
      <c r="B3494">
        <v>4</v>
      </c>
      <c r="C3494">
        <v>1</v>
      </c>
      <c r="D3494">
        <v>1</v>
      </c>
      <c r="E3494">
        <v>1</v>
      </c>
      <c r="F3494">
        <v>1</v>
      </c>
      <c r="G3494">
        <v>1</v>
      </c>
      <c r="H3494" s="36">
        <v>2</v>
      </c>
    </row>
    <row r="3495" spans="1:8" x14ac:dyDescent="0.3">
      <c r="A3495" s="43">
        <v>2017</v>
      </c>
      <c r="B3495">
        <v>0</v>
      </c>
      <c r="E3495">
        <v>1</v>
      </c>
      <c r="F3495">
        <v>1</v>
      </c>
      <c r="G3495">
        <v>1</v>
      </c>
      <c r="H3495" s="36">
        <v>2</v>
      </c>
    </row>
    <row r="3496" spans="1:8" x14ac:dyDescent="0.3">
      <c r="A3496" s="43">
        <v>2019</v>
      </c>
      <c r="B3496">
        <v>4</v>
      </c>
      <c r="C3496">
        <v>1</v>
      </c>
      <c r="D3496">
        <v>0.61</v>
      </c>
      <c r="E3496">
        <v>2</v>
      </c>
      <c r="F3496">
        <v>1</v>
      </c>
      <c r="G3496">
        <v>2</v>
      </c>
      <c r="H3496" s="36">
        <v>2</v>
      </c>
    </row>
    <row r="3497" spans="1:8" x14ac:dyDescent="0.3">
      <c r="A3497" s="43">
        <v>2019</v>
      </c>
      <c r="B3497">
        <v>4</v>
      </c>
      <c r="C3497">
        <v>1</v>
      </c>
      <c r="D3497">
        <v>1</v>
      </c>
      <c r="E3497">
        <v>2</v>
      </c>
      <c r="F3497">
        <v>2</v>
      </c>
      <c r="G3497">
        <v>4</v>
      </c>
      <c r="H3497" s="36">
        <v>2</v>
      </c>
    </row>
    <row r="3498" spans="1:8" x14ac:dyDescent="0.3">
      <c r="A3498" s="43">
        <v>2021</v>
      </c>
      <c r="B3498">
        <v>0</v>
      </c>
      <c r="D3498">
        <v>1</v>
      </c>
      <c r="E3498">
        <v>1</v>
      </c>
      <c r="F3498">
        <v>1</v>
      </c>
      <c r="G3498">
        <v>1</v>
      </c>
      <c r="H3498" s="36">
        <v>2</v>
      </c>
    </row>
    <row r="3499" spans="1:8" x14ac:dyDescent="0.3">
      <c r="A3499" s="43">
        <v>2019</v>
      </c>
      <c r="B3499">
        <v>4</v>
      </c>
      <c r="C3499">
        <v>1</v>
      </c>
      <c r="D3499">
        <v>1</v>
      </c>
      <c r="E3499">
        <v>1</v>
      </c>
      <c r="F3499">
        <v>3</v>
      </c>
      <c r="G3499">
        <v>3</v>
      </c>
      <c r="H3499" s="36">
        <v>2</v>
      </c>
    </row>
    <row r="3500" spans="1:8" x14ac:dyDescent="0.3">
      <c r="A3500" s="43">
        <v>2011</v>
      </c>
      <c r="B3500">
        <v>3</v>
      </c>
      <c r="C3500">
        <v>1</v>
      </c>
      <c r="E3500">
        <v>1</v>
      </c>
      <c r="F3500">
        <v>11</v>
      </c>
      <c r="G3500">
        <v>11</v>
      </c>
      <c r="H3500" s="36">
        <v>2</v>
      </c>
    </row>
    <row r="3501" spans="1:8" x14ac:dyDescent="0.3">
      <c r="A3501" s="43">
        <v>2012</v>
      </c>
      <c r="B3501">
        <v>3</v>
      </c>
      <c r="C3501">
        <v>1</v>
      </c>
      <c r="D3501">
        <v>0.5</v>
      </c>
      <c r="E3501">
        <v>1</v>
      </c>
      <c r="F3501">
        <v>1</v>
      </c>
      <c r="G3501">
        <v>1</v>
      </c>
      <c r="H3501" s="36">
        <v>2</v>
      </c>
    </row>
    <row r="3502" spans="1:8" x14ac:dyDescent="0.3">
      <c r="A3502" s="43">
        <v>2022</v>
      </c>
      <c r="B3502">
        <v>1</v>
      </c>
      <c r="C3502">
        <v>1</v>
      </c>
      <c r="D3502">
        <v>0.5</v>
      </c>
      <c r="E3502">
        <v>1</v>
      </c>
      <c r="F3502">
        <v>2</v>
      </c>
      <c r="G3502">
        <v>2</v>
      </c>
      <c r="H3502" s="36">
        <v>2</v>
      </c>
    </row>
    <row r="3503" spans="1:8" x14ac:dyDescent="0.3">
      <c r="A3503" s="43">
        <v>2022</v>
      </c>
      <c r="B3503">
        <v>4</v>
      </c>
      <c r="C3503">
        <v>0.9</v>
      </c>
      <c r="D3503">
        <v>0.79</v>
      </c>
      <c r="E3503">
        <v>1</v>
      </c>
      <c r="F3503">
        <v>1</v>
      </c>
      <c r="G3503">
        <v>3</v>
      </c>
      <c r="H3503" s="36">
        <v>2</v>
      </c>
    </row>
    <row r="3504" spans="1:8" x14ac:dyDescent="0.3">
      <c r="A3504" s="43">
        <v>2015</v>
      </c>
      <c r="B3504">
        <v>4</v>
      </c>
      <c r="C3504">
        <v>1</v>
      </c>
      <c r="D3504">
        <v>0.95</v>
      </c>
      <c r="E3504">
        <v>2</v>
      </c>
      <c r="F3504">
        <v>1</v>
      </c>
      <c r="G3504">
        <v>1</v>
      </c>
      <c r="H3504" s="36">
        <v>2</v>
      </c>
    </row>
    <row r="3505" spans="1:8" x14ac:dyDescent="0.3">
      <c r="A3505" s="43">
        <v>2020</v>
      </c>
      <c r="B3505">
        <v>4</v>
      </c>
      <c r="C3505">
        <v>0.75</v>
      </c>
      <c r="D3505">
        <v>0.99</v>
      </c>
      <c r="E3505">
        <v>2</v>
      </c>
      <c r="F3505">
        <v>2</v>
      </c>
      <c r="G3505">
        <v>2</v>
      </c>
      <c r="H3505" s="36">
        <v>2</v>
      </c>
    </row>
    <row r="3506" spans="1:8" x14ac:dyDescent="0.3">
      <c r="A3506" s="43">
        <v>2017</v>
      </c>
      <c r="B3506">
        <v>4</v>
      </c>
      <c r="C3506">
        <v>1</v>
      </c>
      <c r="D3506">
        <v>0.77</v>
      </c>
      <c r="E3506">
        <v>1</v>
      </c>
      <c r="F3506">
        <v>2</v>
      </c>
      <c r="G3506">
        <v>2</v>
      </c>
      <c r="H3506" s="36">
        <v>2</v>
      </c>
    </row>
    <row r="3507" spans="1:8" x14ac:dyDescent="0.3">
      <c r="A3507" s="43">
        <v>2017</v>
      </c>
      <c r="B3507">
        <v>3</v>
      </c>
      <c r="C3507">
        <v>1</v>
      </c>
      <c r="D3507">
        <v>0.94</v>
      </c>
      <c r="E3507">
        <v>2</v>
      </c>
      <c r="F3507">
        <v>1</v>
      </c>
      <c r="G3507">
        <v>7</v>
      </c>
      <c r="H3507" s="36">
        <v>2</v>
      </c>
    </row>
    <row r="3508" spans="1:8" x14ac:dyDescent="0.3">
      <c r="A3508" s="43">
        <v>2022</v>
      </c>
      <c r="B3508">
        <v>4</v>
      </c>
      <c r="C3508">
        <v>1</v>
      </c>
      <c r="D3508">
        <v>0.99</v>
      </c>
      <c r="E3508">
        <v>1</v>
      </c>
      <c r="F3508">
        <v>2</v>
      </c>
      <c r="G3508">
        <v>2</v>
      </c>
      <c r="H3508" s="36">
        <v>2</v>
      </c>
    </row>
    <row r="3509" spans="1:8" x14ac:dyDescent="0.3">
      <c r="A3509" s="43">
        <v>2016</v>
      </c>
      <c r="B3509">
        <v>4</v>
      </c>
      <c r="C3509">
        <v>1</v>
      </c>
      <c r="D3509">
        <v>1</v>
      </c>
      <c r="E3509">
        <v>2</v>
      </c>
      <c r="F3509">
        <v>3</v>
      </c>
      <c r="G3509">
        <v>4</v>
      </c>
      <c r="H3509" s="36">
        <v>2</v>
      </c>
    </row>
    <row r="3510" spans="1:8" x14ac:dyDescent="0.3">
      <c r="A3510" s="43">
        <v>2015</v>
      </c>
      <c r="B3510">
        <v>3</v>
      </c>
      <c r="C3510">
        <v>1</v>
      </c>
      <c r="D3510">
        <v>1</v>
      </c>
      <c r="E3510">
        <v>1</v>
      </c>
      <c r="F3510">
        <v>2</v>
      </c>
      <c r="G3510">
        <v>2</v>
      </c>
      <c r="H3510" s="36">
        <v>2</v>
      </c>
    </row>
    <row r="3511" spans="1:8" x14ac:dyDescent="0.3">
      <c r="A3511" s="43">
        <v>2022</v>
      </c>
      <c r="B3511">
        <v>4</v>
      </c>
      <c r="C3511">
        <v>1</v>
      </c>
      <c r="D3511">
        <v>1</v>
      </c>
      <c r="E3511">
        <v>2</v>
      </c>
      <c r="F3511">
        <v>2</v>
      </c>
      <c r="G3511">
        <v>2</v>
      </c>
      <c r="H3511" s="36">
        <v>2</v>
      </c>
    </row>
    <row r="3512" spans="1:8" x14ac:dyDescent="0.3">
      <c r="A3512" s="43">
        <v>2017</v>
      </c>
      <c r="B3512">
        <v>4</v>
      </c>
      <c r="C3512">
        <v>1</v>
      </c>
      <c r="D3512">
        <v>0.81</v>
      </c>
      <c r="E3512">
        <v>2</v>
      </c>
      <c r="F3512">
        <v>1</v>
      </c>
      <c r="G3512">
        <v>1</v>
      </c>
      <c r="H3512" s="36">
        <v>2</v>
      </c>
    </row>
    <row r="3513" spans="1:8" x14ac:dyDescent="0.3">
      <c r="A3513" s="43">
        <v>2017</v>
      </c>
      <c r="B3513">
        <v>2</v>
      </c>
      <c r="C3513">
        <v>0.21</v>
      </c>
      <c r="D3513">
        <v>0</v>
      </c>
      <c r="E3513">
        <v>1</v>
      </c>
      <c r="F3513">
        <v>3</v>
      </c>
      <c r="G3513">
        <v>12</v>
      </c>
      <c r="H3513" s="36">
        <v>2</v>
      </c>
    </row>
    <row r="3514" spans="1:8" x14ac:dyDescent="0.3">
      <c r="A3514" s="43">
        <v>2022</v>
      </c>
      <c r="B3514">
        <v>3</v>
      </c>
      <c r="C3514">
        <v>1</v>
      </c>
      <c r="D3514">
        <v>0.99</v>
      </c>
      <c r="E3514">
        <v>2</v>
      </c>
      <c r="F3514">
        <v>1</v>
      </c>
      <c r="G3514">
        <v>2</v>
      </c>
      <c r="H3514" s="36">
        <v>2</v>
      </c>
    </row>
    <row r="3515" spans="1:8" x14ac:dyDescent="0.3">
      <c r="A3515" s="43">
        <v>2022</v>
      </c>
      <c r="B3515">
        <v>4</v>
      </c>
      <c r="C3515">
        <v>1</v>
      </c>
      <c r="D3515">
        <v>1</v>
      </c>
      <c r="E3515">
        <v>2</v>
      </c>
      <c r="F3515">
        <v>1</v>
      </c>
      <c r="G3515">
        <v>1</v>
      </c>
      <c r="H3515" s="36">
        <v>2</v>
      </c>
    </row>
    <row r="3516" spans="1:8" x14ac:dyDescent="0.3">
      <c r="A3516" s="43">
        <v>2016</v>
      </c>
      <c r="B3516">
        <v>3</v>
      </c>
      <c r="C3516">
        <v>1</v>
      </c>
      <c r="D3516">
        <v>0.47</v>
      </c>
      <c r="E3516">
        <v>1</v>
      </c>
      <c r="F3516">
        <v>1</v>
      </c>
      <c r="G3516">
        <v>1</v>
      </c>
      <c r="H3516" s="36">
        <v>2</v>
      </c>
    </row>
    <row r="3517" spans="1:8" x14ac:dyDescent="0.3">
      <c r="A3517" s="43">
        <v>2022</v>
      </c>
      <c r="B3517">
        <v>4</v>
      </c>
      <c r="C3517">
        <v>1</v>
      </c>
      <c r="D3517">
        <v>1</v>
      </c>
      <c r="E3517">
        <v>1</v>
      </c>
      <c r="F3517">
        <v>1</v>
      </c>
      <c r="G3517">
        <v>1</v>
      </c>
      <c r="H3517" s="36">
        <v>2</v>
      </c>
    </row>
    <row r="3518" spans="1:8" x14ac:dyDescent="0.3">
      <c r="A3518" s="43">
        <v>2022</v>
      </c>
      <c r="B3518">
        <v>3</v>
      </c>
      <c r="C3518">
        <v>1</v>
      </c>
      <c r="D3518">
        <v>0.92</v>
      </c>
      <c r="E3518">
        <v>1</v>
      </c>
      <c r="F3518">
        <v>2</v>
      </c>
      <c r="G3518">
        <v>2</v>
      </c>
      <c r="H3518" s="36">
        <v>2</v>
      </c>
    </row>
    <row r="3519" spans="1:8" x14ac:dyDescent="0.3">
      <c r="A3519" s="43">
        <v>2018</v>
      </c>
      <c r="B3519">
        <v>0</v>
      </c>
      <c r="E3519">
        <v>1</v>
      </c>
      <c r="F3519">
        <v>1</v>
      </c>
      <c r="G3519">
        <v>1</v>
      </c>
      <c r="H3519" s="36">
        <v>2</v>
      </c>
    </row>
    <row r="3520" spans="1:8" x14ac:dyDescent="0.3">
      <c r="A3520" s="43">
        <v>2022</v>
      </c>
      <c r="B3520">
        <v>4</v>
      </c>
      <c r="C3520">
        <v>1</v>
      </c>
      <c r="D3520">
        <v>1</v>
      </c>
      <c r="E3520">
        <v>1</v>
      </c>
      <c r="F3520">
        <v>1</v>
      </c>
      <c r="G3520">
        <v>1</v>
      </c>
      <c r="H3520" s="36">
        <v>2</v>
      </c>
    </row>
    <row r="3521" spans="1:8" x14ac:dyDescent="0.3">
      <c r="A3521" s="43">
        <v>2022</v>
      </c>
      <c r="B3521">
        <v>4</v>
      </c>
      <c r="C3521">
        <v>1</v>
      </c>
      <c r="D3521">
        <v>1</v>
      </c>
      <c r="E3521">
        <v>2</v>
      </c>
      <c r="F3521">
        <v>1</v>
      </c>
      <c r="G3521">
        <v>1</v>
      </c>
      <c r="H3521" s="36">
        <v>2</v>
      </c>
    </row>
    <row r="3522" spans="1:8" x14ac:dyDescent="0.3">
      <c r="A3522" s="43">
        <v>2022</v>
      </c>
      <c r="B3522">
        <v>4</v>
      </c>
      <c r="C3522">
        <v>1</v>
      </c>
      <c r="D3522">
        <v>1</v>
      </c>
      <c r="E3522">
        <v>2</v>
      </c>
      <c r="F3522">
        <v>1</v>
      </c>
      <c r="G3522">
        <v>1</v>
      </c>
      <c r="H3522" s="36">
        <v>2</v>
      </c>
    </row>
    <row r="3523" spans="1:8" x14ac:dyDescent="0.3">
      <c r="A3523" s="43">
        <v>2015</v>
      </c>
      <c r="B3523">
        <v>4</v>
      </c>
      <c r="C3523">
        <v>1</v>
      </c>
      <c r="D3523">
        <v>0.88</v>
      </c>
      <c r="E3523">
        <v>2</v>
      </c>
      <c r="F3523">
        <v>1</v>
      </c>
      <c r="G3523">
        <v>2</v>
      </c>
      <c r="H3523" s="36">
        <v>2</v>
      </c>
    </row>
    <row r="3524" spans="1:8" x14ac:dyDescent="0.3">
      <c r="A3524" s="43">
        <v>2019</v>
      </c>
      <c r="B3524">
        <v>2</v>
      </c>
      <c r="C3524">
        <v>0</v>
      </c>
      <c r="D3524">
        <v>0.33</v>
      </c>
      <c r="E3524">
        <v>1</v>
      </c>
      <c r="F3524">
        <v>1</v>
      </c>
      <c r="G3524">
        <v>1</v>
      </c>
      <c r="H3524" s="36">
        <v>2</v>
      </c>
    </row>
    <row r="3525" spans="1:8" x14ac:dyDescent="0.3">
      <c r="A3525" s="43">
        <v>2022</v>
      </c>
      <c r="B3525">
        <v>4</v>
      </c>
      <c r="C3525">
        <v>1</v>
      </c>
      <c r="D3525">
        <v>0.96</v>
      </c>
      <c r="E3525">
        <v>2</v>
      </c>
      <c r="F3525">
        <v>1</v>
      </c>
      <c r="G3525">
        <v>1</v>
      </c>
      <c r="H3525" s="36">
        <v>2</v>
      </c>
    </row>
    <row r="3526" spans="1:8" x14ac:dyDescent="0.3">
      <c r="A3526" s="43">
        <v>2017</v>
      </c>
      <c r="B3526">
        <v>4</v>
      </c>
      <c r="C3526">
        <v>1</v>
      </c>
      <c r="D3526">
        <v>0.94</v>
      </c>
      <c r="E3526">
        <v>1</v>
      </c>
      <c r="F3526">
        <v>1</v>
      </c>
      <c r="G3526">
        <v>1</v>
      </c>
      <c r="H3526" s="36">
        <v>2</v>
      </c>
    </row>
    <row r="3527" spans="1:8" x14ac:dyDescent="0.3">
      <c r="A3527" s="43">
        <v>2022</v>
      </c>
      <c r="B3527">
        <v>4</v>
      </c>
      <c r="C3527">
        <v>1</v>
      </c>
      <c r="D3527">
        <v>1</v>
      </c>
      <c r="E3527">
        <v>1</v>
      </c>
      <c r="F3527">
        <v>1</v>
      </c>
      <c r="G3527">
        <v>1</v>
      </c>
      <c r="H3527" s="36">
        <v>2</v>
      </c>
    </row>
    <row r="3528" spans="1:8" x14ac:dyDescent="0.3">
      <c r="A3528" s="43">
        <v>2022</v>
      </c>
      <c r="B3528">
        <v>1</v>
      </c>
      <c r="C3528">
        <v>0.5</v>
      </c>
      <c r="D3528">
        <v>0.96</v>
      </c>
      <c r="E3528">
        <v>1</v>
      </c>
      <c r="F3528">
        <v>1</v>
      </c>
      <c r="G3528">
        <v>1</v>
      </c>
      <c r="H3528" s="36">
        <v>2</v>
      </c>
    </row>
    <row r="3529" spans="1:8" x14ac:dyDescent="0.3">
      <c r="A3529" s="43">
        <v>2022</v>
      </c>
      <c r="B3529">
        <v>3</v>
      </c>
      <c r="C3529">
        <v>1</v>
      </c>
      <c r="D3529">
        <v>1</v>
      </c>
      <c r="E3529">
        <v>1</v>
      </c>
      <c r="F3529">
        <v>4</v>
      </c>
      <c r="G3529">
        <v>4</v>
      </c>
      <c r="H3529" s="36">
        <v>2</v>
      </c>
    </row>
    <row r="3530" spans="1:8" x14ac:dyDescent="0.3">
      <c r="A3530" s="43">
        <v>2022</v>
      </c>
      <c r="B3530">
        <v>4</v>
      </c>
      <c r="C3530">
        <v>1</v>
      </c>
      <c r="D3530">
        <v>0.99</v>
      </c>
      <c r="E3530">
        <v>2</v>
      </c>
      <c r="F3530">
        <v>1</v>
      </c>
      <c r="G3530">
        <v>1</v>
      </c>
      <c r="H3530" s="36">
        <v>2</v>
      </c>
    </row>
    <row r="3531" spans="1:8" x14ac:dyDescent="0.3">
      <c r="A3531" s="43">
        <v>2022</v>
      </c>
      <c r="B3531">
        <v>4</v>
      </c>
      <c r="C3531">
        <v>1</v>
      </c>
      <c r="D3531">
        <v>1</v>
      </c>
      <c r="E3531">
        <v>1</v>
      </c>
      <c r="F3531">
        <v>1</v>
      </c>
      <c r="G3531">
        <v>1</v>
      </c>
      <c r="H3531" s="36">
        <v>2</v>
      </c>
    </row>
    <row r="3532" spans="1:8" x14ac:dyDescent="0.3">
      <c r="A3532" s="43">
        <v>2022</v>
      </c>
      <c r="B3532">
        <v>4</v>
      </c>
      <c r="C3532">
        <v>1</v>
      </c>
      <c r="D3532">
        <v>1</v>
      </c>
      <c r="E3532">
        <v>1</v>
      </c>
      <c r="F3532">
        <v>1</v>
      </c>
      <c r="G3532">
        <v>1</v>
      </c>
      <c r="H3532" s="36">
        <v>2</v>
      </c>
    </row>
    <row r="3533" spans="1:8" x14ac:dyDescent="0.3">
      <c r="A3533" s="43">
        <v>2016</v>
      </c>
      <c r="B3533">
        <v>0</v>
      </c>
      <c r="E3533">
        <v>1</v>
      </c>
      <c r="F3533">
        <v>13</v>
      </c>
      <c r="G3533">
        <v>31</v>
      </c>
      <c r="H3533" s="36">
        <v>2</v>
      </c>
    </row>
    <row r="3534" spans="1:8" x14ac:dyDescent="0.3">
      <c r="A3534" s="43">
        <v>2015</v>
      </c>
      <c r="B3534">
        <v>0</v>
      </c>
      <c r="D3534">
        <v>0</v>
      </c>
      <c r="E3534">
        <v>1</v>
      </c>
      <c r="F3534">
        <v>1</v>
      </c>
      <c r="G3534">
        <v>1</v>
      </c>
      <c r="H3534" s="36">
        <v>2</v>
      </c>
    </row>
    <row r="3535" spans="1:8" x14ac:dyDescent="0.3">
      <c r="A3535" s="43">
        <v>2022</v>
      </c>
      <c r="B3535">
        <v>4</v>
      </c>
      <c r="C3535">
        <v>1</v>
      </c>
      <c r="D3535">
        <v>1</v>
      </c>
      <c r="E3535">
        <v>1</v>
      </c>
      <c r="F3535">
        <v>1</v>
      </c>
      <c r="G3535">
        <v>2</v>
      </c>
      <c r="H3535" s="36">
        <v>2</v>
      </c>
    </row>
    <row r="3536" spans="1:8" x14ac:dyDescent="0.3">
      <c r="A3536" s="43">
        <v>2019</v>
      </c>
      <c r="B3536">
        <v>0</v>
      </c>
      <c r="D3536">
        <v>0.77</v>
      </c>
      <c r="E3536">
        <v>1</v>
      </c>
      <c r="F3536">
        <v>1</v>
      </c>
      <c r="G3536">
        <v>1</v>
      </c>
      <c r="H3536" s="36">
        <v>2</v>
      </c>
    </row>
    <row r="3537" spans="1:8" x14ac:dyDescent="0.3">
      <c r="A3537" s="43">
        <v>2022</v>
      </c>
      <c r="B3537">
        <v>4</v>
      </c>
      <c r="C3537">
        <v>0.86</v>
      </c>
      <c r="D3537">
        <v>1</v>
      </c>
      <c r="E3537">
        <v>1</v>
      </c>
      <c r="F3537">
        <v>1</v>
      </c>
      <c r="G3537">
        <v>1</v>
      </c>
      <c r="H3537" s="36">
        <v>2</v>
      </c>
    </row>
    <row r="3538" spans="1:8" x14ac:dyDescent="0.3">
      <c r="A3538" s="43">
        <v>2014</v>
      </c>
      <c r="B3538">
        <v>1</v>
      </c>
      <c r="C3538">
        <v>0.8</v>
      </c>
      <c r="D3538">
        <v>0.69</v>
      </c>
      <c r="E3538">
        <v>1</v>
      </c>
      <c r="F3538">
        <v>2</v>
      </c>
      <c r="G3538">
        <v>3</v>
      </c>
      <c r="H3538" s="36">
        <v>2</v>
      </c>
    </row>
    <row r="3539" spans="1:8" x14ac:dyDescent="0.3">
      <c r="A3539" s="43">
        <v>2020</v>
      </c>
      <c r="B3539">
        <v>4</v>
      </c>
      <c r="C3539">
        <v>1</v>
      </c>
      <c r="D3539">
        <v>0.99</v>
      </c>
      <c r="E3539">
        <v>2</v>
      </c>
      <c r="F3539">
        <v>1</v>
      </c>
      <c r="G3539">
        <v>1</v>
      </c>
      <c r="H3539" s="36">
        <v>2</v>
      </c>
    </row>
    <row r="3540" spans="1:8" x14ac:dyDescent="0.3">
      <c r="A3540" s="43">
        <v>2013</v>
      </c>
      <c r="B3540">
        <v>4</v>
      </c>
      <c r="C3540">
        <v>1</v>
      </c>
      <c r="D3540">
        <v>0.97</v>
      </c>
      <c r="E3540">
        <v>1</v>
      </c>
      <c r="F3540">
        <v>4</v>
      </c>
      <c r="G3540">
        <v>10</v>
      </c>
      <c r="H3540" s="36">
        <v>2</v>
      </c>
    </row>
    <row r="3541" spans="1:8" x14ac:dyDescent="0.3">
      <c r="A3541" s="43">
        <v>2015</v>
      </c>
      <c r="B3541">
        <v>4</v>
      </c>
      <c r="C3541">
        <v>1</v>
      </c>
      <c r="D3541">
        <v>0.97</v>
      </c>
      <c r="E3541">
        <v>2</v>
      </c>
      <c r="F3541">
        <v>5</v>
      </c>
      <c r="G3541">
        <v>6</v>
      </c>
      <c r="H3541" s="36">
        <v>2</v>
      </c>
    </row>
    <row r="3542" spans="1:8" x14ac:dyDescent="0.3">
      <c r="A3542" s="43">
        <v>2017</v>
      </c>
      <c r="B3542">
        <v>4</v>
      </c>
      <c r="C3542">
        <v>0.8</v>
      </c>
      <c r="D3542">
        <v>0.5</v>
      </c>
      <c r="E3542">
        <v>1</v>
      </c>
      <c r="F3542">
        <v>1</v>
      </c>
      <c r="G3542">
        <v>8</v>
      </c>
      <c r="H3542" s="36">
        <v>2</v>
      </c>
    </row>
    <row r="3543" spans="1:8" x14ac:dyDescent="0.3">
      <c r="A3543" s="43">
        <v>2015</v>
      </c>
      <c r="B3543">
        <v>4</v>
      </c>
      <c r="C3543">
        <v>1</v>
      </c>
      <c r="D3543">
        <v>1</v>
      </c>
      <c r="E3543">
        <v>2</v>
      </c>
      <c r="F3543">
        <v>5</v>
      </c>
      <c r="G3543">
        <v>5</v>
      </c>
      <c r="H3543" s="36">
        <v>2</v>
      </c>
    </row>
    <row r="3544" spans="1:8" x14ac:dyDescent="0.3">
      <c r="A3544" s="43">
        <v>2014</v>
      </c>
      <c r="B3544">
        <v>0</v>
      </c>
      <c r="E3544">
        <v>1</v>
      </c>
      <c r="F3544">
        <v>1</v>
      </c>
      <c r="G3544">
        <v>2</v>
      </c>
      <c r="H3544" s="36">
        <v>2</v>
      </c>
    </row>
    <row r="3545" spans="1:8" x14ac:dyDescent="0.3">
      <c r="A3545" s="43">
        <v>2022</v>
      </c>
      <c r="B3545">
        <v>4</v>
      </c>
      <c r="C3545">
        <v>0.95</v>
      </c>
      <c r="D3545">
        <v>1</v>
      </c>
      <c r="E3545">
        <v>2</v>
      </c>
      <c r="F3545">
        <v>1</v>
      </c>
      <c r="G3545">
        <v>1</v>
      </c>
      <c r="H3545" s="36">
        <v>2</v>
      </c>
    </row>
    <row r="3546" spans="1:8" x14ac:dyDescent="0.3">
      <c r="A3546" s="43">
        <v>2018</v>
      </c>
      <c r="B3546">
        <v>4</v>
      </c>
      <c r="C3546">
        <v>1</v>
      </c>
      <c r="D3546">
        <v>0.92</v>
      </c>
      <c r="E3546">
        <v>2</v>
      </c>
      <c r="F3546">
        <v>2</v>
      </c>
      <c r="G3546">
        <v>2</v>
      </c>
      <c r="H3546" s="36">
        <v>2</v>
      </c>
    </row>
    <row r="3547" spans="1:8" x14ac:dyDescent="0.3">
      <c r="A3547" s="43">
        <v>2022</v>
      </c>
      <c r="B3547">
        <v>0</v>
      </c>
      <c r="E3547">
        <v>1</v>
      </c>
      <c r="F3547">
        <v>1</v>
      </c>
      <c r="G3547">
        <v>1</v>
      </c>
      <c r="H3547" s="36">
        <v>2</v>
      </c>
    </row>
    <row r="3548" spans="1:8" x14ac:dyDescent="0.3">
      <c r="A3548" s="43">
        <v>2022</v>
      </c>
      <c r="B3548">
        <v>4</v>
      </c>
      <c r="C3548">
        <v>1</v>
      </c>
      <c r="D3548">
        <v>1</v>
      </c>
      <c r="E3548">
        <v>1</v>
      </c>
      <c r="F3548">
        <v>4</v>
      </c>
      <c r="G3548">
        <v>4</v>
      </c>
      <c r="H3548" s="36">
        <v>1</v>
      </c>
    </row>
    <row r="3549" spans="1:8" x14ac:dyDescent="0.3">
      <c r="A3549" s="43">
        <v>2022</v>
      </c>
      <c r="B3549">
        <v>2</v>
      </c>
      <c r="C3549">
        <v>0</v>
      </c>
      <c r="D3549">
        <v>0</v>
      </c>
      <c r="E3549">
        <v>1</v>
      </c>
      <c r="F3549">
        <v>125</v>
      </c>
      <c r="G3549">
        <v>182</v>
      </c>
      <c r="H3549" s="36">
        <v>2</v>
      </c>
    </row>
    <row r="3550" spans="1:8" x14ac:dyDescent="0.3">
      <c r="A3550" s="43">
        <v>2022</v>
      </c>
      <c r="B3550">
        <v>4</v>
      </c>
      <c r="C3550">
        <v>1</v>
      </c>
      <c r="D3550">
        <v>0.99</v>
      </c>
      <c r="E3550">
        <v>1</v>
      </c>
      <c r="F3550">
        <v>1</v>
      </c>
      <c r="G3550">
        <v>1</v>
      </c>
      <c r="H3550" s="36">
        <v>2</v>
      </c>
    </row>
    <row r="3551" spans="1:8" x14ac:dyDescent="0.3">
      <c r="A3551" s="43">
        <v>2020</v>
      </c>
      <c r="B3551">
        <v>4</v>
      </c>
      <c r="C3551">
        <v>1</v>
      </c>
      <c r="D3551">
        <v>1</v>
      </c>
      <c r="E3551">
        <v>2</v>
      </c>
      <c r="F3551">
        <v>1</v>
      </c>
      <c r="G3551">
        <v>1</v>
      </c>
      <c r="H3551" s="36">
        <v>2</v>
      </c>
    </row>
    <row r="3552" spans="1:8" x14ac:dyDescent="0.3">
      <c r="A3552" s="43">
        <v>2016</v>
      </c>
      <c r="B3552">
        <v>4</v>
      </c>
      <c r="C3552">
        <v>1</v>
      </c>
      <c r="D3552">
        <v>0.91</v>
      </c>
      <c r="E3552">
        <v>2</v>
      </c>
      <c r="F3552">
        <v>2</v>
      </c>
      <c r="G3552">
        <v>7</v>
      </c>
      <c r="H3552" s="36">
        <v>2</v>
      </c>
    </row>
    <row r="3553" spans="1:8" x14ac:dyDescent="0.3">
      <c r="A3553" s="43">
        <v>2022</v>
      </c>
      <c r="B3553">
        <v>4</v>
      </c>
      <c r="C3553">
        <v>1</v>
      </c>
      <c r="D3553">
        <v>1</v>
      </c>
      <c r="E3553">
        <v>1</v>
      </c>
      <c r="F3553">
        <v>3</v>
      </c>
      <c r="G3553">
        <v>3</v>
      </c>
      <c r="H3553" s="36">
        <v>2</v>
      </c>
    </row>
    <row r="3554" spans="1:8" x14ac:dyDescent="0.3">
      <c r="A3554" s="43">
        <v>2017</v>
      </c>
      <c r="B3554">
        <v>3</v>
      </c>
      <c r="C3554">
        <v>1</v>
      </c>
      <c r="D3554">
        <v>0.86</v>
      </c>
      <c r="E3554">
        <v>2</v>
      </c>
      <c r="F3554">
        <v>3</v>
      </c>
      <c r="G3554">
        <v>3</v>
      </c>
      <c r="H3554" s="36">
        <v>2</v>
      </c>
    </row>
    <row r="3555" spans="1:8" x14ac:dyDescent="0.3">
      <c r="A3555" s="43">
        <v>2018</v>
      </c>
      <c r="B3555">
        <v>4</v>
      </c>
      <c r="C3555">
        <v>1</v>
      </c>
      <c r="D3555">
        <v>0.99</v>
      </c>
      <c r="E3555">
        <v>1</v>
      </c>
      <c r="F3555">
        <v>3</v>
      </c>
      <c r="G3555">
        <v>3</v>
      </c>
      <c r="H3555" s="36">
        <v>2</v>
      </c>
    </row>
    <row r="3556" spans="1:8" x14ac:dyDescent="0.3">
      <c r="A3556" s="43">
        <v>2022</v>
      </c>
      <c r="B3556">
        <v>4</v>
      </c>
      <c r="C3556">
        <v>1</v>
      </c>
      <c r="D3556">
        <v>1</v>
      </c>
      <c r="E3556">
        <v>1</v>
      </c>
      <c r="F3556">
        <v>6</v>
      </c>
      <c r="G3556">
        <v>7</v>
      </c>
      <c r="H3556" s="36">
        <v>1</v>
      </c>
    </row>
    <row r="3557" spans="1:8" x14ac:dyDescent="0.3">
      <c r="A3557" s="43">
        <v>2015</v>
      </c>
      <c r="B3557">
        <v>4</v>
      </c>
      <c r="C3557">
        <v>1</v>
      </c>
      <c r="D3557">
        <v>1</v>
      </c>
      <c r="E3557">
        <v>2</v>
      </c>
      <c r="F3557">
        <v>3</v>
      </c>
      <c r="G3557">
        <v>3</v>
      </c>
      <c r="H3557" s="36">
        <v>2</v>
      </c>
    </row>
    <row r="3558" spans="1:8" x14ac:dyDescent="0.3">
      <c r="A3558" s="43">
        <v>2022</v>
      </c>
      <c r="B3558">
        <v>4</v>
      </c>
      <c r="C3558">
        <v>1</v>
      </c>
      <c r="D3558">
        <v>1</v>
      </c>
      <c r="E3558">
        <v>2</v>
      </c>
      <c r="F3558">
        <v>1</v>
      </c>
      <c r="G3558">
        <v>1</v>
      </c>
      <c r="H3558" s="36">
        <v>2</v>
      </c>
    </row>
    <row r="3559" spans="1:8" x14ac:dyDescent="0.3">
      <c r="A3559" s="43">
        <v>2018</v>
      </c>
      <c r="B3559">
        <v>4</v>
      </c>
      <c r="C3559">
        <v>1</v>
      </c>
      <c r="D3559">
        <v>1</v>
      </c>
      <c r="E3559">
        <v>2</v>
      </c>
      <c r="F3559">
        <v>1</v>
      </c>
      <c r="G3559">
        <v>1</v>
      </c>
      <c r="H3559" s="36">
        <v>2</v>
      </c>
    </row>
    <row r="3560" spans="1:8" x14ac:dyDescent="0.3">
      <c r="A3560" s="43">
        <v>2017</v>
      </c>
      <c r="B3560">
        <v>4</v>
      </c>
      <c r="C3560">
        <v>0.91</v>
      </c>
      <c r="D3560">
        <v>1</v>
      </c>
      <c r="E3560">
        <v>1</v>
      </c>
      <c r="F3560">
        <v>1</v>
      </c>
      <c r="G3560">
        <v>1</v>
      </c>
      <c r="H3560" s="36">
        <v>2</v>
      </c>
    </row>
    <row r="3561" spans="1:8" x14ac:dyDescent="0.3">
      <c r="A3561" s="43">
        <v>2022</v>
      </c>
      <c r="B3561">
        <v>4</v>
      </c>
      <c r="C3561">
        <v>1</v>
      </c>
      <c r="D3561">
        <v>0.99</v>
      </c>
      <c r="E3561">
        <v>1</v>
      </c>
      <c r="F3561">
        <v>10</v>
      </c>
      <c r="G3561">
        <v>11</v>
      </c>
      <c r="H3561" s="36">
        <v>2</v>
      </c>
    </row>
    <row r="3562" spans="1:8" x14ac:dyDescent="0.3">
      <c r="A3562" s="43">
        <v>2022</v>
      </c>
      <c r="B3562">
        <v>4</v>
      </c>
      <c r="C3562">
        <v>1</v>
      </c>
      <c r="D3562">
        <v>1</v>
      </c>
      <c r="E3562">
        <v>1</v>
      </c>
      <c r="F3562">
        <v>1</v>
      </c>
      <c r="G3562">
        <v>1</v>
      </c>
      <c r="H3562" s="36">
        <v>2</v>
      </c>
    </row>
    <row r="3563" spans="1:8" x14ac:dyDescent="0.3">
      <c r="A3563" s="43">
        <v>2022</v>
      </c>
      <c r="B3563">
        <v>4</v>
      </c>
      <c r="C3563">
        <v>1</v>
      </c>
      <c r="D3563">
        <v>0.94</v>
      </c>
      <c r="E3563">
        <v>1</v>
      </c>
      <c r="F3563">
        <v>1</v>
      </c>
      <c r="G3563">
        <v>1</v>
      </c>
      <c r="H3563" s="36">
        <v>2</v>
      </c>
    </row>
    <row r="3564" spans="1:8" x14ac:dyDescent="0.3">
      <c r="A3564" s="43">
        <v>2015</v>
      </c>
      <c r="B3564">
        <v>3</v>
      </c>
      <c r="C3564">
        <v>1</v>
      </c>
      <c r="D3564">
        <v>0</v>
      </c>
      <c r="E3564">
        <v>1</v>
      </c>
      <c r="F3564">
        <v>1</v>
      </c>
      <c r="G3564">
        <v>1</v>
      </c>
      <c r="H3564" s="36">
        <v>2</v>
      </c>
    </row>
    <row r="3565" spans="1:8" x14ac:dyDescent="0.3">
      <c r="A3565" s="43">
        <v>2022</v>
      </c>
      <c r="B3565">
        <v>1</v>
      </c>
      <c r="C3565">
        <v>0.8</v>
      </c>
      <c r="D3565">
        <v>0</v>
      </c>
      <c r="E3565">
        <v>1</v>
      </c>
      <c r="F3565">
        <v>3</v>
      </c>
      <c r="G3565">
        <v>3</v>
      </c>
      <c r="H3565" s="36">
        <v>2</v>
      </c>
    </row>
    <row r="3566" spans="1:8" x14ac:dyDescent="0.3">
      <c r="A3566" s="43">
        <v>2020</v>
      </c>
      <c r="B3566">
        <v>2</v>
      </c>
      <c r="C3566">
        <v>0.28999999999999998</v>
      </c>
      <c r="D3566">
        <v>0</v>
      </c>
      <c r="E3566">
        <v>1</v>
      </c>
      <c r="F3566">
        <v>1</v>
      </c>
      <c r="G3566">
        <v>1</v>
      </c>
      <c r="H3566" s="36">
        <v>2</v>
      </c>
    </row>
    <row r="3567" spans="1:8" x14ac:dyDescent="0.3">
      <c r="A3567" s="43">
        <v>2018</v>
      </c>
      <c r="B3567">
        <v>4</v>
      </c>
      <c r="C3567">
        <v>1</v>
      </c>
      <c r="D3567">
        <v>1</v>
      </c>
      <c r="E3567">
        <v>2</v>
      </c>
      <c r="F3567">
        <v>14</v>
      </c>
      <c r="G3567">
        <v>14</v>
      </c>
      <c r="H3567" s="36">
        <v>2</v>
      </c>
    </row>
    <row r="3568" spans="1:8" x14ac:dyDescent="0.3">
      <c r="A3568" s="43">
        <v>2021</v>
      </c>
      <c r="B3568">
        <v>4</v>
      </c>
      <c r="C3568">
        <v>1</v>
      </c>
      <c r="D3568">
        <v>1</v>
      </c>
      <c r="E3568">
        <v>2</v>
      </c>
      <c r="F3568">
        <v>1</v>
      </c>
      <c r="G3568">
        <v>1</v>
      </c>
      <c r="H3568" s="36">
        <v>2</v>
      </c>
    </row>
    <row r="3569" spans="1:8" x14ac:dyDescent="0.3">
      <c r="A3569" s="43">
        <v>2022</v>
      </c>
      <c r="B3569">
        <v>4</v>
      </c>
      <c r="C3569">
        <v>0.98</v>
      </c>
      <c r="D3569">
        <v>0.91</v>
      </c>
      <c r="E3569">
        <v>1</v>
      </c>
      <c r="F3569">
        <v>2</v>
      </c>
      <c r="G3569">
        <v>5</v>
      </c>
      <c r="H3569" s="36">
        <v>2</v>
      </c>
    </row>
    <row r="3570" spans="1:8" x14ac:dyDescent="0.3">
      <c r="A3570" s="43">
        <v>2022</v>
      </c>
      <c r="B3570">
        <v>4</v>
      </c>
      <c r="C3570">
        <v>1</v>
      </c>
      <c r="D3570">
        <v>1</v>
      </c>
      <c r="E3570">
        <v>1</v>
      </c>
      <c r="F3570">
        <v>1</v>
      </c>
      <c r="G3570">
        <v>1</v>
      </c>
      <c r="H3570" s="36">
        <v>2</v>
      </c>
    </row>
    <row r="3571" spans="1:8" x14ac:dyDescent="0.3">
      <c r="A3571" s="43">
        <v>2022</v>
      </c>
      <c r="B3571">
        <v>4</v>
      </c>
      <c r="C3571">
        <v>1</v>
      </c>
      <c r="D3571">
        <v>1</v>
      </c>
      <c r="E3571">
        <v>1</v>
      </c>
      <c r="F3571">
        <v>1</v>
      </c>
      <c r="G3571">
        <v>1</v>
      </c>
      <c r="H3571" s="36">
        <v>2</v>
      </c>
    </row>
    <row r="3572" spans="1:8" x14ac:dyDescent="0.3">
      <c r="A3572" s="43">
        <v>2013</v>
      </c>
      <c r="B3572">
        <v>3</v>
      </c>
      <c r="C3572">
        <v>0.93</v>
      </c>
      <c r="D3572">
        <v>0.28000000000000003</v>
      </c>
      <c r="E3572">
        <v>1</v>
      </c>
      <c r="F3572">
        <v>5</v>
      </c>
      <c r="G3572">
        <v>7</v>
      </c>
      <c r="H3572" s="36">
        <v>2</v>
      </c>
    </row>
    <row r="3573" spans="1:8" x14ac:dyDescent="0.3">
      <c r="A3573" s="43">
        <v>2022</v>
      </c>
      <c r="B3573">
        <v>0</v>
      </c>
      <c r="D3573">
        <v>1</v>
      </c>
      <c r="E3573">
        <v>1</v>
      </c>
      <c r="F3573">
        <v>2</v>
      </c>
      <c r="G3573">
        <v>5</v>
      </c>
      <c r="H3573" s="36">
        <v>2</v>
      </c>
    </row>
    <row r="3574" spans="1:8" x14ac:dyDescent="0.3">
      <c r="A3574" s="43">
        <v>2021</v>
      </c>
      <c r="B3574">
        <v>2</v>
      </c>
      <c r="C3574">
        <v>0.1</v>
      </c>
      <c r="D3574">
        <v>0.01</v>
      </c>
      <c r="E3574">
        <v>1</v>
      </c>
      <c r="F3574">
        <v>1</v>
      </c>
      <c r="G3574">
        <v>1</v>
      </c>
      <c r="H3574" s="36">
        <v>2</v>
      </c>
    </row>
    <row r="3575" spans="1:8" x14ac:dyDescent="0.3">
      <c r="A3575" s="43">
        <v>2018</v>
      </c>
      <c r="B3575">
        <v>3</v>
      </c>
      <c r="C3575">
        <v>1</v>
      </c>
      <c r="D3575">
        <v>0.87</v>
      </c>
      <c r="E3575">
        <v>1</v>
      </c>
      <c r="F3575">
        <v>1</v>
      </c>
      <c r="G3575">
        <v>1</v>
      </c>
      <c r="H3575" s="36">
        <v>2</v>
      </c>
    </row>
    <row r="3576" spans="1:8" x14ac:dyDescent="0.3">
      <c r="A3576" s="43">
        <v>2020</v>
      </c>
      <c r="B3576">
        <v>1</v>
      </c>
      <c r="C3576">
        <v>1</v>
      </c>
      <c r="D3576">
        <v>0.86</v>
      </c>
      <c r="E3576">
        <v>1</v>
      </c>
      <c r="F3576">
        <v>1</v>
      </c>
      <c r="G3576">
        <v>1</v>
      </c>
      <c r="H3576" s="36">
        <v>2</v>
      </c>
    </row>
    <row r="3577" spans="1:8" x14ac:dyDescent="0.3">
      <c r="A3577" s="43">
        <v>2016</v>
      </c>
      <c r="B3577">
        <v>4</v>
      </c>
      <c r="C3577">
        <v>1</v>
      </c>
      <c r="D3577">
        <v>1</v>
      </c>
      <c r="E3577">
        <v>2</v>
      </c>
      <c r="F3577">
        <v>25</v>
      </c>
      <c r="G3577">
        <v>26</v>
      </c>
      <c r="H3577" s="36">
        <v>2</v>
      </c>
    </row>
    <row r="3578" spans="1:8" x14ac:dyDescent="0.3">
      <c r="A3578" s="43">
        <v>2019</v>
      </c>
      <c r="B3578">
        <v>4</v>
      </c>
      <c r="C3578">
        <v>1</v>
      </c>
      <c r="D3578">
        <v>1</v>
      </c>
      <c r="E3578">
        <v>2</v>
      </c>
      <c r="F3578">
        <v>1</v>
      </c>
      <c r="G3578">
        <v>2</v>
      </c>
      <c r="H3578" s="36">
        <v>2</v>
      </c>
    </row>
    <row r="3579" spans="1:8" x14ac:dyDescent="0.3">
      <c r="A3579" s="43">
        <v>2021</v>
      </c>
      <c r="B3579">
        <v>4</v>
      </c>
      <c r="C3579">
        <v>0.9</v>
      </c>
      <c r="D3579">
        <v>1</v>
      </c>
      <c r="E3579">
        <v>2</v>
      </c>
      <c r="F3579">
        <v>1</v>
      </c>
      <c r="G3579">
        <v>1</v>
      </c>
      <c r="H3579" s="36">
        <v>2</v>
      </c>
    </row>
    <row r="3580" spans="1:8" x14ac:dyDescent="0.3">
      <c r="A3580" s="43">
        <v>2018</v>
      </c>
      <c r="B3580">
        <v>2</v>
      </c>
      <c r="C3580">
        <v>0.2</v>
      </c>
      <c r="D3580">
        <v>0.2</v>
      </c>
      <c r="E3580">
        <v>1</v>
      </c>
      <c r="F3580">
        <v>2</v>
      </c>
      <c r="G3580">
        <v>3</v>
      </c>
      <c r="H3580" s="36">
        <v>2</v>
      </c>
    </row>
    <row r="3581" spans="1:8" x14ac:dyDescent="0.3">
      <c r="A3581" s="43">
        <v>2020</v>
      </c>
      <c r="B3581">
        <v>4</v>
      </c>
      <c r="C3581">
        <v>0.95</v>
      </c>
      <c r="D3581">
        <v>0.39</v>
      </c>
      <c r="E3581">
        <v>1</v>
      </c>
      <c r="F3581">
        <v>22</v>
      </c>
      <c r="G3581">
        <v>23</v>
      </c>
      <c r="H3581" s="36">
        <v>2</v>
      </c>
    </row>
    <row r="3582" spans="1:8" x14ac:dyDescent="0.3">
      <c r="A3582" s="43">
        <v>2015</v>
      </c>
      <c r="B3582">
        <v>4</v>
      </c>
      <c r="C3582">
        <v>1</v>
      </c>
      <c r="D3582">
        <v>0.97</v>
      </c>
      <c r="E3582">
        <v>2</v>
      </c>
      <c r="F3582">
        <v>5</v>
      </c>
      <c r="G3582">
        <v>5</v>
      </c>
      <c r="H3582" s="36">
        <v>2</v>
      </c>
    </row>
    <row r="3583" spans="1:8" x14ac:dyDescent="0.3">
      <c r="A3583" s="43">
        <v>2014</v>
      </c>
      <c r="B3583">
        <v>2</v>
      </c>
      <c r="C3583">
        <v>0</v>
      </c>
      <c r="E3583">
        <v>1</v>
      </c>
      <c r="F3583">
        <v>1</v>
      </c>
      <c r="G3583">
        <v>2</v>
      </c>
      <c r="H3583" s="36">
        <v>2</v>
      </c>
    </row>
    <row r="3584" spans="1:8" x14ac:dyDescent="0.3">
      <c r="A3584" s="43">
        <v>2013</v>
      </c>
      <c r="B3584">
        <v>0</v>
      </c>
      <c r="E3584">
        <v>1</v>
      </c>
      <c r="F3584">
        <v>1</v>
      </c>
      <c r="G3584">
        <v>1</v>
      </c>
      <c r="H3584" s="36">
        <v>2</v>
      </c>
    </row>
    <row r="3585" spans="1:8" x14ac:dyDescent="0.3">
      <c r="A3585" s="43">
        <v>2022</v>
      </c>
      <c r="B3585">
        <v>1</v>
      </c>
      <c r="C3585">
        <v>0.75</v>
      </c>
      <c r="D3585">
        <v>0.6</v>
      </c>
      <c r="E3585">
        <v>1</v>
      </c>
      <c r="F3585">
        <v>5</v>
      </c>
      <c r="G3585">
        <v>8</v>
      </c>
      <c r="H3585" s="36">
        <v>2</v>
      </c>
    </row>
    <row r="3586" spans="1:8" x14ac:dyDescent="0.3">
      <c r="A3586" s="43">
        <v>2021</v>
      </c>
      <c r="B3586">
        <v>4</v>
      </c>
      <c r="C3586">
        <v>0.96</v>
      </c>
      <c r="D3586">
        <v>0.99</v>
      </c>
      <c r="E3586">
        <v>1</v>
      </c>
      <c r="F3586">
        <v>889</v>
      </c>
      <c r="G3586">
        <v>962</v>
      </c>
      <c r="H3586" s="36">
        <v>2</v>
      </c>
    </row>
    <row r="3587" spans="1:8" x14ac:dyDescent="0.3">
      <c r="A3587" s="43">
        <v>2014</v>
      </c>
      <c r="B3587">
        <v>1</v>
      </c>
      <c r="C3587">
        <v>1</v>
      </c>
      <c r="D3587">
        <v>0.28999999999999998</v>
      </c>
      <c r="E3587">
        <v>1</v>
      </c>
      <c r="F3587">
        <v>1</v>
      </c>
      <c r="G3587">
        <v>1</v>
      </c>
      <c r="H3587" s="36">
        <v>2</v>
      </c>
    </row>
    <row r="3588" spans="1:8" x14ac:dyDescent="0.3">
      <c r="A3588" s="43">
        <v>2012</v>
      </c>
      <c r="B3588">
        <v>4</v>
      </c>
      <c r="C3588">
        <v>1</v>
      </c>
      <c r="D3588">
        <v>1</v>
      </c>
      <c r="E3588">
        <v>2</v>
      </c>
      <c r="F3588">
        <v>5</v>
      </c>
      <c r="G3588">
        <v>6</v>
      </c>
      <c r="H3588" s="36">
        <v>2</v>
      </c>
    </row>
    <row r="3589" spans="1:8" x14ac:dyDescent="0.3">
      <c r="A3589" s="43">
        <v>2018</v>
      </c>
      <c r="B3589">
        <v>3</v>
      </c>
      <c r="C3589">
        <v>1</v>
      </c>
      <c r="D3589">
        <v>0.96</v>
      </c>
      <c r="E3589">
        <v>1</v>
      </c>
      <c r="F3589">
        <v>2</v>
      </c>
      <c r="G3589">
        <v>3</v>
      </c>
      <c r="H3589" s="36">
        <v>2</v>
      </c>
    </row>
    <row r="3590" spans="1:8" x14ac:dyDescent="0.3">
      <c r="A3590" s="43">
        <v>2022</v>
      </c>
      <c r="B3590">
        <v>4</v>
      </c>
      <c r="C3590">
        <v>1</v>
      </c>
      <c r="D3590">
        <v>1</v>
      </c>
      <c r="E3590">
        <v>2</v>
      </c>
      <c r="F3590">
        <v>6</v>
      </c>
      <c r="G3590">
        <v>6</v>
      </c>
      <c r="H3590" s="36">
        <v>2</v>
      </c>
    </row>
    <row r="3591" spans="1:8" x14ac:dyDescent="0.3">
      <c r="A3591" s="43">
        <v>2016</v>
      </c>
      <c r="B3591">
        <v>2</v>
      </c>
      <c r="C3591">
        <v>0.17</v>
      </c>
      <c r="D3591">
        <v>0</v>
      </c>
      <c r="E3591">
        <v>1</v>
      </c>
      <c r="F3591">
        <v>1</v>
      </c>
      <c r="G3591">
        <v>1</v>
      </c>
      <c r="H3591" s="36">
        <v>2</v>
      </c>
    </row>
    <row r="3592" spans="1:8" x14ac:dyDescent="0.3">
      <c r="A3592" s="43">
        <v>2015</v>
      </c>
      <c r="B3592">
        <v>4</v>
      </c>
      <c r="C3592">
        <v>1</v>
      </c>
      <c r="D3592">
        <v>1</v>
      </c>
      <c r="E3592">
        <v>0</v>
      </c>
      <c r="F3592">
        <v>2</v>
      </c>
      <c r="G3592">
        <v>2</v>
      </c>
      <c r="H3592" s="36">
        <v>2</v>
      </c>
    </row>
    <row r="3593" spans="1:8" x14ac:dyDescent="0.3">
      <c r="A3593" s="43">
        <v>2022</v>
      </c>
      <c r="B3593">
        <v>4</v>
      </c>
      <c r="C3593">
        <v>1</v>
      </c>
      <c r="D3593">
        <v>1</v>
      </c>
      <c r="E3593">
        <v>1</v>
      </c>
      <c r="F3593">
        <v>1</v>
      </c>
      <c r="G3593">
        <v>1</v>
      </c>
      <c r="H3593" s="36">
        <v>2</v>
      </c>
    </row>
    <row r="3594" spans="1:8" x14ac:dyDescent="0.3">
      <c r="A3594" s="43">
        <v>2018</v>
      </c>
      <c r="B3594">
        <v>1</v>
      </c>
      <c r="C3594">
        <v>0.5</v>
      </c>
      <c r="D3594">
        <v>1</v>
      </c>
      <c r="E3594">
        <v>1</v>
      </c>
      <c r="F3594">
        <v>2</v>
      </c>
      <c r="G3594">
        <v>2</v>
      </c>
      <c r="H3594" s="36">
        <v>2</v>
      </c>
    </row>
    <row r="3595" spans="1:8" x14ac:dyDescent="0.3">
      <c r="A3595" s="43">
        <v>2017</v>
      </c>
      <c r="B3595">
        <v>0</v>
      </c>
      <c r="E3595">
        <v>1</v>
      </c>
      <c r="F3595">
        <v>1</v>
      </c>
      <c r="G3595">
        <v>1</v>
      </c>
      <c r="H3595" s="36">
        <v>2</v>
      </c>
    </row>
    <row r="3596" spans="1:8" x14ac:dyDescent="0.3">
      <c r="A3596" s="43">
        <v>2013</v>
      </c>
      <c r="B3596">
        <v>1</v>
      </c>
      <c r="C3596">
        <v>0.91</v>
      </c>
      <c r="D3596">
        <v>0.67</v>
      </c>
      <c r="E3596">
        <v>1</v>
      </c>
      <c r="F3596">
        <v>6</v>
      </c>
      <c r="G3596">
        <v>13</v>
      </c>
      <c r="H3596" s="36">
        <v>2</v>
      </c>
    </row>
    <row r="3597" spans="1:8" x14ac:dyDescent="0.3">
      <c r="A3597" s="43">
        <v>2022</v>
      </c>
      <c r="B3597">
        <v>4</v>
      </c>
      <c r="C3597">
        <v>1</v>
      </c>
      <c r="D3597">
        <v>0.97</v>
      </c>
      <c r="E3597">
        <v>1</v>
      </c>
      <c r="F3597">
        <v>1</v>
      </c>
      <c r="G3597">
        <v>1</v>
      </c>
      <c r="H3597" s="36">
        <v>2</v>
      </c>
    </row>
    <row r="3598" spans="1:8" x14ac:dyDescent="0.3">
      <c r="A3598" s="43">
        <v>2015</v>
      </c>
      <c r="B3598">
        <v>4</v>
      </c>
      <c r="C3598">
        <v>1</v>
      </c>
      <c r="D3598">
        <v>0.85</v>
      </c>
      <c r="E3598">
        <v>2</v>
      </c>
      <c r="F3598">
        <v>1</v>
      </c>
      <c r="G3598">
        <v>1</v>
      </c>
      <c r="H3598" s="36">
        <v>2</v>
      </c>
    </row>
    <row r="3599" spans="1:8" x14ac:dyDescent="0.3">
      <c r="A3599" s="43">
        <v>2022</v>
      </c>
      <c r="B3599">
        <v>0</v>
      </c>
      <c r="D3599">
        <v>0</v>
      </c>
      <c r="E3599">
        <v>1</v>
      </c>
      <c r="F3599">
        <v>1</v>
      </c>
      <c r="G3599">
        <v>3</v>
      </c>
      <c r="H3599" s="36">
        <v>2</v>
      </c>
    </row>
    <row r="3600" spans="1:8" x14ac:dyDescent="0.3">
      <c r="A3600" s="43">
        <v>2022</v>
      </c>
      <c r="B3600">
        <v>4</v>
      </c>
      <c r="C3600">
        <v>1</v>
      </c>
      <c r="D3600">
        <v>0.94</v>
      </c>
      <c r="E3600">
        <v>1</v>
      </c>
      <c r="F3600">
        <v>3</v>
      </c>
      <c r="G3600">
        <v>3</v>
      </c>
      <c r="H3600" s="36">
        <v>2</v>
      </c>
    </row>
    <row r="3601" spans="1:8" x14ac:dyDescent="0.3">
      <c r="A3601" s="43">
        <v>2019</v>
      </c>
      <c r="B3601">
        <v>4</v>
      </c>
      <c r="C3601">
        <v>1</v>
      </c>
      <c r="D3601">
        <v>1</v>
      </c>
      <c r="E3601">
        <v>2</v>
      </c>
      <c r="F3601">
        <v>3</v>
      </c>
      <c r="G3601">
        <v>3</v>
      </c>
      <c r="H3601" s="36">
        <v>2</v>
      </c>
    </row>
    <row r="3602" spans="1:8" x14ac:dyDescent="0.3">
      <c r="A3602" s="43">
        <v>2022</v>
      </c>
      <c r="B3602">
        <v>4</v>
      </c>
      <c r="C3602">
        <v>1</v>
      </c>
      <c r="D3602">
        <v>1</v>
      </c>
      <c r="E3602">
        <v>1</v>
      </c>
      <c r="F3602">
        <v>1</v>
      </c>
      <c r="G3602">
        <v>1</v>
      </c>
      <c r="H3602" s="36">
        <v>2</v>
      </c>
    </row>
    <row r="3603" spans="1:8" x14ac:dyDescent="0.3">
      <c r="A3603" s="43">
        <v>2022</v>
      </c>
      <c r="B3603">
        <v>4</v>
      </c>
      <c r="C3603">
        <v>1</v>
      </c>
      <c r="D3603">
        <v>1</v>
      </c>
      <c r="E3603">
        <v>1</v>
      </c>
      <c r="F3603">
        <v>1</v>
      </c>
      <c r="G3603">
        <v>1</v>
      </c>
      <c r="H3603" s="36">
        <v>2</v>
      </c>
    </row>
    <row r="3604" spans="1:8" x14ac:dyDescent="0.3">
      <c r="A3604" s="43">
        <v>2022</v>
      </c>
      <c r="B3604">
        <v>1</v>
      </c>
      <c r="C3604">
        <v>1</v>
      </c>
      <c r="D3604">
        <v>0.75</v>
      </c>
      <c r="E3604">
        <v>1</v>
      </c>
      <c r="F3604">
        <v>1</v>
      </c>
      <c r="G3604">
        <v>1</v>
      </c>
      <c r="H3604" s="36">
        <v>2</v>
      </c>
    </row>
    <row r="3605" spans="1:8" x14ac:dyDescent="0.3">
      <c r="A3605" s="43">
        <v>2022</v>
      </c>
      <c r="B3605">
        <v>4</v>
      </c>
      <c r="C3605">
        <v>0.74</v>
      </c>
      <c r="D3605">
        <v>1</v>
      </c>
      <c r="E3605">
        <v>1</v>
      </c>
      <c r="F3605">
        <v>4</v>
      </c>
      <c r="G3605">
        <v>4</v>
      </c>
      <c r="H3605" s="36">
        <v>2</v>
      </c>
    </row>
    <row r="3606" spans="1:8" x14ac:dyDescent="0.3">
      <c r="A3606" s="43">
        <v>2018</v>
      </c>
      <c r="B3606">
        <v>4</v>
      </c>
      <c r="C3606">
        <v>1</v>
      </c>
      <c r="D3606">
        <v>0.98</v>
      </c>
      <c r="E3606">
        <v>1</v>
      </c>
      <c r="F3606">
        <v>2</v>
      </c>
      <c r="G3606">
        <v>2</v>
      </c>
      <c r="H3606" s="36">
        <v>2</v>
      </c>
    </row>
    <row r="3607" spans="1:8" x14ac:dyDescent="0.3">
      <c r="A3607" s="43">
        <v>2022</v>
      </c>
      <c r="B3607">
        <v>2</v>
      </c>
      <c r="C3607">
        <v>0</v>
      </c>
      <c r="D3607">
        <v>0.06</v>
      </c>
      <c r="E3607">
        <v>1</v>
      </c>
      <c r="F3607">
        <v>1</v>
      </c>
      <c r="G3607">
        <v>1</v>
      </c>
      <c r="H3607" s="36">
        <v>2</v>
      </c>
    </row>
    <row r="3608" spans="1:8" x14ac:dyDescent="0.3">
      <c r="A3608" s="43">
        <v>2021</v>
      </c>
      <c r="B3608">
        <v>4</v>
      </c>
      <c r="C3608">
        <v>1</v>
      </c>
      <c r="D3608">
        <v>1</v>
      </c>
      <c r="E3608">
        <v>1</v>
      </c>
      <c r="F3608">
        <v>1</v>
      </c>
      <c r="G3608">
        <v>1</v>
      </c>
      <c r="H3608" s="36">
        <v>2</v>
      </c>
    </row>
    <row r="3609" spans="1:8" x14ac:dyDescent="0.3">
      <c r="A3609" s="43">
        <v>2022</v>
      </c>
      <c r="B3609">
        <v>1</v>
      </c>
      <c r="C3609">
        <v>0.8</v>
      </c>
      <c r="D3609">
        <v>0.45</v>
      </c>
      <c r="E3609">
        <v>1</v>
      </c>
      <c r="F3609">
        <v>1</v>
      </c>
      <c r="G3609">
        <v>1</v>
      </c>
      <c r="H3609" s="36">
        <v>2</v>
      </c>
    </row>
    <row r="3610" spans="1:8" x14ac:dyDescent="0.3">
      <c r="A3610" s="43">
        <v>2014</v>
      </c>
      <c r="B3610">
        <v>0</v>
      </c>
      <c r="E3610">
        <v>1</v>
      </c>
      <c r="F3610">
        <v>1</v>
      </c>
      <c r="G3610">
        <v>1</v>
      </c>
      <c r="H3610" s="36">
        <v>2</v>
      </c>
    </row>
    <row r="3611" spans="1:8" x14ac:dyDescent="0.3">
      <c r="A3611" s="43">
        <v>2015</v>
      </c>
      <c r="B3611">
        <v>4</v>
      </c>
      <c r="C3611">
        <v>1</v>
      </c>
      <c r="D3611">
        <v>0.96</v>
      </c>
      <c r="E3611">
        <v>2</v>
      </c>
      <c r="F3611">
        <v>2</v>
      </c>
      <c r="G3611">
        <v>2</v>
      </c>
      <c r="H3611" s="36">
        <v>2</v>
      </c>
    </row>
    <row r="3612" spans="1:8" x14ac:dyDescent="0.3">
      <c r="A3612" s="43">
        <v>2018</v>
      </c>
      <c r="B3612">
        <v>4</v>
      </c>
      <c r="C3612">
        <v>1</v>
      </c>
      <c r="D3612">
        <v>0.97</v>
      </c>
      <c r="E3612">
        <v>1</v>
      </c>
      <c r="F3612">
        <v>2</v>
      </c>
      <c r="G3612">
        <v>2</v>
      </c>
      <c r="H3612" s="36">
        <v>2</v>
      </c>
    </row>
    <row r="3613" spans="1:8" x14ac:dyDescent="0.3">
      <c r="A3613" s="43">
        <v>2016</v>
      </c>
      <c r="B3613">
        <v>2</v>
      </c>
      <c r="C3613">
        <v>0.3</v>
      </c>
      <c r="D3613">
        <v>0</v>
      </c>
      <c r="E3613">
        <v>1</v>
      </c>
      <c r="F3613">
        <v>2</v>
      </c>
      <c r="G3613">
        <v>2</v>
      </c>
      <c r="H3613" s="36">
        <v>2</v>
      </c>
    </row>
    <row r="3614" spans="1:8" x14ac:dyDescent="0.3">
      <c r="A3614" s="43">
        <v>2013</v>
      </c>
      <c r="B3614">
        <v>4</v>
      </c>
      <c r="C3614">
        <v>1</v>
      </c>
      <c r="D3614">
        <v>1</v>
      </c>
      <c r="E3614">
        <v>1</v>
      </c>
      <c r="F3614">
        <v>1</v>
      </c>
      <c r="G3614">
        <v>6</v>
      </c>
      <c r="H3614" s="36">
        <v>2</v>
      </c>
    </row>
    <row r="3615" spans="1:8" x14ac:dyDescent="0.3">
      <c r="A3615" s="43">
        <v>2022</v>
      </c>
      <c r="B3615">
        <v>4</v>
      </c>
      <c r="C3615">
        <v>1</v>
      </c>
      <c r="D3615">
        <v>0.82</v>
      </c>
      <c r="E3615">
        <v>1</v>
      </c>
      <c r="F3615">
        <v>1</v>
      </c>
      <c r="G3615">
        <v>1</v>
      </c>
      <c r="H3615" s="36">
        <v>2</v>
      </c>
    </row>
    <row r="3616" spans="1:8" x14ac:dyDescent="0.3">
      <c r="A3616" s="43">
        <v>2014</v>
      </c>
      <c r="B3616">
        <v>4</v>
      </c>
      <c r="C3616">
        <v>1</v>
      </c>
      <c r="D3616">
        <v>1</v>
      </c>
      <c r="E3616">
        <v>1</v>
      </c>
      <c r="F3616">
        <v>1</v>
      </c>
      <c r="G3616">
        <v>1</v>
      </c>
      <c r="H3616" s="36">
        <v>2</v>
      </c>
    </row>
    <row r="3617" spans="1:8" x14ac:dyDescent="0.3">
      <c r="A3617" s="43">
        <v>2021</v>
      </c>
      <c r="B3617">
        <v>4</v>
      </c>
      <c r="C3617">
        <v>1</v>
      </c>
      <c r="D3617">
        <v>1</v>
      </c>
      <c r="E3617">
        <v>1</v>
      </c>
      <c r="F3617">
        <v>4</v>
      </c>
      <c r="G3617">
        <v>4</v>
      </c>
      <c r="H3617" s="36">
        <v>2</v>
      </c>
    </row>
    <row r="3618" spans="1:8" x14ac:dyDescent="0.3">
      <c r="A3618" s="43">
        <v>2022</v>
      </c>
      <c r="B3618">
        <v>4</v>
      </c>
      <c r="C3618">
        <v>1</v>
      </c>
      <c r="D3618">
        <v>1</v>
      </c>
      <c r="E3618">
        <v>2</v>
      </c>
      <c r="F3618">
        <v>1</v>
      </c>
      <c r="G3618">
        <v>1</v>
      </c>
      <c r="H3618" s="36">
        <v>2</v>
      </c>
    </row>
    <row r="3619" spans="1:8" x14ac:dyDescent="0.3">
      <c r="A3619" s="43">
        <v>2016</v>
      </c>
      <c r="B3619">
        <v>0</v>
      </c>
      <c r="E3619">
        <v>1</v>
      </c>
      <c r="F3619">
        <v>1</v>
      </c>
      <c r="G3619">
        <v>2</v>
      </c>
      <c r="H3619" s="36">
        <v>2</v>
      </c>
    </row>
    <row r="3620" spans="1:8" x14ac:dyDescent="0.3">
      <c r="A3620" s="43">
        <v>2022</v>
      </c>
      <c r="B3620">
        <v>4</v>
      </c>
      <c r="C3620">
        <v>1</v>
      </c>
      <c r="D3620">
        <v>0.96</v>
      </c>
      <c r="E3620">
        <v>2</v>
      </c>
      <c r="F3620">
        <v>4</v>
      </c>
      <c r="G3620">
        <v>21</v>
      </c>
      <c r="H3620" s="36">
        <v>2</v>
      </c>
    </row>
    <row r="3621" spans="1:8" x14ac:dyDescent="0.3">
      <c r="A3621" s="43">
        <v>2016</v>
      </c>
      <c r="B3621">
        <v>4</v>
      </c>
      <c r="C3621">
        <v>1</v>
      </c>
      <c r="D3621">
        <v>0.98</v>
      </c>
      <c r="E3621">
        <v>1</v>
      </c>
      <c r="F3621">
        <v>8</v>
      </c>
      <c r="G3621">
        <v>10</v>
      </c>
      <c r="H3621" s="36">
        <v>2</v>
      </c>
    </row>
    <row r="3622" spans="1:8" x14ac:dyDescent="0.3">
      <c r="A3622" s="43">
        <v>2015</v>
      </c>
      <c r="B3622">
        <v>4</v>
      </c>
      <c r="C3622">
        <v>1</v>
      </c>
      <c r="D3622">
        <v>0.97</v>
      </c>
      <c r="E3622">
        <v>2</v>
      </c>
      <c r="F3622">
        <v>1</v>
      </c>
      <c r="G3622">
        <v>2</v>
      </c>
      <c r="H3622" s="36">
        <v>2</v>
      </c>
    </row>
    <row r="3623" spans="1:8" x14ac:dyDescent="0.3">
      <c r="A3623" s="43">
        <v>2015</v>
      </c>
      <c r="B3623">
        <v>4</v>
      </c>
      <c r="C3623">
        <v>1</v>
      </c>
      <c r="D3623">
        <v>1</v>
      </c>
      <c r="E3623">
        <v>1</v>
      </c>
      <c r="F3623">
        <v>4</v>
      </c>
      <c r="G3623">
        <v>4</v>
      </c>
      <c r="H3623" s="36">
        <v>2</v>
      </c>
    </row>
    <row r="3624" spans="1:8" x14ac:dyDescent="0.3">
      <c r="A3624" s="43">
        <v>2022</v>
      </c>
      <c r="B3624">
        <v>4</v>
      </c>
      <c r="C3624">
        <v>1</v>
      </c>
      <c r="D3624">
        <v>1</v>
      </c>
      <c r="E3624">
        <v>2</v>
      </c>
      <c r="F3624">
        <v>1</v>
      </c>
      <c r="G3624">
        <v>1</v>
      </c>
      <c r="H3624" s="36">
        <v>2</v>
      </c>
    </row>
    <row r="3625" spans="1:8" x14ac:dyDescent="0.3">
      <c r="A3625" s="43">
        <v>2018</v>
      </c>
      <c r="B3625">
        <v>3</v>
      </c>
      <c r="C3625">
        <v>1</v>
      </c>
      <c r="D3625">
        <v>0.89</v>
      </c>
      <c r="E3625">
        <v>1</v>
      </c>
      <c r="F3625">
        <v>1</v>
      </c>
      <c r="G3625">
        <v>1</v>
      </c>
      <c r="H3625" s="36">
        <v>2</v>
      </c>
    </row>
    <row r="3626" spans="1:8" x14ac:dyDescent="0.3">
      <c r="A3626" s="43">
        <v>2014</v>
      </c>
      <c r="B3626">
        <v>4</v>
      </c>
      <c r="C3626">
        <v>1</v>
      </c>
      <c r="D3626">
        <v>0.98</v>
      </c>
      <c r="E3626">
        <v>2</v>
      </c>
      <c r="F3626">
        <v>1</v>
      </c>
      <c r="G3626">
        <v>1</v>
      </c>
      <c r="H3626" s="36">
        <v>2</v>
      </c>
    </row>
    <row r="3627" spans="1:8" x14ac:dyDescent="0.3">
      <c r="A3627" s="43">
        <v>2019</v>
      </c>
      <c r="B3627">
        <v>4</v>
      </c>
      <c r="C3627">
        <v>1</v>
      </c>
      <c r="D3627">
        <v>1</v>
      </c>
      <c r="E3627">
        <v>1</v>
      </c>
      <c r="F3627">
        <v>1</v>
      </c>
      <c r="G3627">
        <v>5</v>
      </c>
      <c r="H3627" s="36">
        <v>2</v>
      </c>
    </row>
    <row r="3628" spans="1:8" x14ac:dyDescent="0.3">
      <c r="A3628" s="43">
        <v>2022</v>
      </c>
      <c r="B3628">
        <v>4</v>
      </c>
      <c r="C3628">
        <v>1</v>
      </c>
      <c r="D3628">
        <v>1</v>
      </c>
      <c r="E3628">
        <v>1</v>
      </c>
      <c r="F3628">
        <v>1</v>
      </c>
      <c r="G3628">
        <v>1</v>
      </c>
      <c r="H3628" s="36">
        <v>2</v>
      </c>
    </row>
    <row r="3629" spans="1:8" x14ac:dyDescent="0.3">
      <c r="A3629" s="43">
        <v>2019</v>
      </c>
      <c r="B3629">
        <v>4</v>
      </c>
      <c r="C3629">
        <v>1</v>
      </c>
      <c r="D3629">
        <v>1</v>
      </c>
      <c r="E3629">
        <v>0</v>
      </c>
      <c r="F3629">
        <v>4</v>
      </c>
      <c r="G3629">
        <v>4</v>
      </c>
      <c r="H3629" s="36">
        <v>2</v>
      </c>
    </row>
    <row r="3630" spans="1:8" x14ac:dyDescent="0.3">
      <c r="A3630" s="43">
        <v>2015</v>
      </c>
      <c r="B3630">
        <v>2</v>
      </c>
      <c r="C3630">
        <v>0</v>
      </c>
      <c r="D3630">
        <v>0</v>
      </c>
      <c r="E3630">
        <v>1</v>
      </c>
      <c r="F3630">
        <v>1</v>
      </c>
      <c r="G3630">
        <v>2</v>
      </c>
      <c r="H3630" s="36">
        <v>2</v>
      </c>
    </row>
    <row r="3631" spans="1:8" x14ac:dyDescent="0.3">
      <c r="A3631" s="43">
        <v>2022</v>
      </c>
      <c r="B3631">
        <v>2</v>
      </c>
      <c r="C3631">
        <v>0</v>
      </c>
      <c r="D3631">
        <v>0.69</v>
      </c>
      <c r="E3631">
        <v>1</v>
      </c>
      <c r="F3631">
        <v>3</v>
      </c>
      <c r="G3631">
        <v>3</v>
      </c>
      <c r="H3631" s="36">
        <v>1</v>
      </c>
    </row>
    <row r="3632" spans="1:8" x14ac:dyDescent="0.3">
      <c r="A3632" s="43">
        <v>2022</v>
      </c>
      <c r="B3632">
        <v>4</v>
      </c>
      <c r="C3632">
        <v>1</v>
      </c>
      <c r="D3632">
        <v>1</v>
      </c>
      <c r="E3632">
        <v>2</v>
      </c>
      <c r="F3632">
        <v>1</v>
      </c>
      <c r="G3632">
        <v>1</v>
      </c>
      <c r="H3632" s="36">
        <v>2</v>
      </c>
    </row>
    <row r="3633" spans="1:8" x14ac:dyDescent="0.3">
      <c r="A3633" s="43">
        <v>2015</v>
      </c>
      <c r="B3633">
        <v>4</v>
      </c>
      <c r="C3633">
        <v>1</v>
      </c>
      <c r="D3633">
        <v>0.94</v>
      </c>
      <c r="E3633">
        <v>1</v>
      </c>
      <c r="F3633">
        <v>1</v>
      </c>
      <c r="G3633">
        <v>1</v>
      </c>
      <c r="H3633" s="36">
        <v>2</v>
      </c>
    </row>
    <row r="3634" spans="1:8" x14ac:dyDescent="0.3">
      <c r="A3634" s="43">
        <v>2022</v>
      </c>
      <c r="B3634">
        <v>4</v>
      </c>
      <c r="C3634">
        <v>1</v>
      </c>
      <c r="D3634">
        <v>1</v>
      </c>
      <c r="E3634">
        <v>1</v>
      </c>
      <c r="F3634">
        <v>2</v>
      </c>
      <c r="G3634">
        <v>2</v>
      </c>
      <c r="H3634" s="36">
        <v>2</v>
      </c>
    </row>
    <row r="3635" spans="1:8" x14ac:dyDescent="0.3">
      <c r="A3635" s="43">
        <v>2022</v>
      </c>
      <c r="B3635">
        <v>4</v>
      </c>
      <c r="C3635">
        <v>1</v>
      </c>
      <c r="D3635">
        <v>0.99</v>
      </c>
      <c r="E3635">
        <v>1</v>
      </c>
      <c r="F3635">
        <v>7</v>
      </c>
      <c r="G3635">
        <v>7</v>
      </c>
      <c r="H3635" s="36">
        <v>2</v>
      </c>
    </row>
    <row r="3636" spans="1:8" x14ac:dyDescent="0.3">
      <c r="A3636" s="43">
        <v>2014</v>
      </c>
      <c r="B3636">
        <v>3</v>
      </c>
      <c r="C3636">
        <v>1</v>
      </c>
      <c r="D3636">
        <v>1</v>
      </c>
      <c r="E3636">
        <v>1</v>
      </c>
      <c r="F3636">
        <v>1</v>
      </c>
      <c r="G3636">
        <v>1</v>
      </c>
      <c r="H3636" s="36">
        <v>2</v>
      </c>
    </row>
    <row r="3637" spans="1:8" x14ac:dyDescent="0.3">
      <c r="A3637" s="43">
        <v>2022</v>
      </c>
      <c r="B3637">
        <v>4</v>
      </c>
      <c r="C3637">
        <v>0.95</v>
      </c>
      <c r="D3637">
        <v>0.98</v>
      </c>
      <c r="E3637">
        <v>1</v>
      </c>
      <c r="F3637">
        <v>1</v>
      </c>
      <c r="G3637">
        <v>1</v>
      </c>
      <c r="H3637" s="36">
        <v>2</v>
      </c>
    </row>
    <row r="3638" spans="1:8" x14ac:dyDescent="0.3">
      <c r="A3638" s="43">
        <v>2018</v>
      </c>
      <c r="B3638">
        <v>4</v>
      </c>
      <c r="C3638">
        <v>1</v>
      </c>
      <c r="D3638">
        <v>1</v>
      </c>
      <c r="E3638">
        <v>2</v>
      </c>
      <c r="F3638">
        <v>1</v>
      </c>
      <c r="G3638">
        <v>1</v>
      </c>
      <c r="H3638" s="36">
        <v>2</v>
      </c>
    </row>
    <row r="3639" spans="1:8" x14ac:dyDescent="0.3">
      <c r="A3639" s="43">
        <v>2019</v>
      </c>
      <c r="B3639">
        <v>1</v>
      </c>
      <c r="C3639">
        <v>0.5</v>
      </c>
      <c r="D3639">
        <v>0.15</v>
      </c>
      <c r="E3639">
        <v>1</v>
      </c>
      <c r="F3639">
        <v>2</v>
      </c>
      <c r="G3639">
        <v>2</v>
      </c>
      <c r="H3639" s="36">
        <v>2</v>
      </c>
    </row>
    <row r="3640" spans="1:8" x14ac:dyDescent="0.3">
      <c r="A3640" s="43">
        <v>2019</v>
      </c>
      <c r="B3640">
        <v>4</v>
      </c>
      <c r="C3640">
        <v>1</v>
      </c>
      <c r="D3640">
        <v>1</v>
      </c>
      <c r="E3640">
        <v>1</v>
      </c>
      <c r="F3640">
        <v>2</v>
      </c>
      <c r="G3640">
        <v>2</v>
      </c>
      <c r="H3640" s="36">
        <v>2</v>
      </c>
    </row>
    <row r="3641" spans="1:8" x14ac:dyDescent="0.3">
      <c r="A3641" s="43">
        <v>2021</v>
      </c>
      <c r="B3641">
        <v>2</v>
      </c>
      <c r="C3641">
        <v>0</v>
      </c>
      <c r="D3641">
        <v>0</v>
      </c>
      <c r="E3641">
        <v>1</v>
      </c>
      <c r="F3641">
        <v>1</v>
      </c>
      <c r="G3641">
        <v>1</v>
      </c>
      <c r="H3641" s="36">
        <v>2</v>
      </c>
    </row>
    <row r="3642" spans="1:8" x14ac:dyDescent="0.3">
      <c r="A3642" s="43">
        <v>2016</v>
      </c>
      <c r="B3642">
        <v>4</v>
      </c>
      <c r="C3642">
        <v>1</v>
      </c>
      <c r="D3642">
        <v>0.95</v>
      </c>
      <c r="E3642">
        <v>2</v>
      </c>
      <c r="F3642">
        <v>2</v>
      </c>
      <c r="G3642">
        <v>6</v>
      </c>
      <c r="H3642" s="36">
        <v>2</v>
      </c>
    </row>
    <row r="3643" spans="1:8" x14ac:dyDescent="0.3">
      <c r="A3643" s="43">
        <v>2020</v>
      </c>
      <c r="B3643">
        <v>4</v>
      </c>
      <c r="C3643">
        <v>1</v>
      </c>
      <c r="D3643">
        <v>0.79</v>
      </c>
      <c r="E3643">
        <v>0</v>
      </c>
      <c r="F3643">
        <v>6</v>
      </c>
      <c r="G3643">
        <v>8</v>
      </c>
      <c r="H3643" s="36">
        <v>2</v>
      </c>
    </row>
    <row r="3644" spans="1:8" x14ac:dyDescent="0.3">
      <c r="A3644" s="43">
        <v>2022</v>
      </c>
      <c r="B3644">
        <v>3</v>
      </c>
      <c r="C3644">
        <v>0.9</v>
      </c>
      <c r="D3644">
        <v>0.86</v>
      </c>
      <c r="E3644">
        <v>1</v>
      </c>
      <c r="F3644">
        <v>1</v>
      </c>
      <c r="G3644">
        <v>1</v>
      </c>
      <c r="H3644" s="36">
        <v>2</v>
      </c>
    </row>
    <row r="3645" spans="1:8" x14ac:dyDescent="0.3">
      <c r="A3645" s="43">
        <v>2014</v>
      </c>
      <c r="B3645">
        <v>3</v>
      </c>
      <c r="C3645">
        <v>1</v>
      </c>
      <c r="D3645">
        <v>0.79</v>
      </c>
      <c r="E3645">
        <v>2</v>
      </c>
      <c r="F3645">
        <v>1</v>
      </c>
      <c r="G3645">
        <v>3</v>
      </c>
      <c r="H3645" s="36">
        <v>2</v>
      </c>
    </row>
    <row r="3646" spans="1:8" x14ac:dyDescent="0.3">
      <c r="A3646" s="43">
        <v>2013</v>
      </c>
      <c r="B3646">
        <v>3</v>
      </c>
      <c r="C3646">
        <v>1</v>
      </c>
      <c r="D3646">
        <v>0.3</v>
      </c>
      <c r="E3646">
        <v>2</v>
      </c>
      <c r="F3646">
        <v>1</v>
      </c>
      <c r="G3646">
        <v>2</v>
      </c>
      <c r="H3646" s="36">
        <v>2</v>
      </c>
    </row>
    <row r="3647" spans="1:8" x14ac:dyDescent="0.3">
      <c r="A3647" s="43">
        <v>2015</v>
      </c>
      <c r="B3647">
        <v>4</v>
      </c>
      <c r="C3647">
        <v>1</v>
      </c>
      <c r="D3647">
        <v>0.98</v>
      </c>
      <c r="E3647">
        <v>2</v>
      </c>
      <c r="F3647">
        <v>1</v>
      </c>
      <c r="G3647">
        <v>1</v>
      </c>
      <c r="H3647" s="36">
        <v>2</v>
      </c>
    </row>
    <row r="3648" spans="1:8" x14ac:dyDescent="0.3">
      <c r="A3648" s="43">
        <v>2017</v>
      </c>
      <c r="B3648">
        <v>4</v>
      </c>
      <c r="C3648">
        <v>1</v>
      </c>
      <c r="D3648">
        <v>0.93</v>
      </c>
      <c r="E3648">
        <v>2</v>
      </c>
      <c r="F3648">
        <v>1</v>
      </c>
      <c r="G3648">
        <v>1</v>
      </c>
      <c r="H3648" s="36">
        <v>2</v>
      </c>
    </row>
    <row r="3649" spans="1:8" x14ac:dyDescent="0.3">
      <c r="A3649" s="43">
        <v>2022</v>
      </c>
      <c r="B3649">
        <v>0</v>
      </c>
      <c r="D3649">
        <v>1</v>
      </c>
      <c r="E3649">
        <v>2</v>
      </c>
      <c r="F3649">
        <v>1</v>
      </c>
      <c r="G3649">
        <v>1</v>
      </c>
      <c r="H3649" s="36">
        <v>2</v>
      </c>
    </row>
    <row r="3650" spans="1:8" x14ac:dyDescent="0.3">
      <c r="A3650" s="43">
        <v>2022</v>
      </c>
      <c r="B3650">
        <v>4</v>
      </c>
      <c r="C3650">
        <v>1</v>
      </c>
      <c r="D3650">
        <v>0.95</v>
      </c>
      <c r="E3650">
        <v>2</v>
      </c>
      <c r="F3650">
        <v>1</v>
      </c>
      <c r="G3650">
        <v>1</v>
      </c>
      <c r="H3650" s="36">
        <v>2</v>
      </c>
    </row>
    <row r="3651" spans="1:8" x14ac:dyDescent="0.3">
      <c r="A3651" s="43">
        <v>2022</v>
      </c>
      <c r="B3651">
        <v>4</v>
      </c>
      <c r="C3651">
        <v>1</v>
      </c>
      <c r="D3651">
        <v>0.92</v>
      </c>
      <c r="E3651">
        <v>2</v>
      </c>
      <c r="F3651">
        <v>1</v>
      </c>
      <c r="G3651">
        <v>2</v>
      </c>
      <c r="H3651" s="36">
        <v>2</v>
      </c>
    </row>
    <row r="3652" spans="1:8" x14ac:dyDescent="0.3">
      <c r="A3652" s="43">
        <v>2016</v>
      </c>
      <c r="B3652">
        <v>4</v>
      </c>
      <c r="C3652">
        <v>1</v>
      </c>
      <c r="D3652">
        <v>1</v>
      </c>
      <c r="E3652">
        <v>1</v>
      </c>
      <c r="F3652">
        <v>1</v>
      </c>
      <c r="G3652">
        <v>1</v>
      </c>
      <c r="H3652" s="36">
        <v>2</v>
      </c>
    </row>
    <row r="3653" spans="1:8" x14ac:dyDescent="0.3">
      <c r="A3653" s="43">
        <v>2022</v>
      </c>
      <c r="B3653">
        <v>4</v>
      </c>
      <c r="C3653">
        <v>1</v>
      </c>
      <c r="D3653">
        <v>1</v>
      </c>
      <c r="E3653">
        <v>1</v>
      </c>
      <c r="F3653">
        <v>1</v>
      </c>
      <c r="G3653">
        <v>2</v>
      </c>
      <c r="H3653" s="36">
        <v>2</v>
      </c>
    </row>
    <row r="3654" spans="1:8" x14ac:dyDescent="0.3">
      <c r="A3654" s="43">
        <v>2016</v>
      </c>
      <c r="B3654">
        <v>3</v>
      </c>
      <c r="C3654">
        <v>1</v>
      </c>
      <c r="D3654">
        <v>0.28000000000000003</v>
      </c>
      <c r="E3654">
        <v>2</v>
      </c>
      <c r="F3654">
        <v>1</v>
      </c>
      <c r="G3654">
        <v>4</v>
      </c>
      <c r="H3654" s="36">
        <v>2</v>
      </c>
    </row>
    <row r="3655" spans="1:8" x14ac:dyDescent="0.3">
      <c r="A3655" s="43">
        <v>2021</v>
      </c>
      <c r="B3655">
        <v>4</v>
      </c>
      <c r="C3655">
        <v>1</v>
      </c>
      <c r="D3655">
        <v>0.72</v>
      </c>
      <c r="E3655">
        <v>1</v>
      </c>
      <c r="F3655">
        <v>3</v>
      </c>
      <c r="G3655">
        <v>4</v>
      </c>
      <c r="H3655" s="36">
        <v>2</v>
      </c>
    </row>
    <row r="3656" spans="1:8" x14ac:dyDescent="0.3">
      <c r="A3656" s="43">
        <v>2019</v>
      </c>
      <c r="B3656">
        <v>4</v>
      </c>
      <c r="C3656">
        <v>0.9</v>
      </c>
      <c r="D3656">
        <v>0.99</v>
      </c>
      <c r="E3656">
        <v>1</v>
      </c>
      <c r="F3656">
        <v>1</v>
      </c>
      <c r="G3656">
        <v>1</v>
      </c>
      <c r="H3656" s="36">
        <v>2</v>
      </c>
    </row>
    <row r="3657" spans="1:8" x14ac:dyDescent="0.3">
      <c r="A3657" s="43">
        <v>2014</v>
      </c>
      <c r="B3657">
        <v>0</v>
      </c>
      <c r="D3657">
        <v>0</v>
      </c>
      <c r="E3657">
        <v>1</v>
      </c>
      <c r="F3657">
        <v>1</v>
      </c>
      <c r="G3657">
        <v>1</v>
      </c>
      <c r="H3657" s="36">
        <v>2</v>
      </c>
    </row>
    <row r="3658" spans="1:8" x14ac:dyDescent="0.3">
      <c r="A3658" s="43">
        <v>2022</v>
      </c>
      <c r="B3658">
        <v>4</v>
      </c>
      <c r="C3658">
        <v>1</v>
      </c>
      <c r="D3658">
        <v>0.99</v>
      </c>
      <c r="E3658">
        <v>1</v>
      </c>
      <c r="F3658">
        <v>2</v>
      </c>
      <c r="G3658">
        <v>2</v>
      </c>
      <c r="H3658" s="36">
        <v>2</v>
      </c>
    </row>
    <row r="3659" spans="1:8" x14ac:dyDescent="0.3">
      <c r="A3659" s="43">
        <v>2022</v>
      </c>
      <c r="B3659">
        <v>4</v>
      </c>
      <c r="C3659">
        <v>1</v>
      </c>
      <c r="D3659">
        <v>1</v>
      </c>
      <c r="E3659">
        <v>1</v>
      </c>
      <c r="F3659">
        <v>8</v>
      </c>
      <c r="G3659">
        <v>8</v>
      </c>
      <c r="H3659" s="36">
        <v>2</v>
      </c>
    </row>
    <row r="3660" spans="1:8" x14ac:dyDescent="0.3">
      <c r="A3660" s="43">
        <v>2016</v>
      </c>
      <c r="B3660">
        <v>4</v>
      </c>
      <c r="C3660">
        <v>1</v>
      </c>
      <c r="D3660">
        <v>1</v>
      </c>
      <c r="E3660">
        <v>1</v>
      </c>
      <c r="F3660">
        <v>3</v>
      </c>
      <c r="G3660">
        <v>7</v>
      </c>
      <c r="H3660" s="36">
        <v>2</v>
      </c>
    </row>
    <row r="3661" spans="1:8" x14ac:dyDescent="0.3">
      <c r="A3661" s="43">
        <v>2014</v>
      </c>
      <c r="B3661">
        <v>4</v>
      </c>
      <c r="C3661">
        <v>1</v>
      </c>
      <c r="D3661">
        <v>0.71</v>
      </c>
      <c r="E3661">
        <v>2</v>
      </c>
      <c r="F3661">
        <v>2</v>
      </c>
      <c r="G3661">
        <v>5</v>
      </c>
      <c r="H3661" s="36">
        <v>2</v>
      </c>
    </row>
    <row r="3662" spans="1:8" x14ac:dyDescent="0.3">
      <c r="A3662" s="43">
        <v>2022</v>
      </c>
      <c r="B3662">
        <v>0</v>
      </c>
      <c r="D3662">
        <v>0.5</v>
      </c>
      <c r="E3662">
        <v>1</v>
      </c>
      <c r="F3662">
        <v>1</v>
      </c>
      <c r="G3662">
        <v>3</v>
      </c>
      <c r="H3662" s="36">
        <v>2</v>
      </c>
    </row>
    <row r="3663" spans="1:8" x14ac:dyDescent="0.3">
      <c r="A3663" s="43">
        <v>2015</v>
      </c>
      <c r="B3663">
        <v>4</v>
      </c>
      <c r="C3663">
        <v>1</v>
      </c>
      <c r="D3663">
        <v>0.93</v>
      </c>
      <c r="E3663">
        <v>2</v>
      </c>
      <c r="F3663">
        <v>1</v>
      </c>
      <c r="G3663">
        <v>1</v>
      </c>
      <c r="H3663" s="36">
        <v>2</v>
      </c>
    </row>
    <row r="3664" spans="1:8" x14ac:dyDescent="0.3">
      <c r="A3664" s="43">
        <v>2022</v>
      </c>
      <c r="B3664">
        <v>4</v>
      </c>
      <c r="C3664">
        <v>0.8</v>
      </c>
      <c r="D3664">
        <v>0.99</v>
      </c>
      <c r="E3664">
        <v>1</v>
      </c>
      <c r="F3664">
        <v>3</v>
      </c>
      <c r="G3664">
        <v>4</v>
      </c>
      <c r="H3664" s="36">
        <v>2</v>
      </c>
    </row>
    <row r="3665" spans="1:8" x14ac:dyDescent="0.3">
      <c r="A3665" s="43">
        <v>2019</v>
      </c>
      <c r="B3665">
        <v>4</v>
      </c>
      <c r="C3665">
        <v>1</v>
      </c>
      <c r="D3665">
        <v>0.68</v>
      </c>
      <c r="E3665">
        <v>1</v>
      </c>
      <c r="F3665">
        <v>2</v>
      </c>
      <c r="G3665">
        <v>2</v>
      </c>
      <c r="H3665" s="36">
        <v>2</v>
      </c>
    </row>
    <row r="3666" spans="1:8" x14ac:dyDescent="0.3">
      <c r="A3666" s="43">
        <v>2022</v>
      </c>
      <c r="B3666">
        <v>4</v>
      </c>
      <c r="C3666">
        <v>1</v>
      </c>
      <c r="D3666">
        <v>1</v>
      </c>
      <c r="E3666">
        <v>2</v>
      </c>
      <c r="F3666">
        <v>1</v>
      </c>
      <c r="G3666">
        <v>1</v>
      </c>
      <c r="H3666" s="36">
        <v>2</v>
      </c>
    </row>
    <row r="3667" spans="1:8" x14ac:dyDescent="0.3">
      <c r="A3667" s="43">
        <v>2022</v>
      </c>
      <c r="B3667">
        <v>4</v>
      </c>
      <c r="C3667">
        <v>1</v>
      </c>
      <c r="D3667">
        <v>1</v>
      </c>
      <c r="E3667">
        <v>1</v>
      </c>
      <c r="F3667">
        <v>3</v>
      </c>
      <c r="G3667">
        <v>3</v>
      </c>
      <c r="H3667" s="36">
        <v>2</v>
      </c>
    </row>
    <row r="3668" spans="1:8" x14ac:dyDescent="0.3">
      <c r="A3668" s="43">
        <v>2019</v>
      </c>
      <c r="B3668">
        <v>3</v>
      </c>
      <c r="C3668">
        <v>1</v>
      </c>
      <c r="D3668">
        <v>0.67</v>
      </c>
      <c r="E3668">
        <v>2</v>
      </c>
      <c r="F3668">
        <v>1</v>
      </c>
      <c r="G3668">
        <v>9</v>
      </c>
      <c r="H3668" s="36">
        <v>2</v>
      </c>
    </row>
    <row r="3669" spans="1:8" x14ac:dyDescent="0.3">
      <c r="A3669" s="43">
        <v>2014</v>
      </c>
      <c r="B3669">
        <v>4</v>
      </c>
      <c r="C3669">
        <v>0.94</v>
      </c>
      <c r="D3669">
        <v>0.94</v>
      </c>
      <c r="E3669">
        <v>1</v>
      </c>
      <c r="F3669">
        <v>7</v>
      </c>
      <c r="G3669">
        <v>8</v>
      </c>
      <c r="H3669" s="36">
        <v>2</v>
      </c>
    </row>
    <row r="3670" spans="1:8" x14ac:dyDescent="0.3">
      <c r="A3670" s="43">
        <v>2021</v>
      </c>
      <c r="B3670">
        <v>1</v>
      </c>
      <c r="C3670">
        <v>0.68</v>
      </c>
      <c r="D3670">
        <v>0.28999999999999998</v>
      </c>
      <c r="E3670">
        <v>1</v>
      </c>
      <c r="F3670">
        <v>4</v>
      </c>
      <c r="G3670">
        <v>6</v>
      </c>
      <c r="H3670" s="36">
        <v>2</v>
      </c>
    </row>
    <row r="3671" spans="1:8" x14ac:dyDescent="0.3">
      <c r="A3671" s="43">
        <v>2020</v>
      </c>
      <c r="B3671">
        <v>4</v>
      </c>
      <c r="C3671">
        <v>1</v>
      </c>
      <c r="D3671">
        <v>0.92</v>
      </c>
      <c r="E3671">
        <v>2</v>
      </c>
      <c r="F3671">
        <v>1</v>
      </c>
      <c r="G3671">
        <v>2</v>
      </c>
      <c r="H3671" s="36">
        <v>2</v>
      </c>
    </row>
    <row r="3672" spans="1:8" x14ac:dyDescent="0.3">
      <c r="A3672" s="43">
        <v>2022</v>
      </c>
      <c r="B3672">
        <v>4</v>
      </c>
      <c r="C3672">
        <v>1</v>
      </c>
      <c r="D3672">
        <v>1</v>
      </c>
      <c r="E3672">
        <v>1</v>
      </c>
      <c r="F3672">
        <v>2</v>
      </c>
      <c r="G3672">
        <v>2</v>
      </c>
      <c r="H3672" s="36">
        <v>2</v>
      </c>
    </row>
    <row r="3673" spans="1:8" x14ac:dyDescent="0.3">
      <c r="A3673" s="43">
        <v>2014</v>
      </c>
      <c r="B3673">
        <v>1</v>
      </c>
      <c r="C3673">
        <v>1</v>
      </c>
      <c r="D3673">
        <v>0.91</v>
      </c>
      <c r="E3673">
        <v>1</v>
      </c>
      <c r="F3673">
        <v>2</v>
      </c>
      <c r="G3673">
        <v>3</v>
      </c>
      <c r="H3673" s="36">
        <v>2</v>
      </c>
    </row>
    <row r="3674" spans="1:8" x14ac:dyDescent="0.3">
      <c r="A3674" s="43">
        <v>2017</v>
      </c>
      <c r="B3674">
        <v>4</v>
      </c>
      <c r="C3674">
        <v>1</v>
      </c>
      <c r="D3674">
        <v>0.89</v>
      </c>
      <c r="E3674">
        <v>2</v>
      </c>
      <c r="F3674">
        <v>1</v>
      </c>
      <c r="G3674">
        <v>1</v>
      </c>
      <c r="H3674" s="36">
        <v>2</v>
      </c>
    </row>
    <row r="3675" spans="1:8" x14ac:dyDescent="0.3">
      <c r="A3675" s="43">
        <v>2017</v>
      </c>
      <c r="B3675">
        <v>4</v>
      </c>
      <c r="C3675">
        <v>1</v>
      </c>
      <c r="D3675">
        <v>1</v>
      </c>
      <c r="E3675">
        <v>1</v>
      </c>
      <c r="F3675">
        <v>2</v>
      </c>
      <c r="G3675">
        <v>2</v>
      </c>
      <c r="H3675" s="36">
        <v>2</v>
      </c>
    </row>
    <row r="3676" spans="1:8" x14ac:dyDescent="0.3">
      <c r="A3676" s="43">
        <v>2022</v>
      </c>
      <c r="B3676">
        <v>4</v>
      </c>
      <c r="C3676">
        <v>1</v>
      </c>
      <c r="D3676">
        <v>1</v>
      </c>
      <c r="E3676">
        <v>2</v>
      </c>
      <c r="F3676">
        <v>1</v>
      </c>
      <c r="G3676">
        <v>1</v>
      </c>
      <c r="H3676" s="36">
        <v>2</v>
      </c>
    </row>
    <row r="3677" spans="1:8" x14ac:dyDescent="0.3">
      <c r="A3677" s="43">
        <v>2023</v>
      </c>
      <c r="B3677">
        <v>0</v>
      </c>
      <c r="E3677">
        <v>1</v>
      </c>
      <c r="F3677">
        <v>2</v>
      </c>
      <c r="G3677">
        <v>2</v>
      </c>
      <c r="H3677" s="36">
        <v>2</v>
      </c>
    </row>
    <row r="3678" spans="1:8" x14ac:dyDescent="0.3">
      <c r="A3678" s="43">
        <v>2022</v>
      </c>
      <c r="B3678">
        <v>3</v>
      </c>
      <c r="C3678">
        <v>1</v>
      </c>
      <c r="D3678">
        <v>0.99</v>
      </c>
      <c r="E3678">
        <v>2</v>
      </c>
      <c r="F3678">
        <v>4</v>
      </c>
      <c r="G3678">
        <v>4</v>
      </c>
      <c r="H3678" s="36">
        <v>2</v>
      </c>
    </row>
    <row r="3679" spans="1:8" x14ac:dyDescent="0.3">
      <c r="A3679" s="43">
        <v>2022</v>
      </c>
      <c r="B3679">
        <v>4</v>
      </c>
      <c r="C3679">
        <v>1</v>
      </c>
      <c r="D3679">
        <v>1</v>
      </c>
      <c r="E3679">
        <v>1</v>
      </c>
      <c r="F3679">
        <v>1</v>
      </c>
      <c r="G3679">
        <v>1</v>
      </c>
      <c r="H3679" s="36">
        <v>2</v>
      </c>
    </row>
    <row r="3680" spans="1:8" x14ac:dyDescent="0.3">
      <c r="A3680" s="43">
        <v>2022</v>
      </c>
      <c r="B3680">
        <v>4</v>
      </c>
      <c r="C3680">
        <v>1</v>
      </c>
      <c r="D3680">
        <v>0.99</v>
      </c>
      <c r="E3680">
        <v>2</v>
      </c>
      <c r="F3680">
        <v>1</v>
      </c>
      <c r="G3680">
        <v>1</v>
      </c>
      <c r="H3680" s="36">
        <v>2</v>
      </c>
    </row>
    <row r="3681" spans="1:8" x14ac:dyDescent="0.3">
      <c r="A3681" s="43">
        <v>2022</v>
      </c>
      <c r="B3681">
        <v>4</v>
      </c>
      <c r="C3681">
        <v>1</v>
      </c>
      <c r="D3681">
        <v>1</v>
      </c>
      <c r="E3681">
        <v>1</v>
      </c>
      <c r="F3681">
        <v>2</v>
      </c>
      <c r="G3681">
        <v>2</v>
      </c>
      <c r="H3681" s="36">
        <v>2</v>
      </c>
    </row>
    <row r="3682" spans="1:8" x14ac:dyDescent="0.3">
      <c r="A3682" s="43">
        <v>2015</v>
      </c>
      <c r="B3682">
        <v>3</v>
      </c>
      <c r="C3682">
        <v>1</v>
      </c>
      <c r="D3682">
        <v>0.83</v>
      </c>
      <c r="E3682">
        <v>2</v>
      </c>
      <c r="F3682">
        <v>1</v>
      </c>
      <c r="G3682">
        <v>1</v>
      </c>
      <c r="H3682" s="36">
        <v>2</v>
      </c>
    </row>
    <row r="3683" spans="1:8" x14ac:dyDescent="0.3">
      <c r="A3683" s="43">
        <v>2022</v>
      </c>
      <c r="B3683">
        <v>1</v>
      </c>
      <c r="C3683">
        <v>1</v>
      </c>
      <c r="E3683">
        <v>1</v>
      </c>
      <c r="F3683">
        <v>1</v>
      </c>
      <c r="G3683">
        <v>1</v>
      </c>
      <c r="H3683" s="36">
        <v>2</v>
      </c>
    </row>
    <row r="3684" spans="1:8" x14ac:dyDescent="0.3">
      <c r="A3684" s="43">
        <v>2017</v>
      </c>
      <c r="B3684">
        <v>3</v>
      </c>
      <c r="C3684">
        <v>1</v>
      </c>
      <c r="D3684">
        <v>0.93</v>
      </c>
      <c r="E3684">
        <v>2</v>
      </c>
      <c r="F3684">
        <v>1</v>
      </c>
      <c r="G3684">
        <v>1</v>
      </c>
      <c r="H3684" s="36">
        <v>2</v>
      </c>
    </row>
    <row r="3685" spans="1:8" x14ac:dyDescent="0.3">
      <c r="A3685" s="43">
        <v>2022</v>
      </c>
      <c r="B3685">
        <v>0</v>
      </c>
      <c r="D3685">
        <v>0.75</v>
      </c>
      <c r="E3685">
        <v>1</v>
      </c>
      <c r="F3685">
        <v>1</v>
      </c>
      <c r="G3685">
        <v>1</v>
      </c>
      <c r="H3685" s="36">
        <v>2</v>
      </c>
    </row>
    <row r="3686" spans="1:8" x14ac:dyDescent="0.3">
      <c r="A3686" s="43">
        <v>2022</v>
      </c>
      <c r="B3686">
        <v>4</v>
      </c>
      <c r="C3686">
        <v>1</v>
      </c>
      <c r="D3686">
        <v>1</v>
      </c>
      <c r="E3686">
        <v>2</v>
      </c>
      <c r="F3686">
        <v>6</v>
      </c>
      <c r="G3686">
        <v>6</v>
      </c>
      <c r="H3686" s="36">
        <v>2</v>
      </c>
    </row>
    <row r="3687" spans="1:8" x14ac:dyDescent="0.3">
      <c r="A3687" s="43">
        <v>2022</v>
      </c>
      <c r="B3687">
        <v>4</v>
      </c>
      <c r="C3687">
        <v>1</v>
      </c>
      <c r="D3687">
        <v>0.94</v>
      </c>
      <c r="E3687">
        <v>1</v>
      </c>
      <c r="F3687">
        <v>3</v>
      </c>
      <c r="G3687">
        <v>6</v>
      </c>
      <c r="H3687" s="36">
        <v>2</v>
      </c>
    </row>
    <row r="3688" spans="1:8" x14ac:dyDescent="0.3">
      <c r="A3688" s="43">
        <v>2013</v>
      </c>
      <c r="B3688">
        <v>4</v>
      </c>
      <c r="C3688">
        <v>1</v>
      </c>
      <c r="D3688">
        <v>0.99</v>
      </c>
      <c r="E3688">
        <v>2</v>
      </c>
      <c r="F3688">
        <v>1</v>
      </c>
      <c r="G3688">
        <v>3</v>
      </c>
      <c r="H3688" s="36">
        <v>2</v>
      </c>
    </row>
    <row r="3689" spans="1:8" x14ac:dyDescent="0.3">
      <c r="A3689" s="43">
        <v>2012</v>
      </c>
      <c r="B3689">
        <v>4</v>
      </c>
      <c r="C3689">
        <v>1</v>
      </c>
      <c r="D3689">
        <v>0.9</v>
      </c>
      <c r="E3689">
        <v>2</v>
      </c>
      <c r="F3689">
        <v>1</v>
      </c>
      <c r="G3689">
        <v>4</v>
      </c>
      <c r="H3689" s="36">
        <v>2</v>
      </c>
    </row>
    <row r="3690" spans="1:8" x14ac:dyDescent="0.3">
      <c r="A3690" s="43">
        <v>2019</v>
      </c>
      <c r="B3690">
        <v>4</v>
      </c>
      <c r="C3690">
        <v>1</v>
      </c>
      <c r="D3690">
        <v>1</v>
      </c>
      <c r="E3690">
        <v>1</v>
      </c>
      <c r="F3690">
        <v>1</v>
      </c>
      <c r="G3690">
        <v>1</v>
      </c>
      <c r="H3690" s="36">
        <v>2</v>
      </c>
    </row>
    <row r="3691" spans="1:8" x14ac:dyDescent="0.3">
      <c r="A3691" s="43">
        <v>2021</v>
      </c>
      <c r="B3691">
        <v>4</v>
      </c>
      <c r="C3691">
        <v>1</v>
      </c>
      <c r="D3691">
        <v>1</v>
      </c>
      <c r="E3691">
        <v>1</v>
      </c>
      <c r="F3691">
        <v>9</v>
      </c>
      <c r="G3691">
        <v>10</v>
      </c>
      <c r="H3691" s="36">
        <v>2</v>
      </c>
    </row>
    <row r="3692" spans="1:8" x14ac:dyDescent="0.3">
      <c r="A3692" s="43">
        <v>2022</v>
      </c>
      <c r="B3692">
        <v>3</v>
      </c>
      <c r="C3692">
        <v>1</v>
      </c>
      <c r="D3692">
        <v>0.93</v>
      </c>
      <c r="E3692">
        <v>2</v>
      </c>
      <c r="F3692">
        <v>1</v>
      </c>
      <c r="G3692">
        <v>1</v>
      </c>
      <c r="H3692" s="36">
        <v>2</v>
      </c>
    </row>
    <row r="3693" spans="1:8" x14ac:dyDescent="0.3">
      <c r="A3693" s="43">
        <v>2016</v>
      </c>
      <c r="B3693">
        <v>4</v>
      </c>
      <c r="C3693">
        <v>1</v>
      </c>
      <c r="D3693">
        <v>0.95</v>
      </c>
      <c r="E3693">
        <v>1</v>
      </c>
      <c r="F3693">
        <v>1</v>
      </c>
      <c r="G3693">
        <v>1</v>
      </c>
      <c r="H3693" s="36">
        <v>2</v>
      </c>
    </row>
    <row r="3694" spans="1:8" x14ac:dyDescent="0.3">
      <c r="A3694" s="43">
        <v>2019</v>
      </c>
      <c r="B3694">
        <v>4</v>
      </c>
      <c r="C3694">
        <v>1</v>
      </c>
      <c r="D3694">
        <v>0.84</v>
      </c>
      <c r="E3694">
        <v>2</v>
      </c>
      <c r="F3694">
        <v>2</v>
      </c>
      <c r="G3694">
        <v>3</v>
      </c>
      <c r="H3694" s="36">
        <v>1</v>
      </c>
    </row>
    <row r="3695" spans="1:8" x14ac:dyDescent="0.3">
      <c r="A3695" s="43">
        <v>2016</v>
      </c>
      <c r="B3695">
        <v>4</v>
      </c>
      <c r="C3695">
        <v>1</v>
      </c>
      <c r="D3695">
        <v>0.97</v>
      </c>
      <c r="E3695">
        <v>2</v>
      </c>
      <c r="F3695">
        <v>2</v>
      </c>
      <c r="G3695">
        <v>2</v>
      </c>
      <c r="H3695" s="36">
        <v>2</v>
      </c>
    </row>
    <row r="3696" spans="1:8" x14ac:dyDescent="0.3">
      <c r="A3696" s="43">
        <v>2021</v>
      </c>
      <c r="B3696">
        <v>4</v>
      </c>
      <c r="C3696">
        <v>1</v>
      </c>
      <c r="D3696">
        <v>1</v>
      </c>
      <c r="E3696">
        <v>1</v>
      </c>
      <c r="F3696">
        <v>2</v>
      </c>
      <c r="G3696">
        <v>3</v>
      </c>
      <c r="H3696" s="36">
        <v>2</v>
      </c>
    </row>
    <row r="3697" spans="1:8" x14ac:dyDescent="0.3">
      <c r="A3697" s="43">
        <v>2022</v>
      </c>
      <c r="B3697">
        <v>4</v>
      </c>
      <c r="C3697">
        <v>1</v>
      </c>
      <c r="D3697">
        <v>1</v>
      </c>
      <c r="E3697">
        <v>2</v>
      </c>
      <c r="F3697">
        <v>1</v>
      </c>
      <c r="G3697">
        <v>1</v>
      </c>
      <c r="H3697" s="36">
        <v>2</v>
      </c>
    </row>
    <row r="3698" spans="1:8" x14ac:dyDescent="0.3">
      <c r="A3698" s="43">
        <v>2022</v>
      </c>
      <c r="B3698">
        <v>4</v>
      </c>
      <c r="C3698">
        <v>1</v>
      </c>
      <c r="D3698">
        <v>1</v>
      </c>
      <c r="E3698">
        <v>1</v>
      </c>
      <c r="F3698">
        <v>1</v>
      </c>
      <c r="G3698">
        <v>1</v>
      </c>
      <c r="H3698" s="36">
        <v>2</v>
      </c>
    </row>
    <row r="3699" spans="1:8" x14ac:dyDescent="0.3">
      <c r="A3699" s="43">
        <v>2018</v>
      </c>
      <c r="B3699">
        <v>4</v>
      </c>
      <c r="C3699">
        <v>1</v>
      </c>
      <c r="D3699">
        <v>0.78</v>
      </c>
      <c r="E3699">
        <v>2</v>
      </c>
      <c r="F3699">
        <v>1</v>
      </c>
      <c r="G3699">
        <v>1</v>
      </c>
      <c r="H3699" s="36">
        <v>2</v>
      </c>
    </row>
    <row r="3700" spans="1:8" x14ac:dyDescent="0.3">
      <c r="A3700" s="43">
        <v>2022</v>
      </c>
      <c r="B3700">
        <v>4</v>
      </c>
      <c r="C3700">
        <v>1</v>
      </c>
      <c r="D3700">
        <v>1</v>
      </c>
      <c r="E3700">
        <v>1</v>
      </c>
      <c r="F3700">
        <v>1</v>
      </c>
      <c r="G3700">
        <v>3</v>
      </c>
      <c r="H3700" s="36">
        <v>2</v>
      </c>
    </row>
    <row r="3701" spans="1:8" x14ac:dyDescent="0.3">
      <c r="A3701" s="43">
        <v>2019</v>
      </c>
      <c r="B3701">
        <v>4</v>
      </c>
      <c r="C3701">
        <v>0.99</v>
      </c>
      <c r="D3701">
        <v>0.93</v>
      </c>
      <c r="E3701">
        <v>1</v>
      </c>
      <c r="F3701">
        <v>16</v>
      </c>
      <c r="G3701">
        <v>19</v>
      </c>
      <c r="H3701" s="36">
        <v>2</v>
      </c>
    </row>
    <row r="3702" spans="1:8" x14ac:dyDescent="0.3">
      <c r="A3702" s="43">
        <v>2022</v>
      </c>
      <c r="B3702">
        <v>4</v>
      </c>
      <c r="C3702">
        <v>1</v>
      </c>
      <c r="D3702">
        <v>1</v>
      </c>
      <c r="E3702">
        <v>1</v>
      </c>
      <c r="F3702">
        <v>1</v>
      </c>
      <c r="G3702">
        <v>1</v>
      </c>
      <c r="H3702" s="36">
        <v>2</v>
      </c>
    </row>
    <row r="3703" spans="1:8" x14ac:dyDescent="0.3">
      <c r="A3703" s="43">
        <v>2022</v>
      </c>
      <c r="B3703">
        <v>3</v>
      </c>
      <c r="C3703">
        <v>1</v>
      </c>
      <c r="D3703">
        <v>1</v>
      </c>
      <c r="E3703">
        <v>1</v>
      </c>
      <c r="F3703">
        <v>1</v>
      </c>
      <c r="G3703">
        <v>1</v>
      </c>
      <c r="H3703" s="36">
        <v>2</v>
      </c>
    </row>
    <row r="3704" spans="1:8" x14ac:dyDescent="0.3">
      <c r="A3704" s="43">
        <v>2019</v>
      </c>
      <c r="B3704">
        <v>1</v>
      </c>
      <c r="C3704">
        <v>1</v>
      </c>
      <c r="D3704">
        <v>0.9</v>
      </c>
      <c r="E3704">
        <v>1</v>
      </c>
      <c r="F3704">
        <v>1</v>
      </c>
      <c r="G3704">
        <v>1</v>
      </c>
      <c r="H3704" s="36">
        <v>2</v>
      </c>
    </row>
    <row r="3705" spans="1:8" x14ac:dyDescent="0.3">
      <c r="A3705" s="43">
        <v>2021</v>
      </c>
      <c r="B3705">
        <v>4</v>
      </c>
      <c r="C3705">
        <v>0.99</v>
      </c>
      <c r="D3705">
        <v>0.99</v>
      </c>
      <c r="E3705">
        <v>1</v>
      </c>
      <c r="F3705">
        <v>133</v>
      </c>
      <c r="G3705">
        <v>157</v>
      </c>
      <c r="H3705" s="36">
        <v>2</v>
      </c>
    </row>
    <row r="3706" spans="1:8" x14ac:dyDescent="0.3">
      <c r="A3706" s="43">
        <v>2014</v>
      </c>
      <c r="B3706">
        <v>0</v>
      </c>
      <c r="D3706">
        <v>0.85</v>
      </c>
      <c r="E3706">
        <v>2</v>
      </c>
      <c r="F3706">
        <v>1</v>
      </c>
      <c r="G3706">
        <v>1</v>
      </c>
      <c r="H3706" s="36">
        <v>2</v>
      </c>
    </row>
    <row r="3707" spans="1:8" x14ac:dyDescent="0.3">
      <c r="A3707" s="43">
        <v>2012</v>
      </c>
      <c r="B3707">
        <v>3</v>
      </c>
      <c r="C3707">
        <v>1</v>
      </c>
      <c r="D3707">
        <v>0.85</v>
      </c>
      <c r="E3707">
        <v>2</v>
      </c>
      <c r="F3707">
        <v>3</v>
      </c>
      <c r="G3707">
        <v>3</v>
      </c>
      <c r="H3707" s="36">
        <v>2</v>
      </c>
    </row>
    <row r="3708" spans="1:8" x14ac:dyDescent="0.3">
      <c r="A3708" s="43">
        <v>2018</v>
      </c>
      <c r="B3708">
        <v>3</v>
      </c>
      <c r="C3708">
        <v>1</v>
      </c>
      <c r="D3708">
        <v>0.98</v>
      </c>
      <c r="E3708">
        <v>2</v>
      </c>
      <c r="F3708">
        <v>9</v>
      </c>
      <c r="G3708">
        <v>11</v>
      </c>
      <c r="H3708" s="36">
        <v>2</v>
      </c>
    </row>
    <row r="3709" spans="1:8" x14ac:dyDescent="0.3">
      <c r="A3709" s="43">
        <v>2022</v>
      </c>
      <c r="B3709">
        <v>4</v>
      </c>
      <c r="C3709">
        <v>0.9</v>
      </c>
      <c r="D3709">
        <v>1</v>
      </c>
      <c r="E3709">
        <v>1</v>
      </c>
      <c r="F3709">
        <v>1</v>
      </c>
      <c r="G3709">
        <v>1</v>
      </c>
      <c r="H3709" s="36">
        <v>2</v>
      </c>
    </row>
    <row r="3710" spans="1:8" x14ac:dyDescent="0.3">
      <c r="A3710" s="43">
        <v>2019</v>
      </c>
      <c r="B3710">
        <v>4</v>
      </c>
      <c r="C3710">
        <v>1</v>
      </c>
      <c r="D3710">
        <v>0.9</v>
      </c>
      <c r="E3710">
        <v>2</v>
      </c>
      <c r="F3710">
        <v>5</v>
      </c>
      <c r="G3710">
        <v>7</v>
      </c>
      <c r="H3710" s="36">
        <v>2</v>
      </c>
    </row>
    <row r="3711" spans="1:8" x14ac:dyDescent="0.3">
      <c r="A3711" s="43">
        <v>2022</v>
      </c>
      <c r="B3711">
        <v>4</v>
      </c>
      <c r="C3711">
        <v>1</v>
      </c>
      <c r="D3711">
        <v>0.59</v>
      </c>
      <c r="E3711">
        <v>1</v>
      </c>
      <c r="F3711">
        <v>1</v>
      </c>
      <c r="G3711">
        <v>2</v>
      </c>
      <c r="H3711" s="36">
        <v>2</v>
      </c>
    </row>
    <row r="3712" spans="1:8" x14ac:dyDescent="0.3">
      <c r="A3712" s="43">
        <v>2017</v>
      </c>
      <c r="B3712">
        <v>0</v>
      </c>
      <c r="D3712">
        <v>0</v>
      </c>
      <c r="E3712">
        <v>1</v>
      </c>
      <c r="F3712">
        <v>1</v>
      </c>
      <c r="G3712">
        <v>1</v>
      </c>
      <c r="H3712" s="36">
        <v>2</v>
      </c>
    </row>
    <row r="3713" spans="1:8" x14ac:dyDescent="0.3">
      <c r="A3713" s="43">
        <v>2016</v>
      </c>
      <c r="B3713">
        <v>4</v>
      </c>
      <c r="C3713">
        <v>0.9</v>
      </c>
      <c r="D3713">
        <v>1</v>
      </c>
      <c r="E3713">
        <v>2</v>
      </c>
      <c r="F3713">
        <v>5</v>
      </c>
      <c r="G3713">
        <v>6</v>
      </c>
      <c r="H3713" s="36">
        <v>2</v>
      </c>
    </row>
    <row r="3714" spans="1:8" x14ac:dyDescent="0.3">
      <c r="A3714" s="43">
        <v>2014</v>
      </c>
      <c r="B3714">
        <v>4</v>
      </c>
      <c r="C3714">
        <v>1</v>
      </c>
      <c r="D3714">
        <v>1</v>
      </c>
      <c r="E3714">
        <v>1</v>
      </c>
      <c r="F3714">
        <v>1</v>
      </c>
      <c r="G3714">
        <v>1</v>
      </c>
      <c r="H3714" s="36">
        <v>2</v>
      </c>
    </row>
    <row r="3715" spans="1:8" x14ac:dyDescent="0.3">
      <c r="A3715" s="43">
        <v>2016</v>
      </c>
      <c r="B3715">
        <v>4</v>
      </c>
      <c r="C3715">
        <v>1</v>
      </c>
      <c r="D3715">
        <v>0.97</v>
      </c>
      <c r="E3715">
        <v>1</v>
      </c>
      <c r="F3715">
        <v>1</v>
      </c>
      <c r="G3715">
        <v>3</v>
      </c>
      <c r="H3715" s="36">
        <v>2</v>
      </c>
    </row>
    <row r="3716" spans="1:8" x14ac:dyDescent="0.3">
      <c r="A3716" s="43">
        <v>2022</v>
      </c>
      <c r="B3716">
        <v>4</v>
      </c>
      <c r="C3716">
        <v>1</v>
      </c>
      <c r="D3716">
        <v>1</v>
      </c>
      <c r="E3716">
        <v>2</v>
      </c>
      <c r="F3716">
        <v>3</v>
      </c>
      <c r="G3716">
        <v>3</v>
      </c>
      <c r="H3716" s="36">
        <v>2</v>
      </c>
    </row>
    <row r="3717" spans="1:8" x14ac:dyDescent="0.3">
      <c r="A3717" s="43">
        <v>2018</v>
      </c>
      <c r="B3717">
        <v>4</v>
      </c>
      <c r="C3717">
        <v>1</v>
      </c>
      <c r="D3717">
        <v>0.68</v>
      </c>
      <c r="E3717">
        <v>1</v>
      </c>
      <c r="F3717">
        <v>1</v>
      </c>
      <c r="G3717">
        <v>1</v>
      </c>
      <c r="H3717" s="36">
        <v>2</v>
      </c>
    </row>
    <row r="3718" spans="1:8" x14ac:dyDescent="0.3">
      <c r="A3718" s="43">
        <v>2022</v>
      </c>
      <c r="B3718">
        <v>1</v>
      </c>
      <c r="C3718">
        <v>0.5</v>
      </c>
      <c r="D3718">
        <v>1</v>
      </c>
      <c r="E3718">
        <v>1</v>
      </c>
      <c r="F3718">
        <v>3</v>
      </c>
      <c r="G3718">
        <v>3</v>
      </c>
      <c r="H3718" s="36">
        <v>2</v>
      </c>
    </row>
    <row r="3719" spans="1:8" x14ac:dyDescent="0.3">
      <c r="A3719" s="43">
        <v>2022</v>
      </c>
      <c r="B3719">
        <v>4</v>
      </c>
      <c r="C3719">
        <v>1</v>
      </c>
      <c r="D3719">
        <v>1</v>
      </c>
      <c r="E3719">
        <v>1</v>
      </c>
      <c r="F3719">
        <v>7</v>
      </c>
      <c r="G3719">
        <v>8</v>
      </c>
      <c r="H3719" s="36">
        <v>2</v>
      </c>
    </row>
    <row r="3720" spans="1:8" x14ac:dyDescent="0.3">
      <c r="A3720" s="43">
        <v>2013</v>
      </c>
      <c r="B3720">
        <v>3</v>
      </c>
      <c r="C3720">
        <v>0.75</v>
      </c>
      <c r="D3720">
        <v>0.62</v>
      </c>
      <c r="E3720">
        <v>1</v>
      </c>
      <c r="F3720">
        <v>1</v>
      </c>
      <c r="G3720">
        <v>2</v>
      </c>
      <c r="H3720" s="36">
        <v>2</v>
      </c>
    </row>
    <row r="3721" spans="1:8" x14ac:dyDescent="0.3">
      <c r="A3721" s="43">
        <v>2016</v>
      </c>
      <c r="B3721">
        <v>4</v>
      </c>
      <c r="C3721">
        <v>0.83</v>
      </c>
      <c r="D3721">
        <v>0.26</v>
      </c>
      <c r="E3721">
        <v>1</v>
      </c>
      <c r="F3721">
        <v>2</v>
      </c>
      <c r="G3721">
        <v>3</v>
      </c>
      <c r="H3721" s="36">
        <v>2</v>
      </c>
    </row>
    <row r="3722" spans="1:8" x14ac:dyDescent="0.3">
      <c r="A3722" s="43">
        <v>2016</v>
      </c>
      <c r="B3722">
        <v>0</v>
      </c>
      <c r="D3722">
        <v>0</v>
      </c>
      <c r="E3722">
        <v>1</v>
      </c>
      <c r="F3722">
        <v>2</v>
      </c>
      <c r="G3722">
        <v>4</v>
      </c>
      <c r="H3722" s="36">
        <v>2</v>
      </c>
    </row>
    <row r="3723" spans="1:8" x14ac:dyDescent="0.3">
      <c r="A3723" s="43">
        <v>2016</v>
      </c>
      <c r="B3723">
        <v>2</v>
      </c>
      <c r="C3723">
        <v>0.2</v>
      </c>
      <c r="D3723">
        <v>0.16</v>
      </c>
      <c r="E3723">
        <v>1</v>
      </c>
      <c r="F3723">
        <v>1</v>
      </c>
      <c r="G3723">
        <v>3</v>
      </c>
      <c r="H3723" s="36">
        <v>2</v>
      </c>
    </row>
    <row r="3724" spans="1:8" x14ac:dyDescent="0.3">
      <c r="A3724" s="43">
        <v>2013</v>
      </c>
      <c r="B3724">
        <v>3</v>
      </c>
      <c r="C3724">
        <v>1</v>
      </c>
      <c r="D3724">
        <v>0.73</v>
      </c>
      <c r="E3724">
        <v>1</v>
      </c>
      <c r="F3724">
        <v>1</v>
      </c>
      <c r="G3724">
        <v>3</v>
      </c>
      <c r="H3724" s="36">
        <v>2</v>
      </c>
    </row>
    <row r="3725" spans="1:8" x14ac:dyDescent="0.3">
      <c r="A3725" s="43">
        <v>2022</v>
      </c>
      <c r="B3725">
        <v>3</v>
      </c>
      <c r="C3725">
        <v>1</v>
      </c>
      <c r="D3725">
        <v>0.86</v>
      </c>
      <c r="E3725">
        <v>1</v>
      </c>
      <c r="F3725">
        <v>2</v>
      </c>
      <c r="G3725">
        <v>2</v>
      </c>
      <c r="H3725" s="36">
        <v>2</v>
      </c>
    </row>
    <row r="3726" spans="1:8" x14ac:dyDescent="0.3">
      <c r="A3726" s="43">
        <v>2022</v>
      </c>
      <c r="B3726">
        <v>4</v>
      </c>
      <c r="C3726">
        <v>1</v>
      </c>
      <c r="D3726">
        <v>1</v>
      </c>
      <c r="E3726">
        <v>2</v>
      </c>
      <c r="F3726">
        <v>7</v>
      </c>
      <c r="G3726">
        <v>7</v>
      </c>
      <c r="H3726" s="36">
        <v>2</v>
      </c>
    </row>
    <row r="3727" spans="1:8" x14ac:dyDescent="0.3">
      <c r="A3727" s="43">
        <v>2022</v>
      </c>
      <c r="B3727">
        <v>4</v>
      </c>
      <c r="C3727">
        <v>1</v>
      </c>
      <c r="D3727">
        <v>0.92</v>
      </c>
      <c r="E3727">
        <v>1</v>
      </c>
      <c r="F3727">
        <v>1</v>
      </c>
      <c r="G3727">
        <v>1</v>
      </c>
      <c r="H3727" s="36">
        <v>2</v>
      </c>
    </row>
    <row r="3728" spans="1:8" x14ac:dyDescent="0.3">
      <c r="A3728" s="43">
        <v>2017</v>
      </c>
      <c r="B3728">
        <v>4</v>
      </c>
      <c r="C3728">
        <v>0.92</v>
      </c>
      <c r="D3728">
        <v>0.91</v>
      </c>
      <c r="E3728">
        <v>2</v>
      </c>
      <c r="F3728">
        <v>3</v>
      </c>
      <c r="G3728">
        <v>8</v>
      </c>
      <c r="H3728" s="36">
        <v>2</v>
      </c>
    </row>
    <row r="3729" spans="1:8" x14ac:dyDescent="0.3">
      <c r="A3729" s="43">
        <v>2022</v>
      </c>
      <c r="B3729">
        <v>4</v>
      </c>
      <c r="C3729">
        <v>1</v>
      </c>
      <c r="D3729">
        <v>1</v>
      </c>
      <c r="E3729">
        <v>2</v>
      </c>
      <c r="F3729">
        <v>1</v>
      </c>
      <c r="G3729">
        <v>1</v>
      </c>
      <c r="H3729" s="36">
        <v>2</v>
      </c>
    </row>
    <row r="3730" spans="1:8" x14ac:dyDescent="0.3">
      <c r="A3730" s="43">
        <v>2018</v>
      </c>
      <c r="B3730">
        <v>4</v>
      </c>
      <c r="C3730">
        <v>1</v>
      </c>
      <c r="D3730">
        <v>1</v>
      </c>
      <c r="E3730">
        <v>1</v>
      </c>
      <c r="F3730">
        <v>2</v>
      </c>
      <c r="G3730">
        <v>2</v>
      </c>
      <c r="H3730" s="36">
        <v>2</v>
      </c>
    </row>
    <row r="3731" spans="1:8" x14ac:dyDescent="0.3">
      <c r="A3731" s="43">
        <v>2021</v>
      </c>
      <c r="B3731">
        <v>4</v>
      </c>
      <c r="C3731">
        <v>1</v>
      </c>
      <c r="D3731">
        <v>0.95</v>
      </c>
      <c r="E3731">
        <v>1</v>
      </c>
      <c r="F3731">
        <v>5</v>
      </c>
      <c r="G3731">
        <v>6</v>
      </c>
      <c r="H3731" s="36">
        <v>2</v>
      </c>
    </row>
    <row r="3732" spans="1:8" x14ac:dyDescent="0.3">
      <c r="A3732" s="43">
        <v>2019</v>
      </c>
      <c r="B3732">
        <v>3</v>
      </c>
      <c r="C3732">
        <v>1</v>
      </c>
      <c r="D3732">
        <v>0.97</v>
      </c>
      <c r="E3732">
        <v>2</v>
      </c>
      <c r="F3732">
        <v>1</v>
      </c>
      <c r="G3732">
        <v>1</v>
      </c>
      <c r="H3732" s="36">
        <v>2</v>
      </c>
    </row>
    <row r="3733" spans="1:8" x14ac:dyDescent="0.3">
      <c r="A3733" s="43">
        <v>2022</v>
      </c>
      <c r="B3733">
        <v>2</v>
      </c>
      <c r="C3733">
        <v>0</v>
      </c>
      <c r="D3733">
        <v>0</v>
      </c>
      <c r="E3733">
        <v>1</v>
      </c>
      <c r="F3733">
        <v>1</v>
      </c>
      <c r="G3733">
        <v>1</v>
      </c>
      <c r="H3733" s="36">
        <v>2</v>
      </c>
    </row>
    <row r="3734" spans="1:8" x14ac:dyDescent="0.3">
      <c r="A3734" s="43">
        <v>2022</v>
      </c>
      <c r="B3734">
        <v>4</v>
      </c>
      <c r="C3734">
        <v>1</v>
      </c>
      <c r="D3734">
        <v>0.99</v>
      </c>
      <c r="E3734">
        <v>1</v>
      </c>
      <c r="F3734">
        <v>3</v>
      </c>
      <c r="G3734">
        <v>6</v>
      </c>
      <c r="H3734" s="36">
        <v>2</v>
      </c>
    </row>
    <row r="3735" spans="1:8" x14ac:dyDescent="0.3">
      <c r="A3735" s="43">
        <v>2022</v>
      </c>
      <c r="B3735">
        <v>4</v>
      </c>
      <c r="C3735">
        <v>1</v>
      </c>
      <c r="D3735">
        <v>0.97</v>
      </c>
      <c r="E3735">
        <v>2</v>
      </c>
      <c r="F3735">
        <v>1</v>
      </c>
      <c r="G3735">
        <v>2</v>
      </c>
      <c r="H3735" s="36">
        <v>2</v>
      </c>
    </row>
    <row r="3736" spans="1:8" x14ac:dyDescent="0.3">
      <c r="A3736" s="43">
        <v>2015</v>
      </c>
      <c r="B3736">
        <v>4</v>
      </c>
      <c r="C3736">
        <v>1</v>
      </c>
      <c r="D3736">
        <v>0.98</v>
      </c>
      <c r="E3736">
        <v>1</v>
      </c>
      <c r="F3736">
        <v>1</v>
      </c>
      <c r="G3736">
        <v>1</v>
      </c>
      <c r="H3736" s="36">
        <v>2</v>
      </c>
    </row>
    <row r="3737" spans="1:8" x14ac:dyDescent="0.3">
      <c r="A3737" s="43">
        <v>2022</v>
      </c>
      <c r="B3737">
        <v>4</v>
      </c>
      <c r="C3737">
        <v>1</v>
      </c>
      <c r="D3737">
        <v>1</v>
      </c>
      <c r="E3737">
        <v>1</v>
      </c>
      <c r="F3737">
        <v>2</v>
      </c>
      <c r="G3737">
        <v>2</v>
      </c>
      <c r="H3737" s="36">
        <v>2</v>
      </c>
    </row>
    <row r="3738" spans="1:8" x14ac:dyDescent="0.3">
      <c r="A3738" s="43">
        <v>2022</v>
      </c>
      <c r="B3738">
        <v>4</v>
      </c>
      <c r="C3738">
        <v>1</v>
      </c>
      <c r="D3738">
        <v>1</v>
      </c>
      <c r="E3738">
        <v>1</v>
      </c>
      <c r="F3738">
        <v>50</v>
      </c>
      <c r="G3738">
        <v>62</v>
      </c>
      <c r="H3738" s="36">
        <v>2</v>
      </c>
    </row>
    <row r="3739" spans="1:8" x14ac:dyDescent="0.3">
      <c r="A3739" s="43">
        <v>2022</v>
      </c>
      <c r="B3739">
        <v>0</v>
      </c>
      <c r="D3739">
        <v>0.91</v>
      </c>
      <c r="E3739">
        <v>1</v>
      </c>
      <c r="F3739">
        <v>1</v>
      </c>
      <c r="G3739">
        <v>1</v>
      </c>
      <c r="H3739" s="36">
        <v>2</v>
      </c>
    </row>
    <row r="3740" spans="1:8" x14ac:dyDescent="0.3">
      <c r="A3740" s="43">
        <v>2016</v>
      </c>
      <c r="B3740">
        <v>4</v>
      </c>
      <c r="C3740">
        <v>1</v>
      </c>
      <c r="D3740">
        <v>0.96</v>
      </c>
      <c r="E3740">
        <v>2</v>
      </c>
      <c r="F3740">
        <v>1</v>
      </c>
      <c r="G3740">
        <v>1</v>
      </c>
      <c r="H3740" s="36">
        <v>2</v>
      </c>
    </row>
    <row r="3741" spans="1:8" x14ac:dyDescent="0.3">
      <c r="A3741" s="43">
        <v>2022</v>
      </c>
      <c r="B3741">
        <v>4</v>
      </c>
      <c r="C3741">
        <v>1</v>
      </c>
      <c r="D3741">
        <v>0.93</v>
      </c>
      <c r="E3741">
        <v>2</v>
      </c>
      <c r="F3741">
        <v>1</v>
      </c>
      <c r="G3741">
        <v>1</v>
      </c>
      <c r="H3741" s="36">
        <v>2</v>
      </c>
    </row>
    <row r="3742" spans="1:8" x14ac:dyDescent="0.3">
      <c r="A3742" s="43">
        <v>2016</v>
      </c>
      <c r="B3742">
        <v>4</v>
      </c>
      <c r="C3742">
        <v>1</v>
      </c>
      <c r="D3742">
        <v>0.67</v>
      </c>
      <c r="E3742">
        <v>1</v>
      </c>
      <c r="F3742">
        <v>1</v>
      </c>
      <c r="G3742">
        <v>1</v>
      </c>
      <c r="H3742" s="36">
        <v>2</v>
      </c>
    </row>
    <row r="3743" spans="1:8" x14ac:dyDescent="0.3">
      <c r="A3743" s="43">
        <v>2018</v>
      </c>
      <c r="B3743">
        <v>4</v>
      </c>
      <c r="C3743">
        <v>1</v>
      </c>
      <c r="D3743">
        <v>1</v>
      </c>
      <c r="E3743">
        <v>2</v>
      </c>
      <c r="F3743">
        <v>7</v>
      </c>
      <c r="G3743">
        <v>7</v>
      </c>
      <c r="H3743" s="36">
        <v>2</v>
      </c>
    </row>
    <row r="3744" spans="1:8" x14ac:dyDescent="0.3">
      <c r="A3744" s="43">
        <v>2016</v>
      </c>
      <c r="B3744">
        <v>2</v>
      </c>
      <c r="C3744">
        <v>0</v>
      </c>
      <c r="D3744">
        <v>0.56000000000000005</v>
      </c>
      <c r="E3744">
        <v>1</v>
      </c>
      <c r="F3744">
        <v>1</v>
      </c>
      <c r="G3744">
        <v>1</v>
      </c>
      <c r="H3744" s="36">
        <v>2</v>
      </c>
    </row>
    <row r="3745" spans="1:8" x14ac:dyDescent="0.3">
      <c r="A3745" s="43">
        <v>2018</v>
      </c>
      <c r="B3745">
        <v>0</v>
      </c>
      <c r="D3745">
        <v>1</v>
      </c>
      <c r="E3745">
        <v>1</v>
      </c>
      <c r="F3745">
        <v>1</v>
      </c>
      <c r="G3745">
        <v>1</v>
      </c>
      <c r="H3745" s="36">
        <v>2</v>
      </c>
    </row>
    <row r="3746" spans="1:8" x14ac:dyDescent="0.3">
      <c r="A3746" s="43">
        <v>2013</v>
      </c>
      <c r="B3746">
        <v>3</v>
      </c>
      <c r="C3746">
        <v>0.88</v>
      </c>
      <c r="D3746">
        <v>0.91</v>
      </c>
      <c r="E3746">
        <v>1</v>
      </c>
      <c r="F3746">
        <v>17</v>
      </c>
      <c r="G3746">
        <v>21</v>
      </c>
      <c r="H3746" s="36">
        <v>2</v>
      </c>
    </row>
    <row r="3747" spans="1:8" x14ac:dyDescent="0.3">
      <c r="A3747" s="43">
        <v>2022</v>
      </c>
      <c r="B3747">
        <v>4</v>
      </c>
      <c r="C3747">
        <v>1</v>
      </c>
      <c r="D3747">
        <v>1</v>
      </c>
      <c r="E3747">
        <v>2</v>
      </c>
      <c r="F3747">
        <v>2</v>
      </c>
      <c r="G3747">
        <v>2</v>
      </c>
      <c r="H3747" s="36">
        <v>2</v>
      </c>
    </row>
    <row r="3748" spans="1:8" x14ac:dyDescent="0.3">
      <c r="A3748" s="43">
        <v>2017</v>
      </c>
      <c r="B3748">
        <v>4</v>
      </c>
      <c r="C3748">
        <v>1</v>
      </c>
      <c r="D3748">
        <v>0.35</v>
      </c>
      <c r="E3748">
        <v>2</v>
      </c>
      <c r="F3748">
        <v>4</v>
      </c>
      <c r="G3748">
        <v>4</v>
      </c>
      <c r="H3748" s="36">
        <v>2</v>
      </c>
    </row>
    <row r="3749" spans="1:8" x14ac:dyDescent="0.3">
      <c r="A3749" s="43">
        <v>2020</v>
      </c>
      <c r="B3749">
        <v>4</v>
      </c>
      <c r="C3749">
        <v>1</v>
      </c>
      <c r="D3749">
        <v>0.98</v>
      </c>
      <c r="E3749">
        <v>2</v>
      </c>
      <c r="F3749">
        <v>3</v>
      </c>
      <c r="G3749">
        <v>4</v>
      </c>
      <c r="H3749" s="36">
        <v>2</v>
      </c>
    </row>
    <row r="3750" spans="1:8" x14ac:dyDescent="0.3">
      <c r="A3750" s="43">
        <v>2022</v>
      </c>
      <c r="B3750">
        <v>4</v>
      </c>
      <c r="C3750">
        <v>1</v>
      </c>
      <c r="D3750">
        <v>1</v>
      </c>
      <c r="E3750">
        <v>2</v>
      </c>
      <c r="F3750">
        <v>1</v>
      </c>
      <c r="G3750">
        <v>2</v>
      </c>
      <c r="H3750" s="36">
        <v>2</v>
      </c>
    </row>
    <row r="3751" spans="1:8" x14ac:dyDescent="0.3">
      <c r="A3751" s="43">
        <v>2014</v>
      </c>
      <c r="B3751">
        <v>4</v>
      </c>
      <c r="C3751">
        <v>1</v>
      </c>
      <c r="D3751">
        <v>1</v>
      </c>
      <c r="E3751">
        <v>1</v>
      </c>
      <c r="F3751">
        <v>3</v>
      </c>
      <c r="G3751">
        <v>3</v>
      </c>
      <c r="H3751" s="36">
        <v>2</v>
      </c>
    </row>
    <row r="3752" spans="1:8" x14ac:dyDescent="0.3">
      <c r="A3752" s="43">
        <v>2016</v>
      </c>
      <c r="B3752">
        <v>4</v>
      </c>
      <c r="C3752">
        <v>1</v>
      </c>
      <c r="D3752">
        <v>0.56000000000000005</v>
      </c>
      <c r="E3752">
        <v>1</v>
      </c>
      <c r="F3752">
        <v>1</v>
      </c>
      <c r="G3752">
        <v>1</v>
      </c>
      <c r="H3752" s="36">
        <v>2</v>
      </c>
    </row>
    <row r="3753" spans="1:8" x14ac:dyDescent="0.3">
      <c r="A3753" s="43">
        <v>2022</v>
      </c>
      <c r="B3753">
        <v>4</v>
      </c>
      <c r="C3753">
        <v>1</v>
      </c>
      <c r="D3753">
        <v>1</v>
      </c>
      <c r="E3753">
        <v>1</v>
      </c>
      <c r="F3753">
        <v>1</v>
      </c>
      <c r="G3753">
        <v>1</v>
      </c>
      <c r="H3753" s="36">
        <v>2</v>
      </c>
    </row>
    <row r="3754" spans="1:8" x14ac:dyDescent="0.3">
      <c r="A3754" s="43">
        <v>2016</v>
      </c>
      <c r="B3754">
        <v>0</v>
      </c>
      <c r="E3754">
        <v>1</v>
      </c>
      <c r="F3754">
        <v>1</v>
      </c>
      <c r="G3754">
        <v>1</v>
      </c>
      <c r="H3754" s="36">
        <v>2</v>
      </c>
    </row>
    <row r="3755" spans="1:8" x14ac:dyDescent="0.3">
      <c r="A3755" s="43">
        <v>2013</v>
      </c>
      <c r="B3755">
        <v>3</v>
      </c>
      <c r="C3755">
        <v>1</v>
      </c>
      <c r="D3755">
        <v>0.7</v>
      </c>
      <c r="E3755">
        <v>2</v>
      </c>
      <c r="F3755">
        <v>1</v>
      </c>
      <c r="G3755">
        <v>1</v>
      </c>
      <c r="H3755" s="36">
        <v>2</v>
      </c>
    </row>
    <row r="3756" spans="1:8" x14ac:dyDescent="0.3">
      <c r="A3756" s="43">
        <v>2016</v>
      </c>
      <c r="B3756">
        <v>4</v>
      </c>
      <c r="C3756">
        <v>1</v>
      </c>
      <c r="D3756">
        <v>0.5</v>
      </c>
      <c r="E3756">
        <v>1</v>
      </c>
      <c r="F3756">
        <v>2</v>
      </c>
      <c r="G3756">
        <v>2</v>
      </c>
      <c r="H3756" s="36">
        <v>2</v>
      </c>
    </row>
    <row r="3757" spans="1:8" x14ac:dyDescent="0.3">
      <c r="A3757" s="43">
        <v>2022</v>
      </c>
      <c r="B3757">
        <v>4</v>
      </c>
      <c r="C3757">
        <v>1</v>
      </c>
      <c r="D3757">
        <v>1</v>
      </c>
      <c r="E3757">
        <v>2</v>
      </c>
      <c r="F3757">
        <v>1</v>
      </c>
      <c r="G3757">
        <v>1</v>
      </c>
      <c r="H3757" s="36">
        <v>2</v>
      </c>
    </row>
    <row r="3758" spans="1:8" x14ac:dyDescent="0.3">
      <c r="A3758" s="43">
        <v>2016</v>
      </c>
      <c r="B3758">
        <v>4</v>
      </c>
      <c r="C3758">
        <v>1</v>
      </c>
      <c r="D3758">
        <v>0.99</v>
      </c>
      <c r="E3758">
        <v>2</v>
      </c>
      <c r="F3758">
        <v>1</v>
      </c>
      <c r="G3758">
        <v>2</v>
      </c>
      <c r="H3758" s="36">
        <v>2</v>
      </c>
    </row>
    <row r="3759" spans="1:8" x14ac:dyDescent="0.3">
      <c r="A3759" s="43">
        <v>2020</v>
      </c>
      <c r="B3759">
        <v>4</v>
      </c>
      <c r="C3759">
        <v>1</v>
      </c>
      <c r="D3759">
        <v>1</v>
      </c>
      <c r="E3759">
        <v>1</v>
      </c>
      <c r="F3759">
        <v>1</v>
      </c>
      <c r="G3759">
        <v>1</v>
      </c>
      <c r="H3759" s="36">
        <v>2</v>
      </c>
    </row>
    <row r="3760" spans="1:8" x14ac:dyDescent="0.3">
      <c r="A3760" s="43">
        <v>2017</v>
      </c>
      <c r="B3760">
        <v>0</v>
      </c>
      <c r="D3760">
        <v>0.63</v>
      </c>
      <c r="E3760">
        <v>1</v>
      </c>
      <c r="F3760">
        <v>2</v>
      </c>
      <c r="G3760">
        <v>4</v>
      </c>
      <c r="H3760" s="36">
        <v>2</v>
      </c>
    </row>
    <row r="3761" spans="1:8" x14ac:dyDescent="0.3">
      <c r="A3761" s="43">
        <v>2022</v>
      </c>
      <c r="B3761">
        <v>4</v>
      </c>
      <c r="C3761">
        <v>1</v>
      </c>
      <c r="D3761">
        <v>0.97</v>
      </c>
      <c r="E3761">
        <v>1</v>
      </c>
      <c r="F3761">
        <v>10</v>
      </c>
      <c r="G3761">
        <v>18</v>
      </c>
      <c r="H3761" s="36">
        <v>2</v>
      </c>
    </row>
    <row r="3762" spans="1:8" x14ac:dyDescent="0.3">
      <c r="A3762" s="43">
        <v>2022</v>
      </c>
      <c r="B3762">
        <v>4</v>
      </c>
      <c r="C3762">
        <v>1</v>
      </c>
      <c r="D3762">
        <v>0.98</v>
      </c>
      <c r="E3762">
        <v>2</v>
      </c>
      <c r="F3762">
        <v>3</v>
      </c>
      <c r="G3762">
        <v>3</v>
      </c>
      <c r="H3762" s="36">
        <v>2</v>
      </c>
    </row>
    <row r="3763" spans="1:8" x14ac:dyDescent="0.3">
      <c r="A3763" s="43">
        <v>2022</v>
      </c>
      <c r="B3763">
        <v>4</v>
      </c>
      <c r="C3763">
        <v>1</v>
      </c>
      <c r="D3763">
        <v>1</v>
      </c>
      <c r="E3763">
        <v>2</v>
      </c>
      <c r="F3763">
        <v>1</v>
      </c>
      <c r="G3763">
        <v>1</v>
      </c>
      <c r="H3763" s="36">
        <v>2</v>
      </c>
    </row>
    <row r="3764" spans="1:8" x14ac:dyDescent="0.3">
      <c r="A3764" s="43">
        <v>2022</v>
      </c>
      <c r="B3764">
        <v>3</v>
      </c>
      <c r="C3764">
        <v>1</v>
      </c>
      <c r="D3764">
        <v>0.98</v>
      </c>
      <c r="E3764">
        <v>2</v>
      </c>
      <c r="F3764">
        <v>2</v>
      </c>
      <c r="G3764">
        <v>2</v>
      </c>
      <c r="H3764" s="36">
        <v>2</v>
      </c>
    </row>
    <row r="3765" spans="1:8" x14ac:dyDescent="0.3">
      <c r="A3765" s="43">
        <v>2019</v>
      </c>
      <c r="B3765">
        <v>4</v>
      </c>
      <c r="C3765">
        <v>1</v>
      </c>
      <c r="D3765">
        <v>0.97</v>
      </c>
      <c r="E3765">
        <v>1</v>
      </c>
      <c r="F3765">
        <v>1</v>
      </c>
      <c r="G3765">
        <v>1</v>
      </c>
      <c r="H3765" s="36">
        <v>2</v>
      </c>
    </row>
    <row r="3766" spans="1:8" x14ac:dyDescent="0.3">
      <c r="A3766" s="43">
        <v>2016</v>
      </c>
      <c r="B3766">
        <v>4</v>
      </c>
      <c r="C3766">
        <v>1</v>
      </c>
      <c r="D3766">
        <v>1</v>
      </c>
      <c r="E3766">
        <v>2</v>
      </c>
      <c r="F3766">
        <v>3</v>
      </c>
      <c r="G3766">
        <v>4</v>
      </c>
      <c r="H3766" s="36">
        <v>2</v>
      </c>
    </row>
    <row r="3767" spans="1:8" x14ac:dyDescent="0.3">
      <c r="A3767" s="43">
        <v>2022</v>
      </c>
      <c r="B3767">
        <v>4</v>
      </c>
      <c r="C3767">
        <v>1</v>
      </c>
      <c r="D3767">
        <v>1</v>
      </c>
      <c r="E3767">
        <v>1</v>
      </c>
      <c r="F3767">
        <v>1</v>
      </c>
      <c r="G3767">
        <v>2</v>
      </c>
      <c r="H3767" s="36">
        <v>2</v>
      </c>
    </row>
    <row r="3768" spans="1:8" x14ac:dyDescent="0.3">
      <c r="A3768" s="43">
        <v>2022</v>
      </c>
      <c r="B3768">
        <v>0</v>
      </c>
      <c r="E3768">
        <v>1</v>
      </c>
      <c r="F3768">
        <v>1</v>
      </c>
      <c r="G3768">
        <v>1</v>
      </c>
      <c r="H3768" s="36">
        <v>2</v>
      </c>
    </row>
    <row r="3769" spans="1:8" x14ac:dyDescent="0.3">
      <c r="A3769" s="43">
        <v>2022</v>
      </c>
      <c r="B3769">
        <v>4</v>
      </c>
      <c r="C3769">
        <v>1</v>
      </c>
      <c r="D3769">
        <v>1</v>
      </c>
      <c r="E3769">
        <v>1</v>
      </c>
      <c r="F3769">
        <v>3</v>
      </c>
      <c r="G3769">
        <v>3</v>
      </c>
      <c r="H3769" s="36">
        <v>2</v>
      </c>
    </row>
    <row r="3770" spans="1:8" x14ac:dyDescent="0.3">
      <c r="A3770" s="43">
        <v>2019</v>
      </c>
      <c r="B3770">
        <v>3</v>
      </c>
      <c r="C3770">
        <v>1</v>
      </c>
      <c r="D3770">
        <v>0.94</v>
      </c>
      <c r="E3770">
        <v>2</v>
      </c>
      <c r="F3770">
        <v>5</v>
      </c>
      <c r="G3770">
        <v>5</v>
      </c>
      <c r="H3770" s="36">
        <v>2</v>
      </c>
    </row>
    <row r="3771" spans="1:8" x14ac:dyDescent="0.3">
      <c r="A3771" s="43">
        <v>2014</v>
      </c>
      <c r="B3771">
        <v>0</v>
      </c>
      <c r="D3771">
        <v>0.92</v>
      </c>
      <c r="E3771">
        <v>2</v>
      </c>
      <c r="F3771">
        <v>1</v>
      </c>
      <c r="G3771">
        <v>1</v>
      </c>
      <c r="H3771" s="36">
        <v>2</v>
      </c>
    </row>
    <row r="3772" spans="1:8" x14ac:dyDescent="0.3">
      <c r="A3772" s="43">
        <v>2022</v>
      </c>
      <c r="B3772">
        <v>0</v>
      </c>
      <c r="D3772">
        <v>0.41</v>
      </c>
      <c r="E3772">
        <v>1</v>
      </c>
      <c r="F3772">
        <v>2</v>
      </c>
      <c r="G3772">
        <v>2</v>
      </c>
      <c r="H3772" s="36">
        <v>2</v>
      </c>
    </row>
    <row r="3773" spans="1:8" x14ac:dyDescent="0.3">
      <c r="A3773" s="43">
        <v>2019</v>
      </c>
      <c r="B3773">
        <v>4</v>
      </c>
      <c r="C3773">
        <v>1</v>
      </c>
      <c r="D3773">
        <v>0.92</v>
      </c>
      <c r="E3773">
        <v>2</v>
      </c>
      <c r="F3773">
        <v>2</v>
      </c>
      <c r="G3773">
        <v>2</v>
      </c>
      <c r="H3773" s="36">
        <v>2</v>
      </c>
    </row>
    <row r="3774" spans="1:8" x14ac:dyDescent="0.3">
      <c r="A3774" s="43">
        <v>2015</v>
      </c>
      <c r="B3774">
        <v>4</v>
      </c>
      <c r="C3774">
        <v>1</v>
      </c>
      <c r="D3774">
        <v>1</v>
      </c>
      <c r="E3774">
        <v>2</v>
      </c>
      <c r="F3774">
        <v>2</v>
      </c>
      <c r="G3774">
        <v>2</v>
      </c>
      <c r="H3774" s="36">
        <v>2</v>
      </c>
    </row>
    <row r="3775" spans="1:8" x14ac:dyDescent="0.3">
      <c r="A3775" s="43">
        <v>2014</v>
      </c>
      <c r="B3775">
        <v>3</v>
      </c>
      <c r="C3775">
        <v>1</v>
      </c>
      <c r="D3775">
        <v>0.89</v>
      </c>
      <c r="E3775">
        <v>1</v>
      </c>
      <c r="F3775">
        <v>2</v>
      </c>
      <c r="G3775">
        <v>2</v>
      </c>
      <c r="H3775" s="36">
        <v>2</v>
      </c>
    </row>
    <row r="3776" spans="1:8" x14ac:dyDescent="0.3">
      <c r="A3776" s="43">
        <v>2013</v>
      </c>
      <c r="B3776">
        <v>4</v>
      </c>
      <c r="C3776">
        <v>1</v>
      </c>
      <c r="D3776">
        <v>0.86</v>
      </c>
      <c r="E3776">
        <v>1</v>
      </c>
      <c r="F3776">
        <v>3</v>
      </c>
      <c r="G3776">
        <v>4</v>
      </c>
      <c r="H3776" s="36">
        <v>2</v>
      </c>
    </row>
    <row r="3777" spans="1:8" x14ac:dyDescent="0.3">
      <c r="A3777" s="43">
        <v>2011</v>
      </c>
      <c r="B3777">
        <v>4</v>
      </c>
      <c r="C3777">
        <v>1</v>
      </c>
      <c r="D3777">
        <v>0</v>
      </c>
      <c r="E3777">
        <v>1</v>
      </c>
      <c r="F3777">
        <v>1</v>
      </c>
      <c r="G3777">
        <v>1</v>
      </c>
      <c r="H3777" s="36">
        <v>2</v>
      </c>
    </row>
    <row r="3778" spans="1:8" x14ac:dyDescent="0.3">
      <c r="A3778" s="43">
        <v>2021</v>
      </c>
      <c r="B3778">
        <v>4</v>
      </c>
      <c r="C3778">
        <v>1</v>
      </c>
      <c r="D3778">
        <v>0.97</v>
      </c>
      <c r="E3778">
        <v>2</v>
      </c>
      <c r="F3778">
        <v>1</v>
      </c>
      <c r="G3778">
        <v>1</v>
      </c>
      <c r="H3778" s="36">
        <v>2</v>
      </c>
    </row>
    <row r="3779" spans="1:8" x14ac:dyDescent="0.3">
      <c r="A3779" s="43">
        <v>2011</v>
      </c>
      <c r="B3779">
        <v>0</v>
      </c>
      <c r="E3779">
        <v>1</v>
      </c>
      <c r="F3779">
        <v>1</v>
      </c>
      <c r="G3779">
        <v>1</v>
      </c>
      <c r="H3779" s="36">
        <v>2</v>
      </c>
    </row>
    <row r="3780" spans="1:8" x14ac:dyDescent="0.3">
      <c r="A3780" s="43">
        <v>2022</v>
      </c>
      <c r="B3780">
        <v>4</v>
      </c>
      <c r="C3780">
        <v>1</v>
      </c>
      <c r="D3780">
        <v>0.69</v>
      </c>
      <c r="E3780">
        <v>1</v>
      </c>
      <c r="F3780">
        <v>1</v>
      </c>
      <c r="G3780">
        <v>1</v>
      </c>
      <c r="H3780" s="36">
        <v>2</v>
      </c>
    </row>
    <row r="3781" spans="1:8" x14ac:dyDescent="0.3">
      <c r="A3781" s="43">
        <v>2015</v>
      </c>
      <c r="B3781">
        <v>4</v>
      </c>
      <c r="C3781">
        <v>1</v>
      </c>
      <c r="D3781">
        <v>1</v>
      </c>
      <c r="E3781">
        <v>2</v>
      </c>
      <c r="F3781">
        <v>1</v>
      </c>
      <c r="G3781">
        <v>1</v>
      </c>
      <c r="H3781" s="36">
        <v>2</v>
      </c>
    </row>
    <row r="3782" spans="1:8" x14ac:dyDescent="0.3">
      <c r="A3782" s="43">
        <v>2011</v>
      </c>
      <c r="B3782">
        <v>3</v>
      </c>
      <c r="C3782">
        <v>1</v>
      </c>
      <c r="D3782">
        <v>0.6</v>
      </c>
      <c r="E3782">
        <v>1</v>
      </c>
      <c r="F3782">
        <v>1</v>
      </c>
      <c r="G3782">
        <v>4</v>
      </c>
      <c r="H3782" s="36">
        <v>2</v>
      </c>
    </row>
    <row r="3783" spans="1:8" x14ac:dyDescent="0.3">
      <c r="A3783" s="43">
        <v>2013</v>
      </c>
      <c r="B3783">
        <v>2</v>
      </c>
      <c r="C3783">
        <v>0</v>
      </c>
      <c r="D3783">
        <v>0</v>
      </c>
      <c r="E3783">
        <v>1</v>
      </c>
      <c r="F3783">
        <v>1</v>
      </c>
      <c r="G3783">
        <v>1</v>
      </c>
      <c r="H3783" s="36">
        <v>2</v>
      </c>
    </row>
    <row r="3784" spans="1:8" x14ac:dyDescent="0.3">
      <c r="A3784" s="43">
        <v>2022</v>
      </c>
      <c r="B3784">
        <v>1</v>
      </c>
      <c r="C3784">
        <v>0.7</v>
      </c>
      <c r="D3784">
        <v>0.36</v>
      </c>
      <c r="E3784">
        <v>1</v>
      </c>
      <c r="F3784">
        <v>4</v>
      </c>
      <c r="G3784">
        <v>4</v>
      </c>
      <c r="H3784" s="36">
        <v>2</v>
      </c>
    </row>
    <row r="3785" spans="1:8" x14ac:dyDescent="0.3">
      <c r="A3785" s="43">
        <v>2017</v>
      </c>
      <c r="B3785">
        <v>4</v>
      </c>
      <c r="C3785">
        <v>1</v>
      </c>
      <c r="D3785">
        <v>0.56999999999999995</v>
      </c>
      <c r="E3785">
        <v>1</v>
      </c>
      <c r="F3785">
        <v>1</v>
      </c>
      <c r="G3785">
        <v>1</v>
      </c>
      <c r="H3785" s="36">
        <v>2</v>
      </c>
    </row>
    <row r="3786" spans="1:8" x14ac:dyDescent="0.3">
      <c r="A3786" s="43">
        <v>2022</v>
      </c>
      <c r="B3786">
        <v>4</v>
      </c>
      <c r="C3786">
        <v>1</v>
      </c>
      <c r="D3786">
        <v>1</v>
      </c>
      <c r="E3786">
        <v>1</v>
      </c>
      <c r="F3786">
        <v>1</v>
      </c>
      <c r="G3786">
        <v>1</v>
      </c>
      <c r="H3786" s="36">
        <v>2</v>
      </c>
    </row>
    <row r="3787" spans="1:8" x14ac:dyDescent="0.3">
      <c r="A3787" s="43">
        <v>2022</v>
      </c>
      <c r="B3787">
        <v>4</v>
      </c>
      <c r="C3787">
        <v>1</v>
      </c>
      <c r="D3787">
        <v>1</v>
      </c>
      <c r="E3787">
        <v>2</v>
      </c>
      <c r="F3787">
        <v>1</v>
      </c>
      <c r="G3787">
        <v>1</v>
      </c>
      <c r="H3787" s="36">
        <v>2</v>
      </c>
    </row>
    <row r="3788" spans="1:8" x14ac:dyDescent="0.3">
      <c r="A3788" s="43">
        <v>2022</v>
      </c>
      <c r="B3788">
        <v>4</v>
      </c>
      <c r="C3788">
        <v>1</v>
      </c>
      <c r="D3788">
        <v>1</v>
      </c>
      <c r="E3788">
        <v>1</v>
      </c>
      <c r="F3788">
        <v>1</v>
      </c>
      <c r="G3788">
        <v>1</v>
      </c>
      <c r="H3788" s="36">
        <v>2</v>
      </c>
    </row>
    <row r="3789" spans="1:8" x14ac:dyDescent="0.3">
      <c r="A3789" s="43">
        <v>2018</v>
      </c>
      <c r="B3789">
        <v>0</v>
      </c>
      <c r="E3789">
        <v>1</v>
      </c>
      <c r="F3789">
        <v>82</v>
      </c>
      <c r="G3789">
        <v>96</v>
      </c>
      <c r="H3789" s="36">
        <v>2</v>
      </c>
    </row>
    <row r="3790" spans="1:8" x14ac:dyDescent="0.3">
      <c r="A3790" s="43">
        <v>2013</v>
      </c>
      <c r="B3790">
        <v>4</v>
      </c>
      <c r="C3790">
        <v>0.98</v>
      </c>
      <c r="D3790">
        <v>0.99</v>
      </c>
      <c r="E3790">
        <v>0</v>
      </c>
      <c r="F3790">
        <v>13</v>
      </c>
      <c r="G3790">
        <v>15</v>
      </c>
      <c r="H3790" s="36">
        <v>2</v>
      </c>
    </row>
    <row r="3791" spans="1:8" x14ac:dyDescent="0.3">
      <c r="A3791" s="43">
        <v>2019</v>
      </c>
      <c r="B3791">
        <v>4</v>
      </c>
      <c r="C3791">
        <v>1</v>
      </c>
      <c r="D3791">
        <v>1</v>
      </c>
      <c r="E3791">
        <v>2</v>
      </c>
      <c r="F3791">
        <v>7</v>
      </c>
      <c r="G3791">
        <v>8</v>
      </c>
      <c r="H3791" s="36">
        <v>2</v>
      </c>
    </row>
    <row r="3792" spans="1:8" x14ac:dyDescent="0.3">
      <c r="A3792" s="43">
        <v>2019</v>
      </c>
      <c r="B3792">
        <v>1</v>
      </c>
      <c r="C3792">
        <v>0.53</v>
      </c>
      <c r="D3792">
        <v>0.44</v>
      </c>
      <c r="E3792">
        <v>1</v>
      </c>
      <c r="F3792">
        <v>2</v>
      </c>
      <c r="G3792">
        <v>2</v>
      </c>
      <c r="H3792" s="36">
        <v>2</v>
      </c>
    </row>
    <row r="3793" spans="1:8" x14ac:dyDescent="0.3">
      <c r="A3793" s="43">
        <v>2022</v>
      </c>
      <c r="B3793">
        <v>2</v>
      </c>
      <c r="C3793">
        <v>0.25</v>
      </c>
      <c r="D3793">
        <v>0.66</v>
      </c>
      <c r="E3793">
        <v>1</v>
      </c>
      <c r="F3793">
        <v>1</v>
      </c>
      <c r="G3793">
        <v>2</v>
      </c>
      <c r="H3793" s="36">
        <v>2</v>
      </c>
    </row>
    <row r="3794" spans="1:8" x14ac:dyDescent="0.3">
      <c r="A3794" s="43">
        <v>2017</v>
      </c>
      <c r="B3794">
        <v>2</v>
      </c>
      <c r="C3794">
        <v>0</v>
      </c>
      <c r="D3794">
        <v>0</v>
      </c>
      <c r="E3794">
        <v>1</v>
      </c>
      <c r="F3794">
        <v>1</v>
      </c>
      <c r="G3794">
        <v>1</v>
      </c>
      <c r="H3794" s="36">
        <v>2</v>
      </c>
    </row>
    <row r="3795" spans="1:8" x14ac:dyDescent="0.3">
      <c r="A3795" s="43">
        <v>2015</v>
      </c>
      <c r="B3795">
        <v>4</v>
      </c>
      <c r="C3795">
        <v>1</v>
      </c>
      <c r="D3795">
        <v>0.98</v>
      </c>
      <c r="E3795">
        <v>1</v>
      </c>
      <c r="F3795">
        <v>3</v>
      </c>
      <c r="G3795">
        <v>3</v>
      </c>
      <c r="H3795" s="36">
        <v>2</v>
      </c>
    </row>
    <row r="3796" spans="1:8" x14ac:dyDescent="0.3">
      <c r="A3796" s="43">
        <v>2012</v>
      </c>
      <c r="B3796">
        <v>4</v>
      </c>
      <c r="C3796">
        <v>1</v>
      </c>
      <c r="D3796">
        <v>0.98</v>
      </c>
      <c r="E3796">
        <v>1</v>
      </c>
      <c r="F3796">
        <v>6</v>
      </c>
      <c r="G3796">
        <v>6</v>
      </c>
      <c r="H3796" s="36">
        <v>2</v>
      </c>
    </row>
    <row r="3797" spans="1:8" x14ac:dyDescent="0.3">
      <c r="A3797" s="43">
        <v>2016</v>
      </c>
      <c r="B3797">
        <v>4</v>
      </c>
      <c r="C3797">
        <v>1</v>
      </c>
      <c r="D3797">
        <v>1</v>
      </c>
      <c r="E3797">
        <v>2</v>
      </c>
      <c r="F3797">
        <v>2</v>
      </c>
      <c r="G3797">
        <v>2</v>
      </c>
      <c r="H3797" s="36">
        <v>2</v>
      </c>
    </row>
    <row r="3798" spans="1:8" x14ac:dyDescent="0.3">
      <c r="A3798" s="43">
        <v>2014</v>
      </c>
      <c r="B3798">
        <v>4</v>
      </c>
      <c r="C3798">
        <v>1</v>
      </c>
      <c r="D3798">
        <v>0.98</v>
      </c>
      <c r="E3798">
        <v>2</v>
      </c>
      <c r="F3798">
        <v>1</v>
      </c>
      <c r="G3798">
        <v>1</v>
      </c>
      <c r="H3798" s="36">
        <v>2</v>
      </c>
    </row>
    <row r="3799" spans="1:8" x14ac:dyDescent="0.3">
      <c r="A3799" s="43">
        <v>2019</v>
      </c>
      <c r="B3799">
        <v>2</v>
      </c>
      <c r="C3799">
        <v>0</v>
      </c>
      <c r="D3799">
        <v>0.8</v>
      </c>
      <c r="E3799">
        <v>1</v>
      </c>
      <c r="F3799">
        <v>1</v>
      </c>
      <c r="G3799">
        <v>1</v>
      </c>
      <c r="H3799" s="36">
        <v>2</v>
      </c>
    </row>
    <row r="3800" spans="1:8" x14ac:dyDescent="0.3">
      <c r="A3800" s="43">
        <v>2011</v>
      </c>
      <c r="B3800">
        <v>4</v>
      </c>
      <c r="C3800">
        <v>1</v>
      </c>
      <c r="D3800">
        <v>0.94</v>
      </c>
      <c r="E3800">
        <v>2</v>
      </c>
      <c r="F3800">
        <v>2</v>
      </c>
      <c r="G3800">
        <v>8</v>
      </c>
      <c r="H3800" s="36">
        <v>2</v>
      </c>
    </row>
    <row r="3801" spans="1:8" x14ac:dyDescent="0.3">
      <c r="A3801" s="43">
        <v>2022</v>
      </c>
      <c r="B3801">
        <v>4</v>
      </c>
      <c r="C3801">
        <v>1</v>
      </c>
      <c r="D3801">
        <v>0.92</v>
      </c>
      <c r="E3801">
        <v>2</v>
      </c>
      <c r="F3801">
        <v>1</v>
      </c>
      <c r="G3801">
        <v>1</v>
      </c>
      <c r="H3801" s="36">
        <v>2</v>
      </c>
    </row>
    <row r="3802" spans="1:8" x14ac:dyDescent="0.3">
      <c r="A3802" s="43">
        <v>2022</v>
      </c>
      <c r="B3802">
        <v>4</v>
      </c>
      <c r="C3802">
        <v>1</v>
      </c>
      <c r="D3802">
        <v>0.84</v>
      </c>
      <c r="E3802">
        <v>2</v>
      </c>
      <c r="F3802">
        <v>1</v>
      </c>
      <c r="G3802">
        <v>1</v>
      </c>
      <c r="H3802" s="36">
        <v>2</v>
      </c>
    </row>
    <row r="3803" spans="1:8" x14ac:dyDescent="0.3">
      <c r="A3803" s="43">
        <v>2022</v>
      </c>
      <c r="B3803">
        <v>4</v>
      </c>
      <c r="C3803">
        <v>1</v>
      </c>
      <c r="D3803">
        <v>1</v>
      </c>
      <c r="E3803">
        <v>2</v>
      </c>
      <c r="F3803">
        <v>1</v>
      </c>
      <c r="G3803">
        <v>1</v>
      </c>
      <c r="H3803" s="36">
        <v>2</v>
      </c>
    </row>
    <row r="3804" spans="1:8" x14ac:dyDescent="0.3">
      <c r="A3804" s="43">
        <v>2022</v>
      </c>
      <c r="B3804">
        <v>4</v>
      </c>
      <c r="C3804">
        <v>1</v>
      </c>
      <c r="D3804">
        <v>1</v>
      </c>
      <c r="E3804">
        <v>1</v>
      </c>
      <c r="F3804">
        <v>1</v>
      </c>
      <c r="G3804">
        <v>1</v>
      </c>
      <c r="H3804" s="36">
        <v>2</v>
      </c>
    </row>
    <row r="3805" spans="1:8" x14ac:dyDescent="0.3">
      <c r="A3805" s="43">
        <v>2022</v>
      </c>
      <c r="B3805">
        <v>4</v>
      </c>
      <c r="C3805">
        <v>1</v>
      </c>
      <c r="D3805">
        <v>1</v>
      </c>
      <c r="E3805">
        <v>2</v>
      </c>
      <c r="F3805">
        <v>1</v>
      </c>
      <c r="G3805">
        <v>1</v>
      </c>
      <c r="H3805" s="36">
        <v>2</v>
      </c>
    </row>
    <row r="3806" spans="1:8" x14ac:dyDescent="0.3">
      <c r="A3806" s="43">
        <v>2018</v>
      </c>
      <c r="B3806">
        <v>4</v>
      </c>
      <c r="C3806">
        <v>1</v>
      </c>
      <c r="D3806">
        <v>0.87</v>
      </c>
      <c r="E3806">
        <v>0</v>
      </c>
      <c r="F3806">
        <v>26</v>
      </c>
      <c r="G3806">
        <v>26</v>
      </c>
      <c r="H3806" s="36">
        <v>2</v>
      </c>
    </row>
    <row r="3807" spans="1:8" x14ac:dyDescent="0.3">
      <c r="A3807" s="43">
        <v>2022</v>
      </c>
      <c r="B3807">
        <v>0</v>
      </c>
      <c r="D3807">
        <v>0</v>
      </c>
      <c r="E3807">
        <v>1</v>
      </c>
      <c r="F3807">
        <v>1</v>
      </c>
      <c r="G3807">
        <v>1</v>
      </c>
      <c r="H3807" s="36">
        <v>2</v>
      </c>
    </row>
    <row r="3808" spans="1:8" x14ac:dyDescent="0.3">
      <c r="A3808" s="43">
        <v>2015</v>
      </c>
      <c r="B3808">
        <v>0</v>
      </c>
      <c r="E3808">
        <v>1</v>
      </c>
      <c r="F3808">
        <v>1</v>
      </c>
      <c r="G3808">
        <v>2</v>
      </c>
      <c r="H3808" s="36">
        <v>2</v>
      </c>
    </row>
    <row r="3809" spans="1:8" x14ac:dyDescent="0.3">
      <c r="A3809" s="43">
        <v>2022</v>
      </c>
      <c r="B3809">
        <v>4</v>
      </c>
      <c r="C3809">
        <v>0.98</v>
      </c>
      <c r="D3809">
        <v>0.99</v>
      </c>
      <c r="E3809">
        <v>2</v>
      </c>
      <c r="F3809">
        <v>4</v>
      </c>
      <c r="G3809">
        <v>4</v>
      </c>
      <c r="H3809" s="36">
        <v>2</v>
      </c>
    </row>
    <row r="3810" spans="1:8" x14ac:dyDescent="0.3">
      <c r="A3810" s="43">
        <v>2013</v>
      </c>
      <c r="B3810">
        <v>3</v>
      </c>
      <c r="C3810">
        <v>1</v>
      </c>
      <c r="D3810">
        <v>0.83</v>
      </c>
      <c r="E3810">
        <v>2</v>
      </c>
      <c r="F3810">
        <v>6</v>
      </c>
      <c r="G3810">
        <v>12</v>
      </c>
      <c r="H3810" s="36">
        <v>2</v>
      </c>
    </row>
    <row r="3811" spans="1:8" x14ac:dyDescent="0.3">
      <c r="A3811" s="43">
        <v>2017</v>
      </c>
      <c r="B3811">
        <v>0</v>
      </c>
      <c r="D3811">
        <v>0</v>
      </c>
      <c r="E3811">
        <v>1</v>
      </c>
      <c r="F3811">
        <v>1</v>
      </c>
      <c r="G3811">
        <v>1</v>
      </c>
      <c r="H3811" s="36">
        <v>2</v>
      </c>
    </row>
    <row r="3812" spans="1:8" x14ac:dyDescent="0.3">
      <c r="A3812" s="43">
        <v>2014</v>
      </c>
      <c r="B3812">
        <v>4</v>
      </c>
      <c r="C3812">
        <v>1</v>
      </c>
      <c r="D3812">
        <v>1</v>
      </c>
      <c r="E3812">
        <v>0</v>
      </c>
      <c r="F3812">
        <v>32</v>
      </c>
      <c r="G3812">
        <v>36</v>
      </c>
      <c r="H3812" s="36">
        <v>2</v>
      </c>
    </row>
    <row r="3813" spans="1:8" x14ac:dyDescent="0.3">
      <c r="A3813" s="43">
        <v>2022</v>
      </c>
      <c r="B3813">
        <v>4</v>
      </c>
      <c r="C3813">
        <v>1</v>
      </c>
      <c r="D3813">
        <v>0.97</v>
      </c>
      <c r="E3813">
        <v>0</v>
      </c>
      <c r="F3813">
        <v>7</v>
      </c>
      <c r="G3813">
        <v>7</v>
      </c>
      <c r="H3813" s="36">
        <v>2</v>
      </c>
    </row>
    <row r="3814" spans="1:8" x14ac:dyDescent="0.3">
      <c r="A3814" s="43">
        <v>2018</v>
      </c>
      <c r="B3814">
        <v>4</v>
      </c>
      <c r="C3814">
        <v>1</v>
      </c>
      <c r="D3814">
        <v>0.27</v>
      </c>
      <c r="E3814">
        <v>1</v>
      </c>
      <c r="F3814">
        <v>5</v>
      </c>
      <c r="G3814">
        <v>5</v>
      </c>
      <c r="H3814" s="36">
        <v>2</v>
      </c>
    </row>
    <row r="3815" spans="1:8" x14ac:dyDescent="0.3">
      <c r="A3815" s="43">
        <v>2022</v>
      </c>
      <c r="B3815">
        <v>4</v>
      </c>
      <c r="C3815">
        <v>1</v>
      </c>
      <c r="D3815">
        <v>0.99</v>
      </c>
      <c r="E3815">
        <v>2</v>
      </c>
      <c r="F3815">
        <v>6</v>
      </c>
      <c r="G3815">
        <v>6</v>
      </c>
      <c r="H3815" s="36">
        <v>2</v>
      </c>
    </row>
    <row r="3816" spans="1:8" x14ac:dyDescent="0.3">
      <c r="A3816" s="43">
        <v>2020</v>
      </c>
      <c r="B3816">
        <v>4</v>
      </c>
      <c r="C3816">
        <v>1</v>
      </c>
      <c r="D3816">
        <v>0.88</v>
      </c>
      <c r="E3816">
        <v>2</v>
      </c>
      <c r="F3816">
        <v>1</v>
      </c>
      <c r="G3816">
        <v>1</v>
      </c>
      <c r="H3816" s="36">
        <v>2</v>
      </c>
    </row>
    <row r="3817" spans="1:8" x14ac:dyDescent="0.3">
      <c r="A3817" s="43">
        <v>2015</v>
      </c>
      <c r="B3817">
        <v>1</v>
      </c>
      <c r="C3817">
        <v>0.5</v>
      </c>
      <c r="D3817">
        <v>0.91</v>
      </c>
      <c r="E3817">
        <v>1</v>
      </c>
      <c r="F3817">
        <v>2</v>
      </c>
      <c r="G3817">
        <v>5</v>
      </c>
      <c r="H3817" s="36">
        <v>2</v>
      </c>
    </row>
    <row r="3818" spans="1:8" x14ac:dyDescent="0.3">
      <c r="A3818" s="43">
        <v>2019</v>
      </c>
      <c r="B3818">
        <v>4</v>
      </c>
      <c r="C3818">
        <v>1</v>
      </c>
      <c r="D3818">
        <v>1</v>
      </c>
      <c r="E3818">
        <v>1</v>
      </c>
      <c r="F3818">
        <v>1</v>
      </c>
      <c r="G3818">
        <v>2</v>
      </c>
      <c r="H3818" s="36">
        <v>2</v>
      </c>
    </row>
    <row r="3819" spans="1:8" x14ac:dyDescent="0.3">
      <c r="A3819" s="43">
        <v>2015</v>
      </c>
      <c r="B3819">
        <v>3</v>
      </c>
      <c r="C3819">
        <v>1</v>
      </c>
      <c r="D3819">
        <v>0.77</v>
      </c>
      <c r="E3819">
        <v>2</v>
      </c>
      <c r="F3819">
        <v>2</v>
      </c>
      <c r="G3819">
        <v>2</v>
      </c>
      <c r="H3819" s="36">
        <v>2</v>
      </c>
    </row>
    <row r="3820" spans="1:8" x14ac:dyDescent="0.3">
      <c r="A3820" s="43">
        <v>2022</v>
      </c>
      <c r="B3820">
        <v>4</v>
      </c>
      <c r="C3820">
        <v>1</v>
      </c>
      <c r="D3820">
        <v>1</v>
      </c>
      <c r="E3820">
        <v>2</v>
      </c>
      <c r="F3820">
        <v>1</v>
      </c>
      <c r="G3820">
        <v>1</v>
      </c>
      <c r="H3820" s="36">
        <v>2</v>
      </c>
    </row>
    <row r="3821" spans="1:8" x14ac:dyDescent="0.3">
      <c r="A3821" s="43">
        <v>2022</v>
      </c>
      <c r="B3821">
        <v>4</v>
      </c>
      <c r="C3821">
        <v>1</v>
      </c>
      <c r="D3821">
        <v>0.2</v>
      </c>
      <c r="E3821">
        <v>2</v>
      </c>
      <c r="F3821">
        <v>2</v>
      </c>
      <c r="G3821">
        <v>2</v>
      </c>
      <c r="H3821" s="36">
        <v>2</v>
      </c>
    </row>
    <row r="3822" spans="1:8" x14ac:dyDescent="0.3">
      <c r="A3822" s="43">
        <v>2021</v>
      </c>
      <c r="B3822">
        <v>3</v>
      </c>
      <c r="C3822">
        <v>1</v>
      </c>
      <c r="D3822">
        <v>0.05</v>
      </c>
      <c r="E3822">
        <v>2</v>
      </c>
      <c r="F3822">
        <v>1</v>
      </c>
      <c r="G3822">
        <v>2</v>
      </c>
      <c r="H3822" s="36">
        <v>2</v>
      </c>
    </row>
    <row r="3823" spans="1:8" x14ac:dyDescent="0.3">
      <c r="A3823" s="43">
        <v>2021</v>
      </c>
      <c r="B3823">
        <v>4</v>
      </c>
      <c r="C3823">
        <v>1</v>
      </c>
      <c r="D3823">
        <v>0.99</v>
      </c>
      <c r="E3823">
        <v>2</v>
      </c>
      <c r="F3823">
        <v>1</v>
      </c>
      <c r="G3823">
        <v>1</v>
      </c>
      <c r="H3823" s="36">
        <v>2</v>
      </c>
    </row>
    <row r="3824" spans="1:8" x14ac:dyDescent="0.3">
      <c r="A3824" s="43">
        <v>2012</v>
      </c>
      <c r="B3824">
        <v>3</v>
      </c>
      <c r="C3824">
        <v>1</v>
      </c>
      <c r="D3824">
        <v>0.74</v>
      </c>
      <c r="E3824">
        <v>1</v>
      </c>
      <c r="F3824">
        <v>2</v>
      </c>
      <c r="G3824">
        <v>2</v>
      </c>
      <c r="H3824" s="36">
        <v>2</v>
      </c>
    </row>
    <row r="3825" spans="1:8" x14ac:dyDescent="0.3">
      <c r="A3825" s="43">
        <v>2015</v>
      </c>
      <c r="B3825">
        <v>4</v>
      </c>
      <c r="C3825">
        <v>1</v>
      </c>
      <c r="D3825">
        <v>1</v>
      </c>
      <c r="E3825">
        <v>1</v>
      </c>
      <c r="F3825">
        <v>1</v>
      </c>
      <c r="G3825">
        <v>1</v>
      </c>
      <c r="H3825" s="36">
        <v>2</v>
      </c>
    </row>
    <row r="3826" spans="1:8" x14ac:dyDescent="0.3">
      <c r="A3826" s="43">
        <v>2022</v>
      </c>
      <c r="B3826">
        <v>4</v>
      </c>
      <c r="C3826">
        <v>1</v>
      </c>
      <c r="D3826">
        <v>1</v>
      </c>
      <c r="E3826">
        <v>1</v>
      </c>
      <c r="F3826">
        <v>1</v>
      </c>
      <c r="G3826">
        <v>1</v>
      </c>
      <c r="H3826" s="36">
        <v>2</v>
      </c>
    </row>
    <row r="3827" spans="1:8" x14ac:dyDescent="0.3">
      <c r="A3827" s="43">
        <v>2016</v>
      </c>
      <c r="B3827">
        <v>4</v>
      </c>
      <c r="C3827">
        <v>0.91</v>
      </c>
      <c r="D3827">
        <v>0.98</v>
      </c>
      <c r="E3827">
        <v>2</v>
      </c>
      <c r="F3827">
        <v>1</v>
      </c>
      <c r="G3827">
        <v>2</v>
      </c>
      <c r="H3827" s="36">
        <v>2</v>
      </c>
    </row>
    <row r="3828" spans="1:8" x14ac:dyDescent="0.3">
      <c r="A3828" s="43">
        <v>2017</v>
      </c>
      <c r="B3828">
        <v>3</v>
      </c>
      <c r="C3828">
        <v>1</v>
      </c>
      <c r="D3828">
        <v>0.87</v>
      </c>
      <c r="E3828">
        <v>1</v>
      </c>
      <c r="F3828">
        <v>2</v>
      </c>
      <c r="G3828">
        <v>6</v>
      </c>
      <c r="H3828" s="36">
        <v>2</v>
      </c>
    </row>
    <row r="3829" spans="1:8" x14ac:dyDescent="0.3">
      <c r="A3829" s="43">
        <v>2015</v>
      </c>
      <c r="B3829">
        <v>4</v>
      </c>
      <c r="C3829">
        <v>1</v>
      </c>
      <c r="D3829">
        <v>1</v>
      </c>
      <c r="E3829">
        <v>1</v>
      </c>
      <c r="F3829">
        <v>1</v>
      </c>
      <c r="G3829">
        <v>2</v>
      </c>
      <c r="H3829" s="36">
        <v>2</v>
      </c>
    </row>
    <row r="3830" spans="1:8" x14ac:dyDescent="0.3">
      <c r="A3830" s="43">
        <v>2018</v>
      </c>
      <c r="B3830">
        <v>4</v>
      </c>
      <c r="C3830">
        <v>1</v>
      </c>
      <c r="D3830">
        <v>1</v>
      </c>
      <c r="E3830">
        <v>2</v>
      </c>
      <c r="F3830">
        <v>3</v>
      </c>
      <c r="G3830">
        <v>3</v>
      </c>
      <c r="H3830" s="36">
        <v>2</v>
      </c>
    </row>
    <row r="3831" spans="1:8" x14ac:dyDescent="0.3">
      <c r="A3831" s="43">
        <v>2022</v>
      </c>
      <c r="B3831">
        <v>4</v>
      </c>
      <c r="C3831">
        <v>1</v>
      </c>
      <c r="D3831">
        <v>1</v>
      </c>
      <c r="E3831">
        <v>2</v>
      </c>
      <c r="F3831">
        <v>1</v>
      </c>
      <c r="G3831">
        <v>1</v>
      </c>
      <c r="H3831" s="36">
        <v>2</v>
      </c>
    </row>
    <row r="3832" spans="1:8" x14ac:dyDescent="0.3">
      <c r="A3832" s="43">
        <v>2022</v>
      </c>
      <c r="B3832">
        <v>3</v>
      </c>
      <c r="C3832">
        <v>1</v>
      </c>
      <c r="D3832">
        <v>0.97</v>
      </c>
      <c r="E3832">
        <v>1</v>
      </c>
      <c r="F3832">
        <v>1</v>
      </c>
      <c r="G3832">
        <v>1</v>
      </c>
      <c r="H3832" s="36">
        <v>2</v>
      </c>
    </row>
    <row r="3833" spans="1:8" x14ac:dyDescent="0.3">
      <c r="A3833" s="43">
        <v>2016</v>
      </c>
      <c r="B3833">
        <v>4</v>
      </c>
      <c r="C3833">
        <v>1</v>
      </c>
      <c r="D3833">
        <v>0.98</v>
      </c>
      <c r="E3833">
        <v>2</v>
      </c>
      <c r="F3833">
        <v>1</v>
      </c>
      <c r="G3833">
        <v>1</v>
      </c>
      <c r="H3833" s="36">
        <v>2</v>
      </c>
    </row>
    <row r="3834" spans="1:8" x14ac:dyDescent="0.3">
      <c r="A3834" s="43">
        <v>2018</v>
      </c>
      <c r="B3834">
        <v>4</v>
      </c>
      <c r="C3834">
        <v>1</v>
      </c>
      <c r="D3834">
        <v>1</v>
      </c>
      <c r="E3834">
        <v>2</v>
      </c>
      <c r="F3834">
        <v>4</v>
      </c>
      <c r="G3834">
        <v>4</v>
      </c>
      <c r="H3834" s="36">
        <v>2</v>
      </c>
    </row>
    <row r="3835" spans="1:8" x14ac:dyDescent="0.3">
      <c r="A3835" s="43">
        <v>2016</v>
      </c>
      <c r="B3835">
        <v>4</v>
      </c>
      <c r="C3835">
        <v>1</v>
      </c>
      <c r="D3835">
        <v>0.99</v>
      </c>
      <c r="E3835">
        <v>1</v>
      </c>
      <c r="F3835">
        <v>5</v>
      </c>
      <c r="G3835">
        <v>5</v>
      </c>
      <c r="H3835" s="36">
        <v>2</v>
      </c>
    </row>
    <row r="3836" spans="1:8" x14ac:dyDescent="0.3">
      <c r="A3836" s="43">
        <v>2022</v>
      </c>
      <c r="B3836">
        <v>4</v>
      </c>
      <c r="C3836">
        <v>1</v>
      </c>
      <c r="D3836">
        <v>1</v>
      </c>
      <c r="E3836">
        <v>1</v>
      </c>
      <c r="F3836">
        <v>1</v>
      </c>
      <c r="G3836">
        <v>1</v>
      </c>
      <c r="H3836" s="36">
        <v>2</v>
      </c>
    </row>
    <row r="3837" spans="1:8" x14ac:dyDescent="0.3">
      <c r="A3837" s="43">
        <v>2022</v>
      </c>
      <c r="B3837">
        <v>1</v>
      </c>
      <c r="C3837">
        <v>0.5</v>
      </c>
      <c r="D3837">
        <v>0.34</v>
      </c>
      <c r="E3837">
        <v>1</v>
      </c>
      <c r="F3837">
        <v>2</v>
      </c>
      <c r="G3837">
        <v>2</v>
      </c>
      <c r="H3837" s="36">
        <v>2</v>
      </c>
    </row>
    <row r="3838" spans="1:8" x14ac:dyDescent="0.3">
      <c r="A3838" s="43">
        <v>2017</v>
      </c>
      <c r="B3838">
        <v>4</v>
      </c>
      <c r="C3838">
        <v>1</v>
      </c>
      <c r="D3838">
        <v>0.96</v>
      </c>
      <c r="E3838">
        <v>2</v>
      </c>
      <c r="F3838">
        <v>1</v>
      </c>
      <c r="G3838">
        <v>1</v>
      </c>
      <c r="H3838" s="36">
        <v>2</v>
      </c>
    </row>
    <row r="3839" spans="1:8" x14ac:dyDescent="0.3">
      <c r="A3839" s="43">
        <v>2018</v>
      </c>
      <c r="B3839">
        <v>0</v>
      </c>
      <c r="D3839">
        <v>0.25</v>
      </c>
      <c r="E3839">
        <v>1</v>
      </c>
      <c r="F3839">
        <v>1</v>
      </c>
      <c r="G3839">
        <v>3</v>
      </c>
      <c r="H3839" s="36">
        <v>2</v>
      </c>
    </row>
    <row r="3840" spans="1:8" x14ac:dyDescent="0.3">
      <c r="A3840" s="43">
        <v>2022</v>
      </c>
      <c r="B3840">
        <v>0</v>
      </c>
      <c r="D3840">
        <v>0.53</v>
      </c>
      <c r="E3840">
        <v>1</v>
      </c>
      <c r="F3840">
        <v>1</v>
      </c>
      <c r="G3840">
        <v>1</v>
      </c>
      <c r="H3840" s="36">
        <v>2</v>
      </c>
    </row>
    <row r="3841" spans="1:8" x14ac:dyDescent="0.3">
      <c r="A3841" s="43">
        <v>2021</v>
      </c>
      <c r="B3841">
        <v>4</v>
      </c>
      <c r="C3841">
        <v>1</v>
      </c>
      <c r="D3841">
        <v>0.99</v>
      </c>
      <c r="E3841">
        <v>2</v>
      </c>
      <c r="F3841">
        <v>1</v>
      </c>
      <c r="G3841">
        <v>1</v>
      </c>
      <c r="H3841" s="36">
        <v>2</v>
      </c>
    </row>
    <row r="3842" spans="1:8" x14ac:dyDescent="0.3">
      <c r="A3842" s="43">
        <v>2022</v>
      </c>
      <c r="B3842">
        <v>4</v>
      </c>
      <c r="C3842">
        <v>1</v>
      </c>
      <c r="D3842">
        <v>1</v>
      </c>
      <c r="E3842">
        <v>2</v>
      </c>
      <c r="F3842">
        <v>1</v>
      </c>
      <c r="G3842">
        <v>1</v>
      </c>
      <c r="H3842" s="36">
        <v>2</v>
      </c>
    </row>
    <row r="3843" spans="1:8" x14ac:dyDescent="0.3">
      <c r="A3843" s="43">
        <v>2013</v>
      </c>
      <c r="B3843">
        <v>2</v>
      </c>
      <c r="C3843">
        <v>0</v>
      </c>
      <c r="D3843">
        <v>0</v>
      </c>
      <c r="E3843">
        <v>1</v>
      </c>
      <c r="F3843">
        <v>1</v>
      </c>
      <c r="G3843">
        <v>2</v>
      </c>
      <c r="H3843" s="36">
        <v>2</v>
      </c>
    </row>
    <row r="3844" spans="1:8" x14ac:dyDescent="0.3">
      <c r="A3844" s="43">
        <v>2022</v>
      </c>
      <c r="B3844">
        <v>4</v>
      </c>
      <c r="C3844">
        <v>1</v>
      </c>
      <c r="D3844">
        <v>0.86</v>
      </c>
      <c r="E3844">
        <v>2</v>
      </c>
      <c r="F3844">
        <v>2</v>
      </c>
      <c r="G3844">
        <v>2</v>
      </c>
      <c r="H3844" s="36">
        <v>2</v>
      </c>
    </row>
    <row r="3845" spans="1:8" x14ac:dyDescent="0.3">
      <c r="A3845" s="43">
        <v>2022</v>
      </c>
      <c r="B3845">
        <v>4</v>
      </c>
      <c r="C3845">
        <v>0.9</v>
      </c>
      <c r="D3845">
        <v>0</v>
      </c>
      <c r="E3845">
        <v>1</v>
      </c>
      <c r="F3845">
        <v>1</v>
      </c>
      <c r="G3845">
        <v>1</v>
      </c>
      <c r="H3845" s="36">
        <v>2</v>
      </c>
    </row>
    <row r="3846" spans="1:8" x14ac:dyDescent="0.3">
      <c r="A3846" s="43">
        <v>2022</v>
      </c>
      <c r="B3846">
        <v>4</v>
      </c>
      <c r="C3846">
        <v>1</v>
      </c>
      <c r="D3846">
        <v>1</v>
      </c>
      <c r="E3846">
        <v>2</v>
      </c>
      <c r="F3846">
        <v>1</v>
      </c>
      <c r="G3846">
        <v>1</v>
      </c>
      <c r="H3846" s="36">
        <v>2</v>
      </c>
    </row>
    <row r="3847" spans="1:8" x14ac:dyDescent="0.3">
      <c r="A3847" s="43">
        <v>2022</v>
      </c>
      <c r="B3847">
        <v>4</v>
      </c>
      <c r="C3847">
        <v>1</v>
      </c>
      <c r="D3847">
        <v>0.99</v>
      </c>
      <c r="E3847">
        <v>1</v>
      </c>
      <c r="F3847">
        <v>2</v>
      </c>
      <c r="G3847">
        <v>2</v>
      </c>
      <c r="H3847" s="36">
        <v>2</v>
      </c>
    </row>
    <row r="3848" spans="1:8" x14ac:dyDescent="0.3">
      <c r="A3848" s="43">
        <v>2019</v>
      </c>
      <c r="B3848">
        <v>4</v>
      </c>
      <c r="C3848">
        <v>1</v>
      </c>
      <c r="D3848">
        <v>0.98</v>
      </c>
      <c r="E3848">
        <v>2</v>
      </c>
      <c r="F3848">
        <v>1</v>
      </c>
      <c r="G3848">
        <v>1</v>
      </c>
      <c r="H3848" s="36">
        <v>2</v>
      </c>
    </row>
    <row r="3849" spans="1:8" x14ac:dyDescent="0.3">
      <c r="A3849" s="43">
        <v>2013</v>
      </c>
      <c r="B3849">
        <v>1</v>
      </c>
      <c r="C3849">
        <v>0.5</v>
      </c>
      <c r="D3849">
        <v>0.19</v>
      </c>
      <c r="E3849">
        <v>1</v>
      </c>
      <c r="F3849">
        <v>1</v>
      </c>
      <c r="G3849">
        <v>2</v>
      </c>
      <c r="H3849" s="36">
        <v>2</v>
      </c>
    </row>
    <row r="3850" spans="1:8" x14ac:dyDescent="0.3">
      <c r="A3850" s="43">
        <v>2022</v>
      </c>
      <c r="B3850">
        <v>4</v>
      </c>
      <c r="C3850">
        <v>0.97</v>
      </c>
      <c r="D3850">
        <v>1</v>
      </c>
      <c r="E3850">
        <v>2</v>
      </c>
      <c r="F3850">
        <v>4</v>
      </c>
      <c r="G3850">
        <v>4</v>
      </c>
      <c r="H3850" s="36">
        <v>2</v>
      </c>
    </row>
    <row r="3851" spans="1:8" x14ac:dyDescent="0.3">
      <c r="A3851" s="43">
        <v>2022</v>
      </c>
      <c r="B3851">
        <v>2</v>
      </c>
      <c r="C3851">
        <v>0</v>
      </c>
      <c r="D3851">
        <v>0</v>
      </c>
      <c r="E3851">
        <v>1</v>
      </c>
      <c r="F3851">
        <v>1</v>
      </c>
      <c r="G3851">
        <v>1</v>
      </c>
      <c r="H3851" s="36">
        <v>2</v>
      </c>
    </row>
    <row r="3852" spans="1:8" x14ac:dyDescent="0.3">
      <c r="A3852" s="43">
        <v>2021</v>
      </c>
      <c r="B3852">
        <v>2</v>
      </c>
      <c r="C3852">
        <v>0</v>
      </c>
      <c r="D3852">
        <v>0</v>
      </c>
      <c r="E3852">
        <v>1</v>
      </c>
      <c r="F3852">
        <v>2</v>
      </c>
      <c r="G3852">
        <v>2</v>
      </c>
      <c r="H3852" s="36">
        <v>2</v>
      </c>
    </row>
    <row r="3853" spans="1:8" x14ac:dyDescent="0.3">
      <c r="A3853" s="43">
        <v>2015</v>
      </c>
      <c r="B3853">
        <v>4</v>
      </c>
      <c r="C3853">
        <v>0.93</v>
      </c>
      <c r="D3853">
        <v>0.51</v>
      </c>
      <c r="E3853">
        <v>2</v>
      </c>
      <c r="F3853">
        <v>3</v>
      </c>
      <c r="G3853">
        <v>4</v>
      </c>
      <c r="H3853" s="36">
        <v>2</v>
      </c>
    </row>
    <row r="3854" spans="1:8" x14ac:dyDescent="0.3">
      <c r="A3854" s="43">
        <v>2015</v>
      </c>
      <c r="B3854">
        <v>3</v>
      </c>
      <c r="C3854">
        <v>1</v>
      </c>
      <c r="D3854">
        <v>0.98</v>
      </c>
      <c r="E3854">
        <v>2</v>
      </c>
      <c r="F3854">
        <v>2</v>
      </c>
      <c r="G3854">
        <v>2</v>
      </c>
      <c r="H3854" s="36">
        <v>2</v>
      </c>
    </row>
    <row r="3855" spans="1:8" x14ac:dyDescent="0.3">
      <c r="A3855" s="43">
        <v>2017</v>
      </c>
      <c r="B3855">
        <v>4</v>
      </c>
      <c r="C3855">
        <v>1</v>
      </c>
      <c r="D3855">
        <v>1</v>
      </c>
      <c r="E3855">
        <v>1</v>
      </c>
      <c r="F3855">
        <v>1</v>
      </c>
      <c r="G3855">
        <v>1</v>
      </c>
      <c r="H3855" s="36">
        <v>1</v>
      </c>
    </row>
    <row r="3856" spans="1:8" x14ac:dyDescent="0.3">
      <c r="A3856" s="43">
        <v>2022</v>
      </c>
      <c r="B3856">
        <v>4</v>
      </c>
      <c r="C3856">
        <v>1</v>
      </c>
      <c r="D3856">
        <v>1</v>
      </c>
      <c r="E3856">
        <v>2</v>
      </c>
      <c r="F3856">
        <v>10</v>
      </c>
      <c r="G3856">
        <v>10</v>
      </c>
      <c r="H3856" s="36">
        <v>2</v>
      </c>
    </row>
    <row r="3857" spans="1:8" x14ac:dyDescent="0.3">
      <c r="A3857" s="43">
        <v>2022</v>
      </c>
      <c r="B3857">
        <v>4</v>
      </c>
      <c r="C3857">
        <v>1</v>
      </c>
      <c r="D3857">
        <v>1</v>
      </c>
      <c r="E3857">
        <v>1</v>
      </c>
      <c r="F3857">
        <v>1</v>
      </c>
      <c r="G3857">
        <v>1</v>
      </c>
      <c r="H3857" s="36">
        <v>2</v>
      </c>
    </row>
    <row r="3858" spans="1:8" x14ac:dyDescent="0.3">
      <c r="A3858" s="43">
        <v>2022</v>
      </c>
      <c r="B3858">
        <v>4</v>
      </c>
      <c r="C3858">
        <v>1</v>
      </c>
      <c r="D3858">
        <v>1</v>
      </c>
      <c r="E3858">
        <v>2</v>
      </c>
      <c r="F3858">
        <v>4</v>
      </c>
      <c r="G3858">
        <v>5</v>
      </c>
      <c r="H3858" s="36">
        <v>2</v>
      </c>
    </row>
    <row r="3859" spans="1:8" x14ac:dyDescent="0.3">
      <c r="A3859" s="43">
        <v>2022</v>
      </c>
      <c r="B3859">
        <v>0</v>
      </c>
      <c r="D3859">
        <v>0</v>
      </c>
      <c r="E3859">
        <v>1</v>
      </c>
      <c r="F3859">
        <v>1</v>
      </c>
      <c r="G3859">
        <v>1</v>
      </c>
      <c r="H3859" s="36">
        <v>2</v>
      </c>
    </row>
    <row r="3860" spans="1:8" x14ac:dyDescent="0.3">
      <c r="A3860" s="43">
        <v>2022</v>
      </c>
      <c r="B3860">
        <v>4</v>
      </c>
      <c r="C3860">
        <v>1</v>
      </c>
      <c r="D3860">
        <v>1</v>
      </c>
      <c r="E3860">
        <v>1</v>
      </c>
      <c r="F3860">
        <v>4</v>
      </c>
      <c r="G3860">
        <v>4</v>
      </c>
      <c r="H3860" s="36">
        <v>2</v>
      </c>
    </row>
    <row r="3861" spans="1:8" x14ac:dyDescent="0.3">
      <c r="A3861" s="43">
        <v>2022</v>
      </c>
      <c r="B3861">
        <v>3</v>
      </c>
      <c r="C3861">
        <v>0.86</v>
      </c>
      <c r="D3861">
        <v>0.83</v>
      </c>
      <c r="E3861">
        <v>2</v>
      </c>
      <c r="F3861">
        <v>4</v>
      </c>
      <c r="G3861">
        <v>5</v>
      </c>
      <c r="H3861" s="36">
        <v>2</v>
      </c>
    </row>
    <row r="3862" spans="1:8" x14ac:dyDescent="0.3">
      <c r="A3862" s="43">
        <v>2022</v>
      </c>
      <c r="B3862">
        <v>2</v>
      </c>
      <c r="C3862">
        <v>0.48</v>
      </c>
      <c r="D3862">
        <v>0.88</v>
      </c>
      <c r="E3862">
        <v>1</v>
      </c>
      <c r="F3862">
        <v>7</v>
      </c>
      <c r="G3862">
        <v>62</v>
      </c>
      <c r="H3862" s="36">
        <v>2</v>
      </c>
    </row>
    <row r="3863" spans="1:8" x14ac:dyDescent="0.3">
      <c r="A3863" s="43">
        <v>2015</v>
      </c>
      <c r="B3863">
        <v>4</v>
      </c>
      <c r="C3863">
        <v>1</v>
      </c>
      <c r="D3863">
        <v>0.88</v>
      </c>
      <c r="E3863">
        <v>1</v>
      </c>
      <c r="F3863">
        <v>2</v>
      </c>
      <c r="G3863">
        <v>7</v>
      </c>
      <c r="H3863" s="36">
        <v>2</v>
      </c>
    </row>
    <row r="3864" spans="1:8" x14ac:dyDescent="0.3">
      <c r="A3864" s="43">
        <v>2018</v>
      </c>
      <c r="B3864">
        <v>4</v>
      </c>
      <c r="C3864">
        <v>0.9</v>
      </c>
      <c r="D3864">
        <v>0.96</v>
      </c>
      <c r="E3864">
        <v>2</v>
      </c>
      <c r="F3864">
        <v>1</v>
      </c>
      <c r="G3864">
        <v>1</v>
      </c>
      <c r="H3864" s="36">
        <v>2</v>
      </c>
    </row>
    <row r="3865" spans="1:8" x14ac:dyDescent="0.3">
      <c r="A3865" s="43">
        <v>2025</v>
      </c>
      <c r="B3865">
        <v>0</v>
      </c>
      <c r="E3865">
        <v>1</v>
      </c>
      <c r="F3865">
        <v>8</v>
      </c>
      <c r="G3865">
        <v>11</v>
      </c>
      <c r="H3865" s="36">
        <v>2</v>
      </c>
    </row>
    <row r="3866" spans="1:8" x14ac:dyDescent="0.3">
      <c r="A3866" s="43">
        <v>2014</v>
      </c>
      <c r="B3866">
        <v>4</v>
      </c>
      <c r="C3866">
        <v>1</v>
      </c>
      <c r="D3866">
        <v>0.86</v>
      </c>
      <c r="E3866">
        <v>2</v>
      </c>
      <c r="F3866">
        <v>1</v>
      </c>
      <c r="G3866">
        <v>1</v>
      </c>
      <c r="H3866" s="36">
        <v>2</v>
      </c>
    </row>
    <row r="3867" spans="1:8" x14ac:dyDescent="0.3">
      <c r="A3867" s="43">
        <v>2022</v>
      </c>
      <c r="B3867">
        <v>4</v>
      </c>
      <c r="C3867">
        <v>1</v>
      </c>
      <c r="D3867">
        <v>1</v>
      </c>
      <c r="E3867">
        <v>1</v>
      </c>
      <c r="F3867">
        <v>1</v>
      </c>
      <c r="G3867">
        <v>1</v>
      </c>
      <c r="H3867" s="36">
        <v>2</v>
      </c>
    </row>
    <row r="3868" spans="1:8" x14ac:dyDescent="0.3">
      <c r="A3868" s="43">
        <v>2022</v>
      </c>
      <c r="B3868">
        <v>3</v>
      </c>
      <c r="C3868">
        <v>1</v>
      </c>
      <c r="D3868">
        <v>1</v>
      </c>
      <c r="E3868">
        <v>2</v>
      </c>
      <c r="F3868">
        <v>6</v>
      </c>
      <c r="G3868">
        <v>7</v>
      </c>
      <c r="H3868" s="36">
        <v>2</v>
      </c>
    </row>
    <row r="3869" spans="1:8" x14ac:dyDescent="0.3">
      <c r="A3869" s="43">
        <v>2022</v>
      </c>
      <c r="B3869">
        <v>4</v>
      </c>
      <c r="C3869">
        <v>1</v>
      </c>
      <c r="D3869">
        <v>0.94</v>
      </c>
      <c r="E3869">
        <v>2</v>
      </c>
      <c r="F3869">
        <v>2</v>
      </c>
      <c r="G3869">
        <v>2</v>
      </c>
      <c r="H3869" s="36">
        <v>2</v>
      </c>
    </row>
    <row r="3870" spans="1:8" x14ac:dyDescent="0.3">
      <c r="A3870" s="43">
        <v>2022</v>
      </c>
      <c r="B3870">
        <v>4</v>
      </c>
      <c r="C3870">
        <v>1</v>
      </c>
      <c r="D3870">
        <v>0.99</v>
      </c>
      <c r="E3870">
        <v>1</v>
      </c>
      <c r="F3870">
        <v>1</v>
      </c>
      <c r="G3870">
        <v>2</v>
      </c>
      <c r="H3870" s="36">
        <v>2</v>
      </c>
    </row>
    <row r="3871" spans="1:8" x14ac:dyDescent="0.3">
      <c r="A3871" s="43">
        <v>2022</v>
      </c>
      <c r="B3871">
        <v>4</v>
      </c>
      <c r="C3871">
        <v>1</v>
      </c>
      <c r="D3871">
        <v>0.98</v>
      </c>
      <c r="E3871">
        <v>1</v>
      </c>
      <c r="F3871">
        <v>2</v>
      </c>
      <c r="G3871">
        <v>2</v>
      </c>
      <c r="H3871" s="36">
        <v>2</v>
      </c>
    </row>
    <row r="3872" spans="1:8" x14ac:dyDescent="0.3">
      <c r="A3872" s="43">
        <v>2016</v>
      </c>
      <c r="B3872">
        <v>0</v>
      </c>
      <c r="D3872">
        <v>0</v>
      </c>
      <c r="E3872">
        <v>1</v>
      </c>
      <c r="F3872">
        <v>3</v>
      </c>
      <c r="G3872">
        <v>3</v>
      </c>
      <c r="H3872" s="36">
        <v>2</v>
      </c>
    </row>
    <row r="3873" spans="1:8" x14ac:dyDescent="0.3">
      <c r="A3873" s="43">
        <v>2016</v>
      </c>
      <c r="B3873">
        <v>0</v>
      </c>
      <c r="D3873">
        <v>0.11</v>
      </c>
      <c r="E3873">
        <v>1</v>
      </c>
      <c r="F3873">
        <v>1</v>
      </c>
      <c r="G3873">
        <v>1</v>
      </c>
      <c r="H3873" s="36">
        <v>1</v>
      </c>
    </row>
    <row r="3874" spans="1:8" x14ac:dyDescent="0.3">
      <c r="A3874" s="43">
        <v>2016</v>
      </c>
      <c r="B3874">
        <v>4</v>
      </c>
      <c r="C3874">
        <v>1</v>
      </c>
      <c r="D3874">
        <v>1</v>
      </c>
      <c r="E3874">
        <v>1</v>
      </c>
      <c r="F3874">
        <v>3</v>
      </c>
      <c r="G3874">
        <v>5</v>
      </c>
      <c r="H3874" s="36">
        <v>2</v>
      </c>
    </row>
    <row r="3875" spans="1:8" x14ac:dyDescent="0.3">
      <c r="A3875" s="43">
        <v>2015</v>
      </c>
      <c r="B3875">
        <v>4</v>
      </c>
      <c r="C3875">
        <v>1</v>
      </c>
      <c r="D3875">
        <v>0.99</v>
      </c>
      <c r="E3875">
        <v>2</v>
      </c>
      <c r="F3875">
        <v>6</v>
      </c>
      <c r="G3875">
        <v>9</v>
      </c>
      <c r="H3875" s="36">
        <v>2</v>
      </c>
    </row>
    <row r="3876" spans="1:8" x14ac:dyDescent="0.3">
      <c r="A3876" s="43">
        <v>2021</v>
      </c>
      <c r="B3876">
        <v>3</v>
      </c>
      <c r="C3876">
        <v>1</v>
      </c>
      <c r="D3876">
        <v>0</v>
      </c>
      <c r="E3876">
        <v>1</v>
      </c>
      <c r="F3876">
        <v>1</v>
      </c>
      <c r="G3876">
        <v>1</v>
      </c>
      <c r="H3876" s="36">
        <v>2</v>
      </c>
    </row>
    <row r="3877" spans="1:8" x14ac:dyDescent="0.3">
      <c r="A3877" s="43">
        <v>2017</v>
      </c>
      <c r="B3877">
        <v>1</v>
      </c>
      <c r="C3877">
        <v>0.68</v>
      </c>
      <c r="D3877">
        <v>0.49</v>
      </c>
      <c r="E3877">
        <v>1</v>
      </c>
      <c r="F3877">
        <v>2</v>
      </c>
      <c r="G3877">
        <v>4</v>
      </c>
      <c r="H3877" s="36">
        <v>2</v>
      </c>
    </row>
    <row r="3878" spans="1:8" x14ac:dyDescent="0.3">
      <c r="A3878" s="43">
        <v>2022</v>
      </c>
      <c r="B3878">
        <v>4</v>
      </c>
      <c r="C3878">
        <v>0.97</v>
      </c>
      <c r="D3878">
        <v>0.95</v>
      </c>
      <c r="E3878">
        <v>2</v>
      </c>
      <c r="F3878">
        <v>3</v>
      </c>
      <c r="G3878">
        <v>3</v>
      </c>
      <c r="H3878" s="36">
        <v>2</v>
      </c>
    </row>
    <row r="3879" spans="1:8" x14ac:dyDescent="0.3">
      <c r="A3879" s="43">
        <v>2014</v>
      </c>
      <c r="B3879">
        <v>4</v>
      </c>
      <c r="C3879">
        <v>1</v>
      </c>
      <c r="D3879">
        <v>0.99</v>
      </c>
      <c r="E3879">
        <v>0</v>
      </c>
      <c r="F3879">
        <v>7</v>
      </c>
      <c r="G3879">
        <v>9</v>
      </c>
      <c r="H3879" s="36">
        <v>2</v>
      </c>
    </row>
    <row r="3880" spans="1:8" x14ac:dyDescent="0.3">
      <c r="A3880" s="43">
        <v>2016</v>
      </c>
      <c r="B3880">
        <v>4</v>
      </c>
      <c r="C3880">
        <v>1</v>
      </c>
      <c r="D3880">
        <v>0.97</v>
      </c>
      <c r="E3880">
        <v>2</v>
      </c>
      <c r="F3880">
        <v>1</v>
      </c>
      <c r="G3880">
        <v>1</v>
      </c>
      <c r="H3880" s="36">
        <v>2</v>
      </c>
    </row>
    <row r="3881" spans="1:8" x14ac:dyDescent="0.3">
      <c r="A3881" s="43">
        <v>2015</v>
      </c>
      <c r="B3881">
        <v>4</v>
      </c>
      <c r="C3881">
        <v>1</v>
      </c>
      <c r="D3881">
        <v>1</v>
      </c>
      <c r="E3881">
        <v>2</v>
      </c>
      <c r="F3881">
        <v>1</v>
      </c>
      <c r="G3881">
        <v>3</v>
      </c>
      <c r="H3881" s="36">
        <v>2</v>
      </c>
    </row>
    <row r="3882" spans="1:8" x14ac:dyDescent="0.3">
      <c r="A3882" s="43">
        <v>2022</v>
      </c>
      <c r="B3882">
        <v>1</v>
      </c>
      <c r="C3882">
        <v>1</v>
      </c>
      <c r="D3882">
        <v>0.21</v>
      </c>
      <c r="E3882">
        <v>1</v>
      </c>
      <c r="F3882">
        <v>1</v>
      </c>
      <c r="G3882">
        <v>3</v>
      </c>
      <c r="H3882" s="36">
        <v>2</v>
      </c>
    </row>
    <row r="3883" spans="1:8" x14ac:dyDescent="0.3">
      <c r="A3883" s="43">
        <v>2022</v>
      </c>
      <c r="B3883">
        <v>4</v>
      </c>
      <c r="C3883">
        <v>1</v>
      </c>
      <c r="D3883">
        <v>1</v>
      </c>
      <c r="E3883">
        <v>1</v>
      </c>
      <c r="F3883">
        <v>5</v>
      </c>
      <c r="G3883">
        <v>7</v>
      </c>
      <c r="H3883" s="36">
        <v>2</v>
      </c>
    </row>
    <row r="3884" spans="1:8" x14ac:dyDescent="0.3">
      <c r="A3884" s="43">
        <v>2022</v>
      </c>
      <c r="B3884">
        <v>0</v>
      </c>
      <c r="E3884">
        <v>1</v>
      </c>
      <c r="F3884">
        <v>1</v>
      </c>
      <c r="G3884">
        <v>1</v>
      </c>
      <c r="H3884" s="36">
        <v>2</v>
      </c>
    </row>
    <row r="3885" spans="1:8" x14ac:dyDescent="0.3">
      <c r="A3885" s="43">
        <v>2016</v>
      </c>
      <c r="B3885">
        <v>4</v>
      </c>
      <c r="C3885">
        <v>1</v>
      </c>
      <c r="D3885">
        <v>1</v>
      </c>
      <c r="E3885">
        <v>2</v>
      </c>
      <c r="F3885">
        <v>1</v>
      </c>
      <c r="G3885">
        <v>1</v>
      </c>
      <c r="H3885" s="36">
        <v>2</v>
      </c>
    </row>
    <row r="3886" spans="1:8" x14ac:dyDescent="0.3">
      <c r="A3886" s="43">
        <v>2016</v>
      </c>
      <c r="B3886">
        <v>4</v>
      </c>
      <c r="C3886">
        <v>1</v>
      </c>
      <c r="D3886">
        <v>0.99</v>
      </c>
      <c r="E3886">
        <v>2</v>
      </c>
      <c r="F3886">
        <v>1</v>
      </c>
      <c r="G3886">
        <v>1</v>
      </c>
      <c r="H3886" s="36">
        <v>2</v>
      </c>
    </row>
    <row r="3887" spans="1:8" x14ac:dyDescent="0.3">
      <c r="A3887" s="43">
        <v>2022</v>
      </c>
      <c r="B3887">
        <v>1</v>
      </c>
      <c r="C3887">
        <v>1</v>
      </c>
      <c r="D3887">
        <v>0.83</v>
      </c>
      <c r="E3887">
        <v>1</v>
      </c>
      <c r="F3887">
        <v>1</v>
      </c>
      <c r="G3887">
        <v>1</v>
      </c>
      <c r="H3887" s="36">
        <v>2</v>
      </c>
    </row>
    <row r="3888" spans="1:8" x14ac:dyDescent="0.3">
      <c r="A3888" s="43">
        <v>2022</v>
      </c>
      <c r="B3888">
        <v>0</v>
      </c>
      <c r="E3888">
        <v>1</v>
      </c>
      <c r="F3888">
        <v>1</v>
      </c>
      <c r="G3888">
        <v>1</v>
      </c>
      <c r="H3888" s="36">
        <v>2</v>
      </c>
    </row>
    <row r="3889" spans="1:8" x14ac:dyDescent="0.3">
      <c r="A3889" s="43">
        <v>2020</v>
      </c>
      <c r="B3889">
        <v>4</v>
      </c>
      <c r="C3889">
        <v>1</v>
      </c>
      <c r="D3889">
        <v>0.99</v>
      </c>
      <c r="E3889">
        <v>2</v>
      </c>
      <c r="F3889">
        <v>2</v>
      </c>
      <c r="G3889">
        <v>2</v>
      </c>
      <c r="H3889" s="36">
        <v>2</v>
      </c>
    </row>
    <row r="3890" spans="1:8" x14ac:dyDescent="0.3">
      <c r="A3890" s="43">
        <v>2014</v>
      </c>
      <c r="B3890">
        <v>3</v>
      </c>
      <c r="C3890">
        <v>1</v>
      </c>
      <c r="D3890">
        <v>0.91</v>
      </c>
      <c r="E3890">
        <v>1</v>
      </c>
      <c r="F3890">
        <v>1</v>
      </c>
      <c r="G3890">
        <v>1</v>
      </c>
      <c r="H3890" s="36">
        <v>2</v>
      </c>
    </row>
    <row r="3891" spans="1:8" x14ac:dyDescent="0.3">
      <c r="A3891" s="43">
        <v>2022</v>
      </c>
      <c r="B3891">
        <v>2</v>
      </c>
      <c r="C3891">
        <v>0</v>
      </c>
      <c r="D3891">
        <v>0</v>
      </c>
      <c r="E3891">
        <v>1</v>
      </c>
      <c r="F3891">
        <v>4</v>
      </c>
      <c r="G3891">
        <v>4</v>
      </c>
      <c r="H3891" s="36">
        <v>2</v>
      </c>
    </row>
    <row r="3892" spans="1:8" x14ac:dyDescent="0.3">
      <c r="A3892" s="43">
        <v>2013</v>
      </c>
      <c r="B3892">
        <v>1</v>
      </c>
      <c r="C3892">
        <v>0.8</v>
      </c>
      <c r="D3892">
        <v>0.73</v>
      </c>
      <c r="E3892">
        <v>1</v>
      </c>
      <c r="F3892">
        <v>1</v>
      </c>
      <c r="G3892">
        <v>1</v>
      </c>
      <c r="H3892" s="36">
        <v>2</v>
      </c>
    </row>
    <row r="3893" spans="1:8" x14ac:dyDescent="0.3">
      <c r="A3893" s="43">
        <v>2016</v>
      </c>
      <c r="B3893">
        <v>4</v>
      </c>
      <c r="C3893">
        <v>1</v>
      </c>
      <c r="D3893">
        <v>1</v>
      </c>
      <c r="E3893">
        <v>2</v>
      </c>
      <c r="F3893">
        <v>1</v>
      </c>
      <c r="G3893">
        <v>1</v>
      </c>
      <c r="H3893" s="36">
        <v>2</v>
      </c>
    </row>
    <row r="3894" spans="1:8" x14ac:dyDescent="0.3">
      <c r="A3894" s="43">
        <v>2022</v>
      </c>
      <c r="B3894">
        <v>4</v>
      </c>
      <c r="C3894">
        <v>1</v>
      </c>
      <c r="D3894">
        <v>0.96</v>
      </c>
      <c r="E3894">
        <v>2</v>
      </c>
      <c r="F3894">
        <v>1</v>
      </c>
      <c r="G3894">
        <v>1</v>
      </c>
      <c r="H3894" s="36">
        <v>2</v>
      </c>
    </row>
    <row r="3895" spans="1:8" x14ac:dyDescent="0.3">
      <c r="A3895" s="43">
        <v>2015</v>
      </c>
      <c r="B3895">
        <v>4</v>
      </c>
      <c r="C3895">
        <v>1</v>
      </c>
      <c r="D3895">
        <v>1</v>
      </c>
      <c r="E3895">
        <v>1</v>
      </c>
      <c r="F3895">
        <v>2</v>
      </c>
      <c r="G3895">
        <v>2</v>
      </c>
      <c r="H3895" s="36">
        <v>2</v>
      </c>
    </row>
    <row r="3896" spans="1:8" x14ac:dyDescent="0.3">
      <c r="A3896" s="43">
        <v>2022</v>
      </c>
      <c r="B3896">
        <v>4</v>
      </c>
      <c r="C3896">
        <v>1</v>
      </c>
      <c r="D3896">
        <v>1</v>
      </c>
      <c r="E3896">
        <v>2</v>
      </c>
      <c r="F3896">
        <v>1</v>
      </c>
      <c r="G3896">
        <v>1</v>
      </c>
      <c r="H3896" s="36">
        <v>2</v>
      </c>
    </row>
    <row r="3897" spans="1:8" x14ac:dyDescent="0.3">
      <c r="A3897" s="43">
        <v>2016</v>
      </c>
      <c r="B3897">
        <v>3</v>
      </c>
      <c r="C3897">
        <v>1</v>
      </c>
      <c r="D3897">
        <v>0</v>
      </c>
      <c r="E3897">
        <v>1</v>
      </c>
      <c r="F3897">
        <v>2</v>
      </c>
      <c r="G3897">
        <v>2</v>
      </c>
      <c r="H3897" s="36">
        <v>2</v>
      </c>
    </row>
    <row r="3898" spans="1:8" x14ac:dyDescent="0.3">
      <c r="A3898" s="43">
        <v>2021</v>
      </c>
      <c r="B3898">
        <v>4</v>
      </c>
      <c r="C3898">
        <v>0.83</v>
      </c>
      <c r="D3898">
        <v>0.92</v>
      </c>
      <c r="E3898">
        <v>1</v>
      </c>
      <c r="F3898">
        <v>13</v>
      </c>
      <c r="G3898">
        <v>25</v>
      </c>
      <c r="H3898" s="36">
        <v>2</v>
      </c>
    </row>
    <row r="3899" spans="1:8" x14ac:dyDescent="0.3">
      <c r="A3899" s="43">
        <v>2021</v>
      </c>
      <c r="B3899">
        <v>4</v>
      </c>
      <c r="C3899">
        <v>1</v>
      </c>
      <c r="D3899">
        <v>1</v>
      </c>
      <c r="E3899">
        <v>2</v>
      </c>
      <c r="F3899">
        <v>13</v>
      </c>
      <c r="G3899">
        <v>15</v>
      </c>
      <c r="H3899" s="36">
        <v>2</v>
      </c>
    </row>
    <row r="3900" spans="1:8" x14ac:dyDescent="0.3">
      <c r="A3900" s="43">
        <v>2020</v>
      </c>
      <c r="B3900">
        <v>4</v>
      </c>
      <c r="C3900">
        <v>1</v>
      </c>
      <c r="D3900">
        <v>0.97</v>
      </c>
      <c r="E3900">
        <v>1</v>
      </c>
      <c r="F3900">
        <v>4</v>
      </c>
      <c r="G3900">
        <v>4</v>
      </c>
      <c r="H3900" s="36">
        <v>2</v>
      </c>
    </row>
    <row r="3901" spans="1:8" x14ac:dyDescent="0.3">
      <c r="A3901" s="43">
        <v>2014</v>
      </c>
      <c r="B3901">
        <v>4</v>
      </c>
      <c r="C3901">
        <v>1</v>
      </c>
      <c r="D3901">
        <v>0.73</v>
      </c>
      <c r="E3901">
        <v>2</v>
      </c>
      <c r="F3901">
        <v>1</v>
      </c>
      <c r="G3901">
        <v>1</v>
      </c>
      <c r="H3901" s="36">
        <v>2</v>
      </c>
    </row>
    <row r="3902" spans="1:8" x14ac:dyDescent="0.3">
      <c r="A3902" s="43">
        <v>2020</v>
      </c>
      <c r="B3902">
        <v>4</v>
      </c>
      <c r="C3902">
        <v>1</v>
      </c>
      <c r="D3902">
        <v>1</v>
      </c>
      <c r="E3902">
        <v>2</v>
      </c>
      <c r="F3902">
        <v>1</v>
      </c>
      <c r="G3902">
        <v>1</v>
      </c>
      <c r="H3902" s="36">
        <v>2</v>
      </c>
    </row>
    <row r="3903" spans="1:8" x14ac:dyDescent="0.3">
      <c r="A3903" s="43">
        <v>2019</v>
      </c>
      <c r="B3903">
        <v>3</v>
      </c>
      <c r="C3903">
        <v>1</v>
      </c>
      <c r="D3903">
        <v>0.38</v>
      </c>
      <c r="E3903">
        <v>2</v>
      </c>
      <c r="F3903">
        <v>2</v>
      </c>
      <c r="G3903">
        <v>2</v>
      </c>
      <c r="H3903" s="36">
        <v>2</v>
      </c>
    </row>
    <row r="3904" spans="1:8" x14ac:dyDescent="0.3">
      <c r="A3904" s="43">
        <v>2022</v>
      </c>
      <c r="B3904">
        <v>4</v>
      </c>
      <c r="C3904">
        <v>1</v>
      </c>
      <c r="D3904">
        <v>0.99</v>
      </c>
      <c r="E3904">
        <v>1</v>
      </c>
      <c r="F3904">
        <v>1</v>
      </c>
      <c r="G3904">
        <v>2</v>
      </c>
      <c r="H3904" s="36">
        <v>2</v>
      </c>
    </row>
    <row r="3905" spans="1:8" x14ac:dyDescent="0.3">
      <c r="A3905" s="43">
        <v>2022</v>
      </c>
      <c r="B3905">
        <v>4</v>
      </c>
      <c r="C3905">
        <v>0.93</v>
      </c>
      <c r="D3905">
        <v>0.97</v>
      </c>
      <c r="E3905">
        <v>1</v>
      </c>
      <c r="F3905">
        <v>2</v>
      </c>
      <c r="G3905">
        <v>2</v>
      </c>
      <c r="H3905" s="36">
        <v>2</v>
      </c>
    </row>
    <row r="3906" spans="1:8" x14ac:dyDescent="0.3">
      <c r="A3906" s="43">
        <v>2022</v>
      </c>
      <c r="B3906">
        <v>4</v>
      </c>
      <c r="C3906">
        <v>1</v>
      </c>
      <c r="D3906">
        <v>0</v>
      </c>
      <c r="E3906">
        <v>1</v>
      </c>
      <c r="F3906">
        <v>1</v>
      </c>
      <c r="G3906">
        <v>1</v>
      </c>
      <c r="H3906" s="36">
        <v>2</v>
      </c>
    </row>
    <row r="3907" spans="1:8" x14ac:dyDescent="0.3">
      <c r="A3907" s="43">
        <v>2022</v>
      </c>
      <c r="B3907">
        <v>4</v>
      </c>
      <c r="C3907">
        <v>1</v>
      </c>
      <c r="D3907">
        <v>1</v>
      </c>
      <c r="E3907">
        <v>2</v>
      </c>
      <c r="F3907">
        <v>1</v>
      </c>
      <c r="G3907">
        <v>1</v>
      </c>
      <c r="H3907" s="36">
        <v>2</v>
      </c>
    </row>
    <row r="3908" spans="1:8" x14ac:dyDescent="0.3">
      <c r="A3908" s="43">
        <v>2022</v>
      </c>
      <c r="B3908">
        <v>4</v>
      </c>
      <c r="C3908">
        <v>0.95</v>
      </c>
      <c r="D3908">
        <v>1</v>
      </c>
      <c r="E3908">
        <v>2</v>
      </c>
      <c r="F3908">
        <v>14</v>
      </c>
      <c r="G3908">
        <v>14</v>
      </c>
      <c r="H3908" s="36">
        <v>2</v>
      </c>
    </row>
    <row r="3909" spans="1:8" x14ac:dyDescent="0.3">
      <c r="A3909" s="43">
        <v>2020</v>
      </c>
      <c r="B3909">
        <v>4</v>
      </c>
      <c r="C3909">
        <v>1</v>
      </c>
      <c r="D3909">
        <v>1</v>
      </c>
      <c r="E3909">
        <v>0</v>
      </c>
      <c r="F3909">
        <v>8</v>
      </c>
      <c r="G3909">
        <v>12</v>
      </c>
      <c r="H3909" s="36">
        <v>2</v>
      </c>
    </row>
    <row r="3910" spans="1:8" x14ac:dyDescent="0.3">
      <c r="A3910" s="43">
        <v>2015</v>
      </c>
      <c r="B3910">
        <v>4</v>
      </c>
      <c r="C3910">
        <v>1</v>
      </c>
      <c r="D3910">
        <v>1</v>
      </c>
      <c r="E3910">
        <v>2</v>
      </c>
      <c r="F3910">
        <v>3</v>
      </c>
      <c r="G3910">
        <v>3</v>
      </c>
      <c r="H3910" s="36">
        <v>2</v>
      </c>
    </row>
    <row r="3911" spans="1:8" x14ac:dyDescent="0.3">
      <c r="A3911" s="43">
        <v>2012</v>
      </c>
      <c r="B3911">
        <v>0</v>
      </c>
      <c r="D3911">
        <v>7.0000000000000007E-2</v>
      </c>
      <c r="E3911">
        <v>0</v>
      </c>
      <c r="F3911">
        <v>110</v>
      </c>
      <c r="G3911">
        <v>136</v>
      </c>
      <c r="H3911" s="36">
        <v>2</v>
      </c>
    </row>
    <row r="3912" spans="1:8" x14ac:dyDescent="0.3">
      <c r="A3912" s="43">
        <v>2018</v>
      </c>
      <c r="B3912">
        <v>0</v>
      </c>
      <c r="E3912">
        <v>1</v>
      </c>
      <c r="F3912">
        <v>1</v>
      </c>
      <c r="G3912">
        <v>1</v>
      </c>
      <c r="H3912" s="36">
        <v>2</v>
      </c>
    </row>
    <row r="3913" spans="1:8" x14ac:dyDescent="0.3">
      <c r="A3913" s="43">
        <v>2018</v>
      </c>
      <c r="B3913">
        <v>4</v>
      </c>
      <c r="C3913">
        <v>1</v>
      </c>
      <c r="D3913">
        <v>1</v>
      </c>
      <c r="E3913">
        <v>2</v>
      </c>
      <c r="F3913">
        <v>1</v>
      </c>
      <c r="G3913">
        <v>1</v>
      </c>
      <c r="H3913" s="36">
        <v>2</v>
      </c>
    </row>
    <row r="3914" spans="1:8" x14ac:dyDescent="0.3">
      <c r="A3914" s="43">
        <v>2018</v>
      </c>
      <c r="B3914">
        <v>4</v>
      </c>
      <c r="C3914">
        <v>1</v>
      </c>
      <c r="D3914">
        <v>1</v>
      </c>
      <c r="E3914">
        <v>1</v>
      </c>
      <c r="F3914">
        <v>1</v>
      </c>
      <c r="G3914">
        <v>1</v>
      </c>
      <c r="H3914" s="36">
        <v>2</v>
      </c>
    </row>
    <row r="3915" spans="1:8" x14ac:dyDescent="0.3">
      <c r="A3915" s="43">
        <v>2022</v>
      </c>
      <c r="B3915">
        <v>4</v>
      </c>
      <c r="C3915">
        <v>1</v>
      </c>
      <c r="D3915">
        <v>1</v>
      </c>
      <c r="E3915">
        <v>2</v>
      </c>
      <c r="F3915">
        <v>1</v>
      </c>
      <c r="G3915">
        <v>1</v>
      </c>
      <c r="H3915" s="36">
        <v>2</v>
      </c>
    </row>
    <row r="3916" spans="1:8" x14ac:dyDescent="0.3">
      <c r="A3916" s="43">
        <v>2013</v>
      </c>
      <c r="B3916">
        <v>4</v>
      </c>
      <c r="C3916">
        <v>0.91</v>
      </c>
      <c r="D3916">
        <v>0.98</v>
      </c>
      <c r="E3916">
        <v>1</v>
      </c>
      <c r="F3916">
        <v>26</v>
      </c>
      <c r="G3916">
        <v>41</v>
      </c>
      <c r="H3916" s="36">
        <v>2</v>
      </c>
    </row>
    <row r="3917" spans="1:8" x14ac:dyDescent="0.3">
      <c r="A3917" s="43">
        <v>2022</v>
      </c>
      <c r="B3917">
        <v>4</v>
      </c>
      <c r="C3917">
        <v>0.86</v>
      </c>
      <c r="D3917">
        <v>1</v>
      </c>
      <c r="E3917">
        <v>1</v>
      </c>
      <c r="F3917">
        <v>1</v>
      </c>
      <c r="G3917">
        <v>1</v>
      </c>
      <c r="H3917" s="36">
        <v>2</v>
      </c>
    </row>
    <row r="3918" spans="1:8" x14ac:dyDescent="0.3">
      <c r="A3918" s="43">
        <v>2022</v>
      </c>
      <c r="B3918">
        <v>4</v>
      </c>
      <c r="C3918">
        <v>1</v>
      </c>
      <c r="D3918">
        <v>1</v>
      </c>
      <c r="E3918">
        <v>1</v>
      </c>
      <c r="F3918">
        <v>1</v>
      </c>
      <c r="G3918">
        <v>2</v>
      </c>
      <c r="H3918" s="36">
        <v>2</v>
      </c>
    </row>
    <row r="3919" spans="1:8" x14ac:dyDescent="0.3">
      <c r="A3919" s="43">
        <v>2022</v>
      </c>
      <c r="B3919">
        <v>4</v>
      </c>
      <c r="C3919">
        <v>1</v>
      </c>
      <c r="D3919">
        <v>1</v>
      </c>
      <c r="E3919">
        <v>1</v>
      </c>
      <c r="F3919">
        <v>1</v>
      </c>
      <c r="G3919">
        <v>2</v>
      </c>
      <c r="H3919" s="36">
        <v>2</v>
      </c>
    </row>
    <row r="3920" spans="1:8" x14ac:dyDescent="0.3">
      <c r="A3920" s="43">
        <v>2022</v>
      </c>
      <c r="B3920">
        <v>4</v>
      </c>
      <c r="C3920">
        <v>1</v>
      </c>
      <c r="D3920">
        <v>1</v>
      </c>
      <c r="E3920">
        <v>1</v>
      </c>
      <c r="F3920">
        <v>24</v>
      </c>
      <c r="G3920">
        <v>24</v>
      </c>
      <c r="H3920" s="36">
        <v>2</v>
      </c>
    </row>
    <row r="3921" spans="1:8" x14ac:dyDescent="0.3">
      <c r="A3921" s="43">
        <v>2022</v>
      </c>
      <c r="B3921">
        <v>0</v>
      </c>
      <c r="E3921">
        <v>1</v>
      </c>
      <c r="F3921">
        <v>1</v>
      </c>
      <c r="G3921">
        <v>1</v>
      </c>
      <c r="H3921" s="36">
        <v>2</v>
      </c>
    </row>
    <row r="3922" spans="1:8" x14ac:dyDescent="0.3">
      <c r="A3922" s="43">
        <v>2022</v>
      </c>
      <c r="B3922">
        <v>4</v>
      </c>
      <c r="C3922">
        <v>0.97</v>
      </c>
      <c r="D3922">
        <v>1</v>
      </c>
      <c r="E3922">
        <v>1</v>
      </c>
      <c r="F3922">
        <v>17</v>
      </c>
      <c r="G3922">
        <v>18</v>
      </c>
      <c r="H3922" s="36">
        <v>2</v>
      </c>
    </row>
    <row r="3923" spans="1:8" x14ac:dyDescent="0.3">
      <c r="A3923" s="43">
        <v>2014</v>
      </c>
      <c r="B3923">
        <v>3</v>
      </c>
      <c r="C3923">
        <v>1</v>
      </c>
      <c r="D3923">
        <v>0.96</v>
      </c>
      <c r="E3923">
        <v>2</v>
      </c>
      <c r="F3923">
        <v>1</v>
      </c>
      <c r="G3923">
        <v>3</v>
      </c>
      <c r="H3923" s="36">
        <v>2</v>
      </c>
    </row>
    <row r="3924" spans="1:8" x14ac:dyDescent="0.3">
      <c r="A3924" s="43">
        <v>2022</v>
      </c>
      <c r="B3924">
        <v>4</v>
      </c>
      <c r="C3924">
        <v>1</v>
      </c>
      <c r="D3924">
        <v>1</v>
      </c>
      <c r="E3924">
        <v>2</v>
      </c>
      <c r="F3924">
        <v>4</v>
      </c>
      <c r="G3924">
        <v>4</v>
      </c>
      <c r="H3924" s="36">
        <v>2</v>
      </c>
    </row>
    <row r="3925" spans="1:8" x14ac:dyDescent="0.3">
      <c r="A3925" s="43">
        <v>2016</v>
      </c>
      <c r="B3925">
        <v>4</v>
      </c>
      <c r="C3925">
        <v>1</v>
      </c>
      <c r="D3925">
        <v>0.97</v>
      </c>
      <c r="E3925">
        <v>2</v>
      </c>
      <c r="F3925">
        <v>3</v>
      </c>
      <c r="G3925">
        <v>4</v>
      </c>
      <c r="H3925" s="36">
        <v>2</v>
      </c>
    </row>
    <row r="3926" spans="1:8" x14ac:dyDescent="0.3">
      <c r="A3926" s="43">
        <v>2022</v>
      </c>
      <c r="B3926">
        <v>4</v>
      </c>
      <c r="C3926">
        <v>0.78</v>
      </c>
      <c r="D3926">
        <v>0.78</v>
      </c>
      <c r="E3926">
        <v>1</v>
      </c>
      <c r="F3926">
        <v>10</v>
      </c>
      <c r="G3926">
        <v>12</v>
      </c>
      <c r="H3926" s="36">
        <v>1</v>
      </c>
    </row>
    <row r="3927" spans="1:8" x14ac:dyDescent="0.3">
      <c r="A3927" s="43">
        <v>2020</v>
      </c>
      <c r="B3927">
        <v>3</v>
      </c>
      <c r="C3927">
        <v>1</v>
      </c>
      <c r="D3927">
        <v>0.84</v>
      </c>
      <c r="E3927">
        <v>2</v>
      </c>
      <c r="F3927">
        <v>1</v>
      </c>
      <c r="G3927">
        <v>6</v>
      </c>
      <c r="H3927" s="36">
        <v>2</v>
      </c>
    </row>
    <row r="3928" spans="1:8" x14ac:dyDescent="0.3">
      <c r="A3928" s="43">
        <v>2018</v>
      </c>
      <c r="B3928">
        <v>0</v>
      </c>
      <c r="E3928">
        <v>1</v>
      </c>
      <c r="F3928">
        <v>1</v>
      </c>
      <c r="G3928">
        <v>1</v>
      </c>
      <c r="H3928" s="36">
        <v>2</v>
      </c>
    </row>
    <row r="3929" spans="1:8" x14ac:dyDescent="0.3">
      <c r="A3929" s="43">
        <v>2019</v>
      </c>
      <c r="B3929">
        <v>0</v>
      </c>
      <c r="D3929">
        <v>0</v>
      </c>
      <c r="E3929">
        <v>1</v>
      </c>
      <c r="F3929">
        <v>1</v>
      </c>
      <c r="G3929">
        <v>3</v>
      </c>
      <c r="H3929" s="36">
        <v>2</v>
      </c>
    </row>
    <row r="3930" spans="1:8" x14ac:dyDescent="0.3">
      <c r="A3930" s="43">
        <v>2022</v>
      </c>
      <c r="B3930">
        <v>2</v>
      </c>
      <c r="C3930">
        <v>0.33</v>
      </c>
      <c r="E3930">
        <v>1</v>
      </c>
      <c r="F3930">
        <v>1</v>
      </c>
      <c r="G3930">
        <v>1</v>
      </c>
      <c r="H3930" s="36">
        <v>2</v>
      </c>
    </row>
    <row r="3931" spans="1:8" x14ac:dyDescent="0.3">
      <c r="A3931" s="43">
        <v>2016</v>
      </c>
      <c r="B3931">
        <v>2</v>
      </c>
      <c r="C3931">
        <v>0</v>
      </c>
      <c r="D3931">
        <v>0</v>
      </c>
      <c r="E3931">
        <v>1</v>
      </c>
      <c r="F3931">
        <v>1</v>
      </c>
      <c r="G3931">
        <v>5</v>
      </c>
      <c r="H3931" s="36">
        <v>2</v>
      </c>
    </row>
    <row r="3932" spans="1:8" x14ac:dyDescent="0.3">
      <c r="A3932" s="43">
        <v>2022</v>
      </c>
      <c r="B3932">
        <v>4</v>
      </c>
      <c r="C3932">
        <v>1</v>
      </c>
      <c r="D3932">
        <v>1</v>
      </c>
      <c r="E3932">
        <v>2</v>
      </c>
      <c r="F3932">
        <v>1</v>
      </c>
      <c r="G3932">
        <v>1</v>
      </c>
      <c r="H3932" s="36">
        <v>2</v>
      </c>
    </row>
    <row r="3933" spans="1:8" x14ac:dyDescent="0.3">
      <c r="A3933" s="43">
        <v>2019</v>
      </c>
      <c r="B3933">
        <v>4</v>
      </c>
      <c r="C3933">
        <v>1</v>
      </c>
      <c r="D3933">
        <v>0.89</v>
      </c>
      <c r="E3933">
        <v>1</v>
      </c>
      <c r="F3933">
        <v>1</v>
      </c>
      <c r="G3933">
        <v>1</v>
      </c>
      <c r="H3933" s="36">
        <v>2</v>
      </c>
    </row>
    <row r="3934" spans="1:8" x14ac:dyDescent="0.3">
      <c r="A3934" s="43">
        <v>2019</v>
      </c>
      <c r="B3934">
        <v>4</v>
      </c>
      <c r="C3934">
        <v>1</v>
      </c>
      <c r="D3934">
        <v>0.97</v>
      </c>
      <c r="E3934">
        <v>2</v>
      </c>
      <c r="F3934">
        <v>1</v>
      </c>
      <c r="G3934">
        <v>2</v>
      </c>
      <c r="H3934" s="36">
        <v>2</v>
      </c>
    </row>
    <row r="3935" spans="1:8" x14ac:dyDescent="0.3">
      <c r="A3935" s="43">
        <v>2012</v>
      </c>
      <c r="B3935">
        <v>4</v>
      </c>
      <c r="C3935">
        <v>1</v>
      </c>
      <c r="D3935">
        <v>1</v>
      </c>
      <c r="E3935">
        <v>2</v>
      </c>
      <c r="F3935">
        <v>1</v>
      </c>
      <c r="G3935">
        <v>1</v>
      </c>
      <c r="H3935" s="36">
        <v>2</v>
      </c>
    </row>
    <row r="3936" spans="1:8" x14ac:dyDescent="0.3">
      <c r="A3936" s="43">
        <v>2017</v>
      </c>
      <c r="B3936">
        <v>4</v>
      </c>
      <c r="C3936">
        <v>0.99</v>
      </c>
      <c r="D3936">
        <v>1</v>
      </c>
      <c r="E3936">
        <v>1</v>
      </c>
      <c r="F3936">
        <v>6</v>
      </c>
      <c r="G3936">
        <v>7</v>
      </c>
      <c r="H3936" s="36">
        <v>2</v>
      </c>
    </row>
    <row r="3937" spans="1:8" x14ac:dyDescent="0.3">
      <c r="A3937" s="43">
        <v>2022</v>
      </c>
      <c r="B3937">
        <v>4</v>
      </c>
      <c r="C3937">
        <v>1</v>
      </c>
      <c r="D3937">
        <v>0.99</v>
      </c>
      <c r="E3937">
        <v>2</v>
      </c>
      <c r="F3937">
        <v>4</v>
      </c>
      <c r="G3937">
        <v>4</v>
      </c>
      <c r="H3937" s="36">
        <v>2</v>
      </c>
    </row>
    <row r="3938" spans="1:8" x14ac:dyDescent="0.3">
      <c r="A3938" s="43">
        <v>2017</v>
      </c>
      <c r="B3938">
        <v>4</v>
      </c>
      <c r="C3938">
        <v>1</v>
      </c>
      <c r="D3938">
        <v>0.98</v>
      </c>
      <c r="E3938">
        <v>1</v>
      </c>
      <c r="F3938">
        <v>1</v>
      </c>
      <c r="G3938">
        <v>7</v>
      </c>
      <c r="H3938" s="36">
        <v>2</v>
      </c>
    </row>
    <row r="3939" spans="1:8" x14ac:dyDescent="0.3">
      <c r="A3939" s="43">
        <v>2022</v>
      </c>
      <c r="B3939">
        <v>4</v>
      </c>
      <c r="C3939">
        <v>1</v>
      </c>
      <c r="D3939">
        <v>1</v>
      </c>
      <c r="E3939">
        <v>1</v>
      </c>
      <c r="F3939">
        <v>8</v>
      </c>
      <c r="G3939">
        <v>8</v>
      </c>
      <c r="H3939" s="36">
        <v>2</v>
      </c>
    </row>
    <row r="3940" spans="1:8" x14ac:dyDescent="0.3">
      <c r="A3940" s="43">
        <v>2022</v>
      </c>
      <c r="B3940">
        <v>4</v>
      </c>
      <c r="C3940">
        <v>0.9</v>
      </c>
      <c r="D3940">
        <v>0.96</v>
      </c>
      <c r="E3940">
        <v>2</v>
      </c>
      <c r="F3940">
        <v>1</v>
      </c>
      <c r="G3940">
        <v>1</v>
      </c>
      <c r="H3940" s="36">
        <v>2</v>
      </c>
    </row>
    <row r="3941" spans="1:8" x14ac:dyDescent="0.3">
      <c r="A3941" s="43">
        <v>2016</v>
      </c>
      <c r="B3941">
        <v>4</v>
      </c>
      <c r="C3941">
        <v>1</v>
      </c>
      <c r="D3941">
        <v>0.98</v>
      </c>
      <c r="E3941">
        <v>0</v>
      </c>
      <c r="F3941">
        <v>3</v>
      </c>
      <c r="G3941">
        <v>14</v>
      </c>
      <c r="H3941" s="36">
        <v>2</v>
      </c>
    </row>
    <row r="3942" spans="1:8" x14ac:dyDescent="0.3">
      <c r="A3942" s="43">
        <v>2017</v>
      </c>
      <c r="B3942">
        <v>4</v>
      </c>
      <c r="C3942">
        <v>1</v>
      </c>
      <c r="D3942">
        <v>0.74</v>
      </c>
      <c r="E3942">
        <v>2</v>
      </c>
      <c r="F3942">
        <v>2</v>
      </c>
      <c r="G3942">
        <v>2</v>
      </c>
      <c r="H3942" s="36">
        <v>2</v>
      </c>
    </row>
    <row r="3943" spans="1:8" x14ac:dyDescent="0.3">
      <c r="A3943" s="43">
        <v>2018</v>
      </c>
      <c r="B3943">
        <v>4</v>
      </c>
      <c r="C3943">
        <v>1</v>
      </c>
      <c r="D3943">
        <v>1</v>
      </c>
      <c r="E3943">
        <v>1</v>
      </c>
      <c r="F3943">
        <v>1</v>
      </c>
      <c r="G3943">
        <v>1</v>
      </c>
      <c r="H3943" s="36">
        <v>2</v>
      </c>
    </row>
    <row r="3944" spans="1:8" x14ac:dyDescent="0.3">
      <c r="A3944" s="43">
        <v>2013</v>
      </c>
      <c r="B3944">
        <v>4</v>
      </c>
      <c r="C3944">
        <v>1</v>
      </c>
      <c r="D3944">
        <v>1</v>
      </c>
      <c r="E3944">
        <v>1</v>
      </c>
      <c r="F3944">
        <v>1</v>
      </c>
      <c r="G3944">
        <v>4</v>
      </c>
      <c r="H3944" s="36">
        <v>2</v>
      </c>
    </row>
    <row r="3945" spans="1:8" x14ac:dyDescent="0.3">
      <c r="A3945" s="43">
        <v>2022</v>
      </c>
      <c r="B3945">
        <v>2</v>
      </c>
      <c r="C3945">
        <v>0</v>
      </c>
      <c r="D3945">
        <v>0</v>
      </c>
      <c r="E3945">
        <v>1</v>
      </c>
      <c r="F3945">
        <v>1</v>
      </c>
      <c r="G3945">
        <v>5</v>
      </c>
      <c r="H3945" s="36">
        <v>2</v>
      </c>
    </row>
    <row r="3946" spans="1:8" x14ac:dyDescent="0.3">
      <c r="A3946" s="43">
        <v>2022</v>
      </c>
      <c r="B3946">
        <v>4</v>
      </c>
      <c r="C3946">
        <v>1</v>
      </c>
      <c r="D3946">
        <v>0.27</v>
      </c>
      <c r="E3946">
        <v>2</v>
      </c>
      <c r="F3946">
        <v>3</v>
      </c>
      <c r="G3946">
        <v>3</v>
      </c>
      <c r="H3946" s="36">
        <v>2</v>
      </c>
    </row>
    <row r="3947" spans="1:8" x14ac:dyDescent="0.3">
      <c r="A3947" s="43">
        <v>2017</v>
      </c>
      <c r="B3947">
        <v>4</v>
      </c>
      <c r="C3947">
        <v>1</v>
      </c>
      <c r="D3947">
        <v>1</v>
      </c>
      <c r="E3947">
        <v>0</v>
      </c>
      <c r="F3947">
        <v>25</v>
      </c>
      <c r="G3947">
        <v>48</v>
      </c>
      <c r="H3947" s="36">
        <v>2</v>
      </c>
    </row>
    <row r="3948" spans="1:8" x14ac:dyDescent="0.3">
      <c r="A3948" s="43">
        <v>2022</v>
      </c>
      <c r="B3948">
        <v>4</v>
      </c>
      <c r="C3948">
        <v>1</v>
      </c>
      <c r="D3948">
        <v>0.93</v>
      </c>
      <c r="E3948">
        <v>1</v>
      </c>
      <c r="F3948">
        <v>1</v>
      </c>
      <c r="G3948">
        <v>1</v>
      </c>
      <c r="H3948" s="36">
        <v>2</v>
      </c>
    </row>
    <row r="3949" spans="1:8" x14ac:dyDescent="0.3">
      <c r="A3949" s="43">
        <v>2012</v>
      </c>
      <c r="B3949">
        <v>4</v>
      </c>
      <c r="C3949">
        <v>0.9</v>
      </c>
      <c r="D3949">
        <v>0.92</v>
      </c>
      <c r="E3949">
        <v>1</v>
      </c>
      <c r="F3949">
        <v>2</v>
      </c>
      <c r="G3949">
        <v>4</v>
      </c>
      <c r="H3949" s="36">
        <v>2</v>
      </c>
    </row>
    <row r="3950" spans="1:8" x14ac:dyDescent="0.3">
      <c r="A3950" s="43">
        <v>2017</v>
      </c>
      <c r="B3950">
        <v>4</v>
      </c>
      <c r="C3950">
        <v>1</v>
      </c>
      <c r="D3950">
        <v>1</v>
      </c>
      <c r="E3950">
        <v>0</v>
      </c>
      <c r="F3950">
        <v>4</v>
      </c>
      <c r="G3950">
        <v>4</v>
      </c>
      <c r="H3950" s="36">
        <v>2</v>
      </c>
    </row>
    <row r="3951" spans="1:8" x14ac:dyDescent="0.3">
      <c r="A3951" s="43">
        <v>2021</v>
      </c>
      <c r="B3951">
        <v>4</v>
      </c>
      <c r="C3951">
        <v>1</v>
      </c>
      <c r="D3951">
        <v>0.94</v>
      </c>
      <c r="E3951">
        <v>2</v>
      </c>
      <c r="F3951">
        <v>1</v>
      </c>
      <c r="G3951">
        <v>2</v>
      </c>
      <c r="H3951" s="36">
        <v>1</v>
      </c>
    </row>
    <row r="3952" spans="1:8" x14ac:dyDescent="0.3">
      <c r="A3952" s="43">
        <v>2015</v>
      </c>
      <c r="B3952">
        <v>4</v>
      </c>
      <c r="C3952">
        <v>1</v>
      </c>
      <c r="D3952">
        <v>1</v>
      </c>
      <c r="E3952">
        <v>1</v>
      </c>
      <c r="F3952">
        <v>1</v>
      </c>
      <c r="G3952">
        <v>1</v>
      </c>
      <c r="H3952" s="36">
        <v>1</v>
      </c>
    </row>
    <row r="3953" spans="1:8" x14ac:dyDescent="0.3">
      <c r="A3953" s="43">
        <v>2025</v>
      </c>
      <c r="B3953">
        <v>0</v>
      </c>
      <c r="E3953">
        <v>1</v>
      </c>
      <c r="F3953">
        <v>1</v>
      </c>
      <c r="G3953">
        <v>1</v>
      </c>
      <c r="H3953" s="36">
        <v>2</v>
      </c>
    </row>
    <row r="3954" spans="1:8" x14ac:dyDescent="0.3">
      <c r="A3954" s="43">
        <v>2019</v>
      </c>
      <c r="B3954">
        <v>0</v>
      </c>
      <c r="D3954">
        <v>1</v>
      </c>
      <c r="E3954">
        <v>1</v>
      </c>
      <c r="F3954">
        <v>3</v>
      </c>
      <c r="G3954">
        <v>3</v>
      </c>
      <c r="H3954" s="36">
        <v>2</v>
      </c>
    </row>
    <row r="3955" spans="1:8" x14ac:dyDescent="0.3">
      <c r="A3955" s="43">
        <v>2022</v>
      </c>
      <c r="B3955">
        <v>4</v>
      </c>
      <c r="C3955">
        <v>1</v>
      </c>
      <c r="D3955">
        <v>0.98</v>
      </c>
      <c r="E3955">
        <v>1</v>
      </c>
      <c r="F3955">
        <v>1</v>
      </c>
      <c r="G3955">
        <v>1</v>
      </c>
      <c r="H3955" s="36">
        <v>2</v>
      </c>
    </row>
    <row r="3956" spans="1:8" x14ac:dyDescent="0.3">
      <c r="A3956" s="43">
        <v>2022</v>
      </c>
      <c r="B3956">
        <v>4</v>
      </c>
      <c r="C3956">
        <v>1</v>
      </c>
      <c r="D3956">
        <v>1</v>
      </c>
      <c r="E3956">
        <v>1</v>
      </c>
      <c r="F3956">
        <v>1</v>
      </c>
      <c r="G3956">
        <v>3</v>
      </c>
      <c r="H3956" s="36">
        <v>2</v>
      </c>
    </row>
    <row r="3957" spans="1:8" x14ac:dyDescent="0.3">
      <c r="A3957" s="43">
        <v>2022</v>
      </c>
      <c r="B3957">
        <v>0</v>
      </c>
      <c r="E3957">
        <v>1</v>
      </c>
      <c r="F3957">
        <v>2</v>
      </c>
      <c r="G3957">
        <v>2</v>
      </c>
      <c r="H3957" s="36">
        <v>2</v>
      </c>
    </row>
    <row r="3958" spans="1:8" x14ac:dyDescent="0.3">
      <c r="A3958" s="43">
        <v>2016</v>
      </c>
      <c r="B3958">
        <v>4</v>
      </c>
      <c r="C3958">
        <v>1</v>
      </c>
      <c r="D3958">
        <v>1</v>
      </c>
      <c r="E3958">
        <v>2</v>
      </c>
      <c r="F3958">
        <v>3</v>
      </c>
      <c r="G3958">
        <v>3</v>
      </c>
      <c r="H3958" s="36">
        <v>2</v>
      </c>
    </row>
    <row r="3959" spans="1:8" x14ac:dyDescent="0.3">
      <c r="A3959" s="43">
        <v>2022</v>
      </c>
      <c r="B3959">
        <v>4</v>
      </c>
      <c r="C3959">
        <v>1</v>
      </c>
      <c r="D3959">
        <v>1</v>
      </c>
      <c r="E3959">
        <v>1</v>
      </c>
      <c r="F3959">
        <v>1</v>
      </c>
      <c r="G3959">
        <v>1</v>
      </c>
      <c r="H3959" s="36">
        <v>2</v>
      </c>
    </row>
    <row r="3960" spans="1:8" x14ac:dyDescent="0.3">
      <c r="A3960" s="43">
        <v>2013</v>
      </c>
      <c r="B3960">
        <v>2</v>
      </c>
      <c r="C3960">
        <v>0.4</v>
      </c>
      <c r="D3960">
        <v>0.3</v>
      </c>
      <c r="E3960">
        <v>1</v>
      </c>
      <c r="F3960">
        <v>1</v>
      </c>
      <c r="G3960">
        <v>2</v>
      </c>
      <c r="H3960" s="36">
        <v>1</v>
      </c>
    </row>
    <row r="3961" spans="1:8" x14ac:dyDescent="0.3">
      <c r="A3961" s="43">
        <v>2022</v>
      </c>
      <c r="B3961">
        <v>0</v>
      </c>
      <c r="D3961">
        <v>0</v>
      </c>
      <c r="E3961">
        <v>1</v>
      </c>
      <c r="F3961">
        <v>1</v>
      </c>
      <c r="G3961">
        <v>1</v>
      </c>
      <c r="H3961" s="36">
        <v>2</v>
      </c>
    </row>
    <row r="3962" spans="1:8" x14ac:dyDescent="0.3">
      <c r="A3962" s="43">
        <v>2022</v>
      </c>
      <c r="B3962">
        <v>0</v>
      </c>
      <c r="D3962">
        <v>0</v>
      </c>
      <c r="E3962">
        <v>1</v>
      </c>
      <c r="F3962">
        <v>1</v>
      </c>
      <c r="G3962">
        <v>1</v>
      </c>
      <c r="H3962" s="36">
        <v>2</v>
      </c>
    </row>
    <row r="3963" spans="1:8" x14ac:dyDescent="0.3">
      <c r="A3963" s="43">
        <v>2021</v>
      </c>
      <c r="B3963">
        <v>2</v>
      </c>
      <c r="C3963">
        <v>0</v>
      </c>
      <c r="D3963">
        <v>0</v>
      </c>
      <c r="E3963">
        <v>1</v>
      </c>
      <c r="F3963">
        <v>1</v>
      </c>
      <c r="G3963">
        <v>1</v>
      </c>
      <c r="H3963" s="36">
        <v>2</v>
      </c>
    </row>
    <row r="3964" spans="1:8" x14ac:dyDescent="0.3">
      <c r="A3964" s="43">
        <v>2022</v>
      </c>
      <c r="B3964">
        <v>1</v>
      </c>
      <c r="C3964">
        <v>0.5</v>
      </c>
      <c r="D3964">
        <v>1</v>
      </c>
      <c r="E3964">
        <v>1</v>
      </c>
      <c r="F3964">
        <v>2</v>
      </c>
      <c r="G3964">
        <v>3</v>
      </c>
      <c r="H3964" s="36">
        <v>2</v>
      </c>
    </row>
    <row r="3965" spans="1:8" x14ac:dyDescent="0.3">
      <c r="A3965" s="43">
        <v>2014</v>
      </c>
      <c r="B3965">
        <v>3</v>
      </c>
      <c r="C3965">
        <v>1</v>
      </c>
      <c r="D3965">
        <v>0.43</v>
      </c>
      <c r="E3965">
        <v>1</v>
      </c>
      <c r="F3965">
        <v>1</v>
      </c>
      <c r="G3965">
        <v>1</v>
      </c>
      <c r="H3965" s="36">
        <v>2</v>
      </c>
    </row>
    <row r="3966" spans="1:8" x14ac:dyDescent="0.3">
      <c r="A3966" s="43">
        <v>2016</v>
      </c>
      <c r="B3966">
        <v>4</v>
      </c>
      <c r="C3966">
        <v>0.7</v>
      </c>
      <c r="D3966">
        <v>0.98</v>
      </c>
      <c r="E3966">
        <v>1</v>
      </c>
      <c r="F3966">
        <v>29</v>
      </c>
      <c r="G3966">
        <v>78</v>
      </c>
      <c r="H3966" s="36">
        <v>2</v>
      </c>
    </row>
    <row r="3967" spans="1:8" x14ac:dyDescent="0.3">
      <c r="A3967" s="43">
        <v>2018</v>
      </c>
      <c r="B3967">
        <v>0</v>
      </c>
      <c r="E3967">
        <v>1</v>
      </c>
      <c r="F3967">
        <v>1</v>
      </c>
      <c r="G3967">
        <v>2</v>
      </c>
      <c r="H3967" s="36">
        <v>2</v>
      </c>
    </row>
    <row r="3968" spans="1:8" x14ac:dyDescent="0.3">
      <c r="A3968" s="43">
        <v>2022</v>
      </c>
      <c r="B3968">
        <v>1</v>
      </c>
      <c r="C3968">
        <v>0.57999999999999996</v>
      </c>
      <c r="D3968">
        <v>0.4</v>
      </c>
      <c r="E3968">
        <v>1</v>
      </c>
      <c r="F3968">
        <v>5</v>
      </c>
      <c r="G3968">
        <v>10</v>
      </c>
      <c r="H3968" s="36">
        <v>2</v>
      </c>
    </row>
    <row r="3969" spans="1:8" x14ac:dyDescent="0.3">
      <c r="A3969" s="43">
        <v>2016</v>
      </c>
      <c r="B3969">
        <v>2</v>
      </c>
      <c r="C3969">
        <v>0.13</v>
      </c>
      <c r="D3969">
        <v>0.22</v>
      </c>
      <c r="E3969">
        <v>1</v>
      </c>
      <c r="F3969">
        <v>2</v>
      </c>
      <c r="G3969">
        <v>2</v>
      </c>
      <c r="H3969" s="36">
        <v>2</v>
      </c>
    </row>
    <row r="3970" spans="1:8" x14ac:dyDescent="0.3">
      <c r="A3970" s="43">
        <v>2012</v>
      </c>
      <c r="B3970">
        <v>1</v>
      </c>
      <c r="C3970">
        <v>1</v>
      </c>
      <c r="D3970">
        <v>0.74</v>
      </c>
      <c r="E3970">
        <v>2</v>
      </c>
      <c r="F3970">
        <v>2</v>
      </c>
      <c r="G3970">
        <v>4</v>
      </c>
      <c r="H3970" s="36">
        <v>2</v>
      </c>
    </row>
    <row r="3971" spans="1:8" x14ac:dyDescent="0.3">
      <c r="A3971" s="43">
        <v>2018</v>
      </c>
      <c r="B3971">
        <v>4</v>
      </c>
      <c r="C3971">
        <v>1</v>
      </c>
      <c r="D3971">
        <v>1</v>
      </c>
      <c r="E3971">
        <v>1</v>
      </c>
      <c r="F3971">
        <v>1</v>
      </c>
      <c r="G3971">
        <v>2</v>
      </c>
      <c r="H3971" s="36">
        <v>2</v>
      </c>
    </row>
    <row r="3972" spans="1:8" x14ac:dyDescent="0.3">
      <c r="A3972" s="43">
        <v>2022</v>
      </c>
      <c r="B3972">
        <v>4</v>
      </c>
      <c r="C3972">
        <v>1</v>
      </c>
      <c r="D3972">
        <v>1</v>
      </c>
      <c r="E3972">
        <v>2</v>
      </c>
      <c r="F3972">
        <v>1</v>
      </c>
      <c r="G3972">
        <v>1</v>
      </c>
      <c r="H3972" s="36">
        <v>2</v>
      </c>
    </row>
    <row r="3973" spans="1:8" x14ac:dyDescent="0.3">
      <c r="A3973" s="43">
        <v>2017</v>
      </c>
      <c r="B3973">
        <v>4</v>
      </c>
      <c r="C3973">
        <v>0.9</v>
      </c>
      <c r="D3973">
        <v>0.98</v>
      </c>
      <c r="E3973">
        <v>1</v>
      </c>
      <c r="F3973">
        <v>1</v>
      </c>
      <c r="G3973">
        <v>1</v>
      </c>
      <c r="H3973" s="36">
        <v>2</v>
      </c>
    </row>
    <row r="3974" spans="1:8" x14ac:dyDescent="0.3">
      <c r="A3974" s="43">
        <v>2016</v>
      </c>
      <c r="B3974">
        <v>1</v>
      </c>
      <c r="C3974">
        <v>1</v>
      </c>
      <c r="D3974">
        <v>0.28000000000000003</v>
      </c>
      <c r="E3974">
        <v>1</v>
      </c>
      <c r="F3974">
        <v>1</v>
      </c>
      <c r="G3974">
        <v>1</v>
      </c>
      <c r="H3974" s="36">
        <v>2</v>
      </c>
    </row>
    <row r="3975" spans="1:8" x14ac:dyDescent="0.3">
      <c r="A3975" s="43">
        <v>2022</v>
      </c>
      <c r="B3975">
        <v>3</v>
      </c>
      <c r="C3975">
        <v>0.6</v>
      </c>
      <c r="D3975">
        <v>0.7</v>
      </c>
      <c r="E3975">
        <v>1</v>
      </c>
      <c r="F3975">
        <v>1</v>
      </c>
      <c r="G3975">
        <v>1</v>
      </c>
      <c r="H3975" s="36">
        <v>2</v>
      </c>
    </row>
    <row r="3976" spans="1:8" x14ac:dyDescent="0.3">
      <c r="A3976" s="43">
        <v>2022</v>
      </c>
      <c r="B3976">
        <v>4</v>
      </c>
      <c r="C3976">
        <v>1</v>
      </c>
      <c r="D3976">
        <v>1</v>
      </c>
      <c r="E3976">
        <v>2</v>
      </c>
      <c r="F3976">
        <v>1</v>
      </c>
      <c r="G3976">
        <v>1</v>
      </c>
      <c r="H3976" s="36">
        <v>2</v>
      </c>
    </row>
    <row r="3977" spans="1:8" x14ac:dyDescent="0.3">
      <c r="A3977" s="43">
        <v>2022</v>
      </c>
      <c r="B3977">
        <v>4</v>
      </c>
      <c r="C3977">
        <v>1</v>
      </c>
      <c r="D3977">
        <v>1</v>
      </c>
      <c r="E3977">
        <v>2</v>
      </c>
      <c r="F3977">
        <v>1</v>
      </c>
      <c r="G3977">
        <v>1</v>
      </c>
      <c r="H3977" s="36">
        <v>2</v>
      </c>
    </row>
    <row r="3978" spans="1:8" x14ac:dyDescent="0.3">
      <c r="A3978" s="43">
        <v>2022</v>
      </c>
      <c r="B3978">
        <v>3</v>
      </c>
      <c r="C3978">
        <v>1</v>
      </c>
      <c r="D3978">
        <v>0.73</v>
      </c>
      <c r="E3978">
        <v>1</v>
      </c>
      <c r="F3978">
        <v>1</v>
      </c>
      <c r="G3978">
        <v>1</v>
      </c>
      <c r="H3978" s="36">
        <v>2</v>
      </c>
    </row>
    <row r="3979" spans="1:8" x14ac:dyDescent="0.3">
      <c r="A3979" s="43">
        <v>2014</v>
      </c>
      <c r="B3979">
        <v>0</v>
      </c>
      <c r="D3979">
        <v>1</v>
      </c>
      <c r="E3979">
        <v>0</v>
      </c>
      <c r="F3979">
        <v>13</v>
      </c>
      <c r="G3979">
        <v>18</v>
      </c>
      <c r="H3979" s="36">
        <v>2</v>
      </c>
    </row>
    <row r="3980" spans="1:8" x14ac:dyDescent="0.3">
      <c r="A3980" s="43">
        <v>2022</v>
      </c>
      <c r="B3980">
        <v>4</v>
      </c>
      <c r="C3980">
        <v>1</v>
      </c>
      <c r="D3980">
        <v>0.96</v>
      </c>
      <c r="E3980">
        <v>1</v>
      </c>
      <c r="F3980">
        <v>1</v>
      </c>
      <c r="G3980">
        <v>1</v>
      </c>
      <c r="H3980" s="36">
        <v>2</v>
      </c>
    </row>
    <row r="3981" spans="1:8" x14ac:dyDescent="0.3">
      <c r="A3981" s="43">
        <v>2022</v>
      </c>
      <c r="B3981">
        <v>4</v>
      </c>
      <c r="C3981">
        <v>1</v>
      </c>
      <c r="D3981">
        <v>1</v>
      </c>
      <c r="E3981">
        <v>0</v>
      </c>
      <c r="F3981">
        <v>16</v>
      </c>
      <c r="G3981">
        <v>17</v>
      </c>
      <c r="H3981" s="36">
        <v>2</v>
      </c>
    </row>
    <row r="3982" spans="1:8" x14ac:dyDescent="0.3">
      <c r="A3982" s="43">
        <v>2022</v>
      </c>
      <c r="B3982">
        <v>0</v>
      </c>
      <c r="D3982">
        <v>0.33</v>
      </c>
      <c r="E3982">
        <v>1</v>
      </c>
      <c r="F3982">
        <v>1</v>
      </c>
      <c r="G3982">
        <v>2</v>
      </c>
      <c r="H3982" s="36">
        <v>2</v>
      </c>
    </row>
    <row r="3983" spans="1:8" x14ac:dyDescent="0.3">
      <c r="A3983" s="43">
        <v>2022</v>
      </c>
      <c r="B3983">
        <v>1</v>
      </c>
      <c r="C3983">
        <v>1</v>
      </c>
      <c r="D3983">
        <v>0.88</v>
      </c>
      <c r="E3983">
        <v>1</v>
      </c>
      <c r="F3983">
        <v>13</v>
      </c>
      <c r="G3983">
        <v>13</v>
      </c>
      <c r="H3983" s="36">
        <v>2</v>
      </c>
    </row>
    <row r="3984" spans="1:8" x14ac:dyDescent="0.3">
      <c r="A3984" s="43">
        <v>2022</v>
      </c>
      <c r="B3984">
        <v>4</v>
      </c>
      <c r="C3984">
        <v>1</v>
      </c>
      <c r="D3984">
        <v>1</v>
      </c>
      <c r="E3984">
        <v>2</v>
      </c>
      <c r="F3984">
        <v>1</v>
      </c>
      <c r="G3984">
        <v>1</v>
      </c>
      <c r="H3984" s="36">
        <v>2</v>
      </c>
    </row>
    <row r="3985" spans="1:8" x14ac:dyDescent="0.3">
      <c r="A3985" s="43">
        <v>2015</v>
      </c>
      <c r="B3985">
        <v>2</v>
      </c>
      <c r="C3985">
        <v>0.33</v>
      </c>
      <c r="D3985">
        <v>0.08</v>
      </c>
      <c r="E3985">
        <v>1</v>
      </c>
      <c r="F3985">
        <v>1</v>
      </c>
      <c r="G3985">
        <v>2</v>
      </c>
      <c r="H3985" s="36">
        <v>2</v>
      </c>
    </row>
    <row r="3986" spans="1:8" x14ac:dyDescent="0.3">
      <c r="A3986" s="43">
        <v>2022</v>
      </c>
      <c r="B3986">
        <v>4</v>
      </c>
      <c r="C3986">
        <v>1</v>
      </c>
      <c r="D3986">
        <v>1</v>
      </c>
      <c r="E3986">
        <v>2</v>
      </c>
      <c r="F3986">
        <v>1</v>
      </c>
      <c r="G3986">
        <v>1</v>
      </c>
      <c r="H3986" s="36">
        <v>2</v>
      </c>
    </row>
    <row r="3987" spans="1:8" x14ac:dyDescent="0.3">
      <c r="A3987" s="43">
        <v>2016</v>
      </c>
      <c r="B3987">
        <v>1</v>
      </c>
      <c r="C3987">
        <v>0.6</v>
      </c>
      <c r="D3987">
        <v>0</v>
      </c>
      <c r="E3987">
        <v>1</v>
      </c>
      <c r="F3987">
        <v>1</v>
      </c>
      <c r="G3987">
        <v>1</v>
      </c>
      <c r="H3987" s="36">
        <v>2</v>
      </c>
    </row>
    <row r="3988" spans="1:8" x14ac:dyDescent="0.3">
      <c r="A3988" s="43">
        <v>2022</v>
      </c>
      <c r="B3988">
        <v>4</v>
      </c>
      <c r="C3988">
        <v>1</v>
      </c>
      <c r="D3988">
        <v>1</v>
      </c>
      <c r="E3988">
        <v>2</v>
      </c>
      <c r="F3988">
        <v>2</v>
      </c>
      <c r="G3988">
        <v>2</v>
      </c>
      <c r="H3988" s="36">
        <v>2</v>
      </c>
    </row>
    <row r="3989" spans="1:8" x14ac:dyDescent="0.3">
      <c r="A3989" s="43">
        <v>2013</v>
      </c>
      <c r="B3989">
        <v>4</v>
      </c>
      <c r="C3989">
        <v>0.9</v>
      </c>
      <c r="D3989">
        <v>0.38</v>
      </c>
      <c r="E3989">
        <v>2</v>
      </c>
      <c r="F3989">
        <v>10</v>
      </c>
      <c r="G3989">
        <v>13</v>
      </c>
      <c r="H3989" s="36">
        <v>2</v>
      </c>
    </row>
    <row r="3990" spans="1:8" x14ac:dyDescent="0.3">
      <c r="A3990" s="43">
        <v>2022</v>
      </c>
      <c r="B3990">
        <v>4</v>
      </c>
      <c r="C3990">
        <v>1</v>
      </c>
      <c r="D3990">
        <v>1</v>
      </c>
      <c r="E3990">
        <v>1</v>
      </c>
      <c r="F3990">
        <v>3</v>
      </c>
      <c r="G3990">
        <v>3</v>
      </c>
      <c r="H3990" s="36">
        <v>2</v>
      </c>
    </row>
    <row r="3991" spans="1:8" x14ac:dyDescent="0.3">
      <c r="A3991" s="43">
        <v>2015</v>
      </c>
      <c r="B3991">
        <v>3</v>
      </c>
      <c r="C3991">
        <v>1</v>
      </c>
      <c r="D3991">
        <v>0.97</v>
      </c>
      <c r="E3991">
        <v>1</v>
      </c>
      <c r="F3991">
        <v>1</v>
      </c>
      <c r="G3991">
        <v>12</v>
      </c>
      <c r="H3991" s="36">
        <v>2</v>
      </c>
    </row>
    <row r="3992" spans="1:8" x14ac:dyDescent="0.3">
      <c r="A3992" s="43">
        <v>2021</v>
      </c>
      <c r="B3992">
        <v>4</v>
      </c>
      <c r="C3992">
        <v>1</v>
      </c>
      <c r="D3992">
        <v>0.99</v>
      </c>
      <c r="E3992">
        <v>2</v>
      </c>
      <c r="F3992">
        <v>2</v>
      </c>
      <c r="G3992">
        <v>2</v>
      </c>
      <c r="H3992" s="36">
        <v>2</v>
      </c>
    </row>
    <row r="3993" spans="1:8" x14ac:dyDescent="0.3">
      <c r="A3993" s="43">
        <v>2017</v>
      </c>
      <c r="B3993">
        <v>4</v>
      </c>
      <c r="C3993">
        <v>1</v>
      </c>
      <c r="D3993">
        <v>1</v>
      </c>
      <c r="E3993">
        <v>2</v>
      </c>
      <c r="F3993">
        <v>2</v>
      </c>
      <c r="G3993">
        <v>2</v>
      </c>
      <c r="H3993" s="36">
        <v>2</v>
      </c>
    </row>
    <row r="3994" spans="1:8" x14ac:dyDescent="0.3">
      <c r="A3994" s="43">
        <v>2015</v>
      </c>
      <c r="B3994">
        <v>4</v>
      </c>
      <c r="C3994">
        <v>1</v>
      </c>
      <c r="D3994">
        <v>0.28999999999999998</v>
      </c>
      <c r="E3994">
        <v>2</v>
      </c>
      <c r="F3994">
        <v>1</v>
      </c>
      <c r="G3994">
        <v>1</v>
      </c>
      <c r="H3994" s="36">
        <v>2</v>
      </c>
    </row>
    <row r="3995" spans="1:8" x14ac:dyDescent="0.3">
      <c r="A3995" s="43">
        <v>2022</v>
      </c>
      <c r="B3995">
        <v>4</v>
      </c>
      <c r="C3995">
        <v>1</v>
      </c>
      <c r="D3995">
        <v>1</v>
      </c>
      <c r="E3995">
        <v>1</v>
      </c>
      <c r="F3995">
        <v>1</v>
      </c>
      <c r="G3995">
        <v>1</v>
      </c>
      <c r="H3995" s="36">
        <v>2</v>
      </c>
    </row>
    <row r="3996" spans="1:8" x14ac:dyDescent="0.3">
      <c r="A3996" s="43">
        <v>2022</v>
      </c>
      <c r="B3996">
        <v>4</v>
      </c>
      <c r="C3996">
        <v>0.9</v>
      </c>
      <c r="D3996">
        <v>0.28000000000000003</v>
      </c>
      <c r="E3996">
        <v>1</v>
      </c>
      <c r="F3996">
        <v>2</v>
      </c>
      <c r="G3996">
        <v>3</v>
      </c>
      <c r="H3996" s="36">
        <v>2</v>
      </c>
    </row>
    <row r="3997" spans="1:8" x14ac:dyDescent="0.3">
      <c r="A3997" s="43">
        <v>2015</v>
      </c>
      <c r="B3997">
        <v>4</v>
      </c>
      <c r="C3997">
        <v>1</v>
      </c>
      <c r="D3997">
        <v>0.88</v>
      </c>
      <c r="E3997">
        <v>1</v>
      </c>
      <c r="F3997">
        <v>2</v>
      </c>
      <c r="G3997">
        <v>5</v>
      </c>
      <c r="H3997" s="36">
        <v>2</v>
      </c>
    </row>
    <row r="3998" spans="1:8" x14ac:dyDescent="0.3">
      <c r="A3998" s="43">
        <v>2013</v>
      </c>
      <c r="B3998">
        <v>4</v>
      </c>
      <c r="C3998">
        <v>1</v>
      </c>
      <c r="D3998">
        <v>1</v>
      </c>
      <c r="E3998">
        <v>1</v>
      </c>
      <c r="F3998">
        <v>2</v>
      </c>
      <c r="G3998">
        <v>3</v>
      </c>
      <c r="H3998" s="36">
        <v>2</v>
      </c>
    </row>
    <row r="3999" spans="1:8" x14ac:dyDescent="0.3">
      <c r="A3999" s="43">
        <v>2021</v>
      </c>
      <c r="B3999">
        <v>4</v>
      </c>
      <c r="C3999">
        <v>1</v>
      </c>
      <c r="D3999">
        <v>0.9</v>
      </c>
      <c r="E3999">
        <v>2</v>
      </c>
      <c r="F3999">
        <v>1</v>
      </c>
      <c r="G3999">
        <v>1</v>
      </c>
      <c r="H3999" s="36">
        <v>2</v>
      </c>
    </row>
    <row r="4000" spans="1:8" x14ac:dyDescent="0.3">
      <c r="A4000" s="43">
        <v>2023</v>
      </c>
      <c r="B4000">
        <v>2</v>
      </c>
      <c r="C4000">
        <v>0.1</v>
      </c>
      <c r="D4000">
        <v>0.12</v>
      </c>
      <c r="E4000">
        <v>1</v>
      </c>
      <c r="F4000">
        <v>2</v>
      </c>
      <c r="G4000">
        <v>2</v>
      </c>
      <c r="H4000" s="36">
        <v>2</v>
      </c>
    </row>
    <row r="4001" spans="1:8" x14ac:dyDescent="0.3">
      <c r="A4001" s="43">
        <v>2016</v>
      </c>
      <c r="B4001">
        <v>4</v>
      </c>
      <c r="C4001">
        <v>1</v>
      </c>
      <c r="D4001">
        <v>1</v>
      </c>
      <c r="E4001">
        <v>1</v>
      </c>
      <c r="F4001">
        <v>2</v>
      </c>
      <c r="G4001">
        <v>2</v>
      </c>
      <c r="H4001" s="36">
        <v>2</v>
      </c>
    </row>
    <row r="4002" spans="1:8" x14ac:dyDescent="0.3">
      <c r="A4002" s="43">
        <v>2023</v>
      </c>
      <c r="B4002">
        <v>4</v>
      </c>
      <c r="C4002">
        <v>1</v>
      </c>
      <c r="D4002">
        <v>0.99</v>
      </c>
      <c r="E4002">
        <v>1</v>
      </c>
      <c r="F4002">
        <v>3</v>
      </c>
      <c r="G4002">
        <v>3</v>
      </c>
      <c r="H4002" s="36">
        <v>2</v>
      </c>
    </row>
    <row r="4003" spans="1:8" x14ac:dyDescent="0.3">
      <c r="A4003" s="43">
        <v>2018</v>
      </c>
      <c r="B4003">
        <v>4</v>
      </c>
      <c r="C4003">
        <v>1</v>
      </c>
      <c r="D4003">
        <v>0.98</v>
      </c>
      <c r="E4003">
        <v>1</v>
      </c>
      <c r="F4003">
        <v>3</v>
      </c>
      <c r="G4003">
        <v>3</v>
      </c>
      <c r="H4003" s="36">
        <v>2</v>
      </c>
    </row>
    <row r="4004" spans="1:8" x14ac:dyDescent="0.3">
      <c r="A4004" s="43">
        <v>2016</v>
      </c>
      <c r="B4004">
        <v>4</v>
      </c>
      <c r="C4004">
        <v>1</v>
      </c>
      <c r="D4004">
        <v>1</v>
      </c>
      <c r="E4004">
        <v>2</v>
      </c>
      <c r="F4004">
        <v>6</v>
      </c>
      <c r="G4004">
        <v>6</v>
      </c>
      <c r="H4004" s="36">
        <v>2</v>
      </c>
    </row>
    <row r="4005" spans="1:8" x14ac:dyDescent="0.3">
      <c r="A4005" s="43">
        <v>2022</v>
      </c>
      <c r="B4005">
        <v>4</v>
      </c>
      <c r="C4005">
        <v>1</v>
      </c>
      <c r="D4005">
        <v>1</v>
      </c>
      <c r="E4005">
        <v>2</v>
      </c>
      <c r="F4005">
        <v>2</v>
      </c>
      <c r="G4005">
        <v>2</v>
      </c>
      <c r="H4005" s="36">
        <v>2</v>
      </c>
    </row>
    <row r="4006" spans="1:8" x14ac:dyDescent="0.3">
      <c r="A4006" s="43">
        <v>2023</v>
      </c>
      <c r="B4006">
        <v>4</v>
      </c>
      <c r="C4006">
        <v>1</v>
      </c>
      <c r="D4006">
        <v>1</v>
      </c>
      <c r="E4006">
        <v>2</v>
      </c>
      <c r="F4006">
        <v>3</v>
      </c>
      <c r="G4006">
        <v>3</v>
      </c>
      <c r="H4006" s="36">
        <v>2</v>
      </c>
    </row>
    <row r="4007" spans="1:8" x14ac:dyDescent="0.3">
      <c r="A4007" s="43">
        <v>2015</v>
      </c>
      <c r="B4007">
        <v>4</v>
      </c>
      <c r="C4007">
        <v>0.89</v>
      </c>
      <c r="D4007">
        <v>0.96</v>
      </c>
      <c r="E4007">
        <v>1</v>
      </c>
      <c r="F4007">
        <v>14</v>
      </c>
      <c r="G4007">
        <v>21</v>
      </c>
      <c r="H4007" s="36">
        <v>2</v>
      </c>
    </row>
    <row r="4008" spans="1:8" x14ac:dyDescent="0.3">
      <c r="A4008" s="43">
        <v>2011</v>
      </c>
      <c r="B4008">
        <v>4</v>
      </c>
      <c r="C4008">
        <v>0.92</v>
      </c>
      <c r="D4008">
        <v>0.99</v>
      </c>
      <c r="E4008">
        <v>1</v>
      </c>
      <c r="F4008">
        <v>14</v>
      </c>
      <c r="G4008">
        <v>18</v>
      </c>
      <c r="H4008" s="36">
        <v>2</v>
      </c>
    </row>
    <row r="4009" spans="1:8" x14ac:dyDescent="0.3">
      <c r="A4009" s="43">
        <v>2022</v>
      </c>
      <c r="B4009">
        <v>4</v>
      </c>
      <c r="C4009">
        <v>1</v>
      </c>
      <c r="D4009">
        <v>1</v>
      </c>
      <c r="E4009">
        <v>2</v>
      </c>
      <c r="F4009">
        <v>1</v>
      </c>
      <c r="G4009">
        <v>2</v>
      </c>
      <c r="H4009" s="36">
        <v>2</v>
      </c>
    </row>
    <row r="4010" spans="1:8" x14ac:dyDescent="0.3">
      <c r="A4010" s="43">
        <v>2016</v>
      </c>
      <c r="B4010">
        <v>3</v>
      </c>
      <c r="C4010">
        <v>0.85</v>
      </c>
      <c r="D4010">
        <v>0.66</v>
      </c>
      <c r="E4010">
        <v>1</v>
      </c>
      <c r="F4010">
        <v>1</v>
      </c>
      <c r="G4010">
        <v>1</v>
      </c>
      <c r="H4010" s="36">
        <v>2</v>
      </c>
    </row>
    <row r="4011" spans="1:8" x14ac:dyDescent="0.3">
      <c r="A4011" s="43">
        <v>2018</v>
      </c>
      <c r="B4011">
        <v>4</v>
      </c>
      <c r="C4011">
        <v>1</v>
      </c>
      <c r="D4011">
        <v>0.98</v>
      </c>
      <c r="E4011">
        <v>2</v>
      </c>
      <c r="F4011">
        <v>1</v>
      </c>
      <c r="G4011">
        <v>1</v>
      </c>
      <c r="H4011" s="36">
        <v>2</v>
      </c>
    </row>
    <row r="4012" spans="1:8" x14ac:dyDescent="0.3">
      <c r="A4012" s="43">
        <v>2023</v>
      </c>
      <c r="B4012">
        <v>4</v>
      </c>
      <c r="C4012">
        <v>1</v>
      </c>
      <c r="D4012">
        <v>0.48</v>
      </c>
      <c r="E4012">
        <v>2</v>
      </c>
      <c r="F4012">
        <v>1</v>
      </c>
      <c r="G4012">
        <v>1</v>
      </c>
      <c r="H4012" s="36">
        <v>2</v>
      </c>
    </row>
    <row r="4013" spans="1:8" x14ac:dyDescent="0.3">
      <c r="A4013" s="43">
        <v>2017</v>
      </c>
      <c r="B4013">
        <v>4</v>
      </c>
      <c r="C4013">
        <v>1</v>
      </c>
      <c r="D4013">
        <v>1</v>
      </c>
      <c r="E4013">
        <v>1</v>
      </c>
      <c r="F4013">
        <v>3</v>
      </c>
      <c r="G4013">
        <v>3</v>
      </c>
      <c r="H4013" s="36">
        <v>2</v>
      </c>
    </row>
    <row r="4014" spans="1:8" x14ac:dyDescent="0.3">
      <c r="A4014" s="43">
        <v>2014</v>
      </c>
      <c r="B4014">
        <v>4</v>
      </c>
      <c r="C4014">
        <v>1</v>
      </c>
      <c r="D4014">
        <v>0.91</v>
      </c>
      <c r="E4014">
        <v>2</v>
      </c>
      <c r="F4014">
        <v>2</v>
      </c>
      <c r="G4014">
        <v>3</v>
      </c>
      <c r="H4014" s="36">
        <v>2</v>
      </c>
    </row>
    <row r="4015" spans="1:8" x14ac:dyDescent="0.3">
      <c r="A4015" s="43">
        <v>2021</v>
      </c>
      <c r="B4015">
        <v>3</v>
      </c>
      <c r="C4015">
        <v>1</v>
      </c>
      <c r="D4015">
        <v>0.86</v>
      </c>
      <c r="E4015">
        <v>1</v>
      </c>
      <c r="F4015">
        <v>1</v>
      </c>
      <c r="G4015">
        <v>1</v>
      </c>
      <c r="H4015" s="36">
        <v>2</v>
      </c>
    </row>
    <row r="4016" spans="1:8" x14ac:dyDescent="0.3">
      <c r="A4016" s="43">
        <v>2017</v>
      </c>
      <c r="B4016">
        <v>4</v>
      </c>
      <c r="C4016">
        <v>1</v>
      </c>
      <c r="D4016">
        <v>0.93</v>
      </c>
      <c r="E4016">
        <v>2</v>
      </c>
      <c r="F4016">
        <v>1</v>
      </c>
      <c r="G4016">
        <v>1</v>
      </c>
      <c r="H4016" s="36">
        <v>2</v>
      </c>
    </row>
    <row r="4017" spans="1:8" x14ac:dyDescent="0.3">
      <c r="A4017" s="43">
        <v>2016</v>
      </c>
      <c r="B4017">
        <v>1</v>
      </c>
      <c r="C4017">
        <v>0.88</v>
      </c>
      <c r="D4017">
        <v>0</v>
      </c>
      <c r="E4017">
        <v>1</v>
      </c>
      <c r="F4017">
        <v>1</v>
      </c>
      <c r="G4017">
        <v>6</v>
      </c>
      <c r="H4017" s="36">
        <v>1</v>
      </c>
    </row>
    <row r="4018" spans="1:8" x14ac:dyDescent="0.3">
      <c r="A4018" s="43">
        <v>2012</v>
      </c>
      <c r="B4018">
        <v>4</v>
      </c>
      <c r="C4018">
        <v>1</v>
      </c>
      <c r="D4018">
        <v>1</v>
      </c>
      <c r="E4018">
        <v>2</v>
      </c>
      <c r="F4018">
        <v>2</v>
      </c>
      <c r="G4018">
        <v>3</v>
      </c>
      <c r="H4018" s="36">
        <v>2</v>
      </c>
    </row>
    <row r="4019" spans="1:8" x14ac:dyDescent="0.3">
      <c r="A4019" s="43">
        <v>2018</v>
      </c>
      <c r="B4019">
        <v>4</v>
      </c>
      <c r="C4019">
        <v>1</v>
      </c>
      <c r="D4019">
        <v>0.99</v>
      </c>
      <c r="E4019">
        <v>1</v>
      </c>
      <c r="F4019">
        <v>1</v>
      </c>
      <c r="G4019">
        <v>1</v>
      </c>
      <c r="H4019" s="36">
        <v>2</v>
      </c>
    </row>
    <row r="4020" spans="1:8" x14ac:dyDescent="0.3">
      <c r="A4020" s="43">
        <v>2023</v>
      </c>
      <c r="B4020">
        <v>0</v>
      </c>
      <c r="E4020">
        <v>1</v>
      </c>
      <c r="F4020">
        <v>2</v>
      </c>
      <c r="G4020">
        <v>2</v>
      </c>
      <c r="H4020" s="36">
        <v>2</v>
      </c>
    </row>
    <row r="4021" spans="1:8" x14ac:dyDescent="0.3">
      <c r="A4021" s="43">
        <v>2021</v>
      </c>
      <c r="B4021">
        <v>4</v>
      </c>
      <c r="C4021">
        <v>1</v>
      </c>
      <c r="D4021">
        <v>1</v>
      </c>
      <c r="E4021">
        <v>1</v>
      </c>
      <c r="F4021">
        <v>16</v>
      </c>
      <c r="G4021">
        <v>16</v>
      </c>
      <c r="H4021" s="36">
        <v>2</v>
      </c>
    </row>
    <row r="4022" spans="1:8" x14ac:dyDescent="0.3">
      <c r="A4022" s="43">
        <v>2023</v>
      </c>
      <c r="B4022">
        <v>1</v>
      </c>
      <c r="C4022">
        <v>1</v>
      </c>
      <c r="D4022">
        <v>0.83</v>
      </c>
      <c r="E4022">
        <v>2</v>
      </c>
      <c r="F4022">
        <v>1</v>
      </c>
      <c r="G4022">
        <v>1</v>
      </c>
      <c r="H4022" s="36">
        <v>2</v>
      </c>
    </row>
    <row r="4023" spans="1:8" x14ac:dyDescent="0.3">
      <c r="A4023" s="43">
        <v>2017</v>
      </c>
      <c r="B4023">
        <v>4</v>
      </c>
      <c r="C4023">
        <v>0.8</v>
      </c>
      <c r="D4023">
        <v>0.85</v>
      </c>
      <c r="E4023">
        <v>1</v>
      </c>
      <c r="F4023">
        <v>4</v>
      </c>
      <c r="G4023">
        <v>4</v>
      </c>
      <c r="H4023" s="36">
        <v>2</v>
      </c>
    </row>
    <row r="4024" spans="1:8" x14ac:dyDescent="0.3">
      <c r="A4024" s="43">
        <v>2023</v>
      </c>
      <c r="B4024">
        <v>3</v>
      </c>
      <c r="C4024">
        <v>1</v>
      </c>
      <c r="D4024">
        <v>1</v>
      </c>
      <c r="E4024">
        <v>1</v>
      </c>
      <c r="F4024">
        <v>1</v>
      </c>
      <c r="G4024">
        <v>1</v>
      </c>
      <c r="H4024" s="36">
        <v>2</v>
      </c>
    </row>
    <row r="4025" spans="1:8" x14ac:dyDescent="0.3">
      <c r="A4025" s="43">
        <v>2023</v>
      </c>
      <c r="B4025">
        <v>4</v>
      </c>
      <c r="C4025">
        <v>1</v>
      </c>
      <c r="D4025">
        <v>0.91</v>
      </c>
      <c r="E4025">
        <v>2</v>
      </c>
      <c r="F4025">
        <v>14</v>
      </c>
      <c r="G4025">
        <v>14</v>
      </c>
      <c r="H4025" s="36">
        <v>2</v>
      </c>
    </row>
    <row r="4026" spans="1:8" x14ac:dyDescent="0.3">
      <c r="A4026" s="43">
        <v>2023</v>
      </c>
      <c r="B4026">
        <v>4</v>
      </c>
      <c r="C4026">
        <v>1</v>
      </c>
      <c r="D4026">
        <v>1</v>
      </c>
      <c r="E4026">
        <v>1</v>
      </c>
      <c r="F4026">
        <v>1</v>
      </c>
      <c r="G4026">
        <v>1</v>
      </c>
      <c r="H4026" s="36">
        <v>2</v>
      </c>
    </row>
    <row r="4027" spans="1:8" x14ac:dyDescent="0.3">
      <c r="A4027" s="43">
        <v>2023</v>
      </c>
      <c r="B4027">
        <v>4</v>
      </c>
      <c r="C4027">
        <v>1</v>
      </c>
      <c r="D4027">
        <v>0.95</v>
      </c>
      <c r="E4027">
        <v>1</v>
      </c>
      <c r="F4027">
        <v>1</v>
      </c>
      <c r="G4027">
        <v>1</v>
      </c>
      <c r="H4027" s="36">
        <v>2</v>
      </c>
    </row>
    <row r="4028" spans="1:8" x14ac:dyDescent="0.3">
      <c r="A4028" s="43">
        <v>2023</v>
      </c>
      <c r="B4028">
        <v>4</v>
      </c>
      <c r="C4028">
        <v>0.95</v>
      </c>
      <c r="D4028">
        <v>0.91</v>
      </c>
      <c r="E4028">
        <v>1</v>
      </c>
      <c r="F4028">
        <v>5</v>
      </c>
      <c r="G4028">
        <v>10</v>
      </c>
      <c r="H4028" s="36">
        <v>2</v>
      </c>
    </row>
    <row r="4029" spans="1:8" x14ac:dyDescent="0.3">
      <c r="A4029" s="43">
        <v>2021</v>
      </c>
      <c r="B4029">
        <v>3</v>
      </c>
      <c r="C4029">
        <v>0.9</v>
      </c>
      <c r="D4029">
        <v>0.78</v>
      </c>
      <c r="E4029">
        <v>1</v>
      </c>
      <c r="F4029">
        <v>2</v>
      </c>
      <c r="G4029">
        <v>2</v>
      </c>
      <c r="H4029" s="36">
        <v>2</v>
      </c>
    </row>
    <row r="4030" spans="1:8" x14ac:dyDescent="0.3">
      <c r="A4030" s="43">
        <v>2022</v>
      </c>
      <c r="B4030">
        <v>4</v>
      </c>
      <c r="C4030">
        <v>1</v>
      </c>
      <c r="D4030">
        <v>0.99</v>
      </c>
      <c r="E4030">
        <v>1</v>
      </c>
      <c r="F4030">
        <v>4</v>
      </c>
      <c r="G4030">
        <v>5</v>
      </c>
      <c r="H4030" s="36">
        <v>2</v>
      </c>
    </row>
    <row r="4031" spans="1:8" x14ac:dyDescent="0.3">
      <c r="A4031" s="43">
        <v>2018</v>
      </c>
      <c r="B4031">
        <v>3</v>
      </c>
      <c r="C4031">
        <v>1</v>
      </c>
      <c r="D4031">
        <v>0.2</v>
      </c>
      <c r="E4031">
        <v>1</v>
      </c>
      <c r="F4031">
        <v>1</v>
      </c>
      <c r="G4031">
        <v>1</v>
      </c>
      <c r="H4031" s="36">
        <v>2</v>
      </c>
    </row>
    <row r="4032" spans="1:8" x14ac:dyDescent="0.3">
      <c r="A4032" s="43">
        <v>2023</v>
      </c>
      <c r="B4032">
        <v>4</v>
      </c>
      <c r="C4032">
        <v>1</v>
      </c>
      <c r="D4032">
        <v>0.98</v>
      </c>
      <c r="E4032">
        <v>1</v>
      </c>
      <c r="F4032">
        <v>1</v>
      </c>
      <c r="G4032">
        <v>1</v>
      </c>
      <c r="H4032" s="36">
        <v>2</v>
      </c>
    </row>
    <row r="4033" spans="1:8" x14ac:dyDescent="0.3">
      <c r="A4033" s="43">
        <v>2023</v>
      </c>
      <c r="B4033">
        <v>2</v>
      </c>
      <c r="C4033">
        <v>0</v>
      </c>
      <c r="E4033">
        <v>1</v>
      </c>
      <c r="F4033">
        <v>3</v>
      </c>
      <c r="G4033">
        <v>3</v>
      </c>
      <c r="H4033" s="36">
        <v>2</v>
      </c>
    </row>
    <row r="4034" spans="1:8" x14ac:dyDescent="0.3">
      <c r="A4034" s="43">
        <v>2021</v>
      </c>
      <c r="B4034">
        <v>1</v>
      </c>
      <c r="C4034">
        <v>1</v>
      </c>
      <c r="D4034">
        <v>0.89</v>
      </c>
      <c r="E4034">
        <v>2</v>
      </c>
      <c r="F4034">
        <v>1</v>
      </c>
      <c r="G4034">
        <v>1</v>
      </c>
      <c r="H4034" s="36">
        <v>2</v>
      </c>
    </row>
    <row r="4035" spans="1:8" x14ac:dyDescent="0.3">
      <c r="A4035" s="43">
        <v>2023</v>
      </c>
      <c r="B4035">
        <v>0</v>
      </c>
      <c r="D4035">
        <v>0.96</v>
      </c>
      <c r="E4035">
        <v>2</v>
      </c>
      <c r="F4035">
        <v>1</v>
      </c>
      <c r="G4035">
        <v>1</v>
      </c>
      <c r="H4035" s="36">
        <v>2</v>
      </c>
    </row>
    <row r="4036" spans="1:8" x14ac:dyDescent="0.3">
      <c r="A4036" s="43">
        <v>2021</v>
      </c>
      <c r="B4036">
        <v>3</v>
      </c>
      <c r="C4036">
        <v>1</v>
      </c>
      <c r="D4036">
        <v>1</v>
      </c>
      <c r="E4036">
        <v>2</v>
      </c>
      <c r="F4036">
        <v>4</v>
      </c>
      <c r="G4036">
        <v>5</v>
      </c>
      <c r="H4036" s="36">
        <v>2</v>
      </c>
    </row>
    <row r="4037" spans="1:8" x14ac:dyDescent="0.3">
      <c r="A4037" s="43">
        <v>2020</v>
      </c>
      <c r="B4037">
        <v>2</v>
      </c>
      <c r="C4037">
        <v>0.2</v>
      </c>
      <c r="D4037">
        <v>0</v>
      </c>
      <c r="E4037">
        <v>1</v>
      </c>
      <c r="F4037">
        <v>2</v>
      </c>
      <c r="G4037">
        <v>3</v>
      </c>
      <c r="H4037" s="36">
        <v>2</v>
      </c>
    </row>
    <row r="4038" spans="1:8" x14ac:dyDescent="0.3">
      <c r="A4038" s="43">
        <v>2021</v>
      </c>
      <c r="B4038">
        <v>4</v>
      </c>
      <c r="C4038">
        <v>1</v>
      </c>
      <c r="D4038">
        <v>1</v>
      </c>
      <c r="E4038">
        <v>2</v>
      </c>
      <c r="F4038">
        <v>1</v>
      </c>
      <c r="G4038">
        <v>2</v>
      </c>
      <c r="H4038" s="36">
        <v>2</v>
      </c>
    </row>
    <row r="4039" spans="1:8" x14ac:dyDescent="0.3">
      <c r="A4039" s="43">
        <v>2017</v>
      </c>
      <c r="B4039">
        <v>4</v>
      </c>
      <c r="C4039">
        <v>1</v>
      </c>
      <c r="D4039">
        <v>0.67</v>
      </c>
      <c r="E4039">
        <v>1</v>
      </c>
      <c r="F4039">
        <v>1</v>
      </c>
      <c r="G4039">
        <v>3</v>
      </c>
      <c r="H4039" s="36">
        <v>2</v>
      </c>
    </row>
    <row r="4040" spans="1:8" x14ac:dyDescent="0.3">
      <c r="A4040" s="43">
        <v>2013</v>
      </c>
      <c r="B4040">
        <v>4</v>
      </c>
      <c r="C4040">
        <v>0.99</v>
      </c>
      <c r="D4040">
        <v>0.99</v>
      </c>
      <c r="E4040">
        <v>1</v>
      </c>
      <c r="F4040">
        <v>14</v>
      </c>
      <c r="G4040">
        <v>29</v>
      </c>
      <c r="H4040" s="36">
        <v>2</v>
      </c>
    </row>
    <row r="4041" spans="1:8" x14ac:dyDescent="0.3">
      <c r="A4041" s="43">
        <v>2023</v>
      </c>
      <c r="B4041">
        <v>0</v>
      </c>
      <c r="E4041">
        <v>1</v>
      </c>
      <c r="F4041">
        <v>1</v>
      </c>
      <c r="G4041">
        <v>1</v>
      </c>
      <c r="H4041" s="36">
        <v>2</v>
      </c>
    </row>
    <row r="4042" spans="1:8" x14ac:dyDescent="0.3">
      <c r="A4042" s="43">
        <v>2023</v>
      </c>
      <c r="B4042">
        <v>2</v>
      </c>
      <c r="C4042">
        <v>0</v>
      </c>
      <c r="D4042">
        <v>0</v>
      </c>
      <c r="E4042">
        <v>1</v>
      </c>
      <c r="F4042">
        <v>1</v>
      </c>
      <c r="G4042">
        <v>1</v>
      </c>
      <c r="H4042" s="36">
        <v>2</v>
      </c>
    </row>
    <row r="4043" spans="1:8" x14ac:dyDescent="0.3">
      <c r="A4043" s="43">
        <v>2016</v>
      </c>
      <c r="B4043">
        <v>4</v>
      </c>
      <c r="C4043">
        <v>1</v>
      </c>
      <c r="D4043">
        <v>0.94</v>
      </c>
      <c r="E4043">
        <v>2</v>
      </c>
      <c r="F4043">
        <v>1</v>
      </c>
      <c r="G4043">
        <v>1</v>
      </c>
      <c r="H4043" s="36">
        <v>2</v>
      </c>
    </row>
    <row r="4044" spans="1:8" x14ac:dyDescent="0.3">
      <c r="A4044" s="43">
        <v>2023</v>
      </c>
      <c r="B4044">
        <v>4</v>
      </c>
      <c r="C4044">
        <v>1</v>
      </c>
      <c r="D4044">
        <v>0.96</v>
      </c>
      <c r="E4044">
        <v>2</v>
      </c>
      <c r="F4044">
        <v>1</v>
      </c>
      <c r="G4044">
        <v>1</v>
      </c>
      <c r="H4044" s="36">
        <v>2</v>
      </c>
    </row>
    <row r="4045" spans="1:8" x14ac:dyDescent="0.3">
      <c r="A4045" s="43">
        <v>2023</v>
      </c>
      <c r="B4045">
        <v>4</v>
      </c>
      <c r="C4045">
        <v>1</v>
      </c>
      <c r="D4045">
        <v>1</v>
      </c>
      <c r="E4045">
        <v>1</v>
      </c>
      <c r="F4045">
        <v>3</v>
      </c>
      <c r="G4045">
        <v>3</v>
      </c>
      <c r="H4045" s="36">
        <v>2</v>
      </c>
    </row>
    <row r="4046" spans="1:8" x14ac:dyDescent="0.3">
      <c r="A4046" s="43">
        <v>2023</v>
      </c>
      <c r="B4046">
        <v>3</v>
      </c>
      <c r="C4046">
        <v>1</v>
      </c>
      <c r="D4046">
        <v>0.96</v>
      </c>
      <c r="E4046">
        <v>2</v>
      </c>
      <c r="F4046">
        <v>1</v>
      </c>
      <c r="G4046">
        <v>2</v>
      </c>
      <c r="H4046" s="36">
        <v>2</v>
      </c>
    </row>
    <row r="4047" spans="1:8" x14ac:dyDescent="0.3">
      <c r="A4047" s="43">
        <v>2014</v>
      </c>
      <c r="B4047">
        <v>4</v>
      </c>
      <c r="C4047">
        <v>1</v>
      </c>
      <c r="D4047">
        <v>0.74</v>
      </c>
      <c r="E4047">
        <v>2</v>
      </c>
      <c r="F4047">
        <v>4</v>
      </c>
      <c r="G4047">
        <v>7</v>
      </c>
      <c r="H4047" s="36">
        <v>2</v>
      </c>
    </row>
    <row r="4048" spans="1:8" x14ac:dyDescent="0.3">
      <c r="A4048" s="43">
        <v>2022</v>
      </c>
      <c r="B4048">
        <v>4</v>
      </c>
      <c r="C4048">
        <v>1</v>
      </c>
      <c r="D4048">
        <v>0.9</v>
      </c>
      <c r="E4048">
        <v>1</v>
      </c>
      <c r="F4048">
        <v>2</v>
      </c>
      <c r="G4048">
        <v>2</v>
      </c>
      <c r="H4048" s="36">
        <v>2</v>
      </c>
    </row>
    <row r="4049" spans="1:8" x14ac:dyDescent="0.3">
      <c r="A4049" s="43">
        <v>2018</v>
      </c>
      <c r="B4049">
        <v>4</v>
      </c>
      <c r="C4049">
        <v>1</v>
      </c>
      <c r="D4049">
        <v>0.88</v>
      </c>
      <c r="E4049">
        <v>2</v>
      </c>
      <c r="F4049">
        <v>4</v>
      </c>
      <c r="G4049">
        <v>4</v>
      </c>
      <c r="H4049" s="36">
        <v>2</v>
      </c>
    </row>
    <row r="4050" spans="1:8" x14ac:dyDescent="0.3">
      <c r="A4050" s="43">
        <v>2017</v>
      </c>
      <c r="B4050">
        <v>4</v>
      </c>
      <c r="C4050">
        <v>0.94</v>
      </c>
      <c r="D4050">
        <v>1</v>
      </c>
      <c r="E4050">
        <v>1</v>
      </c>
      <c r="F4050">
        <v>1</v>
      </c>
      <c r="G4050">
        <v>2</v>
      </c>
      <c r="H4050" s="36">
        <v>2</v>
      </c>
    </row>
    <row r="4051" spans="1:8" x14ac:dyDescent="0.3">
      <c r="A4051" s="43">
        <v>2014</v>
      </c>
      <c r="B4051">
        <v>4</v>
      </c>
      <c r="C4051">
        <v>1</v>
      </c>
      <c r="D4051">
        <v>0.97</v>
      </c>
      <c r="E4051">
        <v>1</v>
      </c>
      <c r="F4051">
        <v>3</v>
      </c>
      <c r="G4051">
        <v>4</v>
      </c>
      <c r="H4051" s="36">
        <v>2</v>
      </c>
    </row>
    <row r="4052" spans="1:8" x14ac:dyDescent="0.3">
      <c r="A4052" s="43">
        <v>2023</v>
      </c>
      <c r="B4052">
        <v>4</v>
      </c>
      <c r="C4052">
        <v>1</v>
      </c>
      <c r="D4052">
        <v>0.98</v>
      </c>
      <c r="E4052">
        <v>1</v>
      </c>
      <c r="F4052">
        <v>1</v>
      </c>
      <c r="G4052">
        <v>1</v>
      </c>
      <c r="H4052" s="36">
        <v>2</v>
      </c>
    </row>
    <row r="4053" spans="1:8" x14ac:dyDescent="0.3">
      <c r="A4053" s="43">
        <v>2023</v>
      </c>
      <c r="B4053">
        <v>4</v>
      </c>
      <c r="C4053">
        <v>1</v>
      </c>
      <c r="D4053">
        <v>1</v>
      </c>
      <c r="E4053">
        <v>1</v>
      </c>
      <c r="F4053">
        <v>1</v>
      </c>
      <c r="G4053">
        <v>1</v>
      </c>
      <c r="H4053" s="36">
        <v>2</v>
      </c>
    </row>
    <row r="4054" spans="1:8" x14ac:dyDescent="0.3">
      <c r="A4054" s="43">
        <v>2022</v>
      </c>
      <c r="B4054">
        <v>4</v>
      </c>
      <c r="C4054">
        <v>1</v>
      </c>
      <c r="D4054">
        <v>0.99</v>
      </c>
      <c r="E4054">
        <v>2</v>
      </c>
      <c r="F4054">
        <v>9</v>
      </c>
      <c r="G4054">
        <v>9</v>
      </c>
      <c r="H4054" s="36">
        <v>2</v>
      </c>
    </row>
    <row r="4055" spans="1:8" x14ac:dyDescent="0.3">
      <c r="A4055" s="43">
        <v>2012</v>
      </c>
      <c r="B4055">
        <v>4</v>
      </c>
      <c r="C4055">
        <v>1</v>
      </c>
      <c r="D4055">
        <v>0.63</v>
      </c>
      <c r="E4055">
        <v>1</v>
      </c>
      <c r="F4055">
        <v>1</v>
      </c>
      <c r="G4055">
        <v>5</v>
      </c>
      <c r="H4055" s="36">
        <v>2</v>
      </c>
    </row>
    <row r="4056" spans="1:8" x14ac:dyDescent="0.3">
      <c r="A4056" s="43">
        <v>2022</v>
      </c>
      <c r="B4056">
        <v>0</v>
      </c>
      <c r="D4056">
        <v>0.17</v>
      </c>
      <c r="E4056">
        <v>1</v>
      </c>
      <c r="F4056">
        <v>1</v>
      </c>
      <c r="G4056">
        <v>2</v>
      </c>
      <c r="H4056" s="36">
        <v>2</v>
      </c>
    </row>
    <row r="4057" spans="1:8" x14ac:dyDescent="0.3">
      <c r="A4057" s="43">
        <v>2020</v>
      </c>
      <c r="B4057">
        <v>0</v>
      </c>
      <c r="D4057">
        <v>1</v>
      </c>
      <c r="E4057">
        <v>2</v>
      </c>
      <c r="F4057">
        <v>2</v>
      </c>
      <c r="G4057">
        <v>2</v>
      </c>
      <c r="H4057" s="36">
        <v>2</v>
      </c>
    </row>
    <row r="4058" spans="1:8" x14ac:dyDescent="0.3">
      <c r="A4058" s="43">
        <v>2012</v>
      </c>
      <c r="B4058">
        <v>4</v>
      </c>
      <c r="C4058">
        <v>1</v>
      </c>
      <c r="D4058">
        <v>1</v>
      </c>
      <c r="E4058">
        <v>2</v>
      </c>
      <c r="F4058">
        <v>1</v>
      </c>
      <c r="G4058">
        <v>1</v>
      </c>
      <c r="H4058" s="36">
        <v>2</v>
      </c>
    </row>
    <row r="4059" spans="1:8" x14ac:dyDescent="0.3">
      <c r="A4059" s="43">
        <v>2023</v>
      </c>
      <c r="B4059">
        <v>1</v>
      </c>
      <c r="C4059">
        <v>0.96</v>
      </c>
      <c r="D4059">
        <v>0.64</v>
      </c>
      <c r="E4059">
        <v>2</v>
      </c>
      <c r="F4059">
        <v>1</v>
      </c>
      <c r="G4059">
        <v>1</v>
      </c>
      <c r="H4059" s="36">
        <v>2</v>
      </c>
    </row>
    <row r="4060" spans="1:8" x14ac:dyDescent="0.3">
      <c r="A4060" s="43">
        <v>2022</v>
      </c>
      <c r="B4060">
        <v>0</v>
      </c>
      <c r="D4060">
        <v>0.4</v>
      </c>
      <c r="E4060">
        <v>1</v>
      </c>
      <c r="F4060">
        <v>1</v>
      </c>
      <c r="G4060">
        <v>1</v>
      </c>
      <c r="H4060" s="36">
        <v>2</v>
      </c>
    </row>
    <row r="4061" spans="1:8" x14ac:dyDescent="0.3">
      <c r="A4061" s="43">
        <v>2023</v>
      </c>
      <c r="B4061">
        <v>4</v>
      </c>
      <c r="C4061">
        <v>1</v>
      </c>
      <c r="D4061">
        <v>0.97</v>
      </c>
      <c r="E4061">
        <v>2</v>
      </c>
      <c r="F4061">
        <v>2</v>
      </c>
      <c r="G4061">
        <v>2</v>
      </c>
      <c r="H4061" s="36">
        <v>2</v>
      </c>
    </row>
    <row r="4062" spans="1:8" x14ac:dyDescent="0.3">
      <c r="A4062" s="43">
        <v>2016</v>
      </c>
      <c r="B4062">
        <v>1</v>
      </c>
      <c r="C4062">
        <v>0.5</v>
      </c>
      <c r="D4062">
        <v>0</v>
      </c>
      <c r="E4062">
        <v>1</v>
      </c>
      <c r="F4062">
        <v>1</v>
      </c>
      <c r="G4062">
        <v>2</v>
      </c>
      <c r="H4062" s="36">
        <v>2</v>
      </c>
    </row>
    <row r="4063" spans="1:8" x14ac:dyDescent="0.3">
      <c r="A4063" s="43">
        <v>2014</v>
      </c>
      <c r="B4063">
        <v>4</v>
      </c>
      <c r="C4063">
        <v>0.88</v>
      </c>
      <c r="D4063">
        <v>0.95</v>
      </c>
      <c r="E4063">
        <v>1</v>
      </c>
      <c r="F4063">
        <v>1</v>
      </c>
      <c r="G4063">
        <v>1</v>
      </c>
      <c r="H4063" s="36">
        <v>2</v>
      </c>
    </row>
    <row r="4064" spans="1:8" x14ac:dyDescent="0.3">
      <c r="A4064" s="43">
        <v>2023</v>
      </c>
      <c r="B4064">
        <v>4</v>
      </c>
      <c r="C4064">
        <v>1</v>
      </c>
      <c r="D4064">
        <v>0.94</v>
      </c>
      <c r="E4064">
        <v>2</v>
      </c>
      <c r="F4064">
        <v>1</v>
      </c>
      <c r="G4064">
        <v>1</v>
      </c>
      <c r="H4064" s="36">
        <v>2</v>
      </c>
    </row>
    <row r="4065" spans="1:8" x14ac:dyDescent="0.3">
      <c r="A4065" s="43">
        <v>2019</v>
      </c>
      <c r="B4065">
        <v>0</v>
      </c>
      <c r="D4065">
        <v>0</v>
      </c>
      <c r="E4065">
        <v>1</v>
      </c>
      <c r="F4065">
        <v>1</v>
      </c>
      <c r="G4065">
        <v>1</v>
      </c>
      <c r="H4065" s="36">
        <v>2</v>
      </c>
    </row>
    <row r="4066" spans="1:8" x14ac:dyDescent="0.3">
      <c r="A4066" s="43">
        <v>2019</v>
      </c>
      <c r="B4066">
        <v>4</v>
      </c>
      <c r="C4066">
        <v>1</v>
      </c>
      <c r="D4066">
        <v>0.93</v>
      </c>
      <c r="E4066">
        <v>2</v>
      </c>
      <c r="F4066">
        <v>1</v>
      </c>
      <c r="G4066">
        <v>1</v>
      </c>
      <c r="H4066" s="36">
        <v>2</v>
      </c>
    </row>
    <row r="4067" spans="1:8" x14ac:dyDescent="0.3">
      <c r="A4067" s="43">
        <v>2018</v>
      </c>
      <c r="B4067">
        <v>4</v>
      </c>
      <c r="C4067">
        <v>1</v>
      </c>
      <c r="D4067">
        <v>1</v>
      </c>
      <c r="E4067">
        <v>2</v>
      </c>
      <c r="F4067">
        <v>1</v>
      </c>
      <c r="G4067">
        <v>2</v>
      </c>
      <c r="H4067" s="36">
        <v>2</v>
      </c>
    </row>
    <row r="4068" spans="1:8" x14ac:dyDescent="0.3">
      <c r="A4068" s="43">
        <v>2023</v>
      </c>
      <c r="B4068">
        <v>4</v>
      </c>
      <c r="C4068">
        <v>1</v>
      </c>
      <c r="D4068">
        <v>1</v>
      </c>
      <c r="E4068">
        <v>2</v>
      </c>
      <c r="F4068">
        <v>1</v>
      </c>
      <c r="G4068">
        <v>2</v>
      </c>
      <c r="H4068" s="36">
        <v>2</v>
      </c>
    </row>
    <row r="4069" spans="1:8" x14ac:dyDescent="0.3">
      <c r="A4069" s="43">
        <v>2023</v>
      </c>
      <c r="B4069">
        <v>4</v>
      </c>
      <c r="C4069">
        <v>1</v>
      </c>
      <c r="D4069">
        <v>0.98</v>
      </c>
      <c r="E4069">
        <v>2</v>
      </c>
      <c r="F4069">
        <v>1</v>
      </c>
      <c r="G4069">
        <v>1</v>
      </c>
      <c r="H4069" s="36">
        <v>2</v>
      </c>
    </row>
    <row r="4070" spans="1:8" x14ac:dyDescent="0.3">
      <c r="A4070" s="43">
        <v>2016</v>
      </c>
      <c r="B4070">
        <v>4</v>
      </c>
      <c r="C4070">
        <v>1</v>
      </c>
      <c r="D4070">
        <v>0.99</v>
      </c>
      <c r="E4070">
        <v>2</v>
      </c>
      <c r="F4070">
        <v>4</v>
      </c>
      <c r="G4070">
        <v>4</v>
      </c>
      <c r="H4070" s="36">
        <v>2</v>
      </c>
    </row>
    <row r="4071" spans="1:8" x14ac:dyDescent="0.3">
      <c r="A4071" s="43">
        <v>2023</v>
      </c>
      <c r="B4071">
        <v>4</v>
      </c>
      <c r="C4071">
        <v>1</v>
      </c>
      <c r="D4071">
        <v>0.98</v>
      </c>
      <c r="E4071">
        <v>1</v>
      </c>
      <c r="F4071">
        <v>1</v>
      </c>
      <c r="G4071">
        <v>1</v>
      </c>
      <c r="H4071" s="36">
        <v>2</v>
      </c>
    </row>
    <row r="4072" spans="1:8" x14ac:dyDescent="0.3">
      <c r="A4072" s="43">
        <v>2023</v>
      </c>
      <c r="B4072">
        <v>0</v>
      </c>
      <c r="E4072">
        <v>1</v>
      </c>
      <c r="F4072">
        <v>1</v>
      </c>
      <c r="G4072">
        <v>1</v>
      </c>
      <c r="H4072" s="36">
        <v>2</v>
      </c>
    </row>
    <row r="4073" spans="1:8" x14ac:dyDescent="0.3">
      <c r="A4073" s="43">
        <v>2013</v>
      </c>
      <c r="B4073">
        <v>3</v>
      </c>
      <c r="C4073">
        <v>0.9</v>
      </c>
      <c r="D4073">
        <v>0.79</v>
      </c>
      <c r="E4073">
        <v>2</v>
      </c>
      <c r="F4073">
        <v>1</v>
      </c>
      <c r="G4073">
        <v>1</v>
      </c>
      <c r="H4073" s="36">
        <v>2</v>
      </c>
    </row>
    <row r="4074" spans="1:8" x14ac:dyDescent="0.3">
      <c r="A4074" s="43">
        <v>2022</v>
      </c>
      <c r="B4074">
        <v>3</v>
      </c>
      <c r="C4074">
        <v>1</v>
      </c>
      <c r="D4074">
        <v>0.56000000000000005</v>
      </c>
      <c r="E4074">
        <v>1</v>
      </c>
      <c r="F4074">
        <v>1</v>
      </c>
      <c r="G4074">
        <v>1</v>
      </c>
      <c r="H4074" s="36">
        <v>2</v>
      </c>
    </row>
    <row r="4075" spans="1:8" x14ac:dyDescent="0.3">
      <c r="A4075" s="43">
        <v>2012</v>
      </c>
      <c r="B4075">
        <v>3</v>
      </c>
      <c r="C4075">
        <v>0.9</v>
      </c>
      <c r="D4075">
        <v>0.86</v>
      </c>
      <c r="E4075">
        <v>1</v>
      </c>
      <c r="F4075">
        <v>1</v>
      </c>
      <c r="G4075">
        <v>1</v>
      </c>
      <c r="H4075" s="36">
        <v>2</v>
      </c>
    </row>
    <row r="4076" spans="1:8" x14ac:dyDescent="0.3">
      <c r="A4076" s="43">
        <v>2023</v>
      </c>
      <c r="B4076">
        <v>4</v>
      </c>
      <c r="C4076">
        <v>1</v>
      </c>
      <c r="D4076">
        <v>1</v>
      </c>
      <c r="E4076">
        <v>2</v>
      </c>
      <c r="F4076">
        <v>1</v>
      </c>
      <c r="G4076">
        <v>1</v>
      </c>
      <c r="H4076" s="36">
        <v>2</v>
      </c>
    </row>
    <row r="4077" spans="1:8" x14ac:dyDescent="0.3">
      <c r="A4077" s="43">
        <v>2023</v>
      </c>
      <c r="B4077">
        <v>0</v>
      </c>
      <c r="D4077">
        <v>0.88</v>
      </c>
      <c r="E4077">
        <v>1</v>
      </c>
      <c r="F4077">
        <v>2</v>
      </c>
      <c r="G4077">
        <v>2</v>
      </c>
      <c r="H4077" s="36">
        <v>2</v>
      </c>
    </row>
    <row r="4078" spans="1:8" x14ac:dyDescent="0.3">
      <c r="A4078" s="43">
        <v>2015</v>
      </c>
      <c r="B4078">
        <v>4</v>
      </c>
      <c r="C4078">
        <v>1</v>
      </c>
      <c r="D4078">
        <v>1</v>
      </c>
      <c r="E4078">
        <v>1</v>
      </c>
      <c r="F4078">
        <v>1</v>
      </c>
      <c r="G4078">
        <v>2</v>
      </c>
      <c r="H4078" s="36">
        <v>2</v>
      </c>
    </row>
    <row r="4079" spans="1:8" x14ac:dyDescent="0.3">
      <c r="A4079" s="43">
        <v>2023</v>
      </c>
      <c r="B4079">
        <v>4</v>
      </c>
      <c r="C4079">
        <v>1</v>
      </c>
      <c r="D4079">
        <v>1</v>
      </c>
      <c r="E4079">
        <v>1</v>
      </c>
      <c r="F4079">
        <v>1</v>
      </c>
      <c r="G4079">
        <v>1</v>
      </c>
      <c r="H4079" s="36">
        <v>2</v>
      </c>
    </row>
    <row r="4080" spans="1:8" x14ac:dyDescent="0.3">
      <c r="A4080" s="43">
        <v>2018</v>
      </c>
      <c r="B4080">
        <v>2</v>
      </c>
      <c r="C4080">
        <v>0</v>
      </c>
      <c r="D4080">
        <v>0.54</v>
      </c>
      <c r="E4080">
        <v>2</v>
      </c>
      <c r="F4080">
        <v>1</v>
      </c>
      <c r="G4080">
        <v>1</v>
      </c>
      <c r="H4080" s="36">
        <v>2</v>
      </c>
    </row>
    <row r="4081" spans="1:8" x14ac:dyDescent="0.3">
      <c r="A4081" s="43">
        <v>2022</v>
      </c>
      <c r="B4081">
        <v>4</v>
      </c>
      <c r="C4081">
        <v>1</v>
      </c>
      <c r="D4081">
        <v>1</v>
      </c>
      <c r="E4081">
        <v>2</v>
      </c>
      <c r="F4081">
        <v>2</v>
      </c>
      <c r="G4081">
        <v>2</v>
      </c>
      <c r="H4081" s="36">
        <v>2</v>
      </c>
    </row>
    <row r="4082" spans="1:8" x14ac:dyDescent="0.3">
      <c r="A4082" s="43">
        <v>2016</v>
      </c>
      <c r="B4082">
        <v>4</v>
      </c>
      <c r="C4082">
        <v>1</v>
      </c>
      <c r="D4082">
        <v>0.98</v>
      </c>
      <c r="E4082">
        <v>1</v>
      </c>
      <c r="F4082">
        <v>4</v>
      </c>
      <c r="G4082">
        <v>5</v>
      </c>
      <c r="H4082" s="36">
        <v>2</v>
      </c>
    </row>
    <row r="4083" spans="1:8" x14ac:dyDescent="0.3">
      <c r="A4083" s="43">
        <v>2015</v>
      </c>
      <c r="B4083">
        <v>4</v>
      </c>
      <c r="C4083">
        <v>1</v>
      </c>
      <c r="D4083">
        <v>1</v>
      </c>
      <c r="E4083">
        <v>2</v>
      </c>
      <c r="F4083">
        <v>1</v>
      </c>
      <c r="G4083">
        <v>1</v>
      </c>
      <c r="H4083" s="36">
        <v>2</v>
      </c>
    </row>
    <row r="4084" spans="1:8" x14ac:dyDescent="0.3">
      <c r="A4084" s="43">
        <v>2023</v>
      </c>
      <c r="B4084">
        <v>2</v>
      </c>
      <c r="C4084">
        <v>0.17</v>
      </c>
      <c r="D4084">
        <v>0</v>
      </c>
      <c r="E4084">
        <v>1</v>
      </c>
      <c r="F4084">
        <v>1</v>
      </c>
      <c r="G4084">
        <v>1</v>
      </c>
      <c r="H4084" s="36">
        <v>2</v>
      </c>
    </row>
    <row r="4085" spans="1:8" x14ac:dyDescent="0.3">
      <c r="A4085" s="43">
        <v>2023</v>
      </c>
      <c r="B4085">
        <v>0</v>
      </c>
      <c r="D4085">
        <v>1</v>
      </c>
      <c r="E4085">
        <v>1</v>
      </c>
      <c r="F4085">
        <v>2</v>
      </c>
      <c r="G4085">
        <v>3</v>
      </c>
      <c r="H4085" s="36">
        <v>2</v>
      </c>
    </row>
    <row r="4086" spans="1:8" x14ac:dyDescent="0.3">
      <c r="A4086" s="43">
        <v>2017</v>
      </c>
      <c r="B4086">
        <v>2</v>
      </c>
      <c r="C4086">
        <v>0.33</v>
      </c>
      <c r="D4086">
        <v>0.2</v>
      </c>
      <c r="E4086">
        <v>1</v>
      </c>
      <c r="F4086">
        <v>1</v>
      </c>
      <c r="G4086">
        <v>1</v>
      </c>
      <c r="H4086" s="36">
        <v>2</v>
      </c>
    </row>
    <row r="4087" spans="1:8" x14ac:dyDescent="0.3">
      <c r="A4087" s="43">
        <v>2020</v>
      </c>
      <c r="B4087">
        <v>4</v>
      </c>
      <c r="C4087">
        <v>1</v>
      </c>
      <c r="D4087">
        <v>0.95</v>
      </c>
      <c r="E4087">
        <v>1</v>
      </c>
      <c r="F4087">
        <v>1</v>
      </c>
      <c r="G4087">
        <v>1</v>
      </c>
      <c r="H4087" s="36">
        <v>2</v>
      </c>
    </row>
    <row r="4088" spans="1:8" x14ac:dyDescent="0.3">
      <c r="A4088" s="43">
        <v>2023</v>
      </c>
      <c r="B4088">
        <v>4</v>
      </c>
      <c r="C4088">
        <v>1</v>
      </c>
      <c r="D4088">
        <v>1</v>
      </c>
      <c r="E4088">
        <v>1</v>
      </c>
      <c r="F4088">
        <v>20</v>
      </c>
      <c r="G4088">
        <v>21</v>
      </c>
      <c r="H4088" s="36">
        <v>2</v>
      </c>
    </row>
    <row r="4089" spans="1:8" x14ac:dyDescent="0.3">
      <c r="A4089" s="43">
        <v>2023</v>
      </c>
      <c r="B4089">
        <v>4</v>
      </c>
      <c r="C4089">
        <v>1</v>
      </c>
      <c r="D4089">
        <v>1</v>
      </c>
      <c r="E4089">
        <v>1</v>
      </c>
      <c r="F4089">
        <v>1</v>
      </c>
      <c r="G4089">
        <v>1</v>
      </c>
      <c r="H4089" s="36">
        <v>2</v>
      </c>
    </row>
    <row r="4090" spans="1:8" x14ac:dyDescent="0.3">
      <c r="A4090" s="43">
        <v>2015</v>
      </c>
      <c r="B4090">
        <v>3</v>
      </c>
      <c r="C4090">
        <v>1</v>
      </c>
      <c r="D4090">
        <v>0.63</v>
      </c>
      <c r="E4090">
        <v>1</v>
      </c>
      <c r="F4090">
        <v>2</v>
      </c>
      <c r="G4090">
        <v>3</v>
      </c>
      <c r="H4090" s="36">
        <v>2</v>
      </c>
    </row>
    <row r="4091" spans="1:8" x14ac:dyDescent="0.3">
      <c r="A4091" s="43">
        <v>2015</v>
      </c>
      <c r="B4091">
        <v>4</v>
      </c>
      <c r="C4091">
        <v>1</v>
      </c>
      <c r="D4091">
        <v>0.94</v>
      </c>
      <c r="E4091">
        <v>2</v>
      </c>
      <c r="F4091">
        <v>2</v>
      </c>
      <c r="G4091">
        <v>2</v>
      </c>
      <c r="H4091" s="36">
        <v>2</v>
      </c>
    </row>
    <row r="4092" spans="1:8" x14ac:dyDescent="0.3">
      <c r="A4092" s="43">
        <v>2015</v>
      </c>
      <c r="B4092">
        <v>3</v>
      </c>
      <c r="C4092">
        <v>1</v>
      </c>
      <c r="D4092">
        <v>0.83</v>
      </c>
      <c r="E4092">
        <v>1</v>
      </c>
      <c r="F4092">
        <v>2</v>
      </c>
      <c r="G4092">
        <v>2</v>
      </c>
      <c r="H4092" s="36">
        <v>2</v>
      </c>
    </row>
    <row r="4093" spans="1:8" x14ac:dyDescent="0.3">
      <c r="A4093" s="43">
        <v>2022</v>
      </c>
      <c r="B4093">
        <v>4</v>
      </c>
      <c r="C4093">
        <v>1</v>
      </c>
      <c r="D4093">
        <v>0.99</v>
      </c>
      <c r="E4093">
        <v>1</v>
      </c>
      <c r="F4093">
        <v>2</v>
      </c>
      <c r="G4093">
        <v>2</v>
      </c>
      <c r="H4093" s="36">
        <v>2</v>
      </c>
    </row>
    <row r="4094" spans="1:8" x14ac:dyDescent="0.3">
      <c r="A4094" s="43">
        <v>2023</v>
      </c>
      <c r="B4094">
        <v>4</v>
      </c>
      <c r="C4094">
        <v>1</v>
      </c>
      <c r="D4094">
        <v>0.73</v>
      </c>
      <c r="E4094">
        <v>1</v>
      </c>
      <c r="F4094">
        <v>1</v>
      </c>
      <c r="G4094">
        <v>3</v>
      </c>
      <c r="H4094" s="36">
        <v>2</v>
      </c>
    </row>
    <row r="4095" spans="1:8" x14ac:dyDescent="0.3">
      <c r="A4095" s="43">
        <v>2023</v>
      </c>
      <c r="B4095">
        <v>4</v>
      </c>
      <c r="C4095">
        <v>0.96</v>
      </c>
      <c r="D4095">
        <v>0.99</v>
      </c>
      <c r="E4095">
        <v>1</v>
      </c>
      <c r="F4095">
        <v>2</v>
      </c>
      <c r="G4095">
        <v>2</v>
      </c>
      <c r="H4095" s="36">
        <v>2</v>
      </c>
    </row>
    <row r="4096" spans="1:8" x14ac:dyDescent="0.3">
      <c r="A4096" s="43">
        <v>2014</v>
      </c>
      <c r="B4096">
        <v>4</v>
      </c>
      <c r="C4096">
        <v>1</v>
      </c>
      <c r="D4096">
        <v>0.71</v>
      </c>
      <c r="E4096">
        <v>1</v>
      </c>
      <c r="F4096">
        <v>1</v>
      </c>
      <c r="G4096">
        <v>1</v>
      </c>
      <c r="H4096" s="36">
        <v>2</v>
      </c>
    </row>
    <row r="4097" spans="1:8" x14ac:dyDescent="0.3">
      <c r="A4097" s="43">
        <v>2021</v>
      </c>
      <c r="B4097">
        <v>2</v>
      </c>
      <c r="C4097">
        <v>0.3</v>
      </c>
      <c r="D4097">
        <v>0.05</v>
      </c>
      <c r="E4097">
        <v>1</v>
      </c>
      <c r="F4097">
        <v>1</v>
      </c>
      <c r="G4097">
        <v>1</v>
      </c>
      <c r="H4097" s="36">
        <v>2</v>
      </c>
    </row>
    <row r="4098" spans="1:8" x14ac:dyDescent="0.3">
      <c r="A4098" s="43">
        <v>2022</v>
      </c>
      <c r="B4098">
        <v>0</v>
      </c>
      <c r="D4098">
        <v>1</v>
      </c>
      <c r="E4098">
        <v>1</v>
      </c>
      <c r="F4098">
        <v>5</v>
      </c>
      <c r="G4098">
        <v>19</v>
      </c>
      <c r="H4098" s="36">
        <v>2</v>
      </c>
    </row>
    <row r="4099" spans="1:8" x14ac:dyDescent="0.3">
      <c r="A4099" s="43">
        <v>2013</v>
      </c>
      <c r="B4099">
        <v>3</v>
      </c>
      <c r="C4099">
        <v>1</v>
      </c>
      <c r="D4099">
        <v>0.89</v>
      </c>
      <c r="E4099">
        <v>1</v>
      </c>
      <c r="F4099">
        <v>6</v>
      </c>
      <c r="G4099">
        <v>6</v>
      </c>
      <c r="H4099" s="36">
        <v>2</v>
      </c>
    </row>
    <row r="4100" spans="1:8" x14ac:dyDescent="0.3">
      <c r="A4100" s="43">
        <v>2015</v>
      </c>
      <c r="B4100">
        <v>4</v>
      </c>
      <c r="C4100">
        <v>1</v>
      </c>
      <c r="D4100">
        <v>0.62</v>
      </c>
      <c r="E4100">
        <v>1</v>
      </c>
      <c r="F4100">
        <v>1</v>
      </c>
      <c r="G4100">
        <v>2</v>
      </c>
      <c r="H4100" s="36">
        <v>2</v>
      </c>
    </row>
    <row r="4101" spans="1:8" x14ac:dyDescent="0.3">
      <c r="A4101" s="43">
        <v>2020</v>
      </c>
      <c r="B4101">
        <v>3</v>
      </c>
      <c r="C4101">
        <v>1</v>
      </c>
      <c r="D4101">
        <v>1</v>
      </c>
      <c r="E4101">
        <v>0</v>
      </c>
      <c r="F4101">
        <v>5</v>
      </c>
      <c r="G4101">
        <v>10</v>
      </c>
      <c r="H4101" s="36">
        <v>2</v>
      </c>
    </row>
    <row r="4102" spans="1:8" x14ac:dyDescent="0.3">
      <c r="A4102" s="43">
        <v>2019</v>
      </c>
      <c r="B4102">
        <v>4</v>
      </c>
      <c r="C4102">
        <v>0.96</v>
      </c>
      <c r="D4102">
        <v>0.78</v>
      </c>
      <c r="E4102">
        <v>1</v>
      </c>
      <c r="F4102">
        <v>9</v>
      </c>
      <c r="G4102">
        <v>12</v>
      </c>
      <c r="H4102" s="36">
        <v>2</v>
      </c>
    </row>
    <row r="4103" spans="1:8" x14ac:dyDescent="0.3">
      <c r="A4103" s="43">
        <v>2014</v>
      </c>
      <c r="B4103">
        <v>3</v>
      </c>
      <c r="C4103">
        <v>1</v>
      </c>
      <c r="D4103">
        <v>0.81</v>
      </c>
      <c r="E4103">
        <v>1</v>
      </c>
      <c r="F4103">
        <v>1</v>
      </c>
      <c r="G4103">
        <v>1</v>
      </c>
      <c r="H4103" s="36">
        <v>2</v>
      </c>
    </row>
    <row r="4104" spans="1:8" x14ac:dyDescent="0.3">
      <c r="A4104" s="43">
        <v>2023</v>
      </c>
      <c r="B4104">
        <v>4</v>
      </c>
      <c r="C4104">
        <v>1</v>
      </c>
      <c r="D4104">
        <v>0.97</v>
      </c>
      <c r="E4104">
        <v>2</v>
      </c>
      <c r="F4104">
        <v>1</v>
      </c>
      <c r="G4104">
        <v>1</v>
      </c>
      <c r="H4104" s="36">
        <v>2</v>
      </c>
    </row>
    <row r="4105" spans="1:8" x14ac:dyDescent="0.3">
      <c r="A4105" s="43">
        <v>2023</v>
      </c>
      <c r="B4105">
        <v>4</v>
      </c>
      <c r="C4105">
        <v>1</v>
      </c>
      <c r="D4105">
        <v>1</v>
      </c>
      <c r="E4105">
        <v>1</v>
      </c>
      <c r="F4105">
        <v>1</v>
      </c>
      <c r="G4105">
        <v>1</v>
      </c>
      <c r="H4105" s="36">
        <v>2</v>
      </c>
    </row>
    <row r="4106" spans="1:8" x14ac:dyDescent="0.3">
      <c r="A4106" s="43">
        <v>2022</v>
      </c>
      <c r="B4106">
        <v>4</v>
      </c>
      <c r="C4106">
        <v>1</v>
      </c>
      <c r="D4106">
        <v>1</v>
      </c>
      <c r="E4106">
        <v>2</v>
      </c>
      <c r="F4106">
        <v>1</v>
      </c>
      <c r="G4106">
        <v>1</v>
      </c>
      <c r="H4106" s="36">
        <v>2</v>
      </c>
    </row>
    <row r="4107" spans="1:8" x14ac:dyDescent="0.3">
      <c r="A4107" s="43">
        <v>2023</v>
      </c>
      <c r="B4107">
        <v>4</v>
      </c>
      <c r="C4107">
        <v>1</v>
      </c>
      <c r="D4107">
        <v>1</v>
      </c>
      <c r="E4107">
        <v>2</v>
      </c>
      <c r="F4107">
        <v>1</v>
      </c>
      <c r="G4107">
        <v>3</v>
      </c>
      <c r="H4107" s="36">
        <v>2</v>
      </c>
    </row>
    <row r="4108" spans="1:8" x14ac:dyDescent="0.3">
      <c r="A4108" s="43">
        <v>2023</v>
      </c>
      <c r="B4108">
        <v>4</v>
      </c>
      <c r="C4108">
        <v>1</v>
      </c>
      <c r="D4108">
        <v>0.96</v>
      </c>
      <c r="E4108">
        <v>0</v>
      </c>
      <c r="F4108">
        <v>4</v>
      </c>
      <c r="G4108">
        <v>4</v>
      </c>
      <c r="H4108" s="36">
        <v>2</v>
      </c>
    </row>
    <row r="4109" spans="1:8" x14ac:dyDescent="0.3">
      <c r="A4109" s="43">
        <v>2023</v>
      </c>
      <c r="B4109">
        <v>3</v>
      </c>
      <c r="C4109">
        <v>1</v>
      </c>
      <c r="D4109">
        <v>0.71</v>
      </c>
      <c r="E4109">
        <v>1</v>
      </c>
      <c r="F4109">
        <v>1</v>
      </c>
      <c r="G4109">
        <v>1</v>
      </c>
      <c r="H4109" s="36">
        <v>2</v>
      </c>
    </row>
    <row r="4110" spans="1:8" x14ac:dyDescent="0.3">
      <c r="A4110" s="43">
        <v>2023</v>
      </c>
      <c r="B4110">
        <v>0</v>
      </c>
      <c r="D4110">
        <v>0</v>
      </c>
      <c r="E4110">
        <v>1</v>
      </c>
      <c r="F4110">
        <v>1</v>
      </c>
      <c r="G4110">
        <v>1</v>
      </c>
      <c r="H4110" s="36">
        <v>2</v>
      </c>
    </row>
    <row r="4111" spans="1:8" x14ac:dyDescent="0.3">
      <c r="A4111" s="43">
        <v>2023</v>
      </c>
      <c r="B4111">
        <v>4</v>
      </c>
      <c r="C4111">
        <v>1</v>
      </c>
      <c r="D4111">
        <v>0.94</v>
      </c>
      <c r="E4111">
        <v>1</v>
      </c>
      <c r="F4111">
        <v>1</v>
      </c>
      <c r="G4111">
        <v>1</v>
      </c>
      <c r="H4111" s="36">
        <v>2</v>
      </c>
    </row>
    <row r="4112" spans="1:8" x14ac:dyDescent="0.3">
      <c r="A4112" s="43">
        <v>2023</v>
      </c>
      <c r="B4112">
        <v>2</v>
      </c>
      <c r="C4112">
        <v>0.1</v>
      </c>
      <c r="D4112">
        <v>0</v>
      </c>
      <c r="E4112">
        <v>1</v>
      </c>
      <c r="F4112">
        <v>1</v>
      </c>
      <c r="G4112">
        <v>1</v>
      </c>
      <c r="H4112" s="36">
        <v>2</v>
      </c>
    </row>
    <row r="4113" spans="1:8" x14ac:dyDescent="0.3">
      <c r="A4113" s="43">
        <v>2023</v>
      </c>
      <c r="B4113">
        <v>4</v>
      </c>
      <c r="C4113">
        <v>0.99</v>
      </c>
      <c r="D4113">
        <v>1</v>
      </c>
      <c r="E4113">
        <v>1</v>
      </c>
      <c r="F4113">
        <v>17</v>
      </c>
      <c r="G4113">
        <v>23</v>
      </c>
      <c r="H4113" s="36">
        <v>2</v>
      </c>
    </row>
    <row r="4114" spans="1:8" x14ac:dyDescent="0.3">
      <c r="A4114" s="43">
        <v>2023</v>
      </c>
      <c r="B4114">
        <v>4</v>
      </c>
      <c r="C4114">
        <v>1</v>
      </c>
      <c r="D4114">
        <v>1</v>
      </c>
      <c r="E4114">
        <v>2</v>
      </c>
      <c r="F4114">
        <v>1</v>
      </c>
      <c r="G4114">
        <v>3</v>
      </c>
      <c r="H4114" s="36">
        <v>2</v>
      </c>
    </row>
    <row r="4115" spans="1:8" x14ac:dyDescent="0.3">
      <c r="A4115" s="43">
        <v>2022</v>
      </c>
      <c r="B4115">
        <v>4</v>
      </c>
      <c r="C4115">
        <v>1</v>
      </c>
      <c r="D4115">
        <v>1</v>
      </c>
      <c r="E4115">
        <v>1</v>
      </c>
      <c r="F4115">
        <v>1</v>
      </c>
      <c r="G4115">
        <v>3</v>
      </c>
      <c r="H4115" s="36">
        <v>2</v>
      </c>
    </row>
    <row r="4116" spans="1:8" x14ac:dyDescent="0.3">
      <c r="A4116" s="43">
        <v>2012</v>
      </c>
      <c r="B4116">
        <v>3</v>
      </c>
      <c r="C4116">
        <v>1</v>
      </c>
      <c r="D4116">
        <v>1</v>
      </c>
      <c r="E4116">
        <v>1</v>
      </c>
      <c r="F4116">
        <v>1</v>
      </c>
      <c r="G4116">
        <v>2</v>
      </c>
      <c r="H4116" s="36">
        <v>2</v>
      </c>
    </row>
    <row r="4117" spans="1:8" x14ac:dyDescent="0.3">
      <c r="A4117" s="43">
        <v>2023</v>
      </c>
      <c r="B4117">
        <v>3</v>
      </c>
      <c r="C4117">
        <v>0.92</v>
      </c>
      <c r="D4117">
        <v>0.61</v>
      </c>
      <c r="E4117">
        <v>1</v>
      </c>
      <c r="F4117">
        <v>3</v>
      </c>
      <c r="G4117">
        <v>4</v>
      </c>
      <c r="H4117" s="36">
        <v>2</v>
      </c>
    </row>
    <row r="4118" spans="1:8" x14ac:dyDescent="0.3">
      <c r="A4118" s="43">
        <v>2023</v>
      </c>
      <c r="B4118">
        <v>0</v>
      </c>
      <c r="E4118">
        <v>1</v>
      </c>
      <c r="F4118">
        <v>31</v>
      </c>
      <c r="G4118">
        <v>36</v>
      </c>
      <c r="H4118" s="36">
        <v>2</v>
      </c>
    </row>
    <row r="4119" spans="1:8" x14ac:dyDescent="0.3">
      <c r="A4119" s="43">
        <v>2020</v>
      </c>
      <c r="B4119">
        <v>4</v>
      </c>
      <c r="C4119">
        <v>1</v>
      </c>
      <c r="D4119">
        <v>0.94</v>
      </c>
      <c r="E4119">
        <v>2</v>
      </c>
      <c r="F4119">
        <v>1</v>
      </c>
      <c r="G4119">
        <v>1</v>
      </c>
      <c r="H4119" s="36">
        <v>2</v>
      </c>
    </row>
    <row r="4120" spans="1:8" x14ac:dyDescent="0.3">
      <c r="A4120" s="43">
        <v>2021</v>
      </c>
      <c r="B4120">
        <v>4</v>
      </c>
      <c r="C4120">
        <v>1</v>
      </c>
      <c r="D4120">
        <v>0.99</v>
      </c>
      <c r="E4120">
        <v>1</v>
      </c>
      <c r="F4120">
        <v>16</v>
      </c>
      <c r="G4120">
        <v>29</v>
      </c>
      <c r="H4120" s="36">
        <v>2</v>
      </c>
    </row>
    <row r="4121" spans="1:8" x14ac:dyDescent="0.3">
      <c r="A4121" s="43">
        <v>2022</v>
      </c>
      <c r="B4121">
        <v>4</v>
      </c>
      <c r="C4121">
        <v>1</v>
      </c>
      <c r="D4121">
        <v>1</v>
      </c>
      <c r="E4121">
        <v>1</v>
      </c>
      <c r="F4121">
        <v>1</v>
      </c>
      <c r="G4121">
        <v>1</v>
      </c>
      <c r="H4121" s="36">
        <v>2</v>
      </c>
    </row>
    <row r="4122" spans="1:8" x14ac:dyDescent="0.3">
      <c r="A4122" s="43">
        <v>2016</v>
      </c>
      <c r="B4122">
        <v>4</v>
      </c>
      <c r="C4122">
        <v>1</v>
      </c>
      <c r="D4122">
        <v>1</v>
      </c>
      <c r="E4122">
        <v>1</v>
      </c>
      <c r="F4122">
        <v>1</v>
      </c>
      <c r="G4122">
        <v>1</v>
      </c>
      <c r="H4122" s="36">
        <v>1</v>
      </c>
    </row>
    <row r="4123" spans="1:8" x14ac:dyDescent="0.3">
      <c r="A4123" s="43">
        <v>2019</v>
      </c>
      <c r="B4123">
        <v>3</v>
      </c>
      <c r="C4123">
        <v>0.9</v>
      </c>
      <c r="D4123">
        <v>0.69</v>
      </c>
      <c r="E4123">
        <v>1</v>
      </c>
      <c r="F4123">
        <v>1</v>
      </c>
      <c r="G4123">
        <v>1</v>
      </c>
      <c r="H4123" s="36">
        <v>2</v>
      </c>
    </row>
    <row r="4124" spans="1:8" x14ac:dyDescent="0.3">
      <c r="A4124" s="43">
        <v>2023</v>
      </c>
      <c r="B4124">
        <v>4</v>
      </c>
      <c r="C4124">
        <v>0.97</v>
      </c>
      <c r="D4124">
        <v>1</v>
      </c>
      <c r="E4124">
        <v>1</v>
      </c>
      <c r="F4124">
        <v>7</v>
      </c>
      <c r="G4124">
        <v>11</v>
      </c>
      <c r="H4124" s="36">
        <v>2</v>
      </c>
    </row>
    <row r="4125" spans="1:8" x14ac:dyDescent="0.3">
      <c r="A4125" s="43">
        <v>2016</v>
      </c>
      <c r="B4125">
        <v>3</v>
      </c>
      <c r="C4125">
        <v>1</v>
      </c>
      <c r="D4125">
        <v>0.97</v>
      </c>
      <c r="E4125">
        <v>2</v>
      </c>
      <c r="F4125">
        <v>1</v>
      </c>
      <c r="G4125">
        <v>1</v>
      </c>
      <c r="H4125" s="36">
        <v>2</v>
      </c>
    </row>
    <row r="4126" spans="1:8" x14ac:dyDescent="0.3">
      <c r="A4126" s="43">
        <v>2022</v>
      </c>
      <c r="B4126">
        <v>0</v>
      </c>
      <c r="D4126">
        <v>1</v>
      </c>
      <c r="E4126">
        <v>1</v>
      </c>
      <c r="F4126">
        <v>1</v>
      </c>
      <c r="G4126">
        <v>2</v>
      </c>
      <c r="H4126" s="36">
        <v>2</v>
      </c>
    </row>
    <row r="4127" spans="1:8" x14ac:dyDescent="0.3">
      <c r="A4127" s="43">
        <v>2020</v>
      </c>
      <c r="B4127">
        <v>4</v>
      </c>
      <c r="C4127">
        <v>0.91</v>
      </c>
      <c r="D4127">
        <v>0.99</v>
      </c>
      <c r="E4127">
        <v>1</v>
      </c>
      <c r="F4127">
        <v>1</v>
      </c>
      <c r="G4127">
        <v>1</v>
      </c>
      <c r="H4127" s="36">
        <v>2</v>
      </c>
    </row>
    <row r="4128" spans="1:8" x14ac:dyDescent="0.3">
      <c r="A4128" s="43">
        <v>2022</v>
      </c>
      <c r="B4128">
        <v>4</v>
      </c>
      <c r="C4128">
        <v>1</v>
      </c>
      <c r="D4128">
        <v>0.98</v>
      </c>
      <c r="E4128">
        <v>1</v>
      </c>
      <c r="F4128">
        <v>1</v>
      </c>
      <c r="G4128">
        <v>1</v>
      </c>
      <c r="H4128" s="36">
        <v>2</v>
      </c>
    </row>
    <row r="4129" spans="1:8" x14ac:dyDescent="0.3">
      <c r="A4129" s="43">
        <v>2021</v>
      </c>
      <c r="B4129">
        <v>2</v>
      </c>
      <c r="C4129">
        <v>0.1</v>
      </c>
      <c r="D4129">
        <v>0.21</v>
      </c>
      <c r="E4129">
        <v>1</v>
      </c>
      <c r="F4129">
        <v>1</v>
      </c>
      <c r="G4129">
        <v>2</v>
      </c>
      <c r="H4129" s="36">
        <v>2</v>
      </c>
    </row>
    <row r="4130" spans="1:8" x14ac:dyDescent="0.3">
      <c r="A4130" s="43">
        <v>2023</v>
      </c>
      <c r="B4130">
        <v>3</v>
      </c>
      <c r="C4130">
        <v>0.91</v>
      </c>
      <c r="D4130">
        <v>0.45</v>
      </c>
      <c r="E4130">
        <v>1</v>
      </c>
      <c r="F4130">
        <v>3</v>
      </c>
      <c r="G4130">
        <v>3</v>
      </c>
      <c r="H4130" s="36">
        <v>2</v>
      </c>
    </row>
    <row r="4131" spans="1:8" x14ac:dyDescent="0.3">
      <c r="A4131" s="43">
        <v>2023</v>
      </c>
      <c r="B4131">
        <v>4</v>
      </c>
      <c r="C4131">
        <v>1</v>
      </c>
      <c r="D4131">
        <v>1</v>
      </c>
      <c r="E4131">
        <v>2</v>
      </c>
      <c r="F4131">
        <v>1</v>
      </c>
      <c r="G4131">
        <v>1</v>
      </c>
      <c r="H4131" s="36">
        <v>2</v>
      </c>
    </row>
    <row r="4132" spans="1:8" x14ac:dyDescent="0.3">
      <c r="A4132" s="43">
        <v>2023</v>
      </c>
      <c r="B4132">
        <v>4</v>
      </c>
      <c r="C4132">
        <v>0.97</v>
      </c>
      <c r="D4132">
        <v>0.88</v>
      </c>
      <c r="E4132">
        <v>1</v>
      </c>
      <c r="F4132">
        <v>8</v>
      </c>
      <c r="G4132">
        <v>11</v>
      </c>
      <c r="H4132" s="36">
        <v>2</v>
      </c>
    </row>
    <row r="4133" spans="1:8" x14ac:dyDescent="0.3">
      <c r="A4133" s="43">
        <v>2023</v>
      </c>
      <c r="B4133">
        <v>4</v>
      </c>
      <c r="C4133">
        <v>1</v>
      </c>
      <c r="D4133">
        <v>0.87</v>
      </c>
      <c r="E4133">
        <v>1</v>
      </c>
      <c r="F4133">
        <v>3</v>
      </c>
      <c r="G4133">
        <v>3</v>
      </c>
      <c r="H4133" s="36">
        <v>2</v>
      </c>
    </row>
    <row r="4134" spans="1:8" x14ac:dyDescent="0.3">
      <c r="A4134" s="43">
        <v>2023</v>
      </c>
      <c r="B4134">
        <v>0</v>
      </c>
      <c r="D4134">
        <v>0</v>
      </c>
      <c r="E4134">
        <v>1</v>
      </c>
      <c r="F4134">
        <v>1</v>
      </c>
      <c r="G4134">
        <v>1</v>
      </c>
      <c r="H4134" s="36">
        <v>2</v>
      </c>
    </row>
    <row r="4135" spans="1:8" x14ac:dyDescent="0.3">
      <c r="A4135" s="43">
        <v>2019</v>
      </c>
      <c r="B4135">
        <v>4</v>
      </c>
      <c r="C4135">
        <v>1</v>
      </c>
      <c r="D4135">
        <v>1</v>
      </c>
      <c r="E4135">
        <v>1</v>
      </c>
      <c r="F4135">
        <v>1</v>
      </c>
      <c r="G4135">
        <v>1</v>
      </c>
      <c r="H4135" s="36">
        <v>2</v>
      </c>
    </row>
    <row r="4136" spans="1:8" x14ac:dyDescent="0.3">
      <c r="A4136" s="43">
        <v>2023</v>
      </c>
      <c r="B4136">
        <v>4</v>
      </c>
      <c r="C4136">
        <v>1</v>
      </c>
      <c r="D4136">
        <v>1</v>
      </c>
      <c r="E4136">
        <v>2</v>
      </c>
      <c r="F4136">
        <v>1</v>
      </c>
      <c r="G4136">
        <v>1</v>
      </c>
      <c r="H4136" s="36">
        <v>2</v>
      </c>
    </row>
    <row r="4137" spans="1:8" x14ac:dyDescent="0.3">
      <c r="A4137" s="43">
        <v>2023</v>
      </c>
      <c r="B4137">
        <v>4</v>
      </c>
      <c r="C4137">
        <v>1</v>
      </c>
      <c r="D4137">
        <v>0.94</v>
      </c>
      <c r="E4137">
        <v>2</v>
      </c>
      <c r="F4137">
        <v>1</v>
      </c>
      <c r="G4137">
        <v>1</v>
      </c>
      <c r="H4137" s="36">
        <v>2</v>
      </c>
    </row>
    <row r="4138" spans="1:8" x14ac:dyDescent="0.3">
      <c r="A4138" s="43">
        <v>2023</v>
      </c>
      <c r="B4138">
        <v>4</v>
      </c>
      <c r="C4138">
        <v>1</v>
      </c>
      <c r="D4138">
        <v>0.98</v>
      </c>
      <c r="E4138">
        <v>2</v>
      </c>
      <c r="F4138">
        <v>5</v>
      </c>
      <c r="G4138">
        <v>17</v>
      </c>
      <c r="H4138" s="36">
        <v>2</v>
      </c>
    </row>
    <row r="4139" spans="1:8" x14ac:dyDescent="0.3">
      <c r="A4139" s="43">
        <v>2016</v>
      </c>
      <c r="B4139">
        <v>4</v>
      </c>
      <c r="C4139">
        <v>1</v>
      </c>
      <c r="D4139">
        <v>1</v>
      </c>
      <c r="E4139">
        <v>2</v>
      </c>
      <c r="F4139">
        <v>2</v>
      </c>
      <c r="G4139">
        <v>3</v>
      </c>
      <c r="H4139" s="36">
        <v>2</v>
      </c>
    </row>
    <row r="4140" spans="1:8" x14ac:dyDescent="0.3">
      <c r="A4140" s="43">
        <v>2021</v>
      </c>
      <c r="B4140">
        <v>4</v>
      </c>
      <c r="C4140">
        <v>1</v>
      </c>
      <c r="D4140">
        <v>0.86</v>
      </c>
      <c r="E4140">
        <v>2</v>
      </c>
      <c r="F4140">
        <v>1</v>
      </c>
      <c r="G4140">
        <v>1</v>
      </c>
      <c r="H4140" s="36">
        <v>2</v>
      </c>
    </row>
    <row r="4141" spans="1:8" x14ac:dyDescent="0.3">
      <c r="A4141" s="43">
        <v>2022</v>
      </c>
      <c r="B4141">
        <v>0</v>
      </c>
      <c r="D4141">
        <v>0.94</v>
      </c>
      <c r="E4141">
        <v>1</v>
      </c>
      <c r="F4141">
        <v>1</v>
      </c>
      <c r="G4141">
        <v>1</v>
      </c>
      <c r="H4141" s="36">
        <v>2</v>
      </c>
    </row>
    <row r="4142" spans="1:8" x14ac:dyDescent="0.3">
      <c r="A4142" s="43">
        <v>2020</v>
      </c>
      <c r="B4142">
        <v>4</v>
      </c>
      <c r="C4142">
        <v>1</v>
      </c>
      <c r="D4142">
        <v>0.95</v>
      </c>
      <c r="E4142">
        <v>2</v>
      </c>
      <c r="F4142">
        <v>2</v>
      </c>
      <c r="G4142">
        <v>2</v>
      </c>
      <c r="H4142" s="36">
        <v>2</v>
      </c>
    </row>
    <row r="4143" spans="1:8" x14ac:dyDescent="0.3">
      <c r="A4143" s="43">
        <v>2021</v>
      </c>
      <c r="B4143">
        <v>2</v>
      </c>
      <c r="C4143">
        <v>0</v>
      </c>
      <c r="D4143">
        <v>0</v>
      </c>
      <c r="E4143">
        <v>1</v>
      </c>
      <c r="F4143">
        <v>1</v>
      </c>
      <c r="G4143">
        <v>1</v>
      </c>
      <c r="H4143" s="36">
        <v>2</v>
      </c>
    </row>
    <row r="4144" spans="1:8" x14ac:dyDescent="0.3">
      <c r="A4144" s="43">
        <v>2019</v>
      </c>
      <c r="B4144">
        <v>4</v>
      </c>
      <c r="C4144">
        <v>1</v>
      </c>
      <c r="D4144">
        <v>0.98</v>
      </c>
      <c r="E4144">
        <v>2</v>
      </c>
      <c r="F4144">
        <v>1</v>
      </c>
      <c r="G4144">
        <v>2</v>
      </c>
      <c r="H4144" s="36">
        <v>2</v>
      </c>
    </row>
    <row r="4145" spans="1:8" x14ac:dyDescent="0.3">
      <c r="A4145" s="43">
        <v>2018</v>
      </c>
      <c r="B4145">
        <v>4</v>
      </c>
      <c r="C4145">
        <v>1</v>
      </c>
      <c r="D4145">
        <v>1</v>
      </c>
      <c r="E4145">
        <v>1</v>
      </c>
      <c r="F4145">
        <v>1</v>
      </c>
      <c r="G4145">
        <v>2</v>
      </c>
      <c r="H4145" s="36">
        <v>2</v>
      </c>
    </row>
    <row r="4146" spans="1:8" x14ac:dyDescent="0.3">
      <c r="A4146" s="43">
        <v>2022</v>
      </c>
      <c r="B4146">
        <v>4</v>
      </c>
      <c r="C4146">
        <v>1</v>
      </c>
      <c r="D4146">
        <v>0.88</v>
      </c>
      <c r="E4146">
        <v>2</v>
      </c>
      <c r="F4146">
        <v>1</v>
      </c>
      <c r="G4146">
        <v>1</v>
      </c>
      <c r="H4146" s="36">
        <v>2</v>
      </c>
    </row>
    <row r="4147" spans="1:8" x14ac:dyDescent="0.3">
      <c r="A4147" s="43">
        <v>2023</v>
      </c>
      <c r="B4147">
        <v>2</v>
      </c>
      <c r="C4147">
        <v>0</v>
      </c>
      <c r="D4147">
        <v>0</v>
      </c>
      <c r="E4147">
        <v>1</v>
      </c>
      <c r="F4147">
        <v>1</v>
      </c>
      <c r="G4147">
        <v>1</v>
      </c>
      <c r="H4147" s="36">
        <v>2</v>
      </c>
    </row>
    <row r="4148" spans="1:8" x14ac:dyDescent="0.3">
      <c r="A4148" s="43">
        <v>2023</v>
      </c>
      <c r="B4148">
        <v>4</v>
      </c>
      <c r="C4148">
        <v>1</v>
      </c>
      <c r="D4148">
        <v>0.98</v>
      </c>
      <c r="E4148">
        <v>2</v>
      </c>
      <c r="F4148">
        <v>1</v>
      </c>
      <c r="G4148">
        <v>1</v>
      </c>
      <c r="H4148" s="36">
        <v>2</v>
      </c>
    </row>
    <row r="4149" spans="1:8" x14ac:dyDescent="0.3">
      <c r="A4149" s="43">
        <v>2016</v>
      </c>
      <c r="B4149">
        <v>4</v>
      </c>
      <c r="C4149">
        <v>1</v>
      </c>
      <c r="D4149">
        <v>1</v>
      </c>
      <c r="E4149">
        <v>2</v>
      </c>
      <c r="F4149">
        <v>1</v>
      </c>
      <c r="G4149">
        <v>1</v>
      </c>
      <c r="H4149" s="36">
        <v>2</v>
      </c>
    </row>
    <row r="4150" spans="1:8" x14ac:dyDescent="0.3">
      <c r="A4150" s="43">
        <v>2023</v>
      </c>
      <c r="B4150">
        <v>0</v>
      </c>
      <c r="D4150">
        <v>0</v>
      </c>
      <c r="E4150">
        <v>1</v>
      </c>
      <c r="F4150">
        <v>1</v>
      </c>
      <c r="G4150">
        <v>1</v>
      </c>
      <c r="H4150" s="36">
        <v>2</v>
      </c>
    </row>
    <row r="4151" spans="1:8" x14ac:dyDescent="0.3">
      <c r="A4151" s="43">
        <v>2022</v>
      </c>
      <c r="B4151">
        <v>4</v>
      </c>
      <c r="C4151">
        <v>1</v>
      </c>
      <c r="D4151">
        <v>0.98</v>
      </c>
      <c r="E4151">
        <v>2</v>
      </c>
      <c r="F4151">
        <v>1</v>
      </c>
      <c r="G4151">
        <v>1</v>
      </c>
      <c r="H4151" s="36">
        <v>1</v>
      </c>
    </row>
    <row r="4152" spans="1:8" x14ac:dyDescent="0.3">
      <c r="A4152" s="43">
        <v>2015</v>
      </c>
      <c r="B4152">
        <v>1</v>
      </c>
      <c r="C4152">
        <v>0.75</v>
      </c>
      <c r="D4152">
        <v>0.56000000000000005</v>
      </c>
      <c r="E4152">
        <v>1</v>
      </c>
      <c r="F4152">
        <v>1</v>
      </c>
      <c r="G4152">
        <v>1</v>
      </c>
      <c r="H4152" s="36">
        <v>2</v>
      </c>
    </row>
    <row r="4153" spans="1:8" x14ac:dyDescent="0.3">
      <c r="A4153" s="43">
        <v>2014</v>
      </c>
      <c r="B4153">
        <v>0</v>
      </c>
      <c r="E4153">
        <v>1</v>
      </c>
      <c r="F4153">
        <v>1</v>
      </c>
      <c r="G4153">
        <v>4</v>
      </c>
      <c r="H4153" s="36">
        <v>2</v>
      </c>
    </row>
    <row r="4154" spans="1:8" x14ac:dyDescent="0.3">
      <c r="A4154" s="43">
        <v>2022</v>
      </c>
      <c r="B4154">
        <v>4</v>
      </c>
      <c r="C4154">
        <v>0.93</v>
      </c>
      <c r="D4154">
        <v>1</v>
      </c>
      <c r="E4154">
        <v>1</v>
      </c>
      <c r="F4154">
        <v>19</v>
      </c>
      <c r="G4154">
        <v>19</v>
      </c>
      <c r="H4154" s="36">
        <v>2</v>
      </c>
    </row>
    <row r="4155" spans="1:8" x14ac:dyDescent="0.3">
      <c r="A4155" s="43">
        <v>2017</v>
      </c>
      <c r="B4155">
        <v>1</v>
      </c>
      <c r="C4155">
        <v>0.67</v>
      </c>
      <c r="D4155">
        <v>0.73</v>
      </c>
      <c r="E4155">
        <v>1</v>
      </c>
      <c r="F4155">
        <v>1</v>
      </c>
      <c r="G4155">
        <v>1</v>
      </c>
      <c r="H4155" s="36">
        <v>2</v>
      </c>
    </row>
    <row r="4156" spans="1:8" x14ac:dyDescent="0.3">
      <c r="A4156" s="43">
        <v>2022</v>
      </c>
      <c r="B4156">
        <v>4</v>
      </c>
      <c r="C4156">
        <v>1</v>
      </c>
      <c r="D4156">
        <v>0.99</v>
      </c>
      <c r="E4156">
        <v>2</v>
      </c>
      <c r="F4156">
        <v>2</v>
      </c>
      <c r="G4156">
        <v>2</v>
      </c>
      <c r="H4156" s="36">
        <v>2</v>
      </c>
    </row>
    <row r="4157" spans="1:8" x14ac:dyDescent="0.3">
      <c r="A4157" s="43">
        <v>2017</v>
      </c>
      <c r="B4157">
        <v>4</v>
      </c>
      <c r="C4157">
        <v>1</v>
      </c>
      <c r="D4157">
        <v>1</v>
      </c>
      <c r="E4157">
        <v>1</v>
      </c>
      <c r="F4157">
        <v>1</v>
      </c>
      <c r="G4157">
        <v>4</v>
      </c>
      <c r="H4157" s="36">
        <v>2</v>
      </c>
    </row>
    <row r="4158" spans="1:8" x14ac:dyDescent="0.3">
      <c r="A4158" s="43">
        <v>2021</v>
      </c>
      <c r="B4158">
        <v>4</v>
      </c>
      <c r="C4158">
        <v>1</v>
      </c>
      <c r="D4158">
        <v>0.85</v>
      </c>
      <c r="E4158">
        <v>2</v>
      </c>
      <c r="F4158">
        <v>2</v>
      </c>
      <c r="G4158">
        <v>6</v>
      </c>
      <c r="H4158" s="36">
        <v>2</v>
      </c>
    </row>
    <row r="4159" spans="1:8" x14ac:dyDescent="0.3">
      <c r="A4159" s="43">
        <v>2023</v>
      </c>
      <c r="B4159">
        <v>4</v>
      </c>
      <c r="C4159">
        <v>0.94</v>
      </c>
      <c r="D4159">
        <v>0.94</v>
      </c>
      <c r="E4159">
        <v>2</v>
      </c>
      <c r="F4159">
        <v>1</v>
      </c>
      <c r="G4159">
        <v>2</v>
      </c>
      <c r="H4159" s="36">
        <v>2</v>
      </c>
    </row>
    <row r="4160" spans="1:8" x14ac:dyDescent="0.3">
      <c r="A4160" s="43">
        <v>2016</v>
      </c>
      <c r="B4160">
        <v>3</v>
      </c>
      <c r="C4160">
        <v>0.88</v>
      </c>
      <c r="D4160">
        <v>0.78</v>
      </c>
      <c r="E4160">
        <v>1</v>
      </c>
      <c r="F4160">
        <v>3</v>
      </c>
      <c r="G4160">
        <v>3</v>
      </c>
      <c r="H4160" s="36">
        <v>2</v>
      </c>
    </row>
    <row r="4161" spans="1:8" x14ac:dyDescent="0.3">
      <c r="A4161" s="43">
        <v>2014</v>
      </c>
      <c r="B4161">
        <v>4</v>
      </c>
      <c r="C4161">
        <v>1</v>
      </c>
      <c r="D4161">
        <v>1</v>
      </c>
      <c r="E4161">
        <v>2</v>
      </c>
      <c r="F4161">
        <v>1</v>
      </c>
      <c r="G4161">
        <v>2</v>
      </c>
      <c r="H4161" s="36">
        <v>2</v>
      </c>
    </row>
    <row r="4162" spans="1:8" x14ac:dyDescent="0.3">
      <c r="A4162" s="43">
        <v>2014</v>
      </c>
      <c r="B4162">
        <v>0</v>
      </c>
      <c r="D4162">
        <v>0.33</v>
      </c>
      <c r="E4162">
        <v>1</v>
      </c>
      <c r="F4162">
        <v>1</v>
      </c>
      <c r="G4162">
        <v>1</v>
      </c>
      <c r="H4162" s="36">
        <v>2</v>
      </c>
    </row>
    <row r="4163" spans="1:8" x14ac:dyDescent="0.3">
      <c r="A4163" s="43">
        <v>2023</v>
      </c>
      <c r="B4163">
        <v>3</v>
      </c>
      <c r="C4163">
        <v>1</v>
      </c>
      <c r="D4163">
        <v>1</v>
      </c>
      <c r="E4163">
        <v>2</v>
      </c>
      <c r="F4163">
        <v>1</v>
      </c>
      <c r="G4163">
        <v>1</v>
      </c>
      <c r="H4163" s="36">
        <v>2</v>
      </c>
    </row>
    <row r="4164" spans="1:8" x14ac:dyDescent="0.3">
      <c r="A4164" s="43">
        <v>2019</v>
      </c>
      <c r="B4164">
        <v>4</v>
      </c>
      <c r="C4164">
        <v>1</v>
      </c>
      <c r="D4164">
        <v>1</v>
      </c>
      <c r="E4164">
        <v>1</v>
      </c>
      <c r="F4164">
        <v>1</v>
      </c>
      <c r="G4164">
        <v>2</v>
      </c>
      <c r="H4164" s="36">
        <v>2</v>
      </c>
    </row>
    <row r="4165" spans="1:8" x14ac:dyDescent="0.3">
      <c r="A4165" s="43">
        <v>2020</v>
      </c>
      <c r="B4165">
        <v>1</v>
      </c>
      <c r="C4165">
        <v>0.8</v>
      </c>
      <c r="D4165">
        <v>0.65</v>
      </c>
      <c r="E4165">
        <v>2</v>
      </c>
      <c r="F4165">
        <v>3</v>
      </c>
      <c r="G4165">
        <v>4</v>
      </c>
      <c r="H4165" s="36">
        <v>2</v>
      </c>
    </row>
    <row r="4166" spans="1:8" x14ac:dyDescent="0.3">
      <c r="A4166" s="43">
        <v>2015</v>
      </c>
      <c r="B4166">
        <v>0</v>
      </c>
      <c r="D4166">
        <v>1</v>
      </c>
      <c r="E4166">
        <v>1</v>
      </c>
      <c r="F4166">
        <v>1</v>
      </c>
      <c r="G4166">
        <v>3</v>
      </c>
      <c r="H4166" s="36">
        <v>2</v>
      </c>
    </row>
    <row r="4167" spans="1:8" x14ac:dyDescent="0.3">
      <c r="A4167" s="43">
        <v>2019</v>
      </c>
      <c r="B4167">
        <v>4</v>
      </c>
      <c r="C4167">
        <v>1</v>
      </c>
      <c r="D4167">
        <v>0.3</v>
      </c>
      <c r="E4167">
        <v>1</v>
      </c>
      <c r="F4167">
        <v>1</v>
      </c>
      <c r="G4167">
        <v>1</v>
      </c>
      <c r="H4167" s="36">
        <v>2</v>
      </c>
    </row>
    <row r="4168" spans="1:8" x14ac:dyDescent="0.3">
      <c r="A4168" s="43">
        <v>2013</v>
      </c>
      <c r="B4168">
        <v>2</v>
      </c>
      <c r="C4168">
        <v>0</v>
      </c>
      <c r="D4168">
        <v>0</v>
      </c>
      <c r="E4168">
        <v>1</v>
      </c>
      <c r="F4168">
        <v>2</v>
      </c>
      <c r="G4168">
        <v>2</v>
      </c>
      <c r="H4168" s="36">
        <v>2</v>
      </c>
    </row>
    <row r="4169" spans="1:8" x14ac:dyDescent="0.3">
      <c r="A4169" s="43">
        <v>2019</v>
      </c>
      <c r="B4169">
        <v>4</v>
      </c>
      <c r="C4169">
        <v>1</v>
      </c>
      <c r="D4169">
        <v>1</v>
      </c>
      <c r="E4169">
        <v>1</v>
      </c>
      <c r="F4169">
        <v>1</v>
      </c>
      <c r="G4169">
        <v>1</v>
      </c>
      <c r="H4169" s="36">
        <v>2</v>
      </c>
    </row>
    <row r="4170" spans="1:8" x14ac:dyDescent="0.3">
      <c r="A4170" s="43">
        <v>2022</v>
      </c>
      <c r="B4170">
        <v>2</v>
      </c>
      <c r="C4170">
        <v>0</v>
      </c>
      <c r="D4170">
        <v>0.56000000000000005</v>
      </c>
      <c r="E4170">
        <v>1</v>
      </c>
      <c r="F4170">
        <v>1</v>
      </c>
      <c r="G4170">
        <v>2</v>
      </c>
      <c r="H4170" s="36">
        <v>2</v>
      </c>
    </row>
    <row r="4171" spans="1:8" x14ac:dyDescent="0.3">
      <c r="A4171" s="43">
        <v>2018</v>
      </c>
      <c r="B4171">
        <v>4</v>
      </c>
      <c r="C4171">
        <v>1</v>
      </c>
      <c r="D4171">
        <v>1</v>
      </c>
      <c r="E4171">
        <v>1</v>
      </c>
      <c r="F4171">
        <v>1</v>
      </c>
      <c r="G4171">
        <v>3</v>
      </c>
      <c r="H4171" s="36">
        <v>2</v>
      </c>
    </row>
    <row r="4172" spans="1:8" x14ac:dyDescent="0.3">
      <c r="A4172" s="43">
        <v>2018</v>
      </c>
      <c r="B4172">
        <v>4</v>
      </c>
      <c r="C4172">
        <v>1</v>
      </c>
      <c r="D4172">
        <v>0.99</v>
      </c>
      <c r="E4172">
        <v>2</v>
      </c>
      <c r="F4172">
        <v>13</v>
      </c>
      <c r="G4172">
        <v>14</v>
      </c>
      <c r="H4172" s="36">
        <v>2</v>
      </c>
    </row>
    <row r="4173" spans="1:8" x14ac:dyDescent="0.3">
      <c r="A4173" s="43">
        <v>2014</v>
      </c>
      <c r="B4173">
        <v>3</v>
      </c>
      <c r="C4173">
        <v>0.9</v>
      </c>
      <c r="D4173">
        <v>0.72</v>
      </c>
      <c r="E4173">
        <v>1</v>
      </c>
      <c r="F4173">
        <v>1</v>
      </c>
      <c r="G4173">
        <v>1</v>
      </c>
      <c r="H4173" s="36">
        <v>2</v>
      </c>
    </row>
    <row r="4174" spans="1:8" x14ac:dyDescent="0.3">
      <c r="A4174" s="43">
        <v>2016</v>
      </c>
      <c r="B4174">
        <v>2</v>
      </c>
      <c r="C4174">
        <v>0</v>
      </c>
      <c r="D4174">
        <v>0</v>
      </c>
      <c r="E4174">
        <v>1</v>
      </c>
      <c r="F4174">
        <v>1</v>
      </c>
      <c r="G4174">
        <v>1</v>
      </c>
      <c r="H4174" s="36">
        <v>2</v>
      </c>
    </row>
    <row r="4175" spans="1:8" x14ac:dyDescent="0.3">
      <c r="A4175" s="43">
        <v>2014</v>
      </c>
      <c r="B4175">
        <v>4</v>
      </c>
      <c r="C4175">
        <v>1</v>
      </c>
      <c r="D4175">
        <v>1</v>
      </c>
      <c r="E4175">
        <v>1</v>
      </c>
      <c r="F4175">
        <v>3</v>
      </c>
      <c r="G4175">
        <v>3</v>
      </c>
      <c r="H4175" s="36">
        <v>2</v>
      </c>
    </row>
    <row r="4176" spans="1:8" x14ac:dyDescent="0.3">
      <c r="A4176" s="43">
        <v>2016</v>
      </c>
      <c r="B4176">
        <v>3</v>
      </c>
      <c r="C4176">
        <v>1</v>
      </c>
      <c r="D4176">
        <v>0.67</v>
      </c>
      <c r="E4176">
        <v>1</v>
      </c>
      <c r="F4176">
        <v>1</v>
      </c>
      <c r="G4176">
        <v>1</v>
      </c>
      <c r="H4176" s="36">
        <v>2</v>
      </c>
    </row>
    <row r="4177" spans="1:8" x14ac:dyDescent="0.3">
      <c r="A4177" s="43">
        <v>2023</v>
      </c>
      <c r="B4177">
        <v>4</v>
      </c>
      <c r="C4177">
        <v>1</v>
      </c>
      <c r="D4177">
        <v>1</v>
      </c>
      <c r="E4177">
        <v>2</v>
      </c>
      <c r="F4177">
        <v>8</v>
      </c>
      <c r="G4177">
        <v>18</v>
      </c>
      <c r="H4177" s="36">
        <v>2</v>
      </c>
    </row>
    <row r="4178" spans="1:8" x14ac:dyDescent="0.3">
      <c r="A4178" s="43">
        <v>2019</v>
      </c>
      <c r="B4178">
        <v>0</v>
      </c>
      <c r="D4178">
        <v>0</v>
      </c>
      <c r="E4178">
        <v>1</v>
      </c>
      <c r="F4178">
        <v>1</v>
      </c>
      <c r="G4178">
        <v>1</v>
      </c>
      <c r="H4178" s="36">
        <v>2</v>
      </c>
    </row>
    <row r="4179" spans="1:8" x14ac:dyDescent="0.3">
      <c r="A4179" s="43">
        <v>2023</v>
      </c>
      <c r="B4179">
        <v>0</v>
      </c>
      <c r="D4179">
        <v>1</v>
      </c>
      <c r="E4179">
        <v>1</v>
      </c>
      <c r="F4179">
        <v>2</v>
      </c>
      <c r="G4179">
        <v>3</v>
      </c>
      <c r="H4179" s="36">
        <v>2</v>
      </c>
    </row>
    <row r="4180" spans="1:8" x14ac:dyDescent="0.3">
      <c r="A4180" s="43">
        <v>2015</v>
      </c>
      <c r="B4180">
        <v>4</v>
      </c>
      <c r="C4180">
        <v>1</v>
      </c>
      <c r="D4180">
        <v>0.96</v>
      </c>
      <c r="E4180">
        <v>0</v>
      </c>
      <c r="F4180">
        <v>3</v>
      </c>
      <c r="G4180">
        <v>4</v>
      </c>
      <c r="H4180" s="36">
        <v>2</v>
      </c>
    </row>
    <row r="4181" spans="1:8" x14ac:dyDescent="0.3">
      <c r="A4181" s="43">
        <v>2023</v>
      </c>
      <c r="B4181">
        <v>4</v>
      </c>
      <c r="C4181">
        <v>1</v>
      </c>
      <c r="D4181">
        <v>0.99</v>
      </c>
      <c r="E4181">
        <v>1</v>
      </c>
      <c r="F4181">
        <v>1</v>
      </c>
      <c r="G4181">
        <v>1</v>
      </c>
      <c r="H4181" s="36">
        <v>2</v>
      </c>
    </row>
    <row r="4182" spans="1:8" x14ac:dyDescent="0.3">
      <c r="A4182" s="43">
        <v>2018</v>
      </c>
      <c r="B4182">
        <v>3</v>
      </c>
      <c r="C4182">
        <v>1</v>
      </c>
      <c r="D4182">
        <v>0.72</v>
      </c>
      <c r="E4182">
        <v>2</v>
      </c>
      <c r="F4182">
        <v>1</v>
      </c>
      <c r="G4182">
        <v>1</v>
      </c>
      <c r="H4182" s="36">
        <v>2</v>
      </c>
    </row>
    <row r="4183" spans="1:8" x14ac:dyDescent="0.3">
      <c r="A4183" s="43">
        <v>2019</v>
      </c>
      <c r="B4183">
        <v>4</v>
      </c>
      <c r="C4183">
        <v>1</v>
      </c>
      <c r="D4183">
        <v>1</v>
      </c>
      <c r="E4183">
        <v>2</v>
      </c>
      <c r="F4183">
        <v>1</v>
      </c>
      <c r="G4183">
        <v>1</v>
      </c>
      <c r="H4183" s="36">
        <v>2</v>
      </c>
    </row>
    <row r="4184" spans="1:8" x14ac:dyDescent="0.3">
      <c r="A4184" s="43">
        <v>2015</v>
      </c>
      <c r="B4184">
        <v>4</v>
      </c>
      <c r="C4184">
        <v>1</v>
      </c>
      <c r="D4184">
        <v>0.96</v>
      </c>
      <c r="E4184">
        <v>0</v>
      </c>
      <c r="F4184">
        <v>12</v>
      </c>
      <c r="G4184">
        <v>16</v>
      </c>
      <c r="H4184" s="36">
        <v>2</v>
      </c>
    </row>
    <row r="4185" spans="1:8" x14ac:dyDescent="0.3">
      <c r="A4185" s="43">
        <v>2023</v>
      </c>
      <c r="B4185">
        <v>4</v>
      </c>
      <c r="C4185">
        <v>1</v>
      </c>
      <c r="D4185">
        <v>0.96</v>
      </c>
      <c r="E4185">
        <v>0</v>
      </c>
      <c r="F4185">
        <v>18</v>
      </c>
      <c r="G4185">
        <v>18</v>
      </c>
      <c r="H4185" s="36">
        <v>2</v>
      </c>
    </row>
    <row r="4186" spans="1:8" x14ac:dyDescent="0.3">
      <c r="A4186" s="43">
        <v>2023</v>
      </c>
      <c r="B4186">
        <v>0</v>
      </c>
      <c r="D4186">
        <v>1</v>
      </c>
      <c r="E4186">
        <v>1</v>
      </c>
      <c r="F4186">
        <v>1</v>
      </c>
      <c r="G4186">
        <v>1</v>
      </c>
      <c r="H4186" s="36">
        <v>2</v>
      </c>
    </row>
    <row r="4187" spans="1:8" x14ac:dyDescent="0.3">
      <c r="A4187" s="43">
        <v>2023</v>
      </c>
      <c r="B4187">
        <v>4</v>
      </c>
      <c r="C4187">
        <v>1</v>
      </c>
      <c r="D4187">
        <v>1</v>
      </c>
      <c r="E4187">
        <v>1</v>
      </c>
      <c r="F4187">
        <v>29</v>
      </c>
      <c r="G4187">
        <v>30</v>
      </c>
      <c r="H4187" s="36">
        <v>2</v>
      </c>
    </row>
    <row r="4188" spans="1:8" x14ac:dyDescent="0.3">
      <c r="A4188" s="43">
        <v>2016</v>
      </c>
      <c r="B4188">
        <v>4</v>
      </c>
      <c r="C4188">
        <v>1</v>
      </c>
      <c r="D4188">
        <v>0.67</v>
      </c>
      <c r="E4188">
        <v>1</v>
      </c>
      <c r="F4188">
        <v>1</v>
      </c>
      <c r="G4188">
        <v>1</v>
      </c>
      <c r="H4188" s="36">
        <v>2</v>
      </c>
    </row>
    <row r="4189" spans="1:8" x14ac:dyDescent="0.3">
      <c r="A4189" s="43">
        <v>2020</v>
      </c>
      <c r="B4189">
        <v>4</v>
      </c>
      <c r="C4189">
        <v>1</v>
      </c>
      <c r="D4189">
        <v>1</v>
      </c>
      <c r="E4189">
        <v>1</v>
      </c>
      <c r="F4189">
        <v>1</v>
      </c>
      <c r="G4189">
        <v>1</v>
      </c>
      <c r="H4189" s="36">
        <v>2</v>
      </c>
    </row>
    <row r="4190" spans="1:8" x14ac:dyDescent="0.3">
      <c r="A4190" s="43">
        <v>2015</v>
      </c>
      <c r="B4190">
        <v>3</v>
      </c>
      <c r="C4190">
        <v>0.9</v>
      </c>
      <c r="D4190">
        <v>0.77</v>
      </c>
      <c r="E4190">
        <v>2</v>
      </c>
      <c r="F4190">
        <v>3</v>
      </c>
      <c r="G4190">
        <v>5</v>
      </c>
      <c r="H4190" s="36">
        <v>2</v>
      </c>
    </row>
    <row r="4191" spans="1:8" x14ac:dyDescent="0.3">
      <c r="A4191" s="43">
        <v>2015</v>
      </c>
      <c r="B4191">
        <v>4</v>
      </c>
      <c r="C4191">
        <v>1</v>
      </c>
      <c r="D4191">
        <v>0.96</v>
      </c>
      <c r="E4191">
        <v>2</v>
      </c>
      <c r="F4191">
        <v>2</v>
      </c>
      <c r="G4191">
        <v>2</v>
      </c>
      <c r="H4191" s="36">
        <v>2</v>
      </c>
    </row>
    <row r="4192" spans="1:8" x14ac:dyDescent="0.3">
      <c r="A4192" s="43">
        <v>2022</v>
      </c>
      <c r="B4192">
        <v>4</v>
      </c>
      <c r="C4192">
        <v>1</v>
      </c>
      <c r="D4192">
        <v>1</v>
      </c>
      <c r="E4192">
        <v>0</v>
      </c>
      <c r="F4192">
        <v>66</v>
      </c>
      <c r="G4192">
        <v>70</v>
      </c>
      <c r="H4192" s="36">
        <v>2</v>
      </c>
    </row>
    <row r="4193" spans="1:8" x14ac:dyDescent="0.3">
      <c r="A4193" s="43">
        <v>2013</v>
      </c>
      <c r="B4193">
        <v>4</v>
      </c>
      <c r="C4193">
        <v>1</v>
      </c>
      <c r="D4193">
        <v>0.99</v>
      </c>
      <c r="E4193">
        <v>2</v>
      </c>
      <c r="F4193">
        <v>1</v>
      </c>
      <c r="G4193">
        <v>2</v>
      </c>
      <c r="H4193" s="36">
        <v>2</v>
      </c>
    </row>
    <row r="4194" spans="1:8" x14ac:dyDescent="0.3">
      <c r="A4194" s="43">
        <v>2014</v>
      </c>
      <c r="B4194">
        <v>4</v>
      </c>
      <c r="C4194">
        <v>1</v>
      </c>
      <c r="D4194">
        <v>0.82</v>
      </c>
      <c r="E4194">
        <v>1</v>
      </c>
      <c r="F4194">
        <v>1</v>
      </c>
      <c r="G4194">
        <v>2</v>
      </c>
      <c r="H4194" s="36">
        <v>2</v>
      </c>
    </row>
    <row r="4195" spans="1:8" x14ac:dyDescent="0.3">
      <c r="A4195" s="43">
        <v>2015</v>
      </c>
      <c r="B4195">
        <v>4</v>
      </c>
      <c r="C4195">
        <v>1</v>
      </c>
      <c r="D4195">
        <v>0.95</v>
      </c>
      <c r="E4195">
        <v>2</v>
      </c>
      <c r="F4195">
        <v>1</v>
      </c>
      <c r="G4195">
        <v>1</v>
      </c>
      <c r="H4195" s="36">
        <v>2</v>
      </c>
    </row>
    <row r="4196" spans="1:8" x14ac:dyDescent="0.3">
      <c r="A4196" s="43">
        <v>2015</v>
      </c>
      <c r="B4196">
        <v>0</v>
      </c>
      <c r="E4196">
        <v>1</v>
      </c>
      <c r="F4196">
        <v>1</v>
      </c>
      <c r="G4196">
        <v>1</v>
      </c>
      <c r="H4196" s="36">
        <v>2</v>
      </c>
    </row>
    <row r="4197" spans="1:8" x14ac:dyDescent="0.3">
      <c r="A4197" s="43">
        <v>2018</v>
      </c>
      <c r="B4197">
        <v>1</v>
      </c>
      <c r="C4197">
        <v>1</v>
      </c>
      <c r="D4197">
        <v>0.95</v>
      </c>
      <c r="E4197">
        <v>1</v>
      </c>
      <c r="F4197">
        <v>3</v>
      </c>
      <c r="G4197">
        <v>3</v>
      </c>
      <c r="H4197" s="36">
        <v>2</v>
      </c>
    </row>
    <row r="4198" spans="1:8" x14ac:dyDescent="0.3">
      <c r="A4198" s="43">
        <v>2019</v>
      </c>
      <c r="B4198">
        <v>4</v>
      </c>
      <c r="C4198">
        <v>1</v>
      </c>
      <c r="D4198">
        <v>1</v>
      </c>
      <c r="E4198">
        <v>1</v>
      </c>
      <c r="F4198">
        <v>1</v>
      </c>
      <c r="G4198">
        <v>3</v>
      </c>
      <c r="H4198" s="36">
        <v>2</v>
      </c>
    </row>
    <row r="4199" spans="1:8" x14ac:dyDescent="0.3">
      <c r="A4199" s="43">
        <v>2023</v>
      </c>
      <c r="B4199">
        <v>4</v>
      </c>
      <c r="C4199">
        <v>1</v>
      </c>
      <c r="D4199">
        <v>0.98</v>
      </c>
      <c r="E4199">
        <v>2</v>
      </c>
      <c r="F4199">
        <v>1</v>
      </c>
      <c r="G4199">
        <v>1</v>
      </c>
      <c r="H4199" s="36">
        <v>2</v>
      </c>
    </row>
    <row r="4200" spans="1:8" x14ac:dyDescent="0.3">
      <c r="A4200" s="43">
        <v>2018</v>
      </c>
      <c r="B4200">
        <v>4</v>
      </c>
      <c r="C4200">
        <v>0.98</v>
      </c>
      <c r="D4200">
        <v>0.82</v>
      </c>
      <c r="E4200">
        <v>1</v>
      </c>
      <c r="F4200">
        <v>3</v>
      </c>
      <c r="G4200">
        <v>3</v>
      </c>
      <c r="H4200" s="36">
        <v>2</v>
      </c>
    </row>
    <row r="4201" spans="1:8" x14ac:dyDescent="0.3">
      <c r="A4201" s="43">
        <v>2023</v>
      </c>
      <c r="B4201">
        <v>4</v>
      </c>
      <c r="C4201">
        <v>1</v>
      </c>
      <c r="D4201">
        <v>0.97</v>
      </c>
      <c r="E4201">
        <v>2</v>
      </c>
      <c r="F4201">
        <v>5</v>
      </c>
      <c r="G4201">
        <v>5</v>
      </c>
      <c r="H4201" s="36">
        <v>2</v>
      </c>
    </row>
    <row r="4202" spans="1:8" x14ac:dyDescent="0.3">
      <c r="A4202" s="43">
        <v>2022</v>
      </c>
      <c r="B4202">
        <v>4</v>
      </c>
      <c r="C4202">
        <v>1</v>
      </c>
      <c r="D4202">
        <v>1</v>
      </c>
      <c r="E4202">
        <v>1</v>
      </c>
      <c r="F4202">
        <v>1</v>
      </c>
      <c r="G4202">
        <v>1</v>
      </c>
      <c r="H4202" s="36">
        <v>2</v>
      </c>
    </row>
    <row r="4203" spans="1:8" x14ac:dyDescent="0.3">
      <c r="A4203" s="43">
        <v>2023</v>
      </c>
      <c r="B4203">
        <v>4</v>
      </c>
      <c r="C4203">
        <v>1</v>
      </c>
      <c r="D4203">
        <v>1</v>
      </c>
      <c r="E4203">
        <v>1</v>
      </c>
      <c r="F4203">
        <v>1</v>
      </c>
      <c r="G4203">
        <v>2</v>
      </c>
      <c r="H4203" s="36">
        <v>2</v>
      </c>
    </row>
    <row r="4204" spans="1:8" x14ac:dyDescent="0.3">
      <c r="A4204" s="43">
        <v>2016</v>
      </c>
      <c r="B4204">
        <v>4</v>
      </c>
      <c r="C4204">
        <v>1</v>
      </c>
      <c r="D4204">
        <v>0.95</v>
      </c>
      <c r="E4204">
        <v>2</v>
      </c>
      <c r="F4204">
        <v>2</v>
      </c>
      <c r="G4204">
        <v>2</v>
      </c>
      <c r="H4204" s="36">
        <v>2</v>
      </c>
    </row>
    <row r="4205" spans="1:8" x14ac:dyDescent="0.3">
      <c r="A4205" s="43">
        <v>2013</v>
      </c>
      <c r="B4205">
        <v>4</v>
      </c>
      <c r="C4205">
        <v>1</v>
      </c>
      <c r="D4205">
        <v>0.99</v>
      </c>
      <c r="E4205">
        <v>2</v>
      </c>
      <c r="F4205">
        <v>1</v>
      </c>
      <c r="G4205">
        <v>1</v>
      </c>
      <c r="H4205" s="36">
        <v>2</v>
      </c>
    </row>
    <row r="4206" spans="1:8" x14ac:dyDescent="0.3">
      <c r="A4206" s="43">
        <v>2022</v>
      </c>
      <c r="B4206">
        <v>4</v>
      </c>
      <c r="C4206">
        <v>1</v>
      </c>
      <c r="D4206">
        <v>1</v>
      </c>
      <c r="E4206">
        <v>2</v>
      </c>
      <c r="F4206">
        <v>3</v>
      </c>
      <c r="G4206">
        <v>3</v>
      </c>
      <c r="H4206" s="36">
        <v>2</v>
      </c>
    </row>
    <row r="4207" spans="1:8" x14ac:dyDescent="0.3">
      <c r="A4207" s="43">
        <v>2023</v>
      </c>
      <c r="B4207">
        <v>4</v>
      </c>
      <c r="C4207">
        <v>1</v>
      </c>
      <c r="D4207">
        <v>0.93</v>
      </c>
      <c r="E4207">
        <v>2</v>
      </c>
      <c r="F4207">
        <v>1</v>
      </c>
      <c r="G4207">
        <v>1</v>
      </c>
      <c r="H4207" s="36">
        <v>2</v>
      </c>
    </row>
    <row r="4208" spans="1:8" x14ac:dyDescent="0.3">
      <c r="A4208" s="43">
        <v>2023</v>
      </c>
      <c r="B4208">
        <v>4</v>
      </c>
      <c r="C4208">
        <v>1</v>
      </c>
      <c r="D4208">
        <v>1</v>
      </c>
      <c r="E4208">
        <v>1</v>
      </c>
      <c r="F4208">
        <v>4</v>
      </c>
      <c r="G4208">
        <v>4</v>
      </c>
      <c r="H4208" s="36">
        <v>2</v>
      </c>
    </row>
    <row r="4209" spans="1:8" x14ac:dyDescent="0.3">
      <c r="A4209" s="43">
        <v>2019</v>
      </c>
      <c r="B4209">
        <v>3</v>
      </c>
      <c r="C4209">
        <v>1</v>
      </c>
      <c r="D4209">
        <v>0.68</v>
      </c>
      <c r="E4209">
        <v>1</v>
      </c>
      <c r="F4209">
        <v>1</v>
      </c>
      <c r="G4209">
        <v>1</v>
      </c>
      <c r="H4209" s="36">
        <v>2</v>
      </c>
    </row>
    <row r="4210" spans="1:8" x14ac:dyDescent="0.3">
      <c r="A4210" s="43">
        <v>2022</v>
      </c>
      <c r="B4210">
        <v>4</v>
      </c>
      <c r="C4210">
        <v>0.67</v>
      </c>
      <c r="D4210">
        <v>0.87</v>
      </c>
      <c r="E4210">
        <v>1</v>
      </c>
      <c r="F4210">
        <v>5</v>
      </c>
      <c r="G4210">
        <v>5</v>
      </c>
      <c r="H4210" s="36">
        <v>2</v>
      </c>
    </row>
    <row r="4211" spans="1:8" x14ac:dyDescent="0.3">
      <c r="A4211" s="43">
        <v>2023</v>
      </c>
      <c r="B4211">
        <v>4</v>
      </c>
      <c r="C4211">
        <v>1</v>
      </c>
      <c r="D4211">
        <v>1</v>
      </c>
      <c r="E4211">
        <v>2</v>
      </c>
      <c r="F4211">
        <v>1</v>
      </c>
      <c r="G4211">
        <v>1</v>
      </c>
      <c r="H4211" s="36">
        <v>2</v>
      </c>
    </row>
    <row r="4212" spans="1:8" x14ac:dyDescent="0.3">
      <c r="A4212" s="43">
        <v>2015</v>
      </c>
      <c r="B4212">
        <v>3</v>
      </c>
      <c r="C4212">
        <v>1</v>
      </c>
      <c r="D4212">
        <v>0.61</v>
      </c>
      <c r="E4212">
        <v>2</v>
      </c>
      <c r="F4212">
        <v>1</v>
      </c>
      <c r="G4212">
        <v>3</v>
      </c>
      <c r="H4212" s="36">
        <v>2</v>
      </c>
    </row>
    <row r="4213" spans="1:8" x14ac:dyDescent="0.3">
      <c r="A4213" s="43">
        <v>2022</v>
      </c>
      <c r="B4213">
        <v>4</v>
      </c>
      <c r="C4213">
        <v>1</v>
      </c>
      <c r="D4213">
        <v>1</v>
      </c>
      <c r="E4213">
        <v>1</v>
      </c>
      <c r="F4213">
        <v>1</v>
      </c>
      <c r="G4213">
        <v>3</v>
      </c>
      <c r="H4213" s="36">
        <v>2</v>
      </c>
    </row>
    <row r="4214" spans="1:8" x14ac:dyDescent="0.3">
      <c r="A4214" s="43">
        <v>2022</v>
      </c>
      <c r="B4214">
        <v>1</v>
      </c>
      <c r="C4214">
        <v>0.5</v>
      </c>
      <c r="D4214">
        <v>0.43</v>
      </c>
      <c r="E4214">
        <v>1</v>
      </c>
      <c r="F4214">
        <v>13</v>
      </c>
      <c r="G4214">
        <v>15</v>
      </c>
      <c r="H4214" s="36">
        <v>2</v>
      </c>
    </row>
    <row r="4215" spans="1:8" x14ac:dyDescent="0.3">
      <c r="A4215" s="43">
        <v>2019</v>
      </c>
      <c r="B4215">
        <v>2</v>
      </c>
      <c r="C4215">
        <v>0</v>
      </c>
      <c r="D4215">
        <v>7.0000000000000007E-2</v>
      </c>
      <c r="E4215">
        <v>1</v>
      </c>
      <c r="F4215">
        <v>2</v>
      </c>
      <c r="G4215">
        <v>5</v>
      </c>
      <c r="H4215" s="36">
        <v>2</v>
      </c>
    </row>
    <row r="4216" spans="1:8" x14ac:dyDescent="0.3">
      <c r="A4216" s="43">
        <v>2018</v>
      </c>
      <c r="B4216">
        <v>4</v>
      </c>
      <c r="C4216">
        <v>0.98</v>
      </c>
      <c r="D4216">
        <v>0.99</v>
      </c>
      <c r="E4216">
        <v>1</v>
      </c>
      <c r="F4216">
        <v>3</v>
      </c>
      <c r="G4216">
        <v>9</v>
      </c>
      <c r="H4216" s="36">
        <v>2</v>
      </c>
    </row>
    <row r="4217" spans="1:8" x14ac:dyDescent="0.3">
      <c r="A4217" s="43">
        <v>2023</v>
      </c>
      <c r="B4217">
        <v>4</v>
      </c>
      <c r="C4217">
        <v>1</v>
      </c>
      <c r="D4217">
        <v>1</v>
      </c>
      <c r="E4217">
        <v>1</v>
      </c>
      <c r="F4217">
        <v>2</v>
      </c>
      <c r="G4217">
        <v>4</v>
      </c>
      <c r="H4217" s="36">
        <v>2</v>
      </c>
    </row>
    <row r="4218" spans="1:8" x14ac:dyDescent="0.3">
      <c r="A4218" s="43">
        <v>2016</v>
      </c>
      <c r="B4218">
        <v>3</v>
      </c>
      <c r="C4218">
        <v>0.97</v>
      </c>
      <c r="D4218">
        <v>0.99</v>
      </c>
      <c r="E4218">
        <v>2</v>
      </c>
      <c r="F4218">
        <v>4</v>
      </c>
      <c r="G4218">
        <v>5</v>
      </c>
      <c r="H4218" s="36">
        <v>2</v>
      </c>
    </row>
    <row r="4219" spans="1:8" x14ac:dyDescent="0.3">
      <c r="A4219" s="43">
        <v>2023</v>
      </c>
      <c r="B4219">
        <v>4</v>
      </c>
      <c r="C4219">
        <v>0.96</v>
      </c>
      <c r="D4219">
        <v>0.99</v>
      </c>
      <c r="E4219">
        <v>1</v>
      </c>
      <c r="F4219">
        <v>3</v>
      </c>
      <c r="G4219">
        <v>3</v>
      </c>
      <c r="H4219" s="36">
        <v>2</v>
      </c>
    </row>
    <row r="4220" spans="1:8" x14ac:dyDescent="0.3">
      <c r="A4220" s="43">
        <v>2023</v>
      </c>
      <c r="B4220">
        <v>4</v>
      </c>
      <c r="C4220">
        <v>1</v>
      </c>
      <c r="D4220">
        <v>1</v>
      </c>
      <c r="E4220">
        <v>2</v>
      </c>
      <c r="F4220">
        <v>1</v>
      </c>
      <c r="G4220">
        <v>1</v>
      </c>
      <c r="H4220" s="36">
        <v>2</v>
      </c>
    </row>
    <row r="4221" spans="1:8" x14ac:dyDescent="0.3">
      <c r="A4221" s="43">
        <v>2023</v>
      </c>
      <c r="B4221">
        <v>4</v>
      </c>
      <c r="C4221">
        <v>0.9</v>
      </c>
      <c r="D4221">
        <v>1</v>
      </c>
      <c r="E4221">
        <v>2</v>
      </c>
      <c r="F4221">
        <v>2</v>
      </c>
      <c r="G4221">
        <v>2</v>
      </c>
      <c r="H4221" s="36">
        <v>2</v>
      </c>
    </row>
    <row r="4222" spans="1:8" x14ac:dyDescent="0.3">
      <c r="A4222" s="43">
        <v>2014</v>
      </c>
      <c r="B4222">
        <v>4</v>
      </c>
      <c r="C4222">
        <v>1</v>
      </c>
      <c r="D4222">
        <v>0.97</v>
      </c>
      <c r="E4222">
        <v>1</v>
      </c>
      <c r="F4222">
        <v>1</v>
      </c>
      <c r="G4222">
        <v>1</v>
      </c>
      <c r="H4222" s="36">
        <v>2</v>
      </c>
    </row>
    <row r="4223" spans="1:8" x14ac:dyDescent="0.3">
      <c r="A4223" s="43">
        <v>2019</v>
      </c>
      <c r="B4223">
        <v>0</v>
      </c>
      <c r="D4223">
        <v>0</v>
      </c>
      <c r="E4223">
        <v>1</v>
      </c>
      <c r="F4223">
        <v>1</v>
      </c>
      <c r="G4223">
        <v>1</v>
      </c>
      <c r="H4223" s="36">
        <v>2</v>
      </c>
    </row>
    <row r="4224" spans="1:8" x14ac:dyDescent="0.3">
      <c r="A4224" s="43">
        <v>2022</v>
      </c>
      <c r="B4224">
        <v>4</v>
      </c>
      <c r="C4224">
        <v>1</v>
      </c>
      <c r="D4224">
        <v>0.97</v>
      </c>
      <c r="E4224">
        <v>2</v>
      </c>
      <c r="F4224">
        <v>1</v>
      </c>
      <c r="G4224">
        <v>1</v>
      </c>
      <c r="H4224" s="36">
        <v>2</v>
      </c>
    </row>
    <row r="4225" spans="1:8" x14ac:dyDescent="0.3">
      <c r="A4225" s="43">
        <v>2023</v>
      </c>
      <c r="B4225">
        <v>4</v>
      </c>
      <c r="C4225">
        <v>1</v>
      </c>
      <c r="D4225">
        <v>0.99</v>
      </c>
      <c r="E4225">
        <v>2</v>
      </c>
      <c r="F4225">
        <v>2</v>
      </c>
      <c r="G4225">
        <v>2</v>
      </c>
      <c r="H4225" s="36">
        <v>2</v>
      </c>
    </row>
    <row r="4226" spans="1:8" x14ac:dyDescent="0.3">
      <c r="A4226" s="43">
        <v>2023</v>
      </c>
      <c r="B4226">
        <v>4</v>
      </c>
      <c r="C4226">
        <v>1</v>
      </c>
      <c r="D4226">
        <v>0.5</v>
      </c>
      <c r="E4226">
        <v>1</v>
      </c>
      <c r="F4226">
        <v>4</v>
      </c>
      <c r="G4226">
        <v>6</v>
      </c>
      <c r="H4226" s="36">
        <v>2</v>
      </c>
    </row>
    <row r="4227" spans="1:8" x14ac:dyDescent="0.3">
      <c r="A4227" s="43">
        <v>2014</v>
      </c>
      <c r="B4227">
        <v>4</v>
      </c>
      <c r="C4227">
        <v>1</v>
      </c>
      <c r="D4227">
        <v>0.99</v>
      </c>
      <c r="E4227">
        <v>2</v>
      </c>
      <c r="F4227">
        <v>8</v>
      </c>
      <c r="G4227">
        <v>9</v>
      </c>
      <c r="H4227" s="36">
        <v>2</v>
      </c>
    </row>
    <row r="4228" spans="1:8" x14ac:dyDescent="0.3">
      <c r="A4228" s="43">
        <v>2015</v>
      </c>
      <c r="B4228">
        <v>4</v>
      </c>
      <c r="C4228">
        <v>1</v>
      </c>
      <c r="D4228">
        <v>0.99</v>
      </c>
      <c r="E4228">
        <v>1</v>
      </c>
      <c r="F4228">
        <v>1</v>
      </c>
      <c r="G4228">
        <v>1</v>
      </c>
      <c r="H4228" s="36">
        <v>2</v>
      </c>
    </row>
    <row r="4229" spans="1:8" x14ac:dyDescent="0.3">
      <c r="A4229" s="43">
        <v>2017</v>
      </c>
      <c r="B4229">
        <v>0</v>
      </c>
      <c r="D4229">
        <v>0</v>
      </c>
      <c r="E4229">
        <v>1</v>
      </c>
      <c r="F4229">
        <v>1</v>
      </c>
      <c r="G4229">
        <v>3</v>
      </c>
      <c r="H4229" s="36">
        <v>2</v>
      </c>
    </row>
    <row r="4230" spans="1:8" x14ac:dyDescent="0.3">
      <c r="A4230" s="43">
        <v>2021</v>
      </c>
      <c r="B4230">
        <v>4</v>
      </c>
      <c r="C4230">
        <v>1</v>
      </c>
      <c r="D4230">
        <v>0.96</v>
      </c>
      <c r="E4230">
        <v>2</v>
      </c>
      <c r="F4230">
        <v>2</v>
      </c>
      <c r="G4230">
        <v>2</v>
      </c>
      <c r="H4230" s="36">
        <v>2</v>
      </c>
    </row>
    <row r="4231" spans="1:8" x14ac:dyDescent="0.3">
      <c r="A4231" s="43">
        <v>2022</v>
      </c>
      <c r="B4231">
        <v>4</v>
      </c>
      <c r="C4231">
        <v>1</v>
      </c>
      <c r="D4231">
        <v>0.9</v>
      </c>
      <c r="E4231">
        <v>1</v>
      </c>
      <c r="F4231">
        <v>2</v>
      </c>
      <c r="G4231">
        <v>2</v>
      </c>
      <c r="H4231" s="36">
        <v>2</v>
      </c>
    </row>
    <row r="4232" spans="1:8" x14ac:dyDescent="0.3">
      <c r="A4232" s="43">
        <v>2017</v>
      </c>
      <c r="B4232">
        <v>0</v>
      </c>
      <c r="E4232">
        <v>1</v>
      </c>
      <c r="F4232">
        <v>3</v>
      </c>
      <c r="G4232">
        <v>3</v>
      </c>
      <c r="H4232" s="36">
        <v>2</v>
      </c>
    </row>
    <row r="4233" spans="1:8" x14ac:dyDescent="0.3">
      <c r="A4233" s="43">
        <v>2014</v>
      </c>
      <c r="B4233">
        <v>4</v>
      </c>
      <c r="C4233">
        <v>1</v>
      </c>
      <c r="D4233">
        <v>0.92</v>
      </c>
      <c r="E4233">
        <v>2</v>
      </c>
      <c r="F4233">
        <v>1</v>
      </c>
      <c r="G4233">
        <v>3</v>
      </c>
      <c r="H4233" s="36">
        <v>2</v>
      </c>
    </row>
    <row r="4234" spans="1:8" x14ac:dyDescent="0.3">
      <c r="A4234" s="43">
        <v>2018</v>
      </c>
      <c r="B4234">
        <v>4</v>
      </c>
      <c r="C4234">
        <v>1</v>
      </c>
      <c r="D4234">
        <v>0.71</v>
      </c>
      <c r="E4234">
        <v>2</v>
      </c>
      <c r="F4234">
        <v>2</v>
      </c>
      <c r="G4234">
        <v>2</v>
      </c>
      <c r="H4234" s="36">
        <v>2</v>
      </c>
    </row>
    <row r="4235" spans="1:8" x14ac:dyDescent="0.3">
      <c r="A4235" s="43">
        <v>2023</v>
      </c>
      <c r="B4235">
        <v>0</v>
      </c>
      <c r="D4235">
        <v>0.4</v>
      </c>
      <c r="E4235">
        <v>1</v>
      </c>
      <c r="F4235">
        <v>1</v>
      </c>
      <c r="G4235">
        <v>1</v>
      </c>
      <c r="H4235" s="36">
        <v>2</v>
      </c>
    </row>
    <row r="4236" spans="1:8" x14ac:dyDescent="0.3">
      <c r="A4236" s="43">
        <v>2023</v>
      </c>
      <c r="B4236">
        <v>0</v>
      </c>
      <c r="E4236">
        <v>1</v>
      </c>
      <c r="F4236">
        <v>1</v>
      </c>
      <c r="G4236">
        <v>2</v>
      </c>
      <c r="H4236" s="36">
        <v>2</v>
      </c>
    </row>
    <row r="4237" spans="1:8" x14ac:dyDescent="0.3">
      <c r="A4237" s="43">
        <v>2023</v>
      </c>
      <c r="B4237">
        <v>4</v>
      </c>
      <c r="C4237">
        <v>1</v>
      </c>
      <c r="D4237">
        <v>0.99</v>
      </c>
      <c r="E4237">
        <v>1</v>
      </c>
      <c r="F4237">
        <v>1</v>
      </c>
      <c r="G4237">
        <v>1</v>
      </c>
      <c r="H4237" s="36">
        <v>2</v>
      </c>
    </row>
    <row r="4238" spans="1:8" x14ac:dyDescent="0.3">
      <c r="A4238" s="43">
        <v>2023</v>
      </c>
      <c r="B4238">
        <v>3</v>
      </c>
      <c r="C4238">
        <v>1</v>
      </c>
      <c r="D4238">
        <v>0.79</v>
      </c>
      <c r="E4238">
        <v>2</v>
      </c>
      <c r="F4238">
        <v>3</v>
      </c>
      <c r="G4238">
        <v>3</v>
      </c>
      <c r="H4238" s="36">
        <v>2</v>
      </c>
    </row>
    <row r="4239" spans="1:8" x14ac:dyDescent="0.3">
      <c r="A4239" s="43">
        <v>2019</v>
      </c>
      <c r="B4239">
        <v>1</v>
      </c>
      <c r="C4239">
        <v>0.7</v>
      </c>
      <c r="D4239">
        <v>0.72</v>
      </c>
      <c r="E4239">
        <v>1</v>
      </c>
      <c r="F4239">
        <v>2</v>
      </c>
      <c r="G4239">
        <v>5</v>
      </c>
      <c r="H4239" s="36">
        <v>2</v>
      </c>
    </row>
    <row r="4240" spans="1:8" x14ac:dyDescent="0.3">
      <c r="A4240" s="43">
        <v>2013</v>
      </c>
      <c r="B4240">
        <v>4</v>
      </c>
      <c r="C4240">
        <v>1</v>
      </c>
      <c r="D4240">
        <v>0.97</v>
      </c>
      <c r="E4240">
        <v>2</v>
      </c>
      <c r="F4240">
        <v>2</v>
      </c>
      <c r="G4240">
        <v>2</v>
      </c>
      <c r="H4240" s="36">
        <v>2</v>
      </c>
    </row>
    <row r="4241" spans="1:8" x14ac:dyDescent="0.3">
      <c r="A4241" s="43">
        <v>2014</v>
      </c>
      <c r="B4241">
        <v>4</v>
      </c>
      <c r="C4241">
        <v>1</v>
      </c>
      <c r="D4241">
        <v>1</v>
      </c>
      <c r="E4241">
        <v>2</v>
      </c>
      <c r="F4241">
        <v>1</v>
      </c>
      <c r="G4241">
        <v>1</v>
      </c>
      <c r="H4241" s="36">
        <v>2</v>
      </c>
    </row>
    <row r="4242" spans="1:8" x14ac:dyDescent="0.3">
      <c r="A4242" s="43">
        <v>2023</v>
      </c>
      <c r="B4242">
        <v>4</v>
      </c>
      <c r="C4242">
        <v>1</v>
      </c>
      <c r="D4242">
        <v>1</v>
      </c>
      <c r="E4242">
        <v>1</v>
      </c>
      <c r="F4242">
        <v>1</v>
      </c>
      <c r="G4242">
        <v>2</v>
      </c>
      <c r="H4242" s="36">
        <v>2</v>
      </c>
    </row>
    <row r="4243" spans="1:8" x14ac:dyDescent="0.3">
      <c r="A4243" s="43">
        <v>2016</v>
      </c>
      <c r="B4243">
        <v>4</v>
      </c>
      <c r="C4243">
        <v>1</v>
      </c>
      <c r="D4243">
        <v>1</v>
      </c>
      <c r="E4243">
        <v>2</v>
      </c>
      <c r="F4243">
        <v>1</v>
      </c>
      <c r="G4243">
        <v>1</v>
      </c>
      <c r="H4243" s="36">
        <v>2</v>
      </c>
    </row>
    <row r="4244" spans="1:8" x14ac:dyDescent="0.3">
      <c r="A4244" s="43">
        <v>2018</v>
      </c>
      <c r="B4244">
        <v>4</v>
      </c>
      <c r="C4244">
        <v>1</v>
      </c>
      <c r="D4244">
        <v>0.97</v>
      </c>
      <c r="E4244">
        <v>1</v>
      </c>
      <c r="F4244">
        <v>1</v>
      </c>
      <c r="G4244">
        <v>3</v>
      </c>
      <c r="H4244" s="36">
        <v>2</v>
      </c>
    </row>
    <row r="4245" spans="1:8" x14ac:dyDescent="0.3">
      <c r="A4245" s="43">
        <v>2015</v>
      </c>
      <c r="B4245">
        <v>3</v>
      </c>
      <c r="C4245">
        <v>1</v>
      </c>
      <c r="D4245">
        <v>0.53</v>
      </c>
      <c r="E4245">
        <v>2</v>
      </c>
      <c r="F4245">
        <v>1</v>
      </c>
      <c r="G4245">
        <v>3</v>
      </c>
      <c r="H4245" s="36">
        <v>2</v>
      </c>
    </row>
    <row r="4246" spans="1:8" x14ac:dyDescent="0.3">
      <c r="A4246" s="43">
        <v>2018</v>
      </c>
      <c r="B4246">
        <v>4</v>
      </c>
      <c r="C4246">
        <v>1</v>
      </c>
      <c r="D4246">
        <v>0.87</v>
      </c>
      <c r="E4246">
        <v>1</v>
      </c>
      <c r="F4246">
        <v>2</v>
      </c>
      <c r="G4246">
        <v>4</v>
      </c>
      <c r="H4246" s="36">
        <v>2</v>
      </c>
    </row>
    <row r="4247" spans="1:8" x14ac:dyDescent="0.3">
      <c r="A4247" s="43">
        <v>2017</v>
      </c>
      <c r="B4247">
        <v>4</v>
      </c>
      <c r="C4247">
        <v>1</v>
      </c>
      <c r="D4247">
        <v>1</v>
      </c>
      <c r="E4247">
        <v>1</v>
      </c>
      <c r="F4247">
        <v>1</v>
      </c>
      <c r="G4247">
        <v>1</v>
      </c>
      <c r="H4247" s="36">
        <v>2</v>
      </c>
    </row>
    <row r="4248" spans="1:8" x14ac:dyDescent="0.3">
      <c r="A4248" s="43">
        <v>2017</v>
      </c>
      <c r="B4248">
        <v>3</v>
      </c>
      <c r="C4248">
        <v>1</v>
      </c>
      <c r="D4248">
        <v>0.64</v>
      </c>
      <c r="E4248">
        <v>2</v>
      </c>
      <c r="F4248">
        <v>12</v>
      </c>
      <c r="G4248">
        <v>13</v>
      </c>
      <c r="H4248" s="36">
        <v>2</v>
      </c>
    </row>
    <row r="4249" spans="1:8" x14ac:dyDescent="0.3">
      <c r="A4249" s="43">
        <v>2021</v>
      </c>
      <c r="B4249">
        <v>0</v>
      </c>
      <c r="D4249">
        <v>1</v>
      </c>
      <c r="E4249">
        <v>2</v>
      </c>
      <c r="F4249">
        <v>1</v>
      </c>
      <c r="G4249">
        <v>1</v>
      </c>
      <c r="H4249" s="36">
        <v>2</v>
      </c>
    </row>
    <row r="4250" spans="1:8" x14ac:dyDescent="0.3">
      <c r="A4250" s="43">
        <v>2019</v>
      </c>
      <c r="B4250">
        <v>4</v>
      </c>
      <c r="C4250">
        <v>1</v>
      </c>
      <c r="D4250">
        <v>1</v>
      </c>
      <c r="E4250">
        <v>1</v>
      </c>
      <c r="F4250">
        <v>4</v>
      </c>
      <c r="G4250">
        <v>4</v>
      </c>
      <c r="H4250" s="36">
        <v>2</v>
      </c>
    </row>
    <row r="4251" spans="1:8" x14ac:dyDescent="0.3">
      <c r="A4251" s="43">
        <v>2016</v>
      </c>
      <c r="B4251">
        <v>4</v>
      </c>
      <c r="C4251">
        <v>1</v>
      </c>
      <c r="D4251">
        <v>0.92</v>
      </c>
      <c r="E4251">
        <v>2</v>
      </c>
      <c r="F4251">
        <v>1</v>
      </c>
      <c r="G4251">
        <v>1</v>
      </c>
      <c r="H4251" s="36">
        <v>2</v>
      </c>
    </row>
    <row r="4252" spans="1:8" x14ac:dyDescent="0.3">
      <c r="A4252" s="43">
        <v>2023</v>
      </c>
      <c r="B4252">
        <v>4</v>
      </c>
      <c r="C4252">
        <v>1</v>
      </c>
      <c r="D4252">
        <v>0.96</v>
      </c>
      <c r="E4252">
        <v>2</v>
      </c>
      <c r="F4252">
        <v>2</v>
      </c>
      <c r="G4252">
        <v>2</v>
      </c>
      <c r="H4252" s="36">
        <v>2</v>
      </c>
    </row>
    <row r="4253" spans="1:8" x14ac:dyDescent="0.3">
      <c r="A4253" s="43">
        <v>2014</v>
      </c>
      <c r="B4253">
        <v>4</v>
      </c>
      <c r="C4253">
        <v>1</v>
      </c>
      <c r="D4253">
        <v>1</v>
      </c>
      <c r="E4253">
        <v>2</v>
      </c>
      <c r="F4253">
        <v>1</v>
      </c>
      <c r="G4253">
        <v>1</v>
      </c>
      <c r="H4253" s="36">
        <v>2</v>
      </c>
    </row>
    <row r="4254" spans="1:8" x14ac:dyDescent="0.3">
      <c r="A4254" s="43">
        <v>2015</v>
      </c>
      <c r="B4254">
        <v>4</v>
      </c>
      <c r="C4254">
        <v>1</v>
      </c>
      <c r="D4254">
        <v>1</v>
      </c>
      <c r="E4254">
        <v>2</v>
      </c>
      <c r="F4254">
        <v>1</v>
      </c>
      <c r="G4254">
        <v>1</v>
      </c>
      <c r="H4254" s="36">
        <v>2</v>
      </c>
    </row>
    <row r="4255" spans="1:8" x14ac:dyDescent="0.3">
      <c r="A4255" s="43">
        <v>2016</v>
      </c>
      <c r="B4255">
        <v>2</v>
      </c>
      <c r="C4255">
        <v>0.38</v>
      </c>
      <c r="D4255">
        <v>0.61</v>
      </c>
      <c r="E4255">
        <v>1</v>
      </c>
      <c r="F4255">
        <v>1</v>
      </c>
      <c r="G4255">
        <v>3</v>
      </c>
      <c r="H4255" s="36">
        <v>2</v>
      </c>
    </row>
    <row r="4256" spans="1:8" x14ac:dyDescent="0.3">
      <c r="A4256" s="43">
        <v>2020</v>
      </c>
      <c r="B4256">
        <v>4</v>
      </c>
      <c r="C4256">
        <v>1</v>
      </c>
      <c r="D4256">
        <v>0.89</v>
      </c>
      <c r="E4256">
        <v>2</v>
      </c>
      <c r="F4256">
        <v>2</v>
      </c>
      <c r="G4256">
        <v>2</v>
      </c>
      <c r="H4256" s="36">
        <v>2</v>
      </c>
    </row>
    <row r="4257" spans="1:8" x14ac:dyDescent="0.3">
      <c r="A4257" s="43">
        <v>2021</v>
      </c>
      <c r="B4257">
        <v>4</v>
      </c>
      <c r="C4257">
        <v>1</v>
      </c>
      <c r="D4257">
        <v>1</v>
      </c>
      <c r="E4257">
        <v>2</v>
      </c>
      <c r="F4257">
        <v>4</v>
      </c>
      <c r="G4257">
        <v>4</v>
      </c>
      <c r="H4257" s="36">
        <v>2</v>
      </c>
    </row>
    <row r="4258" spans="1:8" x14ac:dyDescent="0.3">
      <c r="A4258" s="43">
        <v>2016</v>
      </c>
      <c r="B4258">
        <v>4</v>
      </c>
      <c r="C4258">
        <v>1</v>
      </c>
      <c r="D4258">
        <v>0.56000000000000005</v>
      </c>
      <c r="E4258">
        <v>2</v>
      </c>
      <c r="F4258">
        <v>1</v>
      </c>
      <c r="G4258">
        <v>1</v>
      </c>
      <c r="H4258" s="36">
        <v>2</v>
      </c>
    </row>
    <row r="4259" spans="1:8" x14ac:dyDescent="0.3">
      <c r="A4259" s="43">
        <v>2019</v>
      </c>
      <c r="B4259">
        <v>4</v>
      </c>
      <c r="C4259">
        <v>1</v>
      </c>
      <c r="D4259">
        <v>1</v>
      </c>
      <c r="E4259">
        <v>2</v>
      </c>
      <c r="F4259">
        <v>1</v>
      </c>
      <c r="G4259">
        <v>1</v>
      </c>
      <c r="H4259" s="36">
        <v>2</v>
      </c>
    </row>
    <row r="4260" spans="1:8" x14ac:dyDescent="0.3">
      <c r="A4260" s="43">
        <v>2012</v>
      </c>
      <c r="B4260">
        <v>2</v>
      </c>
      <c r="C4260">
        <v>0.11</v>
      </c>
      <c r="D4260">
        <v>0</v>
      </c>
      <c r="E4260">
        <v>1</v>
      </c>
      <c r="F4260">
        <v>1</v>
      </c>
      <c r="G4260">
        <v>1</v>
      </c>
      <c r="H4260" s="36">
        <v>2</v>
      </c>
    </row>
    <row r="4261" spans="1:8" x14ac:dyDescent="0.3">
      <c r="A4261" s="43">
        <v>2018</v>
      </c>
      <c r="B4261">
        <v>4</v>
      </c>
      <c r="C4261">
        <v>1</v>
      </c>
      <c r="D4261">
        <v>1</v>
      </c>
      <c r="E4261">
        <v>2</v>
      </c>
      <c r="F4261">
        <v>1</v>
      </c>
      <c r="G4261">
        <v>1</v>
      </c>
      <c r="H4261" s="36">
        <v>2</v>
      </c>
    </row>
    <row r="4262" spans="1:8" x14ac:dyDescent="0.3">
      <c r="A4262" s="43">
        <v>2022</v>
      </c>
      <c r="B4262">
        <v>4</v>
      </c>
      <c r="C4262">
        <v>1</v>
      </c>
      <c r="D4262">
        <v>1</v>
      </c>
      <c r="E4262">
        <v>1</v>
      </c>
      <c r="F4262">
        <v>11</v>
      </c>
      <c r="G4262">
        <v>11</v>
      </c>
      <c r="H4262" s="36">
        <v>2</v>
      </c>
    </row>
    <row r="4263" spans="1:8" x14ac:dyDescent="0.3">
      <c r="A4263" s="43">
        <v>2016</v>
      </c>
      <c r="B4263">
        <v>4</v>
      </c>
      <c r="C4263">
        <v>1</v>
      </c>
      <c r="D4263">
        <v>0.02</v>
      </c>
      <c r="E4263">
        <v>2</v>
      </c>
      <c r="F4263">
        <v>1</v>
      </c>
      <c r="G4263">
        <v>2</v>
      </c>
      <c r="H4263" s="36">
        <v>2</v>
      </c>
    </row>
    <row r="4264" spans="1:8" x14ac:dyDescent="0.3">
      <c r="A4264" s="43">
        <v>2020</v>
      </c>
      <c r="B4264">
        <v>0</v>
      </c>
      <c r="D4264">
        <v>0</v>
      </c>
      <c r="E4264">
        <v>1</v>
      </c>
      <c r="F4264">
        <v>1</v>
      </c>
      <c r="G4264">
        <v>3</v>
      </c>
      <c r="H4264" s="36">
        <v>2</v>
      </c>
    </row>
    <row r="4265" spans="1:8" x14ac:dyDescent="0.3">
      <c r="A4265" s="43">
        <v>2023</v>
      </c>
      <c r="B4265">
        <v>0</v>
      </c>
      <c r="E4265">
        <v>1</v>
      </c>
      <c r="F4265">
        <v>1</v>
      </c>
      <c r="G4265">
        <v>1</v>
      </c>
      <c r="H4265" s="36">
        <v>2</v>
      </c>
    </row>
    <row r="4266" spans="1:8" x14ac:dyDescent="0.3">
      <c r="A4266" s="43">
        <v>2018</v>
      </c>
      <c r="B4266">
        <v>1</v>
      </c>
      <c r="C4266">
        <v>0.5</v>
      </c>
      <c r="D4266">
        <v>0.1</v>
      </c>
      <c r="E4266">
        <v>1</v>
      </c>
      <c r="F4266">
        <v>1</v>
      </c>
      <c r="G4266">
        <v>1</v>
      </c>
      <c r="H4266" s="36">
        <v>2</v>
      </c>
    </row>
    <row r="4267" spans="1:8" x14ac:dyDescent="0.3">
      <c r="A4267" s="43">
        <v>2015</v>
      </c>
      <c r="B4267">
        <v>4</v>
      </c>
      <c r="C4267">
        <v>1</v>
      </c>
      <c r="D4267">
        <v>1</v>
      </c>
      <c r="E4267">
        <v>2</v>
      </c>
      <c r="F4267">
        <v>1</v>
      </c>
      <c r="G4267">
        <v>3</v>
      </c>
      <c r="H4267" s="36">
        <v>2</v>
      </c>
    </row>
    <row r="4268" spans="1:8" x14ac:dyDescent="0.3">
      <c r="A4268" s="43">
        <v>2014</v>
      </c>
      <c r="B4268">
        <v>0</v>
      </c>
      <c r="E4268">
        <v>1</v>
      </c>
      <c r="F4268">
        <v>1</v>
      </c>
      <c r="G4268">
        <v>1</v>
      </c>
      <c r="H4268" s="36">
        <v>2</v>
      </c>
    </row>
    <row r="4269" spans="1:8" x14ac:dyDescent="0.3">
      <c r="A4269" s="43">
        <v>2018</v>
      </c>
      <c r="B4269">
        <v>4</v>
      </c>
      <c r="C4269">
        <v>0.92</v>
      </c>
      <c r="D4269">
        <v>1</v>
      </c>
      <c r="E4269">
        <v>1</v>
      </c>
      <c r="F4269">
        <v>4</v>
      </c>
      <c r="G4269">
        <v>12</v>
      </c>
      <c r="H4269" s="36">
        <v>2</v>
      </c>
    </row>
    <row r="4270" spans="1:8" x14ac:dyDescent="0.3">
      <c r="A4270" s="43">
        <v>2023</v>
      </c>
      <c r="B4270">
        <v>4</v>
      </c>
      <c r="C4270">
        <v>1</v>
      </c>
      <c r="D4270">
        <v>0.97</v>
      </c>
      <c r="E4270">
        <v>2</v>
      </c>
      <c r="F4270">
        <v>1</v>
      </c>
      <c r="G4270">
        <v>1</v>
      </c>
      <c r="H4270" s="36">
        <v>2</v>
      </c>
    </row>
    <row r="4271" spans="1:8" x14ac:dyDescent="0.3">
      <c r="A4271" s="43">
        <v>2014</v>
      </c>
      <c r="B4271">
        <v>1</v>
      </c>
      <c r="C4271">
        <v>1</v>
      </c>
      <c r="D4271">
        <v>0.91</v>
      </c>
      <c r="E4271">
        <v>2</v>
      </c>
      <c r="F4271">
        <v>1</v>
      </c>
      <c r="G4271">
        <v>1</v>
      </c>
      <c r="H4271" s="36">
        <v>2</v>
      </c>
    </row>
    <row r="4272" spans="1:8" x14ac:dyDescent="0.3">
      <c r="A4272" s="43">
        <v>2016</v>
      </c>
      <c r="B4272">
        <v>4</v>
      </c>
      <c r="C4272">
        <v>1</v>
      </c>
      <c r="D4272">
        <v>1</v>
      </c>
      <c r="E4272">
        <v>1</v>
      </c>
      <c r="F4272">
        <v>4</v>
      </c>
      <c r="G4272">
        <v>5</v>
      </c>
      <c r="H4272" s="36">
        <v>2</v>
      </c>
    </row>
    <row r="4273" spans="1:8" x14ac:dyDescent="0.3">
      <c r="A4273" s="43">
        <v>2019</v>
      </c>
      <c r="B4273">
        <v>2</v>
      </c>
      <c r="C4273">
        <v>0</v>
      </c>
      <c r="D4273">
        <v>0.67</v>
      </c>
      <c r="E4273">
        <v>1</v>
      </c>
      <c r="F4273">
        <v>2</v>
      </c>
      <c r="G4273">
        <v>6</v>
      </c>
      <c r="H4273" s="36">
        <v>2</v>
      </c>
    </row>
    <row r="4274" spans="1:8" x14ac:dyDescent="0.3">
      <c r="A4274" s="43">
        <v>2023</v>
      </c>
      <c r="B4274">
        <v>4</v>
      </c>
      <c r="C4274">
        <v>1</v>
      </c>
      <c r="D4274">
        <v>1</v>
      </c>
      <c r="E4274">
        <v>2</v>
      </c>
      <c r="F4274">
        <v>1</v>
      </c>
      <c r="G4274">
        <v>1</v>
      </c>
      <c r="H4274" s="36">
        <v>1</v>
      </c>
    </row>
    <row r="4275" spans="1:8" x14ac:dyDescent="0.3">
      <c r="A4275" s="43">
        <v>2017</v>
      </c>
      <c r="B4275">
        <v>4</v>
      </c>
      <c r="C4275">
        <v>1</v>
      </c>
      <c r="D4275">
        <v>1</v>
      </c>
      <c r="E4275">
        <v>2</v>
      </c>
      <c r="F4275">
        <v>1</v>
      </c>
      <c r="G4275">
        <v>1</v>
      </c>
      <c r="H4275" s="36">
        <v>2</v>
      </c>
    </row>
    <row r="4276" spans="1:8" x14ac:dyDescent="0.3">
      <c r="A4276" s="43">
        <v>2016</v>
      </c>
      <c r="B4276">
        <v>3</v>
      </c>
      <c r="C4276">
        <v>1</v>
      </c>
      <c r="D4276">
        <v>0.69</v>
      </c>
      <c r="E4276">
        <v>1</v>
      </c>
      <c r="F4276">
        <v>1</v>
      </c>
      <c r="G4276">
        <v>1</v>
      </c>
      <c r="H4276" s="36">
        <v>2</v>
      </c>
    </row>
    <row r="4277" spans="1:8" x14ac:dyDescent="0.3">
      <c r="A4277" s="43">
        <v>2023</v>
      </c>
      <c r="B4277">
        <v>3</v>
      </c>
      <c r="C4277">
        <v>1</v>
      </c>
      <c r="D4277">
        <v>1</v>
      </c>
      <c r="E4277">
        <v>1</v>
      </c>
      <c r="F4277">
        <v>1</v>
      </c>
      <c r="G4277">
        <v>1</v>
      </c>
      <c r="H4277" s="36">
        <v>2</v>
      </c>
    </row>
    <row r="4278" spans="1:8" x14ac:dyDescent="0.3">
      <c r="A4278" s="43">
        <v>2024</v>
      </c>
      <c r="B4278">
        <v>4</v>
      </c>
      <c r="C4278">
        <v>1</v>
      </c>
      <c r="D4278">
        <v>0.99</v>
      </c>
      <c r="E4278">
        <v>1</v>
      </c>
      <c r="F4278">
        <v>10</v>
      </c>
      <c r="G4278">
        <v>11</v>
      </c>
      <c r="H4278" s="36">
        <v>2</v>
      </c>
    </row>
    <row r="4279" spans="1:8" x14ac:dyDescent="0.3">
      <c r="A4279" s="43">
        <v>2018</v>
      </c>
      <c r="B4279">
        <v>4</v>
      </c>
      <c r="C4279">
        <v>1</v>
      </c>
      <c r="D4279">
        <v>0.97</v>
      </c>
      <c r="E4279">
        <v>2</v>
      </c>
      <c r="F4279">
        <v>1</v>
      </c>
      <c r="G4279">
        <v>1</v>
      </c>
      <c r="H4279" s="36">
        <v>2</v>
      </c>
    </row>
    <row r="4280" spans="1:8" x14ac:dyDescent="0.3">
      <c r="A4280" s="43">
        <v>2019</v>
      </c>
      <c r="B4280">
        <v>4</v>
      </c>
      <c r="C4280">
        <v>1</v>
      </c>
      <c r="D4280">
        <v>0.89</v>
      </c>
      <c r="E4280">
        <v>1</v>
      </c>
      <c r="F4280">
        <v>7</v>
      </c>
      <c r="G4280">
        <v>8</v>
      </c>
      <c r="H4280" s="36">
        <v>2</v>
      </c>
    </row>
    <row r="4281" spans="1:8" x14ac:dyDescent="0.3">
      <c r="A4281" s="43">
        <v>2014</v>
      </c>
      <c r="B4281">
        <v>1</v>
      </c>
      <c r="C4281">
        <v>0.9</v>
      </c>
      <c r="D4281">
        <v>0.51</v>
      </c>
      <c r="E4281">
        <v>2</v>
      </c>
      <c r="F4281">
        <v>1</v>
      </c>
      <c r="G4281">
        <v>1</v>
      </c>
      <c r="H4281" s="36">
        <v>2</v>
      </c>
    </row>
    <row r="4282" spans="1:8" x14ac:dyDescent="0.3">
      <c r="A4282" s="43">
        <v>2023</v>
      </c>
      <c r="B4282">
        <v>4</v>
      </c>
      <c r="C4282">
        <v>1</v>
      </c>
      <c r="D4282">
        <v>0.96</v>
      </c>
      <c r="E4282">
        <v>1</v>
      </c>
      <c r="F4282">
        <v>1</v>
      </c>
      <c r="G4282">
        <v>1</v>
      </c>
      <c r="H4282" s="36">
        <v>2</v>
      </c>
    </row>
    <row r="4283" spans="1:8" x14ac:dyDescent="0.3">
      <c r="A4283" s="43">
        <v>2020</v>
      </c>
      <c r="B4283">
        <v>4</v>
      </c>
      <c r="C4283">
        <v>1</v>
      </c>
      <c r="D4283">
        <v>0.99</v>
      </c>
      <c r="E4283">
        <v>2</v>
      </c>
      <c r="F4283">
        <v>2</v>
      </c>
      <c r="G4283">
        <v>2</v>
      </c>
      <c r="H4283" s="36">
        <v>2</v>
      </c>
    </row>
    <row r="4284" spans="1:8" x14ac:dyDescent="0.3">
      <c r="A4284" s="43">
        <v>2023</v>
      </c>
      <c r="B4284">
        <v>2</v>
      </c>
      <c r="C4284">
        <v>0</v>
      </c>
      <c r="E4284">
        <v>1</v>
      </c>
      <c r="F4284">
        <v>1</v>
      </c>
      <c r="G4284">
        <v>1</v>
      </c>
      <c r="H4284" s="36">
        <v>2</v>
      </c>
    </row>
    <row r="4285" spans="1:8" x14ac:dyDescent="0.3">
      <c r="A4285" s="43">
        <v>2017</v>
      </c>
      <c r="B4285">
        <v>4</v>
      </c>
      <c r="C4285">
        <v>1</v>
      </c>
      <c r="D4285">
        <v>1</v>
      </c>
      <c r="E4285">
        <v>1</v>
      </c>
      <c r="F4285">
        <v>2</v>
      </c>
      <c r="G4285">
        <v>2</v>
      </c>
      <c r="H4285" s="36">
        <v>2</v>
      </c>
    </row>
    <row r="4286" spans="1:8" x14ac:dyDescent="0.3">
      <c r="A4286" s="43">
        <v>2015</v>
      </c>
      <c r="B4286">
        <v>2</v>
      </c>
      <c r="C4286">
        <v>0.2</v>
      </c>
      <c r="D4286">
        <v>0</v>
      </c>
      <c r="E4286">
        <v>1</v>
      </c>
      <c r="F4286">
        <v>1</v>
      </c>
      <c r="G4286">
        <v>2</v>
      </c>
      <c r="H4286" s="36">
        <v>2</v>
      </c>
    </row>
    <row r="4287" spans="1:8" x14ac:dyDescent="0.3">
      <c r="A4287" s="43">
        <v>2023</v>
      </c>
      <c r="B4287">
        <v>4</v>
      </c>
      <c r="C4287">
        <v>1</v>
      </c>
      <c r="D4287">
        <v>1</v>
      </c>
      <c r="E4287">
        <v>1</v>
      </c>
      <c r="F4287">
        <v>1</v>
      </c>
      <c r="G4287">
        <v>1</v>
      </c>
      <c r="H4287" s="36">
        <v>2</v>
      </c>
    </row>
    <row r="4288" spans="1:8" x14ac:dyDescent="0.3">
      <c r="A4288" s="43">
        <v>2015</v>
      </c>
      <c r="B4288">
        <v>4</v>
      </c>
      <c r="C4288">
        <v>1</v>
      </c>
      <c r="D4288">
        <v>0.8</v>
      </c>
      <c r="E4288">
        <v>2</v>
      </c>
      <c r="F4288">
        <v>1</v>
      </c>
      <c r="G4288">
        <v>2</v>
      </c>
      <c r="H4288" s="36">
        <v>2</v>
      </c>
    </row>
    <row r="4289" spans="1:8" x14ac:dyDescent="0.3">
      <c r="A4289" s="43">
        <v>2023</v>
      </c>
      <c r="B4289">
        <v>3</v>
      </c>
      <c r="C4289">
        <v>1</v>
      </c>
      <c r="D4289">
        <v>1</v>
      </c>
      <c r="E4289">
        <v>2</v>
      </c>
      <c r="F4289">
        <v>2</v>
      </c>
      <c r="G4289">
        <v>2</v>
      </c>
      <c r="H4289" s="36">
        <v>2</v>
      </c>
    </row>
    <row r="4290" spans="1:8" x14ac:dyDescent="0.3">
      <c r="A4290" s="43">
        <v>2016</v>
      </c>
      <c r="B4290">
        <v>4</v>
      </c>
      <c r="C4290">
        <v>1</v>
      </c>
      <c r="D4290">
        <v>0.96</v>
      </c>
      <c r="E4290">
        <v>2</v>
      </c>
      <c r="F4290">
        <v>1</v>
      </c>
      <c r="G4290">
        <v>1</v>
      </c>
      <c r="H4290" s="36">
        <v>2</v>
      </c>
    </row>
    <row r="4291" spans="1:8" x14ac:dyDescent="0.3">
      <c r="A4291" s="43">
        <v>2019</v>
      </c>
      <c r="B4291">
        <v>1</v>
      </c>
      <c r="C4291">
        <v>0.97</v>
      </c>
      <c r="D4291">
        <v>0.47</v>
      </c>
      <c r="E4291">
        <v>2</v>
      </c>
      <c r="F4291">
        <v>3</v>
      </c>
      <c r="G4291">
        <v>7</v>
      </c>
      <c r="H4291" s="36">
        <v>2</v>
      </c>
    </row>
    <row r="4292" spans="1:8" x14ac:dyDescent="0.3">
      <c r="A4292" s="43">
        <v>2016</v>
      </c>
      <c r="B4292">
        <v>4</v>
      </c>
      <c r="C4292">
        <v>1</v>
      </c>
      <c r="D4292">
        <v>0.96</v>
      </c>
      <c r="E4292">
        <v>0</v>
      </c>
      <c r="F4292">
        <v>2</v>
      </c>
      <c r="G4292">
        <v>2</v>
      </c>
      <c r="H4292" s="36">
        <v>2</v>
      </c>
    </row>
    <row r="4293" spans="1:8" x14ac:dyDescent="0.3">
      <c r="A4293" s="43">
        <v>2013</v>
      </c>
      <c r="B4293">
        <v>4</v>
      </c>
      <c r="C4293">
        <v>1</v>
      </c>
      <c r="D4293">
        <v>1</v>
      </c>
      <c r="E4293">
        <v>1</v>
      </c>
      <c r="F4293">
        <v>2</v>
      </c>
      <c r="G4293">
        <v>2</v>
      </c>
      <c r="H4293" s="36">
        <v>2</v>
      </c>
    </row>
    <row r="4294" spans="1:8" x14ac:dyDescent="0.3">
      <c r="A4294" s="43">
        <v>2023</v>
      </c>
      <c r="B4294">
        <v>4</v>
      </c>
      <c r="C4294">
        <v>1</v>
      </c>
      <c r="D4294">
        <v>1</v>
      </c>
      <c r="E4294">
        <v>1</v>
      </c>
      <c r="F4294">
        <v>3</v>
      </c>
      <c r="G4294">
        <v>3</v>
      </c>
      <c r="H4294" s="36">
        <v>2</v>
      </c>
    </row>
    <row r="4295" spans="1:8" x14ac:dyDescent="0.3">
      <c r="A4295" s="43">
        <v>2023</v>
      </c>
      <c r="B4295">
        <v>4</v>
      </c>
      <c r="C4295">
        <v>1</v>
      </c>
      <c r="D4295">
        <v>1</v>
      </c>
      <c r="E4295">
        <v>1</v>
      </c>
      <c r="F4295">
        <v>2</v>
      </c>
      <c r="G4295">
        <v>3</v>
      </c>
      <c r="H4295" s="36">
        <v>2</v>
      </c>
    </row>
    <row r="4296" spans="1:8" x14ac:dyDescent="0.3">
      <c r="A4296" s="43">
        <v>2021</v>
      </c>
      <c r="B4296">
        <v>4</v>
      </c>
      <c r="C4296">
        <v>1</v>
      </c>
      <c r="D4296">
        <v>1</v>
      </c>
      <c r="E4296">
        <v>1</v>
      </c>
      <c r="F4296">
        <v>2</v>
      </c>
      <c r="G4296">
        <v>2</v>
      </c>
      <c r="H4296" s="36">
        <v>2</v>
      </c>
    </row>
    <row r="4297" spans="1:8" x14ac:dyDescent="0.3">
      <c r="A4297" s="43">
        <v>2022</v>
      </c>
      <c r="B4297">
        <v>0</v>
      </c>
      <c r="D4297">
        <v>0.5</v>
      </c>
      <c r="E4297">
        <v>1</v>
      </c>
      <c r="F4297">
        <v>1</v>
      </c>
      <c r="G4297">
        <v>3</v>
      </c>
      <c r="H4297" s="36">
        <v>2</v>
      </c>
    </row>
    <row r="4298" spans="1:8" x14ac:dyDescent="0.3">
      <c r="A4298" s="43">
        <v>2015</v>
      </c>
      <c r="B4298">
        <v>3</v>
      </c>
      <c r="C4298">
        <v>1</v>
      </c>
      <c r="D4298">
        <v>0.98</v>
      </c>
      <c r="E4298">
        <v>1</v>
      </c>
      <c r="F4298">
        <v>1</v>
      </c>
      <c r="G4298">
        <v>4</v>
      </c>
      <c r="H4298" s="36">
        <v>2</v>
      </c>
    </row>
    <row r="4299" spans="1:8" x14ac:dyDescent="0.3">
      <c r="A4299" s="43">
        <v>2015</v>
      </c>
      <c r="B4299">
        <v>4</v>
      </c>
      <c r="C4299">
        <v>0.9</v>
      </c>
      <c r="D4299">
        <v>0.99</v>
      </c>
      <c r="E4299">
        <v>1</v>
      </c>
      <c r="F4299">
        <v>1</v>
      </c>
      <c r="G4299">
        <v>1</v>
      </c>
      <c r="H4299" s="36">
        <v>2</v>
      </c>
    </row>
    <row r="4300" spans="1:8" x14ac:dyDescent="0.3">
      <c r="A4300" s="43">
        <v>2019</v>
      </c>
      <c r="B4300">
        <v>0</v>
      </c>
      <c r="D4300">
        <v>0</v>
      </c>
      <c r="E4300">
        <v>1</v>
      </c>
      <c r="F4300">
        <v>1</v>
      </c>
      <c r="G4300">
        <v>2</v>
      </c>
      <c r="H4300" s="36">
        <v>2</v>
      </c>
    </row>
    <row r="4301" spans="1:8" x14ac:dyDescent="0.3">
      <c r="A4301" s="43">
        <v>2023</v>
      </c>
      <c r="B4301">
        <v>4</v>
      </c>
      <c r="C4301">
        <v>1</v>
      </c>
      <c r="D4301">
        <v>1</v>
      </c>
      <c r="E4301">
        <v>2</v>
      </c>
      <c r="F4301">
        <v>1</v>
      </c>
      <c r="G4301">
        <v>4</v>
      </c>
      <c r="H4301" s="36">
        <v>2</v>
      </c>
    </row>
    <row r="4302" spans="1:8" x14ac:dyDescent="0.3">
      <c r="A4302" s="43">
        <v>2017</v>
      </c>
      <c r="B4302">
        <v>4</v>
      </c>
      <c r="C4302">
        <v>0.88</v>
      </c>
      <c r="D4302">
        <v>0.71</v>
      </c>
      <c r="E4302">
        <v>2</v>
      </c>
      <c r="F4302">
        <v>1</v>
      </c>
      <c r="G4302">
        <v>1</v>
      </c>
      <c r="H4302" s="36">
        <v>2</v>
      </c>
    </row>
    <row r="4303" spans="1:8" x14ac:dyDescent="0.3">
      <c r="A4303" s="43">
        <v>2022</v>
      </c>
      <c r="B4303">
        <v>4</v>
      </c>
      <c r="C4303">
        <v>0.92</v>
      </c>
      <c r="D4303">
        <v>1</v>
      </c>
      <c r="E4303">
        <v>1</v>
      </c>
      <c r="F4303">
        <v>1</v>
      </c>
      <c r="G4303">
        <v>8</v>
      </c>
      <c r="H4303" s="36">
        <v>2</v>
      </c>
    </row>
    <row r="4304" spans="1:8" x14ac:dyDescent="0.3">
      <c r="A4304" s="43">
        <v>2023</v>
      </c>
      <c r="B4304">
        <v>4</v>
      </c>
      <c r="C4304">
        <v>1</v>
      </c>
      <c r="D4304">
        <v>1</v>
      </c>
      <c r="E4304">
        <v>2</v>
      </c>
      <c r="F4304">
        <v>1</v>
      </c>
      <c r="G4304">
        <v>1</v>
      </c>
      <c r="H4304" s="36">
        <v>2</v>
      </c>
    </row>
    <row r="4305" spans="1:8" x14ac:dyDescent="0.3">
      <c r="A4305" s="43">
        <v>2023</v>
      </c>
      <c r="B4305">
        <v>4</v>
      </c>
      <c r="C4305">
        <v>1</v>
      </c>
      <c r="D4305">
        <v>0.94</v>
      </c>
      <c r="E4305">
        <v>2</v>
      </c>
      <c r="F4305">
        <v>2</v>
      </c>
      <c r="G4305">
        <v>2</v>
      </c>
      <c r="H4305" s="36">
        <v>2</v>
      </c>
    </row>
    <row r="4306" spans="1:8" x14ac:dyDescent="0.3">
      <c r="A4306" s="43">
        <v>2016</v>
      </c>
      <c r="B4306">
        <v>4</v>
      </c>
      <c r="C4306">
        <v>1</v>
      </c>
      <c r="D4306">
        <v>1</v>
      </c>
      <c r="E4306">
        <v>2</v>
      </c>
      <c r="F4306">
        <v>2</v>
      </c>
      <c r="G4306">
        <v>2</v>
      </c>
      <c r="H4306" s="36">
        <v>2</v>
      </c>
    </row>
    <row r="4307" spans="1:8" x14ac:dyDescent="0.3">
      <c r="A4307" s="43">
        <v>2022</v>
      </c>
      <c r="B4307">
        <v>4</v>
      </c>
      <c r="C4307">
        <v>0.96</v>
      </c>
      <c r="D4307">
        <v>0.98</v>
      </c>
      <c r="E4307">
        <v>1</v>
      </c>
      <c r="F4307">
        <v>2</v>
      </c>
      <c r="G4307">
        <v>2</v>
      </c>
      <c r="H4307" s="36">
        <v>2</v>
      </c>
    </row>
    <row r="4308" spans="1:8" x14ac:dyDescent="0.3">
      <c r="A4308" s="43">
        <v>2023</v>
      </c>
      <c r="B4308">
        <v>4</v>
      </c>
      <c r="C4308">
        <v>0.95</v>
      </c>
      <c r="D4308">
        <v>1</v>
      </c>
      <c r="E4308">
        <v>2</v>
      </c>
      <c r="F4308">
        <v>1</v>
      </c>
      <c r="G4308">
        <v>1</v>
      </c>
      <c r="H4308" s="36">
        <v>2</v>
      </c>
    </row>
    <row r="4309" spans="1:8" x14ac:dyDescent="0.3">
      <c r="A4309" s="43">
        <v>2013</v>
      </c>
      <c r="B4309">
        <v>1</v>
      </c>
      <c r="C4309">
        <v>1</v>
      </c>
      <c r="D4309">
        <v>0.6</v>
      </c>
      <c r="E4309">
        <v>1</v>
      </c>
      <c r="F4309">
        <v>1</v>
      </c>
      <c r="G4309">
        <v>2</v>
      </c>
      <c r="H4309" s="36">
        <v>2</v>
      </c>
    </row>
    <row r="4310" spans="1:8" x14ac:dyDescent="0.3">
      <c r="A4310" s="43">
        <v>2023</v>
      </c>
      <c r="B4310">
        <v>4</v>
      </c>
      <c r="C4310">
        <v>1</v>
      </c>
      <c r="D4310">
        <v>1</v>
      </c>
      <c r="E4310">
        <v>1</v>
      </c>
      <c r="F4310">
        <v>1</v>
      </c>
      <c r="G4310">
        <v>1</v>
      </c>
      <c r="H4310" s="36">
        <v>2</v>
      </c>
    </row>
    <row r="4311" spans="1:8" x14ac:dyDescent="0.3">
      <c r="A4311" s="43">
        <v>2014</v>
      </c>
      <c r="B4311">
        <v>0</v>
      </c>
      <c r="D4311">
        <v>0</v>
      </c>
      <c r="E4311">
        <v>1</v>
      </c>
      <c r="F4311">
        <v>1</v>
      </c>
      <c r="G4311">
        <v>1</v>
      </c>
      <c r="H4311" s="36">
        <v>2</v>
      </c>
    </row>
    <row r="4312" spans="1:8" x14ac:dyDescent="0.3">
      <c r="A4312" s="43">
        <v>2023</v>
      </c>
      <c r="B4312">
        <v>4</v>
      </c>
      <c r="C4312">
        <v>1</v>
      </c>
      <c r="D4312">
        <v>1</v>
      </c>
      <c r="E4312">
        <v>1</v>
      </c>
      <c r="F4312">
        <v>2</v>
      </c>
      <c r="G4312">
        <v>2</v>
      </c>
      <c r="H4312" s="36">
        <v>2</v>
      </c>
    </row>
    <row r="4313" spans="1:8" x14ac:dyDescent="0.3">
      <c r="A4313" s="43">
        <v>2012</v>
      </c>
      <c r="B4313">
        <v>3</v>
      </c>
      <c r="C4313">
        <v>1</v>
      </c>
      <c r="D4313">
        <v>0.99</v>
      </c>
      <c r="E4313">
        <v>0</v>
      </c>
      <c r="F4313">
        <v>37</v>
      </c>
      <c r="G4313">
        <v>41</v>
      </c>
      <c r="H4313" s="36">
        <v>2</v>
      </c>
    </row>
    <row r="4314" spans="1:8" x14ac:dyDescent="0.3">
      <c r="A4314" s="43">
        <v>2023</v>
      </c>
      <c r="B4314">
        <v>4</v>
      </c>
      <c r="C4314">
        <v>1</v>
      </c>
      <c r="D4314">
        <v>1</v>
      </c>
      <c r="E4314">
        <v>1</v>
      </c>
      <c r="F4314">
        <v>1</v>
      </c>
      <c r="G4314">
        <v>1</v>
      </c>
      <c r="H4314" s="36">
        <v>2</v>
      </c>
    </row>
    <row r="4315" spans="1:8" x14ac:dyDescent="0.3">
      <c r="A4315" s="43">
        <v>2023</v>
      </c>
      <c r="B4315">
        <v>4</v>
      </c>
      <c r="C4315">
        <v>1</v>
      </c>
      <c r="D4315">
        <v>0.99</v>
      </c>
      <c r="E4315">
        <v>1</v>
      </c>
      <c r="F4315">
        <v>1</v>
      </c>
      <c r="G4315">
        <v>1</v>
      </c>
      <c r="H4315" s="36">
        <v>2</v>
      </c>
    </row>
    <row r="4316" spans="1:8" x14ac:dyDescent="0.3">
      <c r="A4316" s="43">
        <v>2022</v>
      </c>
      <c r="B4316">
        <v>1</v>
      </c>
      <c r="C4316">
        <v>0.5</v>
      </c>
      <c r="D4316">
        <v>0.98</v>
      </c>
      <c r="E4316">
        <v>1</v>
      </c>
      <c r="F4316">
        <v>1</v>
      </c>
      <c r="G4316">
        <v>2</v>
      </c>
      <c r="H4316" s="36">
        <v>2</v>
      </c>
    </row>
    <row r="4317" spans="1:8" x14ac:dyDescent="0.3">
      <c r="A4317" s="43">
        <v>2023</v>
      </c>
      <c r="B4317">
        <v>4</v>
      </c>
      <c r="C4317">
        <v>1</v>
      </c>
      <c r="D4317">
        <v>1</v>
      </c>
      <c r="E4317">
        <v>2</v>
      </c>
      <c r="F4317">
        <v>1</v>
      </c>
      <c r="G4317">
        <v>1</v>
      </c>
      <c r="H4317" s="36">
        <v>2</v>
      </c>
    </row>
    <row r="4318" spans="1:8" x14ac:dyDescent="0.3">
      <c r="A4318" s="43">
        <v>2023</v>
      </c>
      <c r="B4318">
        <v>2</v>
      </c>
      <c r="C4318">
        <v>0</v>
      </c>
      <c r="D4318">
        <v>0</v>
      </c>
      <c r="E4318">
        <v>1</v>
      </c>
      <c r="F4318">
        <v>1</v>
      </c>
      <c r="G4318">
        <v>1</v>
      </c>
      <c r="H4318" s="36">
        <v>2</v>
      </c>
    </row>
    <row r="4319" spans="1:8" x14ac:dyDescent="0.3">
      <c r="A4319" s="43">
        <v>2022</v>
      </c>
      <c r="B4319">
        <v>4</v>
      </c>
      <c r="C4319">
        <v>1</v>
      </c>
      <c r="D4319">
        <v>1</v>
      </c>
      <c r="E4319">
        <v>2</v>
      </c>
      <c r="F4319">
        <v>1</v>
      </c>
      <c r="G4319">
        <v>1</v>
      </c>
      <c r="H4319" s="36">
        <v>2</v>
      </c>
    </row>
    <row r="4320" spans="1:8" x14ac:dyDescent="0.3">
      <c r="A4320" s="43">
        <v>2023</v>
      </c>
      <c r="B4320">
        <v>4</v>
      </c>
      <c r="C4320">
        <v>1</v>
      </c>
      <c r="D4320">
        <v>1</v>
      </c>
      <c r="E4320">
        <v>1</v>
      </c>
      <c r="F4320">
        <v>2</v>
      </c>
      <c r="G4320">
        <v>2</v>
      </c>
      <c r="H4320" s="36">
        <v>2</v>
      </c>
    </row>
    <row r="4321" spans="1:8" x14ac:dyDescent="0.3">
      <c r="A4321" s="43">
        <v>2023</v>
      </c>
      <c r="B4321">
        <v>4</v>
      </c>
      <c r="C4321">
        <v>0.99</v>
      </c>
      <c r="D4321">
        <v>1</v>
      </c>
      <c r="E4321">
        <v>1</v>
      </c>
      <c r="F4321">
        <v>23</v>
      </c>
      <c r="G4321">
        <v>23</v>
      </c>
      <c r="H4321" s="36">
        <v>2</v>
      </c>
    </row>
    <row r="4322" spans="1:8" x14ac:dyDescent="0.3">
      <c r="A4322" s="43">
        <v>2016</v>
      </c>
      <c r="B4322">
        <v>3</v>
      </c>
      <c r="C4322">
        <v>1</v>
      </c>
      <c r="D4322">
        <v>0.93</v>
      </c>
      <c r="E4322">
        <v>2</v>
      </c>
      <c r="F4322">
        <v>1</v>
      </c>
      <c r="G4322">
        <v>1</v>
      </c>
      <c r="H4322" s="36">
        <v>2</v>
      </c>
    </row>
    <row r="4323" spans="1:8" x14ac:dyDescent="0.3">
      <c r="A4323" s="43">
        <v>2021</v>
      </c>
      <c r="B4323">
        <v>0</v>
      </c>
      <c r="D4323">
        <v>0.88</v>
      </c>
      <c r="E4323">
        <v>1</v>
      </c>
      <c r="F4323">
        <v>1</v>
      </c>
      <c r="G4323">
        <v>2</v>
      </c>
      <c r="H4323" s="36">
        <v>2</v>
      </c>
    </row>
    <row r="4324" spans="1:8" x14ac:dyDescent="0.3">
      <c r="A4324" s="43">
        <v>2015</v>
      </c>
      <c r="B4324">
        <v>3</v>
      </c>
      <c r="C4324">
        <v>1</v>
      </c>
      <c r="D4324">
        <v>0.53</v>
      </c>
      <c r="E4324">
        <v>2</v>
      </c>
      <c r="F4324">
        <v>1</v>
      </c>
      <c r="G4324">
        <v>1</v>
      </c>
      <c r="H4324" s="36">
        <v>2</v>
      </c>
    </row>
    <row r="4325" spans="1:8" x14ac:dyDescent="0.3">
      <c r="A4325" s="43">
        <v>2022</v>
      </c>
      <c r="B4325">
        <v>4</v>
      </c>
      <c r="C4325">
        <v>1</v>
      </c>
      <c r="D4325">
        <v>1</v>
      </c>
      <c r="E4325">
        <v>1</v>
      </c>
      <c r="F4325">
        <v>12</v>
      </c>
      <c r="G4325">
        <v>13</v>
      </c>
      <c r="H4325" s="36">
        <v>2</v>
      </c>
    </row>
    <row r="4326" spans="1:8" x14ac:dyDescent="0.3">
      <c r="A4326" s="43">
        <v>2023</v>
      </c>
      <c r="B4326">
        <v>4</v>
      </c>
      <c r="C4326">
        <v>1</v>
      </c>
      <c r="D4326">
        <v>0.98</v>
      </c>
      <c r="E4326">
        <v>2</v>
      </c>
      <c r="F4326">
        <v>2</v>
      </c>
      <c r="G4326">
        <v>3</v>
      </c>
      <c r="H4326" s="36">
        <v>2</v>
      </c>
    </row>
    <row r="4327" spans="1:8" x14ac:dyDescent="0.3">
      <c r="A4327" s="43">
        <v>2021</v>
      </c>
      <c r="B4327">
        <v>4</v>
      </c>
      <c r="C4327">
        <v>1</v>
      </c>
      <c r="D4327">
        <v>0.89</v>
      </c>
      <c r="E4327">
        <v>2</v>
      </c>
      <c r="F4327">
        <v>3</v>
      </c>
      <c r="G4327">
        <v>3</v>
      </c>
      <c r="H4327" s="36">
        <v>2</v>
      </c>
    </row>
    <row r="4328" spans="1:8" x14ac:dyDescent="0.3">
      <c r="A4328" s="43">
        <v>2023</v>
      </c>
      <c r="B4328">
        <v>4</v>
      </c>
      <c r="C4328">
        <v>1</v>
      </c>
      <c r="D4328">
        <v>1</v>
      </c>
      <c r="E4328">
        <v>1</v>
      </c>
      <c r="F4328">
        <v>4</v>
      </c>
      <c r="G4328">
        <v>4</v>
      </c>
      <c r="H4328" s="36">
        <v>2</v>
      </c>
    </row>
    <row r="4329" spans="1:8" x14ac:dyDescent="0.3">
      <c r="A4329" s="43">
        <v>2018</v>
      </c>
      <c r="B4329">
        <v>2</v>
      </c>
      <c r="C4329">
        <v>0</v>
      </c>
      <c r="D4329">
        <v>0.13</v>
      </c>
      <c r="E4329">
        <v>1</v>
      </c>
      <c r="F4329">
        <v>1</v>
      </c>
      <c r="G4329">
        <v>1</v>
      </c>
      <c r="H4329" s="36">
        <v>2</v>
      </c>
    </row>
    <row r="4330" spans="1:8" x14ac:dyDescent="0.3">
      <c r="A4330" s="43">
        <v>2018</v>
      </c>
      <c r="B4330">
        <v>4</v>
      </c>
      <c r="C4330">
        <v>1</v>
      </c>
      <c r="D4330">
        <v>0.99</v>
      </c>
      <c r="E4330">
        <v>1</v>
      </c>
      <c r="F4330">
        <v>1</v>
      </c>
      <c r="G4330">
        <v>1</v>
      </c>
      <c r="H4330" s="36">
        <v>2</v>
      </c>
    </row>
    <row r="4331" spans="1:8" x14ac:dyDescent="0.3">
      <c r="A4331" s="43">
        <v>2023</v>
      </c>
      <c r="B4331">
        <v>4</v>
      </c>
      <c r="C4331">
        <v>1</v>
      </c>
      <c r="D4331">
        <v>0.96</v>
      </c>
      <c r="E4331">
        <v>1</v>
      </c>
      <c r="F4331">
        <v>1</v>
      </c>
      <c r="G4331">
        <v>1</v>
      </c>
      <c r="H4331" s="36">
        <v>2</v>
      </c>
    </row>
    <row r="4332" spans="1:8" x14ac:dyDescent="0.3">
      <c r="A4332" s="43">
        <v>2018</v>
      </c>
      <c r="B4332">
        <v>4</v>
      </c>
      <c r="C4332">
        <v>1</v>
      </c>
      <c r="D4332">
        <v>0.88</v>
      </c>
      <c r="E4332">
        <v>1</v>
      </c>
      <c r="F4332">
        <v>3</v>
      </c>
      <c r="G4332">
        <v>3</v>
      </c>
      <c r="H4332" s="36">
        <v>2</v>
      </c>
    </row>
    <row r="4333" spans="1:8" x14ac:dyDescent="0.3">
      <c r="A4333" s="43">
        <v>2022</v>
      </c>
      <c r="B4333">
        <v>2</v>
      </c>
      <c r="C4333">
        <v>0.2</v>
      </c>
      <c r="D4333">
        <v>0</v>
      </c>
      <c r="E4333">
        <v>1</v>
      </c>
      <c r="F4333">
        <v>1</v>
      </c>
      <c r="G4333">
        <v>2</v>
      </c>
      <c r="H4333" s="36">
        <v>2</v>
      </c>
    </row>
    <row r="4334" spans="1:8" x14ac:dyDescent="0.3">
      <c r="A4334" s="43">
        <v>2019</v>
      </c>
      <c r="B4334">
        <v>4</v>
      </c>
      <c r="C4334">
        <v>1</v>
      </c>
      <c r="D4334">
        <v>0.91</v>
      </c>
      <c r="E4334">
        <v>1</v>
      </c>
      <c r="F4334">
        <v>2</v>
      </c>
      <c r="G4334">
        <v>3</v>
      </c>
      <c r="H4334" s="36">
        <v>2</v>
      </c>
    </row>
    <row r="4335" spans="1:8" x14ac:dyDescent="0.3">
      <c r="A4335" s="43">
        <v>2018</v>
      </c>
      <c r="B4335">
        <v>1</v>
      </c>
      <c r="C4335">
        <v>1</v>
      </c>
      <c r="D4335">
        <v>1</v>
      </c>
      <c r="E4335">
        <v>2</v>
      </c>
      <c r="F4335">
        <v>1</v>
      </c>
      <c r="G4335">
        <v>1</v>
      </c>
      <c r="H4335" s="36">
        <v>2</v>
      </c>
    </row>
    <row r="4336" spans="1:8" x14ac:dyDescent="0.3">
      <c r="A4336" s="43">
        <v>2022</v>
      </c>
      <c r="B4336">
        <v>4</v>
      </c>
      <c r="C4336">
        <v>1</v>
      </c>
      <c r="D4336">
        <v>0.96</v>
      </c>
      <c r="E4336">
        <v>1</v>
      </c>
      <c r="F4336">
        <v>7</v>
      </c>
      <c r="G4336">
        <v>7</v>
      </c>
      <c r="H4336" s="36">
        <v>2</v>
      </c>
    </row>
    <row r="4337" spans="1:8" x14ac:dyDescent="0.3">
      <c r="A4337" s="43">
        <v>2023</v>
      </c>
      <c r="B4337">
        <v>2</v>
      </c>
      <c r="C4337">
        <v>0</v>
      </c>
      <c r="D4337">
        <v>0.96</v>
      </c>
      <c r="E4337">
        <v>2</v>
      </c>
      <c r="F4337">
        <v>2</v>
      </c>
      <c r="G4337">
        <v>2</v>
      </c>
      <c r="H4337" s="36">
        <v>2</v>
      </c>
    </row>
    <row r="4338" spans="1:8" x14ac:dyDescent="0.3">
      <c r="A4338" s="43">
        <v>2016</v>
      </c>
      <c r="B4338">
        <v>4</v>
      </c>
      <c r="C4338">
        <v>0.67</v>
      </c>
      <c r="D4338">
        <v>0.94</v>
      </c>
      <c r="E4338">
        <v>1</v>
      </c>
      <c r="F4338">
        <v>1</v>
      </c>
      <c r="G4338">
        <v>1</v>
      </c>
      <c r="H4338" s="36">
        <v>2</v>
      </c>
    </row>
    <row r="4339" spans="1:8" x14ac:dyDescent="0.3">
      <c r="A4339" s="43">
        <v>2014</v>
      </c>
      <c r="B4339">
        <v>2</v>
      </c>
      <c r="C4339">
        <v>0</v>
      </c>
      <c r="D4339">
        <v>0</v>
      </c>
      <c r="E4339">
        <v>1</v>
      </c>
      <c r="F4339">
        <v>1</v>
      </c>
      <c r="G4339">
        <v>1</v>
      </c>
      <c r="H4339" s="36">
        <v>2</v>
      </c>
    </row>
    <row r="4340" spans="1:8" x14ac:dyDescent="0.3">
      <c r="A4340" s="43">
        <v>2018</v>
      </c>
      <c r="B4340">
        <v>4</v>
      </c>
      <c r="C4340">
        <v>1</v>
      </c>
      <c r="D4340">
        <v>0.94</v>
      </c>
      <c r="E4340">
        <v>1</v>
      </c>
      <c r="F4340">
        <v>5</v>
      </c>
      <c r="G4340">
        <v>5</v>
      </c>
      <c r="H4340" s="36">
        <v>2</v>
      </c>
    </row>
    <row r="4341" spans="1:8" x14ac:dyDescent="0.3">
      <c r="A4341" s="43">
        <v>2023</v>
      </c>
      <c r="B4341">
        <v>4</v>
      </c>
      <c r="C4341">
        <v>1</v>
      </c>
      <c r="D4341">
        <v>0.47</v>
      </c>
      <c r="E4341">
        <v>1</v>
      </c>
      <c r="F4341">
        <v>1</v>
      </c>
      <c r="G4341">
        <v>1</v>
      </c>
      <c r="H4341" s="36">
        <v>2</v>
      </c>
    </row>
    <row r="4342" spans="1:8" x14ac:dyDescent="0.3">
      <c r="A4342" s="43">
        <v>2023</v>
      </c>
      <c r="B4342">
        <v>1</v>
      </c>
      <c r="C4342">
        <v>0.6</v>
      </c>
      <c r="D4342">
        <v>0</v>
      </c>
      <c r="E4342">
        <v>1</v>
      </c>
      <c r="F4342">
        <v>3</v>
      </c>
      <c r="G4342">
        <v>4</v>
      </c>
      <c r="H4342" s="36">
        <v>2</v>
      </c>
    </row>
    <row r="4343" spans="1:8" x14ac:dyDescent="0.3">
      <c r="A4343" s="43">
        <v>2023</v>
      </c>
      <c r="B4343">
        <v>4</v>
      </c>
      <c r="C4343">
        <v>1</v>
      </c>
      <c r="D4343">
        <v>0.68</v>
      </c>
      <c r="E4343">
        <v>1</v>
      </c>
      <c r="F4343">
        <v>2</v>
      </c>
      <c r="G4343">
        <v>2</v>
      </c>
      <c r="H4343" s="36">
        <v>2</v>
      </c>
    </row>
    <row r="4344" spans="1:8" x14ac:dyDescent="0.3">
      <c r="A4344" s="43">
        <v>2023</v>
      </c>
      <c r="B4344">
        <v>4</v>
      </c>
      <c r="C4344">
        <v>1</v>
      </c>
      <c r="D4344">
        <v>0.36</v>
      </c>
      <c r="E4344">
        <v>1</v>
      </c>
      <c r="F4344">
        <v>2</v>
      </c>
      <c r="G4344">
        <v>2</v>
      </c>
      <c r="H4344" s="36">
        <v>2</v>
      </c>
    </row>
    <row r="4345" spans="1:8" x14ac:dyDescent="0.3">
      <c r="A4345" s="43">
        <v>2023</v>
      </c>
      <c r="B4345">
        <v>4</v>
      </c>
      <c r="C4345">
        <v>1</v>
      </c>
      <c r="D4345">
        <v>0.89</v>
      </c>
      <c r="E4345">
        <v>1</v>
      </c>
      <c r="F4345">
        <v>1</v>
      </c>
      <c r="G4345">
        <v>1</v>
      </c>
      <c r="H4345" s="36">
        <v>2</v>
      </c>
    </row>
    <row r="4346" spans="1:8" x14ac:dyDescent="0.3">
      <c r="A4346" s="43">
        <v>2023</v>
      </c>
      <c r="B4346">
        <v>4</v>
      </c>
      <c r="C4346">
        <v>1</v>
      </c>
      <c r="D4346">
        <v>0.99</v>
      </c>
      <c r="E4346">
        <v>1</v>
      </c>
      <c r="F4346">
        <v>36</v>
      </c>
      <c r="G4346">
        <v>37</v>
      </c>
      <c r="H4346" s="36">
        <v>2</v>
      </c>
    </row>
    <row r="4347" spans="1:8" x14ac:dyDescent="0.3">
      <c r="A4347" s="43">
        <v>2022</v>
      </c>
      <c r="B4347">
        <v>0</v>
      </c>
      <c r="D4347">
        <v>1</v>
      </c>
      <c r="E4347">
        <v>1</v>
      </c>
      <c r="F4347">
        <v>7</v>
      </c>
      <c r="G4347">
        <v>15</v>
      </c>
      <c r="H4347" s="36">
        <v>2</v>
      </c>
    </row>
    <row r="4348" spans="1:8" x14ac:dyDescent="0.3">
      <c r="A4348" s="43">
        <v>2017</v>
      </c>
      <c r="B4348">
        <v>1</v>
      </c>
      <c r="C4348">
        <v>1</v>
      </c>
      <c r="D4348">
        <v>0.64</v>
      </c>
      <c r="E4348">
        <v>1</v>
      </c>
      <c r="F4348">
        <v>1</v>
      </c>
      <c r="G4348">
        <v>1</v>
      </c>
      <c r="H4348" s="36">
        <v>2</v>
      </c>
    </row>
    <row r="4349" spans="1:8" x14ac:dyDescent="0.3">
      <c r="A4349" s="43">
        <v>2023</v>
      </c>
      <c r="B4349">
        <v>4</v>
      </c>
      <c r="C4349">
        <v>1</v>
      </c>
      <c r="D4349">
        <v>0.99</v>
      </c>
      <c r="E4349">
        <v>2</v>
      </c>
      <c r="F4349">
        <v>3</v>
      </c>
      <c r="G4349">
        <v>3</v>
      </c>
      <c r="H4349" s="36">
        <v>2</v>
      </c>
    </row>
    <row r="4350" spans="1:8" x14ac:dyDescent="0.3">
      <c r="A4350" s="43">
        <v>2021</v>
      </c>
      <c r="B4350">
        <v>2</v>
      </c>
      <c r="C4350">
        <v>0</v>
      </c>
      <c r="D4350">
        <v>0</v>
      </c>
      <c r="E4350">
        <v>1</v>
      </c>
      <c r="F4350">
        <v>2</v>
      </c>
      <c r="G4350">
        <v>2</v>
      </c>
      <c r="H4350" s="36">
        <v>2</v>
      </c>
    </row>
    <row r="4351" spans="1:8" x14ac:dyDescent="0.3">
      <c r="A4351" s="43">
        <v>2019</v>
      </c>
      <c r="B4351">
        <v>1</v>
      </c>
      <c r="C4351">
        <v>1</v>
      </c>
      <c r="D4351">
        <v>0.72</v>
      </c>
      <c r="E4351">
        <v>2</v>
      </c>
      <c r="F4351">
        <v>1</v>
      </c>
      <c r="G4351">
        <v>1</v>
      </c>
      <c r="H4351" s="36">
        <v>2</v>
      </c>
    </row>
    <row r="4352" spans="1:8" x14ac:dyDescent="0.3">
      <c r="A4352" s="43">
        <v>2015</v>
      </c>
      <c r="B4352">
        <v>2</v>
      </c>
      <c r="C4352">
        <v>0</v>
      </c>
      <c r="D4352">
        <v>0.44</v>
      </c>
      <c r="E4352">
        <v>1</v>
      </c>
      <c r="F4352">
        <v>3</v>
      </c>
      <c r="G4352">
        <v>3</v>
      </c>
      <c r="H4352" s="36">
        <v>2</v>
      </c>
    </row>
    <row r="4353" spans="1:8" x14ac:dyDescent="0.3">
      <c r="A4353" s="43">
        <v>2021</v>
      </c>
      <c r="B4353">
        <v>0</v>
      </c>
      <c r="E4353">
        <v>1</v>
      </c>
      <c r="F4353">
        <v>1</v>
      </c>
      <c r="G4353">
        <v>1</v>
      </c>
      <c r="H4353" s="36">
        <v>2</v>
      </c>
    </row>
    <row r="4354" spans="1:8" x14ac:dyDescent="0.3">
      <c r="A4354" s="43">
        <v>2023</v>
      </c>
      <c r="B4354">
        <v>4</v>
      </c>
      <c r="C4354">
        <v>1</v>
      </c>
      <c r="D4354">
        <v>1</v>
      </c>
      <c r="E4354">
        <v>0</v>
      </c>
      <c r="F4354">
        <v>12</v>
      </c>
      <c r="G4354">
        <v>12</v>
      </c>
      <c r="H4354" s="36">
        <v>2</v>
      </c>
    </row>
    <row r="4355" spans="1:8" x14ac:dyDescent="0.3">
      <c r="A4355" s="43">
        <v>2023</v>
      </c>
      <c r="B4355">
        <v>4</v>
      </c>
      <c r="C4355">
        <v>1</v>
      </c>
      <c r="D4355">
        <v>1</v>
      </c>
      <c r="E4355">
        <v>2</v>
      </c>
      <c r="F4355">
        <v>1</v>
      </c>
      <c r="G4355">
        <v>1</v>
      </c>
      <c r="H4355" s="36">
        <v>2</v>
      </c>
    </row>
    <row r="4356" spans="1:8" x14ac:dyDescent="0.3">
      <c r="A4356" s="43">
        <v>2023</v>
      </c>
      <c r="B4356">
        <v>4</v>
      </c>
      <c r="C4356">
        <v>1</v>
      </c>
      <c r="D4356">
        <v>1</v>
      </c>
      <c r="E4356">
        <v>2</v>
      </c>
      <c r="F4356">
        <v>1</v>
      </c>
      <c r="G4356">
        <v>1</v>
      </c>
      <c r="H4356" s="36">
        <v>2</v>
      </c>
    </row>
    <row r="4357" spans="1:8" x14ac:dyDescent="0.3">
      <c r="A4357" s="43">
        <v>2017</v>
      </c>
      <c r="B4357">
        <v>4</v>
      </c>
      <c r="C4357">
        <v>1</v>
      </c>
      <c r="D4357">
        <v>0.99</v>
      </c>
      <c r="E4357">
        <v>1</v>
      </c>
      <c r="F4357">
        <v>2</v>
      </c>
      <c r="G4357">
        <v>2</v>
      </c>
      <c r="H4357" s="36">
        <v>2</v>
      </c>
    </row>
    <row r="4358" spans="1:8" x14ac:dyDescent="0.3">
      <c r="A4358" s="43">
        <v>2023</v>
      </c>
      <c r="B4358">
        <v>4</v>
      </c>
      <c r="C4358">
        <v>0.9</v>
      </c>
      <c r="D4358">
        <v>1</v>
      </c>
      <c r="E4358">
        <v>2</v>
      </c>
      <c r="F4358">
        <v>1</v>
      </c>
      <c r="G4358">
        <v>1</v>
      </c>
      <c r="H4358" s="36">
        <v>1</v>
      </c>
    </row>
    <row r="4359" spans="1:8" x14ac:dyDescent="0.3">
      <c r="A4359" s="43">
        <v>2023</v>
      </c>
      <c r="B4359">
        <v>4</v>
      </c>
      <c r="C4359">
        <v>1</v>
      </c>
      <c r="D4359">
        <v>1</v>
      </c>
      <c r="E4359">
        <v>2</v>
      </c>
      <c r="F4359">
        <v>1</v>
      </c>
      <c r="G4359">
        <v>1</v>
      </c>
      <c r="H4359" s="36">
        <v>2</v>
      </c>
    </row>
    <row r="4360" spans="1:8" x14ac:dyDescent="0.3">
      <c r="A4360" s="43">
        <v>2023</v>
      </c>
      <c r="B4360">
        <v>0</v>
      </c>
      <c r="E4360">
        <v>1</v>
      </c>
      <c r="F4360">
        <v>1</v>
      </c>
      <c r="G4360">
        <v>1</v>
      </c>
      <c r="H4360" s="36">
        <v>2</v>
      </c>
    </row>
    <row r="4361" spans="1:8" x14ac:dyDescent="0.3">
      <c r="A4361" s="43">
        <v>2013</v>
      </c>
      <c r="B4361">
        <v>4</v>
      </c>
      <c r="C4361">
        <v>1</v>
      </c>
      <c r="D4361">
        <v>0.93</v>
      </c>
      <c r="E4361">
        <v>2</v>
      </c>
      <c r="F4361">
        <v>1</v>
      </c>
      <c r="G4361">
        <v>1</v>
      </c>
      <c r="H4361" s="36">
        <v>2</v>
      </c>
    </row>
    <row r="4362" spans="1:8" x14ac:dyDescent="0.3">
      <c r="A4362" s="43">
        <v>2023</v>
      </c>
      <c r="B4362">
        <v>3</v>
      </c>
      <c r="C4362">
        <v>1</v>
      </c>
      <c r="D4362">
        <v>0.85</v>
      </c>
      <c r="E4362">
        <v>1</v>
      </c>
      <c r="F4362">
        <v>1</v>
      </c>
      <c r="G4362">
        <v>3</v>
      </c>
      <c r="H4362" s="36">
        <v>2</v>
      </c>
    </row>
    <row r="4363" spans="1:8" x14ac:dyDescent="0.3">
      <c r="A4363" s="43">
        <v>2023</v>
      </c>
      <c r="B4363">
        <v>4</v>
      </c>
      <c r="C4363">
        <v>1</v>
      </c>
      <c r="D4363">
        <v>1</v>
      </c>
      <c r="E4363">
        <v>2</v>
      </c>
      <c r="F4363">
        <v>1</v>
      </c>
      <c r="G4363">
        <v>1</v>
      </c>
      <c r="H4363" s="36">
        <v>2</v>
      </c>
    </row>
    <row r="4364" spans="1:8" x14ac:dyDescent="0.3">
      <c r="A4364" s="43">
        <v>2019</v>
      </c>
      <c r="B4364">
        <v>4</v>
      </c>
      <c r="C4364">
        <v>1</v>
      </c>
      <c r="D4364">
        <v>0.92</v>
      </c>
      <c r="E4364">
        <v>1</v>
      </c>
      <c r="F4364">
        <v>7</v>
      </c>
      <c r="G4364">
        <v>7</v>
      </c>
      <c r="H4364" s="36">
        <v>2</v>
      </c>
    </row>
    <row r="4365" spans="1:8" x14ac:dyDescent="0.3">
      <c r="A4365" s="43">
        <v>2022</v>
      </c>
      <c r="B4365">
        <v>3</v>
      </c>
      <c r="C4365">
        <v>1</v>
      </c>
      <c r="D4365">
        <v>0.64</v>
      </c>
      <c r="E4365">
        <v>1</v>
      </c>
      <c r="F4365">
        <v>24</v>
      </c>
      <c r="G4365">
        <v>37</v>
      </c>
      <c r="H4365" s="36">
        <v>2</v>
      </c>
    </row>
    <row r="4366" spans="1:8" x14ac:dyDescent="0.3">
      <c r="A4366" s="43">
        <v>2013</v>
      </c>
      <c r="B4366">
        <v>3</v>
      </c>
      <c r="C4366">
        <v>0.9</v>
      </c>
      <c r="D4366">
        <v>0.56000000000000005</v>
      </c>
      <c r="E4366">
        <v>1</v>
      </c>
      <c r="F4366">
        <v>2</v>
      </c>
      <c r="G4366">
        <v>5</v>
      </c>
      <c r="H4366" s="36">
        <v>2</v>
      </c>
    </row>
    <row r="4367" spans="1:8" x14ac:dyDescent="0.3">
      <c r="A4367" s="43">
        <v>2023</v>
      </c>
      <c r="B4367">
        <v>2</v>
      </c>
      <c r="C4367">
        <v>0.2</v>
      </c>
      <c r="D4367">
        <v>0.54</v>
      </c>
      <c r="E4367">
        <v>1</v>
      </c>
      <c r="F4367">
        <v>1</v>
      </c>
      <c r="G4367">
        <v>1</v>
      </c>
      <c r="H4367" s="36">
        <v>2</v>
      </c>
    </row>
    <row r="4368" spans="1:8" x14ac:dyDescent="0.3">
      <c r="A4368" s="43">
        <v>2023</v>
      </c>
      <c r="B4368">
        <v>4</v>
      </c>
      <c r="C4368">
        <v>1</v>
      </c>
      <c r="D4368">
        <v>1</v>
      </c>
      <c r="E4368">
        <v>2</v>
      </c>
      <c r="F4368">
        <v>1</v>
      </c>
      <c r="G4368">
        <v>1</v>
      </c>
      <c r="H4368" s="36">
        <v>2</v>
      </c>
    </row>
    <row r="4369" spans="1:8" x14ac:dyDescent="0.3">
      <c r="A4369" s="43">
        <v>2021</v>
      </c>
      <c r="B4369">
        <v>4</v>
      </c>
      <c r="C4369">
        <v>1</v>
      </c>
      <c r="D4369">
        <v>1</v>
      </c>
      <c r="E4369">
        <v>2</v>
      </c>
      <c r="F4369">
        <v>9</v>
      </c>
      <c r="G4369">
        <v>11</v>
      </c>
      <c r="H4369" s="36">
        <v>2</v>
      </c>
    </row>
    <row r="4370" spans="1:8" x14ac:dyDescent="0.3">
      <c r="A4370" s="43">
        <v>2023</v>
      </c>
      <c r="B4370">
        <v>3</v>
      </c>
      <c r="C4370">
        <v>1</v>
      </c>
      <c r="D4370">
        <v>0.98</v>
      </c>
      <c r="E4370">
        <v>2</v>
      </c>
      <c r="F4370">
        <v>1</v>
      </c>
      <c r="G4370">
        <v>2</v>
      </c>
      <c r="H4370" s="36">
        <v>2</v>
      </c>
    </row>
    <row r="4371" spans="1:8" x14ac:dyDescent="0.3">
      <c r="A4371" s="43">
        <v>2022</v>
      </c>
      <c r="B4371">
        <v>4</v>
      </c>
      <c r="C4371">
        <v>1</v>
      </c>
      <c r="D4371">
        <v>1</v>
      </c>
      <c r="E4371">
        <v>2</v>
      </c>
      <c r="F4371">
        <v>1</v>
      </c>
      <c r="G4371">
        <v>1</v>
      </c>
      <c r="H4371" s="36">
        <v>2</v>
      </c>
    </row>
    <row r="4372" spans="1:8" x14ac:dyDescent="0.3">
      <c r="A4372" s="43">
        <v>2021</v>
      </c>
      <c r="B4372">
        <v>4</v>
      </c>
      <c r="C4372">
        <v>1</v>
      </c>
      <c r="D4372">
        <v>0.42</v>
      </c>
      <c r="E4372">
        <v>1</v>
      </c>
      <c r="F4372">
        <v>2</v>
      </c>
      <c r="G4372">
        <v>2</v>
      </c>
      <c r="H4372" s="36">
        <v>2</v>
      </c>
    </row>
    <row r="4373" spans="1:8" x14ac:dyDescent="0.3">
      <c r="A4373" s="43">
        <v>2017</v>
      </c>
      <c r="B4373">
        <v>0</v>
      </c>
      <c r="D4373">
        <v>1</v>
      </c>
      <c r="E4373">
        <v>1</v>
      </c>
      <c r="F4373">
        <v>1</v>
      </c>
      <c r="G4373">
        <v>1</v>
      </c>
      <c r="H4373" s="36">
        <v>2</v>
      </c>
    </row>
    <row r="4374" spans="1:8" x14ac:dyDescent="0.3">
      <c r="A4374" s="43">
        <v>2023</v>
      </c>
      <c r="B4374">
        <v>4</v>
      </c>
      <c r="C4374">
        <v>1</v>
      </c>
      <c r="D4374">
        <v>0.96</v>
      </c>
      <c r="E4374">
        <v>1</v>
      </c>
      <c r="F4374">
        <v>10</v>
      </c>
      <c r="G4374">
        <v>16</v>
      </c>
      <c r="H4374" s="36">
        <v>2</v>
      </c>
    </row>
    <row r="4375" spans="1:8" x14ac:dyDescent="0.3">
      <c r="A4375" s="43">
        <v>2014</v>
      </c>
      <c r="B4375">
        <v>4</v>
      </c>
      <c r="C4375">
        <v>1</v>
      </c>
      <c r="D4375">
        <v>1</v>
      </c>
      <c r="E4375">
        <v>2</v>
      </c>
      <c r="F4375">
        <v>1</v>
      </c>
      <c r="G4375">
        <v>1</v>
      </c>
      <c r="H4375" s="36">
        <v>2</v>
      </c>
    </row>
    <row r="4376" spans="1:8" x14ac:dyDescent="0.3">
      <c r="A4376" s="43">
        <v>2016</v>
      </c>
      <c r="B4376">
        <v>4</v>
      </c>
      <c r="C4376">
        <v>1</v>
      </c>
      <c r="D4376">
        <v>0.94</v>
      </c>
      <c r="E4376">
        <v>1</v>
      </c>
      <c r="F4376">
        <v>1</v>
      </c>
      <c r="G4376">
        <v>1</v>
      </c>
      <c r="H4376" s="36">
        <v>2</v>
      </c>
    </row>
    <row r="4377" spans="1:8" x14ac:dyDescent="0.3">
      <c r="A4377" s="43">
        <v>2021</v>
      </c>
      <c r="B4377">
        <v>1</v>
      </c>
      <c r="C4377">
        <v>0.8</v>
      </c>
      <c r="D4377">
        <v>0.06</v>
      </c>
      <c r="E4377">
        <v>1</v>
      </c>
      <c r="F4377">
        <v>1</v>
      </c>
      <c r="G4377">
        <v>1</v>
      </c>
      <c r="H4377" s="36">
        <v>2</v>
      </c>
    </row>
    <row r="4378" spans="1:8" x14ac:dyDescent="0.3">
      <c r="A4378" s="43">
        <v>2016</v>
      </c>
      <c r="B4378">
        <v>3</v>
      </c>
      <c r="C4378">
        <v>0.97</v>
      </c>
      <c r="D4378">
        <v>0.51</v>
      </c>
      <c r="E4378">
        <v>1</v>
      </c>
      <c r="F4378">
        <v>1</v>
      </c>
      <c r="G4378">
        <v>5</v>
      </c>
      <c r="H4378" s="36">
        <v>2</v>
      </c>
    </row>
    <row r="4379" spans="1:8" x14ac:dyDescent="0.3">
      <c r="A4379" s="43">
        <v>2023</v>
      </c>
      <c r="B4379">
        <v>3</v>
      </c>
      <c r="C4379">
        <v>1</v>
      </c>
      <c r="D4379">
        <v>1</v>
      </c>
      <c r="E4379">
        <v>1</v>
      </c>
      <c r="F4379">
        <v>1</v>
      </c>
      <c r="G4379">
        <v>3</v>
      </c>
      <c r="H4379" s="36">
        <v>2</v>
      </c>
    </row>
    <row r="4380" spans="1:8" x14ac:dyDescent="0.3">
      <c r="A4380" s="43">
        <v>2012</v>
      </c>
      <c r="B4380">
        <v>1</v>
      </c>
      <c r="C4380">
        <v>1</v>
      </c>
      <c r="D4380">
        <v>0.56000000000000005</v>
      </c>
      <c r="E4380">
        <v>1</v>
      </c>
      <c r="F4380">
        <v>1</v>
      </c>
      <c r="G4380">
        <v>1</v>
      </c>
      <c r="H4380" s="36">
        <v>2</v>
      </c>
    </row>
    <row r="4381" spans="1:8" x14ac:dyDescent="0.3">
      <c r="A4381" s="43">
        <v>2023</v>
      </c>
      <c r="B4381">
        <v>0</v>
      </c>
      <c r="D4381">
        <v>0</v>
      </c>
      <c r="E4381">
        <v>1</v>
      </c>
      <c r="F4381">
        <v>1</v>
      </c>
      <c r="G4381">
        <v>1</v>
      </c>
      <c r="H4381" s="36">
        <v>2</v>
      </c>
    </row>
    <row r="4382" spans="1:8" x14ac:dyDescent="0.3">
      <c r="A4382" s="43">
        <v>2020</v>
      </c>
      <c r="B4382">
        <v>4</v>
      </c>
      <c r="C4382">
        <v>1</v>
      </c>
      <c r="D4382">
        <v>0.99</v>
      </c>
      <c r="E4382">
        <v>2</v>
      </c>
      <c r="F4382">
        <v>1</v>
      </c>
      <c r="G4382">
        <v>2</v>
      </c>
      <c r="H4382" s="36">
        <v>2</v>
      </c>
    </row>
    <row r="4383" spans="1:8" x14ac:dyDescent="0.3">
      <c r="A4383" s="43">
        <v>2023</v>
      </c>
      <c r="B4383">
        <v>4</v>
      </c>
      <c r="C4383">
        <v>1</v>
      </c>
      <c r="D4383">
        <v>1</v>
      </c>
      <c r="E4383">
        <v>1</v>
      </c>
      <c r="F4383">
        <v>1</v>
      </c>
      <c r="G4383">
        <v>1</v>
      </c>
      <c r="H4383" s="36">
        <v>2</v>
      </c>
    </row>
    <row r="4384" spans="1:8" x14ac:dyDescent="0.3">
      <c r="A4384" s="43">
        <v>2015</v>
      </c>
      <c r="B4384">
        <v>4</v>
      </c>
      <c r="C4384">
        <v>1</v>
      </c>
      <c r="D4384">
        <v>1</v>
      </c>
      <c r="E4384">
        <v>2</v>
      </c>
      <c r="F4384">
        <v>1</v>
      </c>
      <c r="G4384">
        <v>2</v>
      </c>
      <c r="H4384" s="36">
        <v>2</v>
      </c>
    </row>
    <row r="4385" spans="1:8" x14ac:dyDescent="0.3">
      <c r="A4385" s="43">
        <v>2017</v>
      </c>
      <c r="B4385">
        <v>4</v>
      </c>
      <c r="C4385">
        <v>1</v>
      </c>
      <c r="D4385">
        <v>0.98</v>
      </c>
      <c r="E4385">
        <v>1</v>
      </c>
      <c r="F4385">
        <v>2</v>
      </c>
      <c r="G4385">
        <v>2</v>
      </c>
      <c r="H4385" s="36">
        <v>2</v>
      </c>
    </row>
    <row r="4386" spans="1:8" x14ac:dyDescent="0.3">
      <c r="A4386" s="43">
        <v>2015</v>
      </c>
      <c r="B4386">
        <v>0</v>
      </c>
      <c r="D4386">
        <v>0.25</v>
      </c>
      <c r="E4386">
        <v>1</v>
      </c>
      <c r="F4386">
        <v>1</v>
      </c>
      <c r="G4386">
        <v>1</v>
      </c>
      <c r="H4386" s="36">
        <v>2</v>
      </c>
    </row>
    <row r="4387" spans="1:8" x14ac:dyDescent="0.3">
      <c r="A4387" s="43">
        <v>2020</v>
      </c>
      <c r="B4387">
        <v>1</v>
      </c>
      <c r="C4387">
        <v>1</v>
      </c>
      <c r="D4387">
        <v>0.88</v>
      </c>
      <c r="E4387">
        <v>1</v>
      </c>
      <c r="F4387">
        <v>3</v>
      </c>
      <c r="G4387">
        <v>7</v>
      </c>
      <c r="H4387" s="36">
        <v>2</v>
      </c>
    </row>
    <row r="4388" spans="1:8" x14ac:dyDescent="0.3">
      <c r="A4388" s="43">
        <v>2018</v>
      </c>
      <c r="B4388">
        <v>2</v>
      </c>
      <c r="C4388">
        <v>0</v>
      </c>
      <c r="D4388">
        <v>0</v>
      </c>
      <c r="E4388">
        <v>1</v>
      </c>
      <c r="F4388">
        <v>1</v>
      </c>
      <c r="G4388">
        <v>2</v>
      </c>
      <c r="H4388" s="36">
        <v>2</v>
      </c>
    </row>
    <row r="4389" spans="1:8" x14ac:dyDescent="0.3">
      <c r="A4389" s="43">
        <v>2013</v>
      </c>
      <c r="B4389">
        <v>4</v>
      </c>
      <c r="C4389">
        <v>1</v>
      </c>
      <c r="D4389">
        <v>0.89</v>
      </c>
      <c r="E4389">
        <v>2</v>
      </c>
      <c r="F4389">
        <v>2</v>
      </c>
      <c r="G4389">
        <v>2</v>
      </c>
      <c r="H4389" s="36">
        <v>2</v>
      </c>
    </row>
    <row r="4390" spans="1:8" x14ac:dyDescent="0.3">
      <c r="A4390" s="43">
        <v>2016</v>
      </c>
      <c r="B4390">
        <v>0</v>
      </c>
      <c r="D4390">
        <v>0</v>
      </c>
      <c r="E4390">
        <v>1</v>
      </c>
      <c r="F4390">
        <v>2</v>
      </c>
      <c r="G4390">
        <v>3</v>
      </c>
      <c r="H4390" s="36">
        <v>2</v>
      </c>
    </row>
    <row r="4391" spans="1:8" x14ac:dyDescent="0.3">
      <c r="A4391" s="43">
        <v>2014</v>
      </c>
      <c r="B4391">
        <v>3</v>
      </c>
      <c r="C4391">
        <v>1</v>
      </c>
      <c r="D4391">
        <v>1</v>
      </c>
      <c r="E4391">
        <v>2</v>
      </c>
      <c r="F4391">
        <v>1</v>
      </c>
      <c r="G4391">
        <v>1</v>
      </c>
      <c r="H4391" s="36">
        <v>2</v>
      </c>
    </row>
    <row r="4392" spans="1:8" x14ac:dyDescent="0.3">
      <c r="A4392" s="43">
        <v>2022</v>
      </c>
      <c r="B4392">
        <v>4</v>
      </c>
      <c r="C4392">
        <v>1</v>
      </c>
      <c r="D4392">
        <v>0.98</v>
      </c>
      <c r="E4392">
        <v>1</v>
      </c>
      <c r="F4392">
        <v>5</v>
      </c>
      <c r="G4392">
        <v>5</v>
      </c>
      <c r="H4392" s="36">
        <v>2</v>
      </c>
    </row>
    <row r="4393" spans="1:8" x14ac:dyDescent="0.3">
      <c r="A4393" s="43">
        <v>2022</v>
      </c>
      <c r="B4393">
        <v>4</v>
      </c>
      <c r="C4393">
        <v>1</v>
      </c>
      <c r="D4393">
        <v>1</v>
      </c>
      <c r="E4393">
        <v>1</v>
      </c>
      <c r="F4393">
        <v>9</v>
      </c>
      <c r="G4393">
        <v>10</v>
      </c>
      <c r="H4393" s="36">
        <v>2</v>
      </c>
    </row>
    <row r="4394" spans="1:8" x14ac:dyDescent="0.3">
      <c r="A4394" s="43">
        <v>2023</v>
      </c>
      <c r="B4394">
        <v>4</v>
      </c>
      <c r="C4394">
        <v>1</v>
      </c>
      <c r="D4394">
        <v>0.99</v>
      </c>
      <c r="E4394">
        <v>1</v>
      </c>
      <c r="F4394">
        <v>6</v>
      </c>
      <c r="G4394">
        <v>6</v>
      </c>
      <c r="H4394" s="36">
        <v>2</v>
      </c>
    </row>
    <row r="4395" spans="1:8" x14ac:dyDescent="0.3">
      <c r="A4395" s="43">
        <v>2023</v>
      </c>
      <c r="B4395">
        <v>0</v>
      </c>
      <c r="D4395">
        <v>1</v>
      </c>
      <c r="E4395">
        <v>1</v>
      </c>
      <c r="F4395">
        <v>1</v>
      </c>
      <c r="G4395">
        <v>1</v>
      </c>
      <c r="H4395" s="36">
        <v>2</v>
      </c>
    </row>
    <row r="4396" spans="1:8" x14ac:dyDescent="0.3">
      <c r="A4396" s="43">
        <v>2014</v>
      </c>
      <c r="B4396">
        <v>3</v>
      </c>
      <c r="C4396">
        <v>1</v>
      </c>
      <c r="D4396">
        <v>0.74</v>
      </c>
      <c r="E4396">
        <v>1</v>
      </c>
      <c r="F4396">
        <v>1</v>
      </c>
      <c r="G4396">
        <v>1</v>
      </c>
      <c r="H4396" s="36">
        <v>2</v>
      </c>
    </row>
    <row r="4397" spans="1:8" x14ac:dyDescent="0.3">
      <c r="A4397" s="43">
        <v>2017</v>
      </c>
      <c r="B4397">
        <v>4</v>
      </c>
      <c r="C4397">
        <v>1</v>
      </c>
      <c r="D4397">
        <v>0.87</v>
      </c>
      <c r="E4397">
        <v>2</v>
      </c>
      <c r="F4397">
        <v>1</v>
      </c>
      <c r="G4397">
        <v>1</v>
      </c>
      <c r="H4397" s="36">
        <v>2</v>
      </c>
    </row>
    <row r="4398" spans="1:8" x14ac:dyDescent="0.3">
      <c r="A4398" s="43">
        <v>2019</v>
      </c>
      <c r="B4398">
        <v>1</v>
      </c>
      <c r="C4398">
        <v>0.65</v>
      </c>
      <c r="D4398">
        <v>0.79</v>
      </c>
      <c r="E4398">
        <v>1</v>
      </c>
      <c r="F4398">
        <v>1</v>
      </c>
      <c r="G4398">
        <v>1</v>
      </c>
      <c r="H4398" s="36">
        <v>2</v>
      </c>
    </row>
    <row r="4399" spans="1:8" x14ac:dyDescent="0.3">
      <c r="A4399" s="43">
        <v>2023</v>
      </c>
      <c r="B4399">
        <v>4</v>
      </c>
      <c r="C4399">
        <v>1</v>
      </c>
      <c r="D4399">
        <v>0.95</v>
      </c>
      <c r="E4399">
        <v>2</v>
      </c>
      <c r="F4399">
        <v>1</v>
      </c>
      <c r="G4399">
        <v>1</v>
      </c>
      <c r="H4399" s="36">
        <v>2</v>
      </c>
    </row>
    <row r="4400" spans="1:8" x14ac:dyDescent="0.3">
      <c r="A4400" s="43">
        <v>2017</v>
      </c>
      <c r="B4400">
        <v>4</v>
      </c>
      <c r="C4400">
        <v>1</v>
      </c>
      <c r="D4400">
        <v>0.96</v>
      </c>
      <c r="E4400">
        <v>2</v>
      </c>
      <c r="F4400">
        <v>4</v>
      </c>
      <c r="G4400">
        <v>4</v>
      </c>
      <c r="H4400" s="36">
        <v>2</v>
      </c>
    </row>
    <row r="4401" spans="1:8" x14ac:dyDescent="0.3">
      <c r="A4401" s="43">
        <v>2020</v>
      </c>
      <c r="B4401">
        <v>4</v>
      </c>
      <c r="C4401">
        <v>0.67</v>
      </c>
      <c r="D4401">
        <v>0.21</v>
      </c>
      <c r="E4401">
        <v>1</v>
      </c>
      <c r="F4401">
        <v>1</v>
      </c>
      <c r="G4401">
        <v>1</v>
      </c>
      <c r="H4401" s="36">
        <v>2</v>
      </c>
    </row>
    <row r="4402" spans="1:8" x14ac:dyDescent="0.3">
      <c r="A4402" s="43">
        <v>2020</v>
      </c>
      <c r="B4402">
        <v>4</v>
      </c>
      <c r="C4402">
        <v>1</v>
      </c>
      <c r="D4402">
        <v>0.75</v>
      </c>
      <c r="E4402">
        <v>2</v>
      </c>
      <c r="F4402">
        <v>1</v>
      </c>
      <c r="G4402">
        <v>1</v>
      </c>
      <c r="H4402" s="36">
        <v>2</v>
      </c>
    </row>
    <row r="4403" spans="1:8" x14ac:dyDescent="0.3">
      <c r="A4403" s="43">
        <v>2023</v>
      </c>
      <c r="B4403">
        <v>4</v>
      </c>
      <c r="C4403">
        <v>0.86</v>
      </c>
      <c r="D4403">
        <v>0.9</v>
      </c>
      <c r="E4403">
        <v>1</v>
      </c>
      <c r="F4403">
        <v>5</v>
      </c>
      <c r="G4403">
        <v>6</v>
      </c>
      <c r="H4403" s="36">
        <v>2</v>
      </c>
    </row>
    <row r="4404" spans="1:8" x14ac:dyDescent="0.3">
      <c r="A4404" s="43">
        <v>2012</v>
      </c>
      <c r="B4404">
        <v>4</v>
      </c>
      <c r="C4404">
        <v>1</v>
      </c>
      <c r="D4404">
        <v>0.99</v>
      </c>
      <c r="E4404">
        <v>2</v>
      </c>
      <c r="F4404">
        <v>5</v>
      </c>
      <c r="G4404">
        <v>5</v>
      </c>
      <c r="H4404" s="36">
        <v>2</v>
      </c>
    </row>
    <row r="4405" spans="1:8" x14ac:dyDescent="0.3">
      <c r="A4405" s="43">
        <v>2022</v>
      </c>
      <c r="B4405">
        <v>1</v>
      </c>
      <c r="C4405">
        <v>1</v>
      </c>
      <c r="D4405">
        <v>0</v>
      </c>
      <c r="E4405">
        <v>1</v>
      </c>
      <c r="F4405">
        <v>1</v>
      </c>
      <c r="G4405">
        <v>1</v>
      </c>
      <c r="H4405" s="36">
        <v>2</v>
      </c>
    </row>
    <row r="4406" spans="1:8" x14ac:dyDescent="0.3">
      <c r="A4406" s="43">
        <v>2018</v>
      </c>
      <c r="B4406">
        <v>4</v>
      </c>
      <c r="C4406">
        <v>1</v>
      </c>
      <c r="D4406">
        <v>1</v>
      </c>
      <c r="E4406">
        <v>2</v>
      </c>
      <c r="F4406">
        <v>1</v>
      </c>
      <c r="G4406">
        <v>2</v>
      </c>
      <c r="H4406" s="36">
        <v>2</v>
      </c>
    </row>
    <row r="4407" spans="1:8" x14ac:dyDescent="0.3">
      <c r="A4407" s="43">
        <v>2023</v>
      </c>
      <c r="B4407">
        <v>4</v>
      </c>
      <c r="C4407">
        <v>1</v>
      </c>
      <c r="D4407">
        <v>1</v>
      </c>
      <c r="E4407">
        <v>2</v>
      </c>
      <c r="F4407">
        <v>1</v>
      </c>
      <c r="G4407">
        <v>1</v>
      </c>
      <c r="H4407" s="36">
        <v>2</v>
      </c>
    </row>
    <row r="4408" spans="1:8" x14ac:dyDescent="0.3">
      <c r="A4408" s="43">
        <v>2017</v>
      </c>
      <c r="B4408">
        <v>4</v>
      </c>
      <c r="C4408">
        <v>1</v>
      </c>
      <c r="D4408">
        <v>0.94</v>
      </c>
      <c r="E4408">
        <v>2</v>
      </c>
      <c r="F4408">
        <v>2</v>
      </c>
      <c r="G4408">
        <v>2</v>
      </c>
      <c r="H4408" s="36">
        <v>2</v>
      </c>
    </row>
    <row r="4409" spans="1:8" x14ac:dyDescent="0.3">
      <c r="A4409" s="43">
        <v>2014</v>
      </c>
      <c r="B4409">
        <v>4</v>
      </c>
      <c r="C4409">
        <v>1</v>
      </c>
      <c r="D4409">
        <v>1</v>
      </c>
      <c r="E4409">
        <v>1</v>
      </c>
      <c r="F4409">
        <v>1</v>
      </c>
      <c r="G4409">
        <v>3</v>
      </c>
      <c r="H4409" s="36">
        <v>2</v>
      </c>
    </row>
    <row r="4410" spans="1:8" x14ac:dyDescent="0.3">
      <c r="A4410" s="43">
        <v>2019</v>
      </c>
      <c r="B4410">
        <v>3</v>
      </c>
      <c r="C4410">
        <v>1</v>
      </c>
      <c r="D4410">
        <v>0.81</v>
      </c>
      <c r="E4410">
        <v>2</v>
      </c>
      <c r="F4410">
        <v>7</v>
      </c>
      <c r="G4410">
        <v>7</v>
      </c>
      <c r="H4410" s="36">
        <v>2</v>
      </c>
    </row>
    <row r="4411" spans="1:8" x14ac:dyDescent="0.3">
      <c r="A4411" s="43">
        <v>2020</v>
      </c>
      <c r="B4411">
        <v>4</v>
      </c>
      <c r="C4411">
        <v>1</v>
      </c>
      <c r="D4411">
        <v>0.82</v>
      </c>
      <c r="E4411">
        <v>2</v>
      </c>
      <c r="F4411">
        <v>1</v>
      </c>
      <c r="G4411">
        <v>1</v>
      </c>
      <c r="H4411" s="36">
        <v>2</v>
      </c>
    </row>
    <row r="4412" spans="1:8" x14ac:dyDescent="0.3">
      <c r="A4412" s="43">
        <v>2023</v>
      </c>
      <c r="B4412">
        <v>4</v>
      </c>
      <c r="C4412">
        <v>1</v>
      </c>
      <c r="D4412">
        <v>0.99</v>
      </c>
      <c r="E4412">
        <v>2</v>
      </c>
      <c r="F4412">
        <v>1</v>
      </c>
      <c r="G4412">
        <v>1</v>
      </c>
      <c r="H4412" s="36">
        <v>2</v>
      </c>
    </row>
    <row r="4413" spans="1:8" x14ac:dyDescent="0.3">
      <c r="A4413" s="43">
        <v>2023</v>
      </c>
      <c r="B4413">
        <v>2</v>
      </c>
      <c r="C4413">
        <v>0</v>
      </c>
      <c r="D4413">
        <v>0</v>
      </c>
      <c r="E4413">
        <v>1</v>
      </c>
      <c r="F4413">
        <v>1</v>
      </c>
      <c r="G4413">
        <v>1</v>
      </c>
      <c r="H4413" s="36">
        <v>2</v>
      </c>
    </row>
    <row r="4414" spans="1:8" x14ac:dyDescent="0.3">
      <c r="A4414" s="43">
        <v>2014</v>
      </c>
      <c r="B4414">
        <v>4</v>
      </c>
      <c r="C4414">
        <v>1</v>
      </c>
      <c r="D4414">
        <v>1</v>
      </c>
      <c r="E4414">
        <v>2</v>
      </c>
      <c r="F4414">
        <v>5</v>
      </c>
      <c r="G4414">
        <v>8</v>
      </c>
      <c r="H4414" s="36">
        <v>2</v>
      </c>
    </row>
    <row r="4415" spans="1:8" x14ac:dyDescent="0.3">
      <c r="A4415" s="43">
        <v>2016</v>
      </c>
      <c r="B4415">
        <v>4</v>
      </c>
      <c r="C4415">
        <v>0.98</v>
      </c>
      <c r="D4415">
        <v>0.97</v>
      </c>
      <c r="E4415">
        <v>1</v>
      </c>
      <c r="F4415">
        <v>5</v>
      </c>
      <c r="G4415">
        <v>5</v>
      </c>
      <c r="H4415" s="36">
        <v>2</v>
      </c>
    </row>
    <row r="4416" spans="1:8" x14ac:dyDescent="0.3">
      <c r="A4416" s="43">
        <v>2023</v>
      </c>
      <c r="B4416">
        <v>1</v>
      </c>
      <c r="C4416">
        <v>1</v>
      </c>
      <c r="D4416">
        <v>0.69</v>
      </c>
      <c r="E4416">
        <v>1</v>
      </c>
      <c r="F4416">
        <v>1</v>
      </c>
      <c r="G4416">
        <v>3</v>
      </c>
      <c r="H4416" s="36">
        <v>2</v>
      </c>
    </row>
    <row r="4417" spans="1:8" x14ac:dyDescent="0.3">
      <c r="A4417" s="43">
        <v>2014</v>
      </c>
      <c r="B4417">
        <v>4</v>
      </c>
      <c r="C4417">
        <v>1</v>
      </c>
      <c r="D4417">
        <v>0.67</v>
      </c>
      <c r="E4417">
        <v>2</v>
      </c>
      <c r="F4417">
        <v>1</v>
      </c>
      <c r="G4417">
        <v>1</v>
      </c>
      <c r="H4417" s="36">
        <v>2</v>
      </c>
    </row>
    <row r="4418" spans="1:8" x14ac:dyDescent="0.3">
      <c r="A4418" s="43">
        <v>2019</v>
      </c>
      <c r="B4418">
        <v>3</v>
      </c>
      <c r="C4418">
        <v>0.89</v>
      </c>
      <c r="D4418">
        <v>0.56000000000000005</v>
      </c>
      <c r="E4418">
        <v>1</v>
      </c>
      <c r="F4418">
        <v>1</v>
      </c>
      <c r="G4418">
        <v>2</v>
      </c>
      <c r="H4418" s="36">
        <v>2</v>
      </c>
    </row>
    <row r="4419" spans="1:8" x14ac:dyDescent="0.3">
      <c r="A4419" s="43">
        <v>2023</v>
      </c>
      <c r="B4419">
        <v>4</v>
      </c>
      <c r="C4419">
        <v>1</v>
      </c>
      <c r="D4419">
        <v>1</v>
      </c>
      <c r="E4419">
        <v>1</v>
      </c>
      <c r="F4419">
        <v>1</v>
      </c>
      <c r="G4419">
        <v>1</v>
      </c>
      <c r="H4419" s="36">
        <v>2</v>
      </c>
    </row>
    <row r="4420" spans="1:8" x14ac:dyDescent="0.3">
      <c r="A4420" s="43">
        <v>2016</v>
      </c>
      <c r="B4420">
        <v>4</v>
      </c>
      <c r="C4420">
        <v>1</v>
      </c>
      <c r="D4420">
        <v>0.69</v>
      </c>
      <c r="E4420">
        <v>1</v>
      </c>
      <c r="F4420">
        <v>3</v>
      </c>
      <c r="G4420">
        <v>3</v>
      </c>
      <c r="H4420" s="36">
        <v>2</v>
      </c>
    </row>
    <row r="4421" spans="1:8" x14ac:dyDescent="0.3">
      <c r="A4421" s="43">
        <v>2023</v>
      </c>
      <c r="B4421">
        <v>4</v>
      </c>
      <c r="C4421">
        <v>1</v>
      </c>
      <c r="D4421">
        <v>1</v>
      </c>
      <c r="E4421">
        <v>1</v>
      </c>
      <c r="F4421">
        <v>1</v>
      </c>
      <c r="G4421">
        <v>1</v>
      </c>
      <c r="H4421" s="36">
        <v>2</v>
      </c>
    </row>
    <row r="4422" spans="1:8" x14ac:dyDescent="0.3">
      <c r="A4422" s="43">
        <v>2023</v>
      </c>
      <c r="B4422">
        <v>4</v>
      </c>
      <c r="C4422">
        <v>1</v>
      </c>
      <c r="D4422">
        <v>0.87</v>
      </c>
      <c r="E4422">
        <v>1</v>
      </c>
      <c r="F4422">
        <v>2</v>
      </c>
      <c r="G4422">
        <v>2</v>
      </c>
      <c r="H4422" s="36">
        <v>2</v>
      </c>
    </row>
    <row r="4423" spans="1:8" x14ac:dyDescent="0.3">
      <c r="A4423" s="43">
        <v>2022</v>
      </c>
      <c r="B4423">
        <v>1</v>
      </c>
      <c r="C4423">
        <v>0.92</v>
      </c>
      <c r="D4423">
        <v>0.87</v>
      </c>
      <c r="E4423">
        <v>1</v>
      </c>
      <c r="F4423">
        <v>1</v>
      </c>
      <c r="G4423">
        <v>1</v>
      </c>
      <c r="H4423" s="36">
        <v>2</v>
      </c>
    </row>
    <row r="4424" spans="1:8" x14ac:dyDescent="0.3">
      <c r="A4424" s="43">
        <v>2017</v>
      </c>
      <c r="B4424">
        <v>4</v>
      </c>
      <c r="C4424">
        <v>1</v>
      </c>
      <c r="D4424">
        <v>0.99</v>
      </c>
      <c r="E4424">
        <v>2</v>
      </c>
      <c r="F4424">
        <v>1</v>
      </c>
      <c r="G4424">
        <v>1</v>
      </c>
      <c r="H4424" s="36">
        <v>2</v>
      </c>
    </row>
    <row r="4425" spans="1:8" x14ac:dyDescent="0.3">
      <c r="A4425" s="43">
        <v>2014</v>
      </c>
      <c r="B4425">
        <v>3</v>
      </c>
      <c r="C4425">
        <v>1</v>
      </c>
      <c r="D4425">
        <v>0.82</v>
      </c>
      <c r="E4425">
        <v>2</v>
      </c>
      <c r="F4425">
        <v>1</v>
      </c>
      <c r="G4425">
        <v>1</v>
      </c>
      <c r="H4425" s="36">
        <v>2</v>
      </c>
    </row>
    <row r="4426" spans="1:8" x14ac:dyDescent="0.3">
      <c r="A4426" s="43">
        <v>2019</v>
      </c>
      <c r="B4426">
        <v>1</v>
      </c>
      <c r="C4426">
        <v>0.9</v>
      </c>
      <c r="D4426">
        <v>0.88</v>
      </c>
      <c r="E4426">
        <v>2</v>
      </c>
      <c r="F4426">
        <v>2</v>
      </c>
      <c r="G4426">
        <v>2</v>
      </c>
      <c r="H4426" s="36">
        <v>2</v>
      </c>
    </row>
    <row r="4427" spans="1:8" x14ac:dyDescent="0.3">
      <c r="A4427" s="43">
        <v>2023</v>
      </c>
      <c r="B4427">
        <v>4</v>
      </c>
      <c r="C4427">
        <v>1</v>
      </c>
      <c r="D4427">
        <v>1</v>
      </c>
      <c r="E4427">
        <v>2</v>
      </c>
      <c r="F4427">
        <v>2</v>
      </c>
      <c r="G4427">
        <v>2</v>
      </c>
      <c r="H4427" s="36">
        <v>2</v>
      </c>
    </row>
    <row r="4428" spans="1:8" x14ac:dyDescent="0.3">
      <c r="A4428" s="43">
        <v>2022</v>
      </c>
      <c r="B4428">
        <v>0</v>
      </c>
      <c r="D4428">
        <v>0.95</v>
      </c>
      <c r="E4428">
        <v>1</v>
      </c>
      <c r="F4428">
        <v>1</v>
      </c>
      <c r="G4428">
        <v>1</v>
      </c>
      <c r="H4428" s="36">
        <v>2</v>
      </c>
    </row>
    <row r="4429" spans="1:8" x14ac:dyDescent="0.3">
      <c r="A4429" s="43">
        <v>2018</v>
      </c>
      <c r="B4429">
        <v>4</v>
      </c>
      <c r="C4429">
        <v>1</v>
      </c>
      <c r="D4429">
        <v>0.98</v>
      </c>
      <c r="E4429">
        <v>0</v>
      </c>
      <c r="F4429">
        <v>16</v>
      </c>
      <c r="G4429">
        <v>28</v>
      </c>
      <c r="H4429" s="36">
        <v>2</v>
      </c>
    </row>
    <row r="4430" spans="1:8" x14ac:dyDescent="0.3">
      <c r="A4430" s="43">
        <v>2023</v>
      </c>
      <c r="B4430">
        <v>4</v>
      </c>
      <c r="C4430">
        <v>1</v>
      </c>
      <c r="D4430">
        <v>1</v>
      </c>
      <c r="E4430">
        <v>2</v>
      </c>
      <c r="F4430">
        <v>1</v>
      </c>
      <c r="G4430">
        <v>1</v>
      </c>
      <c r="H4430" s="36">
        <v>2</v>
      </c>
    </row>
    <row r="4431" spans="1:8" x14ac:dyDescent="0.3">
      <c r="A4431" s="43">
        <v>2021</v>
      </c>
      <c r="B4431">
        <v>4</v>
      </c>
      <c r="C4431">
        <v>1</v>
      </c>
      <c r="D4431">
        <v>1</v>
      </c>
      <c r="E4431">
        <v>2</v>
      </c>
      <c r="F4431">
        <v>1</v>
      </c>
      <c r="G4431">
        <v>1</v>
      </c>
      <c r="H4431" s="36">
        <v>2</v>
      </c>
    </row>
    <row r="4432" spans="1:8" x14ac:dyDescent="0.3">
      <c r="A4432" s="43">
        <v>2016</v>
      </c>
      <c r="B4432">
        <v>3</v>
      </c>
      <c r="C4432">
        <v>0.86</v>
      </c>
      <c r="D4432">
        <v>0.77</v>
      </c>
      <c r="E4432">
        <v>1</v>
      </c>
      <c r="F4432">
        <v>2</v>
      </c>
      <c r="G4432">
        <v>2</v>
      </c>
      <c r="H4432" s="36">
        <v>2</v>
      </c>
    </row>
    <row r="4433" spans="1:8" x14ac:dyDescent="0.3">
      <c r="A4433" s="43">
        <v>2016</v>
      </c>
      <c r="B4433">
        <v>4</v>
      </c>
      <c r="C4433">
        <v>1</v>
      </c>
      <c r="D4433">
        <v>0.42</v>
      </c>
      <c r="E4433">
        <v>1</v>
      </c>
      <c r="F4433">
        <v>1</v>
      </c>
      <c r="G4433">
        <v>3</v>
      </c>
      <c r="H4433" s="36">
        <v>2</v>
      </c>
    </row>
    <row r="4434" spans="1:8" x14ac:dyDescent="0.3">
      <c r="A4434" s="43">
        <v>2023</v>
      </c>
      <c r="B4434">
        <v>2</v>
      </c>
      <c r="C4434">
        <v>0.13</v>
      </c>
      <c r="D4434">
        <v>0</v>
      </c>
      <c r="E4434">
        <v>1</v>
      </c>
      <c r="F4434">
        <v>14</v>
      </c>
      <c r="G4434">
        <v>14</v>
      </c>
      <c r="H4434" s="36">
        <v>2</v>
      </c>
    </row>
    <row r="4435" spans="1:8" x14ac:dyDescent="0.3">
      <c r="A4435" s="43">
        <v>2023</v>
      </c>
      <c r="B4435">
        <v>4</v>
      </c>
      <c r="C4435">
        <v>0.9</v>
      </c>
      <c r="D4435">
        <v>1</v>
      </c>
      <c r="E4435">
        <v>1</v>
      </c>
      <c r="F4435">
        <v>5</v>
      </c>
      <c r="G4435">
        <v>5</v>
      </c>
      <c r="H4435" s="36">
        <v>2</v>
      </c>
    </row>
    <row r="4436" spans="1:8" x14ac:dyDescent="0.3">
      <c r="A4436" s="43">
        <v>2023</v>
      </c>
      <c r="B4436">
        <v>4</v>
      </c>
      <c r="C4436">
        <v>1</v>
      </c>
      <c r="D4436">
        <v>0.23</v>
      </c>
      <c r="E4436">
        <v>1</v>
      </c>
      <c r="F4436">
        <v>1</v>
      </c>
      <c r="G4436">
        <v>3</v>
      </c>
      <c r="H4436" s="36">
        <v>2</v>
      </c>
    </row>
    <row r="4437" spans="1:8" x14ac:dyDescent="0.3">
      <c r="A4437" s="43">
        <v>2018</v>
      </c>
      <c r="B4437">
        <v>1</v>
      </c>
      <c r="C4437">
        <v>1</v>
      </c>
      <c r="D4437">
        <v>0.64</v>
      </c>
      <c r="E4437">
        <v>2</v>
      </c>
      <c r="F4437">
        <v>1</v>
      </c>
      <c r="G4437">
        <v>1</v>
      </c>
      <c r="H4437" s="36">
        <v>2</v>
      </c>
    </row>
    <row r="4438" spans="1:8" x14ac:dyDescent="0.3">
      <c r="A4438" s="43">
        <v>2023</v>
      </c>
      <c r="B4438">
        <v>4</v>
      </c>
      <c r="C4438">
        <v>1</v>
      </c>
      <c r="D4438">
        <v>0.99</v>
      </c>
      <c r="E4438">
        <v>1</v>
      </c>
      <c r="F4438">
        <v>1</v>
      </c>
      <c r="G4438">
        <v>1</v>
      </c>
      <c r="H4438" s="36">
        <v>2</v>
      </c>
    </row>
    <row r="4439" spans="1:8" x14ac:dyDescent="0.3">
      <c r="A4439" s="43">
        <v>2016</v>
      </c>
      <c r="B4439">
        <v>2</v>
      </c>
      <c r="C4439">
        <v>0</v>
      </c>
      <c r="D4439">
        <v>0</v>
      </c>
      <c r="E4439">
        <v>1</v>
      </c>
      <c r="F4439">
        <v>1</v>
      </c>
      <c r="G4439">
        <v>2</v>
      </c>
      <c r="H4439" s="36">
        <v>2</v>
      </c>
    </row>
    <row r="4440" spans="1:8" x14ac:dyDescent="0.3">
      <c r="A4440" s="43">
        <v>2022</v>
      </c>
      <c r="B4440">
        <v>2</v>
      </c>
      <c r="C4440">
        <v>0.39</v>
      </c>
      <c r="D4440">
        <v>0.21</v>
      </c>
      <c r="E4440">
        <v>1</v>
      </c>
      <c r="F4440">
        <v>37</v>
      </c>
      <c r="G4440">
        <v>55</v>
      </c>
      <c r="H4440" s="36">
        <v>2</v>
      </c>
    </row>
    <row r="4441" spans="1:8" x14ac:dyDescent="0.3">
      <c r="A4441" s="43">
        <v>2016</v>
      </c>
      <c r="B4441">
        <v>4</v>
      </c>
      <c r="C4441">
        <v>1</v>
      </c>
      <c r="D4441">
        <v>0.67</v>
      </c>
      <c r="E4441">
        <v>1</v>
      </c>
      <c r="F4441">
        <v>3</v>
      </c>
      <c r="G4441">
        <v>3</v>
      </c>
      <c r="H4441" s="36">
        <v>2</v>
      </c>
    </row>
    <row r="4442" spans="1:8" x14ac:dyDescent="0.3">
      <c r="A4442" s="43">
        <v>2017</v>
      </c>
      <c r="B4442">
        <v>4</v>
      </c>
      <c r="C4442">
        <v>1</v>
      </c>
      <c r="D4442">
        <v>0.98</v>
      </c>
      <c r="E4442">
        <v>1</v>
      </c>
      <c r="F4442">
        <v>1</v>
      </c>
      <c r="G4442">
        <v>1</v>
      </c>
      <c r="H4442" s="36">
        <v>2</v>
      </c>
    </row>
    <row r="4443" spans="1:8" x14ac:dyDescent="0.3">
      <c r="A4443" s="43">
        <v>2023</v>
      </c>
      <c r="B4443">
        <v>3</v>
      </c>
      <c r="C4443">
        <v>1</v>
      </c>
      <c r="D4443">
        <v>0.87</v>
      </c>
      <c r="E4443">
        <v>1</v>
      </c>
      <c r="F4443">
        <v>5</v>
      </c>
      <c r="G4443">
        <v>14</v>
      </c>
      <c r="H4443" s="36">
        <v>2</v>
      </c>
    </row>
    <row r="4444" spans="1:8" x14ac:dyDescent="0.3">
      <c r="A4444" s="43">
        <v>2018</v>
      </c>
      <c r="B4444">
        <v>0</v>
      </c>
      <c r="D4444">
        <v>0</v>
      </c>
      <c r="E4444">
        <v>1</v>
      </c>
      <c r="F4444">
        <v>1</v>
      </c>
      <c r="G4444">
        <v>1</v>
      </c>
      <c r="H4444" s="36">
        <v>2</v>
      </c>
    </row>
    <row r="4445" spans="1:8" x14ac:dyDescent="0.3">
      <c r="A4445" s="43">
        <v>2023</v>
      </c>
      <c r="B4445">
        <v>4</v>
      </c>
      <c r="C4445">
        <v>1</v>
      </c>
      <c r="D4445">
        <v>1</v>
      </c>
      <c r="E4445">
        <v>1</v>
      </c>
      <c r="F4445">
        <v>1</v>
      </c>
      <c r="G4445">
        <v>1</v>
      </c>
      <c r="H4445" s="36">
        <v>2</v>
      </c>
    </row>
    <row r="4446" spans="1:8" x14ac:dyDescent="0.3">
      <c r="A4446" s="43">
        <v>2023</v>
      </c>
      <c r="B4446">
        <v>4</v>
      </c>
      <c r="C4446">
        <v>1</v>
      </c>
      <c r="D4446">
        <v>1</v>
      </c>
      <c r="E4446">
        <v>2</v>
      </c>
      <c r="F4446">
        <v>1</v>
      </c>
      <c r="G4446">
        <v>1</v>
      </c>
      <c r="H4446" s="36">
        <v>2</v>
      </c>
    </row>
    <row r="4447" spans="1:8" x14ac:dyDescent="0.3">
      <c r="A4447" s="43">
        <v>2020</v>
      </c>
      <c r="B4447">
        <v>4</v>
      </c>
      <c r="C4447">
        <v>1</v>
      </c>
      <c r="D4447">
        <v>0.99</v>
      </c>
      <c r="E4447">
        <v>2</v>
      </c>
      <c r="F4447">
        <v>3</v>
      </c>
      <c r="G4447">
        <v>5</v>
      </c>
      <c r="H4447" s="36">
        <v>2</v>
      </c>
    </row>
    <row r="4448" spans="1:8" x14ac:dyDescent="0.3">
      <c r="A4448" s="43">
        <v>2023</v>
      </c>
      <c r="B4448">
        <v>0</v>
      </c>
      <c r="D4448">
        <v>0.98</v>
      </c>
      <c r="E4448">
        <v>1</v>
      </c>
      <c r="F4448">
        <v>1</v>
      </c>
      <c r="G4448">
        <v>1</v>
      </c>
      <c r="H4448" s="36">
        <v>2</v>
      </c>
    </row>
    <row r="4449" spans="1:8" x14ac:dyDescent="0.3">
      <c r="A4449" s="43">
        <v>2023</v>
      </c>
      <c r="B4449">
        <v>4</v>
      </c>
      <c r="C4449">
        <v>1</v>
      </c>
      <c r="D4449">
        <v>0.99</v>
      </c>
      <c r="E4449">
        <v>1</v>
      </c>
      <c r="F4449">
        <v>1</v>
      </c>
      <c r="G4449">
        <v>1</v>
      </c>
      <c r="H4449" s="36">
        <v>2</v>
      </c>
    </row>
    <row r="4450" spans="1:8" x14ac:dyDescent="0.3">
      <c r="A4450" s="43">
        <v>2023</v>
      </c>
      <c r="B4450">
        <v>1</v>
      </c>
      <c r="C4450">
        <v>0.9</v>
      </c>
      <c r="D4450">
        <v>0.5</v>
      </c>
      <c r="E4450">
        <v>2</v>
      </c>
      <c r="F4450">
        <v>5</v>
      </c>
      <c r="G4450">
        <v>5</v>
      </c>
      <c r="H4450" s="36">
        <v>2</v>
      </c>
    </row>
    <row r="4451" spans="1:8" x14ac:dyDescent="0.3">
      <c r="A4451" s="43">
        <v>2019</v>
      </c>
      <c r="B4451">
        <v>4</v>
      </c>
      <c r="C4451">
        <v>1</v>
      </c>
      <c r="D4451">
        <v>1</v>
      </c>
      <c r="E4451">
        <v>2</v>
      </c>
      <c r="F4451">
        <v>1</v>
      </c>
      <c r="G4451">
        <v>2</v>
      </c>
      <c r="H4451" s="36">
        <v>2</v>
      </c>
    </row>
    <row r="4452" spans="1:8" x14ac:dyDescent="0.3">
      <c r="A4452" s="43">
        <v>2015</v>
      </c>
      <c r="B4452">
        <v>3</v>
      </c>
      <c r="C4452">
        <v>1</v>
      </c>
      <c r="D4452">
        <v>0.53</v>
      </c>
      <c r="E4452">
        <v>2</v>
      </c>
      <c r="F4452">
        <v>12</v>
      </c>
      <c r="G4452">
        <v>13</v>
      </c>
      <c r="H4452" s="36">
        <v>2</v>
      </c>
    </row>
    <row r="4453" spans="1:8" x14ac:dyDescent="0.3">
      <c r="A4453" s="43">
        <v>2021</v>
      </c>
      <c r="B4453">
        <v>1</v>
      </c>
      <c r="C4453">
        <v>0.5</v>
      </c>
      <c r="D4453">
        <v>0.42</v>
      </c>
      <c r="E4453">
        <v>1</v>
      </c>
      <c r="F4453">
        <v>1</v>
      </c>
      <c r="G4453">
        <v>2</v>
      </c>
      <c r="H4453" s="36">
        <v>2</v>
      </c>
    </row>
    <row r="4454" spans="1:8" x14ac:dyDescent="0.3">
      <c r="A4454" s="43">
        <v>2023</v>
      </c>
      <c r="B4454">
        <v>4</v>
      </c>
      <c r="C4454">
        <v>1</v>
      </c>
      <c r="D4454">
        <v>1</v>
      </c>
      <c r="E4454">
        <v>2</v>
      </c>
      <c r="F4454">
        <v>1</v>
      </c>
      <c r="G4454">
        <v>1</v>
      </c>
      <c r="H4454" s="36">
        <v>2</v>
      </c>
    </row>
    <row r="4455" spans="1:8" x14ac:dyDescent="0.3">
      <c r="A4455" s="43">
        <v>2023</v>
      </c>
      <c r="B4455">
        <v>3</v>
      </c>
      <c r="C4455">
        <v>1</v>
      </c>
      <c r="D4455">
        <v>1</v>
      </c>
      <c r="E4455">
        <v>1</v>
      </c>
      <c r="F4455">
        <v>1</v>
      </c>
      <c r="G4455">
        <v>1</v>
      </c>
      <c r="H4455" s="36">
        <v>2</v>
      </c>
    </row>
    <row r="4456" spans="1:8" x14ac:dyDescent="0.3">
      <c r="A4456" s="43">
        <v>2023</v>
      </c>
      <c r="B4456">
        <v>4</v>
      </c>
      <c r="C4456">
        <v>1</v>
      </c>
      <c r="D4456">
        <v>0.69</v>
      </c>
      <c r="E4456">
        <v>2</v>
      </c>
      <c r="F4456">
        <v>1</v>
      </c>
      <c r="G4456">
        <v>1</v>
      </c>
      <c r="H4456" s="36">
        <v>2</v>
      </c>
    </row>
    <row r="4457" spans="1:8" x14ac:dyDescent="0.3">
      <c r="A4457" s="43">
        <v>2023</v>
      </c>
      <c r="B4457">
        <v>0</v>
      </c>
      <c r="D4457">
        <v>0</v>
      </c>
      <c r="E4457">
        <v>1</v>
      </c>
      <c r="F4457">
        <v>1</v>
      </c>
      <c r="G4457">
        <v>1</v>
      </c>
      <c r="H4457" s="36">
        <v>2</v>
      </c>
    </row>
    <row r="4458" spans="1:8" x14ac:dyDescent="0.3">
      <c r="A4458" s="43">
        <v>2020</v>
      </c>
      <c r="B4458">
        <v>4</v>
      </c>
      <c r="C4458">
        <v>1</v>
      </c>
      <c r="D4458">
        <v>0.64</v>
      </c>
      <c r="E4458">
        <v>2</v>
      </c>
      <c r="F4458">
        <v>5</v>
      </c>
      <c r="G4458">
        <v>8</v>
      </c>
      <c r="H4458" s="36">
        <v>2</v>
      </c>
    </row>
    <row r="4459" spans="1:8" x14ac:dyDescent="0.3">
      <c r="A4459" s="43">
        <v>2020</v>
      </c>
      <c r="B4459">
        <v>3</v>
      </c>
      <c r="C4459">
        <v>1</v>
      </c>
      <c r="D4459">
        <v>0.8</v>
      </c>
      <c r="E4459">
        <v>1</v>
      </c>
      <c r="F4459">
        <v>1</v>
      </c>
      <c r="G4459">
        <v>1</v>
      </c>
      <c r="H4459" s="36">
        <v>2</v>
      </c>
    </row>
    <row r="4460" spans="1:8" x14ac:dyDescent="0.3">
      <c r="A4460" s="43">
        <v>2023</v>
      </c>
      <c r="B4460">
        <v>4</v>
      </c>
      <c r="C4460">
        <v>1</v>
      </c>
      <c r="D4460">
        <v>0.63</v>
      </c>
      <c r="E4460">
        <v>1</v>
      </c>
      <c r="F4460">
        <v>4</v>
      </c>
      <c r="G4460">
        <v>4</v>
      </c>
      <c r="H4460" s="36">
        <v>2</v>
      </c>
    </row>
    <row r="4461" spans="1:8" x14ac:dyDescent="0.3">
      <c r="A4461" s="43">
        <v>2016</v>
      </c>
      <c r="B4461">
        <v>4</v>
      </c>
      <c r="C4461">
        <v>1</v>
      </c>
      <c r="D4461">
        <v>0.8</v>
      </c>
      <c r="E4461">
        <v>1</v>
      </c>
      <c r="F4461">
        <v>1</v>
      </c>
      <c r="G4461">
        <v>1</v>
      </c>
      <c r="H4461" s="36">
        <v>2</v>
      </c>
    </row>
    <row r="4462" spans="1:8" x14ac:dyDescent="0.3">
      <c r="A4462" s="43">
        <v>2019</v>
      </c>
      <c r="B4462">
        <v>1</v>
      </c>
      <c r="C4462">
        <v>0.8</v>
      </c>
      <c r="D4462">
        <v>0.62</v>
      </c>
      <c r="E4462">
        <v>1</v>
      </c>
      <c r="F4462">
        <v>2</v>
      </c>
      <c r="G4462">
        <v>4</v>
      </c>
      <c r="H4462" s="36">
        <v>2</v>
      </c>
    </row>
    <row r="4463" spans="1:8" x14ac:dyDescent="0.3">
      <c r="A4463" s="43">
        <v>2023</v>
      </c>
      <c r="B4463">
        <v>4</v>
      </c>
      <c r="C4463">
        <v>1</v>
      </c>
      <c r="D4463">
        <v>0.94</v>
      </c>
      <c r="E4463">
        <v>1</v>
      </c>
      <c r="F4463">
        <v>2</v>
      </c>
      <c r="G4463">
        <v>2</v>
      </c>
      <c r="H4463" s="36">
        <v>2</v>
      </c>
    </row>
    <row r="4464" spans="1:8" x14ac:dyDescent="0.3">
      <c r="A4464" s="43">
        <v>2015</v>
      </c>
      <c r="B4464">
        <v>4</v>
      </c>
      <c r="C4464">
        <v>1</v>
      </c>
      <c r="D4464">
        <v>1</v>
      </c>
      <c r="E4464">
        <v>1</v>
      </c>
      <c r="F4464">
        <v>8</v>
      </c>
      <c r="G4464">
        <v>13</v>
      </c>
      <c r="H4464" s="36">
        <v>2</v>
      </c>
    </row>
    <row r="4465" spans="1:8" x14ac:dyDescent="0.3">
      <c r="A4465" s="43">
        <v>2013</v>
      </c>
      <c r="B4465">
        <v>3</v>
      </c>
      <c r="C4465">
        <v>0.9</v>
      </c>
      <c r="D4465">
        <v>0.55000000000000004</v>
      </c>
      <c r="E4465">
        <v>2</v>
      </c>
      <c r="F4465">
        <v>1</v>
      </c>
      <c r="G4465">
        <v>2</v>
      </c>
      <c r="H4465" s="36">
        <v>2</v>
      </c>
    </row>
    <row r="4466" spans="1:8" x14ac:dyDescent="0.3">
      <c r="A4466" s="43">
        <v>2019</v>
      </c>
      <c r="B4466">
        <v>4</v>
      </c>
      <c r="C4466">
        <v>1</v>
      </c>
      <c r="D4466">
        <v>1</v>
      </c>
      <c r="E4466">
        <v>2</v>
      </c>
      <c r="F4466">
        <v>3</v>
      </c>
      <c r="G4466">
        <v>4</v>
      </c>
      <c r="H4466" s="36">
        <v>2</v>
      </c>
    </row>
    <row r="4467" spans="1:8" x14ac:dyDescent="0.3">
      <c r="A4467" s="43">
        <v>2023</v>
      </c>
      <c r="B4467">
        <v>2</v>
      </c>
      <c r="C4467">
        <v>0</v>
      </c>
      <c r="D4467">
        <v>0</v>
      </c>
      <c r="E4467">
        <v>1</v>
      </c>
      <c r="F4467">
        <v>1</v>
      </c>
      <c r="G4467">
        <v>1</v>
      </c>
      <c r="H4467" s="36">
        <v>2</v>
      </c>
    </row>
    <row r="4468" spans="1:8" x14ac:dyDescent="0.3">
      <c r="A4468" s="43">
        <v>2023</v>
      </c>
      <c r="B4468">
        <v>3</v>
      </c>
      <c r="C4468">
        <v>0.91</v>
      </c>
      <c r="D4468">
        <v>0.33</v>
      </c>
      <c r="E4468">
        <v>1</v>
      </c>
      <c r="F4468">
        <v>9</v>
      </c>
      <c r="G4468">
        <v>10</v>
      </c>
      <c r="H4468" s="36">
        <v>2</v>
      </c>
    </row>
    <row r="4469" spans="1:8" x14ac:dyDescent="0.3">
      <c r="A4469" s="43">
        <v>2022</v>
      </c>
      <c r="B4469">
        <v>2</v>
      </c>
      <c r="C4469">
        <v>0</v>
      </c>
      <c r="D4469">
        <v>0</v>
      </c>
      <c r="E4469">
        <v>1</v>
      </c>
      <c r="F4469">
        <v>1</v>
      </c>
      <c r="G4469">
        <v>2</v>
      </c>
      <c r="H4469" s="36">
        <v>2</v>
      </c>
    </row>
    <row r="4470" spans="1:8" x14ac:dyDescent="0.3">
      <c r="A4470" s="43">
        <v>2023</v>
      </c>
      <c r="B4470">
        <v>4</v>
      </c>
      <c r="C4470">
        <v>0.97</v>
      </c>
      <c r="D4470">
        <v>1</v>
      </c>
      <c r="E4470">
        <v>2</v>
      </c>
      <c r="F4470">
        <v>3</v>
      </c>
      <c r="G4470">
        <v>4</v>
      </c>
      <c r="H4470" s="36">
        <v>2</v>
      </c>
    </row>
    <row r="4471" spans="1:8" x14ac:dyDescent="0.3">
      <c r="A4471" s="43">
        <v>2015</v>
      </c>
      <c r="B4471">
        <v>4</v>
      </c>
      <c r="C4471">
        <v>1</v>
      </c>
      <c r="D4471">
        <v>1</v>
      </c>
      <c r="E4471">
        <v>1</v>
      </c>
      <c r="F4471">
        <v>1</v>
      </c>
      <c r="G4471">
        <v>1</v>
      </c>
      <c r="H4471" s="36">
        <v>2</v>
      </c>
    </row>
    <row r="4472" spans="1:8" x14ac:dyDescent="0.3">
      <c r="A4472" s="43">
        <v>2023</v>
      </c>
      <c r="B4472">
        <v>4</v>
      </c>
      <c r="C4472">
        <v>1</v>
      </c>
      <c r="D4472">
        <v>1</v>
      </c>
      <c r="E4472">
        <v>1</v>
      </c>
      <c r="F4472">
        <v>2</v>
      </c>
      <c r="G4472">
        <v>2</v>
      </c>
      <c r="H4472" s="36">
        <v>2</v>
      </c>
    </row>
    <row r="4473" spans="1:8" x14ac:dyDescent="0.3">
      <c r="A4473" s="43">
        <v>2023</v>
      </c>
      <c r="B4473">
        <v>3</v>
      </c>
      <c r="C4473">
        <v>1</v>
      </c>
      <c r="D4473">
        <v>1</v>
      </c>
      <c r="E4473">
        <v>2</v>
      </c>
      <c r="F4473">
        <v>1</v>
      </c>
      <c r="G4473">
        <v>1</v>
      </c>
      <c r="H4473" s="36">
        <v>2</v>
      </c>
    </row>
    <row r="4474" spans="1:8" x14ac:dyDescent="0.3">
      <c r="A4474" s="43">
        <v>2023</v>
      </c>
      <c r="B4474">
        <v>2</v>
      </c>
      <c r="C4474">
        <v>0</v>
      </c>
      <c r="D4474">
        <v>0.6</v>
      </c>
      <c r="E4474">
        <v>1</v>
      </c>
      <c r="F4474">
        <v>1</v>
      </c>
      <c r="G4474">
        <v>1</v>
      </c>
      <c r="H4474" s="36">
        <v>1</v>
      </c>
    </row>
    <row r="4475" spans="1:8" x14ac:dyDescent="0.3">
      <c r="A4475" s="43">
        <v>2023</v>
      </c>
      <c r="B4475">
        <v>4</v>
      </c>
      <c r="C4475">
        <v>1</v>
      </c>
      <c r="D4475">
        <v>0.95</v>
      </c>
      <c r="E4475">
        <v>1</v>
      </c>
      <c r="F4475">
        <v>1</v>
      </c>
      <c r="G4475">
        <v>1</v>
      </c>
      <c r="H4475" s="36">
        <v>2</v>
      </c>
    </row>
    <row r="4476" spans="1:8" x14ac:dyDescent="0.3">
      <c r="A4476" s="43">
        <v>2023</v>
      </c>
      <c r="B4476">
        <v>4</v>
      </c>
      <c r="C4476">
        <v>1</v>
      </c>
      <c r="D4476">
        <v>0.97</v>
      </c>
      <c r="E4476">
        <v>2</v>
      </c>
      <c r="F4476">
        <v>1</v>
      </c>
      <c r="G4476">
        <v>3</v>
      </c>
      <c r="H4476" s="36">
        <v>2</v>
      </c>
    </row>
    <row r="4477" spans="1:8" x14ac:dyDescent="0.3">
      <c r="A4477" s="43">
        <v>2021</v>
      </c>
      <c r="B4477">
        <v>0</v>
      </c>
      <c r="D4477">
        <v>0</v>
      </c>
      <c r="E4477">
        <v>1</v>
      </c>
      <c r="F4477">
        <v>1</v>
      </c>
      <c r="G4477">
        <v>2</v>
      </c>
      <c r="H4477" s="36">
        <v>2</v>
      </c>
    </row>
    <row r="4478" spans="1:8" x14ac:dyDescent="0.3">
      <c r="A4478" s="43">
        <v>2023</v>
      </c>
      <c r="B4478">
        <v>4</v>
      </c>
      <c r="C4478">
        <v>1</v>
      </c>
      <c r="D4478">
        <v>0.87</v>
      </c>
      <c r="E4478">
        <v>1</v>
      </c>
      <c r="F4478">
        <v>20</v>
      </c>
      <c r="G4478">
        <v>22</v>
      </c>
      <c r="H4478" s="36">
        <v>2</v>
      </c>
    </row>
    <row r="4479" spans="1:8" x14ac:dyDescent="0.3">
      <c r="A4479" s="43">
        <v>2021</v>
      </c>
      <c r="B4479">
        <v>4</v>
      </c>
      <c r="C4479">
        <v>0.96</v>
      </c>
      <c r="D4479">
        <v>1</v>
      </c>
      <c r="E4479">
        <v>1</v>
      </c>
      <c r="F4479">
        <v>207</v>
      </c>
      <c r="G4479">
        <v>342</v>
      </c>
      <c r="H4479" s="36">
        <v>2</v>
      </c>
    </row>
    <row r="4480" spans="1:8" x14ac:dyDescent="0.3">
      <c r="A4480" s="43">
        <v>2012</v>
      </c>
      <c r="B4480">
        <v>2</v>
      </c>
      <c r="C4480">
        <v>0</v>
      </c>
      <c r="D4480">
        <v>1</v>
      </c>
      <c r="E4480">
        <v>1</v>
      </c>
      <c r="F4480">
        <v>1</v>
      </c>
      <c r="G4480">
        <v>1</v>
      </c>
      <c r="H4480" s="36">
        <v>2</v>
      </c>
    </row>
    <row r="4481" spans="1:8" x14ac:dyDescent="0.3">
      <c r="A4481" s="43">
        <v>2019</v>
      </c>
      <c r="B4481">
        <v>3</v>
      </c>
      <c r="C4481">
        <v>1</v>
      </c>
      <c r="D4481">
        <v>0.82</v>
      </c>
      <c r="E4481">
        <v>1</v>
      </c>
      <c r="F4481">
        <v>1</v>
      </c>
      <c r="G4481">
        <v>1</v>
      </c>
      <c r="H4481" s="36">
        <v>2</v>
      </c>
    </row>
    <row r="4482" spans="1:8" x14ac:dyDescent="0.3">
      <c r="A4482" s="43">
        <v>2016</v>
      </c>
      <c r="B4482">
        <v>0</v>
      </c>
      <c r="D4482">
        <v>0.75</v>
      </c>
      <c r="E4482">
        <v>1</v>
      </c>
      <c r="F4482">
        <v>1</v>
      </c>
      <c r="G4482">
        <v>1</v>
      </c>
      <c r="H4482" s="36">
        <v>2</v>
      </c>
    </row>
    <row r="4483" spans="1:8" x14ac:dyDescent="0.3">
      <c r="A4483" s="43">
        <v>2021</v>
      </c>
      <c r="B4483">
        <v>2</v>
      </c>
      <c r="C4483">
        <v>0</v>
      </c>
      <c r="D4483">
        <v>0</v>
      </c>
      <c r="E4483">
        <v>1</v>
      </c>
      <c r="F4483">
        <v>1</v>
      </c>
      <c r="G4483">
        <v>1</v>
      </c>
      <c r="H4483" s="36">
        <v>2</v>
      </c>
    </row>
    <row r="4484" spans="1:8" x14ac:dyDescent="0.3">
      <c r="A4484" s="43">
        <v>2023</v>
      </c>
      <c r="B4484">
        <v>4</v>
      </c>
      <c r="C4484">
        <v>0.99</v>
      </c>
      <c r="D4484">
        <v>0.99</v>
      </c>
      <c r="E4484">
        <v>2</v>
      </c>
      <c r="F4484">
        <v>3</v>
      </c>
      <c r="G4484">
        <v>3</v>
      </c>
      <c r="H4484" s="36">
        <v>2</v>
      </c>
    </row>
    <row r="4485" spans="1:8" x14ac:dyDescent="0.3">
      <c r="A4485" s="43">
        <v>2020</v>
      </c>
      <c r="B4485">
        <v>4</v>
      </c>
      <c r="C4485">
        <v>0.97</v>
      </c>
      <c r="D4485">
        <v>0.99</v>
      </c>
      <c r="E4485">
        <v>1</v>
      </c>
      <c r="F4485">
        <v>18</v>
      </c>
      <c r="G4485">
        <v>19</v>
      </c>
      <c r="H4485" s="36">
        <v>2</v>
      </c>
    </row>
    <row r="4486" spans="1:8" x14ac:dyDescent="0.3">
      <c r="A4486" s="43">
        <v>2020</v>
      </c>
      <c r="B4486">
        <v>4</v>
      </c>
      <c r="C4486">
        <v>1</v>
      </c>
      <c r="D4486">
        <v>1</v>
      </c>
      <c r="E4486">
        <v>2</v>
      </c>
      <c r="F4486">
        <v>1</v>
      </c>
      <c r="G4486">
        <v>1</v>
      </c>
      <c r="H4486" s="36">
        <v>2</v>
      </c>
    </row>
    <row r="4487" spans="1:8" x14ac:dyDescent="0.3">
      <c r="A4487" s="43">
        <v>2015</v>
      </c>
      <c r="B4487">
        <v>4</v>
      </c>
      <c r="C4487">
        <v>1</v>
      </c>
      <c r="D4487">
        <v>1</v>
      </c>
      <c r="E4487">
        <v>2</v>
      </c>
      <c r="F4487">
        <v>1</v>
      </c>
      <c r="G4487">
        <v>1</v>
      </c>
      <c r="H4487" s="36">
        <v>2</v>
      </c>
    </row>
    <row r="4488" spans="1:8" x14ac:dyDescent="0.3">
      <c r="A4488" s="43">
        <v>2017</v>
      </c>
      <c r="B4488">
        <v>3</v>
      </c>
      <c r="C4488">
        <v>1</v>
      </c>
      <c r="D4488">
        <v>0.98</v>
      </c>
      <c r="E4488">
        <v>2</v>
      </c>
      <c r="F4488">
        <v>3</v>
      </c>
      <c r="G4488">
        <v>14</v>
      </c>
      <c r="H4488" s="36">
        <v>2</v>
      </c>
    </row>
    <row r="4489" spans="1:8" x14ac:dyDescent="0.3">
      <c r="A4489" s="43">
        <v>2017</v>
      </c>
      <c r="B4489">
        <v>4</v>
      </c>
      <c r="C4489">
        <v>1</v>
      </c>
      <c r="D4489">
        <v>0.23</v>
      </c>
      <c r="E4489">
        <v>1</v>
      </c>
      <c r="F4489">
        <v>1</v>
      </c>
      <c r="G4489">
        <v>1</v>
      </c>
      <c r="H4489" s="36">
        <v>2</v>
      </c>
    </row>
    <row r="4490" spans="1:8" x14ac:dyDescent="0.3">
      <c r="A4490" s="43">
        <v>2015</v>
      </c>
      <c r="B4490">
        <v>4</v>
      </c>
      <c r="C4490">
        <v>1</v>
      </c>
      <c r="D4490">
        <v>1</v>
      </c>
      <c r="E4490">
        <v>2</v>
      </c>
      <c r="F4490">
        <v>1</v>
      </c>
      <c r="G4490">
        <v>1</v>
      </c>
      <c r="H4490" s="36">
        <v>2</v>
      </c>
    </row>
    <row r="4491" spans="1:8" x14ac:dyDescent="0.3">
      <c r="A4491" s="43">
        <v>2017</v>
      </c>
      <c r="B4491">
        <v>2</v>
      </c>
      <c r="C4491">
        <v>0</v>
      </c>
      <c r="D4491">
        <v>0</v>
      </c>
      <c r="E4491">
        <v>1</v>
      </c>
      <c r="F4491">
        <v>1</v>
      </c>
      <c r="G4491">
        <v>1</v>
      </c>
      <c r="H4491" s="36">
        <v>2</v>
      </c>
    </row>
    <row r="4492" spans="1:8" x14ac:dyDescent="0.3">
      <c r="A4492" s="43">
        <v>2019</v>
      </c>
      <c r="B4492">
        <v>3</v>
      </c>
      <c r="C4492">
        <v>1</v>
      </c>
      <c r="D4492">
        <v>1</v>
      </c>
      <c r="E4492">
        <v>1</v>
      </c>
      <c r="F4492">
        <v>2</v>
      </c>
      <c r="G4492">
        <v>2</v>
      </c>
      <c r="H4492" s="36">
        <v>2</v>
      </c>
    </row>
    <row r="4493" spans="1:8" x14ac:dyDescent="0.3">
      <c r="A4493" s="43">
        <v>2011</v>
      </c>
      <c r="B4493">
        <v>4</v>
      </c>
      <c r="C4493">
        <v>1</v>
      </c>
      <c r="D4493">
        <v>0.72</v>
      </c>
      <c r="E4493">
        <v>1</v>
      </c>
      <c r="F4493">
        <v>1</v>
      </c>
      <c r="G4493">
        <v>4</v>
      </c>
      <c r="H4493" s="36">
        <v>2</v>
      </c>
    </row>
    <row r="4494" spans="1:8" x14ac:dyDescent="0.3">
      <c r="A4494" s="43">
        <v>2023</v>
      </c>
      <c r="B4494">
        <v>4</v>
      </c>
      <c r="C4494">
        <v>1</v>
      </c>
      <c r="D4494">
        <v>0.98</v>
      </c>
      <c r="E4494">
        <v>1</v>
      </c>
      <c r="F4494">
        <v>1</v>
      </c>
      <c r="G4494">
        <v>1</v>
      </c>
      <c r="H4494" s="36">
        <v>1</v>
      </c>
    </row>
    <row r="4495" spans="1:8" x14ac:dyDescent="0.3">
      <c r="A4495" s="43">
        <v>2022</v>
      </c>
      <c r="B4495">
        <v>4</v>
      </c>
      <c r="C4495">
        <v>1</v>
      </c>
      <c r="D4495">
        <v>0.98</v>
      </c>
      <c r="E4495">
        <v>2</v>
      </c>
      <c r="F4495">
        <v>1</v>
      </c>
      <c r="G4495">
        <v>1</v>
      </c>
      <c r="H4495" s="36">
        <v>2</v>
      </c>
    </row>
    <row r="4496" spans="1:8" x14ac:dyDescent="0.3">
      <c r="A4496" s="43">
        <v>2020</v>
      </c>
      <c r="B4496">
        <v>0</v>
      </c>
      <c r="D4496">
        <v>0</v>
      </c>
      <c r="E4496">
        <v>1</v>
      </c>
      <c r="F4496">
        <v>1</v>
      </c>
      <c r="G4496">
        <v>3</v>
      </c>
      <c r="H4496" s="36">
        <v>2</v>
      </c>
    </row>
    <row r="4497" spans="1:8" x14ac:dyDescent="0.3">
      <c r="A4497" s="43">
        <v>2017</v>
      </c>
      <c r="B4497">
        <v>0</v>
      </c>
      <c r="D4497">
        <v>0.82</v>
      </c>
      <c r="E4497">
        <v>2</v>
      </c>
      <c r="F4497">
        <v>2</v>
      </c>
      <c r="G4497">
        <v>2</v>
      </c>
      <c r="H4497" s="36">
        <v>2</v>
      </c>
    </row>
    <row r="4498" spans="1:8" x14ac:dyDescent="0.3">
      <c r="A4498" s="43">
        <v>2023</v>
      </c>
      <c r="B4498">
        <v>0</v>
      </c>
      <c r="E4498">
        <v>1</v>
      </c>
      <c r="F4498">
        <v>1</v>
      </c>
      <c r="G4498">
        <v>1</v>
      </c>
      <c r="H4498" s="36">
        <v>2</v>
      </c>
    </row>
    <row r="4499" spans="1:8" x14ac:dyDescent="0.3">
      <c r="A4499" s="43">
        <v>2022</v>
      </c>
      <c r="B4499">
        <v>3</v>
      </c>
      <c r="C4499">
        <v>1</v>
      </c>
      <c r="D4499">
        <v>0.72</v>
      </c>
      <c r="E4499">
        <v>2</v>
      </c>
      <c r="F4499">
        <v>3</v>
      </c>
      <c r="G4499">
        <v>4</v>
      </c>
      <c r="H4499" s="36">
        <v>2</v>
      </c>
    </row>
    <row r="4500" spans="1:8" x14ac:dyDescent="0.3">
      <c r="A4500" s="43">
        <v>2023</v>
      </c>
      <c r="B4500">
        <v>4</v>
      </c>
      <c r="C4500">
        <v>1</v>
      </c>
      <c r="D4500">
        <v>1</v>
      </c>
      <c r="E4500">
        <v>2</v>
      </c>
      <c r="F4500">
        <v>2</v>
      </c>
      <c r="G4500">
        <v>2</v>
      </c>
      <c r="H4500" s="36">
        <v>2</v>
      </c>
    </row>
    <row r="4501" spans="1:8" x14ac:dyDescent="0.3">
      <c r="A4501" s="43">
        <v>2022</v>
      </c>
      <c r="B4501">
        <v>4</v>
      </c>
      <c r="C4501">
        <v>1</v>
      </c>
      <c r="D4501">
        <v>0.89</v>
      </c>
      <c r="E4501">
        <v>1</v>
      </c>
      <c r="F4501">
        <v>1</v>
      </c>
      <c r="G4501">
        <v>2</v>
      </c>
      <c r="H4501" s="36">
        <v>2</v>
      </c>
    </row>
    <row r="4502" spans="1:8" x14ac:dyDescent="0.3">
      <c r="A4502" s="43">
        <v>2018</v>
      </c>
      <c r="B4502">
        <v>1</v>
      </c>
      <c r="C4502">
        <v>0.5</v>
      </c>
      <c r="D4502">
        <v>0.75</v>
      </c>
      <c r="E4502">
        <v>2</v>
      </c>
      <c r="F4502">
        <v>1</v>
      </c>
      <c r="G4502">
        <v>1</v>
      </c>
      <c r="H4502" s="36">
        <v>2</v>
      </c>
    </row>
    <row r="4503" spans="1:8" x14ac:dyDescent="0.3">
      <c r="A4503" s="43">
        <v>2021</v>
      </c>
      <c r="B4503">
        <v>0</v>
      </c>
      <c r="D4503">
        <v>1</v>
      </c>
      <c r="E4503">
        <v>1</v>
      </c>
      <c r="F4503">
        <v>1</v>
      </c>
      <c r="G4503">
        <v>1</v>
      </c>
      <c r="H4503" s="36">
        <v>2</v>
      </c>
    </row>
    <row r="4504" spans="1:8" x14ac:dyDescent="0.3">
      <c r="A4504" s="43">
        <v>2022</v>
      </c>
      <c r="B4504">
        <v>4</v>
      </c>
      <c r="C4504">
        <v>1</v>
      </c>
      <c r="D4504">
        <v>0.97</v>
      </c>
      <c r="E4504">
        <v>0</v>
      </c>
      <c r="F4504">
        <v>2</v>
      </c>
      <c r="G4504">
        <v>2</v>
      </c>
      <c r="H4504" s="36">
        <v>2</v>
      </c>
    </row>
    <row r="4505" spans="1:8" x14ac:dyDescent="0.3">
      <c r="A4505" s="43">
        <v>2017</v>
      </c>
      <c r="B4505">
        <v>0</v>
      </c>
      <c r="D4505">
        <v>0.5</v>
      </c>
      <c r="E4505">
        <v>1</v>
      </c>
      <c r="F4505">
        <v>1</v>
      </c>
      <c r="G4505">
        <v>6</v>
      </c>
      <c r="H4505" s="36">
        <v>2</v>
      </c>
    </row>
    <row r="4506" spans="1:8" x14ac:dyDescent="0.3">
      <c r="A4506" s="43">
        <v>2017</v>
      </c>
      <c r="B4506">
        <v>3</v>
      </c>
      <c r="C4506">
        <v>1</v>
      </c>
      <c r="D4506">
        <v>0.47</v>
      </c>
      <c r="E4506">
        <v>2</v>
      </c>
      <c r="F4506">
        <v>1</v>
      </c>
      <c r="G4506">
        <v>1</v>
      </c>
      <c r="H4506" s="36">
        <v>2</v>
      </c>
    </row>
    <row r="4507" spans="1:8" x14ac:dyDescent="0.3">
      <c r="A4507" s="43">
        <v>2018</v>
      </c>
      <c r="B4507">
        <v>3</v>
      </c>
      <c r="C4507">
        <v>1</v>
      </c>
      <c r="D4507">
        <v>0.97</v>
      </c>
      <c r="E4507">
        <v>2</v>
      </c>
      <c r="F4507">
        <v>2</v>
      </c>
      <c r="G4507">
        <v>4</v>
      </c>
      <c r="H4507" s="36">
        <v>2</v>
      </c>
    </row>
    <row r="4508" spans="1:8" x14ac:dyDescent="0.3">
      <c r="A4508" s="43">
        <v>2015</v>
      </c>
      <c r="B4508">
        <v>4</v>
      </c>
      <c r="C4508">
        <v>1</v>
      </c>
      <c r="D4508">
        <v>0.98</v>
      </c>
      <c r="E4508">
        <v>1</v>
      </c>
      <c r="F4508">
        <v>2</v>
      </c>
      <c r="G4508">
        <v>4</v>
      </c>
      <c r="H4508" s="36">
        <v>2</v>
      </c>
    </row>
    <row r="4509" spans="1:8" x14ac:dyDescent="0.3">
      <c r="A4509" s="43">
        <v>2022</v>
      </c>
      <c r="B4509">
        <v>4</v>
      </c>
      <c r="C4509">
        <v>1</v>
      </c>
      <c r="D4509">
        <v>0.99</v>
      </c>
      <c r="E4509">
        <v>2</v>
      </c>
      <c r="F4509">
        <v>5</v>
      </c>
      <c r="G4509">
        <v>5</v>
      </c>
      <c r="H4509" s="36">
        <v>2</v>
      </c>
    </row>
    <row r="4510" spans="1:8" x14ac:dyDescent="0.3">
      <c r="A4510" s="43">
        <v>2019</v>
      </c>
      <c r="B4510">
        <v>4</v>
      </c>
      <c r="C4510">
        <v>1</v>
      </c>
      <c r="D4510">
        <v>1</v>
      </c>
      <c r="E4510">
        <v>2</v>
      </c>
      <c r="F4510">
        <v>1</v>
      </c>
      <c r="G4510">
        <v>2</v>
      </c>
      <c r="H4510" s="36">
        <v>2</v>
      </c>
    </row>
    <row r="4511" spans="1:8" x14ac:dyDescent="0.3">
      <c r="A4511" s="43">
        <v>2023</v>
      </c>
      <c r="B4511">
        <v>4</v>
      </c>
      <c r="C4511">
        <v>1</v>
      </c>
      <c r="D4511">
        <v>0.96</v>
      </c>
      <c r="E4511">
        <v>2</v>
      </c>
      <c r="F4511">
        <v>1</v>
      </c>
      <c r="G4511">
        <v>2</v>
      </c>
      <c r="H4511" s="36">
        <v>2</v>
      </c>
    </row>
    <row r="4512" spans="1:8" x14ac:dyDescent="0.3">
      <c r="A4512" s="43">
        <v>2020</v>
      </c>
      <c r="B4512">
        <v>4</v>
      </c>
      <c r="C4512">
        <v>1</v>
      </c>
      <c r="D4512">
        <v>0.98</v>
      </c>
      <c r="E4512">
        <v>2</v>
      </c>
      <c r="F4512">
        <v>1</v>
      </c>
      <c r="G4512">
        <v>1</v>
      </c>
      <c r="H4512" s="36">
        <v>2</v>
      </c>
    </row>
    <row r="4513" spans="1:8" x14ac:dyDescent="0.3">
      <c r="A4513" s="43">
        <v>2023</v>
      </c>
      <c r="B4513">
        <v>3</v>
      </c>
      <c r="C4513">
        <v>1</v>
      </c>
      <c r="D4513">
        <v>1</v>
      </c>
      <c r="E4513">
        <v>1</v>
      </c>
      <c r="F4513">
        <v>18</v>
      </c>
      <c r="G4513">
        <v>18</v>
      </c>
      <c r="H4513" s="36">
        <v>2</v>
      </c>
    </row>
    <row r="4514" spans="1:8" x14ac:dyDescent="0.3">
      <c r="A4514" s="43">
        <v>2021</v>
      </c>
      <c r="B4514">
        <v>4</v>
      </c>
      <c r="C4514">
        <v>0.98</v>
      </c>
      <c r="D4514">
        <v>0.99</v>
      </c>
      <c r="E4514">
        <v>1</v>
      </c>
      <c r="F4514">
        <v>22</v>
      </c>
      <c r="G4514">
        <v>43</v>
      </c>
      <c r="H4514" s="36">
        <v>2</v>
      </c>
    </row>
    <row r="4515" spans="1:8" x14ac:dyDescent="0.3">
      <c r="A4515" s="43">
        <v>2023</v>
      </c>
      <c r="B4515">
        <v>4</v>
      </c>
      <c r="C4515">
        <v>1</v>
      </c>
      <c r="D4515">
        <v>1</v>
      </c>
      <c r="E4515">
        <v>1</v>
      </c>
      <c r="F4515">
        <v>1</v>
      </c>
      <c r="G4515">
        <v>1</v>
      </c>
      <c r="H4515" s="36">
        <v>2</v>
      </c>
    </row>
    <row r="4516" spans="1:8" x14ac:dyDescent="0.3">
      <c r="A4516" s="43">
        <v>2023</v>
      </c>
      <c r="B4516">
        <v>4</v>
      </c>
      <c r="C4516">
        <v>1</v>
      </c>
      <c r="D4516">
        <v>1</v>
      </c>
      <c r="E4516">
        <v>1</v>
      </c>
      <c r="F4516">
        <v>1</v>
      </c>
      <c r="G4516">
        <v>1</v>
      </c>
      <c r="H4516" s="36">
        <v>2</v>
      </c>
    </row>
    <row r="4517" spans="1:8" x14ac:dyDescent="0.3">
      <c r="A4517" s="43">
        <v>2013</v>
      </c>
      <c r="B4517">
        <v>1</v>
      </c>
      <c r="C4517">
        <v>0.7</v>
      </c>
      <c r="D4517">
        <v>0.56000000000000005</v>
      </c>
      <c r="E4517">
        <v>1</v>
      </c>
      <c r="F4517">
        <v>1</v>
      </c>
      <c r="G4517">
        <v>3</v>
      </c>
      <c r="H4517" s="36">
        <v>2</v>
      </c>
    </row>
    <row r="4518" spans="1:8" x14ac:dyDescent="0.3">
      <c r="A4518" s="43">
        <v>2020</v>
      </c>
      <c r="B4518">
        <v>3</v>
      </c>
      <c r="C4518">
        <v>1</v>
      </c>
      <c r="D4518">
        <v>0.86</v>
      </c>
      <c r="E4518">
        <v>1</v>
      </c>
      <c r="F4518">
        <v>3</v>
      </c>
      <c r="G4518">
        <v>3</v>
      </c>
      <c r="H4518" s="36">
        <v>2</v>
      </c>
    </row>
    <row r="4519" spans="1:8" x14ac:dyDescent="0.3">
      <c r="A4519" s="43">
        <v>2015</v>
      </c>
      <c r="B4519">
        <v>4</v>
      </c>
      <c r="C4519">
        <v>1</v>
      </c>
      <c r="D4519">
        <v>1</v>
      </c>
      <c r="E4519">
        <v>1</v>
      </c>
      <c r="F4519">
        <v>3</v>
      </c>
      <c r="G4519">
        <v>3</v>
      </c>
      <c r="H4519" s="36">
        <v>2</v>
      </c>
    </row>
    <row r="4520" spans="1:8" x14ac:dyDescent="0.3">
      <c r="A4520" s="43">
        <v>2016</v>
      </c>
      <c r="B4520">
        <v>4</v>
      </c>
      <c r="C4520">
        <v>1</v>
      </c>
      <c r="D4520">
        <v>1</v>
      </c>
      <c r="E4520">
        <v>2</v>
      </c>
      <c r="F4520">
        <v>1</v>
      </c>
      <c r="G4520">
        <v>1</v>
      </c>
      <c r="H4520" s="36">
        <v>2</v>
      </c>
    </row>
    <row r="4521" spans="1:8" x14ac:dyDescent="0.3">
      <c r="A4521" s="43">
        <v>2016</v>
      </c>
      <c r="B4521">
        <v>3</v>
      </c>
      <c r="C4521">
        <v>0.9</v>
      </c>
      <c r="D4521">
        <v>0.89</v>
      </c>
      <c r="E4521">
        <v>1</v>
      </c>
      <c r="F4521">
        <v>1</v>
      </c>
      <c r="G4521">
        <v>1</v>
      </c>
      <c r="H4521" s="36">
        <v>2</v>
      </c>
    </row>
    <row r="4522" spans="1:8" x14ac:dyDescent="0.3">
      <c r="A4522" s="43">
        <v>2015</v>
      </c>
      <c r="B4522">
        <v>4</v>
      </c>
      <c r="C4522">
        <v>1</v>
      </c>
      <c r="D4522">
        <v>0.81</v>
      </c>
      <c r="E4522">
        <v>2</v>
      </c>
      <c r="F4522">
        <v>2</v>
      </c>
      <c r="G4522">
        <v>2</v>
      </c>
      <c r="H4522" s="36">
        <v>2</v>
      </c>
    </row>
    <row r="4523" spans="1:8" x14ac:dyDescent="0.3">
      <c r="A4523" s="43">
        <v>2015</v>
      </c>
      <c r="B4523">
        <v>4</v>
      </c>
      <c r="C4523">
        <v>1</v>
      </c>
      <c r="D4523">
        <v>0.96</v>
      </c>
      <c r="E4523">
        <v>2</v>
      </c>
      <c r="F4523">
        <v>9</v>
      </c>
      <c r="G4523">
        <v>9</v>
      </c>
      <c r="H4523" s="36">
        <v>2</v>
      </c>
    </row>
    <row r="4524" spans="1:8" x14ac:dyDescent="0.3">
      <c r="A4524" s="43">
        <v>2023</v>
      </c>
      <c r="B4524">
        <v>4</v>
      </c>
      <c r="C4524">
        <v>0.83</v>
      </c>
      <c r="D4524">
        <v>1</v>
      </c>
      <c r="E4524">
        <v>2</v>
      </c>
      <c r="F4524">
        <v>1</v>
      </c>
      <c r="G4524">
        <v>1</v>
      </c>
      <c r="H4524" s="36">
        <v>2</v>
      </c>
    </row>
    <row r="4525" spans="1:8" x14ac:dyDescent="0.3">
      <c r="A4525" s="43">
        <v>2023</v>
      </c>
      <c r="B4525">
        <v>4</v>
      </c>
      <c r="C4525">
        <v>0.98</v>
      </c>
      <c r="D4525">
        <v>1</v>
      </c>
      <c r="E4525">
        <v>2</v>
      </c>
      <c r="F4525">
        <v>2</v>
      </c>
      <c r="G4525">
        <v>2</v>
      </c>
      <c r="H4525" s="36">
        <v>2</v>
      </c>
    </row>
    <row r="4526" spans="1:8" x14ac:dyDescent="0.3">
      <c r="A4526" s="43">
        <v>2023</v>
      </c>
      <c r="B4526">
        <v>3</v>
      </c>
      <c r="C4526">
        <v>1</v>
      </c>
      <c r="D4526">
        <v>0.98</v>
      </c>
      <c r="E4526">
        <v>2</v>
      </c>
      <c r="F4526">
        <v>1</v>
      </c>
      <c r="G4526">
        <v>1</v>
      </c>
      <c r="H4526" s="36">
        <v>2</v>
      </c>
    </row>
    <row r="4527" spans="1:8" x14ac:dyDescent="0.3">
      <c r="A4527" s="43">
        <v>2023</v>
      </c>
      <c r="B4527">
        <v>4</v>
      </c>
      <c r="C4527">
        <v>1</v>
      </c>
      <c r="D4527">
        <v>1</v>
      </c>
      <c r="E4527">
        <v>2</v>
      </c>
      <c r="F4527">
        <v>2</v>
      </c>
      <c r="G4527">
        <v>2</v>
      </c>
      <c r="H4527" s="36">
        <v>2</v>
      </c>
    </row>
    <row r="4528" spans="1:8" x14ac:dyDescent="0.3">
      <c r="A4528" s="43">
        <v>2022</v>
      </c>
      <c r="B4528">
        <v>4</v>
      </c>
      <c r="C4528">
        <v>1</v>
      </c>
      <c r="D4528">
        <v>1</v>
      </c>
      <c r="E4528">
        <v>1</v>
      </c>
      <c r="F4528">
        <v>10</v>
      </c>
      <c r="G4528">
        <v>13</v>
      </c>
      <c r="H4528" s="36">
        <v>2</v>
      </c>
    </row>
    <row r="4529" spans="1:8" x14ac:dyDescent="0.3">
      <c r="A4529" s="43">
        <v>2015</v>
      </c>
      <c r="B4529">
        <v>3</v>
      </c>
      <c r="C4529">
        <v>1</v>
      </c>
      <c r="D4529">
        <v>0.72</v>
      </c>
      <c r="E4529">
        <v>1</v>
      </c>
      <c r="F4529">
        <v>1</v>
      </c>
      <c r="G4529">
        <v>1</v>
      </c>
      <c r="H4529" s="36">
        <v>2</v>
      </c>
    </row>
    <row r="4530" spans="1:8" x14ac:dyDescent="0.3">
      <c r="A4530" s="43">
        <v>2023</v>
      </c>
      <c r="B4530">
        <v>4</v>
      </c>
      <c r="C4530">
        <v>1</v>
      </c>
      <c r="D4530">
        <v>1</v>
      </c>
      <c r="E4530">
        <v>1</v>
      </c>
      <c r="F4530">
        <v>1</v>
      </c>
      <c r="G4530">
        <v>1</v>
      </c>
      <c r="H4530" s="36">
        <v>2</v>
      </c>
    </row>
    <row r="4531" spans="1:8" x14ac:dyDescent="0.3">
      <c r="A4531" s="43">
        <v>2016</v>
      </c>
      <c r="B4531">
        <v>2</v>
      </c>
      <c r="C4531">
        <v>0.17</v>
      </c>
      <c r="D4531">
        <v>0</v>
      </c>
      <c r="E4531">
        <v>1</v>
      </c>
      <c r="F4531">
        <v>2</v>
      </c>
      <c r="G4531">
        <v>2</v>
      </c>
      <c r="H4531" s="36">
        <v>2</v>
      </c>
    </row>
    <row r="4532" spans="1:8" x14ac:dyDescent="0.3">
      <c r="A4532" s="43">
        <v>2023</v>
      </c>
      <c r="B4532">
        <v>4</v>
      </c>
      <c r="C4532">
        <v>0.98</v>
      </c>
      <c r="D4532">
        <v>1</v>
      </c>
      <c r="E4532">
        <v>1</v>
      </c>
      <c r="F4532">
        <v>27</v>
      </c>
      <c r="G4532">
        <v>28</v>
      </c>
      <c r="H4532" s="36">
        <v>2</v>
      </c>
    </row>
    <row r="4533" spans="1:8" x14ac:dyDescent="0.3">
      <c r="A4533" s="43">
        <v>2023</v>
      </c>
      <c r="B4533">
        <v>4</v>
      </c>
      <c r="C4533">
        <v>1</v>
      </c>
      <c r="D4533">
        <v>1</v>
      </c>
      <c r="E4533">
        <v>1</v>
      </c>
      <c r="F4533">
        <v>1</v>
      </c>
      <c r="G4533">
        <v>1</v>
      </c>
      <c r="H4533" s="36">
        <v>2</v>
      </c>
    </row>
    <row r="4534" spans="1:8" x14ac:dyDescent="0.3">
      <c r="A4534" s="43">
        <v>2019</v>
      </c>
      <c r="B4534">
        <v>0</v>
      </c>
      <c r="E4534">
        <v>1</v>
      </c>
      <c r="F4534">
        <v>1</v>
      </c>
      <c r="G4534">
        <v>1</v>
      </c>
      <c r="H4534" s="36">
        <v>2</v>
      </c>
    </row>
    <row r="4535" spans="1:8" x14ac:dyDescent="0.3">
      <c r="A4535" s="43">
        <v>2019</v>
      </c>
      <c r="B4535">
        <v>0</v>
      </c>
      <c r="D4535">
        <v>0.14000000000000001</v>
      </c>
      <c r="E4535">
        <v>1</v>
      </c>
      <c r="F4535">
        <v>2</v>
      </c>
      <c r="G4535">
        <v>2</v>
      </c>
      <c r="H4535" s="36">
        <v>2</v>
      </c>
    </row>
    <row r="4536" spans="1:8" x14ac:dyDescent="0.3">
      <c r="A4536" s="43">
        <v>2012</v>
      </c>
      <c r="B4536">
        <v>0</v>
      </c>
      <c r="E4536">
        <v>1</v>
      </c>
      <c r="F4536">
        <v>1</v>
      </c>
      <c r="G4536">
        <v>1</v>
      </c>
      <c r="H4536" s="36">
        <v>2</v>
      </c>
    </row>
    <row r="4537" spans="1:8" x14ac:dyDescent="0.3">
      <c r="A4537" s="43">
        <v>2016</v>
      </c>
      <c r="B4537">
        <v>4</v>
      </c>
      <c r="C4537">
        <v>1</v>
      </c>
      <c r="D4537">
        <v>1</v>
      </c>
      <c r="E4537">
        <v>1</v>
      </c>
      <c r="F4537">
        <v>1</v>
      </c>
      <c r="G4537">
        <v>1</v>
      </c>
      <c r="H4537" s="36">
        <v>2</v>
      </c>
    </row>
    <row r="4538" spans="1:8" x14ac:dyDescent="0.3">
      <c r="A4538" s="43">
        <v>2014</v>
      </c>
      <c r="B4538">
        <v>1</v>
      </c>
      <c r="C4538">
        <v>0.75</v>
      </c>
      <c r="D4538">
        <v>0.67</v>
      </c>
      <c r="E4538">
        <v>1</v>
      </c>
      <c r="F4538">
        <v>2</v>
      </c>
      <c r="G4538">
        <v>7</v>
      </c>
      <c r="H4538" s="36">
        <v>1</v>
      </c>
    </row>
    <row r="4539" spans="1:8" x14ac:dyDescent="0.3">
      <c r="A4539" s="43">
        <v>2018</v>
      </c>
      <c r="B4539">
        <v>4</v>
      </c>
      <c r="C4539">
        <v>1</v>
      </c>
      <c r="D4539">
        <v>0.56000000000000005</v>
      </c>
      <c r="E4539">
        <v>2</v>
      </c>
      <c r="F4539">
        <v>1</v>
      </c>
      <c r="G4539">
        <v>2</v>
      </c>
      <c r="H4539" s="36">
        <v>2</v>
      </c>
    </row>
    <row r="4540" spans="1:8" x14ac:dyDescent="0.3">
      <c r="A4540" s="43">
        <v>2023</v>
      </c>
      <c r="B4540">
        <v>0</v>
      </c>
      <c r="D4540">
        <v>0</v>
      </c>
      <c r="E4540">
        <v>1</v>
      </c>
      <c r="F4540">
        <v>1</v>
      </c>
      <c r="G4540">
        <v>1</v>
      </c>
      <c r="H4540" s="36">
        <v>2</v>
      </c>
    </row>
    <row r="4541" spans="1:8" x14ac:dyDescent="0.3">
      <c r="A4541" s="43">
        <v>2021</v>
      </c>
      <c r="B4541">
        <v>4</v>
      </c>
      <c r="C4541">
        <v>1</v>
      </c>
      <c r="D4541">
        <v>0.92</v>
      </c>
      <c r="E4541">
        <v>2</v>
      </c>
      <c r="F4541">
        <v>1</v>
      </c>
      <c r="G4541">
        <v>1</v>
      </c>
      <c r="H4541" s="36">
        <v>2</v>
      </c>
    </row>
    <row r="4542" spans="1:8" x14ac:dyDescent="0.3">
      <c r="A4542" s="43">
        <v>2023</v>
      </c>
      <c r="B4542">
        <v>3</v>
      </c>
      <c r="C4542">
        <v>1</v>
      </c>
      <c r="D4542">
        <v>0.3</v>
      </c>
      <c r="E4542">
        <v>1</v>
      </c>
      <c r="F4542">
        <v>1</v>
      </c>
      <c r="G4542">
        <v>1</v>
      </c>
      <c r="H4542" s="36">
        <v>2</v>
      </c>
    </row>
    <row r="4543" spans="1:8" x14ac:dyDescent="0.3">
      <c r="A4543" s="43">
        <v>2023</v>
      </c>
      <c r="B4543">
        <v>0</v>
      </c>
      <c r="E4543">
        <v>1</v>
      </c>
      <c r="F4543">
        <v>1</v>
      </c>
      <c r="G4543">
        <v>1</v>
      </c>
      <c r="H4543" s="36">
        <v>2</v>
      </c>
    </row>
    <row r="4544" spans="1:8" x14ac:dyDescent="0.3">
      <c r="A4544" s="43">
        <v>2020</v>
      </c>
      <c r="B4544">
        <v>0</v>
      </c>
      <c r="D4544">
        <v>0</v>
      </c>
      <c r="E4544">
        <v>1</v>
      </c>
      <c r="F4544">
        <v>1</v>
      </c>
      <c r="G4544">
        <v>2</v>
      </c>
      <c r="H4544" s="36">
        <v>2</v>
      </c>
    </row>
    <row r="4545" spans="1:8" x14ac:dyDescent="0.3">
      <c r="A4545" s="43">
        <v>2015</v>
      </c>
      <c r="B4545">
        <v>4</v>
      </c>
      <c r="C4545">
        <v>1</v>
      </c>
      <c r="D4545">
        <v>0.98</v>
      </c>
      <c r="E4545">
        <v>2</v>
      </c>
      <c r="F4545">
        <v>1</v>
      </c>
      <c r="G4545">
        <v>1</v>
      </c>
      <c r="H4545" s="36">
        <v>2</v>
      </c>
    </row>
    <row r="4546" spans="1:8" x14ac:dyDescent="0.3">
      <c r="A4546" s="43">
        <v>2023</v>
      </c>
      <c r="B4546">
        <v>1</v>
      </c>
      <c r="C4546">
        <v>0.65</v>
      </c>
      <c r="D4546">
        <v>0.55000000000000004</v>
      </c>
      <c r="E4546">
        <v>1</v>
      </c>
      <c r="F4546">
        <v>256</v>
      </c>
      <c r="G4546">
        <v>288</v>
      </c>
      <c r="H4546" s="36">
        <v>2</v>
      </c>
    </row>
    <row r="4547" spans="1:8" x14ac:dyDescent="0.3">
      <c r="A4547" s="43">
        <v>2023</v>
      </c>
      <c r="B4547">
        <v>1</v>
      </c>
      <c r="C4547">
        <v>1</v>
      </c>
      <c r="D4547">
        <v>0.33</v>
      </c>
      <c r="E4547">
        <v>1</v>
      </c>
      <c r="F4547">
        <v>1</v>
      </c>
      <c r="G4547">
        <v>1</v>
      </c>
      <c r="H4547" s="36">
        <v>2</v>
      </c>
    </row>
    <row r="4548" spans="1:8" x14ac:dyDescent="0.3">
      <c r="A4548" s="43">
        <v>2022</v>
      </c>
      <c r="B4548">
        <v>3</v>
      </c>
      <c r="C4548">
        <v>0.9</v>
      </c>
      <c r="D4548">
        <v>0.93</v>
      </c>
      <c r="E4548">
        <v>1</v>
      </c>
      <c r="F4548">
        <v>1</v>
      </c>
      <c r="G4548">
        <v>1</v>
      </c>
      <c r="H4548" s="36">
        <v>2</v>
      </c>
    </row>
    <row r="4549" spans="1:8" x14ac:dyDescent="0.3">
      <c r="A4549" s="43">
        <v>2023</v>
      </c>
      <c r="B4549">
        <v>4</v>
      </c>
      <c r="C4549">
        <v>0.97</v>
      </c>
      <c r="D4549">
        <v>0.23</v>
      </c>
      <c r="E4549">
        <v>1</v>
      </c>
      <c r="F4549">
        <v>3</v>
      </c>
      <c r="G4549">
        <v>3</v>
      </c>
      <c r="H4549" s="36">
        <v>2</v>
      </c>
    </row>
    <row r="4550" spans="1:8" x14ac:dyDescent="0.3">
      <c r="A4550" s="43">
        <v>2018</v>
      </c>
      <c r="B4550">
        <v>2</v>
      </c>
      <c r="C4550">
        <v>0.13</v>
      </c>
      <c r="D4550">
        <v>0.21</v>
      </c>
      <c r="E4550">
        <v>1</v>
      </c>
      <c r="F4550">
        <v>1</v>
      </c>
      <c r="G4550">
        <v>2</v>
      </c>
      <c r="H4550" s="36">
        <v>2</v>
      </c>
    </row>
    <row r="4551" spans="1:8" x14ac:dyDescent="0.3">
      <c r="A4551" s="43">
        <v>2015</v>
      </c>
      <c r="B4551">
        <v>3</v>
      </c>
      <c r="C4551">
        <v>1</v>
      </c>
      <c r="D4551">
        <v>0.91</v>
      </c>
      <c r="E4551">
        <v>2</v>
      </c>
      <c r="F4551">
        <v>2</v>
      </c>
      <c r="G4551">
        <v>2</v>
      </c>
      <c r="H4551" s="36">
        <v>2</v>
      </c>
    </row>
    <row r="4552" spans="1:8" x14ac:dyDescent="0.3">
      <c r="A4552" s="43">
        <v>2023</v>
      </c>
      <c r="B4552">
        <v>3</v>
      </c>
      <c r="C4552">
        <v>1</v>
      </c>
      <c r="D4552">
        <v>0.94</v>
      </c>
      <c r="E4552">
        <v>2</v>
      </c>
      <c r="F4552">
        <v>1</v>
      </c>
      <c r="G4552">
        <v>1</v>
      </c>
      <c r="H4552" s="36">
        <v>2</v>
      </c>
    </row>
    <row r="4553" spans="1:8" x14ac:dyDescent="0.3">
      <c r="A4553" s="43">
        <v>2023</v>
      </c>
      <c r="B4553">
        <v>4</v>
      </c>
      <c r="C4553">
        <v>1</v>
      </c>
      <c r="D4553">
        <v>1</v>
      </c>
      <c r="E4553">
        <v>2</v>
      </c>
      <c r="F4553">
        <v>2</v>
      </c>
      <c r="G4553">
        <v>2</v>
      </c>
      <c r="H4553" s="36">
        <v>2</v>
      </c>
    </row>
    <row r="4554" spans="1:8" x14ac:dyDescent="0.3">
      <c r="A4554" s="43">
        <v>2016</v>
      </c>
      <c r="B4554">
        <v>4</v>
      </c>
      <c r="C4554">
        <v>1</v>
      </c>
      <c r="D4554">
        <v>1</v>
      </c>
      <c r="E4554">
        <v>2</v>
      </c>
      <c r="F4554">
        <v>1</v>
      </c>
      <c r="G4554">
        <v>1</v>
      </c>
      <c r="H4554" s="36">
        <v>2</v>
      </c>
    </row>
    <row r="4555" spans="1:8" x14ac:dyDescent="0.3">
      <c r="A4555" s="43">
        <v>2020</v>
      </c>
      <c r="B4555">
        <v>4</v>
      </c>
      <c r="C4555">
        <v>1</v>
      </c>
      <c r="D4555">
        <v>1</v>
      </c>
      <c r="E4555">
        <v>1</v>
      </c>
      <c r="F4555">
        <v>7</v>
      </c>
      <c r="G4555">
        <v>7</v>
      </c>
      <c r="H4555" s="36">
        <v>2</v>
      </c>
    </row>
    <row r="4556" spans="1:8" x14ac:dyDescent="0.3">
      <c r="A4556" s="43">
        <v>2020</v>
      </c>
      <c r="B4556">
        <v>0</v>
      </c>
      <c r="D4556">
        <v>0.61</v>
      </c>
      <c r="E4556">
        <v>2</v>
      </c>
      <c r="F4556">
        <v>1</v>
      </c>
      <c r="G4556">
        <v>1</v>
      </c>
      <c r="H4556" s="36">
        <v>2</v>
      </c>
    </row>
    <row r="4557" spans="1:8" x14ac:dyDescent="0.3">
      <c r="A4557" s="43">
        <v>2016</v>
      </c>
      <c r="B4557">
        <v>1</v>
      </c>
      <c r="C4557">
        <v>1</v>
      </c>
      <c r="D4557">
        <v>0</v>
      </c>
      <c r="E4557">
        <v>1</v>
      </c>
      <c r="F4557">
        <v>1</v>
      </c>
      <c r="G4557">
        <v>1</v>
      </c>
      <c r="H4557" s="36">
        <v>2</v>
      </c>
    </row>
    <row r="4558" spans="1:8" x14ac:dyDescent="0.3">
      <c r="A4558" s="43">
        <v>2018</v>
      </c>
      <c r="B4558">
        <v>3</v>
      </c>
      <c r="C4558">
        <v>1</v>
      </c>
      <c r="D4558">
        <v>0.77</v>
      </c>
      <c r="E4558">
        <v>1</v>
      </c>
      <c r="F4558">
        <v>1</v>
      </c>
      <c r="G4558">
        <v>1</v>
      </c>
      <c r="H4558" s="36">
        <v>2</v>
      </c>
    </row>
    <row r="4559" spans="1:8" x14ac:dyDescent="0.3">
      <c r="A4559" s="43">
        <v>2023</v>
      </c>
      <c r="B4559">
        <v>0</v>
      </c>
      <c r="D4559">
        <v>1</v>
      </c>
      <c r="E4559">
        <v>2</v>
      </c>
      <c r="F4559">
        <v>1</v>
      </c>
      <c r="G4559">
        <v>1</v>
      </c>
      <c r="H4559" s="36">
        <v>2</v>
      </c>
    </row>
    <row r="4560" spans="1:8" x14ac:dyDescent="0.3">
      <c r="A4560" s="43">
        <v>2014</v>
      </c>
      <c r="B4560">
        <v>4</v>
      </c>
      <c r="C4560">
        <v>1</v>
      </c>
      <c r="D4560">
        <v>0.63</v>
      </c>
      <c r="E4560">
        <v>1</v>
      </c>
      <c r="F4560">
        <v>1</v>
      </c>
      <c r="G4560">
        <v>4</v>
      </c>
      <c r="H4560" s="36">
        <v>2</v>
      </c>
    </row>
    <row r="4561" spans="1:8" x14ac:dyDescent="0.3">
      <c r="A4561" s="43">
        <v>2016</v>
      </c>
      <c r="B4561">
        <v>4</v>
      </c>
      <c r="C4561">
        <v>1</v>
      </c>
      <c r="D4561">
        <v>1</v>
      </c>
      <c r="E4561">
        <v>1</v>
      </c>
      <c r="F4561">
        <v>1</v>
      </c>
      <c r="G4561">
        <v>1</v>
      </c>
      <c r="H4561" s="36">
        <v>2</v>
      </c>
    </row>
    <row r="4562" spans="1:8" x14ac:dyDescent="0.3">
      <c r="A4562" s="43">
        <v>2017</v>
      </c>
      <c r="B4562">
        <v>4</v>
      </c>
      <c r="C4562">
        <v>1</v>
      </c>
      <c r="D4562">
        <v>0.99</v>
      </c>
      <c r="E4562">
        <v>1</v>
      </c>
      <c r="F4562">
        <v>2</v>
      </c>
      <c r="G4562">
        <v>2</v>
      </c>
      <c r="H4562" s="36">
        <v>2</v>
      </c>
    </row>
    <row r="4563" spans="1:8" x14ac:dyDescent="0.3">
      <c r="A4563" s="43">
        <v>2019</v>
      </c>
      <c r="B4563">
        <v>2</v>
      </c>
      <c r="C4563">
        <v>0.1</v>
      </c>
      <c r="D4563">
        <v>0.52</v>
      </c>
      <c r="E4563">
        <v>1</v>
      </c>
      <c r="F4563">
        <v>2</v>
      </c>
      <c r="G4563">
        <v>2</v>
      </c>
      <c r="H4563" s="36">
        <v>2</v>
      </c>
    </row>
    <row r="4564" spans="1:8" x14ac:dyDescent="0.3">
      <c r="A4564" s="43">
        <v>2012</v>
      </c>
      <c r="B4564">
        <v>0</v>
      </c>
      <c r="E4564">
        <v>1</v>
      </c>
      <c r="F4564">
        <v>1</v>
      </c>
      <c r="G4564">
        <v>1</v>
      </c>
      <c r="H4564" s="36">
        <v>2</v>
      </c>
    </row>
    <row r="4565" spans="1:8" x14ac:dyDescent="0.3">
      <c r="A4565" s="43">
        <v>2014</v>
      </c>
      <c r="B4565">
        <v>3</v>
      </c>
      <c r="C4565">
        <v>1</v>
      </c>
      <c r="D4565">
        <v>0.41</v>
      </c>
      <c r="E4565">
        <v>1</v>
      </c>
      <c r="F4565">
        <v>1</v>
      </c>
      <c r="G4565">
        <v>1</v>
      </c>
      <c r="H4565" s="36">
        <v>2</v>
      </c>
    </row>
    <row r="4566" spans="1:8" x14ac:dyDescent="0.3">
      <c r="A4566" s="43">
        <v>2016</v>
      </c>
      <c r="B4566">
        <v>1</v>
      </c>
      <c r="C4566">
        <v>0.64</v>
      </c>
      <c r="D4566">
        <v>0.5</v>
      </c>
      <c r="E4566">
        <v>1</v>
      </c>
      <c r="F4566">
        <v>1</v>
      </c>
      <c r="G4566">
        <v>1</v>
      </c>
      <c r="H4566" s="36">
        <v>2</v>
      </c>
    </row>
    <row r="4567" spans="1:8" x14ac:dyDescent="0.3">
      <c r="A4567" s="43">
        <v>2023</v>
      </c>
      <c r="B4567">
        <v>4</v>
      </c>
      <c r="C4567">
        <v>1</v>
      </c>
      <c r="D4567">
        <v>0.89</v>
      </c>
      <c r="E4567">
        <v>1</v>
      </c>
      <c r="F4567">
        <v>4</v>
      </c>
      <c r="G4567">
        <v>5</v>
      </c>
      <c r="H4567" s="36">
        <v>2</v>
      </c>
    </row>
    <row r="4568" spans="1:8" x14ac:dyDescent="0.3">
      <c r="A4568" s="43">
        <v>2023</v>
      </c>
      <c r="B4568">
        <v>4</v>
      </c>
      <c r="C4568">
        <v>1</v>
      </c>
      <c r="D4568">
        <v>0.74</v>
      </c>
      <c r="E4568">
        <v>1</v>
      </c>
      <c r="F4568">
        <v>3</v>
      </c>
      <c r="G4568">
        <v>3</v>
      </c>
      <c r="H4568" s="36">
        <v>2</v>
      </c>
    </row>
    <row r="4569" spans="1:8" x14ac:dyDescent="0.3">
      <c r="A4569" s="43">
        <v>2023</v>
      </c>
      <c r="B4569">
        <v>4</v>
      </c>
      <c r="C4569">
        <v>1</v>
      </c>
      <c r="D4569">
        <v>1</v>
      </c>
      <c r="E4569">
        <v>1</v>
      </c>
      <c r="F4569">
        <v>3</v>
      </c>
      <c r="G4569">
        <v>3</v>
      </c>
      <c r="H4569" s="36">
        <v>2</v>
      </c>
    </row>
    <row r="4570" spans="1:8" x14ac:dyDescent="0.3">
      <c r="A4570" s="43">
        <v>2012</v>
      </c>
      <c r="B4570">
        <v>0</v>
      </c>
      <c r="D4570">
        <v>0</v>
      </c>
      <c r="E4570">
        <v>1</v>
      </c>
      <c r="F4570">
        <v>1</v>
      </c>
      <c r="G4570">
        <v>1</v>
      </c>
      <c r="H4570" s="36">
        <v>2</v>
      </c>
    </row>
    <row r="4571" spans="1:8" x14ac:dyDescent="0.3">
      <c r="A4571" s="43">
        <v>2013</v>
      </c>
      <c r="B4571">
        <v>4</v>
      </c>
      <c r="C4571">
        <v>1</v>
      </c>
      <c r="D4571">
        <v>1</v>
      </c>
      <c r="E4571">
        <v>2</v>
      </c>
      <c r="F4571">
        <v>2</v>
      </c>
      <c r="G4571">
        <v>4</v>
      </c>
      <c r="H4571" s="36">
        <v>2</v>
      </c>
    </row>
    <row r="4572" spans="1:8" x14ac:dyDescent="0.3">
      <c r="A4572" s="43">
        <v>2023</v>
      </c>
      <c r="B4572">
        <v>4</v>
      </c>
      <c r="C4572">
        <v>1</v>
      </c>
      <c r="D4572">
        <v>0.97</v>
      </c>
      <c r="E4572">
        <v>2</v>
      </c>
      <c r="F4572">
        <v>1</v>
      </c>
      <c r="G4572">
        <v>1</v>
      </c>
      <c r="H4572" s="36">
        <v>2</v>
      </c>
    </row>
    <row r="4573" spans="1:8" x14ac:dyDescent="0.3">
      <c r="A4573" s="43">
        <v>2023</v>
      </c>
      <c r="B4573">
        <v>4</v>
      </c>
      <c r="C4573">
        <v>1</v>
      </c>
      <c r="D4573">
        <v>0.54</v>
      </c>
      <c r="E4573">
        <v>1</v>
      </c>
      <c r="F4573">
        <v>1</v>
      </c>
      <c r="G4573">
        <v>1</v>
      </c>
      <c r="H4573" s="36">
        <v>2</v>
      </c>
    </row>
    <row r="4574" spans="1:8" x14ac:dyDescent="0.3">
      <c r="A4574" s="43">
        <v>2018</v>
      </c>
      <c r="B4574">
        <v>4</v>
      </c>
      <c r="C4574">
        <v>1</v>
      </c>
      <c r="D4574">
        <v>0.92</v>
      </c>
      <c r="E4574">
        <v>2</v>
      </c>
      <c r="F4574">
        <v>1</v>
      </c>
      <c r="G4574">
        <v>1</v>
      </c>
      <c r="H4574" s="36">
        <v>2</v>
      </c>
    </row>
    <row r="4575" spans="1:8" x14ac:dyDescent="0.3">
      <c r="A4575" s="43">
        <v>2017</v>
      </c>
      <c r="B4575">
        <v>4</v>
      </c>
      <c r="C4575">
        <v>1</v>
      </c>
      <c r="D4575">
        <v>0.71</v>
      </c>
      <c r="E4575">
        <v>2</v>
      </c>
      <c r="F4575">
        <v>1</v>
      </c>
      <c r="G4575">
        <v>1</v>
      </c>
      <c r="H4575" s="36">
        <v>2</v>
      </c>
    </row>
    <row r="4576" spans="1:8" x14ac:dyDescent="0.3">
      <c r="A4576" s="43">
        <v>2015</v>
      </c>
      <c r="B4576">
        <v>1</v>
      </c>
      <c r="C4576">
        <v>0.57999999999999996</v>
      </c>
      <c r="D4576">
        <v>0.44</v>
      </c>
      <c r="E4576">
        <v>1</v>
      </c>
      <c r="F4576">
        <v>3</v>
      </c>
      <c r="G4576">
        <v>4</v>
      </c>
      <c r="H4576" s="36">
        <v>2</v>
      </c>
    </row>
    <row r="4577" spans="1:8" x14ac:dyDescent="0.3">
      <c r="A4577" s="43">
        <v>2018</v>
      </c>
      <c r="B4577">
        <v>0</v>
      </c>
      <c r="D4577">
        <v>0</v>
      </c>
      <c r="E4577">
        <v>1</v>
      </c>
      <c r="F4577">
        <v>1</v>
      </c>
      <c r="G4577">
        <v>2</v>
      </c>
      <c r="H4577" s="36">
        <v>2</v>
      </c>
    </row>
    <row r="4578" spans="1:8" x14ac:dyDescent="0.3">
      <c r="A4578" s="43">
        <v>2015</v>
      </c>
      <c r="B4578">
        <v>2</v>
      </c>
      <c r="C4578">
        <v>0</v>
      </c>
      <c r="D4578">
        <v>0.42</v>
      </c>
      <c r="E4578">
        <v>1</v>
      </c>
      <c r="F4578">
        <v>1</v>
      </c>
      <c r="G4578">
        <v>1</v>
      </c>
      <c r="H4578" s="36">
        <v>2</v>
      </c>
    </row>
    <row r="4579" spans="1:8" x14ac:dyDescent="0.3">
      <c r="A4579" s="43">
        <v>2023</v>
      </c>
      <c r="B4579">
        <v>0</v>
      </c>
      <c r="E4579">
        <v>1</v>
      </c>
      <c r="F4579">
        <v>1</v>
      </c>
      <c r="G4579">
        <v>1</v>
      </c>
      <c r="H4579" s="36">
        <v>2</v>
      </c>
    </row>
    <row r="4580" spans="1:8" x14ac:dyDescent="0.3">
      <c r="A4580" s="43">
        <v>2015</v>
      </c>
      <c r="B4580">
        <v>4</v>
      </c>
      <c r="C4580">
        <v>1</v>
      </c>
      <c r="D4580">
        <v>0.92</v>
      </c>
      <c r="E4580">
        <v>2</v>
      </c>
      <c r="F4580">
        <v>1</v>
      </c>
      <c r="G4580">
        <v>1</v>
      </c>
      <c r="H4580" s="36">
        <v>2</v>
      </c>
    </row>
    <row r="4581" spans="1:8" x14ac:dyDescent="0.3">
      <c r="A4581" s="43">
        <v>2015</v>
      </c>
      <c r="B4581">
        <v>4</v>
      </c>
      <c r="C4581">
        <v>1</v>
      </c>
      <c r="D4581">
        <v>0.21</v>
      </c>
      <c r="E4581">
        <v>1</v>
      </c>
      <c r="F4581">
        <v>1</v>
      </c>
      <c r="G4581">
        <v>1</v>
      </c>
      <c r="H4581" s="36">
        <v>2</v>
      </c>
    </row>
    <row r="4582" spans="1:8" x14ac:dyDescent="0.3">
      <c r="A4582" s="43">
        <v>2015</v>
      </c>
      <c r="B4582">
        <v>4</v>
      </c>
      <c r="C4582">
        <v>1</v>
      </c>
      <c r="D4582">
        <v>1</v>
      </c>
      <c r="E4582">
        <v>2</v>
      </c>
      <c r="F4582">
        <v>1</v>
      </c>
      <c r="G4582">
        <v>1</v>
      </c>
      <c r="H4582" s="36">
        <v>2</v>
      </c>
    </row>
    <row r="4583" spans="1:8" x14ac:dyDescent="0.3">
      <c r="A4583" s="43">
        <v>2019</v>
      </c>
      <c r="B4583">
        <v>4</v>
      </c>
      <c r="C4583">
        <v>0.91</v>
      </c>
      <c r="D4583">
        <v>0.99</v>
      </c>
      <c r="E4583">
        <v>2</v>
      </c>
      <c r="F4583">
        <v>2</v>
      </c>
      <c r="G4583">
        <v>3</v>
      </c>
      <c r="H4583" s="36">
        <v>2</v>
      </c>
    </row>
    <row r="4584" spans="1:8" x14ac:dyDescent="0.3">
      <c r="A4584" s="43">
        <v>2023</v>
      </c>
      <c r="B4584">
        <v>0</v>
      </c>
      <c r="D4584">
        <v>1</v>
      </c>
      <c r="E4584">
        <v>1</v>
      </c>
      <c r="F4584">
        <v>1</v>
      </c>
      <c r="G4584">
        <v>1</v>
      </c>
      <c r="H4584" s="36">
        <v>2</v>
      </c>
    </row>
    <row r="4585" spans="1:8" x14ac:dyDescent="0.3">
      <c r="A4585" s="43">
        <v>2015</v>
      </c>
      <c r="B4585">
        <v>4</v>
      </c>
      <c r="C4585">
        <v>1</v>
      </c>
      <c r="D4585">
        <v>0.93</v>
      </c>
      <c r="E4585">
        <v>2</v>
      </c>
      <c r="F4585">
        <v>1</v>
      </c>
      <c r="G4585">
        <v>1</v>
      </c>
      <c r="H4585" s="36">
        <v>2</v>
      </c>
    </row>
    <row r="4586" spans="1:8" x14ac:dyDescent="0.3">
      <c r="A4586" s="43">
        <v>2013</v>
      </c>
      <c r="B4586">
        <v>0</v>
      </c>
      <c r="E4586">
        <v>1</v>
      </c>
      <c r="F4586">
        <v>1</v>
      </c>
      <c r="G4586">
        <v>3</v>
      </c>
      <c r="H4586" s="36">
        <v>2</v>
      </c>
    </row>
    <row r="4587" spans="1:8" x14ac:dyDescent="0.3">
      <c r="A4587" s="43">
        <v>2023</v>
      </c>
      <c r="B4587">
        <v>4</v>
      </c>
      <c r="C4587">
        <v>1</v>
      </c>
      <c r="D4587">
        <v>0.62</v>
      </c>
      <c r="E4587">
        <v>2</v>
      </c>
      <c r="F4587">
        <v>9</v>
      </c>
      <c r="G4587">
        <v>9</v>
      </c>
      <c r="H4587" s="36">
        <v>2</v>
      </c>
    </row>
    <row r="4588" spans="1:8" x14ac:dyDescent="0.3">
      <c r="A4588" s="43">
        <v>2012</v>
      </c>
      <c r="B4588">
        <v>4</v>
      </c>
      <c r="C4588">
        <v>0.67</v>
      </c>
      <c r="D4588">
        <v>1</v>
      </c>
      <c r="E4588">
        <v>1</v>
      </c>
      <c r="F4588">
        <v>1</v>
      </c>
      <c r="G4588">
        <v>1</v>
      </c>
      <c r="H4588" s="36">
        <v>2</v>
      </c>
    </row>
    <row r="4589" spans="1:8" x14ac:dyDescent="0.3">
      <c r="A4589" s="43">
        <v>2023</v>
      </c>
      <c r="B4589">
        <v>4</v>
      </c>
      <c r="C4589">
        <v>0.91</v>
      </c>
      <c r="D4589">
        <v>0.92</v>
      </c>
      <c r="E4589">
        <v>1</v>
      </c>
      <c r="F4589">
        <v>1</v>
      </c>
      <c r="G4589">
        <v>3</v>
      </c>
      <c r="H4589" s="36">
        <v>2</v>
      </c>
    </row>
    <row r="4590" spans="1:8" x14ac:dyDescent="0.3">
      <c r="A4590" s="43">
        <v>2023</v>
      </c>
      <c r="B4590">
        <v>4</v>
      </c>
      <c r="C4590">
        <v>1</v>
      </c>
      <c r="D4590">
        <v>1</v>
      </c>
      <c r="E4590">
        <v>1</v>
      </c>
      <c r="F4590">
        <v>1</v>
      </c>
      <c r="G4590">
        <v>1</v>
      </c>
      <c r="H4590" s="36">
        <v>2</v>
      </c>
    </row>
    <row r="4591" spans="1:8" x14ac:dyDescent="0.3">
      <c r="A4591" s="43">
        <v>2023</v>
      </c>
      <c r="B4591">
        <v>0</v>
      </c>
      <c r="D4591">
        <v>1</v>
      </c>
      <c r="E4591">
        <v>1</v>
      </c>
      <c r="F4591">
        <v>1</v>
      </c>
      <c r="G4591">
        <v>2</v>
      </c>
      <c r="H4591" s="36">
        <v>2</v>
      </c>
    </row>
    <row r="4592" spans="1:8" x14ac:dyDescent="0.3">
      <c r="A4592" s="43">
        <v>2022</v>
      </c>
      <c r="B4592">
        <v>4</v>
      </c>
      <c r="C4592">
        <v>1</v>
      </c>
      <c r="D4592">
        <v>1</v>
      </c>
      <c r="E4592">
        <v>2</v>
      </c>
      <c r="F4592">
        <v>2</v>
      </c>
      <c r="G4592">
        <v>2</v>
      </c>
      <c r="H4592" s="36">
        <v>2</v>
      </c>
    </row>
    <row r="4593" spans="1:8" x14ac:dyDescent="0.3">
      <c r="A4593" s="43">
        <v>2023</v>
      </c>
      <c r="B4593">
        <v>4</v>
      </c>
      <c r="C4593">
        <v>1</v>
      </c>
      <c r="D4593">
        <v>0.97</v>
      </c>
      <c r="E4593">
        <v>1</v>
      </c>
      <c r="F4593">
        <v>1</v>
      </c>
      <c r="G4593">
        <v>1</v>
      </c>
      <c r="H4593" s="36">
        <v>2</v>
      </c>
    </row>
    <row r="4594" spans="1:8" x14ac:dyDescent="0.3">
      <c r="A4594" s="43">
        <v>2018</v>
      </c>
      <c r="B4594">
        <v>0</v>
      </c>
      <c r="D4594">
        <v>1</v>
      </c>
      <c r="E4594">
        <v>1</v>
      </c>
      <c r="F4594">
        <v>1</v>
      </c>
      <c r="G4594">
        <v>1</v>
      </c>
      <c r="H4594" s="36">
        <v>2</v>
      </c>
    </row>
    <row r="4595" spans="1:8" x14ac:dyDescent="0.3">
      <c r="A4595" s="43">
        <v>2017</v>
      </c>
      <c r="B4595">
        <v>4</v>
      </c>
      <c r="C4595">
        <v>1</v>
      </c>
      <c r="D4595">
        <v>1</v>
      </c>
      <c r="E4595">
        <v>2</v>
      </c>
      <c r="F4595">
        <v>1</v>
      </c>
      <c r="G4595">
        <v>2</v>
      </c>
      <c r="H4595" s="36">
        <v>2</v>
      </c>
    </row>
    <row r="4596" spans="1:8" x14ac:dyDescent="0.3">
      <c r="A4596" s="43">
        <v>2015</v>
      </c>
      <c r="B4596">
        <v>3</v>
      </c>
      <c r="C4596">
        <v>1</v>
      </c>
      <c r="D4596">
        <v>0.35</v>
      </c>
      <c r="E4596">
        <v>2</v>
      </c>
      <c r="F4596">
        <v>1</v>
      </c>
      <c r="G4596">
        <v>1</v>
      </c>
      <c r="H4596" s="36">
        <v>2</v>
      </c>
    </row>
    <row r="4597" spans="1:8" x14ac:dyDescent="0.3">
      <c r="A4597" s="43">
        <v>2023</v>
      </c>
      <c r="B4597">
        <v>4</v>
      </c>
      <c r="C4597">
        <v>1</v>
      </c>
      <c r="D4597">
        <v>1</v>
      </c>
      <c r="E4597">
        <v>2</v>
      </c>
      <c r="F4597">
        <v>3</v>
      </c>
      <c r="G4597">
        <v>3</v>
      </c>
      <c r="H4597" s="36">
        <v>2</v>
      </c>
    </row>
    <row r="4598" spans="1:8" x14ac:dyDescent="0.3">
      <c r="A4598" s="43">
        <v>2016</v>
      </c>
      <c r="B4598">
        <v>4</v>
      </c>
      <c r="C4598">
        <v>1</v>
      </c>
      <c r="D4598">
        <v>0.97</v>
      </c>
      <c r="E4598">
        <v>2</v>
      </c>
      <c r="F4598">
        <v>3</v>
      </c>
      <c r="G4598">
        <v>3</v>
      </c>
      <c r="H4598" s="36">
        <v>2</v>
      </c>
    </row>
    <row r="4599" spans="1:8" x14ac:dyDescent="0.3">
      <c r="A4599" s="43">
        <v>2023</v>
      </c>
      <c r="B4599">
        <v>4</v>
      </c>
      <c r="C4599">
        <v>0.92</v>
      </c>
      <c r="D4599">
        <v>1</v>
      </c>
      <c r="E4599">
        <v>1</v>
      </c>
      <c r="F4599">
        <v>1</v>
      </c>
      <c r="G4599">
        <v>1</v>
      </c>
      <c r="H4599" s="36">
        <v>2</v>
      </c>
    </row>
    <row r="4600" spans="1:8" x14ac:dyDescent="0.3">
      <c r="A4600" s="43">
        <v>2023</v>
      </c>
      <c r="B4600">
        <v>4</v>
      </c>
      <c r="C4600">
        <v>1</v>
      </c>
      <c r="D4600">
        <v>1</v>
      </c>
      <c r="E4600">
        <v>1</v>
      </c>
      <c r="F4600">
        <v>1</v>
      </c>
      <c r="G4600">
        <v>1</v>
      </c>
      <c r="H4600" s="36">
        <v>2</v>
      </c>
    </row>
    <row r="4601" spans="1:8" x14ac:dyDescent="0.3">
      <c r="A4601" s="43">
        <v>2017</v>
      </c>
      <c r="B4601">
        <v>3</v>
      </c>
      <c r="C4601">
        <v>1</v>
      </c>
      <c r="D4601">
        <v>0.93</v>
      </c>
      <c r="E4601">
        <v>2</v>
      </c>
      <c r="F4601">
        <v>2</v>
      </c>
      <c r="G4601">
        <v>3</v>
      </c>
      <c r="H4601" s="36">
        <v>2</v>
      </c>
    </row>
    <row r="4602" spans="1:8" x14ac:dyDescent="0.3">
      <c r="A4602" s="43">
        <v>2017</v>
      </c>
      <c r="B4602">
        <v>4</v>
      </c>
      <c r="C4602">
        <v>1</v>
      </c>
      <c r="D4602">
        <v>1</v>
      </c>
      <c r="E4602">
        <v>1</v>
      </c>
      <c r="F4602">
        <v>2</v>
      </c>
      <c r="G4602">
        <v>2</v>
      </c>
      <c r="H4602" s="36">
        <v>2</v>
      </c>
    </row>
    <row r="4603" spans="1:8" x14ac:dyDescent="0.3">
      <c r="A4603" s="43">
        <v>2016</v>
      </c>
      <c r="B4603">
        <v>3</v>
      </c>
      <c r="C4603">
        <v>1</v>
      </c>
      <c r="D4603">
        <v>0.92</v>
      </c>
      <c r="E4603">
        <v>2</v>
      </c>
      <c r="F4603">
        <v>3</v>
      </c>
      <c r="G4603">
        <v>3</v>
      </c>
      <c r="H4603" s="36">
        <v>2</v>
      </c>
    </row>
    <row r="4604" spans="1:8" x14ac:dyDescent="0.3">
      <c r="A4604" s="43">
        <v>2021</v>
      </c>
      <c r="B4604">
        <v>3</v>
      </c>
      <c r="C4604">
        <v>1</v>
      </c>
      <c r="D4604">
        <v>0.72</v>
      </c>
      <c r="E4604">
        <v>1</v>
      </c>
      <c r="F4604">
        <v>1</v>
      </c>
      <c r="G4604">
        <v>1</v>
      </c>
      <c r="H4604" s="36">
        <v>2</v>
      </c>
    </row>
    <row r="4605" spans="1:8" x14ac:dyDescent="0.3">
      <c r="A4605" s="43">
        <v>2021</v>
      </c>
      <c r="B4605">
        <v>4</v>
      </c>
      <c r="C4605">
        <v>1</v>
      </c>
      <c r="D4605">
        <v>1</v>
      </c>
      <c r="E4605">
        <v>2</v>
      </c>
      <c r="F4605">
        <v>1</v>
      </c>
      <c r="G4605">
        <v>1</v>
      </c>
      <c r="H4605" s="36">
        <v>2</v>
      </c>
    </row>
    <row r="4606" spans="1:8" x14ac:dyDescent="0.3">
      <c r="A4606" s="43">
        <v>2021</v>
      </c>
      <c r="B4606">
        <v>2</v>
      </c>
      <c r="C4606">
        <v>0</v>
      </c>
      <c r="D4606">
        <v>0</v>
      </c>
      <c r="E4606">
        <v>1</v>
      </c>
      <c r="F4606">
        <v>1</v>
      </c>
      <c r="G4606">
        <v>2</v>
      </c>
      <c r="H4606" s="36">
        <v>1</v>
      </c>
    </row>
    <row r="4607" spans="1:8" x14ac:dyDescent="0.3">
      <c r="A4607" s="43">
        <v>2016</v>
      </c>
      <c r="B4607">
        <v>4</v>
      </c>
      <c r="C4607">
        <v>1</v>
      </c>
      <c r="D4607">
        <v>1</v>
      </c>
      <c r="E4607">
        <v>2</v>
      </c>
      <c r="F4607">
        <v>1</v>
      </c>
      <c r="G4607">
        <v>1</v>
      </c>
      <c r="H4607" s="36">
        <v>2</v>
      </c>
    </row>
    <row r="4608" spans="1:8" x14ac:dyDescent="0.3">
      <c r="A4608" s="43">
        <v>2023</v>
      </c>
      <c r="B4608">
        <v>2</v>
      </c>
      <c r="C4608">
        <v>0</v>
      </c>
      <c r="D4608">
        <v>0</v>
      </c>
      <c r="E4608">
        <v>1</v>
      </c>
      <c r="F4608">
        <v>1</v>
      </c>
      <c r="G4608">
        <v>6</v>
      </c>
      <c r="H4608" s="36">
        <v>2</v>
      </c>
    </row>
    <row r="4609" spans="1:8" x14ac:dyDescent="0.3">
      <c r="A4609" s="43">
        <v>2019</v>
      </c>
      <c r="B4609">
        <v>3</v>
      </c>
      <c r="C4609">
        <v>1</v>
      </c>
      <c r="D4609">
        <v>0.93</v>
      </c>
      <c r="E4609">
        <v>2</v>
      </c>
      <c r="F4609">
        <v>6</v>
      </c>
      <c r="G4609">
        <v>7</v>
      </c>
      <c r="H4609" s="36">
        <v>2</v>
      </c>
    </row>
    <row r="4610" spans="1:8" x14ac:dyDescent="0.3">
      <c r="A4610" s="43">
        <v>2016</v>
      </c>
      <c r="B4610">
        <v>3</v>
      </c>
      <c r="C4610">
        <v>0.9</v>
      </c>
      <c r="D4610">
        <v>0.96</v>
      </c>
      <c r="E4610">
        <v>2</v>
      </c>
      <c r="F4610">
        <v>1</v>
      </c>
      <c r="G4610">
        <v>1</v>
      </c>
      <c r="H4610" s="36">
        <v>2</v>
      </c>
    </row>
    <row r="4611" spans="1:8" x14ac:dyDescent="0.3">
      <c r="A4611" s="43">
        <v>2020</v>
      </c>
      <c r="B4611">
        <v>4</v>
      </c>
      <c r="C4611">
        <v>1</v>
      </c>
      <c r="D4611">
        <v>1</v>
      </c>
      <c r="E4611">
        <v>2</v>
      </c>
      <c r="F4611">
        <v>2</v>
      </c>
      <c r="G4611">
        <v>3</v>
      </c>
      <c r="H4611" s="36">
        <v>2</v>
      </c>
    </row>
    <row r="4612" spans="1:8" x14ac:dyDescent="0.3">
      <c r="A4612" s="43">
        <v>2023</v>
      </c>
      <c r="B4612">
        <v>4</v>
      </c>
      <c r="C4612">
        <v>0.83</v>
      </c>
      <c r="D4612">
        <v>0.2</v>
      </c>
      <c r="E4612">
        <v>1</v>
      </c>
      <c r="F4612">
        <v>2</v>
      </c>
      <c r="G4612">
        <v>2</v>
      </c>
      <c r="H4612" s="36">
        <v>2</v>
      </c>
    </row>
    <row r="4613" spans="1:8" x14ac:dyDescent="0.3">
      <c r="A4613" s="43">
        <v>2022</v>
      </c>
      <c r="B4613">
        <v>4</v>
      </c>
      <c r="C4613">
        <v>1</v>
      </c>
      <c r="D4613">
        <v>1</v>
      </c>
      <c r="E4613">
        <v>1</v>
      </c>
      <c r="F4613">
        <v>1</v>
      </c>
      <c r="G4613">
        <v>1</v>
      </c>
      <c r="H4613" s="36">
        <v>2</v>
      </c>
    </row>
    <row r="4614" spans="1:8" x14ac:dyDescent="0.3">
      <c r="A4614" s="43">
        <v>2015</v>
      </c>
      <c r="B4614">
        <v>4</v>
      </c>
      <c r="C4614">
        <v>1</v>
      </c>
      <c r="D4614">
        <v>1</v>
      </c>
      <c r="E4614">
        <v>2</v>
      </c>
      <c r="F4614">
        <v>1</v>
      </c>
      <c r="G4614">
        <v>1</v>
      </c>
      <c r="H4614" s="36">
        <v>2</v>
      </c>
    </row>
    <row r="4615" spans="1:8" x14ac:dyDescent="0.3">
      <c r="A4615" s="43">
        <v>2016</v>
      </c>
      <c r="B4615">
        <v>4</v>
      </c>
      <c r="C4615">
        <v>1</v>
      </c>
      <c r="D4615">
        <v>1</v>
      </c>
      <c r="E4615">
        <v>2</v>
      </c>
      <c r="F4615">
        <v>8</v>
      </c>
      <c r="G4615">
        <v>8</v>
      </c>
      <c r="H4615" s="36">
        <v>2</v>
      </c>
    </row>
    <row r="4616" spans="1:8" x14ac:dyDescent="0.3">
      <c r="A4616" s="43">
        <v>2021</v>
      </c>
      <c r="B4616">
        <v>2</v>
      </c>
      <c r="C4616">
        <v>0</v>
      </c>
      <c r="D4616">
        <v>0.31</v>
      </c>
      <c r="E4616">
        <v>1</v>
      </c>
      <c r="F4616">
        <v>1</v>
      </c>
      <c r="G4616">
        <v>2</v>
      </c>
      <c r="H4616" s="36">
        <v>2</v>
      </c>
    </row>
    <row r="4617" spans="1:8" x14ac:dyDescent="0.3">
      <c r="A4617" s="43">
        <v>2023</v>
      </c>
      <c r="B4617">
        <v>1</v>
      </c>
      <c r="C4617">
        <v>1</v>
      </c>
      <c r="D4617">
        <v>0.42</v>
      </c>
      <c r="E4617">
        <v>1</v>
      </c>
      <c r="F4617">
        <v>1</v>
      </c>
      <c r="G4617">
        <v>3</v>
      </c>
      <c r="H4617" s="36">
        <v>2</v>
      </c>
    </row>
    <row r="4618" spans="1:8" x14ac:dyDescent="0.3">
      <c r="A4618" s="43">
        <v>2023</v>
      </c>
      <c r="B4618">
        <v>0</v>
      </c>
      <c r="E4618">
        <v>1</v>
      </c>
      <c r="F4618">
        <v>1</v>
      </c>
      <c r="G4618">
        <v>1</v>
      </c>
      <c r="H4618" s="36">
        <v>2</v>
      </c>
    </row>
    <row r="4619" spans="1:8" x14ac:dyDescent="0.3">
      <c r="A4619" s="43">
        <v>2023</v>
      </c>
      <c r="B4619">
        <v>4</v>
      </c>
      <c r="C4619">
        <v>1</v>
      </c>
      <c r="D4619">
        <v>1</v>
      </c>
      <c r="E4619">
        <v>1</v>
      </c>
      <c r="F4619">
        <v>1</v>
      </c>
      <c r="G4619">
        <v>1</v>
      </c>
      <c r="H4619" s="36">
        <v>2</v>
      </c>
    </row>
    <row r="4620" spans="1:8" x14ac:dyDescent="0.3">
      <c r="A4620" s="43">
        <v>2021</v>
      </c>
      <c r="B4620">
        <v>4</v>
      </c>
      <c r="C4620">
        <v>1</v>
      </c>
      <c r="D4620">
        <v>0.94</v>
      </c>
      <c r="E4620">
        <v>1</v>
      </c>
      <c r="F4620">
        <v>3</v>
      </c>
      <c r="G4620">
        <v>13</v>
      </c>
      <c r="H4620" s="36">
        <v>2</v>
      </c>
    </row>
    <row r="4621" spans="1:8" x14ac:dyDescent="0.3">
      <c r="A4621" s="43">
        <v>2013</v>
      </c>
      <c r="B4621">
        <v>4</v>
      </c>
      <c r="C4621">
        <v>1</v>
      </c>
      <c r="D4621">
        <v>0.99</v>
      </c>
      <c r="E4621">
        <v>2</v>
      </c>
      <c r="F4621">
        <v>1</v>
      </c>
      <c r="G4621">
        <v>1</v>
      </c>
      <c r="H4621" s="36">
        <v>2</v>
      </c>
    </row>
    <row r="4622" spans="1:8" x14ac:dyDescent="0.3">
      <c r="A4622" s="43">
        <v>2014</v>
      </c>
      <c r="B4622">
        <v>0</v>
      </c>
      <c r="D4622">
        <v>1</v>
      </c>
      <c r="E4622">
        <v>2</v>
      </c>
      <c r="F4622">
        <v>1</v>
      </c>
      <c r="G4622">
        <v>1</v>
      </c>
      <c r="H4622" s="36">
        <v>2</v>
      </c>
    </row>
    <row r="4623" spans="1:8" x14ac:dyDescent="0.3">
      <c r="A4623" s="43">
        <v>2012</v>
      </c>
      <c r="B4623">
        <v>2</v>
      </c>
      <c r="C4623">
        <v>0.2</v>
      </c>
      <c r="D4623">
        <v>0.54</v>
      </c>
      <c r="E4623">
        <v>1</v>
      </c>
      <c r="F4623">
        <v>1</v>
      </c>
      <c r="G4623">
        <v>2</v>
      </c>
      <c r="H4623" s="36">
        <v>2</v>
      </c>
    </row>
    <row r="4624" spans="1:8" x14ac:dyDescent="0.3">
      <c r="A4624" s="43">
        <v>2023</v>
      </c>
      <c r="B4624">
        <v>4</v>
      </c>
      <c r="C4624">
        <v>1</v>
      </c>
      <c r="D4624">
        <v>1</v>
      </c>
      <c r="E4624">
        <v>1</v>
      </c>
      <c r="F4624">
        <v>1</v>
      </c>
      <c r="G4624">
        <v>1</v>
      </c>
      <c r="H4624" s="36">
        <v>2</v>
      </c>
    </row>
    <row r="4625" spans="1:8" x14ac:dyDescent="0.3">
      <c r="A4625" s="43">
        <v>2015</v>
      </c>
      <c r="B4625">
        <v>3</v>
      </c>
      <c r="C4625">
        <v>1</v>
      </c>
      <c r="D4625">
        <v>0.84</v>
      </c>
      <c r="E4625">
        <v>2</v>
      </c>
      <c r="F4625">
        <v>3</v>
      </c>
      <c r="G4625">
        <v>3</v>
      </c>
      <c r="H4625" s="36">
        <v>2</v>
      </c>
    </row>
    <row r="4626" spans="1:8" x14ac:dyDescent="0.3">
      <c r="A4626" s="43">
        <v>2017</v>
      </c>
      <c r="B4626">
        <v>4</v>
      </c>
      <c r="C4626">
        <v>1</v>
      </c>
      <c r="D4626">
        <v>0.78</v>
      </c>
      <c r="E4626">
        <v>2</v>
      </c>
      <c r="F4626">
        <v>1</v>
      </c>
      <c r="G4626">
        <v>1</v>
      </c>
      <c r="H4626" s="36">
        <v>2</v>
      </c>
    </row>
    <row r="4627" spans="1:8" x14ac:dyDescent="0.3">
      <c r="A4627" s="43">
        <v>2023</v>
      </c>
      <c r="B4627">
        <v>2</v>
      </c>
      <c r="C4627">
        <v>0.13</v>
      </c>
      <c r="D4627">
        <v>0</v>
      </c>
      <c r="E4627">
        <v>1</v>
      </c>
      <c r="F4627">
        <v>1</v>
      </c>
      <c r="G4627">
        <v>1</v>
      </c>
      <c r="H4627" s="36">
        <v>2</v>
      </c>
    </row>
    <row r="4628" spans="1:8" x14ac:dyDescent="0.3">
      <c r="A4628" s="43">
        <v>2017</v>
      </c>
      <c r="B4628">
        <v>4</v>
      </c>
      <c r="C4628">
        <v>1</v>
      </c>
      <c r="D4628">
        <v>0.84</v>
      </c>
      <c r="E4628">
        <v>2</v>
      </c>
      <c r="F4628">
        <v>1</v>
      </c>
      <c r="G4628">
        <v>1</v>
      </c>
      <c r="H4628" s="36">
        <v>2</v>
      </c>
    </row>
    <row r="4629" spans="1:8" x14ac:dyDescent="0.3">
      <c r="A4629" s="43">
        <v>2022</v>
      </c>
      <c r="B4629">
        <v>4</v>
      </c>
      <c r="C4629">
        <v>1</v>
      </c>
      <c r="D4629">
        <v>0.93</v>
      </c>
      <c r="E4629">
        <v>2</v>
      </c>
      <c r="F4629">
        <v>1</v>
      </c>
      <c r="G4629">
        <v>1</v>
      </c>
      <c r="H4629" s="36">
        <v>2</v>
      </c>
    </row>
    <row r="4630" spans="1:8" x14ac:dyDescent="0.3">
      <c r="A4630" s="43">
        <v>2019</v>
      </c>
      <c r="B4630">
        <v>0</v>
      </c>
      <c r="D4630">
        <v>0.64</v>
      </c>
      <c r="E4630">
        <v>1</v>
      </c>
      <c r="F4630">
        <v>1</v>
      </c>
      <c r="G4630">
        <v>1</v>
      </c>
      <c r="H4630" s="36">
        <v>2</v>
      </c>
    </row>
    <row r="4631" spans="1:8" x14ac:dyDescent="0.3">
      <c r="A4631" s="43">
        <v>2013</v>
      </c>
      <c r="B4631">
        <v>3</v>
      </c>
      <c r="C4631">
        <v>0.8</v>
      </c>
      <c r="D4631">
        <v>0.71</v>
      </c>
      <c r="E4631">
        <v>1</v>
      </c>
      <c r="F4631">
        <v>1</v>
      </c>
      <c r="G4631">
        <v>2</v>
      </c>
      <c r="H4631" s="36">
        <v>2</v>
      </c>
    </row>
    <row r="4632" spans="1:8" x14ac:dyDescent="0.3">
      <c r="A4632" s="43">
        <v>2018</v>
      </c>
      <c r="B4632">
        <v>4</v>
      </c>
      <c r="C4632">
        <v>1</v>
      </c>
      <c r="D4632">
        <v>1</v>
      </c>
      <c r="E4632">
        <v>2</v>
      </c>
      <c r="F4632">
        <v>2</v>
      </c>
      <c r="G4632">
        <v>2</v>
      </c>
      <c r="H4632" s="36">
        <v>2</v>
      </c>
    </row>
    <row r="4633" spans="1:8" x14ac:dyDescent="0.3">
      <c r="A4633" s="43">
        <v>2023</v>
      </c>
      <c r="B4633">
        <v>4</v>
      </c>
      <c r="C4633">
        <v>1</v>
      </c>
      <c r="D4633">
        <v>1</v>
      </c>
      <c r="E4633">
        <v>1</v>
      </c>
      <c r="F4633">
        <v>1</v>
      </c>
      <c r="G4633">
        <v>1</v>
      </c>
      <c r="H4633" s="36">
        <v>2</v>
      </c>
    </row>
    <row r="4634" spans="1:8" x14ac:dyDescent="0.3">
      <c r="A4634" s="43">
        <v>2023</v>
      </c>
      <c r="B4634">
        <v>4</v>
      </c>
      <c r="C4634">
        <v>1</v>
      </c>
      <c r="D4634">
        <v>1</v>
      </c>
      <c r="E4634">
        <v>2</v>
      </c>
      <c r="F4634">
        <v>1</v>
      </c>
      <c r="G4634">
        <v>1</v>
      </c>
      <c r="H4634" s="36">
        <v>2</v>
      </c>
    </row>
    <row r="4635" spans="1:8" x14ac:dyDescent="0.3">
      <c r="A4635" s="43">
        <v>2023</v>
      </c>
      <c r="B4635">
        <v>4</v>
      </c>
      <c r="C4635">
        <v>1</v>
      </c>
      <c r="D4635">
        <v>0.46</v>
      </c>
      <c r="E4635">
        <v>1</v>
      </c>
      <c r="F4635">
        <v>5</v>
      </c>
      <c r="G4635">
        <v>5</v>
      </c>
      <c r="H4635" s="36">
        <v>2</v>
      </c>
    </row>
    <row r="4636" spans="1:8" x14ac:dyDescent="0.3">
      <c r="A4636" s="43">
        <v>2023</v>
      </c>
      <c r="B4636">
        <v>4</v>
      </c>
      <c r="C4636">
        <v>1</v>
      </c>
      <c r="D4636">
        <v>0.98</v>
      </c>
      <c r="E4636">
        <v>1</v>
      </c>
      <c r="F4636">
        <v>2</v>
      </c>
      <c r="G4636">
        <v>2</v>
      </c>
      <c r="H4636" s="36">
        <v>2</v>
      </c>
    </row>
    <row r="4637" spans="1:8" x14ac:dyDescent="0.3">
      <c r="A4637" s="43">
        <v>2014</v>
      </c>
      <c r="B4637">
        <v>2</v>
      </c>
      <c r="C4637">
        <v>0</v>
      </c>
      <c r="D4637">
        <v>0</v>
      </c>
      <c r="E4637">
        <v>1</v>
      </c>
      <c r="F4637">
        <v>1</v>
      </c>
      <c r="G4637">
        <v>3</v>
      </c>
      <c r="H4637" s="36">
        <v>2</v>
      </c>
    </row>
    <row r="4638" spans="1:8" x14ac:dyDescent="0.3">
      <c r="A4638" s="43">
        <v>2023</v>
      </c>
      <c r="B4638">
        <v>0</v>
      </c>
      <c r="E4638">
        <v>1</v>
      </c>
      <c r="F4638">
        <v>1</v>
      </c>
      <c r="G4638">
        <v>1</v>
      </c>
      <c r="H4638" s="36">
        <v>2</v>
      </c>
    </row>
    <row r="4639" spans="1:8" x14ac:dyDescent="0.3">
      <c r="A4639" s="43">
        <v>2017</v>
      </c>
      <c r="B4639">
        <v>4</v>
      </c>
      <c r="C4639">
        <v>1</v>
      </c>
      <c r="D4639">
        <v>0.99</v>
      </c>
      <c r="E4639">
        <v>0</v>
      </c>
      <c r="F4639">
        <v>2</v>
      </c>
      <c r="G4639">
        <v>2</v>
      </c>
      <c r="H4639" s="36">
        <v>1</v>
      </c>
    </row>
    <row r="4640" spans="1:8" x14ac:dyDescent="0.3">
      <c r="A4640" s="43">
        <v>2015</v>
      </c>
      <c r="B4640">
        <v>0</v>
      </c>
      <c r="D4640">
        <v>0.44</v>
      </c>
      <c r="E4640">
        <v>1</v>
      </c>
      <c r="F4640">
        <v>3</v>
      </c>
      <c r="G4640">
        <v>3</v>
      </c>
      <c r="H4640" s="36">
        <v>2</v>
      </c>
    </row>
    <row r="4641" spans="1:8" x14ac:dyDescent="0.3">
      <c r="A4641" s="43">
        <v>2017</v>
      </c>
      <c r="B4641">
        <v>4</v>
      </c>
      <c r="C4641">
        <v>1</v>
      </c>
      <c r="D4641">
        <v>0.59</v>
      </c>
      <c r="E4641">
        <v>1</v>
      </c>
      <c r="F4641">
        <v>1</v>
      </c>
      <c r="G4641">
        <v>3</v>
      </c>
      <c r="H4641" s="36">
        <v>2</v>
      </c>
    </row>
    <row r="4642" spans="1:8" x14ac:dyDescent="0.3">
      <c r="A4642" s="43">
        <v>2023</v>
      </c>
      <c r="B4642">
        <v>4</v>
      </c>
      <c r="C4642">
        <v>1</v>
      </c>
      <c r="D4642">
        <v>1</v>
      </c>
      <c r="E4642">
        <v>1</v>
      </c>
      <c r="F4642">
        <v>2</v>
      </c>
      <c r="G4642">
        <v>2</v>
      </c>
      <c r="H4642" s="36">
        <v>2</v>
      </c>
    </row>
    <row r="4643" spans="1:8" x14ac:dyDescent="0.3">
      <c r="A4643" s="43">
        <v>2016</v>
      </c>
      <c r="B4643">
        <v>2</v>
      </c>
      <c r="C4643">
        <v>0</v>
      </c>
      <c r="D4643">
        <v>0.53</v>
      </c>
      <c r="E4643">
        <v>1</v>
      </c>
      <c r="F4643">
        <v>1</v>
      </c>
      <c r="G4643">
        <v>1</v>
      </c>
      <c r="H4643" s="36">
        <v>2</v>
      </c>
    </row>
    <row r="4644" spans="1:8" x14ac:dyDescent="0.3">
      <c r="A4644" s="43">
        <v>2018</v>
      </c>
      <c r="B4644">
        <v>2</v>
      </c>
      <c r="C4644">
        <v>0</v>
      </c>
      <c r="D4644">
        <v>0</v>
      </c>
      <c r="E4644">
        <v>1</v>
      </c>
      <c r="F4644">
        <v>1</v>
      </c>
      <c r="G4644">
        <v>2</v>
      </c>
      <c r="H4644" s="36">
        <v>2</v>
      </c>
    </row>
    <row r="4645" spans="1:8" x14ac:dyDescent="0.3">
      <c r="A4645" s="43">
        <v>2023</v>
      </c>
      <c r="B4645">
        <v>4</v>
      </c>
      <c r="C4645">
        <v>1</v>
      </c>
      <c r="D4645">
        <v>0.97</v>
      </c>
      <c r="E4645">
        <v>2</v>
      </c>
      <c r="F4645">
        <v>2</v>
      </c>
      <c r="G4645">
        <v>2</v>
      </c>
      <c r="H4645" s="36">
        <v>2</v>
      </c>
    </row>
    <row r="4646" spans="1:8" x14ac:dyDescent="0.3">
      <c r="A4646" s="43">
        <v>2016</v>
      </c>
      <c r="B4646">
        <v>4</v>
      </c>
      <c r="C4646">
        <v>1</v>
      </c>
      <c r="D4646">
        <v>1</v>
      </c>
      <c r="E4646">
        <v>2</v>
      </c>
      <c r="F4646">
        <v>1</v>
      </c>
      <c r="G4646">
        <v>1</v>
      </c>
      <c r="H4646" s="36">
        <v>2</v>
      </c>
    </row>
    <row r="4647" spans="1:8" x14ac:dyDescent="0.3">
      <c r="A4647" s="43">
        <v>2018</v>
      </c>
      <c r="B4647">
        <v>1</v>
      </c>
      <c r="C4647">
        <v>0.67</v>
      </c>
      <c r="D4647">
        <v>0.96</v>
      </c>
      <c r="E4647">
        <v>2</v>
      </c>
      <c r="F4647">
        <v>1</v>
      </c>
      <c r="G4647">
        <v>2</v>
      </c>
      <c r="H4647" s="36">
        <v>2</v>
      </c>
    </row>
    <row r="4648" spans="1:8" x14ac:dyDescent="0.3">
      <c r="A4648" s="43">
        <v>2014</v>
      </c>
      <c r="B4648">
        <v>1</v>
      </c>
      <c r="C4648">
        <v>1</v>
      </c>
      <c r="D4648">
        <v>0.57999999999999996</v>
      </c>
      <c r="E4648">
        <v>1</v>
      </c>
      <c r="F4648">
        <v>3</v>
      </c>
      <c r="G4648">
        <v>4</v>
      </c>
      <c r="H4648" s="36">
        <v>2</v>
      </c>
    </row>
    <row r="4649" spans="1:8" x14ac:dyDescent="0.3">
      <c r="A4649" s="43">
        <v>2023</v>
      </c>
      <c r="B4649">
        <v>2</v>
      </c>
      <c r="C4649">
        <v>0.1</v>
      </c>
      <c r="D4649">
        <v>0</v>
      </c>
      <c r="E4649">
        <v>1</v>
      </c>
      <c r="F4649">
        <v>1</v>
      </c>
      <c r="G4649">
        <v>1</v>
      </c>
      <c r="H4649" s="36">
        <v>2</v>
      </c>
    </row>
    <row r="4650" spans="1:8" x14ac:dyDescent="0.3">
      <c r="A4650" s="43">
        <v>2015</v>
      </c>
      <c r="B4650">
        <v>4</v>
      </c>
      <c r="C4650">
        <v>1</v>
      </c>
      <c r="D4650">
        <v>1</v>
      </c>
      <c r="E4650">
        <v>2</v>
      </c>
      <c r="F4650">
        <v>3</v>
      </c>
      <c r="G4650">
        <v>4</v>
      </c>
      <c r="H4650" s="36">
        <v>2</v>
      </c>
    </row>
    <row r="4651" spans="1:8" x14ac:dyDescent="0.3">
      <c r="A4651" s="43">
        <v>2019</v>
      </c>
      <c r="B4651">
        <v>2</v>
      </c>
      <c r="C4651">
        <v>0</v>
      </c>
      <c r="D4651">
        <v>0</v>
      </c>
      <c r="E4651">
        <v>1</v>
      </c>
      <c r="F4651">
        <v>1</v>
      </c>
      <c r="G4651">
        <v>1</v>
      </c>
      <c r="H4651" s="36">
        <v>2</v>
      </c>
    </row>
    <row r="4652" spans="1:8" x14ac:dyDescent="0.3">
      <c r="A4652" s="43">
        <v>2023</v>
      </c>
      <c r="B4652">
        <v>3</v>
      </c>
      <c r="C4652">
        <v>1</v>
      </c>
      <c r="D4652">
        <v>0.69</v>
      </c>
      <c r="E4652">
        <v>1</v>
      </c>
      <c r="F4652">
        <v>1</v>
      </c>
      <c r="G4652">
        <v>1</v>
      </c>
      <c r="H4652" s="36">
        <v>2</v>
      </c>
    </row>
    <row r="4653" spans="1:8" x14ac:dyDescent="0.3">
      <c r="A4653" s="43">
        <v>2019</v>
      </c>
      <c r="B4653">
        <v>4</v>
      </c>
      <c r="C4653">
        <v>1</v>
      </c>
      <c r="D4653">
        <v>0.7</v>
      </c>
      <c r="E4653">
        <v>2</v>
      </c>
      <c r="F4653">
        <v>1</v>
      </c>
      <c r="G4653">
        <v>1</v>
      </c>
      <c r="H4653" s="36">
        <v>2</v>
      </c>
    </row>
    <row r="4654" spans="1:8" x14ac:dyDescent="0.3">
      <c r="A4654" s="43">
        <v>2023</v>
      </c>
      <c r="B4654">
        <v>4</v>
      </c>
      <c r="C4654">
        <v>0.97</v>
      </c>
      <c r="D4654">
        <v>0.97</v>
      </c>
      <c r="E4654">
        <v>2</v>
      </c>
      <c r="F4654">
        <v>3</v>
      </c>
      <c r="G4654">
        <v>3</v>
      </c>
      <c r="H4654" s="36">
        <v>2</v>
      </c>
    </row>
    <row r="4655" spans="1:8" x14ac:dyDescent="0.3">
      <c r="A4655" s="43">
        <v>2014</v>
      </c>
      <c r="B4655">
        <v>4</v>
      </c>
      <c r="C4655">
        <v>1</v>
      </c>
      <c r="D4655">
        <v>1</v>
      </c>
      <c r="E4655">
        <v>1</v>
      </c>
      <c r="F4655">
        <v>1</v>
      </c>
      <c r="G4655">
        <v>4</v>
      </c>
      <c r="H4655" s="36">
        <v>2</v>
      </c>
    </row>
    <row r="4656" spans="1:8" x14ac:dyDescent="0.3">
      <c r="A4656" s="43">
        <v>2019</v>
      </c>
      <c r="B4656">
        <v>4</v>
      </c>
      <c r="C4656">
        <v>1</v>
      </c>
      <c r="D4656">
        <v>0.95</v>
      </c>
      <c r="E4656">
        <v>1</v>
      </c>
      <c r="F4656">
        <v>2</v>
      </c>
      <c r="G4656">
        <v>2</v>
      </c>
      <c r="H4656" s="36">
        <v>2</v>
      </c>
    </row>
    <row r="4657" spans="1:8" x14ac:dyDescent="0.3">
      <c r="A4657" s="43">
        <v>2023</v>
      </c>
      <c r="B4657">
        <v>4</v>
      </c>
      <c r="C4657">
        <v>1</v>
      </c>
      <c r="D4657">
        <v>0.98</v>
      </c>
      <c r="E4657">
        <v>2</v>
      </c>
      <c r="F4657">
        <v>2</v>
      </c>
      <c r="G4657">
        <v>2</v>
      </c>
      <c r="H4657" s="36">
        <v>2</v>
      </c>
    </row>
    <row r="4658" spans="1:8" x14ac:dyDescent="0.3">
      <c r="A4658" s="43">
        <v>2016</v>
      </c>
      <c r="B4658">
        <v>2</v>
      </c>
      <c r="C4658">
        <v>0.1</v>
      </c>
      <c r="D4658">
        <v>0</v>
      </c>
      <c r="E4658">
        <v>1</v>
      </c>
      <c r="F4658">
        <v>1</v>
      </c>
      <c r="G4658">
        <v>3</v>
      </c>
      <c r="H4658" s="36">
        <v>2</v>
      </c>
    </row>
    <row r="4659" spans="1:8" x14ac:dyDescent="0.3">
      <c r="A4659" s="43">
        <v>2023</v>
      </c>
      <c r="B4659">
        <v>0</v>
      </c>
      <c r="E4659">
        <v>1</v>
      </c>
      <c r="F4659">
        <v>1</v>
      </c>
      <c r="G4659">
        <v>1</v>
      </c>
      <c r="H4659" s="36">
        <v>2</v>
      </c>
    </row>
    <row r="4660" spans="1:8" x14ac:dyDescent="0.3">
      <c r="A4660" s="43">
        <v>2023</v>
      </c>
      <c r="B4660">
        <v>0</v>
      </c>
      <c r="E4660">
        <v>1</v>
      </c>
      <c r="F4660">
        <v>1</v>
      </c>
      <c r="G4660">
        <v>1</v>
      </c>
      <c r="H4660" s="36">
        <v>2</v>
      </c>
    </row>
    <row r="4661" spans="1:8" x14ac:dyDescent="0.3">
      <c r="A4661" s="43">
        <v>2015</v>
      </c>
      <c r="B4661">
        <v>0</v>
      </c>
      <c r="D4661">
        <v>1</v>
      </c>
      <c r="E4661">
        <v>1</v>
      </c>
      <c r="F4661">
        <v>1</v>
      </c>
      <c r="G4661">
        <v>1</v>
      </c>
      <c r="H4661" s="36">
        <v>2</v>
      </c>
    </row>
    <row r="4662" spans="1:8" x14ac:dyDescent="0.3">
      <c r="A4662" s="43">
        <v>2022</v>
      </c>
      <c r="B4662">
        <v>4</v>
      </c>
      <c r="C4662">
        <v>1</v>
      </c>
      <c r="D4662">
        <v>1</v>
      </c>
      <c r="E4662">
        <v>1</v>
      </c>
      <c r="F4662">
        <v>3</v>
      </c>
      <c r="G4662">
        <v>3</v>
      </c>
      <c r="H4662" s="36">
        <v>2</v>
      </c>
    </row>
    <row r="4663" spans="1:8" x14ac:dyDescent="0.3">
      <c r="A4663" s="43">
        <v>2017</v>
      </c>
      <c r="B4663">
        <v>0</v>
      </c>
      <c r="D4663">
        <v>1</v>
      </c>
      <c r="E4663">
        <v>1</v>
      </c>
      <c r="F4663">
        <v>4</v>
      </c>
      <c r="G4663">
        <v>4</v>
      </c>
      <c r="H4663" s="36">
        <v>2</v>
      </c>
    </row>
    <row r="4664" spans="1:8" x14ac:dyDescent="0.3">
      <c r="A4664" s="43">
        <v>2021</v>
      </c>
      <c r="B4664">
        <v>4</v>
      </c>
      <c r="C4664">
        <v>1</v>
      </c>
      <c r="D4664">
        <v>0.75</v>
      </c>
      <c r="E4664">
        <v>1</v>
      </c>
      <c r="F4664">
        <v>1</v>
      </c>
      <c r="G4664">
        <v>1</v>
      </c>
      <c r="H4664" s="36">
        <v>2</v>
      </c>
    </row>
    <row r="4665" spans="1:8" x14ac:dyDescent="0.3">
      <c r="A4665" s="43">
        <v>2014</v>
      </c>
      <c r="B4665">
        <v>4</v>
      </c>
      <c r="C4665">
        <v>1</v>
      </c>
      <c r="D4665">
        <v>1</v>
      </c>
      <c r="E4665">
        <v>1</v>
      </c>
      <c r="F4665">
        <v>12</v>
      </c>
      <c r="G4665">
        <v>12</v>
      </c>
      <c r="H4665" s="36">
        <v>2</v>
      </c>
    </row>
    <row r="4666" spans="1:8" x14ac:dyDescent="0.3">
      <c r="A4666" s="43">
        <v>2017</v>
      </c>
      <c r="B4666">
        <v>4</v>
      </c>
      <c r="C4666">
        <v>1</v>
      </c>
      <c r="D4666">
        <v>1</v>
      </c>
      <c r="E4666">
        <v>1</v>
      </c>
      <c r="F4666">
        <v>4</v>
      </c>
      <c r="G4666">
        <v>4</v>
      </c>
      <c r="H4666" s="36">
        <v>2</v>
      </c>
    </row>
    <row r="4667" spans="1:8" x14ac:dyDescent="0.3">
      <c r="A4667" s="43">
        <v>2018</v>
      </c>
      <c r="B4667">
        <v>4</v>
      </c>
      <c r="C4667">
        <v>1</v>
      </c>
      <c r="D4667">
        <v>1</v>
      </c>
      <c r="E4667">
        <v>2</v>
      </c>
      <c r="F4667">
        <v>1</v>
      </c>
      <c r="G4667">
        <v>1</v>
      </c>
      <c r="H4667" s="36">
        <v>2</v>
      </c>
    </row>
    <row r="4668" spans="1:8" x14ac:dyDescent="0.3">
      <c r="A4668" s="43">
        <v>2018</v>
      </c>
      <c r="B4668">
        <v>1</v>
      </c>
      <c r="C4668">
        <v>1</v>
      </c>
      <c r="D4668">
        <v>0.28999999999999998</v>
      </c>
      <c r="E4668">
        <v>1</v>
      </c>
      <c r="F4668">
        <v>1</v>
      </c>
      <c r="G4668">
        <v>1</v>
      </c>
      <c r="H4668" s="36">
        <v>2</v>
      </c>
    </row>
    <row r="4669" spans="1:8" x14ac:dyDescent="0.3">
      <c r="A4669" s="43">
        <v>2023</v>
      </c>
      <c r="B4669">
        <v>4</v>
      </c>
      <c r="C4669">
        <v>1</v>
      </c>
      <c r="D4669">
        <v>0.85</v>
      </c>
      <c r="E4669">
        <v>1</v>
      </c>
      <c r="F4669">
        <v>1</v>
      </c>
      <c r="G4669">
        <v>1</v>
      </c>
      <c r="H4669" s="36">
        <v>2</v>
      </c>
    </row>
    <row r="4670" spans="1:8" x14ac:dyDescent="0.3">
      <c r="A4670" s="43">
        <v>2019</v>
      </c>
      <c r="B4670">
        <v>4</v>
      </c>
      <c r="C4670">
        <v>1</v>
      </c>
      <c r="D4670">
        <v>1</v>
      </c>
      <c r="E4670">
        <v>2</v>
      </c>
      <c r="F4670">
        <v>2</v>
      </c>
      <c r="G4670">
        <v>2</v>
      </c>
      <c r="H4670" s="36">
        <v>2</v>
      </c>
    </row>
    <row r="4671" spans="1:8" x14ac:dyDescent="0.3">
      <c r="A4671" s="43">
        <v>2023</v>
      </c>
      <c r="B4671">
        <v>4</v>
      </c>
      <c r="C4671">
        <v>1</v>
      </c>
      <c r="D4671">
        <v>1</v>
      </c>
      <c r="E4671">
        <v>1</v>
      </c>
      <c r="F4671">
        <v>1</v>
      </c>
      <c r="G4671">
        <v>2</v>
      </c>
      <c r="H4671" s="36">
        <v>2</v>
      </c>
    </row>
    <row r="4672" spans="1:8" x14ac:dyDescent="0.3">
      <c r="A4672" s="43">
        <v>2018</v>
      </c>
      <c r="B4672">
        <v>4</v>
      </c>
      <c r="C4672">
        <v>1</v>
      </c>
      <c r="D4672">
        <v>0.66</v>
      </c>
      <c r="E4672">
        <v>1</v>
      </c>
      <c r="F4672">
        <v>1</v>
      </c>
      <c r="G4672">
        <v>2</v>
      </c>
      <c r="H4672" s="36">
        <v>2</v>
      </c>
    </row>
    <row r="4673" spans="1:8" x14ac:dyDescent="0.3">
      <c r="A4673" s="43">
        <v>2017</v>
      </c>
      <c r="B4673">
        <v>3</v>
      </c>
      <c r="C4673">
        <v>1</v>
      </c>
      <c r="D4673">
        <v>0.64</v>
      </c>
      <c r="E4673">
        <v>1</v>
      </c>
      <c r="F4673">
        <v>1</v>
      </c>
      <c r="G4673">
        <v>1</v>
      </c>
      <c r="H4673" s="36">
        <v>2</v>
      </c>
    </row>
    <row r="4674" spans="1:8" x14ac:dyDescent="0.3">
      <c r="A4674" s="43">
        <v>2023</v>
      </c>
      <c r="B4674">
        <v>4</v>
      </c>
      <c r="C4674">
        <v>0.95</v>
      </c>
      <c r="D4674">
        <v>0.98</v>
      </c>
      <c r="E4674">
        <v>1</v>
      </c>
      <c r="F4674">
        <v>28</v>
      </c>
      <c r="G4674">
        <v>30</v>
      </c>
      <c r="H4674" s="36">
        <v>2</v>
      </c>
    </row>
    <row r="4675" spans="1:8" x14ac:dyDescent="0.3">
      <c r="A4675" s="43">
        <v>2023</v>
      </c>
      <c r="B4675">
        <v>4</v>
      </c>
      <c r="C4675">
        <v>1</v>
      </c>
      <c r="D4675">
        <v>1</v>
      </c>
      <c r="E4675">
        <v>2</v>
      </c>
      <c r="F4675">
        <v>1</v>
      </c>
      <c r="G4675">
        <v>1</v>
      </c>
      <c r="H4675" s="36">
        <v>2</v>
      </c>
    </row>
    <row r="4676" spans="1:8" x14ac:dyDescent="0.3">
      <c r="A4676" s="43">
        <v>2023</v>
      </c>
      <c r="B4676">
        <v>4</v>
      </c>
      <c r="C4676">
        <v>1</v>
      </c>
      <c r="D4676">
        <v>1</v>
      </c>
      <c r="E4676">
        <v>2</v>
      </c>
      <c r="F4676">
        <v>1</v>
      </c>
      <c r="G4676">
        <v>1</v>
      </c>
      <c r="H4676" s="36">
        <v>2</v>
      </c>
    </row>
    <row r="4677" spans="1:8" x14ac:dyDescent="0.3">
      <c r="A4677" s="43">
        <v>2022</v>
      </c>
      <c r="B4677">
        <v>4</v>
      </c>
      <c r="C4677">
        <v>1</v>
      </c>
      <c r="D4677">
        <v>0.67</v>
      </c>
      <c r="E4677">
        <v>2</v>
      </c>
      <c r="F4677">
        <v>1</v>
      </c>
      <c r="G4677">
        <v>1</v>
      </c>
      <c r="H4677" s="36">
        <v>2</v>
      </c>
    </row>
    <row r="4678" spans="1:8" x14ac:dyDescent="0.3">
      <c r="A4678" s="43">
        <v>2013</v>
      </c>
      <c r="B4678">
        <v>0</v>
      </c>
      <c r="D4678">
        <v>0.25</v>
      </c>
      <c r="E4678">
        <v>1</v>
      </c>
      <c r="F4678">
        <v>2</v>
      </c>
      <c r="G4678">
        <v>6</v>
      </c>
      <c r="H4678" s="36">
        <v>2</v>
      </c>
    </row>
    <row r="4679" spans="1:8" x14ac:dyDescent="0.3">
      <c r="A4679" s="43">
        <v>2023</v>
      </c>
      <c r="B4679">
        <v>4</v>
      </c>
      <c r="C4679">
        <v>1</v>
      </c>
      <c r="D4679">
        <v>1</v>
      </c>
      <c r="E4679">
        <v>1</v>
      </c>
      <c r="F4679">
        <v>1</v>
      </c>
      <c r="G4679">
        <v>1</v>
      </c>
      <c r="H4679" s="36">
        <v>2</v>
      </c>
    </row>
    <row r="4680" spans="1:8" x14ac:dyDescent="0.3">
      <c r="A4680" s="43">
        <v>2018</v>
      </c>
      <c r="B4680">
        <v>4</v>
      </c>
      <c r="C4680">
        <v>1</v>
      </c>
      <c r="D4680">
        <v>1</v>
      </c>
      <c r="E4680">
        <v>1</v>
      </c>
      <c r="F4680">
        <v>1</v>
      </c>
      <c r="G4680">
        <v>2</v>
      </c>
      <c r="H4680" s="36">
        <v>2</v>
      </c>
    </row>
    <row r="4681" spans="1:8" x14ac:dyDescent="0.3">
      <c r="A4681" s="43">
        <v>2010</v>
      </c>
      <c r="B4681">
        <v>4</v>
      </c>
      <c r="C4681">
        <v>1</v>
      </c>
      <c r="D4681">
        <v>0.98</v>
      </c>
      <c r="E4681">
        <v>2</v>
      </c>
      <c r="F4681">
        <v>1</v>
      </c>
      <c r="G4681">
        <v>1</v>
      </c>
      <c r="H4681" s="36">
        <v>2</v>
      </c>
    </row>
    <row r="4682" spans="1:8" x14ac:dyDescent="0.3">
      <c r="A4682" s="43">
        <v>2019</v>
      </c>
      <c r="B4682">
        <v>4</v>
      </c>
      <c r="C4682">
        <v>1</v>
      </c>
      <c r="D4682">
        <v>0.71</v>
      </c>
      <c r="E4682">
        <v>2</v>
      </c>
      <c r="F4682">
        <v>2</v>
      </c>
      <c r="G4682">
        <v>2</v>
      </c>
      <c r="H4682" s="36">
        <v>2</v>
      </c>
    </row>
    <row r="4683" spans="1:8" x14ac:dyDescent="0.3">
      <c r="A4683" s="43">
        <v>2022</v>
      </c>
      <c r="B4683">
        <v>4</v>
      </c>
      <c r="C4683">
        <v>1</v>
      </c>
      <c r="D4683">
        <v>0.99</v>
      </c>
      <c r="E4683">
        <v>1</v>
      </c>
      <c r="F4683">
        <v>13</v>
      </c>
      <c r="G4683">
        <v>16</v>
      </c>
      <c r="H4683" s="36">
        <v>2</v>
      </c>
    </row>
    <row r="4684" spans="1:8" x14ac:dyDescent="0.3">
      <c r="A4684" s="43">
        <v>2023</v>
      </c>
      <c r="B4684">
        <v>4</v>
      </c>
      <c r="C4684">
        <v>1</v>
      </c>
      <c r="D4684">
        <v>0.95</v>
      </c>
      <c r="E4684">
        <v>1</v>
      </c>
      <c r="F4684">
        <v>1</v>
      </c>
      <c r="G4684">
        <v>3</v>
      </c>
      <c r="H4684" s="36">
        <v>2</v>
      </c>
    </row>
    <row r="4685" spans="1:8" x14ac:dyDescent="0.3">
      <c r="A4685" s="43">
        <v>2022</v>
      </c>
      <c r="B4685">
        <v>3</v>
      </c>
      <c r="C4685">
        <v>1</v>
      </c>
      <c r="D4685">
        <v>1</v>
      </c>
      <c r="E4685">
        <v>1</v>
      </c>
      <c r="F4685">
        <v>1</v>
      </c>
      <c r="G4685">
        <v>9</v>
      </c>
      <c r="H4685" s="36">
        <v>2</v>
      </c>
    </row>
    <row r="4686" spans="1:8" x14ac:dyDescent="0.3">
      <c r="A4686" s="43">
        <v>2021</v>
      </c>
      <c r="B4686">
        <v>4</v>
      </c>
      <c r="C4686">
        <v>1</v>
      </c>
      <c r="D4686">
        <v>1</v>
      </c>
      <c r="E4686">
        <v>1</v>
      </c>
      <c r="F4686">
        <v>3</v>
      </c>
      <c r="G4686">
        <v>5</v>
      </c>
      <c r="H4686" s="36">
        <v>2</v>
      </c>
    </row>
    <row r="4687" spans="1:8" x14ac:dyDescent="0.3">
      <c r="A4687" s="43">
        <v>2023</v>
      </c>
      <c r="B4687">
        <v>1</v>
      </c>
      <c r="C4687">
        <v>1</v>
      </c>
      <c r="D4687">
        <v>1</v>
      </c>
      <c r="E4687">
        <v>1</v>
      </c>
      <c r="F4687">
        <v>1</v>
      </c>
      <c r="G4687">
        <v>1</v>
      </c>
      <c r="H4687" s="36">
        <v>2</v>
      </c>
    </row>
    <row r="4688" spans="1:8" x14ac:dyDescent="0.3">
      <c r="A4688" s="43">
        <v>2017</v>
      </c>
      <c r="B4688">
        <v>3</v>
      </c>
      <c r="C4688">
        <v>1</v>
      </c>
      <c r="D4688">
        <v>0</v>
      </c>
      <c r="E4688">
        <v>1</v>
      </c>
      <c r="F4688">
        <v>1</v>
      </c>
      <c r="G4688">
        <v>1</v>
      </c>
      <c r="H4688" s="36">
        <v>2</v>
      </c>
    </row>
    <row r="4689" spans="1:8" x14ac:dyDescent="0.3">
      <c r="A4689" s="43">
        <v>2018</v>
      </c>
      <c r="B4689">
        <v>4</v>
      </c>
      <c r="C4689">
        <v>1</v>
      </c>
      <c r="D4689">
        <v>0.97</v>
      </c>
      <c r="E4689">
        <v>2</v>
      </c>
      <c r="F4689">
        <v>1</v>
      </c>
      <c r="G4689">
        <v>1</v>
      </c>
      <c r="H4689" s="36">
        <v>2</v>
      </c>
    </row>
    <row r="4690" spans="1:8" x14ac:dyDescent="0.3">
      <c r="A4690" s="43">
        <v>2016</v>
      </c>
      <c r="B4690">
        <v>4</v>
      </c>
      <c r="C4690">
        <v>1</v>
      </c>
      <c r="D4690">
        <v>1</v>
      </c>
      <c r="E4690">
        <v>1</v>
      </c>
      <c r="F4690">
        <v>33</v>
      </c>
      <c r="G4690">
        <v>45</v>
      </c>
      <c r="H4690" s="36">
        <v>2</v>
      </c>
    </row>
    <row r="4691" spans="1:8" x14ac:dyDescent="0.3">
      <c r="A4691" s="43">
        <v>2019</v>
      </c>
      <c r="B4691">
        <v>0</v>
      </c>
      <c r="D4691">
        <v>0.96</v>
      </c>
      <c r="E4691">
        <v>2</v>
      </c>
      <c r="F4691">
        <v>1</v>
      </c>
      <c r="G4691">
        <v>1</v>
      </c>
      <c r="H4691" s="36">
        <v>2</v>
      </c>
    </row>
    <row r="4692" spans="1:8" x14ac:dyDescent="0.3">
      <c r="A4692" s="43">
        <v>2021</v>
      </c>
      <c r="B4692">
        <v>3</v>
      </c>
      <c r="C4692">
        <v>1</v>
      </c>
      <c r="D4692">
        <v>0.86</v>
      </c>
      <c r="E4692">
        <v>1</v>
      </c>
      <c r="F4692">
        <v>2</v>
      </c>
      <c r="G4692">
        <v>3</v>
      </c>
      <c r="H4692" s="36">
        <v>2</v>
      </c>
    </row>
    <row r="4693" spans="1:8" x14ac:dyDescent="0.3">
      <c r="A4693" s="43">
        <v>2022</v>
      </c>
      <c r="B4693">
        <v>0</v>
      </c>
      <c r="E4693">
        <v>1</v>
      </c>
      <c r="F4693">
        <v>1</v>
      </c>
      <c r="G4693">
        <v>1</v>
      </c>
      <c r="H4693" s="36">
        <v>2</v>
      </c>
    </row>
    <row r="4694" spans="1:8" x14ac:dyDescent="0.3">
      <c r="A4694" s="43">
        <v>2023</v>
      </c>
      <c r="B4694">
        <v>4</v>
      </c>
      <c r="C4694">
        <v>1</v>
      </c>
      <c r="D4694">
        <v>0.97</v>
      </c>
      <c r="E4694">
        <v>2</v>
      </c>
      <c r="F4694">
        <v>3</v>
      </c>
      <c r="G4694">
        <v>4</v>
      </c>
      <c r="H4694" s="36">
        <v>2</v>
      </c>
    </row>
    <row r="4695" spans="1:8" x14ac:dyDescent="0.3">
      <c r="A4695" s="43">
        <v>2018</v>
      </c>
      <c r="B4695">
        <v>4</v>
      </c>
      <c r="C4695">
        <v>1</v>
      </c>
      <c r="D4695">
        <v>1</v>
      </c>
      <c r="E4695">
        <v>1</v>
      </c>
      <c r="F4695">
        <v>1</v>
      </c>
      <c r="G4695">
        <v>1</v>
      </c>
      <c r="H4695" s="36">
        <v>2</v>
      </c>
    </row>
    <row r="4696" spans="1:8" x14ac:dyDescent="0.3">
      <c r="A4696" s="43">
        <v>2023</v>
      </c>
      <c r="B4696">
        <v>3</v>
      </c>
      <c r="C4696">
        <v>1</v>
      </c>
      <c r="D4696">
        <v>0.75</v>
      </c>
      <c r="E4696">
        <v>1</v>
      </c>
      <c r="F4696">
        <v>1</v>
      </c>
      <c r="G4696">
        <v>1</v>
      </c>
      <c r="H4696" s="36">
        <v>2</v>
      </c>
    </row>
    <row r="4697" spans="1:8" x14ac:dyDescent="0.3">
      <c r="A4697" s="43">
        <v>2017</v>
      </c>
      <c r="B4697">
        <v>0</v>
      </c>
      <c r="E4697">
        <v>1</v>
      </c>
      <c r="F4697">
        <v>1</v>
      </c>
      <c r="G4697">
        <v>3</v>
      </c>
      <c r="H4697" s="36">
        <v>2</v>
      </c>
    </row>
    <row r="4698" spans="1:8" x14ac:dyDescent="0.3">
      <c r="A4698" s="43">
        <v>2022</v>
      </c>
      <c r="B4698">
        <v>4</v>
      </c>
      <c r="C4698">
        <v>1</v>
      </c>
      <c r="D4698">
        <v>1</v>
      </c>
      <c r="E4698">
        <v>2</v>
      </c>
      <c r="F4698">
        <v>2</v>
      </c>
      <c r="G4698">
        <v>2</v>
      </c>
      <c r="H4698" s="36">
        <v>2</v>
      </c>
    </row>
    <row r="4699" spans="1:8" x14ac:dyDescent="0.3">
      <c r="A4699" s="43">
        <v>2023</v>
      </c>
      <c r="B4699">
        <v>3</v>
      </c>
      <c r="C4699">
        <v>1</v>
      </c>
      <c r="D4699">
        <v>0.83</v>
      </c>
      <c r="E4699">
        <v>2</v>
      </c>
      <c r="F4699">
        <v>1</v>
      </c>
      <c r="G4699">
        <v>1</v>
      </c>
      <c r="H4699" s="36">
        <v>2</v>
      </c>
    </row>
    <row r="4700" spans="1:8" x14ac:dyDescent="0.3">
      <c r="A4700" s="43">
        <v>2021</v>
      </c>
      <c r="B4700">
        <v>0</v>
      </c>
      <c r="D4700">
        <v>1</v>
      </c>
      <c r="E4700">
        <v>1</v>
      </c>
      <c r="F4700">
        <v>2</v>
      </c>
      <c r="G4700">
        <v>2</v>
      </c>
      <c r="H4700" s="36">
        <v>2</v>
      </c>
    </row>
    <row r="4701" spans="1:8" x14ac:dyDescent="0.3">
      <c r="A4701" s="43">
        <v>2018</v>
      </c>
      <c r="B4701">
        <v>2</v>
      </c>
      <c r="C4701">
        <v>0.33</v>
      </c>
      <c r="D4701">
        <v>0.13</v>
      </c>
      <c r="E4701">
        <v>1</v>
      </c>
      <c r="F4701">
        <v>1</v>
      </c>
      <c r="G4701">
        <v>3</v>
      </c>
      <c r="H4701" s="36">
        <v>2</v>
      </c>
    </row>
    <row r="4702" spans="1:8" x14ac:dyDescent="0.3">
      <c r="A4702" s="43">
        <v>2023</v>
      </c>
      <c r="B4702">
        <v>4</v>
      </c>
      <c r="C4702">
        <v>1</v>
      </c>
      <c r="D4702">
        <v>1</v>
      </c>
      <c r="E4702">
        <v>1</v>
      </c>
      <c r="F4702">
        <v>1</v>
      </c>
      <c r="G4702">
        <v>1</v>
      </c>
      <c r="H4702" s="36">
        <v>2</v>
      </c>
    </row>
    <row r="4703" spans="1:8" x14ac:dyDescent="0.3">
      <c r="A4703" s="43">
        <v>2015</v>
      </c>
      <c r="B4703">
        <v>4</v>
      </c>
      <c r="C4703">
        <v>1</v>
      </c>
      <c r="D4703">
        <v>0.94</v>
      </c>
      <c r="E4703">
        <v>2</v>
      </c>
      <c r="F4703">
        <v>1</v>
      </c>
      <c r="G4703">
        <v>1</v>
      </c>
      <c r="H4703" s="36">
        <v>2</v>
      </c>
    </row>
    <row r="4704" spans="1:8" x14ac:dyDescent="0.3">
      <c r="A4704" s="43">
        <v>2023</v>
      </c>
      <c r="B4704">
        <v>2</v>
      </c>
      <c r="C4704">
        <v>0</v>
      </c>
      <c r="D4704">
        <v>0</v>
      </c>
      <c r="E4704">
        <v>1</v>
      </c>
      <c r="F4704">
        <v>1</v>
      </c>
      <c r="G4704">
        <v>1</v>
      </c>
      <c r="H4704" s="36">
        <v>2</v>
      </c>
    </row>
    <row r="4705" spans="1:8" x14ac:dyDescent="0.3">
      <c r="A4705" s="43">
        <v>2016</v>
      </c>
      <c r="B4705">
        <v>4</v>
      </c>
      <c r="C4705">
        <v>1</v>
      </c>
      <c r="D4705">
        <v>0.84</v>
      </c>
      <c r="E4705">
        <v>1</v>
      </c>
      <c r="F4705">
        <v>1</v>
      </c>
      <c r="G4705">
        <v>5</v>
      </c>
      <c r="H4705" s="36">
        <v>2</v>
      </c>
    </row>
    <row r="4706" spans="1:8" x14ac:dyDescent="0.3">
      <c r="A4706" s="43">
        <v>2014</v>
      </c>
      <c r="B4706">
        <v>1</v>
      </c>
      <c r="C4706">
        <v>1</v>
      </c>
      <c r="D4706">
        <v>0.5</v>
      </c>
      <c r="E4706">
        <v>2</v>
      </c>
      <c r="F4706">
        <v>3</v>
      </c>
      <c r="G4706">
        <v>3</v>
      </c>
      <c r="H4706" s="36">
        <v>2</v>
      </c>
    </row>
    <row r="4707" spans="1:8" x14ac:dyDescent="0.3">
      <c r="A4707" s="43">
        <v>2023</v>
      </c>
      <c r="B4707">
        <v>4</v>
      </c>
      <c r="C4707">
        <v>0.88</v>
      </c>
      <c r="D4707">
        <v>1</v>
      </c>
      <c r="E4707">
        <v>1</v>
      </c>
      <c r="F4707">
        <v>11</v>
      </c>
      <c r="G4707">
        <v>12</v>
      </c>
      <c r="H4707" s="36">
        <v>2</v>
      </c>
    </row>
    <row r="4708" spans="1:8" x14ac:dyDescent="0.3">
      <c r="A4708" s="43">
        <v>2023</v>
      </c>
      <c r="B4708">
        <v>4</v>
      </c>
      <c r="C4708">
        <v>1</v>
      </c>
      <c r="D4708">
        <v>0.95</v>
      </c>
      <c r="E4708">
        <v>2</v>
      </c>
      <c r="F4708">
        <v>2</v>
      </c>
      <c r="G4708">
        <v>3</v>
      </c>
      <c r="H4708" s="36">
        <v>2</v>
      </c>
    </row>
    <row r="4709" spans="1:8" x14ac:dyDescent="0.3">
      <c r="A4709" s="43">
        <v>2013</v>
      </c>
      <c r="B4709">
        <v>1</v>
      </c>
      <c r="C4709">
        <v>0.5</v>
      </c>
      <c r="D4709">
        <v>0</v>
      </c>
      <c r="E4709">
        <v>1</v>
      </c>
      <c r="F4709">
        <v>4</v>
      </c>
      <c r="G4709">
        <v>5</v>
      </c>
      <c r="H4709" s="36">
        <v>2</v>
      </c>
    </row>
    <row r="4710" spans="1:8" x14ac:dyDescent="0.3">
      <c r="A4710" s="43">
        <v>2024</v>
      </c>
      <c r="B4710">
        <v>0</v>
      </c>
      <c r="E4710">
        <v>1</v>
      </c>
      <c r="F4710">
        <v>19</v>
      </c>
      <c r="G4710">
        <v>20</v>
      </c>
      <c r="H4710" s="36">
        <v>2</v>
      </c>
    </row>
    <row r="4711" spans="1:8" x14ac:dyDescent="0.3">
      <c r="A4711" s="43">
        <v>2023</v>
      </c>
      <c r="B4711">
        <v>4</v>
      </c>
      <c r="C4711">
        <v>1</v>
      </c>
      <c r="D4711">
        <v>1</v>
      </c>
      <c r="E4711">
        <v>1</v>
      </c>
      <c r="F4711">
        <v>1</v>
      </c>
      <c r="G4711">
        <v>1</v>
      </c>
      <c r="H4711" s="36">
        <v>2</v>
      </c>
    </row>
    <row r="4712" spans="1:8" x14ac:dyDescent="0.3">
      <c r="A4712" s="43">
        <v>2018</v>
      </c>
      <c r="B4712">
        <v>4</v>
      </c>
      <c r="C4712">
        <v>0.97</v>
      </c>
      <c r="D4712">
        <v>0.51</v>
      </c>
      <c r="E4712">
        <v>1</v>
      </c>
      <c r="F4712">
        <v>2</v>
      </c>
      <c r="G4712">
        <v>2</v>
      </c>
      <c r="H4712" s="36">
        <v>2</v>
      </c>
    </row>
    <row r="4713" spans="1:8" x14ac:dyDescent="0.3">
      <c r="A4713" s="43">
        <v>2023</v>
      </c>
      <c r="B4713">
        <v>4</v>
      </c>
      <c r="C4713">
        <v>1</v>
      </c>
      <c r="D4713">
        <v>1</v>
      </c>
      <c r="E4713">
        <v>1</v>
      </c>
      <c r="F4713">
        <v>3</v>
      </c>
      <c r="G4713">
        <v>3</v>
      </c>
      <c r="H4713" s="36">
        <v>2</v>
      </c>
    </row>
    <row r="4714" spans="1:8" x14ac:dyDescent="0.3">
      <c r="A4714" s="43">
        <v>2016</v>
      </c>
      <c r="B4714">
        <v>3</v>
      </c>
      <c r="C4714">
        <v>1</v>
      </c>
      <c r="D4714">
        <v>0.97</v>
      </c>
      <c r="E4714">
        <v>2</v>
      </c>
      <c r="F4714">
        <v>1</v>
      </c>
      <c r="G4714">
        <v>1</v>
      </c>
      <c r="H4714" s="36">
        <v>2</v>
      </c>
    </row>
    <row r="4715" spans="1:8" x14ac:dyDescent="0.3">
      <c r="A4715" s="43">
        <v>2022</v>
      </c>
      <c r="B4715">
        <v>2</v>
      </c>
      <c r="C4715">
        <v>0</v>
      </c>
      <c r="D4715">
        <v>0.76</v>
      </c>
      <c r="E4715">
        <v>2</v>
      </c>
      <c r="F4715">
        <v>2</v>
      </c>
      <c r="G4715">
        <v>4</v>
      </c>
      <c r="H4715" s="36">
        <v>2</v>
      </c>
    </row>
    <row r="4716" spans="1:8" x14ac:dyDescent="0.3">
      <c r="A4716" s="43">
        <v>2023</v>
      </c>
      <c r="B4716">
        <v>0</v>
      </c>
      <c r="D4716">
        <v>0.87</v>
      </c>
      <c r="E4716">
        <v>1</v>
      </c>
      <c r="F4716">
        <v>1</v>
      </c>
      <c r="G4716">
        <v>1</v>
      </c>
      <c r="H4716" s="36">
        <v>2</v>
      </c>
    </row>
    <row r="4717" spans="1:8" x14ac:dyDescent="0.3">
      <c r="A4717" s="43">
        <v>2023</v>
      </c>
      <c r="B4717">
        <v>4</v>
      </c>
      <c r="C4717">
        <v>1</v>
      </c>
      <c r="D4717">
        <v>1</v>
      </c>
      <c r="E4717">
        <v>2</v>
      </c>
      <c r="F4717">
        <v>1</v>
      </c>
      <c r="G4717">
        <v>1</v>
      </c>
      <c r="H4717" s="36">
        <v>2</v>
      </c>
    </row>
    <row r="4718" spans="1:8" x14ac:dyDescent="0.3">
      <c r="A4718" s="43">
        <v>2016</v>
      </c>
      <c r="B4718">
        <v>4</v>
      </c>
      <c r="C4718">
        <v>1</v>
      </c>
      <c r="D4718">
        <v>0.99</v>
      </c>
      <c r="E4718">
        <v>1</v>
      </c>
      <c r="F4718">
        <v>1</v>
      </c>
      <c r="G4718">
        <v>6</v>
      </c>
      <c r="H4718" s="36">
        <v>2</v>
      </c>
    </row>
    <row r="4719" spans="1:8" x14ac:dyDescent="0.3">
      <c r="A4719" s="43">
        <v>2013</v>
      </c>
      <c r="B4719">
        <v>4</v>
      </c>
      <c r="C4719">
        <v>1</v>
      </c>
      <c r="D4719">
        <v>0.97</v>
      </c>
      <c r="E4719">
        <v>1</v>
      </c>
      <c r="F4719">
        <v>1</v>
      </c>
      <c r="G4719">
        <v>1</v>
      </c>
      <c r="H4719" s="36">
        <v>1</v>
      </c>
    </row>
    <row r="4720" spans="1:8" x14ac:dyDescent="0.3">
      <c r="A4720" s="43">
        <v>2023</v>
      </c>
      <c r="B4720">
        <v>0</v>
      </c>
      <c r="E4720">
        <v>1</v>
      </c>
      <c r="F4720">
        <v>1</v>
      </c>
      <c r="G4720">
        <v>1</v>
      </c>
      <c r="H4720" s="36">
        <v>2</v>
      </c>
    </row>
    <row r="4721" spans="1:8" x14ac:dyDescent="0.3">
      <c r="A4721" s="43">
        <v>2023</v>
      </c>
      <c r="B4721">
        <v>4</v>
      </c>
      <c r="C4721">
        <v>1</v>
      </c>
      <c r="D4721">
        <v>1</v>
      </c>
      <c r="E4721">
        <v>2</v>
      </c>
      <c r="F4721">
        <v>4</v>
      </c>
      <c r="G4721">
        <v>4</v>
      </c>
      <c r="H4721" s="36">
        <v>2</v>
      </c>
    </row>
    <row r="4722" spans="1:8" x14ac:dyDescent="0.3">
      <c r="A4722" s="43">
        <v>2014</v>
      </c>
      <c r="B4722">
        <v>4</v>
      </c>
      <c r="C4722">
        <v>1</v>
      </c>
      <c r="D4722">
        <v>0.86</v>
      </c>
      <c r="E4722">
        <v>2</v>
      </c>
      <c r="F4722">
        <v>1</v>
      </c>
      <c r="G4722">
        <v>1</v>
      </c>
      <c r="H4722" s="36">
        <v>2</v>
      </c>
    </row>
    <row r="4723" spans="1:8" x14ac:dyDescent="0.3">
      <c r="A4723" s="43">
        <v>2018</v>
      </c>
      <c r="B4723">
        <v>3</v>
      </c>
      <c r="C4723">
        <v>0.9</v>
      </c>
      <c r="D4723">
        <v>0.55000000000000004</v>
      </c>
      <c r="E4723">
        <v>0</v>
      </c>
      <c r="F4723">
        <v>2</v>
      </c>
      <c r="G4723">
        <v>2</v>
      </c>
      <c r="H4723" s="36">
        <v>2</v>
      </c>
    </row>
    <row r="4724" spans="1:8" x14ac:dyDescent="0.3">
      <c r="A4724" s="43">
        <v>2018</v>
      </c>
      <c r="B4724">
        <v>4</v>
      </c>
      <c r="C4724">
        <v>1</v>
      </c>
      <c r="D4724">
        <v>0.99</v>
      </c>
      <c r="E4724">
        <v>2</v>
      </c>
      <c r="F4724">
        <v>2</v>
      </c>
      <c r="G4724">
        <v>2</v>
      </c>
      <c r="H4724" s="36">
        <v>2</v>
      </c>
    </row>
    <row r="4725" spans="1:8" x14ac:dyDescent="0.3">
      <c r="A4725" s="43">
        <v>2021</v>
      </c>
      <c r="B4725">
        <v>0</v>
      </c>
      <c r="D4725">
        <v>0</v>
      </c>
      <c r="E4725">
        <v>1</v>
      </c>
      <c r="F4725">
        <v>2</v>
      </c>
      <c r="G4725">
        <v>3</v>
      </c>
      <c r="H4725" s="36">
        <v>2</v>
      </c>
    </row>
    <row r="4726" spans="1:8" x14ac:dyDescent="0.3">
      <c r="A4726" s="43">
        <v>2015</v>
      </c>
      <c r="B4726">
        <v>4</v>
      </c>
      <c r="C4726">
        <v>1</v>
      </c>
      <c r="D4726">
        <v>0.99</v>
      </c>
      <c r="E4726">
        <v>1</v>
      </c>
      <c r="F4726">
        <v>1</v>
      </c>
      <c r="G4726">
        <v>1</v>
      </c>
      <c r="H4726" s="36">
        <v>2</v>
      </c>
    </row>
    <row r="4727" spans="1:8" x14ac:dyDescent="0.3">
      <c r="A4727" s="43">
        <v>2012</v>
      </c>
      <c r="B4727">
        <v>4</v>
      </c>
      <c r="C4727">
        <v>1</v>
      </c>
      <c r="D4727">
        <v>0.95</v>
      </c>
      <c r="E4727">
        <v>2</v>
      </c>
      <c r="F4727">
        <v>15</v>
      </c>
      <c r="G4727">
        <v>19</v>
      </c>
      <c r="H4727" s="36">
        <v>2</v>
      </c>
    </row>
    <row r="4728" spans="1:8" x14ac:dyDescent="0.3">
      <c r="A4728" s="43">
        <v>2020</v>
      </c>
      <c r="B4728">
        <v>0</v>
      </c>
      <c r="D4728">
        <v>0</v>
      </c>
      <c r="E4728">
        <v>1</v>
      </c>
      <c r="F4728">
        <v>1</v>
      </c>
      <c r="G4728">
        <v>1</v>
      </c>
      <c r="H4728" s="36">
        <v>2</v>
      </c>
    </row>
    <row r="4729" spans="1:8" x14ac:dyDescent="0.3">
      <c r="A4729" s="43">
        <v>2022</v>
      </c>
      <c r="B4729">
        <v>3</v>
      </c>
      <c r="C4729">
        <v>1</v>
      </c>
      <c r="D4729">
        <v>0</v>
      </c>
      <c r="E4729">
        <v>1</v>
      </c>
      <c r="F4729">
        <v>2</v>
      </c>
      <c r="G4729">
        <v>4</v>
      </c>
      <c r="H4729" s="36">
        <v>2</v>
      </c>
    </row>
    <row r="4730" spans="1:8" x14ac:dyDescent="0.3">
      <c r="A4730" s="43">
        <v>2019</v>
      </c>
      <c r="B4730">
        <v>4</v>
      </c>
      <c r="C4730">
        <v>1</v>
      </c>
      <c r="D4730">
        <v>0.99</v>
      </c>
      <c r="E4730">
        <v>1</v>
      </c>
      <c r="F4730">
        <v>4</v>
      </c>
      <c r="G4730">
        <v>4</v>
      </c>
      <c r="H4730" s="36">
        <v>2</v>
      </c>
    </row>
    <row r="4731" spans="1:8" x14ac:dyDescent="0.3">
      <c r="A4731" s="43">
        <v>2013</v>
      </c>
      <c r="B4731">
        <v>4</v>
      </c>
      <c r="C4731">
        <v>1</v>
      </c>
      <c r="D4731">
        <v>0.67</v>
      </c>
      <c r="E4731">
        <v>2</v>
      </c>
      <c r="F4731">
        <v>1</v>
      </c>
      <c r="G4731">
        <v>1</v>
      </c>
      <c r="H4731" s="36">
        <v>2</v>
      </c>
    </row>
    <row r="4732" spans="1:8" x14ac:dyDescent="0.3">
      <c r="A4732" s="43">
        <v>2016</v>
      </c>
      <c r="B4732">
        <v>4</v>
      </c>
      <c r="C4732">
        <v>0.99</v>
      </c>
      <c r="D4732">
        <v>1</v>
      </c>
      <c r="E4732">
        <v>2</v>
      </c>
      <c r="F4732">
        <v>7</v>
      </c>
      <c r="G4732">
        <v>9</v>
      </c>
      <c r="H4732" s="36">
        <v>2</v>
      </c>
    </row>
    <row r="4733" spans="1:8" x14ac:dyDescent="0.3">
      <c r="A4733" s="43">
        <v>2023</v>
      </c>
      <c r="B4733">
        <v>4</v>
      </c>
      <c r="C4733">
        <v>1</v>
      </c>
      <c r="D4733">
        <v>1</v>
      </c>
      <c r="E4733">
        <v>1</v>
      </c>
      <c r="F4733">
        <v>1</v>
      </c>
      <c r="G4733">
        <v>1</v>
      </c>
      <c r="H4733" s="36">
        <v>2</v>
      </c>
    </row>
    <row r="4734" spans="1:8" x14ac:dyDescent="0.3">
      <c r="A4734" s="43">
        <v>2019</v>
      </c>
      <c r="B4734">
        <v>4</v>
      </c>
      <c r="C4734">
        <v>1</v>
      </c>
      <c r="D4734">
        <v>1</v>
      </c>
      <c r="E4734">
        <v>2</v>
      </c>
      <c r="F4734">
        <v>2</v>
      </c>
      <c r="G4734">
        <v>3</v>
      </c>
      <c r="H4734" s="36">
        <v>2</v>
      </c>
    </row>
    <row r="4735" spans="1:8" x14ac:dyDescent="0.3">
      <c r="A4735" s="43">
        <v>2023</v>
      </c>
      <c r="B4735">
        <v>4</v>
      </c>
      <c r="C4735">
        <v>1</v>
      </c>
      <c r="D4735">
        <v>0.98</v>
      </c>
      <c r="E4735">
        <v>2</v>
      </c>
      <c r="F4735">
        <v>1</v>
      </c>
      <c r="G4735">
        <v>2</v>
      </c>
      <c r="H4735" s="36">
        <v>2</v>
      </c>
    </row>
    <row r="4736" spans="1:8" x14ac:dyDescent="0.3">
      <c r="A4736" s="43">
        <v>2018</v>
      </c>
      <c r="B4736">
        <v>0</v>
      </c>
      <c r="D4736">
        <v>0</v>
      </c>
      <c r="E4736">
        <v>1</v>
      </c>
      <c r="F4736">
        <v>2</v>
      </c>
      <c r="G4736">
        <v>4</v>
      </c>
      <c r="H4736" s="36">
        <v>2</v>
      </c>
    </row>
    <row r="4737" spans="1:8" x14ac:dyDescent="0.3">
      <c r="A4737" s="43">
        <v>2013</v>
      </c>
      <c r="B4737">
        <v>4</v>
      </c>
      <c r="C4737">
        <v>1</v>
      </c>
      <c r="D4737">
        <v>1</v>
      </c>
      <c r="E4737">
        <v>2</v>
      </c>
      <c r="F4737">
        <v>2</v>
      </c>
      <c r="G4737">
        <v>2</v>
      </c>
      <c r="H4737" s="36">
        <v>2</v>
      </c>
    </row>
    <row r="4738" spans="1:8" x14ac:dyDescent="0.3">
      <c r="A4738" s="43">
        <v>2014</v>
      </c>
      <c r="B4738">
        <v>4</v>
      </c>
      <c r="C4738">
        <v>1</v>
      </c>
      <c r="D4738">
        <v>0.97</v>
      </c>
      <c r="E4738">
        <v>2</v>
      </c>
      <c r="F4738">
        <v>1</v>
      </c>
      <c r="G4738">
        <v>2</v>
      </c>
      <c r="H4738" s="36">
        <v>2</v>
      </c>
    </row>
    <row r="4739" spans="1:8" x14ac:dyDescent="0.3">
      <c r="A4739" s="43">
        <v>2023</v>
      </c>
      <c r="B4739">
        <v>4</v>
      </c>
      <c r="C4739">
        <v>1</v>
      </c>
      <c r="D4739">
        <v>1</v>
      </c>
      <c r="E4739">
        <v>1</v>
      </c>
      <c r="F4739">
        <v>1</v>
      </c>
      <c r="G4739">
        <v>1</v>
      </c>
      <c r="H4739" s="36">
        <v>2</v>
      </c>
    </row>
    <row r="4740" spans="1:8" x14ac:dyDescent="0.3">
      <c r="A4740" s="43">
        <v>2023</v>
      </c>
      <c r="B4740">
        <v>4</v>
      </c>
      <c r="C4740">
        <v>1</v>
      </c>
      <c r="D4740">
        <v>1</v>
      </c>
      <c r="E4740">
        <v>1</v>
      </c>
      <c r="F4740">
        <v>1</v>
      </c>
      <c r="G4740">
        <v>1</v>
      </c>
      <c r="H4740" s="36">
        <v>2</v>
      </c>
    </row>
    <row r="4741" spans="1:8" x14ac:dyDescent="0.3">
      <c r="A4741" s="43">
        <v>2023</v>
      </c>
      <c r="B4741">
        <v>0</v>
      </c>
      <c r="E4741">
        <v>1</v>
      </c>
      <c r="F4741">
        <v>1</v>
      </c>
      <c r="G4741">
        <v>1</v>
      </c>
      <c r="H4741" s="36">
        <v>2</v>
      </c>
    </row>
    <row r="4742" spans="1:8" x14ac:dyDescent="0.3">
      <c r="A4742" s="43">
        <v>2017</v>
      </c>
      <c r="B4742">
        <v>4</v>
      </c>
      <c r="C4742">
        <v>1</v>
      </c>
      <c r="D4742">
        <v>0.93</v>
      </c>
      <c r="E4742">
        <v>1</v>
      </c>
      <c r="F4742">
        <v>3</v>
      </c>
      <c r="G4742">
        <v>5</v>
      </c>
      <c r="H4742" s="36">
        <v>2</v>
      </c>
    </row>
    <row r="4743" spans="1:8" x14ac:dyDescent="0.3">
      <c r="A4743" s="43">
        <v>2011</v>
      </c>
      <c r="B4743">
        <v>4</v>
      </c>
      <c r="C4743">
        <v>0.92</v>
      </c>
      <c r="D4743">
        <v>0.94</v>
      </c>
      <c r="E4743">
        <v>2</v>
      </c>
      <c r="F4743">
        <v>2</v>
      </c>
      <c r="G4743">
        <v>11</v>
      </c>
      <c r="H4743" s="36">
        <v>2</v>
      </c>
    </row>
    <row r="4744" spans="1:8" x14ac:dyDescent="0.3">
      <c r="A4744" s="43">
        <v>2015</v>
      </c>
      <c r="B4744">
        <v>4</v>
      </c>
      <c r="C4744">
        <v>1</v>
      </c>
      <c r="D4744">
        <v>1</v>
      </c>
      <c r="E4744">
        <v>2</v>
      </c>
      <c r="F4744">
        <v>1</v>
      </c>
      <c r="G4744">
        <v>2</v>
      </c>
      <c r="H4744" s="36">
        <v>2</v>
      </c>
    </row>
    <row r="4745" spans="1:8" x14ac:dyDescent="0.3">
      <c r="A4745" s="43">
        <v>2022</v>
      </c>
      <c r="B4745">
        <v>4</v>
      </c>
      <c r="C4745">
        <v>1</v>
      </c>
      <c r="D4745">
        <v>0.99</v>
      </c>
      <c r="E4745">
        <v>2</v>
      </c>
      <c r="F4745">
        <v>4</v>
      </c>
      <c r="G4745">
        <v>4</v>
      </c>
      <c r="H4745" s="36">
        <v>2</v>
      </c>
    </row>
    <row r="4746" spans="1:8" x14ac:dyDescent="0.3">
      <c r="A4746" s="43">
        <v>2016</v>
      </c>
      <c r="B4746">
        <v>1</v>
      </c>
      <c r="C4746">
        <v>1</v>
      </c>
      <c r="D4746">
        <v>0.77</v>
      </c>
      <c r="E4746">
        <v>1</v>
      </c>
      <c r="F4746">
        <v>5</v>
      </c>
      <c r="G4746">
        <v>6</v>
      </c>
      <c r="H4746" s="36">
        <v>2</v>
      </c>
    </row>
    <row r="4747" spans="1:8" x14ac:dyDescent="0.3">
      <c r="A4747" s="43">
        <v>2023</v>
      </c>
      <c r="B4747">
        <v>0</v>
      </c>
      <c r="D4747">
        <v>0.38</v>
      </c>
      <c r="E4747">
        <v>2</v>
      </c>
      <c r="F4747">
        <v>1</v>
      </c>
      <c r="G4747">
        <v>2</v>
      </c>
      <c r="H4747" s="36">
        <v>2</v>
      </c>
    </row>
    <row r="4748" spans="1:8" x14ac:dyDescent="0.3">
      <c r="A4748" s="43">
        <v>2023</v>
      </c>
      <c r="B4748">
        <v>3</v>
      </c>
      <c r="C4748">
        <v>1</v>
      </c>
      <c r="D4748">
        <v>0.99</v>
      </c>
      <c r="E4748">
        <v>2</v>
      </c>
      <c r="F4748">
        <v>1</v>
      </c>
      <c r="G4748">
        <v>2</v>
      </c>
      <c r="H4748" s="36">
        <v>2</v>
      </c>
    </row>
    <row r="4749" spans="1:8" x14ac:dyDescent="0.3">
      <c r="A4749" s="43">
        <v>2016</v>
      </c>
      <c r="B4749">
        <v>1</v>
      </c>
      <c r="C4749">
        <v>1</v>
      </c>
      <c r="D4749">
        <v>0.89</v>
      </c>
      <c r="E4749">
        <v>1</v>
      </c>
      <c r="F4749">
        <v>1</v>
      </c>
      <c r="G4749">
        <v>1</v>
      </c>
      <c r="H4749" s="36">
        <v>2</v>
      </c>
    </row>
    <row r="4750" spans="1:8" x14ac:dyDescent="0.3">
      <c r="A4750" s="43">
        <v>2016</v>
      </c>
      <c r="B4750">
        <v>1</v>
      </c>
      <c r="C4750">
        <v>1</v>
      </c>
      <c r="D4750">
        <v>0.64</v>
      </c>
      <c r="E4750">
        <v>1</v>
      </c>
      <c r="F4750">
        <v>1</v>
      </c>
      <c r="G4750">
        <v>2</v>
      </c>
      <c r="H4750" s="36">
        <v>2</v>
      </c>
    </row>
    <row r="4751" spans="1:8" x14ac:dyDescent="0.3">
      <c r="A4751" s="43">
        <v>2023</v>
      </c>
      <c r="B4751">
        <v>4</v>
      </c>
      <c r="C4751">
        <v>0.94</v>
      </c>
      <c r="D4751">
        <v>0.98</v>
      </c>
      <c r="E4751">
        <v>2</v>
      </c>
      <c r="F4751">
        <v>10</v>
      </c>
      <c r="G4751">
        <v>11</v>
      </c>
      <c r="H4751" s="36">
        <v>2</v>
      </c>
    </row>
    <row r="4752" spans="1:8" x14ac:dyDescent="0.3">
      <c r="A4752" s="43">
        <v>2013</v>
      </c>
      <c r="B4752">
        <v>4</v>
      </c>
      <c r="C4752">
        <v>1</v>
      </c>
      <c r="D4752">
        <v>1</v>
      </c>
      <c r="E4752">
        <v>1</v>
      </c>
      <c r="F4752">
        <v>1</v>
      </c>
      <c r="G4752">
        <v>1</v>
      </c>
      <c r="H4752" s="36">
        <v>2</v>
      </c>
    </row>
    <row r="4753" spans="1:8" x14ac:dyDescent="0.3">
      <c r="A4753" s="43">
        <v>2013</v>
      </c>
      <c r="B4753">
        <v>3</v>
      </c>
      <c r="C4753">
        <v>1</v>
      </c>
      <c r="D4753">
        <v>0.27</v>
      </c>
      <c r="E4753">
        <v>2</v>
      </c>
      <c r="F4753">
        <v>1</v>
      </c>
      <c r="G4753">
        <v>1</v>
      </c>
      <c r="H4753" s="36">
        <v>2</v>
      </c>
    </row>
    <row r="4754" spans="1:8" x14ac:dyDescent="0.3">
      <c r="A4754" s="43">
        <v>2023</v>
      </c>
      <c r="B4754">
        <v>2</v>
      </c>
      <c r="C4754">
        <v>0</v>
      </c>
      <c r="D4754">
        <v>0.36</v>
      </c>
      <c r="E4754">
        <v>1</v>
      </c>
      <c r="F4754">
        <v>1</v>
      </c>
      <c r="G4754">
        <v>1</v>
      </c>
      <c r="H4754" s="36">
        <v>2</v>
      </c>
    </row>
    <row r="4755" spans="1:8" x14ac:dyDescent="0.3">
      <c r="A4755" s="43">
        <v>2022</v>
      </c>
      <c r="B4755">
        <v>2</v>
      </c>
      <c r="C4755">
        <v>0.2</v>
      </c>
      <c r="D4755">
        <v>0</v>
      </c>
      <c r="E4755">
        <v>1</v>
      </c>
      <c r="F4755">
        <v>1</v>
      </c>
      <c r="G4755">
        <v>1</v>
      </c>
      <c r="H4755" s="36">
        <v>2</v>
      </c>
    </row>
    <row r="4756" spans="1:8" x14ac:dyDescent="0.3">
      <c r="A4756" s="43">
        <v>2023</v>
      </c>
      <c r="B4756">
        <v>4</v>
      </c>
      <c r="C4756">
        <v>1</v>
      </c>
      <c r="D4756">
        <v>0.96</v>
      </c>
      <c r="E4756">
        <v>1</v>
      </c>
      <c r="F4756">
        <v>1</v>
      </c>
      <c r="G4756">
        <v>1</v>
      </c>
      <c r="H4756" s="36">
        <v>2</v>
      </c>
    </row>
    <row r="4757" spans="1:8" x14ac:dyDescent="0.3">
      <c r="A4757" s="43">
        <v>2015</v>
      </c>
      <c r="B4757">
        <v>1</v>
      </c>
      <c r="C4757">
        <v>1</v>
      </c>
      <c r="D4757">
        <v>0.7</v>
      </c>
      <c r="E4757">
        <v>1</v>
      </c>
      <c r="F4757">
        <v>1</v>
      </c>
      <c r="G4757">
        <v>1</v>
      </c>
      <c r="H4757" s="36">
        <v>2</v>
      </c>
    </row>
    <row r="4758" spans="1:8" x14ac:dyDescent="0.3">
      <c r="A4758" s="43">
        <v>2018</v>
      </c>
      <c r="B4758">
        <v>3</v>
      </c>
      <c r="C4758">
        <v>0.8</v>
      </c>
      <c r="D4758">
        <v>0.88</v>
      </c>
      <c r="E4758">
        <v>2</v>
      </c>
      <c r="F4758">
        <v>2</v>
      </c>
      <c r="G4758">
        <v>2</v>
      </c>
      <c r="H4758" s="36">
        <v>2</v>
      </c>
    </row>
    <row r="4759" spans="1:8" x14ac:dyDescent="0.3">
      <c r="A4759" s="43">
        <v>2023</v>
      </c>
      <c r="B4759">
        <v>3</v>
      </c>
      <c r="C4759">
        <v>0.9</v>
      </c>
      <c r="D4759">
        <v>0.86</v>
      </c>
      <c r="E4759">
        <v>2</v>
      </c>
      <c r="F4759">
        <v>1</v>
      </c>
      <c r="G4759">
        <v>1</v>
      </c>
      <c r="H4759" s="36">
        <v>2</v>
      </c>
    </row>
    <row r="4760" spans="1:8" x14ac:dyDescent="0.3">
      <c r="A4760" s="43">
        <v>2022</v>
      </c>
      <c r="B4760">
        <v>4</v>
      </c>
      <c r="C4760">
        <v>1</v>
      </c>
      <c r="D4760">
        <v>1</v>
      </c>
      <c r="E4760">
        <v>1</v>
      </c>
      <c r="F4760">
        <v>18</v>
      </c>
      <c r="G4760">
        <v>20</v>
      </c>
      <c r="H4760" s="36">
        <v>2</v>
      </c>
    </row>
    <row r="4761" spans="1:8" x14ac:dyDescent="0.3">
      <c r="A4761" s="43">
        <v>2023</v>
      </c>
      <c r="B4761">
        <v>4</v>
      </c>
      <c r="C4761">
        <v>1</v>
      </c>
      <c r="D4761">
        <v>1</v>
      </c>
      <c r="E4761">
        <v>1</v>
      </c>
      <c r="F4761">
        <v>1</v>
      </c>
      <c r="G4761">
        <v>1</v>
      </c>
      <c r="H4761" s="36">
        <v>2</v>
      </c>
    </row>
    <row r="4762" spans="1:8" x14ac:dyDescent="0.3">
      <c r="A4762" s="43">
        <v>2019</v>
      </c>
      <c r="B4762">
        <v>1</v>
      </c>
      <c r="C4762">
        <v>1</v>
      </c>
      <c r="D4762">
        <v>1</v>
      </c>
      <c r="E4762">
        <v>1</v>
      </c>
      <c r="F4762">
        <v>2</v>
      </c>
      <c r="G4762">
        <v>2</v>
      </c>
      <c r="H4762" s="36">
        <v>2</v>
      </c>
    </row>
    <row r="4763" spans="1:8" x14ac:dyDescent="0.3">
      <c r="A4763" s="43">
        <v>2023</v>
      </c>
      <c r="B4763">
        <v>0</v>
      </c>
      <c r="D4763">
        <v>0.63</v>
      </c>
      <c r="E4763">
        <v>1</v>
      </c>
      <c r="F4763">
        <v>1</v>
      </c>
      <c r="G4763">
        <v>1</v>
      </c>
      <c r="H4763" s="36">
        <v>2</v>
      </c>
    </row>
    <row r="4764" spans="1:8" x14ac:dyDescent="0.3">
      <c r="A4764" s="43">
        <v>2013</v>
      </c>
      <c r="B4764">
        <v>4</v>
      </c>
      <c r="C4764">
        <v>1</v>
      </c>
      <c r="D4764">
        <v>0.95</v>
      </c>
      <c r="E4764">
        <v>1</v>
      </c>
      <c r="F4764">
        <v>1</v>
      </c>
      <c r="G4764">
        <v>1</v>
      </c>
      <c r="H4764" s="36">
        <v>2</v>
      </c>
    </row>
    <row r="4765" spans="1:8" x14ac:dyDescent="0.3">
      <c r="A4765" s="43">
        <v>2018</v>
      </c>
      <c r="B4765">
        <v>0</v>
      </c>
      <c r="D4765">
        <v>0.5</v>
      </c>
      <c r="E4765">
        <v>1</v>
      </c>
      <c r="F4765">
        <v>1</v>
      </c>
      <c r="G4765">
        <v>1</v>
      </c>
      <c r="H4765" s="36">
        <v>2</v>
      </c>
    </row>
    <row r="4766" spans="1:8" x14ac:dyDescent="0.3">
      <c r="A4766" s="43">
        <v>2013</v>
      </c>
      <c r="B4766">
        <v>4</v>
      </c>
      <c r="C4766">
        <v>1</v>
      </c>
      <c r="D4766">
        <v>0.3</v>
      </c>
      <c r="E4766">
        <v>2</v>
      </c>
      <c r="F4766">
        <v>3</v>
      </c>
      <c r="G4766">
        <v>3</v>
      </c>
      <c r="H4766" s="36">
        <v>2</v>
      </c>
    </row>
    <row r="4767" spans="1:8" x14ac:dyDescent="0.3">
      <c r="A4767" s="43">
        <v>2023</v>
      </c>
      <c r="B4767">
        <v>4</v>
      </c>
      <c r="C4767">
        <v>1</v>
      </c>
      <c r="D4767">
        <v>0.93</v>
      </c>
      <c r="E4767">
        <v>2</v>
      </c>
      <c r="F4767">
        <v>1</v>
      </c>
      <c r="G4767">
        <v>1</v>
      </c>
      <c r="H4767" s="36">
        <v>2</v>
      </c>
    </row>
    <row r="4768" spans="1:8" x14ac:dyDescent="0.3">
      <c r="A4768" s="43">
        <v>2023</v>
      </c>
      <c r="B4768">
        <v>4</v>
      </c>
      <c r="C4768">
        <v>1</v>
      </c>
      <c r="D4768">
        <v>0.99</v>
      </c>
      <c r="E4768">
        <v>2</v>
      </c>
      <c r="F4768">
        <v>1</v>
      </c>
      <c r="G4768">
        <v>1</v>
      </c>
      <c r="H4768" s="36">
        <v>2</v>
      </c>
    </row>
    <row r="4769" spans="1:8" x14ac:dyDescent="0.3">
      <c r="A4769" s="43">
        <v>2014</v>
      </c>
      <c r="B4769">
        <v>1</v>
      </c>
      <c r="C4769">
        <v>1</v>
      </c>
      <c r="D4769">
        <v>0.95</v>
      </c>
      <c r="E4769">
        <v>2</v>
      </c>
      <c r="F4769">
        <v>1</v>
      </c>
      <c r="G4769">
        <v>1</v>
      </c>
      <c r="H4769" s="36">
        <v>2</v>
      </c>
    </row>
    <row r="4770" spans="1:8" x14ac:dyDescent="0.3">
      <c r="A4770" s="43">
        <v>2015</v>
      </c>
      <c r="B4770">
        <v>3</v>
      </c>
      <c r="C4770">
        <v>1</v>
      </c>
      <c r="D4770">
        <v>0.5</v>
      </c>
      <c r="E4770">
        <v>1</v>
      </c>
      <c r="F4770">
        <v>1</v>
      </c>
      <c r="G4770">
        <v>1</v>
      </c>
      <c r="H4770" s="36">
        <v>2</v>
      </c>
    </row>
    <row r="4771" spans="1:8" x14ac:dyDescent="0.3">
      <c r="A4771" s="43">
        <v>2023</v>
      </c>
      <c r="B4771">
        <v>4</v>
      </c>
      <c r="C4771">
        <v>1</v>
      </c>
      <c r="D4771">
        <v>1</v>
      </c>
      <c r="E4771">
        <v>1</v>
      </c>
      <c r="F4771">
        <v>1</v>
      </c>
      <c r="G4771">
        <v>1</v>
      </c>
      <c r="H4771" s="36">
        <v>2</v>
      </c>
    </row>
    <row r="4772" spans="1:8" x14ac:dyDescent="0.3">
      <c r="A4772" s="43">
        <v>2023</v>
      </c>
      <c r="B4772">
        <v>3</v>
      </c>
      <c r="C4772">
        <v>0.56999999999999995</v>
      </c>
      <c r="D4772">
        <v>1</v>
      </c>
      <c r="E4772">
        <v>1</v>
      </c>
      <c r="F4772">
        <v>4</v>
      </c>
      <c r="G4772">
        <v>4</v>
      </c>
      <c r="H4772" s="36">
        <v>2</v>
      </c>
    </row>
    <row r="4773" spans="1:8" x14ac:dyDescent="0.3">
      <c r="A4773" s="43">
        <v>2020</v>
      </c>
      <c r="B4773">
        <v>0</v>
      </c>
      <c r="D4773">
        <v>0</v>
      </c>
      <c r="E4773">
        <v>1</v>
      </c>
      <c r="F4773">
        <v>1</v>
      </c>
      <c r="G4773">
        <v>1</v>
      </c>
      <c r="H4773" s="36">
        <v>2</v>
      </c>
    </row>
    <row r="4774" spans="1:8" x14ac:dyDescent="0.3">
      <c r="A4774" s="43">
        <v>2023</v>
      </c>
      <c r="B4774">
        <v>4</v>
      </c>
      <c r="C4774">
        <v>1</v>
      </c>
      <c r="D4774">
        <v>1</v>
      </c>
      <c r="E4774">
        <v>2</v>
      </c>
      <c r="F4774">
        <v>2</v>
      </c>
      <c r="G4774">
        <v>2</v>
      </c>
      <c r="H4774" s="36">
        <v>2</v>
      </c>
    </row>
    <row r="4775" spans="1:8" x14ac:dyDescent="0.3">
      <c r="A4775" s="43">
        <v>2020</v>
      </c>
      <c r="B4775">
        <v>0</v>
      </c>
      <c r="D4775">
        <v>0</v>
      </c>
      <c r="E4775">
        <v>1</v>
      </c>
      <c r="F4775">
        <v>1</v>
      </c>
      <c r="G4775">
        <v>5</v>
      </c>
      <c r="H4775" s="36">
        <v>2</v>
      </c>
    </row>
    <row r="4776" spans="1:8" x14ac:dyDescent="0.3">
      <c r="A4776" s="43">
        <v>2022</v>
      </c>
      <c r="B4776">
        <v>4</v>
      </c>
      <c r="C4776">
        <v>1</v>
      </c>
      <c r="D4776">
        <v>0.84</v>
      </c>
      <c r="E4776">
        <v>1</v>
      </c>
      <c r="F4776">
        <v>1</v>
      </c>
      <c r="G4776">
        <v>1</v>
      </c>
      <c r="H4776" s="36">
        <v>2</v>
      </c>
    </row>
    <row r="4777" spans="1:8" x14ac:dyDescent="0.3">
      <c r="A4777" s="43">
        <v>2014</v>
      </c>
      <c r="B4777">
        <v>0</v>
      </c>
      <c r="D4777">
        <v>0</v>
      </c>
      <c r="E4777">
        <v>1</v>
      </c>
      <c r="F4777">
        <v>2</v>
      </c>
      <c r="G4777">
        <v>2</v>
      </c>
      <c r="H4777" s="36">
        <v>2</v>
      </c>
    </row>
    <row r="4778" spans="1:8" x14ac:dyDescent="0.3">
      <c r="A4778" s="43">
        <v>2022</v>
      </c>
      <c r="B4778">
        <v>0</v>
      </c>
      <c r="D4778">
        <v>0.81</v>
      </c>
      <c r="E4778">
        <v>1</v>
      </c>
      <c r="F4778">
        <v>1</v>
      </c>
      <c r="G4778">
        <v>1</v>
      </c>
      <c r="H4778" s="36">
        <v>2</v>
      </c>
    </row>
    <row r="4779" spans="1:8" x14ac:dyDescent="0.3">
      <c r="A4779" s="43">
        <v>2015</v>
      </c>
      <c r="B4779">
        <v>0</v>
      </c>
      <c r="E4779">
        <v>1</v>
      </c>
      <c r="F4779">
        <v>1</v>
      </c>
      <c r="G4779">
        <v>2</v>
      </c>
      <c r="H4779" s="36">
        <v>2</v>
      </c>
    </row>
    <row r="4780" spans="1:8" x14ac:dyDescent="0.3">
      <c r="A4780" s="43">
        <v>2023</v>
      </c>
      <c r="B4780">
        <v>2</v>
      </c>
      <c r="C4780">
        <v>0.17</v>
      </c>
      <c r="D4780">
        <v>0</v>
      </c>
      <c r="E4780">
        <v>1</v>
      </c>
      <c r="F4780">
        <v>1</v>
      </c>
      <c r="G4780">
        <v>1</v>
      </c>
      <c r="H4780" s="36">
        <v>2</v>
      </c>
    </row>
    <row r="4781" spans="1:8" x14ac:dyDescent="0.3">
      <c r="A4781" s="43">
        <v>2012</v>
      </c>
      <c r="B4781">
        <v>4</v>
      </c>
      <c r="C4781">
        <v>1</v>
      </c>
      <c r="D4781">
        <v>0.9</v>
      </c>
      <c r="E4781">
        <v>1</v>
      </c>
      <c r="F4781">
        <v>2</v>
      </c>
      <c r="G4781">
        <v>4</v>
      </c>
      <c r="H4781" s="36">
        <v>2</v>
      </c>
    </row>
    <row r="4782" spans="1:8" x14ac:dyDescent="0.3">
      <c r="A4782" s="43">
        <v>2023</v>
      </c>
      <c r="B4782">
        <v>4</v>
      </c>
      <c r="C4782">
        <v>1</v>
      </c>
      <c r="D4782">
        <v>1</v>
      </c>
      <c r="E4782">
        <v>2</v>
      </c>
      <c r="F4782">
        <v>5</v>
      </c>
      <c r="G4782">
        <v>7</v>
      </c>
      <c r="H4782" s="36">
        <v>2</v>
      </c>
    </row>
    <row r="4783" spans="1:8" x14ac:dyDescent="0.3">
      <c r="A4783" s="43">
        <v>2023</v>
      </c>
      <c r="B4783">
        <v>0</v>
      </c>
      <c r="E4783">
        <v>1</v>
      </c>
      <c r="F4783">
        <v>1</v>
      </c>
      <c r="G4783">
        <v>3</v>
      </c>
      <c r="H4783" s="36">
        <v>2</v>
      </c>
    </row>
    <row r="4784" spans="1:8" x14ac:dyDescent="0.3">
      <c r="A4784" s="43">
        <v>2023</v>
      </c>
      <c r="B4784">
        <v>4</v>
      </c>
      <c r="C4784">
        <v>0.89</v>
      </c>
      <c r="D4784">
        <v>0.95</v>
      </c>
      <c r="E4784">
        <v>1</v>
      </c>
      <c r="F4784">
        <v>1</v>
      </c>
      <c r="G4784">
        <v>1</v>
      </c>
      <c r="H4784" s="36">
        <v>2</v>
      </c>
    </row>
    <row r="4785" spans="1:8" x14ac:dyDescent="0.3">
      <c r="A4785" s="43">
        <v>2023</v>
      </c>
      <c r="B4785">
        <v>4</v>
      </c>
      <c r="C4785">
        <v>1</v>
      </c>
      <c r="D4785">
        <v>1</v>
      </c>
      <c r="E4785">
        <v>1</v>
      </c>
      <c r="F4785">
        <v>2</v>
      </c>
      <c r="G4785">
        <v>2</v>
      </c>
      <c r="H4785" s="36">
        <v>2</v>
      </c>
    </row>
    <row r="4786" spans="1:8" x14ac:dyDescent="0.3">
      <c r="A4786" s="43">
        <v>2023</v>
      </c>
      <c r="B4786">
        <v>4</v>
      </c>
      <c r="C4786">
        <v>1</v>
      </c>
      <c r="D4786">
        <v>0.91</v>
      </c>
      <c r="E4786">
        <v>0</v>
      </c>
      <c r="F4786">
        <v>5</v>
      </c>
      <c r="G4786">
        <v>5</v>
      </c>
      <c r="H4786" s="36">
        <v>2</v>
      </c>
    </row>
    <row r="4787" spans="1:8" x14ac:dyDescent="0.3">
      <c r="A4787" s="43">
        <v>2023</v>
      </c>
      <c r="B4787">
        <v>0</v>
      </c>
      <c r="D4787">
        <v>1</v>
      </c>
      <c r="E4787">
        <v>1</v>
      </c>
      <c r="F4787">
        <v>1</v>
      </c>
      <c r="G4787">
        <v>2</v>
      </c>
      <c r="H4787" s="36">
        <v>2</v>
      </c>
    </row>
    <row r="4788" spans="1:8" x14ac:dyDescent="0.3">
      <c r="A4788" s="43">
        <v>2022</v>
      </c>
      <c r="B4788">
        <v>4</v>
      </c>
      <c r="C4788">
        <v>1</v>
      </c>
      <c r="D4788">
        <v>1</v>
      </c>
      <c r="E4788">
        <v>1</v>
      </c>
      <c r="F4788">
        <v>1</v>
      </c>
      <c r="G4788">
        <v>1</v>
      </c>
      <c r="H4788" s="36">
        <v>2</v>
      </c>
    </row>
    <row r="4789" spans="1:8" x14ac:dyDescent="0.3">
      <c r="A4789" s="43">
        <v>2022</v>
      </c>
      <c r="B4789">
        <v>4</v>
      </c>
      <c r="C4789">
        <v>1</v>
      </c>
      <c r="D4789">
        <v>1</v>
      </c>
      <c r="E4789">
        <v>1</v>
      </c>
      <c r="F4789">
        <v>1</v>
      </c>
      <c r="G4789">
        <v>1</v>
      </c>
      <c r="H4789" s="36">
        <v>2</v>
      </c>
    </row>
    <row r="4790" spans="1:8" x14ac:dyDescent="0.3">
      <c r="A4790" s="43">
        <v>2022</v>
      </c>
      <c r="B4790">
        <v>4</v>
      </c>
      <c r="C4790">
        <v>1</v>
      </c>
      <c r="D4790">
        <v>0.97</v>
      </c>
      <c r="E4790">
        <v>1</v>
      </c>
      <c r="F4790">
        <v>1</v>
      </c>
      <c r="G4790">
        <v>1</v>
      </c>
      <c r="H4790" s="36">
        <v>2</v>
      </c>
    </row>
    <row r="4791" spans="1:8" x14ac:dyDescent="0.3">
      <c r="A4791" s="43">
        <v>2015</v>
      </c>
      <c r="B4791">
        <v>4</v>
      </c>
      <c r="C4791">
        <v>0.9</v>
      </c>
      <c r="D4791">
        <v>1</v>
      </c>
      <c r="E4791">
        <v>1</v>
      </c>
      <c r="F4791">
        <v>2</v>
      </c>
      <c r="G4791">
        <v>2</v>
      </c>
      <c r="H4791" s="36">
        <v>2</v>
      </c>
    </row>
    <row r="4792" spans="1:8" x14ac:dyDescent="0.3">
      <c r="A4792" s="43">
        <v>2022</v>
      </c>
      <c r="B4792">
        <v>0</v>
      </c>
      <c r="E4792">
        <v>1</v>
      </c>
      <c r="F4792">
        <v>1</v>
      </c>
      <c r="G4792">
        <v>1</v>
      </c>
      <c r="H4792" s="36">
        <v>2</v>
      </c>
    </row>
    <row r="4793" spans="1:8" x14ac:dyDescent="0.3">
      <c r="A4793" s="43">
        <v>2023</v>
      </c>
      <c r="B4793">
        <v>4</v>
      </c>
      <c r="C4793">
        <v>0.99</v>
      </c>
      <c r="D4793">
        <v>1</v>
      </c>
      <c r="E4793">
        <v>2</v>
      </c>
      <c r="F4793">
        <v>4</v>
      </c>
      <c r="G4793">
        <v>4</v>
      </c>
      <c r="H4793" s="36">
        <v>2</v>
      </c>
    </row>
    <row r="4794" spans="1:8" x14ac:dyDescent="0.3">
      <c r="A4794" s="43">
        <v>2023</v>
      </c>
      <c r="B4794">
        <v>4</v>
      </c>
      <c r="C4794">
        <v>1</v>
      </c>
      <c r="D4794">
        <v>1</v>
      </c>
      <c r="E4794">
        <v>1</v>
      </c>
      <c r="F4794">
        <v>1</v>
      </c>
      <c r="G4794">
        <v>1</v>
      </c>
      <c r="H4794" s="36">
        <v>2</v>
      </c>
    </row>
    <row r="4795" spans="1:8" x14ac:dyDescent="0.3">
      <c r="A4795" s="43">
        <v>2015</v>
      </c>
      <c r="B4795">
        <v>4</v>
      </c>
      <c r="C4795">
        <v>1</v>
      </c>
      <c r="D4795">
        <v>0.62</v>
      </c>
      <c r="E4795">
        <v>1</v>
      </c>
      <c r="F4795">
        <v>4</v>
      </c>
      <c r="G4795">
        <v>11</v>
      </c>
      <c r="H4795" s="36">
        <v>2</v>
      </c>
    </row>
    <row r="4796" spans="1:8" x14ac:dyDescent="0.3">
      <c r="A4796" s="43">
        <v>2018</v>
      </c>
      <c r="B4796">
        <v>3</v>
      </c>
      <c r="C4796">
        <v>1</v>
      </c>
      <c r="D4796">
        <v>0.81</v>
      </c>
      <c r="E4796">
        <v>1</v>
      </c>
      <c r="F4796">
        <v>1</v>
      </c>
      <c r="G4796">
        <v>1</v>
      </c>
      <c r="H4796" s="36">
        <v>2</v>
      </c>
    </row>
    <row r="4797" spans="1:8" x14ac:dyDescent="0.3">
      <c r="A4797" s="43">
        <v>2019</v>
      </c>
      <c r="B4797">
        <v>3</v>
      </c>
      <c r="C4797">
        <v>1</v>
      </c>
      <c r="D4797">
        <v>0.86</v>
      </c>
      <c r="E4797">
        <v>2</v>
      </c>
      <c r="F4797">
        <v>1</v>
      </c>
      <c r="G4797">
        <v>2</v>
      </c>
      <c r="H4797" s="36">
        <v>2</v>
      </c>
    </row>
    <row r="4798" spans="1:8" x14ac:dyDescent="0.3">
      <c r="A4798" s="43">
        <v>2019</v>
      </c>
      <c r="B4798">
        <v>4</v>
      </c>
      <c r="C4798">
        <v>1</v>
      </c>
      <c r="D4798">
        <v>0.92</v>
      </c>
      <c r="E4798">
        <v>2</v>
      </c>
      <c r="F4798">
        <v>1</v>
      </c>
      <c r="G4798">
        <v>2</v>
      </c>
      <c r="H4798" s="36">
        <v>2</v>
      </c>
    </row>
    <row r="4799" spans="1:8" x14ac:dyDescent="0.3">
      <c r="A4799" s="43">
        <v>2017</v>
      </c>
      <c r="B4799">
        <v>4</v>
      </c>
      <c r="C4799">
        <v>0.99</v>
      </c>
      <c r="D4799">
        <v>0.99</v>
      </c>
      <c r="E4799">
        <v>0</v>
      </c>
      <c r="F4799">
        <v>21</v>
      </c>
      <c r="G4799">
        <v>23</v>
      </c>
      <c r="H4799" s="36">
        <v>2</v>
      </c>
    </row>
    <row r="4800" spans="1:8" x14ac:dyDescent="0.3">
      <c r="A4800" s="43">
        <v>2016</v>
      </c>
      <c r="B4800">
        <v>4</v>
      </c>
      <c r="C4800">
        <v>1</v>
      </c>
      <c r="D4800">
        <v>0.97</v>
      </c>
      <c r="E4800">
        <v>1</v>
      </c>
      <c r="F4800">
        <v>1</v>
      </c>
      <c r="G4800">
        <v>1</v>
      </c>
      <c r="H4800" s="36">
        <v>2</v>
      </c>
    </row>
    <row r="4801" spans="1:8" x14ac:dyDescent="0.3">
      <c r="A4801" s="43">
        <v>2022</v>
      </c>
      <c r="B4801">
        <v>2</v>
      </c>
      <c r="C4801">
        <v>0.09</v>
      </c>
      <c r="D4801">
        <v>0</v>
      </c>
      <c r="E4801">
        <v>1</v>
      </c>
      <c r="F4801">
        <v>2</v>
      </c>
      <c r="G4801">
        <v>3</v>
      </c>
      <c r="H4801" s="36">
        <v>2</v>
      </c>
    </row>
    <row r="4802" spans="1:8" x14ac:dyDescent="0.3">
      <c r="A4802" s="43">
        <v>2021</v>
      </c>
      <c r="B4802">
        <v>4</v>
      </c>
      <c r="C4802">
        <v>1</v>
      </c>
      <c r="D4802">
        <v>1</v>
      </c>
      <c r="E4802">
        <v>1</v>
      </c>
      <c r="F4802">
        <v>2</v>
      </c>
      <c r="G4802">
        <v>2</v>
      </c>
      <c r="H4802" s="36">
        <v>2</v>
      </c>
    </row>
    <row r="4803" spans="1:8" x14ac:dyDescent="0.3">
      <c r="A4803" s="43">
        <v>2023</v>
      </c>
      <c r="B4803">
        <v>0</v>
      </c>
      <c r="D4803">
        <v>0</v>
      </c>
      <c r="E4803">
        <v>1</v>
      </c>
      <c r="F4803">
        <v>1</v>
      </c>
      <c r="G4803">
        <v>1</v>
      </c>
      <c r="H4803" s="36">
        <v>2</v>
      </c>
    </row>
    <row r="4804" spans="1:8" x14ac:dyDescent="0.3">
      <c r="A4804" s="43">
        <v>2023</v>
      </c>
      <c r="B4804">
        <v>0</v>
      </c>
      <c r="D4804">
        <v>1</v>
      </c>
      <c r="E4804">
        <v>1</v>
      </c>
      <c r="F4804">
        <v>1</v>
      </c>
      <c r="G4804">
        <v>6</v>
      </c>
      <c r="H4804" s="36">
        <v>2</v>
      </c>
    </row>
    <row r="4805" spans="1:8" x14ac:dyDescent="0.3">
      <c r="A4805" s="43">
        <v>2023</v>
      </c>
      <c r="B4805">
        <v>4</v>
      </c>
      <c r="C4805">
        <v>1</v>
      </c>
      <c r="D4805">
        <v>0.99</v>
      </c>
      <c r="E4805">
        <v>2</v>
      </c>
      <c r="F4805">
        <v>2</v>
      </c>
      <c r="G4805">
        <v>2</v>
      </c>
      <c r="H4805" s="36">
        <v>2</v>
      </c>
    </row>
    <row r="4806" spans="1:8" x14ac:dyDescent="0.3">
      <c r="A4806" s="43">
        <v>2017</v>
      </c>
      <c r="B4806">
        <v>3</v>
      </c>
      <c r="C4806">
        <v>0.8</v>
      </c>
      <c r="D4806">
        <v>0.35</v>
      </c>
      <c r="E4806">
        <v>2</v>
      </c>
      <c r="F4806">
        <v>81</v>
      </c>
      <c r="G4806">
        <v>89</v>
      </c>
      <c r="H4806" s="36">
        <v>2</v>
      </c>
    </row>
    <row r="4807" spans="1:8" x14ac:dyDescent="0.3">
      <c r="A4807" s="43">
        <v>2016</v>
      </c>
      <c r="B4807">
        <v>0</v>
      </c>
      <c r="D4807">
        <v>0</v>
      </c>
      <c r="E4807">
        <v>1</v>
      </c>
      <c r="F4807">
        <v>1</v>
      </c>
      <c r="G4807">
        <v>2</v>
      </c>
      <c r="H4807" s="36">
        <v>2</v>
      </c>
    </row>
    <row r="4808" spans="1:8" x14ac:dyDescent="0.3">
      <c r="A4808" s="43">
        <v>2023</v>
      </c>
      <c r="B4808">
        <v>3</v>
      </c>
      <c r="C4808">
        <v>1</v>
      </c>
      <c r="D4808">
        <v>1</v>
      </c>
      <c r="E4808">
        <v>2</v>
      </c>
      <c r="F4808">
        <v>2</v>
      </c>
      <c r="G4808">
        <v>2</v>
      </c>
      <c r="H4808" s="36">
        <v>2</v>
      </c>
    </row>
    <row r="4809" spans="1:8" x14ac:dyDescent="0.3">
      <c r="A4809" s="43">
        <v>2015</v>
      </c>
      <c r="B4809">
        <v>4</v>
      </c>
      <c r="C4809">
        <v>1</v>
      </c>
      <c r="D4809">
        <v>1</v>
      </c>
      <c r="E4809">
        <v>1</v>
      </c>
      <c r="F4809">
        <v>5</v>
      </c>
      <c r="G4809">
        <v>7</v>
      </c>
      <c r="H4809" s="36">
        <v>2</v>
      </c>
    </row>
    <row r="4810" spans="1:8" x14ac:dyDescent="0.3">
      <c r="A4810" s="43">
        <v>2023</v>
      </c>
      <c r="B4810">
        <v>3</v>
      </c>
      <c r="C4810">
        <v>1</v>
      </c>
      <c r="D4810">
        <v>1</v>
      </c>
      <c r="E4810">
        <v>1</v>
      </c>
      <c r="F4810">
        <v>1</v>
      </c>
      <c r="G4810">
        <v>11</v>
      </c>
      <c r="H4810" s="36">
        <v>2</v>
      </c>
    </row>
    <row r="4811" spans="1:8" x14ac:dyDescent="0.3">
      <c r="A4811" s="43">
        <v>2019</v>
      </c>
      <c r="B4811">
        <v>4</v>
      </c>
      <c r="C4811">
        <v>1</v>
      </c>
      <c r="D4811">
        <v>1</v>
      </c>
      <c r="E4811">
        <v>2</v>
      </c>
      <c r="F4811">
        <v>1</v>
      </c>
      <c r="G4811">
        <v>1</v>
      </c>
      <c r="H4811" s="36">
        <v>2</v>
      </c>
    </row>
    <row r="4812" spans="1:8" x14ac:dyDescent="0.3">
      <c r="A4812" s="43">
        <v>2023</v>
      </c>
      <c r="B4812">
        <v>4</v>
      </c>
      <c r="C4812">
        <v>1</v>
      </c>
      <c r="D4812">
        <v>1</v>
      </c>
      <c r="E4812">
        <v>2</v>
      </c>
      <c r="F4812">
        <v>3</v>
      </c>
      <c r="G4812">
        <v>3</v>
      </c>
      <c r="H4812" s="36">
        <v>2</v>
      </c>
    </row>
    <row r="4813" spans="1:8" x14ac:dyDescent="0.3">
      <c r="A4813" s="43">
        <v>2023</v>
      </c>
      <c r="B4813">
        <v>4</v>
      </c>
      <c r="C4813">
        <v>1</v>
      </c>
      <c r="D4813">
        <v>1</v>
      </c>
      <c r="E4813">
        <v>1</v>
      </c>
      <c r="F4813">
        <v>2</v>
      </c>
      <c r="G4813">
        <v>2</v>
      </c>
      <c r="H4813" s="36">
        <v>2</v>
      </c>
    </row>
    <row r="4814" spans="1:8" x14ac:dyDescent="0.3">
      <c r="A4814" s="43">
        <v>2023</v>
      </c>
      <c r="B4814">
        <v>2</v>
      </c>
      <c r="C4814">
        <v>0.1</v>
      </c>
      <c r="D4814">
        <v>0</v>
      </c>
      <c r="E4814">
        <v>1</v>
      </c>
      <c r="F4814">
        <v>1</v>
      </c>
      <c r="G4814">
        <v>1</v>
      </c>
      <c r="H4814" s="36">
        <v>2</v>
      </c>
    </row>
    <row r="4815" spans="1:8" x14ac:dyDescent="0.3">
      <c r="A4815" s="43">
        <v>2014</v>
      </c>
      <c r="B4815">
        <v>3</v>
      </c>
      <c r="C4815">
        <v>0.9</v>
      </c>
      <c r="D4815">
        <v>0.79</v>
      </c>
      <c r="E4815">
        <v>1</v>
      </c>
      <c r="F4815">
        <v>1</v>
      </c>
      <c r="G4815">
        <v>1</v>
      </c>
      <c r="H4815" s="36">
        <v>1</v>
      </c>
    </row>
    <row r="4816" spans="1:8" x14ac:dyDescent="0.3">
      <c r="A4816" s="43">
        <v>2023</v>
      </c>
      <c r="B4816">
        <v>4</v>
      </c>
      <c r="C4816">
        <v>1</v>
      </c>
      <c r="D4816">
        <v>0.89</v>
      </c>
      <c r="E4816">
        <v>2</v>
      </c>
      <c r="F4816">
        <v>2</v>
      </c>
      <c r="G4816">
        <v>3</v>
      </c>
      <c r="H4816" s="36">
        <v>2</v>
      </c>
    </row>
    <row r="4817" spans="1:8" x14ac:dyDescent="0.3">
      <c r="A4817" s="43">
        <v>2017</v>
      </c>
      <c r="B4817">
        <v>2</v>
      </c>
      <c r="C4817">
        <v>0</v>
      </c>
      <c r="D4817">
        <v>0</v>
      </c>
      <c r="E4817">
        <v>1</v>
      </c>
      <c r="F4817">
        <v>1</v>
      </c>
      <c r="G4817">
        <v>1</v>
      </c>
      <c r="H4817" s="36">
        <v>2</v>
      </c>
    </row>
    <row r="4818" spans="1:8" x14ac:dyDescent="0.3">
      <c r="A4818" s="43">
        <v>2023</v>
      </c>
      <c r="B4818">
        <v>4</v>
      </c>
      <c r="C4818">
        <v>1</v>
      </c>
      <c r="D4818">
        <v>1</v>
      </c>
      <c r="E4818">
        <v>1</v>
      </c>
      <c r="F4818">
        <v>1</v>
      </c>
      <c r="G4818">
        <v>1</v>
      </c>
      <c r="H4818" s="36">
        <v>2</v>
      </c>
    </row>
    <row r="4819" spans="1:8" x14ac:dyDescent="0.3">
      <c r="A4819" s="43">
        <v>2019</v>
      </c>
      <c r="B4819">
        <v>4</v>
      </c>
      <c r="C4819">
        <v>1</v>
      </c>
      <c r="D4819">
        <v>0.89</v>
      </c>
      <c r="E4819">
        <v>2</v>
      </c>
      <c r="F4819">
        <v>1</v>
      </c>
      <c r="G4819">
        <v>1</v>
      </c>
      <c r="H4819" s="36">
        <v>2</v>
      </c>
    </row>
    <row r="4820" spans="1:8" x14ac:dyDescent="0.3">
      <c r="A4820" s="43">
        <v>2013</v>
      </c>
      <c r="B4820">
        <v>0</v>
      </c>
      <c r="D4820">
        <v>0</v>
      </c>
      <c r="E4820">
        <v>1</v>
      </c>
      <c r="F4820">
        <v>1</v>
      </c>
      <c r="G4820">
        <v>2</v>
      </c>
      <c r="H4820" s="36">
        <v>2</v>
      </c>
    </row>
    <row r="4821" spans="1:8" x14ac:dyDescent="0.3">
      <c r="A4821" s="43">
        <v>2023</v>
      </c>
      <c r="B4821">
        <v>2</v>
      </c>
      <c r="C4821">
        <v>0.33</v>
      </c>
      <c r="D4821">
        <v>0</v>
      </c>
      <c r="E4821">
        <v>1</v>
      </c>
      <c r="F4821">
        <v>1</v>
      </c>
      <c r="G4821">
        <v>1</v>
      </c>
      <c r="H4821" s="36">
        <v>2</v>
      </c>
    </row>
    <row r="4822" spans="1:8" x14ac:dyDescent="0.3">
      <c r="A4822" s="43">
        <v>2023</v>
      </c>
      <c r="B4822">
        <v>2</v>
      </c>
      <c r="C4822">
        <v>0</v>
      </c>
      <c r="D4822">
        <v>0.05</v>
      </c>
      <c r="E4822">
        <v>1</v>
      </c>
      <c r="F4822">
        <v>1</v>
      </c>
      <c r="G4822">
        <v>1</v>
      </c>
      <c r="H4822" s="36">
        <v>2</v>
      </c>
    </row>
    <row r="4823" spans="1:8" x14ac:dyDescent="0.3">
      <c r="A4823" s="43">
        <v>2023</v>
      </c>
      <c r="B4823">
        <v>3</v>
      </c>
      <c r="C4823">
        <v>1</v>
      </c>
      <c r="D4823">
        <v>0.72</v>
      </c>
      <c r="E4823">
        <v>2</v>
      </c>
      <c r="F4823">
        <v>1</v>
      </c>
      <c r="G4823">
        <v>1</v>
      </c>
      <c r="H4823" s="36">
        <v>2</v>
      </c>
    </row>
    <row r="4824" spans="1:8" x14ac:dyDescent="0.3">
      <c r="A4824" s="43">
        <v>2023</v>
      </c>
      <c r="B4824">
        <v>4</v>
      </c>
      <c r="C4824">
        <v>1</v>
      </c>
      <c r="D4824">
        <v>1</v>
      </c>
      <c r="E4824">
        <v>2</v>
      </c>
      <c r="F4824">
        <v>1</v>
      </c>
      <c r="G4824">
        <v>1</v>
      </c>
      <c r="H4824" s="36">
        <v>2</v>
      </c>
    </row>
    <row r="4825" spans="1:8" x14ac:dyDescent="0.3">
      <c r="A4825" s="43">
        <v>2023</v>
      </c>
      <c r="B4825">
        <v>2</v>
      </c>
      <c r="C4825">
        <v>0</v>
      </c>
      <c r="E4825">
        <v>1</v>
      </c>
      <c r="F4825">
        <v>1</v>
      </c>
      <c r="G4825">
        <v>1</v>
      </c>
      <c r="H4825" s="36">
        <v>2</v>
      </c>
    </row>
    <row r="4826" spans="1:8" x14ac:dyDescent="0.3">
      <c r="A4826" s="43">
        <v>2023</v>
      </c>
      <c r="B4826">
        <v>4</v>
      </c>
      <c r="C4826">
        <v>1</v>
      </c>
      <c r="D4826">
        <v>1</v>
      </c>
      <c r="E4826">
        <v>1</v>
      </c>
      <c r="F4826">
        <v>1</v>
      </c>
      <c r="G4826">
        <v>2</v>
      </c>
      <c r="H4826" s="36">
        <v>2</v>
      </c>
    </row>
    <row r="4827" spans="1:8" x14ac:dyDescent="0.3">
      <c r="A4827" s="43">
        <v>2017</v>
      </c>
      <c r="B4827">
        <v>4</v>
      </c>
      <c r="C4827">
        <v>1</v>
      </c>
      <c r="D4827">
        <v>1</v>
      </c>
      <c r="E4827">
        <v>2</v>
      </c>
      <c r="F4827">
        <v>1</v>
      </c>
      <c r="G4827">
        <v>1</v>
      </c>
      <c r="H4827" s="36">
        <v>2</v>
      </c>
    </row>
    <row r="4828" spans="1:8" x14ac:dyDescent="0.3">
      <c r="A4828" s="43">
        <v>2023</v>
      </c>
      <c r="B4828">
        <v>0</v>
      </c>
      <c r="D4828">
        <v>0</v>
      </c>
      <c r="E4828">
        <v>1</v>
      </c>
      <c r="F4828">
        <v>1</v>
      </c>
      <c r="G4828">
        <v>1</v>
      </c>
      <c r="H4828" s="36">
        <v>2</v>
      </c>
    </row>
    <row r="4829" spans="1:8" x14ac:dyDescent="0.3">
      <c r="A4829" s="43">
        <v>2015</v>
      </c>
      <c r="B4829">
        <v>3</v>
      </c>
      <c r="C4829">
        <v>1</v>
      </c>
      <c r="D4829">
        <v>0.66</v>
      </c>
      <c r="E4829">
        <v>2</v>
      </c>
      <c r="F4829">
        <v>1</v>
      </c>
      <c r="G4829">
        <v>1</v>
      </c>
      <c r="H4829" s="36">
        <v>2</v>
      </c>
    </row>
    <row r="4830" spans="1:8" x14ac:dyDescent="0.3">
      <c r="A4830" s="43">
        <v>2023</v>
      </c>
      <c r="B4830">
        <v>4</v>
      </c>
      <c r="C4830">
        <v>1</v>
      </c>
      <c r="D4830">
        <v>0.96</v>
      </c>
      <c r="E4830">
        <v>2</v>
      </c>
      <c r="F4830">
        <v>5</v>
      </c>
      <c r="G4830">
        <v>5</v>
      </c>
      <c r="H4830" s="36">
        <v>2</v>
      </c>
    </row>
    <row r="4831" spans="1:8" x14ac:dyDescent="0.3">
      <c r="A4831" s="43">
        <v>2023</v>
      </c>
      <c r="B4831">
        <v>4</v>
      </c>
      <c r="C4831">
        <v>1</v>
      </c>
      <c r="D4831">
        <v>1</v>
      </c>
      <c r="E4831">
        <v>2</v>
      </c>
      <c r="F4831">
        <v>2</v>
      </c>
      <c r="G4831">
        <v>5</v>
      </c>
      <c r="H4831" s="36">
        <v>2</v>
      </c>
    </row>
    <row r="4832" spans="1:8" x14ac:dyDescent="0.3">
      <c r="A4832" s="43">
        <v>2020</v>
      </c>
      <c r="B4832">
        <v>4</v>
      </c>
      <c r="C4832">
        <v>1</v>
      </c>
      <c r="D4832">
        <v>0.98</v>
      </c>
      <c r="E4832">
        <v>1</v>
      </c>
      <c r="F4832">
        <v>11</v>
      </c>
      <c r="G4832">
        <v>14</v>
      </c>
      <c r="H4832" s="36">
        <v>2</v>
      </c>
    </row>
    <row r="4833" spans="1:8" x14ac:dyDescent="0.3">
      <c r="A4833" s="43">
        <v>2023</v>
      </c>
      <c r="B4833">
        <v>4</v>
      </c>
      <c r="C4833">
        <v>1</v>
      </c>
      <c r="D4833">
        <v>1</v>
      </c>
      <c r="E4833">
        <v>2</v>
      </c>
      <c r="F4833">
        <v>1</v>
      </c>
      <c r="G4833">
        <v>2</v>
      </c>
      <c r="H4833" s="36">
        <v>2</v>
      </c>
    </row>
    <row r="4834" spans="1:8" x14ac:dyDescent="0.3">
      <c r="A4834" s="43">
        <v>2018</v>
      </c>
      <c r="B4834">
        <v>2</v>
      </c>
      <c r="C4834">
        <v>0</v>
      </c>
      <c r="D4834">
        <v>0.13</v>
      </c>
      <c r="E4834">
        <v>1</v>
      </c>
      <c r="F4834">
        <v>1</v>
      </c>
      <c r="G4834">
        <v>1</v>
      </c>
      <c r="H4834" s="36">
        <v>2</v>
      </c>
    </row>
    <row r="4835" spans="1:8" x14ac:dyDescent="0.3">
      <c r="A4835" s="43">
        <v>2023</v>
      </c>
      <c r="B4835">
        <v>1</v>
      </c>
      <c r="C4835">
        <v>0.67</v>
      </c>
      <c r="D4835">
        <v>0.5</v>
      </c>
      <c r="E4835">
        <v>1</v>
      </c>
      <c r="F4835">
        <v>2</v>
      </c>
      <c r="G4835">
        <v>2</v>
      </c>
      <c r="H4835" s="36">
        <v>2</v>
      </c>
    </row>
    <row r="4836" spans="1:8" x14ac:dyDescent="0.3">
      <c r="A4836" s="43">
        <v>2023</v>
      </c>
      <c r="B4836">
        <v>4</v>
      </c>
      <c r="C4836">
        <v>1</v>
      </c>
      <c r="D4836">
        <v>0.94</v>
      </c>
      <c r="E4836">
        <v>2</v>
      </c>
      <c r="F4836">
        <v>2</v>
      </c>
      <c r="G4836">
        <v>2</v>
      </c>
      <c r="H4836" s="36">
        <v>2</v>
      </c>
    </row>
    <row r="4837" spans="1:8" x14ac:dyDescent="0.3">
      <c r="A4837" s="43">
        <v>2016</v>
      </c>
      <c r="B4837">
        <v>4</v>
      </c>
      <c r="C4837">
        <v>1</v>
      </c>
      <c r="D4837">
        <v>1</v>
      </c>
      <c r="E4837">
        <v>1</v>
      </c>
      <c r="F4837">
        <v>4</v>
      </c>
      <c r="G4837">
        <v>7</v>
      </c>
      <c r="H4837" s="36">
        <v>2</v>
      </c>
    </row>
    <row r="4838" spans="1:8" x14ac:dyDescent="0.3">
      <c r="A4838" s="43">
        <v>2012</v>
      </c>
      <c r="B4838">
        <v>4</v>
      </c>
      <c r="C4838">
        <v>0.99</v>
      </c>
      <c r="D4838">
        <v>0.85</v>
      </c>
      <c r="E4838">
        <v>2</v>
      </c>
      <c r="F4838">
        <v>13</v>
      </c>
      <c r="G4838">
        <v>13</v>
      </c>
      <c r="H4838" s="36">
        <v>2</v>
      </c>
    </row>
    <row r="4839" spans="1:8" x14ac:dyDescent="0.3">
      <c r="A4839" s="43">
        <v>2023</v>
      </c>
      <c r="B4839">
        <v>1</v>
      </c>
      <c r="C4839">
        <v>1</v>
      </c>
      <c r="D4839">
        <v>1</v>
      </c>
      <c r="E4839">
        <v>1</v>
      </c>
      <c r="F4839">
        <v>1</v>
      </c>
      <c r="G4839">
        <v>1</v>
      </c>
      <c r="H4839" s="36">
        <v>2</v>
      </c>
    </row>
    <row r="4840" spans="1:8" x14ac:dyDescent="0.3">
      <c r="A4840" s="43">
        <v>2022</v>
      </c>
      <c r="B4840">
        <v>2</v>
      </c>
      <c r="C4840">
        <v>0.33</v>
      </c>
      <c r="D4840">
        <v>0</v>
      </c>
      <c r="E4840">
        <v>1</v>
      </c>
      <c r="F4840">
        <v>1</v>
      </c>
      <c r="G4840">
        <v>1</v>
      </c>
      <c r="H4840" s="36">
        <v>2</v>
      </c>
    </row>
    <row r="4841" spans="1:8" x14ac:dyDescent="0.3">
      <c r="A4841" s="43">
        <v>2021</v>
      </c>
      <c r="B4841">
        <v>4</v>
      </c>
      <c r="C4841">
        <v>1</v>
      </c>
      <c r="D4841">
        <v>1</v>
      </c>
      <c r="E4841">
        <v>1</v>
      </c>
      <c r="F4841">
        <v>1</v>
      </c>
      <c r="G4841">
        <v>3</v>
      </c>
      <c r="H4841" s="36">
        <v>2</v>
      </c>
    </row>
    <row r="4842" spans="1:8" x14ac:dyDescent="0.3">
      <c r="A4842" s="43">
        <v>2018</v>
      </c>
      <c r="B4842">
        <v>4</v>
      </c>
      <c r="C4842">
        <v>1</v>
      </c>
      <c r="D4842">
        <v>1</v>
      </c>
      <c r="E4842">
        <v>1</v>
      </c>
      <c r="F4842">
        <v>29</v>
      </c>
      <c r="G4842">
        <v>33</v>
      </c>
      <c r="H4842" s="36">
        <v>2</v>
      </c>
    </row>
    <row r="4843" spans="1:8" x14ac:dyDescent="0.3">
      <c r="A4843" s="43">
        <v>2017</v>
      </c>
      <c r="B4843">
        <v>0</v>
      </c>
      <c r="D4843">
        <v>0.67</v>
      </c>
      <c r="E4843">
        <v>1</v>
      </c>
      <c r="F4843">
        <v>1</v>
      </c>
      <c r="G4843">
        <v>1</v>
      </c>
      <c r="H4843" s="36">
        <v>2</v>
      </c>
    </row>
    <row r="4844" spans="1:8" x14ac:dyDescent="0.3">
      <c r="A4844" s="43">
        <v>2020</v>
      </c>
      <c r="B4844">
        <v>4</v>
      </c>
      <c r="C4844">
        <v>1</v>
      </c>
      <c r="D4844">
        <v>0</v>
      </c>
      <c r="E4844">
        <v>1</v>
      </c>
      <c r="F4844">
        <v>2</v>
      </c>
      <c r="G4844">
        <v>3</v>
      </c>
      <c r="H4844" s="36">
        <v>2</v>
      </c>
    </row>
    <row r="4845" spans="1:8" x14ac:dyDescent="0.3">
      <c r="A4845" s="43">
        <v>2023</v>
      </c>
      <c r="B4845">
        <v>4</v>
      </c>
      <c r="C4845">
        <v>1</v>
      </c>
      <c r="D4845">
        <v>1</v>
      </c>
      <c r="E4845">
        <v>2</v>
      </c>
      <c r="F4845">
        <v>1</v>
      </c>
      <c r="G4845">
        <v>1</v>
      </c>
      <c r="H4845" s="36">
        <v>2</v>
      </c>
    </row>
    <row r="4846" spans="1:8" x14ac:dyDescent="0.3">
      <c r="A4846" s="43">
        <v>2020</v>
      </c>
      <c r="B4846">
        <v>4</v>
      </c>
      <c r="C4846">
        <v>1</v>
      </c>
      <c r="D4846">
        <v>0.72</v>
      </c>
      <c r="E4846">
        <v>1</v>
      </c>
      <c r="F4846">
        <v>1</v>
      </c>
      <c r="G4846">
        <v>2</v>
      </c>
      <c r="H4846" s="36">
        <v>2</v>
      </c>
    </row>
    <row r="4847" spans="1:8" x14ac:dyDescent="0.3">
      <c r="A4847" s="43">
        <v>2020</v>
      </c>
      <c r="B4847">
        <v>2</v>
      </c>
      <c r="C4847">
        <v>0.2</v>
      </c>
      <c r="D4847">
        <v>0</v>
      </c>
      <c r="E4847">
        <v>1</v>
      </c>
      <c r="F4847">
        <v>1</v>
      </c>
      <c r="G4847">
        <v>1</v>
      </c>
      <c r="H4847" s="36">
        <v>2</v>
      </c>
    </row>
    <row r="4848" spans="1:8" x14ac:dyDescent="0.3">
      <c r="A4848" s="43">
        <v>2023</v>
      </c>
      <c r="B4848">
        <v>4</v>
      </c>
      <c r="C4848">
        <v>1</v>
      </c>
      <c r="D4848">
        <v>1</v>
      </c>
      <c r="E4848">
        <v>1</v>
      </c>
      <c r="F4848">
        <v>1</v>
      </c>
      <c r="G4848">
        <v>1</v>
      </c>
      <c r="H4848" s="36">
        <v>2</v>
      </c>
    </row>
    <row r="4849" spans="1:8" x14ac:dyDescent="0.3">
      <c r="A4849" s="43">
        <v>2017</v>
      </c>
      <c r="B4849">
        <v>0</v>
      </c>
      <c r="D4849">
        <v>0.71</v>
      </c>
      <c r="E4849">
        <v>2</v>
      </c>
      <c r="F4849">
        <v>1</v>
      </c>
      <c r="G4849">
        <v>2</v>
      </c>
      <c r="H4849" s="36">
        <v>2</v>
      </c>
    </row>
    <row r="4850" spans="1:8" x14ac:dyDescent="0.3">
      <c r="A4850" s="43">
        <v>2020</v>
      </c>
      <c r="B4850">
        <v>4</v>
      </c>
      <c r="C4850">
        <v>1</v>
      </c>
      <c r="D4850">
        <v>0.88</v>
      </c>
      <c r="E4850">
        <v>2</v>
      </c>
      <c r="F4850">
        <v>1</v>
      </c>
      <c r="G4850">
        <v>1</v>
      </c>
      <c r="H4850" s="36">
        <v>2</v>
      </c>
    </row>
    <row r="4851" spans="1:8" x14ac:dyDescent="0.3">
      <c r="A4851" s="43">
        <v>2013</v>
      </c>
      <c r="B4851">
        <v>4</v>
      </c>
      <c r="C4851">
        <v>1</v>
      </c>
      <c r="D4851">
        <v>0.81</v>
      </c>
      <c r="E4851">
        <v>2</v>
      </c>
      <c r="F4851">
        <v>3</v>
      </c>
      <c r="G4851">
        <v>4</v>
      </c>
      <c r="H4851" s="36">
        <v>2</v>
      </c>
    </row>
    <row r="4852" spans="1:8" x14ac:dyDescent="0.3">
      <c r="A4852" s="43">
        <v>2023</v>
      </c>
      <c r="B4852">
        <v>4</v>
      </c>
      <c r="C4852">
        <v>0.93</v>
      </c>
      <c r="D4852">
        <v>0.46</v>
      </c>
      <c r="E4852">
        <v>1</v>
      </c>
      <c r="F4852">
        <v>7</v>
      </c>
      <c r="G4852">
        <v>7</v>
      </c>
      <c r="H4852" s="36">
        <v>2</v>
      </c>
    </row>
    <row r="4853" spans="1:8" x14ac:dyDescent="0.3">
      <c r="A4853" s="43">
        <v>2016</v>
      </c>
      <c r="B4853">
        <v>4</v>
      </c>
      <c r="C4853">
        <v>1</v>
      </c>
      <c r="D4853">
        <v>1</v>
      </c>
      <c r="E4853">
        <v>2</v>
      </c>
      <c r="F4853">
        <v>7</v>
      </c>
      <c r="G4853">
        <v>8</v>
      </c>
      <c r="H4853" s="36">
        <v>2</v>
      </c>
    </row>
    <row r="4854" spans="1:8" x14ac:dyDescent="0.3">
      <c r="A4854" s="43">
        <v>2021</v>
      </c>
      <c r="B4854">
        <v>4</v>
      </c>
      <c r="C4854">
        <v>1</v>
      </c>
      <c r="D4854">
        <v>0.4</v>
      </c>
      <c r="E4854">
        <v>2</v>
      </c>
      <c r="F4854">
        <v>2</v>
      </c>
      <c r="G4854">
        <v>4</v>
      </c>
      <c r="H4854" s="36">
        <v>2</v>
      </c>
    </row>
    <row r="4855" spans="1:8" x14ac:dyDescent="0.3">
      <c r="A4855" s="43">
        <v>2017</v>
      </c>
      <c r="B4855">
        <v>4</v>
      </c>
      <c r="C4855">
        <v>1</v>
      </c>
      <c r="D4855">
        <v>0.83</v>
      </c>
      <c r="E4855">
        <v>2</v>
      </c>
      <c r="F4855">
        <v>1</v>
      </c>
      <c r="G4855">
        <v>1</v>
      </c>
      <c r="H4855" s="36">
        <v>2</v>
      </c>
    </row>
    <row r="4856" spans="1:8" x14ac:dyDescent="0.3">
      <c r="A4856" s="43">
        <v>2023</v>
      </c>
      <c r="B4856">
        <v>4</v>
      </c>
      <c r="C4856">
        <v>1</v>
      </c>
      <c r="D4856">
        <v>1</v>
      </c>
      <c r="E4856">
        <v>1</v>
      </c>
      <c r="F4856">
        <v>2</v>
      </c>
      <c r="G4856">
        <v>2</v>
      </c>
      <c r="H4856" s="36">
        <v>2</v>
      </c>
    </row>
    <row r="4857" spans="1:8" x14ac:dyDescent="0.3">
      <c r="A4857" s="43">
        <v>2023</v>
      </c>
      <c r="B4857">
        <v>4</v>
      </c>
      <c r="C4857">
        <v>1</v>
      </c>
      <c r="D4857">
        <v>0.95</v>
      </c>
      <c r="E4857">
        <v>1</v>
      </c>
      <c r="F4857">
        <v>1</v>
      </c>
      <c r="G4857">
        <v>1</v>
      </c>
      <c r="H4857" s="36">
        <v>2</v>
      </c>
    </row>
    <row r="4858" spans="1:8" x14ac:dyDescent="0.3">
      <c r="A4858" s="43">
        <v>2016</v>
      </c>
      <c r="B4858">
        <v>3</v>
      </c>
      <c r="C4858">
        <v>1</v>
      </c>
      <c r="D4858">
        <v>0.95</v>
      </c>
      <c r="E4858">
        <v>2</v>
      </c>
      <c r="F4858">
        <v>1</v>
      </c>
      <c r="G4858">
        <v>1</v>
      </c>
      <c r="H4858" s="36">
        <v>2</v>
      </c>
    </row>
    <row r="4859" spans="1:8" x14ac:dyDescent="0.3">
      <c r="A4859" s="43">
        <v>2023</v>
      </c>
      <c r="B4859">
        <v>4</v>
      </c>
      <c r="C4859">
        <v>1</v>
      </c>
      <c r="D4859">
        <v>1</v>
      </c>
      <c r="E4859">
        <v>1</v>
      </c>
      <c r="F4859">
        <v>1</v>
      </c>
      <c r="G4859">
        <v>2</v>
      </c>
      <c r="H4859" s="36">
        <v>2</v>
      </c>
    </row>
    <row r="4860" spans="1:8" x14ac:dyDescent="0.3">
      <c r="A4860" s="43">
        <v>2013</v>
      </c>
      <c r="B4860">
        <v>4</v>
      </c>
      <c r="C4860">
        <v>1</v>
      </c>
      <c r="D4860">
        <v>1</v>
      </c>
      <c r="E4860">
        <v>2</v>
      </c>
      <c r="F4860">
        <v>1</v>
      </c>
      <c r="G4860">
        <v>3</v>
      </c>
      <c r="H4860" s="36">
        <v>2</v>
      </c>
    </row>
    <row r="4861" spans="1:8" x14ac:dyDescent="0.3">
      <c r="A4861" s="43">
        <v>2018</v>
      </c>
      <c r="B4861">
        <v>2</v>
      </c>
      <c r="C4861">
        <v>0</v>
      </c>
      <c r="D4861">
        <v>0.67</v>
      </c>
      <c r="E4861">
        <v>1</v>
      </c>
      <c r="F4861">
        <v>2</v>
      </c>
      <c r="G4861">
        <v>4</v>
      </c>
      <c r="H4861" s="36">
        <v>2</v>
      </c>
    </row>
    <row r="4862" spans="1:8" x14ac:dyDescent="0.3">
      <c r="A4862" s="43">
        <v>2023</v>
      </c>
      <c r="B4862">
        <v>2</v>
      </c>
      <c r="C4862">
        <v>0</v>
      </c>
      <c r="D4862">
        <v>0.2</v>
      </c>
      <c r="E4862">
        <v>1</v>
      </c>
      <c r="F4862">
        <v>2</v>
      </c>
      <c r="G4862">
        <v>2</v>
      </c>
      <c r="H4862" s="36">
        <v>2</v>
      </c>
    </row>
    <row r="4863" spans="1:8" x14ac:dyDescent="0.3">
      <c r="A4863" s="43">
        <v>2023</v>
      </c>
      <c r="B4863">
        <v>4</v>
      </c>
      <c r="C4863">
        <v>1</v>
      </c>
      <c r="D4863">
        <v>1</v>
      </c>
      <c r="E4863">
        <v>2</v>
      </c>
      <c r="F4863">
        <v>1</v>
      </c>
      <c r="G4863">
        <v>1</v>
      </c>
      <c r="H4863" s="36">
        <v>2</v>
      </c>
    </row>
    <row r="4864" spans="1:8" x14ac:dyDescent="0.3">
      <c r="A4864" s="43">
        <v>2013</v>
      </c>
      <c r="B4864">
        <v>3</v>
      </c>
      <c r="C4864">
        <v>1</v>
      </c>
      <c r="D4864">
        <v>0.88</v>
      </c>
      <c r="E4864">
        <v>2</v>
      </c>
      <c r="F4864">
        <v>1</v>
      </c>
      <c r="G4864">
        <v>3</v>
      </c>
      <c r="H4864" s="36">
        <v>2</v>
      </c>
    </row>
    <row r="4865" spans="1:8" x14ac:dyDescent="0.3">
      <c r="A4865" s="43">
        <v>2023</v>
      </c>
      <c r="B4865">
        <v>2</v>
      </c>
      <c r="C4865">
        <v>0</v>
      </c>
      <c r="D4865">
        <v>0.53</v>
      </c>
      <c r="E4865">
        <v>1</v>
      </c>
      <c r="F4865">
        <v>1</v>
      </c>
      <c r="G4865">
        <v>1</v>
      </c>
      <c r="H4865" s="36">
        <v>2</v>
      </c>
    </row>
    <row r="4866" spans="1:8" x14ac:dyDescent="0.3">
      <c r="A4866" s="43">
        <v>2018</v>
      </c>
      <c r="B4866">
        <v>1</v>
      </c>
      <c r="C4866">
        <v>1</v>
      </c>
      <c r="D4866">
        <v>1</v>
      </c>
      <c r="E4866">
        <v>1</v>
      </c>
      <c r="F4866">
        <v>1</v>
      </c>
      <c r="G4866">
        <v>1</v>
      </c>
      <c r="H4866" s="36">
        <v>2</v>
      </c>
    </row>
    <row r="4867" spans="1:8" x14ac:dyDescent="0.3">
      <c r="A4867" s="43">
        <v>2022</v>
      </c>
      <c r="B4867">
        <v>3</v>
      </c>
      <c r="C4867">
        <v>1</v>
      </c>
      <c r="D4867">
        <v>0.86</v>
      </c>
      <c r="E4867">
        <v>0</v>
      </c>
      <c r="F4867">
        <v>2</v>
      </c>
      <c r="G4867">
        <v>3</v>
      </c>
      <c r="H4867" s="36">
        <v>2</v>
      </c>
    </row>
    <row r="4868" spans="1:8" x14ac:dyDescent="0.3">
      <c r="A4868" s="43">
        <v>2023</v>
      </c>
      <c r="B4868">
        <v>4</v>
      </c>
      <c r="C4868">
        <v>1</v>
      </c>
      <c r="D4868">
        <v>0.96</v>
      </c>
      <c r="E4868">
        <v>2</v>
      </c>
      <c r="F4868">
        <v>1</v>
      </c>
      <c r="G4868">
        <v>4</v>
      </c>
      <c r="H4868" s="36">
        <v>2</v>
      </c>
    </row>
    <row r="4869" spans="1:8" x14ac:dyDescent="0.3">
      <c r="A4869" s="43">
        <v>2022</v>
      </c>
      <c r="B4869">
        <v>1</v>
      </c>
      <c r="C4869">
        <v>0.5</v>
      </c>
      <c r="D4869">
        <v>0.9</v>
      </c>
      <c r="E4869">
        <v>1</v>
      </c>
      <c r="F4869">
        <v>1</v>
      </c>
      <c r="G4869">
        <v>1</v>
      </c>
      <c r="H4869" s="36">
        <v>2</v>
      </c>
    </row>
    <row r="4870" spans="1:8" x14ac:dyDescent="0.3">
      <c r="A4870" s="43">
        <v>2017</v>
      </c>
      <c r="B4870">
        <v>4</v>
      </c>
      <c r="C4870">
        <v>0.94</v>
      </c>
      <c r="D4870">
        <v>0.99</v>
      </c>
      <c r="E4870">
        <v>1</v>
      </c>
      <c r="F4870">
        <v>4</v>
      </c>
      <c r="G4870">
        <v>4</v>
      </c>
      <c r="H4870" s="36">
        <v>2</v>
      </c>
    </row>
    <row r="4871" spans="1:8" x14ac:dyDescent="0.3">
      <c r="A4871" s="43">
        <v>2023</v>
      </c>
      <c r="B4871">
        <v>4</v>
      </c>
      <c r="C4871">
        <v>1</v>
      </c>
      <c r="D4871">
        <v>1</v>
      </c>
      <c r="E4871">
        <v>2</v>
      </c>
      <c r="F4871">
        <v>2</v>
      </c>
      <c r="G4871">
        <v>2</v>
      </c>
      <c r="H4871" s="36">
        <v>2</v>
      </c>
    </row>
    <row r="4872" spans="1:8" x14ac:dyDescent="0.3">
      <c r="A4872" s="43">
        <v>2023</v>
      </c>
      <c r="B4872">
        <v>4</v>
      </c>
      <c r="C4872">
        <v>1</v>
      </c>
      <c r="D4872">
        <v>0.93</v>
      </c>
      <c r="E4872">
        <v>1</v>
      </c>
      <c r="F4872">
        <v>1</v>
      </c>
      <c r="G4872">
        <v>1</v>
      </c>
      <c r="H4872" s="36">
        <v>2</v>
      </c>
    </row>
    <row r="4873" spans="1:8" x14ac:dyDescent="0.3">
      <c r="A4873" s="43">
        <v>2016</v>
      </c>
      <c r="B4873">
        <v>0</v>
      </c>
      <c r="D4873">
        <v>0</v>
      </c>
      <c r="E4873">
        <v>1</v>
      </c>
      <c r="F4873">
        <v>1</v>
      </c>
      <c r="G4873">
        <v>1</v>
      </c>
      <c r="H4873" s="36">
        <v>2</v>
      </c>
    </row>
    <row r="4874" spans="1:8" x14ac:dyDescent="0.3">
      <c r="A4874" s="43">
        <v>2017</v>
      </c>
      <c r="B4874">
        <v>3</v>
      </c>
      <c r="C4874">
        <v>0.9</v>
      </c>
      <c r="D4874">
        <v>0.63</v>
      </c>
      <c r="E4874">
        <v>1</v>
      </c>
      <c r="F4874">
        <v>1</v>
      </c>
      <c r="G4874">
        <v>2</v>
      </c>
      <c r="H4874" s="36">
        <v>2</v>
      </c>
    </row>
    <row r="4875" spans="1:8" x14ac:dyDescent="0.3">
      <c r="A4875" s="43">
        <v>2023</v>
      </c>
      <c r="B4875">
        <v>4</v>
      </c>
      <c r="C4875">
        <v>1</v>
      </c>
      <c r="D4875">
        <v>1</v>
      </c>
      <c r="E4875">
        <v>1</v>
      </c>
      <c r="F4875">
        <v>1</v>
      </c>
      <c r="G4875">
        <v>1</v>
      </c>
      <c r="H4875" s="36">
        <v>2</v>
      </c>
    </row>
    <row r="4876" spans="1:8" x14ac:dyDescent="0.3">
      <c r="A4876" s="43">
        <v>2018</v>
      </c>
      <c r="B4876">
        <v>3</v>
      </c>
      <c r="C4876">
        <v>1</v>
      </c>
      <c r="D4876">
        <v>0.39</v>
      </c>
      <c r="E4876">
        <v>1</v>
      </c>
      <c r="F4876">
        <v>1</v>
      </c>
      <c r="G4876">
        <v>2</v>
      </c>
      <c r="H4876" s="36">
        <v>2</v>
      </c>
    </row>
    <row r="4877" spans="1:8" x14ac:dyDescent="0.3">
      <c r="A4877" s="43">
        <v>2022</v>
      </c>
      <c r="B4877">
        <v>4</v>
      </c>
      <c r="C4877">
        <v>1</v>
      </c>
      <c r="D4877">
        <v>1</v>
      </c>
      <c r="E4877">
        <v>2</v>
      </c>
      <c r="F4877">
        <v>1</v>
      </c>
      <c r="G4877">
        <v>1</v>
      </c>
      <c r="H4877" s="36">
        <v>2</v>
      </c>
    </row>
    <row r="4878" spans="1:8" x14ac:dyDescent="0.3">
      <c r="A4878" s="43">
        <v>2020</v>
      </c>
      <c r="B4878">
        <v>2</v>
      </c>
      <c r="C4878">
        <v>0.08</v>
      </c>
      <c r="D4878">
        <v>0</v>
      </c>
      <c r="E4878">
        <v>1</v>
      </c>
      <c r="F4878">
        <v>1</v>
      </c>
      <c r="G4878">
        <v>3</v>
      </c>
      <c r="H4878" s="36">
        <v>2</v>
      </c>
    </row>
    <row r="4879" spans="1:8" x14ac:dyDescent="0.3">
      <c r="A4879" s="43">
        <v>2011</v>
      </c>
      <c r="B4879">
        <v>1</v>
      </c>
      <c r="C4879">
        <v>1</v>
      </c>
      <c r="D4879">
        <v>0.04</v>
      </c>
      <c r="E4879">
        <v>1</v>
      </c>
      <c r="F4879">
        <v>2</v>
      </c>
      <c r="G4879">
        <v>3</v>
      </c>
      <c r="H4879" s="36">
        <v>2</v>
      </c>
    </row>
    <row r="4880" spans="1:8" x14ac:dyDescent="0.3">
      <c r="A4880" s="43">
        <v>2016</v>
      </c>
      <c r="B4880">
        <v>3</v>
      </c>
      <c r="C4880">
        <v>1</v>
      </c>
      <c r="D4880">
        <v>1</v>
      </c>
      <c r="E4880">
        <v>2</v>
      </c>
      <c r="F4880">
        <v>1</v>
      </c>
      <c r="G4880">
        <v>2</v>
      </c>
      <c r="H4880" s="36">
        <v>2</v>
      </c>
    </row>
    <row r="4881" spans="1:8" x14ac:dyDescent="0.3">
      <c r="A4881" s="43">
        <v>2021</v>
      </c>
      <c r="B4881">
        <v>3</v>
      </c>
      <c r="C4881">
        <v>1</v>
      </c>
      <c r="D4881">
        <v>0.93</v>
      </c>
      <c r="E4881">
        <v>2</v>
      </c>
      <c r="F4881">
        <v>2</v>
      </c>
      <c r="G4881">
        <v>2</v>
      </c>
      <c r="H4881" s="36">
        <v>2</v>
      </c>
    </row>
    <row r="4882" spans="1:8" x14ac:dyDescent="0.3">
      <c r="A4882" s="43">
        <v>2023</v>
      </c>
      <c r="B4882">
        <v>3</v>
      </c>
      <c r="C4882">
        <v>0.81</v>
      </c>
      <c r="D4882">
        <v>0.56000000000000005</v>
      </c>
      <c r="E4882">
        <v>1</v>
      </c>
      <c r="F4882">
        <v>2</v>
      </c>
      <c r="G4882">
        <v>2</v>
      </c>
      <c r="H4882" s="36">
        <v>2</v>
      </c>
    </row>
    <row r="4883" spans="1:8" x14ac:dyDescent="0.3">
      <c r="A4883" s="43">
        <v>2023</v>
      </c>
      <c r="B4883">
        <v>2</v>
      </c>
      <c r="C4883">
        <v>0.33</v>
      </c>
      <c r="D4883">
        <v>0</v>
      </c>
      <c r="E4883">
        <v>1</v>
      </c>
      <c r="F4883">
        <v>2</v>
      </c>
      <c r="G4883">
        <v>3</v>
      </c>
      <c r="H4883" s="36">
        <v>2</v>
      </c>
    </row>
    <row r="4884" spans="1:8" x14ac:dyDescent="0.3">
      <c r="A4884" s="43">
        <v>2020</v>
      </c>
      <c r="B4884">
        <v>4</v>
      </c>
      <c r="C4884">
        <v>1</v>
      </c>
      <c r="D4884">
        <v>1</v>
      </c>
      <c r="E4884">
        <v>2</v>
      </c>
      <c r="F4884">
        <v>2</v>
      </c>
      <c r="G4884">
        <v>2</v>
      </c>
      <c r="H4884" s="36">
        <v>2</v>
      </c>
    </row>
    <row r="4885" spans="1:8" x14ac:dyDescent="0.3">
      <c r="A4885" s="43">
        <v>2017</v>
      </c>
      <c r="B4885">
        <v>3</v>
      </c>
      <c r="C4885">
        <v>1</v>
      </c>
      <c r="D4885">
        <v>0.71</v>
      </c>
      <c r="E4885">
        <v>1</v>
      </c>
      <c r="F4885">
        <v>2</v>
      </c>
      <c r="G4885">
        <v>23</v>
      </c>
      <c r="H4885" s="36">
        <v>2</v>
      </c>
    </row>
    <row r="4886" spans="1:8" x14ac:dyDescent="0.3">
      <c r="A4886" s="43">
        <v>2023</v>
      </c>
      <c r="B4886">
        <v>4</v>
      </c>
      <c r="C4886">
        <v>1</v>
      </c>
      <c r="D4886">
        <v>0.98</v>
      </c>
      <c r="E4886">
        <v>1</v>
      </c>
      <c r="F4886">
        <v>80</v>
      </c>
      <c r="G4886">
        <v>89</v>
      </c>
      <c r="H4886" s="36">
        <v>2</v>
      </c>
    </row>
    <row r="4887" spans="1:8" x14ac:dyDescent="0.3">
      <c r="A4887" s="43">
        <v>2022</v>
      </c>
      <c r="B4887">
        <v>2</v>
      </c>
      <c r="C4887">
        <v>0</v>
      </c>
      <c r="D4887">
        <v>0</v>
      </c>
      <c r="E4887">
        <v>1</v>
      </c>
      <c r="F4887">
        <v>1</v>
      </c>
      <c r="G4887">
        <v>1</v>
      </c>
      <c r="H4887" s="36">
        <v>2</v>
      </c>
    </row>
    <row r="4888" spans="1:8" x14ac:dyDescent="0.3">
      <c r="A4888" s="43">
        <v>2019</v>
      </c>
      <c r="B4888">
        <v>4</v>
      </c>
      <c r="C4888">
        <v>1</v>
      </c>
      <c r="D4888">
        <v>1</v>
      </c>
      <c r="E4888">
        <v>2</v>
      </c>
      <c r="F4888">
        <v>4</v>
      </c>
      <c r="G4888">
        <v>4</v>
      </c>
      <c r="H4888" s="36">
        <v>2</v>
      </c>
    </row>
    <row r="4889" spans="1:8" x14ac:dyDescent="0.3">
      <c r="A4889" s="43">
        <v>2023</v>
      </c>
      <c r="B4889">
        <v>4</v>
      </c>
      <c r="C4889">
        <v>1</v>
      </c>
      <c r="D4889">
        <v>0.98</v>
      </c>
      <c r="E4889">
        <v>2</v>
      </c>
      <c r="F4889">
        <v>1</v>
      </c>
      <c r="G4889">
        <v>1</v>
      </c>
      <c r="H4889" s="36">
        <v>2</v>
      </c>
    </row>
    <row r="4890" spans="1:8" x14ac:dyDescent="0.3">
      <c r="A4890" s="43">
        <v>2018</v>
      </c>
      <c r="B4890">
        <v>4</v>
      </c>
      <c r="C4890">
        <v>1</v>
      </c>
      <c r="D4890">
        <v>0.9</v>
      </c>
      <c r="E4890">
        <v>1</v>
      </c>
      <c r="F4890">
        <v>1</v>
      </c>
      <c r="G4890">
        <v>2</v>
      </c>
      <c r="H4890" s="36">
        <v>2</v>
      </c>
    </row>
    <row r="4891" spans="1:8" x14ac:dyDescent="0.3">
      <c r="A4891" s="43">
        <v>2023</v>
      </c>
      <c r="B4891">
        <v>4</v>
      </c>
      <c r="C4891">
        <v>1</v>
      </c>
      <c r="D4891">
        <v>0.98</v>
      </c>
      <c r="E4891">
        <v>1</v>
      </c>
      <c r="F4891">
        <v>1</v>
      </c>
      <c r="G4891">
        <v>2</v>
      </c>
      <c r="H4891" s="36">
        <v>2</v>
      </c>
    </row>
    <row r="4892" spans="1:8" x14ac:dyDescent="0.3">
      <c r="A4892" s="43">
        <v>2023</v>
      </c>
      <c r="B4892">
        <v>4</v>
      </c>
      <c r="C4892">
        <v>1</v>
      </c>
      <c r="D4892">
        <v>1</v>
      </c>
      <c r="E4892">
        <v>1</v>
      </c>
      <c r="F4892">
        <v>3</v>
      </c>
      <c r="G4892">
        <v>5</v>
      </c>
      <c r="H4892" s="36">
        <v>2</v>
      </c>
    </row>
    <row r="4893" spans="1:8" x14ac:dyDescent="0.3">
      <c r="A4893" s="43">
        <v>2023</v>
      </c>
      <c r="B4893">
        <v>4</v>
      </c>
      <c r="C4893">
        <v>1</v>
      </c>
      <c r="D4893">
        <v>0.96</v>
      </c>
      <c r="E4893">
        <v>2</v>
      </c>
      <c r="F4893">
        <v>2</v>
      </c>
      <c r="G4893">
        <v>2</v>
      </c>
      <c r="H4893" s="36">
        <v>2</v>
      </c>
    </row>
    <row r="4894" spans="1:8" x14ac:dyDescent="0.3">
      <c r="A4894" s="43">
        <v>2023</v>
      </c>
      <c r="B4894">
        <v>4</v>
      </c>
      <c r="C4894">
        <v>1</v>
      </c>
      <c r="D4894">
        <v>1</v>
      </c>
      <c r="E4894">
        <v>1</v>
      </c>
      <c r="F4894">
        <v>35</v>
      </c>
      <c r="G4894">
        <v>37</v>
      </c>
      <c r="H4894" s="36">
        <v>2</v>
      </c>
    </row>
    <row r="4895" spans="1:8" x14ac:dyDescent="0.3">
      <c r="A4895" s="43">
        <v>2023</v>
      </c>
      <c r="B4895">
        <v>4</v>
      </c>
      <c r="C4895">
        <v>1</v>
      </c>
      <c r="D4895">
        <v>0.99</v>
      </c>
      <c r="E4895">
        <v>1</v>
      </c>
      <c r="F4895">
        <v>4</v>
      </c>
      <c r="G4895">
        <v>4</v>
      </c>
      <c r="H4895" s="36">
        <v>2</v>
      </c>
    </row>
    <row r="4896" spans="1:8" x14ac:dyDescent="0.3">
      <c r="A4896" s="43">
        <v>2015</v>
      </c>
      <c r="B4896">
        <v>1</v>
      </c>
      <c r="C4896">
        <v>1</v>
      </c>
      <c r="D4896">
        <v>0.95</v>
      </c>
      <c r="E4896">
        <v>1</v>
      </c>
      <c r="F4896">
        <v>1</v>
      </c>
      <c r="G4896">
        <v>1</v>
      </c>
      <c r="H4896" s="36">
        <v>2</v>
      </c>
    </row>
    <row r="4897" spans="1:8" x14ac:dyDescent="0.3">
      <c r="A4897" s="43">
        <v>2023</v>
      </c>
      <c r="B4897">
        <v>4</v>
      </c>
      <c r="C4897">
        <v>0.8</v>
      </c>
      <c r="D4897">
        <v>0.98</v>
      </c>
      <c r="E4897">
        <v>1</v>
      </c>
      <c r="F4897">
        <v>3</v>
      </c>
      <c r="G4897">
        <v>3</v>
      </c>
      <c r="H4897" s="36">
        <v>2</v>
      </c>
    </row>
    <row r="4898" spans="1:8" x14ac:dyDescent="0.3">
      <c r="A4898" s="43">
        <v>2023</v>
      </c>
      <c r="B4898">
        <v>0</v>
      </c>
      <c r="D4898">
        <v>0.93</v>
      </c>
      <c r="E4898">
        <v>2</v>
      </c>
      <c r="F4898">
        <v>1</v>
      </c>
      <c r="G4898">
        <v>1</v>
      </c>
      <c r="H4898" s="36">
        <v>2</v>
      </c>
    </row>
    <row r="4899" spans="1:8" x14ac:dyDescent="0.3">
      <c r="A4899" s="43">
        <v>2018</v>
      </c>
      <c r="B4899">
        <v>4</v>
      </c>
      <c r="C4899">
        <v>1</v>
      </c>
      <c r="D4899">
        <v>1</v>
      </c>
      <c r="E4899">
        <v>2</v>
      </c>
      <c r="F4899">
        <v>1</v>
      </c>
      <c r="G4899">
        <v>1</v>
      </c>
      <c r="H4899" s="36">
        <v>2</v>
      </c>
    </row>
    <row r="4900" spans="1:8" x14ac:dyDescent="0.3">
      <c r="A4900" s="43">
        <v>2022</v>
      </c>
      <c r="B4900">
        <v>4</v>
      </c>
      <c r="C4900">
        <v>0.96</v>
      </c>
      <c r="D4900">
        <v>0.98</v>
      </c>
      <c r="E4900">
        <v>1</v>
      </c>
      <c r="F4900">
        <v>2</v>
      </c>
      <c r="G4900">
        <v>2</v>
      </c>
      <c r="H4900" s="36">
        <v>2</v>
      </c>
    </row>
    <row r="4901" spans="1:8" x14ac:dyDescent="0.3">
      <c r="A4901" s="43">
        <v>2023</v>
      </c>
      <c r="B4901">
        <v>4</v>
      </c>
      <c r="C4901">
        <v>0.86</v>
      </c>
      <c r="D4901">
        <v>0.71</v>
      </c>
      <c r="E4901">
        <v>1</v>
      </c>
      <c r="F4901">
        <v>1</v>
      </c>
      <c r="G4901">
        <v>1</v>
      </c>
      <c r="H4901" s="36">
        <v>2</v>
      </c>
    </row>
    <row r="4902" spans="1:8" x14ac:dyDescent="0.3">
      <c r="A4902" s="43">
        <v>2023</v>
      </c>
      <c r="B4902">
        <v>4</v>
      </c>
      <c r="C4902">
        <v>1</v>
      </c>
      <c r="D4902">
        <v>1</v>
      </c>
      <c r="E4902">
        <v>1</v>
      </c>
      <c r="F4902">
        <v>1</v>
      </c>
      <c r="G4902">
        <v>1</v>
      </c>
      <c r="H4902" s="36">
        <v>2</v>
      </c>
    </row>
    <row r="4903" spans="1:8" x14ac:dyDescent="0.3">
      <c r="A4903" s="43">
        <v>2023</v>
      </c>
      <c r="B4903">
        <v>4</v>
      </c>
      <c r="C4903">
        <v>1</v>
      </c>
      <c r="D4903">
        <v>1</v>
      </c>
      <c r="E4903">
        <v>1</v>
      </c>
      <c r="F4903">
        <v>1</v>
      </c>
      <c r="G4903">
        <v>1</v>
      </c>
      <c r="H4903" s="36">
        <v>2</v>
      </c>
    </row>
    <row r="4904" spans="1:8" x14ac:dyDescent="0.3">
      <c r="A4904" s="43">
        <v>2023</v>
      </c>
      <c r="B4904">
        <v>4</v>
      </c>
      <c r="C4904">
        <v>1</v>
      </c>
      <c r="D4904">
        <v>1</v>
      </c>
      <c r="E4904">
        <v>1</v>
      </c>
      <c r="F4904">
        <v>1</v>
      </c>
      <c r="G4904">
        <v>1</v>
      </c>
      <c r="H4904" s="36">
        <v>2</v>
      </c>
    </row>
    <row r="4905" spans="1:8" x14ac:dyDescent="0.3">
      <c r="A4905" s="43">
        <v>2015</v>
      </c>
      <c r="B4905">
        <v>1</v>
      </c>
      <c r="C4905">
        <v>1</v>
      </c>
      <c r="E4905">
        <v>1</v>
      </c>
      <c r="F4905">
        <v>1</v>
      </c>
      <c r="G4905">
        <v>1</v>
      </c>
      <c r="H4905" s="36">
        <v>2</v>
      </c>
    </row>
    <row r="4906" spans="1:8" x14ac:dyDescent="0.3">
      <c r="A4906" s="43">
        <v>2013</v>
      </c>
      <c r="B4906">
        <v>4</v>
      </c>
      <c r="C4906">
        <v>1</v>
      </c>
      <c r="D4906">
        <v>1</v>
      </c>
      <c r="E4906">
        <v>2</v>
      </c>
      <c r="F4906">
        <v>1</v>
      </c>
      <c r="G4906">
        <v>1</v>
      </c>
      <c r="H4906" s="36">
        <v>2</v>
      </c>
    </row>
    <row r="4907" spans="1:8" x14ac:dyDescent="0.3">
      <c r="A4907" s="43">
        <v>2023</v>
      </c>
      <c r="B4907">
        <v>4</v>
      </c>
      <c r="C4907">
        <v>1</v>
      </c>
      <c r="D4907">
        <v>1</v>
      </c>
      <c r="E4907">
        <v>2</v>
      </c>
      <c r="F4907">
        <v>1</v>
      </c>
      <c r="G4907">
        <v>1</v>
      </c>
      <c r="H4907" s="36">
        <v>2</v>
      </c>
    </row>
    <row r="4908" spans="1:8" x14ac:dyDescent="0.3">
      <c r="A4908" s="43">
        <v>2019</v>
      </c>
      <c r="B4908">
        <v>4</v>
      </c>
      <c r="C4908">
        <v>1</v>
      </c>
      <c r="D4908">
        <v>0.61</v>
      </c>
      <c r="E4908">
        <v>1</v>
      </c>
      <c r="F4908">
        <v>1</v>
      </c>
      <c r="G4908">
        <v>1</v>
      </c>
      <c r="H4908" s="36">
        <v>2</v>
      </c>
    </row>
    <row r="4909" spans="1:8" x14ac:dyDescent="0.3">
      <c r="A4909" s="43">
        <v>2018</v>
      </c>
      <c r="B4909">
        <v>4</v>
      </c>
      <c r="C4909">
        <v>1</v>
      </c>
      <c r="D4909">
        <v>1</v>
      </c>
      <c r="E4909">
        <v>1</v>
      </c>
      <c r="F4909">
        <v>3</v>
      </c>
      <c r="G4909">
        <v>3</v>
      </c>
      <c r="H4909" s="36">
        <v>2</v>
      </c>
    </row>
    <row r="4910" spans="1:8" x14ac:dyDescent="0.3">
      <c r="A4910" s="43">
        <v>2023</v>
      </c>
      <c r="B4910">
        <v>4</v>
      </c>
      <c r="C4910">
        <v>1</v>
      </c>
      <c r="D4910">
        <v>1</v>
      </c>
      <c r="E4910">
        <v>1</v>
      </c>
      <c r="F4910">
        <v>3</v>
      </c>
      <c r="G4910">
        <v>5</v>
      </c>
      <c r="H4910" s="36">
        <v>2</v>
      </c>
    </row>
    <row r="4911" spans="1:8" x14ac:dyDescent="0.3">
      <c r="A4911" s="43">
        <v>2023</v>
      </c>
      <c r="B4911">
        <v>4</v>
      </c>
      <c r="C4911">
        <v>1</v>
      </c>
      <c r="D4911">
        <v>1</v>
      </c>
      <c r="E4911">
        <v>2</v>
      </c>
      <c r="F4911">
        <v>1</v>
      </c>
      <c r="G4911">
        <v>1</v>
      </c>
      <c r="H4911" s="36">
        <v>2</v>
      </c>
    </row>
    <row r="4912" spans="1:8" x14ac:dyDescent="0.3">
      <c r="A4912" s="43">
        <v>2023</v>
      </c>
      <c r="B4912">
        <v>3</v>
      </c>
      <c r="C4912">
        <v>0.6</v>
      </c>
      <c r="D4912">
        <v>0</v>
      </c>
      <c r="E4912">
        <v>1</v>
      </c>
      <c r="F4912">
        <v>1</v>
      </c>
      <c r="G4912">
        <v>1</v>
      </c>
      <c r="H4912" s="36">
        <v>2</v>
      </c>
    </row>
    <row r="4913" spans="1:8" x14ac:dyDescent="0.3">
      <c r="A4913" s="43">
        <v>2021</v>
      </c>
      <c r="B4913">
        <v>4</v>
      </c>
      <c r="C4913">
        <v>1</v>
      </c>
      <c r="D4913">
        <v>1</v>
      </c>
      <c r="E4913">
        <v>0</v>
      </c>
      <c r="F4913">
        <v>8</v>
      </c>
      <c r="G4913">
        <v>12</v>
      </c>
      <c r="H4913" s="36">
        <v>2</v>
      </c>
    </row>
    <row r="4914" spans="1:8" x14ac:dyDescent="0.3">
      <c r="A4914" s="43">
        <v>2019</v>
      </c>
      <c r="B4914">
        <v>4</v>
      </c>
      <c r="C4914">
        <v>1</v>
      </c>
      <c r="D4914">
        <v>1</v>
      </c>
      <c r="E4914">
        <v>1</v>
      </c>
      <c r="F4914">
        <v>6</v>
      </c>
      <c r="G4914">
        <v>6</v>
      </c>
      <c r="H4914" s="36">
        <v>2</v>
      </c>
    </row>
    <row r="4915" spans="1:8" x14ac:dyDescent="0.3">
      <c r="A4915" s="43">
        <v>2018</v>
      </c>
      <c r="B4915">
        <v>4</v>
      </c>
      <c r="C4915">
        <v>1</v>
      </c>
      <c r="D4915">
        <v>1</v>
      </c>
      <c r="E4915">
        <v>1</v>
      </c>
      <c r="F4915">
        <v>94</v>
      </c>
      <c r="G4915">
        <v>96</v>
      </c>
      <c r="H4915" s="36">
        <v>2</v>
      </c>
    </row>
    <row r="4916" spans="1:8" x14ac:dyDescent="0.3">
      <c r="A4916" s="43">
        <v>2023</v>
      </c>
      <c r="B4916">
        <v>4</v>
      </c>
      <c r="C4916">
        <v>1</v>
      </c>
      <c r="D4916">
        <v>1</v>
      </c>
      <c r="E4916">
        <v>1</v>
      </c>
      <c r="F4916">
        <v>2</v>
      </c>
      <c r="G4916">
        <v>2</v>
      </c>
      <c r="H4916" s="36">
        <v>2</v>
      </c>
    </row>
    <row r="4917" spans="1:8" x14ac:dyDescent="0.3">
      <c r="A4917" s="43">
        <v>2023</v>
      </c>
      <c r="B4917">
        <v>4</v>
      </c>
      <c r="C4917">
        <v>1</v>
      </c>
      <c r="D4917">
        <v>1</v>
      </c>
      <c r="E4917">
        <v>1</v>
      </c>
      <c r="F4917">
        <v>8</v>
      </c>
      <c r="G4917">
        <v>8</v>
      </c>
      <c r="H4917" s="36">
        <v>2</v>
      </c>
    </row>
    <row r="4918" spans="1:8" x14ac:dyDescent="0.3">
      <c r="A4918" s="43">
        <v>2023</v>
      </c>
      <c r="B4918">
        <v>1</v>
      </c>
      <c r="C4918">
        <v>0.9</v>
      </c>
      <c r="D4918">
        <v>0.43</v>
      </c>
      <c r="E4918">
        <v>1</v>
      </c>
      <c r="F4918">
        <v>1</v>
      </c>
      <c r="G4918">
        <v>1</v>
      </c>
      <c r="H4918" s="36">
        <v>2</v>
      </c>
    </row>
    <row r="4919" spans="1:8" x14ac:dyDescent="0.3">
      <c r="A4919" s="43">
        <v>2016</v>
      </c>
      <c r="B4919">
        <v>4</v>
      </c>
      <c r="C4919">
        <v>1</v>
      </c>
      <c r="D4919">
        <v>0.97</v>
      </c>
      <c r="E4919">
        <v>1</v>
      </c>
      <c r="F4919">
        <v>2</v>
      </c>
      <c r="G4919">
        <v>2</v>
      </c>
      <c r="H4919" s="36">
        <v>2</v>
      </c>
    </row>
    <row r="4920" spans="1:8" x14ac:dyDescent="0.3">
      <c r="A4920" s="43">
        <v>2022</v>
      </c>
      <c r="B4920">
        <v>4</v>
      </c>
      <c r="C4920">
        <v>1</v>
      </c>
      <c r="D4920">
        <v>0.86</v>
      </c>
      <c r="E4920">
        <v>0</v>
      </c>
      <c r="F4920">
        <v>4</v>
      </c>
      <c r="G4920">
        <v>5</v>
      </c>
      <c r="H4920" s="36">
        <v>2</v>
      </c>
    </row>
    <row r="4921" spans="1:8" x14ac:dyDescent="0.3">
      <c r="A4921" s="43">
        <v>2023</v>
      </c>
      <c r="B4921">
        <v>2</v>
      </c>
      <c r="C4921">
        <v>0</v>
      </c>
      <c r="D4921">
        <v>0</v>
      </c>
      <c r="E4921">
        <v>1</v>
      </c>
      <c r="F4921">
        <v>1</v>
      </c>
      <c r="G4921">
        <v>3</v>
      </c>
      <c r="H4921" s="36">
        <v>2</v>
      </c>
    </row>
    <row r="4922" spans="1:8" x14ac:dyDescent="0.3">
      <c r="A4922" s="43">
        <v>2023</v>
      </c>
      <c r="B4922">
        <v>0</v>
      </c>
      <c r="E4922">
        <v>2</v>
      </c>
      <c r="F4922">
        <v>2</v>
      </c>
      <c r="G4922">
        <v>8</v>
      </c>
      <c r="H4922" s="36">
        <v>2</v>
      </c>
    </row>
    <row r="4923" spans="1:8" x14ac:dyDescent="0.3">
      <c r="A4923" s="43">
        <v>2015</v>
      </c>
      <c r="B4923">
        <v>1</v>
      </c>
      <c r="C4923">
        <v>0.66</v>
      </c>
      <c r="D4923">
        <v>0.66</v>
      </c>
      <c r="E4923">
        <v>1</v>
      </c>
      <c r="F4923">
        <v>32</v>
      </c>
      <c r="G4923">
        <v>100</v>
      </c>
      <c r="H4923" s="36">
        <v>2</v>
      </c>
    </row>
    <row r="4924" spans="1:8" x14ac:dyDescent="0.3">
      <c r="A4924" s="43">
        <v>2018</v>
      </c>
      <c r="B4924">
        <v>2</v>
      </c>
      <c r="C4924">
        <v>0</v>
      </c>
      <c r="D4924">
        <v>0.1</v>
      </c>
      <c r="E4924">
        <v>1</v>
      </c>
      <c r="F4924">
        <v>2</v>
      </c>
      <c r="G4924">
        <v>2</v>
      </c>
      <c r="H4924" s="36">
        <v>2</v>
      </c>
    </row>
    <row r="4925" spans="1:8" x14ac:dyDescent="0.3">
      <c r="A4925" s="43">
        <v>2023</v>
      </c>
      <c r="B4925">
        <v>4</v>
      </c>
      <c r="C4925">
        <v>1</v>
      </c>
      <c r="D4925">
        <v>0.99</v>
      </c>
      <c r="E4925">
        <v>1</v>
      </c>
      <c r="F4925">
        <v>2</v>
      </c>
      <c r="G4925">
        <v>3</v>
      </c>
      <c r="H4925" s="36">
        <v>2</v>
      </c>
    </row>
    <row r="4926" spans="1:8" x14ac:dyDescent="0.3">
      <c r="A4926" s="43">
        <v>2023</v>
      </c>
      <c r="B4926">
        <v>4</v>
      </c>
      <c r="C4926">
        <v>1</v>
      </c>
      <c r="D4926">
        <v>0.71</v>
      </c>
      <c r="E4926">
        <v>1</v>
      </c>
      <c r="F4926">
        <v>5</v>
      </c>
      <c r="G4926">
        <v>5</v>
      </c>
      <c r="H4926" s="36">
        <v>2</v>
      </c>
    </row>
    <row r="4927" spans="1:8" x14ac:dyDescent="0.3">
      <c r="A4927" s="43">
        <v>2023</v>
      </c>
      <c r="B4927">
        <v>4</v>
      </c>
      <c r="C4927">
        <v>1</v>
      </c>
      <c r="D4927">
        <v>0.96</v>
      </c>
      <c r="E4927">
        <v>2</v>
      </c>
      <c r="F4927">
        <v>2</v>
      </c>
      <c r="G4927">
        <v>2</v>
      </c>
      <c r="H4927" s="36">
        <v>2</v>
      </c>
    </row>
    <row r="4928" spans="1:8" x14ac:dyDescent="0.3">
      <c r="A4928" s="43">
        <v>2017</v>
      </c>
      <c r="B4928">
        <v>0</v>
      </c>
      <c r="E4928">
        <v>1</v>
      </c>
      <c r="F4928">
        <v>1</v>
      </c>
      <c r="G4928">
        <v>1</v>
      </c>
      <c r="H4928" s="36">
        <v>2</v>
      </c>
    </row>
    <row r="4929" spans="1:8" x14ac:dyDescent="0.3">
      <c r="A4929" s="43">
        <v>2017</v>
      </c>
      <c r="B4929">
        <v>4</v>
      </c>
      <c r="C4929">
        <v>1</v>
      </c>
      <c r="D4929">
        <v>0.88</v>
      </c>
      <c r="E4929">
        <v>2</v>
      </c>
      <c r="F4929">
        <v>1</v>
      </c>
      <c r="G4929">
        <v>1</v>
      </c>
      <c r="H4929" s="36">
        <v>2</v>
      </c>
    </row>
    <row r="4930" spans="1:8" x14ac:dyDescent="0.3">
      <c r="A4930" s="43">
        <v>2020</v>
      </c>
      <c r="B4930">
        <v>4</v>
      </c>
      <c r="C4930">
        <v>1</v>
      </c>
      <c r="D4930">
        <v>0.95</v>
      </c>
      <c r="E4930">
        <v>1</v>
      </c>
      <c r="F4930">
        <v>1</v>
      </c>
      <c r="G4930">
        <v>1</v>
      </c>
      <c r="H4930" s="36">
        <v>2</v>
      </c>
    </row>
    <row r="4931" spans="1:8" x14ac:dyDescent="0.3">
      <c r="A4931" s="43">
        <v>2023</v>
      </c>
      <c r="B4931">
        <v>4</v>
      </c>
      <c r="C4931">
        <v>0.99</v>
      </c>
      <c r="D4931">
        <v>1</v>
      </c>
      <c r="E4931">
        <v>1</v>
      </c>
      <c r="F4931">
        <v>48</v>
      </c>
      <c r="G4931">
        <v>48</v>
      </c>
      <c r="H4931" s="36">
        <v>2</v>
      </c>
    </row>
    <row r="4932" spans="1:8" x14ac:dyDescent="0.3">
      <c r="A4932" s="43">
        <v>2023</v>
      </c>
      <c r="B4932">
        <v>3</v>
      </c>
      <c r="C4932">
        <v>1</v>
      </c>
      <c r="D4932">
        <v>0.33</v>
      </c>
      <c r="E4932">
        <v>1</v>
      </c>
      <c r="F4932">
        <v>1</v>
      </c>
      <c r="G4932">
        <v>1</v>
      </c>
      <c r="H4932" s="36">
        <v>2</v>
      </c>
    </row>
    <row r="4933" spans="1:8" x14ac:dyDescent="0.3">
      <c r="A4933" s="43">
        <v>2022</v>
      </c>
      <c r="B4933">
        <v>4</v>
      </c>
      <c r="C4933">
        <v>1</v>
      </c>
      <c r="D4933">
        <v>1</v>
      </c>
      <c r="E4933">
        <v>2</v>
      </c>
      <c r="F4933">
        <v>2</v>
      </c>
      <c r="G4933">
        <v>2</v>
      </c>
      <c r="H4933" s="36">
        <v>2</v>
      </c>
    </row>
    <row r="4934" spans="1:8" x14ac:dyDescent="0.3">
      <c r="A4934" s="43">
        <v>2023</v>
      </c>
      <c r="B4934">
        <v>4</v>
      </c>
      <c r="C4934">
        <v>1</v>
      </c>
      <c r="D4934">
        <v>0.99</v>
      </c>
      <c r="E4934">
        <v>2</v>
      </c>
      <c r="F4934">
        <v>2</v>
      </c>
      <c r="G4934">
        <v>2</v>
      </c>
      <c r="H4934" s="36">
        <v>2</v>
      </c>
    </row>
    <row r="4935" spans="1:8" x14ac:dyDescent="0.3">
      <c r="A4935" s="43">
        <v>2019</v>
      </c>
      <c r="B4935">
        <v>0</v>
      </c>
      <c r="D4935">
        <v>0</v>
      </c>
      <c r="E4935">
        <v>1</v>
      </c>
      <c r="F4935">
        <v>1</v>
      </c>
      <c r="G4935">
        <v>1</v>
      </c>
      <c r="H4935" s="36">
        <v>2</v>
      </c>
    </row>
    <row r="4936" spans="1:8" x14ac:dyDescent="0.3">
      <c r="A4936" s="43">
        <v>2014</v>
      </c>
      <c r="B4936">
        <v>3</v>
      </c>
      <c r="C4936">
        <v>1</v>
      </c>
      <c r="D4936">
        <v>0.42</v>
      </c>
      <c r="E4936">
        <v>2</v>
      </c>
      <c r="F4936">
        <v>1</v>
      </c>
      <c r="G4936">
        <v>3</v>
      </c>
      <c r="H4936" s="36">
        <v>2</v>
      </c>
    </row>
    <row r="4937" spans="1:8" x14ac:dyDescent="0.3">
      <c r="A4937" s="43">
        <v>2021</v>
      </c>
      <c r="B4937">
        <v>4</v>
      </c>
      <c r="C4937">
        <v>1</v>
      </c>
      <c r="D4937">
        <v>0.97</v>
      </c>
      <c r="E4937">
        <v>2</v>
      </c>
      <c r="F4937">
        <v>1</v>
      </c>
      <c r="G4937">
        <v>1</v>
      </c>
      <c r="H4937" s="36">
        <v>2</v>
      </c>
    </row>
    <row r="4938" spans="1:8" x14ac:dyDescent="0.3">
      <c r="A4938" s="43">
        <v>2023</v>
      </c>
      <c r="B4938">
        <v>4</v>
      </c>
      <c r="C4938">
        <v>1</v>
      </c>
      <c r="D4938">
        <v>0.99</v>
      </c>
      <c r="E4938">
        <v>1</v>
      </c>
      <c r="F4938">
        <v>46</v>
      </c>
      <c r="G4938">
        <v>50</v>
      </c>
      <c r="H4938" s="36">
        <v>2</v>
      </c>
    </row>
    <row r="4939" spans="1:8" x14ac:dyDescent="0.3">
      <c r="A4939" s="43">
        <v>2023</v>
      </c>
      <c r="B4939">
        <v>4</v>
      </c>
      <c r="C4939">
        <v>0.97</v>
      </c>
      <c r="D4939">
        <v>0.99</v>
      </c>
      <c r="E4939">
        <v>1</v>
      </c>
      <c r="F4939">
        <v>2</v>
      </c>
      <c r="G4939">
        <v>2</v>
      </c>
      <c r="H4939" s="36">
        <v>2</v>
      </c>
    </row>
    <row r="4940" spans="1:8" x14ac:dyDescent="0.3">
      <c r="A4940" s="43">
        <v>2019</v>
      </c>
      <c r="B4940">
        <v>4</v>
      </c>
      <c r="C4940">
        <v>1</v>
      </c>
      <c r="D4940">
        <v>0.97</v>
      </c>
      <c r="E4940">
        <v>2</v>
      </c>
      <c r="F4940">
        <v>2</v>
      </c>
      <c r="G4940">
        <v>2</v>
      </c>
      <c r="H4940" s="36">
        <v>2</v>
      </c>
    </row>
    <row r="4941" spans="1:8" x14ac:dyDescent="0.3">
      <c r="A4941" s="43">
        <v>2023</v>
      </c>
      <c r="B4941">
        <v>4</v>
      </c>
      <c r="C4941">
        <v>1</v>
      </c>
      <c r="D4941">
        <v>1</v>
      </c>
      <c r="E4941">
        <v>1</v>
      </c>
      <c r="F4941">
        <v>1</v>
      </c>
      <c r="G4941">
        <v>1</v>
      </c>
      <c r="H4941" s="36">
        <v>2</v>
      </c>
    </row>
    <row r="4942" spans="1:8" x14ac:dyDescent="0.3">
      <c r="A4942" s="43">
        <v>2014</v>
      </c>
      <c r="B4942">
        <v>4</v>
      </c>
      <c r="C4942">
        <v>1</v>
      </c>
      <c r="D4942">
        <v>1</v>
      </c>
      <c r="E4942">
        <v>2</v>
      </c>
      <c r="F4942">
        <v>1</v>
      </c>
      <c r="G4942">
        <v>2</v>
      </c>
      <c r="H4942" s="36">
        <v>2</v>
      </c>
    </row>
    <row r="4943" spans="1:8" x14ac:dyDescent="0.3">
      <c r="A4943" s="43">
        <v>2015</v>
      </c>
      <c r="B4943">
        <v>1</v>
      </c>
      <c r="C4943">
        <v>0.5</v>
      </c>
      <c r="D4943">
        <v>0.89</v>
      </c>
      <c r="E4943">
        <v>1</v>
      </c>
      <c r="F4943">
        <v>4</v>
      </c>
      <c r="G4943">
        <v>5</v>
      </c>
      <c r="H4943" s="36">
        <v>2</v>
      </c>
    </row>
    <row r="4944" spans="1:8" x14ac:dyDescent="0.3">
      <c r="A4944" s="43">
        <v>2023</v>
      </c>
      <c r="B4944">
        <v>4</v>
      </c>
      <c r="C4944">
        <v>0.7</v>
      </c>
      <c r="D4944">
        <v>1</v>
      </c>
      <c r="E4944">
        <v>1</v>
      </c>
      <c r="F4944">
        <v>21</v>
      </c>
      <c r="G4944">
        <v>52</v>
      </c>
      <c r="H4944" s="36">
        <v>2</v>
      </c>
    </row>
    <row r="4945" spans="1:8" x14ac:dyDescent="0.3">
      <c r="A4945" s="43">
        <v>2016</v>
      </c>
      <c r="B4945">
        <v>0</v>
      </c>
      <c r="D4945">
        <v>0</v>
      </c>
      <c r="E4945">
        <v>1</v>
      </c>
      <c r="F4945">
        <v>1</v>
      </c>
      <c r="G4945">
        <v>2</v>
      </c>
      <c r="H4945" s="36">
        <v>2</v>
      </c>
    </row>
    <row r="4946" spans="1:8" x14ac:dyDescent="0.3">
      <c r="A4946" s="43">
        <v>2018</v>
      </c>
      <c r="B4946">
        <v>0</v>
      </c>
      <c r="D4946">
        <v>0.67</v>
      </c>
      <c r="E4946">
        <v>1</v>
      </c>
      <c r="F4946">
        <v>1</v>
      </c>
      <c r="G4946">
        <v>1</v>
      </c>
      <c r="H4946" s="36">
        <v>2</v>
      </c>
    </row>
    <row r="4947" spans="1:8" x14ac:dyDescent="0.3">
      <c r="A4947" s="43">
        <v>2016</v>
      </c>
      <c r="B4947">
        <v>1</v>
      </c>
      <c r="C4947">
        <v>0.75</v>
      </c>
      <c r="D4947">
        <v>0.81</v>
      </c>
      <c r="E4947">
        <v>2</v>
      </c>
      <c r="F4947">
        <v>1</v>
      </c>
      <c r="G4947">
        <v>1</v>
      </c>
      <c r="H4947" s="36">
        <v>2</v>
      </c>
    </row>
    <row r="4948" spans="1:8" x14ac:dyDescent="0.3">
      <c r="A4948" s="43">
        <v>2016</v>
      </c>
      <c r="B4948">
        <v>4</v>
      </c>
      <c r="C4948">
        <v>1</v>
      </c>
      <c r="D4948">
        <v>0.86</v>
      </c>
      <c r="E4948">
        <v>2</v>
      </c>
      <c r="F4948">
        <v>1</v>
      </c>
      <c r="G4948">
        <v>1</v>
      </c>
      <c r="H4948" s="36">
        <v>2</v>
      </c>
    </row>
    <row r="4949" spans="1:8" x14ac:dyDescent="0.3">
      <c r="A4949" s="43">
        <v>2016</v>
      </c>
      <c r="B4949">
        <v>1</v>
      </c>
      <c r="C4949">
        <v>1</v>
      </c>
      <c r="D4949">
        <v>0.94</v>
      </c>
      <c r="E4949">
        <v>2</v>
      </c>
      <c r="F4949">
        <v>1</v>
      </c>
      <c r="G4949">
        <v>1</v>
      </c>
      <c r="H4949" s="36">
        <v>2</v>
      </c>
    </row>
    <row r="4950" spans="1:8" x14ac:dyDescent="0.3">
      <c r="A4950" s="43">
        <v>2015</v>
      </c>
      <c r="B4950">
        <v>0</v>
      </c>
      <c r="D4950">
        <v>0.57999999999999996</v>
      </c>
      <c r="E4950">
        <v>1</v>
      </c>
      <c r="F4950">
        <v>1</v>
      </c>
      <c r="G4950">
        <v>4</v>
      </c>
      <c r="H4950" s="36">
        <v>2</v>
      </c>
    </row>
    <row r="4951" spans="1:8" x14ac:dyDescent="0.3">
      <c r="A4951" s="43">
        <v>2022</v>
      </c>
      <c r="B4951">
        <v>4</v>
      </c>
      <c r="C4951">
        <v>1</v>
      </c>
      <c r="D4951">
        <v>0.8</v>
      </c>
      <c r="E4951">
        <v>1</v>
      </c>
      <c r="F4951">
        <v>3</v>
      </c>
      <c r="G4951">
        <v>3</v>
      </c>
      <c r="H4951" s="36">
        <v>2</v>
      </c>
    </row>
    <row r="4952" spans="1:8" x14ac:dyDescent="0.3">
      <c r="A4952" s="43">
        <v>2022</v>
      </c>
      <c r="B4952">
        <v>0</v>
      </c>
      <c r="E4952">
        <v>1</v>
      </c>
      <c r="F4952">
        <v>1</v>
      </c>
      <c r="G4952">
        <v>1</v>
      </c>
      <c r="H4952" s="36">
        <v>2</v>
      </c>
    </row>
    <row r="4953" spans="1:8" x14ac:dyDescent="0.3">
      <c r="A4953" s="43">
        <v>2019</v>
      </c>
      <c r="B4953">
        <v>4</v>
      </c>
      <c r="C4953">
        <v>1</v>
      </c>
      <c r="D4953">
        <v>1</v>
      </c>
      <c r="E4953">
        <v>0</v>
      </c>
      <c r="F4953">
        <v>4</v>
      </c>
      <c r="G4953">
        <v>5</v>
      </c>
      <c r="H4953" s="36">
        <v>2</v>
      </c>
    </row>
    <row r="4954" spans="1:8" x14ac:dyDescent="0.3">
      <c r="A4954" s="43">
        <v>2023</v>
      </c>
      <c r="B4954">
        <v>2</v>
      </c>
      <c r="C4954">
        <v>0</v>
      </c>
      <c r="D4954">
        <v>0.14000000000000001</v>
      </c>
      <c r="E4954">
        <v>1</v>
      </c>
      <c r="F4954">
        <v>2</v>
      </c>
      <c r="G4954">
        <v>3</v>
      </c>
      <c r="H4954" s="36">
        <v>1</v>
      </c>
    </row>
    <row r="4955" spans="1:8" x14ac:dyDescent="0.3">
      <c r="A4955" s="43">
        <v>2017</v>
      </c>
      <c r="B4955">
        <v>4</v>
      </c>
      <c r="C4955">
        <v>1</v>
      </c>
      <c r="D4955">
        <v>0.94</v>
      </c>
      <c r="E4955">
        <v>1</v>
      </c>
      <c r="F4955">
        <v>1</v>
      </c>
      <c r="G4955">
        <v>6</v>
      </c>
      <c r="H4955" s="36">
        <v>2</v>
      </c>
    </row>
    <row r="4956" spans="1:8" x14ac:dyDescent="0.3">
      <c r="A4956" s="43">
        <v>2014</v>
      </c>
      <c r="B4956">
        <v>3</v>
      </c>
      <c r="C4956">
        <v>1</v>
      </c>
      <c r="D4956">
        <v>0.33</v>
      </c>
      <c r="E4956">
        <v>1</v>
      </c>
      <c r="F4956">
        <v>5</v>
      </c>
      <c r="G4956">
        <v>8</v>
      </c>
      <c r="H4956" s="36">
        <v>2</v>
      </c>
    </row>
    <row r="4957" spans="1:8" x14ac:dyDescent="0.3">
      <c r="A4957" s="43">
        <v>2023</v>
      </c>
      <c r="B4957">
        <v>4</v>
      </c>
      <c r="C4957">
        <v>1</v>
      </c>
      <c r="D4957">
        <v>0.45</v>
      </c>
      <c r="E4957">
        <v>1</v>
      </c>
      <c r="F4957">
        <v>4</v>
      </c>
      <c r="G4957">
        <v>4</v>
      </c>
      <c r="H4957" s="36">
        <v>2</v>
      </c>
    </row>
    <row r="4958" spans="1:8" x14ac:dyDescent="0.3">
      <c r="A4958" s="43">
        <v>2015</v>
      </c>
      <c r="B4958">
        <v>3</v>
      </c>
      <c r="C4958">
        <v>1</v>
      </c>
      <c r="D4958">
        <v>0.89</v>
      </c>
      <c r="E4958">
        <v>1</v>
      </c>
      <c r="F4958">
        <v>1</v>
      </c>
      <c r="G4958">
        <v>1</v>
      </c>
      <c r="H4958" s="36">
        <v>2</v>
      </c>
    </row>
    <row r="4959" spans="1:8" x14ac:dyDescent="0.3">
      <c r="A4959" s="43">
        <v>2023</v>
      </c>
      <c r="B4959">
        <v>4</v>
      </c>
      <c r="C4959">
        <v>1</v>
      </c>
      <c r="D4959">
        <v>1</v>
      </c>
      <c r="E4959">
        <v>1</v>
      </c>
      <c r="F4959">
        <v>1</v>
      </c>
      <c r="G4959">
        <v>1</v>
      </c>
      <c r="H4959" s="36">
        <v>2</v>
      </c>
    </row>
    <row r="4960" spans="1:8" x14ac:dyDescent="0.3">
      <c r="A4960" s="43">
        <v>2014</v>
      </c>
      <c r="B4960">
        <v>3</v>
      </c>
      <c r="C4960">
        <v>1</v>
      </c>
      <c r="D4960">
        <v>0.57999999999999996</v>
      </c>
      <c r="E4960">
        <v>2</v>
      </c>
      <c r="F4960">
        <v>1</v>
      </c>
      <c r="G4960">
        <v>5</v>
      </c>
      <c r="H4960" s="36">
        <v>2</v>
      </c>
    </row>
    <row r="4961" spans="1:8" x14ac:dyDescent="0.3">
      <c r="A4961" s="43">
        <v>2016</v>
      </c>
      <c r="B4961">
        <v>4</v>
      </c>
      <c r="C4961">
        <v>1</v>
      </c>
      <c r="D4961">
        <v>0.68</v>
      </c>
      <c r="E4961">
        <v>2</v>
      </c>
      <c r="F4961">
        <v>1</v>
      </c>
      <c r="G4961">
        <v>2</v>
      </c>
      <c r="H4961" s="36">
        <v>2</v>
      </c>
    </row>
    <row r="4962" spans="1:8" x14ac:dyDescent="0.3">
      <c r="A4962" s="43">
        <v>2023</v>
      </c>
      <c r="B4962">
        <v>4</v>
      </c>
      <c r="C4962">
        <v>1</v>
      </c>
      <c r="D4962">
        <v>1</v>
      </c>
      <c r="E4962">
        <v>1</v>
      </c>
      <c r="F4962">
        <v>1</v>
      </c>
      <c r="G4962">
        <v>1</v>
      </c>
      <c r="H4962" s="36">
        <v>2</v>
      </c>
    </row>
    <row r="4963" spans="1:8" x14ac:dyDescent="0.3">
      <c r="A4963" s="43">
        <v>2023</v>
      </c>
      <c r="B4963">
        <v>4</v>
      </c>
      <c r="C4963">
        <v>1</v>
      </c>
      <c r="D4963">
        <v>0.96</v>
      </c>
      <c r="E4963">
        <v>1</v>
      </c>
      <c r="F4963">
        <v>2</v>
      </c>
      <c r="G4963">
        <v>2</v>
      </c>
      <c r="H4963" s="36">
        <v>2</v>
      </c>
    </row>
    <row r="4964" spans="1:8" x14ac:dyDescent="0.3">
      <c r="A4964" s="43">
        <v>2023</v>
      </c>
      <c r="B4964">
        <v>4</v>
      </c>
      <c r="C4964">
        <v>1</v>
      </c>
      <c r="D4964">
        <v>1</v>
      </c>
      <c r="E4964">
        <v>1</v>
      </c>
      <c r="F4964">
        <v>1</v>
      </c>
      <c r="G4964">
        <v>1</v>
      </c>
      <c r="H4964" s="36">
        <v>2</v>
      </c>
    </row>
    <row r="4965" spans="1:8" x14ac:dyDescent="0.3">
      <c r="A4965" s="43">
        <v>2023</v>
      </c>
      <c r="B4965">
        <v>0</v>
      </c>
      <c r="D4965">
        <v>1</v>
      </c>
      <c r="E4965">
        <v>1</v>
      </c>
      <c r="F4965">
        <v>1</v>
      </c>
      <c r="G4965">
        <v>1</v>
      </c>
      <c r="H4965" s="36">
        <v>2</v>
      </c>
    </row>
    <row r="4966" spans="1:8" x14ac:dyDescent="0.3">
      <c r="A4966" s="43">
        <v>2011</v>
      </c>
      <c r="B4966">
        <v>4</v>
      </c>
      <c r="C4966">
        <v>1</v>
      </c>
      <c r="D4966">
        <v>1</v>
      </c>
      <c r="E4966">
        <v>1</v>
      </c>
      <c r="F4966">
        <v>1</v>
      </c>
      <c r="G4966">
        <v>1</v>
      </c>
      <c r="H4966" s="36">
        <v>2</v>
      </c>
    </row>
    <row r="4967" spans="1:8" x14ac:dyDescent="0.3">
      <c r="A4967" s="43">
        <v>2019</v>
      </c>
      <c r="B4967">
        <v>4</v>
      </c>
      <c r="C4967">
        <v>1</v>
      </c>
      <c r="D4967">
        <v>1</v>
      </c>
      <c r="E4967">
        <v>2</v>
      </c>
      <c r="F4967">
        <v>1</v>
      </c>
      <c r="G4967">
        <v>1</v>
      </c>
      <c r="H4967" s="36">
        <v>2</v>
      </c>
    </row>
    <row r="4968" spans="1:8" x14ac:dyDescent="0.3">
      <c r="A4968" s="43">
        <v>2023</v>
      </c>
      <c r="B4968">
        <v>4</v>
      </c>
      <c r="C4968">
        <v>0.9</v>
      </c>
      <c r="D4968">
        <v>0.93</v>
      </c>
      <c r="E4968">
        <v>2</v>
      </c>
      <c r="F4968">
        <v>1</v>
      </c>
      <c r="G4968">
        <v>1</v>
      </c>
      <c r="H4968" s="36">
        <v>2</v>
      </c>
    </row>
    <row r="4969" spans="1:8" x14ac:dyDescent="0.3">
      <c r="A4969" s="43">
        <v>2023</v>
      </c>
      <c r="B4969">
        <v>4</v>
      </c>
      <c r="C4969">
        <v>0.9</v>
      </c>
      <c r="D4969">
        <v>0.98</v>
      </c>
      <c r="E4969">
        <v>2</v>
      </c>
      <c r="F4969">
        <v>1</v>
      </c>
      <c r="G4969">
        <v>1</v>
      </c>
      <c r="H4969" s="36">
        <v>2</v>
      </c>
    </row>
    <row r="4970" spans="1:8" x14ac:dyDescent="0.3">
      <c r="A4970" s="43">
        <v>2015</v>
      </c>
      <c r="B4970">
        <v>4</v>
      </c>
      <c r="C4970">
        <v>1</v>
      </c>
      <c r="D4970">
        <v>0.86</v>
      </c>
      <c r="E4970">
        <v>1</v>
      </c>
      <c r="F4970">
        <v>2</v>
      </c>
      <c r="G4970">
        <v>2</v>
      </c>
      <c r="H4970" s="36">
        <v>2</v>
      </c>
    </row>
    <row r="4971" spans="1:8" x14ac:dyDescent="0.3">
      <c r="A4971" s="43">
        <v>2021</v>
      </c>
      <c r="B4971">
        <v>4</v>
      </c>
      <c r="C4971">
        <v>0.9</v>
      </c>
      <c r="D4971">
        <v>0.99</v>
      </c>
      <c r="E4971">
        <v>1</v>
      </c>
      <c r="F4971">
        <v>4</v>
      </c>
      <c r="G4971">
        <v>6</v>
      </c>
      <c r="H4971" s="36">
        <v>2</v>
      </c>
    </row>
    <row r="4972" spans="1:8" x14ac:dyDescent="0.3">
      <c r="A4972" s="43">
        <v>2013</v>
      </c>
      <c r="B4972">
        <v>0</v>
      </c>
      <c r="D4972">
        <v>0</v>
      </c>
      <c r="E4972">
        <v>1</v>
      </c>
      <c r="F4972">
        <v>1</v>
      </c>
      <c r="G4972">
        <v>2</v>
      </c>
      <c r="H4972" s="36">
        <v>2</v>
      </c>
    </row>
    <row r="4973" spans="1:8" x14ac:dyDescent="0.3">
      <c r="A4973" s="43">
        <v>2023</v>
      </c>
      <c r="B4973">
        <v>4</v>
      </c>
      <c r="C4973">
        <v>1</v>
      </c>
      <c r="D4973">
        <v>0.99</v>
      </c>
      <c r="E4973">
        <v>2</v>
      </c>
      <c r="F4973">
        <v>2</v>
      </c>
      <c r="G4973">
        <v>2</v>
      </c>
      <c r="H4973" s="36">
        <v>2</v>
      </c>
    </row>
    <row r="4974" spans="1:8" x14ac:dyDescent="0.3">
      <c r="A4974" s="43">
        <v>2021</v>
      </c>
      <c r="B4974">
        <v>4</v>
      </c>
      <c r="C4974">
        <v>1</v>
      </c>
      <c r="D4974">
        <v>1</v>
      </c>
      <c r="E4974">
        <v>2</v>
      </c>
      <c r="F4974">
        <v>2</v>
      </c>
      <c r="G4974">
        <v>3</v>
      </c>
      <c r="H4974" s="36">
        <v>2</v>
      </c>
    </row>
    <row r="4975" spans="1:8" x14ac:dyDescent="0.3">
      <c r="A4975" s="43">
        <v>2013</v>
      </c>
      <c r="B4975">
        <v>0</v>
      </c>
      <c r="E4975">
        <v>1</v>
      </c>
      <c r="F4975">
        <v>1</v>
      </c>
      <c r="G4975">
        <v>1</v>
      </c>
      <c r="H4975" s="36">
        <v>2</v>
      </c>
    </row>
    <row r="4976" spans="1:8" x14ac:dyDescent="0.3">
      <c r="A4976" s="43">
        <v>2023</v>
      </c>
      <c r="B4976">
        <v>4</v>
      </c>
      <c r="C4976">
        <v>1</v>
      </c>
      <c r="D4976">
        <v>0.81</v>
      </c>
      <c r="E4976">
        <v>2</v>
      </c>
      <c r="F4976">
        <v>1</v>
      </c>
      <c r="G4976">
        <v>1</v>
      </c>
      <c r="H4976" s="36">
        <v>2</v>
      </c>
    </row>
    <row r="4977" spans="1:8" x14ac:dyDescent="0.3">
      <c r="A4977" s="43">
        <v>2014</v>
      </c>
      <c r="B4977">
        <v>4</v>
      </c>
      <c r="C4977">
        <v>1</v>
      </c>
      <c r="D4977">
        <v>0.98</v>
      </c>
      <c r="E4977">
        <v>1</v>
      </c>
      <c r="F4977">
        <v>3</v>
      </c>
      <c r="G4977">
        <v>3</v>
      </c>
      <c r="H4977" s="36">
        <v>2</v>
      </c>
    </row>
    <row r="4978" spans="1:8" x14ac:dyDescent="0.3">
      <c r="A4978" s="43">
        <v>2023</v>
      </c>
      <c r="B4978">
        <v>1</v>
      </c>
      <c r="C4978">
        <v>0.6</v>
      </c>
      <c r="D4978">
        <v>0.83</v>
      </c>
      <c r="E4978">
        <v>1</v>
      </c>
      <c r="F4978">
        <v>1</v>
      </c>
      <c r="G4978">
        <v>1</v>
      </c>
      <c r="H4978" s="36">
        <v>2</v>
      </c>
    </row>
    <row r="4979" spans="1:8" x14ac:dyDescent="0.3">
      <c r="A4979" s="43">
        <v>2013</v>
      </c>
      <c r="B4979">
        <v>1</v>
      </c>
      <c r="C4979">
        <v>1</v>
      </c>
      <c r="D4979">
        <v>0.54</v>
      </c>
      <c r="E4979">
        <v>2</v>
      </c>
      <c r="F4979">
        <v>1</v>
      </c>
      <c r="G4979">
        <v>2</v>
      </c>
      <c r="H4979" s="36">
        <v>2</v>
      </c>
    </row>
    <row r="4980" spans="1:8" x14ac:dyDescent="0.3">
      <c r="A4980" s="43">
        <v>2019</v>
      </c>
      <c r="B4980">
        <v>4</v>
      </c>
      <c r="C4980">
        <v>1</v>
      </c>
      <c r="D4980">
        <v>1</v>
      </c>
      <c r="E4980">
        <v>1</v>
      </c>
      <c r="F4980">
        <v>2</v>
      </c>
      <c r="G4980">
        <v>7</v>
      </c>
      <c r="H4980" s="36">
        <v>2</v>
      </c>
    </row>
    <row r="4981" spans="1:8" x14ac:dyDescent="0.3">
      <c r="A4981" s="43">
        <v>2015</v>
      </c>
      <c r="B4981">
        <v>4</v>
      </c>
      <c r="C4981">
        <v>1</v>
      </c>
      <c r="D4981">
        <v>0.94</v>
      </c>
      <c r="E4981">
        <v>1</v>
      </c>
      <c r="F4981">
        <v>3</v>
      </c>
      <c r="G4981">
        <v>3</v>
      </c>
      <c r="H4981" s="36">
        <v>2</v>
      </c>
    </row>
    <row r="4982" spans="1:8" x14ac:dyDescent="0.3">
      <c r="A4982" s="43">
        <v>2023</v>
      </c>
      <c r="B4982">
        <v>2</v>
      </c>
      <c r="C4982">
        <v>0</v>
      </c>
      <c r="D4982">
        <v>0</v>
      </c>
      <c r="E4982">
        <v>1</v>
      </c>
      <c r="F4982">
        <v>1</v>
      </c>
      <c r="G4982">
        <v>1</v>
      </c>
      <c r="H4982" s="36">
        <v>2</v>
      </c>
    </row>
    <row r="4983" spans="1:8" x14ac:dyDescent="0.3">
      <c r="A4983" s="43">
        <v>2023</v>
      </c>
      <c r="B4983">
        <v>4</v>
      </c>
      <c r="C4983">
        <v>1</v>
      </c>
      <c r="D4983">
        <v>0.95</v>
      </c>
      <c r="E4983">
        <v>0</v>
      </c>
      <c r="F4983">
        <v>6</v>
      </c>
      <c r="G4983">
        <v>7</v>
      </c>
      <c r="H4983" s="36">
        <v>2</v>
      </c>
    </row>
    <row r="4984" spans="1:8" x14ac:dyDescent="0.3">
      <c r="A4984" s="43">
        <v>2023</v>
      </c>
      <c r="B4984">
        <v>4</v>
      </c>
      <c r="C4984">
        <v>1</v>
      </c>
      <c r="D4984">
        <v>0.96</v>
      </c>
      <c r="E4984">
        <v>2</v>
      </c>
      <c r="F4984">
        <v>4</v>
      </c>
      <c r="G4984">
        <v>4</v>
      </c>
      <c r="H4984" s="36">
        <v>2</v>
      </c>
    </row>
    <row r="4985" spans="1:8" x14ac:dyDescent="0.3">
      <c r="A4985" s="43">
        <v>2013</v>
      </c>
      <c r="B4985">
        <v>3</v>
      </c>
      <c r="C4985">
        <v>0.9</v>
      </c>
      <c r="D4985">
        <v>0.52</v>
      </c>
      <c r="E4985">
        <v>2</v>
      </c>
      <c r="F4985">
        <v>1</v>
      </c>
      <c r="G4985">
        <v>1</v>
      </c>
      <c r="H4985" s="36">
        <v>1</v>
      </c>
    </row>
    <row r="4986" spans="1:8" x14ac:dyDescent="0.3">
      <c r="A4986" s="43">
        <v>2014</v>
      </c>
      <c r="B4986">
        <v>4</v>
      </c>
      <c r="C4986">
        <v>1</v>
      </c>
      <c r="D4986">
        <v>0.99</v>
      </c>
      <c r="E4986">
        <v>1</v>
      </c>
      <c r="F4986">
        <v>2</v>
      </c>
      <c r="G4986">
        <v>3</v>
      </c>
      <c r="H4986" s="36">
        <v>2</v>
      </c>
    </row>
    <row r="4987" spans="1:8" x14ac:dyDescent="0.3">
      <c r="A4987" s="43">
        <v>2019</v>
      </c>
      <c r="B4987">
        <v>3</v>
      </c>
      <c r="C4987">
        <v>1</v>
      </c>
      <c r="D4987">
        <v>0.77</v>
      </c>
      <c r="E4987">
        <v>1</v>
      </c>
      <c r="F4987">
        <v>2</v>
      </c>
      <c r="G4987">
        <v>2</v>
      </c>
      <c r="H4987" s="36">
        <v>2</v>
      </c>
    </row>
    <row r="4988" spans="1:8" x14ac:dyDescent="0.3">
      <c r="A4988" s="43">
        <v>2017</v>
      </c>
      <c r="B4988">
        <v>0</v>
      </c>
      <c r="D4988">
        <v>0.08</v>
      </c>
      <c r="E4988">
        <v>1</v>
      </c>
      <c r="F4988">
        <v>1</v>
      </c>
      <c r="G4988">
        <v>1</v>
      </c>
      <c r="H4988" s="36">
        <v>2</v>
      </c>
    </row>
    <row r="4989" spans="1:8" x14ac:dyDescent="0.3">
      <c r="A4989" s="43">
        <v>2013</v>
      </c>
      <c r="B4989">
        <v>4</v>
      </c>
      <c r="C4989">
        <v>1</v>
      </c>
      <c r="D4989">
        <v>1</v>
      </c>
      <c r="E4989">
        <v>2</v>
      </c>
      <c r="F4989">
        <v>1</v>
      </c>
      <c r="G4989">
        <v>2</v>
      </c>
      <c r="H4989" s="36">
        <v>2</v>
      </c>
    </row>
    <row r="4990" spans="1:8" x14ac:dyDescent="0.3">
      <c r="A4990" s="43">
        <v>2023</v>
      </c>
      <c r="B4990">
        <v>4</v>
      </c>
      <c r="C4990">
        <v>1</v>
      </c>
      <c r="D4990">
        <v>1</v>
      </c>
      <c r="E4990">
        <v>1</v>
      </c>
      <c r="F4990">
        <v>1</v>
      </c>
      <c r="G4990">
        <v>2</v>
      </c>
      <c r="H4990" s="36">
        <v>2</v>
      </c>
    </row>
    <row r="4991" spans="1:8" x14ac:dyDescent="0.3">
      <c r="A4991" s="43">
        <v>2022</v>
      </c>
      <c r="B4991">
        <v>4</v>
      </c>
      <c r="C4991">
        <v>1</v>
      </c>
      <c r="D4991">
        <v>0.99</v>
      </c>
      <c r="E4991">
        <v>2</v>
      </c>
      <c r="F4991">
        <v>5</v>
      </c>
      <c r="G4991">
        <v>6</v>
      </c>
      <c r="H4991" s="36">
        <v>2</v>
      </c>
    </row>
    <row r="4992" spans="1:8" x14ac:dyDescent="0.3">
      <c r="A4992" s="43">
        <v>2016</v>
      </c>
      <c r="B4992">
        <v>4</v>
      </c>
      <c r="C4992">
        <v>0.9</v>
      </c>
      <c r="D4992">
        <v>0.72</v>
      </c>
      <c r="E4992">
        <v>1</v>
      </c>
      <c r="F4992">
        <v>2</v>
      </c>
      <c r="G4992">
        <v>4</v>
      </c>
      <c r="H4992" s="36">
        <v>2</v>
      </c>
    </row>
    <row r="4993" spans="1:8" x14ac:dyDescent="0.3">
      <c r="A4993" s="43">
        <v>2021</v>
      </c>
      <c r="B4993">
        <v>4</v>
      </c>
      <c r="C4993">
        <v>0.96</v>
      </c>
      <c r="D4993">
        <v>0</v>
      </c>
      <c r="E4993">
        <v>1</v>
      </c>
      <c r="F4993">
        <v>1</v>
      </c>
      <c r="G4993">
        <v>1</v>
      </c>
      <c r="H4993" s="36">
        <v>2</v>
      </c>
    </row>
    <row r="4994" spans="1:8" x14ac:dyDescent="0.3">
      <c r="A4994" s="43">
        <v>2023</v>
      </c>
      <c r="B4994">
        <v>4</v>
      </c>
      <c r="C4994">
        <v>1</v>
      </c>
      <c r="D4994">
        <v>0.98</v>
      </c>
      <c r="E4994">
        <v>1</v>
      </c>
      <c r="F4994">
        <v>1</v>
      </c>
      <c r="G4994">
        <v>1</v>
      </c>
      <c r="H4994" s="36">
        <v>2</v>
      </c>
    </row>
    <row r="4995" spans="1:8" x14ac:dyDescent="0.3">
      <c r="A4995" s="43">
        <v>2017</v>
      </c>
      <c r="B4995">
        <v>4</v>
      </c>
      <c r="C4995">
        <v>1</v>
      </c>
      <c r="D4995">
        <v>0.93</v>
      </c>
      <c r="E4995">
        <v>2</v>
      </c>
      <c r="F4995">
        <v>2</v>
      </c>
      <c r="G4995">
        <v>9</v>
      </c>
      <c r="H4995" s="36">
        <v>2</v>
      </c>
    </row>
    <row r="4996" spans="1:8" x14ac:dyDescent="0.3">
      <c r="A4996" s="43">
        <v>2022</v>
      </c>
      <c r="B4996">
        <v>4</v>
      </c>
      <c r="C4996">
        <v>1</v>
      </c>
      <c r="D4996">
        <v>1</v>
      </c>
      <c r="E4996">
        <v>1</v>
      </c>
      <c r="F4996">
        <v>2</v>
      </c>
      <c r="G4996">
        <v>2</v>
      </c>
      <c r="H4996" s="36">
        <v>2</v>
      </c>
    </row>
    <row r="4997" spans="1:8" x14ac:dyDescent="0.3">
      <c r="A4997" s="43">
        <v>2019</v>
      </c>
      <c r="B4997">
        <v>4</v>
      </c>
      <c r="C4997">
        <v>1</v>
      </c>
      <c r="D4997">
        <v>1</v>
      </c>
      <c r="E4997">
        <v>0</v>
      </c>
      <c r="F4997">
        <v>4</v>
      </c>
      <c r="G4997">
        <v>4</v>
      </c>
      <c r="H4997" s="36">
        <v>2</v>
      </c>
    </row>
    <row r="4998" spans="1:8" x14ac:dyDescent="0.3">
      <c r="A4998" s="43">
        <v>2016</v>
      </c>
      <c r="B4998">
        <v>2</v>
      </c>
      <c r="C4998">
        <v>0.1</v>
      </c>
      <c r="D4998">
        <v>0</v>
      </c>
      <c r="E4998">
        <v>1</v>
      </c>
      <c r="F4998">
        <v>1</v>
      </c>
      <c r="G4998">
        <v>3</v>
      </c>
      <c r="H4998" s="36">
        <v>1</v>
      </c>
    </row>
    <row r="4999" spans="1:8" x14ac:dyDescent="0.3">
      <c r="A4999" s="43">
        <v>2016</v>
      </c>
      <c r="B4999">
        <v>4</v>
      </c>
      <c r="C4999">
        <v>0.9</v>
      </c>
      <c r="D4999">
        <v>0.98</v>
      </c>
      <c r="E4999">
        <v>1</v>
      </c>
      <c r="F4999">
        <v>3</v>
      </c>
      <c r="G4999">
        <v>3</v>
      </c>
      <c r="H4999" s="36">
        <v>2</v>
      </c>
    </row>
    <row r="5000" spans="1:8" x14ac:dyDescent="0.3">
      <c r="A5000" s="43">
        <v>2019</v>
      </c>
      <c r="B5000">
        <v>0</v>
      </c>
      <c r="D5000">
        <v>0.13</v>
      </c>
      <c r="E5000">
        <v>1</v>
      </c>
      <c r="F5000">
        <v>1</v>
      </c>
      <c r="G5000">
        <v>2</v>
      </c>
      <c r="H5000" s="36">
        <v>2</v>
      </c>
    </row>
    <row r="5001" spans="1:8" x14ac:dyDescent="0.3">
      <c r="A5001" s="43">
        <v>2023</v>
      </c>
      <c r="B5001">
        <v>4</v>
      </c>
      <c r="C5001">
        <v>1</v>
      </c>
      <c r="D5001">
        <v>1</v>
      </c>
      <c r="E5001">
        <v>2</v>
      </c>
      <c r="F5001">
        <v>1</v>
      </c>
      <c r="G5001">
        <v>1</v>
      </c>
      <c r="H5001" s="36">
        <v>2</v>
      </c>
    </row>
    <row r="5002" spans="1:8" x14ac:dyDescent="0.3">
      <c r="A5002" s="43">
        <v>2023</v>
      </c>
      <c r="B5002">
        <v>0</v>
      </c>
      <c r="E5002">
        <v>1</v>
      </c>
      <c r="F5002">
        <v>1</v>
      </c>
      <c r="G5002">
        <v>1</v>
      </c>
      <c r="H5002" s="36">
        <v>2</v>
      </c>
    </row>
    <row r="5003" spans="1:8" x14ac:dyDescent="0.3">
      <c r="A5003" s="43">
        <v>2023</v>
      </c>
      <c r="B5003">
        <v>0</v>
      </c>
      <c r="E5003">
        <v>1</v>
      </c>
      <c r="F5003">
        <v>1</v>
      </c>
      <c r="G5003">
        <v>1</v>
      </c>
      <c r="H5003" s="36">
        <v>2</v>
      </c>
    </row>
    <row r="5004" spans="1:8" x14ac:dyDescent="0.3">
      <c r="A5004" s="43">
        <v>2023</v>
      </c>
      <c r="B5004">
        <v>2</v>
      </c>
      <c r="C5004">
        <v>0.1</v>
      </c>
      <c r="D5004">
        <v>0</v>
      </c>
      <c r="E5004">
        <v>1</v>
      </c>
      <c r="F5004">
        <v>5</v>
      </c>
      <c r="G5004">
        <v>7</v>
      </c>
      <c r="H5004" s="36">
        <v>2</v>
      </c>
    </row>
    <row r="5005" spans="1:8" x14ac:dyDescent="0.3">
      <c r="A5005" s="43">
        <v>2023</v>
      </c>
      <c r="B5005">
        <v>3</v>
      </c>
      <c r="C5005">
        <v>1</v>
      </c>
      <c r="D5005">
        <v>0.67</v>
      </c>
      <c r="E5005">
        <v>1</v>
      </c>
      <c r="F5005">
        <v>4</v>
      </c>
      <c r="G5005">
        <v>4</v>
      </c>
      <c r="H5005" s="36">
        <v>2</v>
      </c>
    </row>
    <row r="5006" spans="1:8" x14ac:dyDescent="0.3">
      <c r="A5006" s="43">
        <v>2016</v>
      </c>
      <c r="B5006">
        <v>4</v>
      </c>
      <c r="C5006">
        <v>1</v>
      </c>
      <c r="D5006">
        <v>0.97</v>
      </c>
      <c r="E5006">
        <v>1</v>
      </c>
      <c r="F5006">
        <v>7</v>
      </c>
      <c r="G5006">
        <v>7</v>
      </c>
      <c r="H5006" s="36">
        <v>2</v>
      </c>
    </row>
    <row r="5007" spans="1:8" x14ac:dyDescent="0.3">
      <c r="A5007" s="43">
        <v>2022</v>
      </c>
      <c r="B5007">
        <v>4</v>
      </c>
      <c r="C5007">
        <v>1</v>
      </c>
      <c r="D5007">
        <v>0.98</v>
      </c>
      <c r="E5007">
        <v>2</v>
      </c>
      <c r="F5007">
        <v>1</v>
      </c>
      <c r="G5007">
        <v>2</v>
      </c>
      <c r="H5007" s="36">
        <v>2</v>
      </c>
    </row>
    <row r="5008" spans="1:8" x14ac:dyDescent="0.3">
      <c r="A5008" s="43">
        <v>2017</v>
      </c>
      <c r="B5008">
        <v>1</v>
      </c>
      <c r="C5008">
        <v>0.7</v>
      </c>
      <c r="D5008">
        <v>0.33</v>
      </c>
      <c r="E5008">
        <v>1</v>
      </c>
      <c r="F5008">
        <v>7</v>
      </c>
      <c r="G5008">
        <v>12</v>
      </c>
      <c r="H5008" s="36">
        <v>2</v>
      </c>
    </row>
    <row r="5009" spans="1:8" x14ac:dyDescent="0.3">
      <c r="A5009" s="43">
        <v>2023</v>
      </c>
      <c r="B5009">
        <v>4</v>
      </c>
      <c r="C5009">
        <v>1</v>
      </c>
      <c r="D5009">
        <v>0.98</v>
      </c>
      <c r="E5009">
        <v>2</v>
      </c>
      <c r="F5009">
        <v>1</v>
      </c>
      <c r="G5009">
        <v>2</v>
      </c>
      <c r="H5009" s="36">
        <v>2</v>
      </c>
    </row>
    <row r="5010" spans="1:8" x14ac:dyDescent="0.3">
      <c r="A5010" s="43">
        <v>2014</v>
      </c>
      <c r="B5010">
        <v>4</v>
      </c>
      <c r="C5010">
        <v>1</v>
      </c>
      <c r="D5010">
        <v>1</v>
      </c>
      <c r="E5010">
        <v>1</v>
      </c>
      <c r="F5010">
        <v>1</v>
      </c>
      <c r="G5010">
        <v>5</v>
      </c>
      <c r="H5010" s="36">
        <v>2</v>
      </c>
    </row>
    <row r="5011" spans="1:8" x14ac:dyDescent="0.3">
      <c r="A5011" s="43">
        <v>2017</v>
      </c>
      <c r="B5011">
        <v>0</v>
      </c>
      <c r="E5011">
        <v>1</v>
      </c>
      <c r="F5011">
        <v>1</v>
      </c>
      <c r="G5011">
        <v>1</v>
      </c>
      <c r="H5011" s="36">
        <v>2</v>
      </c>
    </row>
    <row r="5012" spans="1:8" x14ac:dyDescent="0.3">
      <c r="A5012" s="43">
        <v>2023</v>
      </c>
      <c r="B5012">
        <v>2</v>
      </c>
      <c r="C5012">
        <v>0</v>
      </c>
      <c r="D5012">
        <v>0.62</v>
      </c>
      <c r="E5012">
        <v>1</v>
      </c>
      <c r="F5012">
        <v>1</v>
      </c>
      <c r="G5012">
        <v>1</v>
      </c>
      <c r="H5012" s="36">
        <v>2</v>
      </c>
    </row>
    <row r="5013" spans="1:8" x14ac:dyDescent="0.3">
      <c r="A5013" s="43">
        <v>2018</v>
      </c>
      <c r="B5013">
        <v>4</v>
      </c>
      <c r="C5013">
        <v>1</v>
      </c>
      <c r="D5013">
        <v>0.95</v>
      </c>
      <c r="E5013">
        <v>2</v>
      </c>
      <c r="F5013">
        <v>2</v>
      </c>
      <c r="G5013">
        <v>2</v>
      </c>
      <c r="H5013" s="36">
        <v>2</v>
      </c>
    </row>
    <row r="5014" spans="1:8" x14ac:dyDescent="0.3">
      <c r="A5014" s="43">
        <v>2023</v>
      </c>
      <c r="B5014">
        <v>3</v>
      </c>
      <c r="C5014">
        <v>1</v>
      </c>
      <c r="D5014">
        <v>0.97</v>
      </c>
      <c r="E5014">
        <v>2</v>
      </c>
      <c r="F5014">
        <v>1</v>
      </c>
      <c r="G5014">
        <v>1</v>
      </c>
      <c r="H5014" s="36">
        <v>2</v>
      </c>
    </row>
    <row r="5015" spans="1:8" x14ac:dyDescent="0.3">
      <c r="A5015" s="43">
        <v>2023</v>
      </c>
      <c r="B5015">
        <v>0</v>
      </c>
      <c r="E5015">
        <v>1</v>
      </c>
      <c r="F5015">
        <v>1</v>
      </c>
      <c r="G5015">
        <v>1</v>
      </c>
      <c r="H5015" s="36">
        <v>2</v>
      </c>
    </row>
    <row r="5016" spans="1:8" x14ac:dyDescent="0.3">
      <c r="A5016" s="43">
        <v>2018</v>
      </c>
      <c r="B5016">
        <v>3</v>
      </c>
      <c r="C5016">
        <v>1</v>
      </c>
      <c r="D5016">
        <v>0.86</v>
      </c>
      <c r="E5016">
        <v>2</v>
      </c>
      <c r="F5016">
        <v>1</v>
      </c>
      <c r="G5016">
        <v>1</v>
      </c>
      <c r="H5016" s="36">
        <v>2</v>
      </c>
    </row>
    <row r="5017" spans="1:8" x14ac:dyDescent="0.3">
      <c r="A5017" s="43">
        <v>2022</v>
      </c>
      <c r="B5017">
        <v>1</v>
      </c>
      <c r="C5017">
        <v>0.65</v>
      </c>
      <c r="D5017">
        <v>0.24</v>
      </c>
      <c r="E5017">
        <v>1</v>
      </c>
      <c r="F5017">
        <v>2</v>
      </c>
      <c r="G5017">
        <v>2</v>
      </c>
      <c r="H5017" s="36">
        <v>2</v>
      </c>
    </row>
    <row r="5018" spans="1:8" x14ac:dyDescent="0.3">
      <c r="A5018" s="43">
        <v>2023</v>
      </c>
      <c r="B5018">
        <v>4</v>
      </c>
      <c r="C5018">
        <v>1</v>
      </c>
      <c r="D5018">
        <v>0.83</v>
      </c>
      <c r="E5018">
        <v>2</v>
      </c>
      <c r="F5018">
        <v>1</v>
      </c>
      <c r="G5018">
        <v>1</v>
      </c>
      <c r="H5018" s="36">
        <v>2</v>
      </c>
    </row>
    <row r="5019" spans="1:8" x14ac:dyDescent="0.3">
      <c r="A5019" s="43">
        <v>2019</v>
      </c>
      <c r="B5019">
        <v>2</v>
      </c>
      <c r="C5019">
        <v>7.0000000000000007E-2</v>
      </c>
      <c r="D5019">
        <v>0</v>
      </c>
      <c r="E5019">
        <v>1</v>
      </c>
      <c r="F5019">
        <v>1</v>
      </c>
      <c r="G5019">
        <v>1</v>
      </c>
      <c r="H5019" s="36">
        <v>2</v>
      </c>
    </row>
    <row r="5020" spans="1:8" x14ac:dyDescent="0.3">
      <c r="A5020" s="43">
        <v>2013</v>
      </c>
      <c r="B5020">
        <v>4</v>
      </c>
      <c r="C5020">
        <v>1</v>
      </c>
      <c r="D5020">
        <v>0.98</v>
      </c>
      <c r="E5020">
        <v>1</v>
      </c>
      <c r="F5020">
        <v>1</v>
      </c>
      <c r="G5020">
        <v>1</v>
      </c>
      <c r="H5020" s="36">
        <v>2</v>
      </c>
    </row>
    <row r="5021" spans="1:8" x14ac:dyDescent="0.3">
      <c r="A5021" s="43">
        <v>2023</v>
      </c>
      <c r="B5021">
        <v>4</v>
      </c>
      <c r="C5021">
        <v>1</v>
      </c>
      <c r="D5021">
        <v>1</v>
      </c>
      <c r="E5021">
        <v>2</v>
      </c>
      <c r="F5021">
        <v>3</v>
      </c>
      <c r="G5021">
        <v>3</v>
      </c>
      <c r="H5021" s="36">
        <v>2</v>
      </c>
    </row>
    <row r="5022" spans="1:8" x14ac:dyDescent="0.3">
      <c r="A5022" s="43">
        <v>2021</v>
      </c>
      <c r="B5022">
        <v>4</v>
      </c>
      <c r="C5022">
        <v>1</v>
      </c>
      <c r="D5022">
        <v>0.88</v>
      </c>
      <c r="E5022">
        <v>1</v>
      </c>
      <c r="F5022">
        <v>1</v>
      </c>
      <c r="G5022">
        <v>2</v>
      </c>
      <c r="H5022" s="36">
        <v>2</v>
      </c>
    </row>
    <row r="5023" spans="1:8" x14ac:dyDescent="0.3">
      <c r="A5023" s="43">
        <v>2023</v>
      </c>
      <c r="B5023">
        <v>4</v>
      </c>
      <c r="C5023">
        <v>1</v>
      </c>
      <c r="D5023">
        <v>1</v>
      </c>
      <c r="E5023">
        <v>1</v>
      </c>
      <c r="F5023">
        <v>1</v>
      </c>
      <c r="G5023">
        <v>1</v>
      </c>
      <c r="H5023" s="36">
        <v>2</v>
      </c>
    </row>
    <row r="5024" spans="1:8" x14ac:dyDescent="0.3">
      <c r="A5024" s="43">
        <v>2023</v>
      </c>
      <c r="B5024">
        <v>4</v>
      </c>
      <c r="C5024">
        <v>1</v>
      </c>
      <c r="D5024">
        <v>1</v>
      </c>
      <c r="E5024">
        <v>2</v>
      </c>
      <c r="F5024">
        <v>6</v>
      </c>
      <c r="G5024">
        <v>6</v>
      </c>
      <c r="H5024" s="36">
        <v>2</v>
      </c>
    </row>
    <row r="5025" spans="1:8" x14ac:dyDescent="0.3">
      <c r="A5025" s="43">
        <v>2022</v>
      </c>
      <c r="B5025">
        <v>4</v>
      </c>
      <c r="C5025">
        <v>1</v>
      </c>
      <c r="D5025">
        <v>1</v>
      </c>
      <c r="E5025">
        <v>1</v>
      </c>
      <c r="F5025">
        <v>1</v>
      </c>
      <c r="G5025">
        <v>1</v>
      </c>
      <c r="H5025" s="36">
        <v>2</v>
      </c>
    </row>
    <row r="5026" spans="1:8" x14ac:dyDescent="0.3">
      <c r="A5026" s="43">
        <v>2012</v>
      </c>
      <c r="B5026">
        <v>3</v>
      </c>
      <c r="C5026">
        <v>1</v>
      </c>
      <c r="D5026">
        <v>0.86</v>
      </c>
      <c r="E5026">
        <v>2</v>
      </c>
      <c r="F5026">
        <v>3</v>
      </c>
      <c r="G5026">
        <v>3</v>
      </c>
      <c r="H5026" s="36">
        <v>2</v>
      </c>
    </row>
    <row r="5027" spans="1:8" x14ac:dyDescent="0.3">
      <c r="A5027" s="43">
        <v>2016</v>
      </c>
      <c r="B5027">
        <v>4</v>
      </c>
      <c r="C5027">
        <v>0.92</v>
      </c>
      <c r="D5027">
        <v>1</v>
      </c>
      <c r="E5027">
        <v>2</v>
      </c>
      <c r="F5027">
        <v>1</v>
      </c>
      <c r="G5027">
        <v>1</v>
      </c>
      <c r="H5027" s="36">
        <v>2</v>
      </c>
    </row>
    <row r="5028" spans="1:8" x14ac:dyDescent="0.3">
      <c r="A5028" s="43">
        <v>2021</v>
      </c>
      <c r="B5028">
        <v>3</v>
      </c>
      <c r="C5028">
        <v>1</v>
      </c>
      <c r="D5028">
        <v>0.81</v>
      </c>
      <c r="E5028">
        <v>1</v>
      </c>
      <c r="F5028">
        <v>1</v>
      </c>
      <c r="G5028">
        <v>1</v>
      </c>
      <c r="H5028" s="36">
        <v>2</v>
      </c>
    </row>
    <row r="5029" spans="1:8" x14ac:dyDescent="0.3">
      <c r="A5029" s="43">
        <v>2023</v>
      </c>
      <c r="B5029">
        <v>3</v>
      </c>
      <c r="C5029">
        <v>1</v>
      </c>
      <c r="D5029">
        <v>0.98</v>
      </c>
      <c r="E5029">
        <v>1</v>
      </c>
      <c r="F5029">
        <v>2</v>
      </c>
      <c r="G5029">
        <v>2</v>
      </c>
      <c r="H5029" s="36">
        <v>2</v>
      </c>
    </row>
    <row r="5030" spans="1:8" x14ac:dyDescent="0.3">
      <c r="A5030" s="43">
        <v>2017</v>
      </c>
      <c r="B5030">
        <v>1</v>
      </c>
      <c r="C5030">
        <v>1</v>
      </c>
      <c r="D5030">
        <v>0.68</v>
      </c>
      <c r="E5030">
        <v>1</v>
      </c>
      <c r="F5030">
        <v>1</v>
      </c>
      <c r="G5030">
        <v>3</v>
      </c>
      <c r="H5030" s="36">
        <v>2</v>
      </c>
    </row>
    <row r="5031" spans="1:8" x14ac:dyDescent="0.3">
      <c r="A5031" s="43">
        <v>2016</v>
      </c>
      <c r="B5031">
        <v>0</v>
      </c>
      <c r="D5031">
        <v>0.83</v>
      </c>
      <c r="E5031">
        <v>2</v>
      </c>
      <c r="F5031">
        <v>1</v>
      </c>
      <c r="G5031">
        <v>1</v>
      </c>
      <c r="H5031" s="36">
        <v>2</v>
      </c>
    </row>
    <row r="5032" spans="1:8" x14ac:dyDescent="0.3">
      <c r="A5032" s="43">
        <v>2017</v>
      </c>
      <c r="B5032">
        <v>1</v>
      </c>
      <c r="C5032">
        <v>1</v>
      </c>
      <c r="D5032">
        <v>0.7</v>
      </c>
      <c r="E5032">
        <v>1</v>
      </c>
      <c r="F5032">
        <v>1</v>
      </c>
      <c r="G5032">
        <v>1</v>
      </c>
      <c r="H5032" s="36">
        <v>2</v>
      </c>
    </row>
    <row r="5033" spans="1:8" x14ac:dyDescent="0.3">
      <c r="A5033" s="43">
        <v>2019</v>
      </c>
      <c r="B5033">
        <v>2</v>
      </c>
      <c r="C5033">
        <v>0</v>
      </c>
      <c r="D5033">
        <v>0</v>
      </c>
      <c r="E5033">
        <v>1</v>
      </c>
      <c r="F5033">
        <v>1</v>
      </c>
      <c r="G5033">
        <v>1</v>
      </c>
      <c r="H5033" s="36">
        <v>2</v>
      </c>
    </row>
    <row r="5034" spans="1:8" x14ac:dyDescent="0.3">
      <c r="A5034" s="43">
        <v>2023</v>
      </c>
      <c r="B5034">
        <v>4</v>
      </c>
      <c r="C5034">
        <v>1</v>
      </c>
      <c r="D5034">
        <v>0.75</v>
      </c>
      <c r="E5034">
        <v>1</v>
      </c>
      <c r="F5034">
        <v>2</v>
      </c>
      <c r="G5034">
        <v>3</v>
      </c>
      <c r="H5034" s="36">
        <v>2</v>
      </c>
    </row>
    <row r="5035" spans="1:8" x14ac:dyDescent="0.3">
      <c r="A5035" s="43">
        <v>2017</v>
      </c>
      <c r="B5035">
        <v>4</v>
      </c>
      <c r="C5035">
        <v>1</v>
      </c>
      <c r="D5035">
        <v>1</v>
      </c>
      <c r="E5035">
        <v>1</v>
      </c>
      <c r="F5035">
        <v>1</v>
      </c>
      <c r="G5035">
        <v>16</v>
      </c>
      <c r="H5035" s="36">
        <v>2</v>
      </c>
    </row>
    <row r="5036" spans="1:8" x14ac:dyDescent="0.3">
      <c r="A5036" s="43">
        <v>2023</v>
      </c>
      <c r="B5036">
        <v>4</v>
      </c>
      <c r="C5036">
        <v>1</v>
      </c>
      <c r="D5036">
        <v>1</v>
      </c>
      <c r="E5036">
        <v>1</v>
      </c>
      <c r="F5036">
        <v>1</v>
      </c>
      <c r="G5036">
        <v>1</v>
      </c>
      <c r="H5036" s="36">
        <v>2</v>
      </c>
    </row>
    <row r="5037" spans="1:8" x14ac:dyDescent="0.3">
      <c r="A5037" s="43">
        <v>2014</v>
      </c>
      <c r="B5037">
        <v>4</v>
      </c>
      <c r="C5037">
        <v>1</v>
      </c>
      <c r="D5037">
        <v>0.76</v>
      </c>
      <c r="E5037">
        <v>2</v>
      </c>
      <c r="F5037">
        <v>1</v>
      </c>
      <c r="G5037">
        <v>2</v>
      </c>
      <c r="H5037" s="36">
        <v>2</v>
      </c>
    </row>
    <row r="5038" spans="1:8" x14ac:dyDescent="0.3">
      <c r="A5038" s="43">
        <v>2023</v>
      </c>
      <c r="B5038">
        <v>4</v>
      </c>
      <c r="C5038">
        <v>1</v>
      </c>
      <c r="D5038">
        <v>0.99</v>
      </c>
      <c r="E5038">
        <v>2</v>
      </c>
      <c r="F5038">
        <v>4</v>
      </c>
      <c r="G5038">
        <v>5</v>
      </c>
      <c r="H5038" s="36">
        <v>1</v>
      </c>
    </row>
    <row r="5039" spans="1:8" x14ac:dyDescent="0.3">
      <c r="A5039" s="43">
        <v>2019</v>
      </c>
      <c r="B5039">
        <v>1</v>
      </c>
      <c r="C5039">
        <v>0.71</v>
      </c>
      <c r="D5039">
        <v>0.93</v>
      </c>
      <c r="E5039">
        <v>1</v>
      </c>
      <c r="F5039">
        <v>1</v>
      </c>
      <c r="G5039">
        <v>1</v>
      </c>
      <c r="H5039" s="36">
        <v>2</v>
      </c>
    </row>
    <row r="5040" spans="1:8" x14ac:dyDescent="0.3">
      <c r="A5040" s="43">
        <v>2013</v>
      </c>
      <c r="B5040">
        <v>0</v>
      </c>
      <c r="D5040">
        <v>0.9</v>
      </c>
      <c r="E5040">
        <v>2</v>
      </c>
      <c r="F5040">
        <v>1</v>
      </c>
      <c r="G5040">
        <v>4</v>
      </c>
      <c r="H5040" s="36">
        <v>2</v>
      </c>
    </row>
    <row r="5041" spans="1:8" x14ac:dyDescent="0.3">
      <c r="A5041" s="43">
        <v>2016</v>
      </c>
      <c r="B5041">
        <v>2</v>
      </c>
      <c r="C5041">
        <v>0</v>
      </c>
      <c r="D5041">
        <v>0</v>
      </c>
      <c r="E5041">
        <v>1</v>
      </c>
      <c r="F5041">
        <v>1</v>
      </c>
      <c r="G5041">
        <v>1</v>
      </c>
      <c r="H5041" s="36">
        <v>2</v>
      </c>
    </row>
    <row r="5042" spans="1:8" x14ac:dyDescent="0.3">
      <c r="A5042" s="43">
        <v>2017</v>
      </c>
      <c r="B5042">
        <v>4</v>
      </c>
      <c r="C5042">
        <v>1</v>
      </c>
      <c r="D5042">
        <v>0.88</v>
      </c>
      <c r="E5042">
        <v>1</v>
      </c>
      <c r="F5042">
        <v>1</v>
      </c>
      <c r="G5042">
        <v>1</v>
      </c>
      <c r="H5042" s="36">
        <v>2</v>
      </c>
    </row>
    <row r="5043" spans="1:8" x14ac:dyDescent="0.3">
      <c r="A5043" s="43">
        <v>2016</v>
      </c>
      <c r="B5043">
        <v>4</v>
      </c>
      <c r="C5043">
        <v>1</v>
      </c>
      <c r="D5043">
        <v>0.94</v>
      </c>
      <c r="E5043">
        <v>2</v>
      </c>
      <c r="F5043">
        <v>1</v>
      </c>
      <c r="G5043">
        <v>1</v>
      </c>
      <c r="H5043" s="36">
        <v>2</v>
      </c>
    </row>
    <row r="5044" spans="1:8" x14ac:dyDescent="0.3">
      <c r="A5044" s="43">
        <v>2023</v>
      </c>
      <c r="B5044">
        <v>2</v>
      </c>
      <c r="C5044">
        <v>0.04</v>
      </c>
      <c r="D5044">
        <v>0.89</v>
      </c>
      <c r="E5044">
        <v>1</v>
      </c>
      <c r="F5044">
        <v>1</v>
      </c>
      <c r="G5044">
        <v>2</v>
      </c>
      <c r="H5044" s="36">
        <v>1</v>
      </c>
    </row>
    <row r="5045" spans="1:8" x14ac:dyDescent="0.3">
      <c r="A5045" s="43">
        <v>2023</v>
      </c>
      <c r="B5045">
        <v>0</v>
      </c>
      <c r="D5045">
        <v>0</v>
      </c>
      <c r="E5045">
        <v>1</v>
      </c>
      <c r="F5045">
        <v>1</v>
      </c>
      <c r="G5045">
        <v>1</v>
      </c>
      <c r="H5045" s="36">
        <v>2</v>
      </c>
    </row>
    <row r="5046" spans="1:8" x14ac:dyDescent="0.3">
      <c r="A5046" s="43">
        <v>2016</v>
      </c>
      <c r="B5046">
        <v>3</v>
      </c>
      <c r="C5046">
        <v>1</v>
      </c>
      <c r="D5046">
        <v>0.3</v>
      </c>
      <c r="E5046">
        <v>2</v>
      </c>
      <c r="F5046">
        <v>1</v>
      </c>
      <c r="G5046">
        <v>1</v>
      </c>
      <c r="H5046" s="36">
        <v>2</v>
      </c>
    </row>
    <row r="5047" spans="1:8" x14ac:dyDescent="0.3">
      <c r="A5047" s="43">
        <v>2019</v>
      </c>
      <c r="B5047">
        <v>4</v>
      </c>
      <c r="C5047">
        <v>1</v>
      </c>
      <c r="D5047">
        <v>0.99</v>
      </c>
      <c r="E5047">
        <v>2</v>
      </c>
      <c r="F5047">
        <v>1</v>
      </c>
      <c r="G5047">
        <v>1</v>
      </c>
      <c r="H5047" s="36">
        <v>2</v>
      </c>
    </row>
    <row r="5048" spans="1:8" x14ac:dyDescent="0.3">
      <c r="A5048" s="43">
        <v>2014</v>
      </c>
      <c r="B5048">
        <v>3</v>
      </c>
      <c r="C5048">
        <v>1</v>
      </c>
      <c r="D5048">
        <v>0.92</v>
      </c>
      <c r="E5048">
        <v>1</v>
      </c>
      <c r="F5048">
        <v>1</v>
      </c>
      <c r="G5048">
        <v>1</v>
      </c>
      <c r="H5048" s="36">
        <v>2</v>
      </c>
    </row>
    <row r="5049" spans="1:8" x14ac:dyDescent="0.3">
      <c r="A5049" s="43">
        <v>2019</v>
      </c>
      <c r="B5049">
        <v>4</v>
      </c>
      <c r="C5049">
        <v>1</v>
      </c>
      <c r="D5049">
        <v>0.66</v>
      </c>
      <c r="E5049">
        <v>1</v>
      </c>
      <c r="F5049">
        <v>1</v>
      </c>
      <c r="G5049">
        <v>1</v>
      </c>
      <c r="H5049" s="36">
        <v>2</v>
      </c>
    </row>
    <row r="5050" spans="1:8" x14ac:dyDescent="0.3">
      <c r="A5050" s="43">
        <v>2023</v>
      </c>
      <c r="B5050">
        <v>4</v>
      </c>
      <c r="C5050">
        <v>0.94</v>
      </c>
      <c r="D5050">
        <v>0.96</v>
      </c>
      <c r="E5050">
        <v>2</v>
      </c>
      <c r="F5050">
        <v>2</v>
      </c>
      <c r="G5050">
        <v>2</v>
      </c>
      <c r="H5050" s="36">
        <v>2</v>
      </c>
    </row>
    <row r="5051" spans="1:8" x14ac:dyDescent="0.3">
      <c r="A5051" s="43">
        <v>2023</v>
      </c>
      <c r="B5051">
        <v>4</v>
      </c>
      <c r="C5051">
        <v>1</v>
      </c>
      <c r="D5051">
        <v>0.33</v>
      </c>
      <c r="E5051">
        <v>1</v>
      </c>
      <c r="F5051">
        <v>2</v>
      </c>
      <c r="G5051">
        <v>2</v>
      </c>
      <c r="H5051" s="36">
        <v>2</v>
      </c>
    </row>
    <row r="5052" spans="1:8" x14ac:dyDescent="0.3">
      <c r="A5052" s="43">
        <v>2022</v>
      </c>
      <c r="B5052">
        <v>2</v>
      </c>
      <c r="C5052">
        <v>0</v>
      </c>
      <c r="D5052">
        <v>0</v>
      </c>
      <c r="E5052">
        <v>1</v>
      </c>
      <c r="F5052">
        <v>1</v>
      </c>
      <c r="G5052">
        <v>1</v>
      </c>
      <c r="H5052" s="36">
        <v>2</v>
      </c>
    </row>
    <row r="5053" spans="1:8" x14ac:dyDescent="0.3">
      <c r="A5053" s="43">
        <v>2023</v>
      </c>
      <c r="B5053">
        <v>4</v>
      </c>
      <c r="C5053">
        <v>1</v>
      </c>
      <c r="D5053">
        <v>1</v>
      </c>
      <c r="E5053">
        <v>2</v>
      </c>
      <c r="F5053">
        <v>1</v>
      </c>
      <c r="G5053">
        <v>1</v>
      </c>
      <c r="H5053" s="36">
        <v>2</v>
      </c>
    </row>
    <row r="5054" spans="1:8" x14ac:dyDescent="0.3">
      <c r="A5054" s="43">
        <v>2018</v>
      </c>
      <c r="B5054">
        <v>1</v>
      </c>
      <c r="C5054">
        <v>0.86</v>
      </c>
      <c r="D5054">
        <v>0.86</v>
      </c>
      <c r="E5054">
        <v>1</v>
      </c>
      <c r="F5054">
        <v>11</v>
      </c>
      <c r="G5054">
        <v>12</v>
      </c>
      <c r="H5054" s="36">
        <v>2</v>
      </c>
    </row>
    <row r="5055" spans="1:8" x14ac:dyDescent="0.3">
      <c r="A5055" s="43">
        <v>2017</v>
      </c>
      <c r="B5055">
        <v>4</v>
      </c>
      <c r="C5055">
        <v>0.97</v>
      </c>
      <c r="D5055">
        <v>1</v>
      </c>
      <c r="E5055">
        <v>0</v>
      </c>
      <c r="F5055">
        <v>23</v>
      </c>
      <c r="G5055">
        <v>29</v>
      </c>
      <c r="H5055" s="36">
        <v>2</v>
      </c>
    </row>
    <row r="5056" spans="1:8" x14ac:dyDescent="0.3">
      <c r="A5056" s="43">
        <v>2020</v>
      </c>
      <c r="B5056">
        <v>1</v>
      </c>
      <c r="C5056">
        <v>0.7</v>
      </c>
      <c r="D5056">
        <v>0.6</v>
      </c>
      <c r="E5056">
        <v>1</v>
      </c>
      <c r="F5056">
        <v>2</v>
      </c>
      <c r="G5056">
        <v>3</v>
      </c>
      <c r="H5056" s="36">
        <v>2</v>
      </c>
    </row>
    <row r="5057" spans="1:8" x14ac:dyDescent="0.3">
      <c r="A5057" s="43">
        <v>2023</v>
      </c>
      <c r="B5057">
        <v>4</v>
      </c>
      <c r="C5057">
        <v>1</v>
      </c>
      <c r="D5057">
        <v>0.97</v>
      </c>
      <c r="E5057">
        <v>2</v>
      </c>
      <c r="F5057">
        <v>2</v>
      </c>
      <c r="G5057">
        <v>2</v>
      </c>
      <c r="H5057" s="36">
        <v>2</v>
      </c>
    </row>
    <row r="5058" spans="1:8" x14ac:dyDescent="0.3">
      <c r="A5058" s="43">
        <v>2023</v>
      </c>
      <c r="B5058">
        <v>4</v>
      </c>
      <c r="C5058">
        <v>1</v>
      </c>
      <c r="D5058">
        <v>1</v>
      </c>
      <c r="E5058">
        <v>1</v>
      </c>
      <c r="F5058">
        <v>1</v>
      </c>
      <c r="G5058">
        <v>2</v>
      </c>
      <c r="H5058" s="36">
        <v>2</v>
      </c>
    </row>
    <row r="5059" spans="1:8" x14ac:dyDescent="0.3">
      <c r="A5059" s="43">
        <v>2016</v>
      </c>
      <c r="B5059">
        <v>0</v>
      </c>
      <c r="E5059">
        <v>1</v>
      </c>
      <c r="F5059">
        <v>1</v>
      </c>
      <c r="G5059">
        <v>1</v>
      </c>
      <c r="H5059" s="36">
        <v>2</v>
      </c>
    </row>
    <row r="5060" spans="1:8" x14ac:dyDescent="0.3">
      <c r="A5060" s="43">
        <v>2014</v>
      </c>
      <c r="B5060">
        <v>4</v>
      </c>
      <c r="C5060">
        <v>1</v>
      </c>
      <c r="D5060">
        <v>0.97</v>
      </c>
      <c r="E5060">
        <v>1</v>
      </c>
      <c r="F5060">
        <v>6</v>
      </c>
      <c r="G5060">
        <v>6</v>
      </c>
      <c r="H5060" s="36">
        <v>2</v>
      </c>
    </row>
    <row r="5061" spans="1:8" x14ac:dyDescent="0.3">
      <c r="A5061" s="43">
        <v>2023</v>
      </c>
      <c r="B5061">
        <v>2</v>
      </c>
      <c r="C5061">
        <v>0</v>
      </c>
      <c r="D5061">
        <v>0</v>
      </c>
      <c r="E5061">
        <v>1</v>
      </c>
      <c r="F5061">
        <v>2</v>
      </c>
      <c r="G5061">
        <v>2</v>
      </c>
      <c r="H5061" s="36">
        <v>2</v>
      </c>
    </row>
    <row r="5062" spans="1:8" x14ac:dyDescent="0.3">
      <c r="A5062" s="43">
        <v>2023</v>
      </c>
      <c r="B5062">
        <v>3</v>
      </c>
      <c r="C5062">
        <v>1</v>
      </c>
      <c r="D5062">
        <v>0.88</v>
      </c>
      <c r="E5062">
        <v>2</v>
      </c>
      <c r="F5062">
        <v>1</v>
      </c>
      <c r="G5062">
        <v>1</v>
      </c>
      <c r="H5062" s="36">
        <v>2</v>
      </c>
    </row>
    <row r="5063" spans="1:8" x14ac:dyDescent="0.3">
      <c r="A5063" s="43">
        <v>2023</v>
      </c>
      <c r="B5063">
        <v>4</v>
      </c>
      <c r="C5063">
        <v>1</v>
      </c>
      <c r="D5063">
        <v>1</v>
      </c>
      <c r="E5063">
        <v>1</v>
      </c>
      <c r="F5063">
        <v>1</v>
      </c>
      <c r="G5063">
        <v>1</v>
      </c>
      <c r="H5063" s="36">
        <v>2</v>
      </c>
    </row>
    <row r="5064" spans="1:8" x14ac:dyDescent="0.3">
      <c r="A5064" s="43">
        <v>2023</v>
      </c>
      <c r="B5064">
        <v>4</v>
      </c>
      <c r="C5064">
        <v>1</v>
      </c>
      <c r="D5064">
        <v>1</v>
      </c>
      <c r="E5064">
        <v>1</v>
      </c>
      <c r="F5064">
        <v>4</v>
      </c>
      <c r="G5064">
        <v>4</v>
      </c>
      <c r="H5064" s="36">
        <v>2</v>
      </c>
    </row>
    <row r="5065" spans="1:8" x14ac:dyDescent="0.3">
      <c r="A5065" s="43">
        <v>2023</v>
      </c>
      <c r="B5065">
        <v>4</v>
      </c>
      <c r="C5065">
        <v>1</v>
      </c>
      <c r="D5065">
        <v>0.99</v>
      </c>
      <c r="E5065">
        <v>2</v>
      </c>
      <c r="F5065">
        <v>1</v>
      </c>
      <c r="G5065">
        <v>1</v>
      </c>
      <c r="H5065" s="36">
        <v>2</v>
      </c>
    </row>
    <row r="5066" spans="1:8" x14ac:dyDescent="0.3">
      <c r="A5066" s="43">
        <v>2018</v>
      </c>
      <c r="B5066">
        <v>4</v>
      </c>
      <c r="C5066">
        <v>0.9</v>
      </c>
      <c r="D5066">
        <v>1</v>
      </c>
      <c r="E5066">
        <v>2</v>
      </c>
      <c r="F5066">
        <v>2</v>
      </c>
      <c r="G5066">
        <v>2</v>
      </c>
      <c r="H5066" s="36">
        <v>2</v>
      </c>
    </row>
    <row r="5067" spans="1:8" x14ac:dyDescent="0.3">
      <c r="A5067" s="43">
        <v>2023</v>
      </c>
      <c r="B5067">
        <v>4</v>
      </c>
      <c r="C5067">
        <v>1</v>
      </c>
      <c r="D5067">
        <v>0.99</v>
      </c>
      <c r="E5067">
        <v>1</v>
      </c>
      <c r="F5067">
        <v>2</v>
      </c>
      <c r="G5067">
        <v>2</v>
      </c>
      <c r="H5067" s="36">
        <v>2</v>
      </c>
    </row>
    <row r="5068" spans="1:8" x14ac:dyDescent="0.3">
      <c r="A5068" s="43">
        <v>2023</v>
      </c>
      <c r="B5068">
        <v>4</v>
      </c>
      <c r="C5068">
        <v>1</v>
      </c>
      <c r="D5068">
        <v>1</v>
      </c>
      <c r="E5068">
        <v>2</v>
      </c>
      <c r="F5068">
        <v>1</v>
      </c>
      <c r="G5068">
        <v>1</v>
      </c>
      <c r="H5068" s="36">
        <v>2</v>
      </c>
    </row>
    <row r="5069" spans="1:8" x14ac:dyDescent="0.3">
      <c r="A5069" s="43">
        <v>2016</v>
      </c>
      <c r="B5069">
        <v>4</v>
      </c>
      <c r="C5069">
        <v>1</v>
      </c>
      <c r="D5069">
        <v>1</v>
      </c>
      <c r="E5069">
        <v>2</v>
      </c>
      <c r="F5069">
        <v>2</v>
      </c>
      <c r="G5069">
        <v>2</v>
      </c>
      <c r="H5069" s="36">
        <v>2</v>
      </c>
    </row>
    <row r="5070" spans="1:8" x14ac:dyDescent="0.3">
      <c r="A5070" s="43">
        <v>2023</v>
      </c>
      <c r="B5070">
        <v>4</v>
      </c>
      <c r="C5070">
        <v>1</v>
      </c>
      <c r="D5070">
        <v>1</v>
      </c>
      <c r="E5070">
        <v>2</v>
      </c>
      <c r="F5070">
        <v>3</v>
      </c>
      <c r="G5070">
        <v>3</v>
      </c>
      <c r="H5070" s="36">
        <v>2</v>
      </c>
    </row>
    <row r="5071" spans="1:8" x14ac:dyDescent="0.3">
      <c r="A5071" s="43">
        <v>2015</v>
      </c>
      <c r="B5071">
        <v>4</v>
      </c>
      <c r="C5071">
        <v>1</v>
      </c>
      <c r="D5071">
        <v>0.69</v>
      </c>
      <c r="E5071">
        <v>1</v>
      </c>
      <c r="F5071">
        <v>1</v>
      </c>
      <c r="G5071">
        <v>3</v>
      </c>
      <c r="H5071" s="36">
        <v>2</v>
      </c>
    </row>
    <row r="5072" spans="1:8" x14ac:dyDescent="0.3">
      <c r="A5072" s="43">
        <v>2023</v>
      </c>
      <c r="B5072">
        <v>0</v>
      </c>
      <c r="D5072">
        <v>1</v>
      </c>
      <c r="E5072">
        <v>1</v>
      </c>
      <c r="F5072">
        <v>1</v>
      </c>
      <c r="G5072">
        <v>1</v>
      </c>
      <c r="H5072" s="36">
        <v>2</v>
      </c>
    </row>
    <row r="5073" spans="1:8" x14ac:dyDescent="0.3">
      <c r="A5073" s="43">
        <v>2023</v>
      </c>
      <c r="B5073">
        <v>4</v>
      </c>
      <c r="C5073">
        <v>1</v>
      </c>
      <c r="D5073">
        <v>0.98</v>
      </c>
      <c r="E5073">
        <v>1</v>
      </c>
      <c r="F5073">
        <v>2</v>
      </c>
      <c r="G5073">
        <v>2</v>
      </c>
      <c r="H5073" s="36">
        <v>2</v>
      </c>
    </row>
    <row r="5074" spans="1:8" x14ac:dyDescent="0.3">
      <c r="A5074" s="43">
        <v>2014</v>
      </c>
      <c r="B5074">
        <v>3</v>
      </c>
      <c r="C5074">
        <v>1</v>
      </c>
      <c r="D5074">
        <v>7.0000000000000007E-2</v>
      </c>
      <c r="E5074">
        <v>1</v>
      </c>
      <c r="F5074">
        <v>1</v>
      </c>
      <c r="G5074">
        <v>2</v>
      </c>
      <c r="H5074" s="36">
        <v>2</v>
      </c>
    </row>
    <row r="5075" spans="1:8" x14ac:dyDescent="0.3">
      <c r="A5075" s="43">
        <v>2023</v>
      </c>
      <c r="B5075">
        <v>4</v>
      </c>
      <c r="C5075">
        <v>1</v>
      </c>
      <c r="D5075">
        <v>0.86</v>
      </c>
      <c r="E5075">
        <v>2</v>
      </c>
      <c r="F5075">
        <v>3</v>
      </c>
      <c r="G5075">
        <v>4</v>
      </c>
      <c r="H5075" s="36">
        <v>2</v>
      </c>
    </row>
    <row r="5076" spans="1:8" x14ac:dyDescent="0.3">
      <c r="A5076" s="43">
        <v>2016</v>
      </c>
      <c r="B5076">
        <v>4</v>
      </c>
      <c r="C5076">
        <v>1</v>
      </c>
      <c r="D5076">
        <v>0.99</v>
      </c>
      <c r="E5076">
        <v>2</v>
      </c>
      <c r="F5076">
        <v>2</v>
      </c>
      <c r="G5076">
        <v>2</v>
      </c>
      <c r="H5076" s="36">
        <v>2</v>
      </c>
    </row>
    <row r="5077" spans="1:8" x14ac:dyDescent="0.3">
      <c r="A5077" s="43">
        <v>2023</v>
      </c>
      <c r="B5077">
        <v>3</v>
      </c>
      <c r="C5077">
        <v>0.56999999999999995</v>
      </c>
      <c r="D5077">
        <v>0.94</v>
      </c>
      <c r="E5077">
        <v>1</v>
      </c>
      <c r="F5077">
        <v>2</v>
      </c>
      <c r="G5077">
        <v>2</v>
      </c>
      <c r="H5077" s="36">
        <v>2</v>
      </c>
    </row>
    <row r="5078" spans="1:8" x14ac:dyDescent="0.3">
      <c r="A5078" s="43">
        <v>2016</v>
      </c>
      <c r="B5078">
        <v>4</v>
      </c>
      <c r="C5078">
        <v>1</v>
      </c>
      <c r="D5078">
        <v>0.83</v>
      </c>
      <c r="E5078">
        <v>2</v>
      </c>
      <c r="F5078">
        <v>5</v>
      </c>
      <c r="G5078">
        <v>5</v>
      </c>
      <c r="H5078" s="36">
        <v>2</v>
      </c>
    </row>
    <row r="5079" spans="1:8" x14ac:dyDescent="0.3">
      <c r="A5079" s="43">
        <v>2015</v>
      </c>
      <c r="B5079">
        <v>4</v>
      </c>
      <c r="C5079">
        <v>1</v>
      </c>
      <c r="D5079">
        <v>0.95</v>
      </c>
      <c r="E5079">
        <v>1</v>
      </c>
      <c r="F5079">
        <v>1</v>
      </c>
      <c r="G5079">
        <v>1</v>
      </c>
      <c r="H5079" s="36">
        <v>2</v>
      </c>
    </row>
    <row r="5080" spans="1:8" x14ac:dyDescent="0.3">
      <c r="A5080" s="43">
        <v>2015</v>
      </c>
      <c r="B5080">
        <v>2</v>
      </c>
      <c r="C5080">
        <v>0</v>
      </c>
      <c r="D5080">
        <v>0</v>
      </c>
      <c r="E5080">
        <v>1</v>
      </c>
      <c r="F5080">
        <v>1</v>
      </c>
      <c r="G5080">
        <v>1</v>
      </c>
      <c r="H5080" s="36">
        <v>2</v>
      </c>
    </row>
    <row r="5081" spans="1:8" x14ac:dyDescent="0.3">
      <c r="A5081" s="43">
        <v>2018</v>
      </c>
      <c r="B5081">
        <v>0</v>
      </c>
      <c r="E5081">
        <v>1</v>
      </c>
      <c r="F5081">
        <v>1</v>
      </c>
      <c r="G5081">
        <v>3</v>
      </c>
      <c r="H5081" s="36">
        <v>2</v>
      </c>
    </row>
    <row r="5082" spans="1:8" x14ac:dyDescent="0.3">
      <c r="A5082" s="43">
        <v>2021</v>
      </c>
      <c r="B5082">
        <v>4</v>
      </c>
      <c r="C5082">
        <v>0.89</v>
      </c>
      <c r="D5082">
        <v>1</v>
      </c>
      <c r="E5082">
        <v>2</v>
      </c>
      <c r="F5082">
        <v>2</v>
      </c>
      <c r="G5082">
        <v>2</v>
      </c>
      <c r="H5082" s="36">
        <v>2</v>
      </c>
    </row>
    <row r="5083" spans="1:8" x14ac:dyDescent="0.3">
      <c r="A5083" s="43">
        <v>2019</v>
      </c>
      <c r="B5083">
        <v>1</v>
      </c>
      <c r="C5083">
        <v>1</v>
      </c>
      <c r="D5083">
        <v>0.6</v>
      </c>
      <c r="E5083">
        <v>1</v>
      </c>
      <c r="F5083">
        <v>1</v>
      </c>
      <c r="G5083">
        <v>1</v>
      </c>
      <c r="H5083" s="36">
        <v>2</v>
      </c>
    </row>
    <row r="5084" spans="1:8" x14ac:dyDescent="0.3">
      <c r="A5084" s="43">
        <v>2017</v>
      </c>
      <c r="B5084">
        <v>3</v>
      </c>
      <c r="C5084">
        <v>1</v>
      </c>
      <c r="D5084">
        <v>0.72</v>
      </c>
      <c r="E5084">
        <v>2</v>
      </c>
      <c r="F5084">
        <v>1</v>
      </c>
      <c r="G5084">
        <v>1</v>
      </c>
      <c r="H5084" s="36">
        <v>2</v>
      </c>
    </row>
    <row r="5085" spans="1:8" x14ac:dyDescent="0.3">
      <c r="A5085" s="43">
        <v>2014</v>
      </c>
      <c r="B5085">
        <v>0</v>
      </c>
      <c r="D5085">
        <v>1</v>
      </c>
      <c r="E5085">
        <v>1</v>
      </c>
      <c r="F5085">
        <v>1</v>
      </c>
      <c r="G5085">
        <v>1</v>
      </c>
      <c r="H5085" s="36">
        <v>2</v>
      </c>
    </row>
    <row r="5086" spans="1:8" x14ac:dyDescent="0.3">
      <c r="A5086" s="43">
        <v>2019</v>
      </c>
      <c r="B5086">
        <v>0</v>
      </c>
      <c r="D5086">
        <v>0</v>
      </c>
      <c r="E5086">
        <v>1</v>
      </c>
      <c r="F5086">
        <v>1</v>
      </c>
      <c r="G5086">
        <v>1</v>
      </c>
      <c r="H5086" s="36">
        <v>2</v>
      </c>
    </row>
    <row r="5087" spans="1:8" x14ac:dyDescent="0.3">
      <c r="A5087" s="43">
        <v>2023</v>
      </c>
      <c r="B5087">
        <v>4</v>
      </c>
      <c r="C5087">
        <v>1</v>
      </c>
      <c r="D5087">
        <v>0.98</v>
      </c>
      <c r="E5087">
        <v>1</v>
      </c>
      <c r="F5087">
        <v>1</v>
      </c>
      <c r="G5087">
        <v>1</v>
      </c>
      <c r="H5087" s="36">
        <v>2</v>
      </c>
    </row>
    <row r="5088" spans="1:8" x14ac:dyDescent="0.3">
      <c r="A5088" s="43">
        <v>2023</v>
      </c>
      <c r="B5088">
        <v>4</v>
      </c>
      <c r="C5088">
        <v>1</v>
      </c>
      <c r="D5088">
        <v>0.98</v>
      </c>
      <c r="E5088">
        <v>2</v>
      </c>
      <c r="F5088">
        <v>1</v>
      </c>
      <c r="G5088">
        <v>2</v>
      </c>
      <c r="H5088" s="36">
        <v>2</v>
      </c>
    </row>
    <row r="5089" spans="1:8" x14ac:dyDescent="0.3">
      <c r="A5089" s="43">
        <v>2023</v>
      </c>
      <c r="B5089">
        <v>3</v>
      </c>
      <c r="C5089">
        <v>0.67</v>
      </c>
      <c r="D5089">
        <v>0.86</v>
      </c>
      <c r="E5089">
        <v>1</v>
      </c>
      <c r="F5089">
        <v>1</v>
      </c>
      <c r="G5089">
        <v>1</v>
      </c>
      <c r="H5089" s="36">
        <v>2</v>
      </c>
    </row>
    <row r="5090" spans="1:8" x14ac:dyDescent="0.3">
      <c r="A5090" s="43">
        <v>2023</v>
      </c>
      <c r="B5090">
        <v>4</v>
      </c>
      <c r="C5090">
        <v>1</v>
      </c>
      <c r="D5090">
        <v>1</v>
      </c>
      <c r="E5090">
        <v>1</v>
      </c>
      <c r="F5090">
        <v>1</v>
      </c>
      <c r="G5090">
        <v>1</v>
      </c>
      <c r="H5090" s="36">
        <v>2</v>
      </c>
    </row>
    <row r="5091" spans="1:8" x14ac:dyDescent="0.3">
      <c r="A5091" s="43">
        <v>2023</v>
      </c>
      <c r="B5091">
        <v>0</v>
      </c>
      <c r="D5091">
        <v>0.33</v>
      </c>
      <c r="E5091">
        <v>1</v>
      </c>
      <c r="F5091">
        <v>1</v>
      </c>
      <c r="G5091">
        <v>1</v>
      </c>
      <c r="H5091" s="36">
        <v>2</v>
      </c>
    </row>
    <row r="5092" spans="1:8" x14ac:dyDescent="0.3">
      <c r="A5092" s="43">
        <v>2015</v>
      </c>
      <c r="B5092">
        <v>4</v>
      </c>
      <c r="C5092">
        <v>1</v>
      </c>
      <c r="D5092">
        <v>0.81</v>
      </c>
      <c r="E5092">
        <v>2</v>
      </c>
      <c r="F5092">
        <v>1</v>
      </c>
      <c r="G5092">
        <v>1</v>
      </c>
      <c r="H5092" s="36">
        <v>2</v>
      </c>
    </row>
    <row r="5093" spans="1:8" x14ac:dyDescent="0.3">
      <c r="A5093" s="43">
        <v>2016</v>
      </c>
      <c r="B5093">
        <v>4</v>
      </c>
      <c r="C5093">
        <v>1</v>
      </c>
      <c r="D5093">
        <v>1</v>
      </c>
      <c r="E5093">
        <v>0</v>
      </c>
      <c r="F5093">
        <v>2</v>
      </c>
      <c r="G5093">
        <v>2</v>
      </c>
      <c r="H5093" s="36">
        <v>2</v>
      </c>
    </row>
    <row r="5094" spans="1:8" x14ac:dyDescent="0.3">
      <c r="A5094" s="43">
        <v>2017</v>
      </c>
      <c r="B5094">
        <v>4</v>
      </c>
      <c r="C5094">
        <v>0.7</v>
      </c>
      <c r="D5094">
        <v>0.99</v>
      </c>
      <c r="E5094">
        <v>1</v>
      </c>
      <c r="F5094">
        <v>1</v>
      </c>
      <c r="G5094">
        <v>1</v>
      </c>
      <c r="H5094" s="36">
        <v>2</v>
      </c>
    </row>
    <row r="5095" spans="1:8" x14ac:dyDescent="0.3">
      <c r="A5095" s="43">
        <v>2023</v>
      </c>
      <c r="B5095">
        <v>4</v>
      </c>
      <c r="C5095">
        <v>0.98</v>
      </c>
      <c r="D5095">
        <v>0.93</v>
      </c>
      <c r="E5095">
        <v>1</v>
      </c>
      <c r="F5095">
        <v>2</v>
      </c>
      <c r="G5095">
        <v>3</v>
      </c>
      <c r="H5095" s="36">
        <v>2</v>
      </c>
    </row>
    <row r="5096" spans="1:8" x14ac:dyDescent="0.3">
      <c r="A5096" s="43">
        <v>2018</v>
      </c>
      <c r="B5096">
        <v>1</v>
      </c>
      <c r="C5096">
        <v>0.5</v>
      </c>
      <c r="D5096">
        <v>0.71</v>
      </c>
      <c r="E5096">
        <v>1</v>
      </c>
      <c r="F5096">
        <v>1</v>
      </c>
      <c r="G5096">
        <v>2</v>
      </c>
      <c r="H5096" s="36">
        <v>2</v>
      </c>
    </row>
    <row r="5097" spans="1:8" x14ac:dyDescent="0.3">
      <c r="A5097" s="43">
        <v>2018</v>
      </c>
      <c r="B5097">
        <v>4</v>
      </c>
      <c r="C5097">
        <v>1</v>
      </c>
      <c r="D5097">
        <v>1</v>
      </c>
      <c r="E5097">
        <v>2</v>
      </c>
      <c r="F5097">
        <v>1</v>
      </c>
      <c r="G5097">
        <v>1</v>
      </c>
      <c r="H5097" s="36">
        <v>2</v>
      </c>
    </row>
    <row r="5098" spans="1:8" x14ac:dyDescent="0.3">
      <c r="A5098" s="43">
        <v>2014</v>
      </c>
      <c r="B5098">
        <v>4</v>
      </c>
      <c r="C5098">
        <v>1</v>
      </c>
      <c r="D5098">
        <v>1</v>
      </c>
      <c r="E5098">
        <v>1</v>
      </c>
      <c r="F5098">
        <v>2</v>
      </c>
      <c r="G5098">
        <v>2</v>
      </c>
      <c r="H5098" s="36">
        <v>2</v>
      </c>
    </row>
    <row r="5099" spans="1:8" x14ac:dyDescent="0.3">
      <c r="A5099" s="43">
        <v>2021</v>
      </c>
      <c r="B5099">
        <v>1</v>
      </c>
      <c r="C5099">
        <v>0.93</v>
      </c>
      <c r="D5099">
        <v>0.54</v>
      </c>
      <c r="E5099">
        <v>1</v>
      </c>
      <c r="F5099">
        <v>2</v>
      </c>
      <c r="G5099">
        <v>2</v>
      </c>
      <c r="H5099" s="36">
        <v>2</v>
      </c>
    </row>
    <row r="5100" spans="1:8" x14ac:dyDescent="0.3">
      <c r="A5100" s="43">
        <v>2023</v>
      </c>
      <c r="B5100">
        <v>4</v>
      </c>
      <c r="C5100">
        <v>1</v>
      </c>
      <c r="D5100">
        <v>1</v>
      </c>
      <c r="E5100">
        <v>1</v>
      </c>
      <c r="F5100">
        <v>4</v>
      </c>
      <c r="G5100">
        <v>4</v>
      </c>
      <c r="H5100" s="36">
        <v>2</v>
      </c>
    </row>
    <row r="5101" spans="1:8" x14ac:dyDescent="0.3">
      <c r="A5101" s="43">
        <v>2013</v>
      </c>
      <c r="B5101">
        <v>4</v>
      </c>
      <c r="C5101">
        <v>1</v>
      </c>
      <c r="D5101">
        <v>1</v>
      </c>
      <c r="E5101">
        <v>1</v>
      </c>
      <c r="F5101">
        <v>1</v>
      </c>
      <c r="G5101">
        <v>1</v>
      </c>
      <c r="H5101" s="36">
        <v>2</v>
      </c>
    </row>
    <row r="5102" spans="1:8" x14ac:dyDescent="0.3">
      <c r="A5102" s="43">
        <v>2019</v>
      </c>
      <c r="B5102">
        <v>2</v>
      </c>
      <c r="C5102">
        <v>0.2</v>
      </c>
      <c r="D5102">
        <v>0.77</v>
      </c>
      <c r="E5102">
        <v>1</v>
      </c>
      <c r="F5102">
        <v>1</v>
      </c>
      <c r="G5102">
        <v>2</v>
      </c>
      <c r="H5102" s="36">
        <v>2</v>
      </c>
    </row>
    <row r="5103" spans="1:8" x14ac:dyDescent="0.3">
      <c r="A5103" s="43">
        <v>2023</v>
      </c>
      <c r="B5103">
        <v>4</v>
      </c>
      <c r="C5103">
        <v>1</v>
      </c>
      <c r="D5103">
        <v>0.97</v>
      </c>
      <c r="E5103">
        <v>1</v>
      </c>
      <c r="F5103">
        <v>33</v>
      </c>
      <c r="G5103">
        <v>50</v>
      </c>
      <c r="H5103" s="36">
        <v>2</v>
      </c>
    </row>
    <row r="5104" spans="1:8" x14ac:dyDescent="0.3">
      <c r="A5104" s="43">
        <v>2017</v>
      </c>
      <c r="B5104">
        <v>4</v>
      </c>
      <c r="C5104">
        <v>1</v>
      </c>
      <c r="D5104">
        <v>1</v>
      </c>
      <c r="E5104">
        <v>2</v>
      </c>
      <c r="F5104">
        <v>1</v>
      </c>
      <c r="G5104">
        <v>1</v>
      </c>
      <c r="H5104" s="36">
        <v>2</v>
      </c>
    </row>
    <row r="5105" spans="1:8" x14ac:dyDescent="0.3">
      <c r="A5105" s="43">
        <v>2021</v>
      </c>
      <c r="B5105">
        <v>4</v>
      </c>
      <c r="C5105">
        <v>1</v>
      </c>
      <c r="D5105">
        <v>0.94</v>
      </c>
      <c r="E5105">
        <v>2</v>
      </c>
      <c r="F5105">
        <v>3</v>
      </c>
      <c r="G5105">
        <v>3</v>
      </c>
      <c r="H5105" s="36">
        <v>2</v>
      </c>
    </row>
    <row r="5106" spans="1:8" x14ac:dyDescent="0.3">
      <c r="A5106" s="43">
        <v>2018</v>
      </c>
      <c r="B5106">
        <v>0</v>
      </c>
      <c r="E5106">
        <v>1</v>
      </c>
      <c r="F5106">
        <v>1</v>
      </c>
      <c r="G5106">
        <v>1</v>
      </c>
      <c r="H5106" s="36">
        <v>2</v>
      </c>
    </row>
    <row r="5107" spans="1:8" x14ac:dyDescent="0.3">
      <c r="A5107" s="43">
        <v>2023</v>
      </c>
      <c r="B5107">
        <v>4</v>
      </c>
      <c r="C5107">
        <v>1</v>
      </c>
      <c r="D5107">
        <v>1</v>
      </c>
      <c r="E5107">
        <v>1</v>
      </c>
      <c r="F5107">
        <v>1</v>
      </c>
      <c r="G5107">
        <v>1</v>
      </c>
      <c r="H5107" s="36">
        <v>2</v>
      </c>
    </row>
    <row r="5108" spans="1:8" x14ac:dyDescent="0.3">
      <c r="A5108" s="43">
        <v>2022</v>
      </c>
      <c r="B5108">
        <v>0</v>
      </c>
      <c r="D5108">
        <v>1</v>
      </c>
      <c r="E5108">
        <v>1</v>
      </c>
      <c r="F5108">
        <v>1</v>
      </c>
      <c r="G5108">
        <v>1</v>
      </c>
      <c r="H5108" s="36">
        <v>2</v>
      </c>
    </row>
    <row r="5109" spans="1:8" x14ac:dyDescent="0.3">
      <c r="A5109" s="43">
        <v>2023</v>
      </c>
      <c r="B5109">
        <v>4</v>
      </c>
      <c r="C5109">
        <v>1</v>
      </c>
      <c r="D5109">
        <v>1</v>
      </c>
      <c r="E5109">
        <v>2</v>
      </c>
      <c r="F5109">
        <v>1</v>
      </c>
      <c r="G5109">
        <v>1</v>
      </c>
      <c r="H5109" s="36">
        <v>2</v>
      </c>
    </row>
    <row r="5110" spans="1:8" x14ac:dyDescent="0.3">
      <c r="A5110" s="43">
        <v>2015</v>
      </c>
      <c r="B5110">
        <v>4</v>
      </c>
      <c r="C5110">
        <v>1</v>
      </c>
      <c r="D5110">
        <v>1</v>
      </c>
      <c r="E5110">
        <v>2</v>
      </c>
      <c r="F5110">
        <v>1</v>
      </c>
      <c r="G5110">
        <v>1</v>
      </c>
      <c r="H5110" s="36">
        <v>2</v>
      </c>
    </row>
    <row r="5111" spans="1:8" x14ac:dyDescent="0.3">
      <c r="A5111" s="43">
        <v>2018</v>
      </c>
      <c r="B5111">
        <v>4</v>
      </c>
      <c r="C5111">
        <v>1</v>
      </c>
      <c r="D5111">
        <v>1</v>
      </c>
      <c r="E5111">
        <v>1</v>
      </c>
      <c r="F5111">
        <v>2</v>
      </c>
      <c r="G5111">
        <v>2</v>
      </c>
      <c r="H5111" s="36">
        <v>2</v>
      </c>
    </row>
    <row r="5112" spans="1:8" x14ac:dyDescent="0.3">
      <c r="A5112" s="43">
        <v>2013</v>
      </c>
      <c r="B5112">
        <v>4</v>
      </c>
      <c r="C5112">
        <v>1</v>
      </c>
      <c r="D5112">
        <v>0.89</v>
      </c>
      <c r="E5112">
        <v>1</v>
      </c>
      <c r="F5112">
        <v>1</v>
      </c>
      <c r="G5112">
        <v>2</v>
      </c>
      <c r="H5112" s="36">
        <v>2</v>
      </c>
    </row>
    <row r="5113" spans="1:8" x14ac:dyDescent="0.3">
      <c r="A5113" s="43">
        <v>2014</v>
      </c>
      <c r="B5113">
        <v>4</v>
      </c>
      <c r="C5113">
        <v>0.98</v>
      </c>
      <c r="D5113">
        <v>0.96</v>
      </c>
      <c r="E5113">
        <v>1</v>
      </c>
      <c r="F5113">
        <v>7</v>
      </c>
      <c r="G5113">
        <v>11</v>
      </c>
      <c r="H5113" s="36">
        <v>2</v>
      </c>
    </row>
    <row r="5114" spans="1:8" x14ac:dyDescent="0.3">
      <c r="A5114" s="43">
        <v>2023</v>
      </c>
      <c r="B5114">
        <v>4</v>
      </c>
      <c r="C5114">
        <v>1</v>
      </c>
      <c r="D5114">
        <v>0.87</v>
      </c>
      <c r="E5114">
        <v>2</v>
      </c>
      <c r="F5114">
        <v>2</v>
      </c>
      <c r="G5114">
        <v>2</v>
      </c>
      <c r="H5114" s="36">
        <v>2</v>
      </c>
    </row>
    <row r="5115" spans="1:8" x14ac:dyDescent="0.3">
      <c r="A5115" s="43">
        <v>2023</v>
      </c>
      <c r="B5115">
        <v>0</v>
      </c>
      <c r="D5115">
        <v>0</v>
      </c>
      <c r="E5115">
        <v>1</v>
      </c>
      <c r="F5115">
        <v>1</v>
      </c>
      <c r="G5115">
        <v>1</v>
      </c>
      <c r="H5115" s="36">
        <v>2</v>
      </c>
    </row>
    <row r="5116" spans="1:8" x14ac:dyDescent="0.3">
      <c r="A5116" s="43">
        <v>2023</v>
      </c>
      <c r="B5116">
        <v>4</v>
      </c>
      <c r="C5116">
        <v>1</v>
      </c>
      <c r="D5116">
        <v>1</v>
      </c>
      <c r="E5116">
        <v>2</v>
      </c>
      <c r="F5116">
        <v>1</v>
      </c>
      <c r="G5116">
        <v>1</v>
      </c>
      <c r="H5116" s="36">
        <v>2</v>
      </c>
    </row>
    <row r="5117" spans="1:8" x14ac:dyDescent="0.3">
      <c r="A5117" s="43">
        <v>2023</v>
      </c>
      <c r="B5117">
        <v>4</v>
      </c>
      <c r="C5117">
        <v>1</v>
      </c>
      <c r="D5117">
        <v>0.96</v>
      </c>
      <c r="E5117">
        <v>2</v>
      </c>
      <c r="F5117">
        <v>2</v>
      </c>
      <c r="G5117">
        <v>4</v>
      </c>
      <c r="H5117" s="36">
        <v>2</v>
      </c>
    </row>
    <row r="5118" spans="1:8" x14ac:dyDescent="0.3">
      <c r="A5118" s="43">
        <v>2023</v>
      </c>
      <c r="B5118">
        <v>4</v>
      </c>
      <c r="C5118">
        <v>1</v>
      </c>
      <c r="D5118">
        <v>0.99</v>
      </c>
      <c r="E5118">
        <v>1</v>
      </c>
      <c r="F5118">
        <v>1</v>
      </c>
      <c r="G5118">
        <v>3</v>
      </c>
      <c r="H5118" s="36">
        <v>2</v>
      </c>
    </row>
    <row r="5119" spans="1:8" x14ac:dyDescent="0.3">
      <c r="A5119" s="43">
        <v>2016</v>
      </c>
      <c r="B5119">
        <v>2</v>
      </c>
      <c r="C5119">
        <v>0</v>
      </c>
      <c r="D5119">
        <v>0</v>
      </c>
      <c r="E5119">
        <v>1</v>
      </c>
      <c r="F5119">
        <v>1</v>
      </c>
      <c r="G5119">
        <v>2</v>
      </c>
      <c r="H5119" s="36">
        <v>2</v>
      </c>
    </row>
    <row r="5120" spans="1:8" x14ac:dyDescent="0.3">
      <c r="A5120" s="43">
        <v>2019</v>
      </c>
      <c r="B5120">
        <v>1</v>
      </c>
      <c r="C5120">
        <v>0.5</v>
      </c>
      <c r="D5120">
        <v>0</v>
      </c>
      <c r="E5120">
        <v>1</v>
      </c>
      <c r="F5120">
        <v>1</v>
      </c>
      <c r="G5120">
        <v>1</v>
      </c>
      <c r="H5120" s="36">
        <v>2</v>
      </c>
    </row>
    <row r="5121" spans="1:8" x14ac:dyDescent="0.3">
      <c r="A5121" s="43">
        <v>2017</v>
      </c>
      <c r="B5121">
        <v>4</v>
      </c>
      <c r="C5121">
        <v>1</v>
      </c>
      <c r="D5121">
        <v>1</v>
      </c>
      <c r="E5121">
        <v>1</v>
      </c>
      <c r="F5121">
        <v>2</v>
      </c>
      <c r="G5121">
        <v>2</v>
      </c>
      <c r="H5121" s="36">
        <v>2</v>
      </c>
    </row>
    <row r="5122" spans="1:8" x14ac:dyDescent="0.3">
      <c r="A5122" s="43">
        <v>2022</v>
      </c>
      <c r="B5122">
        <v>4</v>
      </c>
      <c r="C5122">
        <v>1</v>
      </c>
      <c r="D5122">
        <v>1</v>
      </c>
      <c r="E5122">
        <v>1</v>
      </c>
      <c r="F5122">
        <v>3</v>
      </c>
      <c r="G5122">
        <v>3</v>
      </c>
      <c r="H5122" s="36">
        <v>2</v>
      </c>
    </row>
    <row r="5123" spans="1:8" x14ac:dyDescent="0.3">
      <c r="A5123" s="43">
        <v>2022</v>
      </c>
      <c r="B5123">
        <v>1</v>
      </c>
      <c r="C5123">
        <v>1</v>
      </c>
      <c r="D5123">
        <v>0.78</v>
      </c>
      <c r="E5123">
        <v>2</v>
      </c>
      <c r="F5123">
        <v>1</v>
      </c>
      <c r="G5123">
        <v>1</v>
      </c>
      <c r="H5123" s="36">
        <v>2</v>
      </c>
    </row>
    <row r="5124" spans="1:8" x14ac:dyDescent="0.3">
      <c r="A5124" s="43">
        <v>2016</v>
      </c>
      <c r="B5124">
        <v>4</v>
      </c>
      <c r="C5124">
        <v>1</v>
      </c>
      <c r="D5124">
        <v>0.97</v>
      </c>
      <c r="E5124">
        <v>2</v>
      </c>
      <c r="F5124">
        <v>1</v>
      </c>
      <c r="G5124">
        <v>1</v>
      </c>
      <c r="H5124" s="36">
        <v>2</v>
      </c>
    </row>
    <row r="5125" spans="1:8" x14ac:dyDescent="0.3">
      <c r="A5125" s="43">
        <v>2023</v>
      </c>
      <c r="B5125">
        <v>4</v>
      </c>
      <c r="C5125">
        <v>1</v>
      </c>
      <c r="D5125">
        <v>1</v>
      </c>
      <c r="E5125">
        <v>1</v>
      </c>
      <c r="F5125">
        <v>1</v>
      </c>
      <c r="G5125">
        <v>1</v>
      </c>
      <c r="H5125" s="36">
        <v>2</v>
      </c>
    </row>
    <row r="5126" spans="1:8" x14ac:dyDescent="0.3">
      <c r="A5126" s="43">
        <v>2023</v>
      </c>
      <c r="B5126">
        <v>4</v>
      </c>
      <c r="C5126">
        <v>1</v>
      </c>
      <c r="D5126">
        <v>1</v>
      </c>
      <c r="E5126">
        <v>1</v>
      </c>
      <c r="F5126">
        <v>1</v>
      </c>
      <c r="G5126">
        <v>1</v>
      </c>
      <c r="H5126" s="36">
        <v>2</v>
      </c>
    </row>
    <row r="5127" spans="1:8" x14ac:dyDescent="0.3">
      <c r="A5127" s="43">
        <v>2015</v>
      </c>
      <c r="B5127">
        <v>3</v>
      </c>
      <c r="C5127">
        <v>1</v>
      </c>
      <c r="D5127">
        <v>0.25</v>
      </c>
      <c r="E5127">
        <v>1</v>
      </c>
      <c r="F5127">
        <v>2</v>
      </c>
      <c r="G5127">
        <v>5</v>
      </c>
      <c r="H5127" s="36">
        <v>2</v>
      </c>
    </row>
    <row r="5128" spans="1:8" x14ac:dyDescent="0.3">
      <c r="A5128" s="43">
        <v>2013</v>
      </c>
      <c r="B5128">
        <v>4</v>
      </c>
      <c r="C5128">
        <v>1</v>
      </c>
      <c r="D5128">
        <v>1</v>
      </c>
      <c r="E5128">
        <v>1</v>
      </c>
      <c r="F5128">
        <v>1</v>
      </c>
      <c r="G5128">
        <v>4</v>
      </c>
      <c r="H5128" s="36">
        <v>2</v>
      </c>
    </row>
    <row r="5129" spans="1:8" x14ac:dyDescent="0.3">
      <c r="A5129" s="43">
        <v>2023</v>
      </c>
      <c r="B5129">
        <v>1</v>
      </c>
      <c r="C5129">
        <v>1</v>
      </c>
      <c r="D5129">
        <v>0.21</v>
      </c>
      <c r="E5129">
        <v>1</v>
      </c>
      <c r="F5129">
        <v>1</v>
      </c>
      <c r="G5129">
        <v>1</v>
      </c>
      <c r="H5129" s="36">
        <v>2</v>
      </c>
    </row>
    <row r="5130" spans="1:8" x14ac:dyDescent="0.3">
      <c r="A5130" s="43">
        <v>2023</v>
      </c>
      <c r="B5130">
        <v>4</v>
      </c>
      <c r="C5130">
        <v>1</v>
      </c>
      <c r="D5130">
        <v>0.97</v>
      </c>
      <c r="E5130">
        <v>1</v>
      </c>
      <c r="F5130">
        <v>5</v>
      </c>
      <c r="G5130">
        <v>6</v>
      </c>
      <c r="H5130" s="36">
        <v>2</v>
      </c>
    </row>
    <row r="5131" spans="1:8" x14ac:dyDescent="0.3">
      <c r="A5131" s="43">
        <v>2016</v>
      </c>
      <c r="B5131">
        <v>1</v>
      </c>
      <c r="C5131">
        <v>0.75</v>
      </c>
      <c r="D5131">
        <v>0.47</v>
      </c>
      <c r="E5131">
        <v>1</v>
      </c>
      <c r="F5131">
        <v>3</v>
      </c>
      <c r="G5131">
        <v>3</v>
      </c>
      <c r="H5131" s="36">
        <v>2</v>
      </c>
    </row>
    <row r="5132" spans="1:8" x14ac:dyDescent="0.3">
      <c r="A5132" s="43">
        <v>2023</v>
      </c>
      <c r="B5132">
        <v>4</v>
      </c>
      <c r="C5132">
        <v>1</v>
      </c>
      <c r="D5132">
        <v>0.97</v>
      </c>
      <c r="E5132">
        <v>2</v>
      </c>
      <c r="F5132">
        <v>1</v>
      </c>
      <c r="G5132">
        <v>1</v>
      </c>
      <c r="H5132" s="36">
        <v>2</v>
      </c>
    </row>
    <row r="5133" spans="1:8" x14ac:dyDescent="0.3">
      <c r="A5133" s="43">
        <v>2012</v>
      </c>
      <c r="B5133">
        <v>3</v>
      </c>
      <c r="C5133">
        <v>0.9</v>
      </c>
      <c r="D5133">
        <v>0.09</v>
      </c>
      <c r="E5133">
        <v>1</v>
      </c>
      <c r="F5133">
        <v>2</v>
      </c>
      <c r="G5133">
        <v>2</v>
      </c>
      <c r="H5133" s="36">
        <v>2</v>
      </c>
    </row>
    <row r="5134" spans="1:8" x14ac:dyDescent="0.3">
      <c r="A5134" s="43">
        <v>2023</v>
      </c>
      <c r="B5134">
        <v>4</v>
      </c>
      <c r="C5134">
        <v>1</v>
      </c>
      <c r="D5134">
        <v>1</v>
      </c>
      <c r="E5134">
        <v>1</v>
      </c>
      <c r="F5134">
        <v>1</v>
      </c>
      <c r="G5134">
        <v>1</v>
      </c>
      <c r="H5134" s="36">
        <v>2</v>
      </c>
    </row>
    <row r="5135" spans="1:8" x14ac:dyDescent="0.3">
      <c r="A5135" s="43">
        <v>2018</v>
      </c>
      <c r="B5135">
        <v>4</v>
      </c>
      <c r="C5135">
        <v>1</v>
      </c>
      <c r="D5135">
        <v>0.88</v>
      </c>
      <c r="E5135">
        <v>2</v>
      </c>
      <c r="F5135">
        <v>1</v>
      </c>
      <c r="G5135">
        <v>1</v>
      </c>
      <c r="H5135" s="36">
        <v>2</v>
      </c>
    </row>
    <row r="5136" spans="1:8" x14ac:dyDescent="0.3">
      <c r="A5136" s="43">
        <v>2017</v>
      </c>
      <c r="B5136">
        <v>0</v>
      </c>
      <c r="D5136">
        <v>1</v>
      </c>
      <c r="E5136">
        <v>1</v>
      </c>
      <c r="F5136">
        <v>3</v>
      </c>
      <c r="G5136">
        <v>3</v>
      </c>
      <c r="H5136" s="36">
        <v>2</v>
      </c>
    </row>
    <row r="5137" spans="1:8" x14ac:dyDescent="0.3">
      <c r="A5137" s="43">
        <v>2023</v>
      </c>
      <c r="B5137">
        <v>0</v>
      </c>
      <c r="D5137">
        <v>1</v>
      </c>
      <c r="E5137">
        <v>1</v>
      </c>
      <c r="F5137">
        <v>4</v>
      </c>
      <c r="G5137">
        <v>6</v>
      </c>
      <c r="H5137" s="36">
        <v>2</v>
      </c>
    </row>
    <row r="5138" spans="1:8" x14ac:dyDescent="0.3">
      <c r="A5138" s="43">
        <v>2023</v>
      </c>
      <c r="B5138">
        <v>3</v>
      </c>
      <c r="C5138">
        <v>1</v>
      </c>
      <c r="E5138">
        <v>1</v>
      </c>
      <c r="F5138">
        <v>1</v>
      </c>
      <c r="G5138">
        <v>1</v>
      </c>
      <c r="H5138" s="36">
        <v>2</v>
      </c>
    </row>
    <row r="5139" spans="1:8" x14ac:dyDescent="0.3">
      <c r="A5139" s="43">
        <v>2023</v>
      </c>
      <c r="B5139">
        <v>4</v>
      </c>
      <c r="C5139">
        <v>1</v>
      </c>
      <c r="D5139">
        <v>1</v>
      </c>
      <c r="E5139">
        <v>2</v>
      </c>
      <c r="F5139">
        <v>1</v>
      </c>
      <c r="G5139">
        <v>1</v>
      </c>
      <c r="H5139" s="36">
        <v>2</v>
      </c>
    </row>
    <row r="5140" spans="1:8" x14ac:dyDescent="0.3">
      <c r="A5140" s="43">
        <v>2018</v>
      </c>
      <c r="B5140">
        <v>4</v>
      </c>
      <c r="C5140">
        <v>1</v>
      </c>
      <c r="D5140">
        <v>1</v>
      </c>
      <c r="E5140">
        <v>2</v>
      </c>
      <c r="F5140">
        <v>1</v>
      </c>
      <c r="G5140">
        <v>2</v>
      </c>
      <c r="H5140" s="36">
        <v>2</v>
      </c>
    </row>
    <row r="5141" spans="1:8" x14ac:dyDescent="0.3">
      <c r="A5141" s="43">
        <v>2023</v>
      </c>
      <c r="B5141">
        <v>0</v>
      </c>
      <c r="D5141">
        <v>0.5</v>
      </c>
      <c r="E5141">
        <v>1</v>
      </c>
      <c r="F5141">
        <v>1</v>
      </c>
      <c r="G5141">
        <v>1</v>
      </c>
      <c r="H5141" s="36">
        <v>2</v>
      </c>
    </row>
    <row r="5142" spans="1:8" x14ac:dyDescent="0.3">
      <c r="A5142" s="43">
        <v>2016</v>
      </c>
      <c r="B5142">
        <v>4</v>
      </c>
      <c r="C5142">
        <v>1</v>
      </c>
      <c r="D5142">
        <v>0.71</v>
      </c>
      <c r="E5142">
        <v>2</v>
      </c>
      <c r="F5142">
        <v>2</v>
      </c>
      <c r="G5142">
        <v>2</v>
      </c>
      <c r="H5142" s="36">
        <v>2</v>
      </c>
    </row>
    <row r="5143" spans="1:8" x14ac:dyDescent="0.3">
      <c r="A5143" s="43">
        <v>2017</v>
      </c>
      <c r="B5143">
        <v>4</v>
      </c>
      <c r="C5143">
        <v>0.98</v>
      </c>
      <c r="D5143">
        <v>0.85</v>
      </c>
      <c r="E5143">
        <v>1</v>
      </c>
      <c r="F5143">
        <v>15</v>
      </c>
      <c r="G5143">
        <v>15</v>
      </c>
      <c r="H5143" s="36">
        <v>2</v>
      </c>
    </row>
    <row r="5144" spans="1:8" x14ac:dyDescent="0.3">
      <c r="A5144" s="43">
        <v>2023</v>
      </c>
      <c r="B5144">
        <v>1</v>
      </c>
      <c r="C5144">
        <v>0.75</v>
      </c>
      <c r="D5144">
        <v>0.59</v>
      </c>
      <c r="E5144">
        <v>2</v>
      </c>
      <c r="F5144">
        <v>1</v>
      </c>
      <c r="G5144">
        <v>3</v>
      </c>
      <c r="H5144" s="36">
        <v>2</v>
      </c>
    </row>
    <row r="5145" spans="1:8" x14ac:dyDescent="0.3">
      <c r="A5145" s="43">
        <v>2022</v>
      </c>
      <c r="B5145">
        <v>4</v>
      </c>
      <c r="C5145">
        <v>1</v>
      </c>
      <c r="D5145">
        <v>0.91</v>
      </c>
      <c r="E5145">
        <v>0</v>
      </c>
      <c r="F5145">
        <v>13</v>
      </c>
      <c r="G5145">
        <v>16</v>
      </c>
      <c r="H5145" s="36">
        <v>2</v>
      </c>
    </row>
    <row r="5146" spans="1:8" x14ac:dyDescent="0.3">
      <c r="A5146" s="43">
        <v>2013</v>
      </c>
      <c r="B5146">
        <v>3</v>
      </c>
      <c r="C5146">
        <v>1</v>
      </c>
      <c r="D5146">
        <v>0.56000000000000005</v>
      </c>
      <c r="E5146">
        <v>1</v>
      </c>
      <c r="F5146">
        <v>1</v>
      </c>
      <c r="G5146">
        <v>1</v>
      </c>
      <c r="H5146" s="36">
        <v>2</v>
      </c>
    </row>
    <row r="5147" spans="1:8" x14ac:dyDescent="0.3">
      <c r="A5147" s="43">
        <v>2018</v>
      </c>
      <c r="B5147">
        <v>2</v>
      </c>
      <c r="C5147">
        <v>0</v>
      </c>
      <c r="D5147">
        <v>0</v>
      </c>
      <c r="E5147">
        <v>1</v>
      </c>
      <c r="F5147">
        <v>1</v>
      </c>
      <c r="G5147">
        <v>1</v>
      </c>
      <c r="H5147" s="36">
        <v>2</v>
      </c>
    </row>
    <row r="5148" spans="1:8" x14ac:dyDescent="0.3">
      <c r="A5148" s="43">
        <v>2022</v>
      </c>
      <c r="B5148">
        <v>3</v>
      </c>
      <c r="C5148">
        <v>1</v>
      </c>
      <c r="D5148">
        <v>0.7</v>
      </c>
      <c r="E5148">
        <v>1</v>
      </c>
      <c r="F5148">
        <v>1</v>
      </c>
      <c r="G5148">
        <v>1</v>
      </c>
      <c r="H5148" s="36">
        <v>2</v>
      </c>
    </row>
    <row r="5149" spans="1:8" x14ac:dyDescent="0.3">
      <c r="A5149" s="43">
        <v>2020</v>
      </c>
      <c r="B5149">
        <v>2</v>
      </c>
      <c r="C5149">
        <v>0</v>
      </c>
      <c r="D5149">
        <v>0</v>
      </c>
      <c r="E5149">
        <v>1</v>
      </c>
      <c r="F5149">
        <v>1</v>
      </c>
      <c r="G5149">
        <v>1</v>
      </c>
      <c r="H5149" s="36">
        <v>2</v>
      </c>
    </row>
    <row r="5150" spans="1:8" x14ac:dyDescent="0.3">
      <c r="A5150" s="43">
        <v>2018</v>
      </c>
      <c r="B5150">
        <v>4</v>
      </c>
      <c r="C5150">
        <v>1</v>
      </c>
      <c r="D5150">
        <v>1</v>
      </c>
      <c r="E5150">
        <v>2</v>
      </c>
      <c r="F5150">
        <v>1</v>
      </c>
      <c r="G5150">
        <v>2</v>
      </c>
      <c r="H5150" s="36">
        <v>2</v>
      </c>
    </row>
    <row r="5151" spans="1:8" x14ac:dyDescent="0.3">
      <c r="A5151" s="43">
        <v>2023</v>
      </c>
      <c r="B5151">
        <v>4</v>
      </c>
      <c r="C5151">
        <v>1</v>
      </c>
      <c r="D5151">
        <v>1</v>
      </c>
      <c r="E5151">
        <v>2</v>
      </c>
      <c r="F5151">
        <v>1</v>
      </c>
      <c r="G5151">
        <v>1</v>
      </c>
      <c r="H5151" s="36">
        <v>2</v>
      </c>
    </row>
    <row r="5152" spans="1:8" x14ac:dyDescent="0.3">
      <c r="A5152" s="43">
        <v>2021</v>
      </c>
      <c r="B5152">
        <v>3</v>
      </c>
      <c r="C5152">
        <v>0.78</v>
      </c>
      <c r="D5152">
        <v>0.8</v>
      </c>
      <c r="E5152">
        <v>1</v>
      </c>
      <c r="F5152">
        <v>1</v>
      </c>
      <c r="G5152">
        <v>1</v>
      </c>
      <c r="H5152" s="36">
        <v>2</v>
      </c>
    </row>
    <row r="5153" spans="1:8" x14ac:dyDescent="0.3">
      <c r="A5153" s="43">
        <v>2023</v>
      </c>
      <c r="B5153">
        <v>4</v>
      </c>
      <c r="C5153">
        <v>0.98</v>
      </c>
      <c r="D5153">
        <v>1</v>
      </c>
      <c r="E5153">
        <v>2</v>
      </c>
      <c r="F5153">
        <v>3</v>
      </c>
      <c r="G5153">
        <v>3</v>
      </c>
      <c r="H5153" s="36">
        <v>2</v>
      </c>
    </row>
    <row r="5154" spans="1:8" x14ac:dyDescent="0.3">
      <c r="A5154" s="43">
        <v>2023</v>
      </c>
      <c r="B5154">
        <v>4</v>
      </c>
      <c r="C5154">
        <v>0.92</v>
      </c>
      <c r="D5154">
        <v>1</v>
      </c>
      <c r="E5154">
        <v>2</v>
      </c>
      <c r="F5154">
        <v>2</v>
      </c>
      <c r="G5154">
        <v>2</v>
      </c>
      <c r="H5154" s="36">
        <v>2</v>
      </c>
    </row>
    <row r="5155" spans="1:8" x14ac:dyDescent="0.3">
      <c r="A5155" s="43">
        <v>2013</v>
      </c>
      <c r="B5155">
        <v>4</v>
      </c>
      <c r="C5155">
        <v>1</v>
      </c>
      <c r="D5155">
        <v>1</v>
      </c>
      <c r="E5155">
        <v>1</v>
      </c>
      <c r="F5155">
        <v>2</v>
      </c>
      <c r="G5155">
        <v>2</v>
      </c>
      <c r="H5155" s="36">
        <v>2</v>
      </c>
    </row>
    <row r="5156" spans="1:8" x14ac:dyDescent="0.3">
      <c r="A5156" s="43">
        <v>2021</v>
      </c>
      <c r="B5156">
        <v>1</v>
      </c>
      <c r="C5156">
        <v>0.5</v>
      </c>
      <c r="D5156">
        <v>0.67</v>
      </c>
      <c r="E5156">
        <v>1</v>
      </c>
      <c r="F5156">
        <v>1</v>
      </c>
      <c r="G5156">
        <v>1</v>
      </c>
      <c r="H5156" s="36">
        <v>2</v>
      </c>
    </row>
    <row r="5157" spans="1:8" x14ac:dyDescent="0.3">
      <c r="A5157" s="43">
        <v>2023</v>
      </c>
      <c r="B5157">
        <v>3</v>
      </c>
      <c r="C5157">
        <v>0.75</v>
      </c>
      <c r="D5157">
        <v>0.45</v>
      </c>
      <c r="E5157">
        <v>1</v>
      </c>
      <c r="F5157">
        <v>1</v>
      </c>
      <c r="G5157">
        <v>2</v>
      </c>
      <c r="H5157" s="36">
        <v>2</v>
      </c>
    </row>
    <row r="5158" spans="1:8" x14ac:dyDescent="0.3">
      <c r="A5158" s="43">
        <v>2023</v>
      </c>
      <c r="B5158">
        <v>4</v>
      </c>
      <c r="C5158">
        <v>1</v>
      </c>
      <c r="D5158">
        <v>1</v>
      </c>
      <c r="E5158">
        <v>1</v>
      </c>
      <c r="F5158">
        <v>1</v>
      </c>
      <c r="G5158">
        <v>1</v>
      </c>
      <c r="H5158" s="36">
        <v>2</v>
      </c>
    </row>
    <row r="5159" spans="1:8" x14ac:dyDescent="0.3">
      <c r="A5159" s="43">
        <v>2023</v>
      </c>
      <c r="B5159">
        <v>4</v>
      </c>
      <c r="C5159">
        <v>1</v>
      </c>
      <c r="D5159">
        <v>0.99</v>
      </c>
      <c r="E5159">
        <v>1</v>
      </c>
      <c r="F5159">
        <v>2</v>
      </c>
      <c r="G5159">
        <v>2</v>
      </c>
      <c r="H5159" s="36">
        <v>2</v>
      </c>
    </row>
    <row r="5160" spans="1:8" x14ac:dyDescent="0.3">
      <c r="A5160" s="43">
        <v>2023</v>
      </c>
      <c r="B5160">
        <v>4</v>
      </c>
      <c r="C5160">
        <v>1</v>
      </c>
      <c r="D5160">
        <v>1</v>
      </c>
      <c r="E5160">
        <v>1</v>
      </c>
      <c r="F5160">
        <v>1</v>
      </c>
      <c r="G5160">
        <v>1</v>
      </c>
      <c r="H5160" s="36">
        <v>2</v>
      </c>
    </row>
    <row r="5161" spans="1:8" x14ac:dyDescent="0.3">
      <c r="A5161" s="43">
        <v>2019</v>
      </c>
      <c r="B5161">
        <v>4</v>
      </c>
      <c r="C5161">
        <v>1</v>
      </c>
      <c r="D5161">
        <v>0.96</v>
      </c>
      <c r="E5161">
        <v>2</v>
      </c>
      <c r="F5161">
        <v>4</v>
      </c>
      <c r="G5161">
        <v>4</v>
      </c>
      <c r="H5161" s="36">
        <v>2</v>
      </c>
    </row>
    <row r="5162" spans="1:8" x14ac:dyDescent="0.3">
      <c r="A5162" s="43">
        <v>2022</v>
      </c>
      <c r="B5162">
        <v>3</v>
      </c>
      <c r="C5162">
        <v>1</v>
      </c>
      <c r="D5162">
        <v>0.5</v>
      </c>
      <c r="E5162">
        <v>1</v>
      </c>
      <c r="F5162">
        <v>1</v>
      </c>
      <c r="G5162">
        <v>1</v>
      </c>
      <c r="H5162" s="36">
        <v>2</v>
      </c>
    </row>
    <row r="5163" spans="1:8" x14ac:dyDescent="0.3">
      <c r="A5163" s="43">
        <v>2023</v>
      </c>
      <c r="B5163">
        <v>4</v>
      </c>
      <c r="C5163">
        <v>1</v>
      </c>
      <c r="D5163">
        <v>0.87</v>
      </c>
      <c r="E5163">
        <v>2</v>
      </c>
      <c r="F5163">
        <v>1</v>
      </c>
      <c r="G5163">
        <v>1</v>
      </c>
      <c r="H5163" s="36">
        <v>2</v>
      </c>
    </row>
    <row r="5164" spans="1:8" x14ac:dyDescent="0.3">
      <c r="A5164" s="43">
        <v>2023</v>
      </c>
      <c r="B5164">
        <v>4</v>
      </c>
      <c r="C5164">
        <v>1</v>
      </c>
      <c r="D5164">
        <v>1</v>
      </c>
      <c r="E5164">
        <v>2</v>
      </c>
      <c r="F5164">
        <v>1</v>
      </c>
      <c r="G5164">
        <v>1</v>
      </c>
      <c r="H5164" s="36">
        <v>2</v>
      </c>
    </row>
    <row r="5165" spans="1:8" x14ac:dyDescent="0.3">
      <c r="A5165" s="43">
        <v>2023</v>
      </c>
      <c r="B5165">
        <v>4</v>
      </c>
      <c r="C5165">
        <v>0.95</v>
      </c>
      <c r="D5165">
        <v>0.57999999999999996</v>
      </c>
      <c r="E5165">
        <v>1</v>
      </c>
      <c r="F5165">
        <v>1</v>
      </c>
      <c r="G5165">
        <v>1</v>
      </c>
      <c r="H5165" s="36">
        <v>2</v>
      </c>
    </row>
    <row r="5166" spans="1:8" x14ac:dyDescent="0.3">
      <c r="A5166" s="43">
        <v>2023</v>
      </c>
      <c r="B5166">
        <v>3</v>
      </c>
      <c r="C5166">
        <v>1</v>
      </c>
      <c r="D5166">
        <v>0.71</v>
      </c>
      <c r="E5166">
        <v>1</v>
      </c>
      <c r="F5166">
        <v>1</v>
      </c>
      <c r="G5166">
        <v>1</v>
      </c>
      <c r="H5166" s="36">
        <v>2</v>
      </c>
    </row>
    <row r="5167" spans="1:8" x14ac:dyDescent="0.3">
      <c r="A5167" s="43">
        <v>2021</v>
      </c>
      <c r="B5167">
        <v>4</v>
      </c>
      <c r="C5167">
        <v>1</v>
      </c>
      <c r="D5167">
        <v>1</v>
      </c>
      <c r="E5167">
        <v>1</v>
      </c>
      <c r="F5167">
        <v>1</v>
      </c>
      <c r="G5167">
        <v>2</v>
      </c>
      <c r="H5167" s="36">
        <v>2</v>
      </c>
    </row>
    <row r="5168" spans="1:8" x14ac:dyDescent="0.3">
      <c r="A5168" s="43">
        <v>2023</v>
      </c>
      <c r="B5168">
        <v>3</v>
      </c>
      <c r="C5168">
        <v>1</v>
      </c>
      <c r="D5168">
        <v>0.82</v>
      </c>
      <c r="E5168">
        <v>1</v>
      </c>
      <c r="F5168">
        <v>1</v>
      </c>
      <c r="G5168">
        <v>1</v>
      </c>
      <c r="H5168" s="36">
        <v>2</v>
      </c>
    </row>
    <row r="5169" spans="1:8" x14ac:dyDescent="0.3">
      <c r="A5169" s="43">
        <v>2023</v>
      </c>
      <c r="B5169">
        <v>4</v>
      </c>
      <c r="C5169">
        <v>0.97</v>
      </c>
      <c r="D5169">
        <v>1</v>
      </c>
      <c r="E5169">
        <v>1</v>
      </c>
      <c r="F5169">
        <v>4</v>
      </c>
      <c r="G5169">
        <v>4</v>
      </c>
      <c r="H5169" s="36">
        <v>2</v>
      </c>
    </row>
    <row r="5170" spans="1:8" x14ac:dyDescent="0.3">
      <c r="A5170" s="43">
        <v>2016</v>
      </c>
      <c r="B5170">
        <v>3</v>
      </c>
      <c r="C5170">
        <v>0.92</v>
      </c>
      <c r="D5170">
        <v>0.87</v>
      </c>
      <c r="E5170">
        <v>2</v>
      </c>
      <c r="F5170">
        <v>1</v>
      </c>
      <c r="G5170">
        <v>1</v>
      </c>
      <c r="H5170" s="36">
        <v>2</v>
      </c>
    </row>
    <row r="5171" spans="1:8" x14ac:dyDescent="0.3">
      <c r="A5171" s="43">
        <v>2022</v>
      </c>
      <c r="B5171">
        <v>4</v>
      </c>
      <c r="C5171">
        <v>1</v>
      </c>
      <c r="D5171">
        <v>0.99</v>
      </c>
      <c r="E5171">
        <v>2</v>
      </c>
      <c r="F5171">
        <v>1</v>
      </c>
      <c r="G5171">
        <v>1</v>
      </c>
      <c r="H5171" s="36">
        <v>2</v>
      </c>
    </row>
    <row r="5172" spans="1:8" x14ac:dyDescent="0.3">
      <c r="A5172" s="43">
        <v>2012</v>
      </c>
      <c r="B5172">
        <v>4</v>
      </c>
      <c r="C5172">
        <v>1</v>
      </c>
      <c r="D5172">
        <v>0.99</v>
      </c>
      <c r="E5172">
        <v>1</v>
      </c>
      <c r="F5172">
        <v>1</v>
      </c>
      <c r="G5172">
        <v>1</v>
      </c>
      <c r="H5172" s="36">
        <v>2</v>
      </c>
    </row>
    <row r="5173" spans="1:8" x14ac:dyDescent="0.3">
      <c r="A5173" s="43">
        <v>2016</v>
      </c>
      <c r="B5173">
        <v>4</v>
      </c>
      <c r="C5173">
        <v>1</v>
      </c>
      <c r="D5173">
        <v>1</v>
      </c>
      <c r="E5173">
        <v>1</v>
      </c>
      <c r="F5173">
        <v>1</v>
      </c>
      <c r="G5173">
        <v>4</v>
      </c>
      <c r="H5173" s="36">
        <v>2</v>
      </c>
    </row>
    <row r="5174" spans="1:8" x14ac:dyDescent="0.3">
      <c r="A5174" s="43">
        <v>2023</v>
      </c>
      <c r="B5174">
        <v>1</v>
      </c>
      <c r="C5174">
        <v>0.73</v>
      </c>
      <c r="D5174">
        <v>0.83</v>
      </c>
      <c r="E5174">
        <v>1</v>
      </c>
      <c r="F5174">
        <v>1</v>
      </c>
      <c r="G5174">
        <v>7</v>
      </c>
      <c r="H5174" s="36">
        <v>2</v>
      </c>
    </row>
    <row r="5175" spans="1:8" x14ac:dyDescent="0.3">
      <c r="A5175" s="43">
        <v>2020</v>
      </c>
      <c r="B5175">
        <v>4</v>
      </c>
      <c r="C5175">
        <v>1</v>
      </c>
      <c r="D5175">
        <v>1</v>
      </c>
      <c r="E5175">
        <v>0</v>
      </c>
      <c r="F5175">
        <v>5</v>
      </c>
      <c r="G5175">
        <v>5</v>
      </c>
      <c r="H5175" s="36">
        <v>2</v>
      </c>
    </row>
    <row r="5176" spans="1:8" x14ac:dyDescent="0.3">
      <c r="A5176" s="43">
        <v>2015</v>
      </c>
      <c r="B5176">
        <v>3</v>
      </c>
      <c r="C5176">
        <v>1</v>
      </c>
      <c r="D5176">
        <v>0.53</v>
      </c>
      <c r="E5176">
        <v>2</v>
      </c>
      <c r="F5176">
        <v>1</v>
      </c>
      <c r="G5176">
        <v>1</v>
      </c>
      <c r="H5176" s="36">
        <v>2</v>
      </c>
    </row>
    <row r="5177" spans="1:8" x14ac:dyDescent="0.3">
      <c r="A5177" s="43">
        <v>2022</v>
      </c>
      <c r="B5177">
        <v>1</v>
      </c>
      <c r="C5177">
        <v>1</v>
      </c>
      <c r="D5177">
        <v>0.81</v>
      </c>
      <c r="E5177">
        <v>2</v>
      </c>
      <c r="F5177">
        <v>1</v>
      </c>
      <c r="G5177">
        <v>1</v>
      </c>
      <c r="H5177" s="36">
        <v>2</v>
      </c>
    </row>
    <row r="5178" spans="1:8" x14ac:dyDescent="0.3">
      <c r="A5178" s="43">
        <v>2023</v>
      </c>
      <c r="B5178">
        <v>3</v>
      </c>
      <c r="C5178">
        <v>0.9</v>
      </c>
      <c r="D5178">
        <v>0.7</v>
      </c>
      <c r="E5178">
        <v>1</v>
      </c>
      <c r="F5178">
        <v>1</v>
      </c>
      <c r="G5178">
        <v>1</v>
      </c>
      <c r="H5178" s="36">
        <v>2</v>
      </c>
    </row>
    <row r="5179" spans="1:8" x14ac:dyDescent="0.3">
      <c r="A5179" s="43">
        <v>2012</v>
      </c>
      <c r="B5179">
        <v>4</v>
      </c>
      <c r="C5179">
        <v>1</v>
      </c>
      <c r="D5179">
        <v>1</v>
      </c>
      <c r="E5179">
        <v>0</v>
      </c>
      <c r="F5179">
        <v>11</v>
      </c>
      <c r="G5179">
        <v>11</v>
      </c>
      <c r="H5179" s="36">
        <v>2</v>
      </c>
    </row>
    <row r="5180" spans="1:8" x14ac:dyDescent="0.3">
      <c r="A5180" s="43">
        <v>2022</v>
      </c>
      <c r="B5180">
        <v>2</v>
      </c>
      <c r="C5180">
        <v>0.33</v>
      </c>
      <c r="D5180">
        <v>0</v>
      </c>
      <c r="E5180">
        <v>1</v>
      </c>
      <c r="F5180">
        <v>1</v>
      </c>
      <c r="G5180">
        <v>1</v>
      </c>
      <c r="H5180" s="36">
        <v>2</v>
      </c>
    </row>
    <row r="5181" spans="1:8" x14ac:dyDescent="0.3">
      <c r="A5181" s="43">
        <v>2022</v>
      </c>
      <c r="B5181">
        <v>4</v>
      </c>
      <c r="C5181">
        <v>1</v>
      </c>
      <c r="D5181">
        <v>0.85</v>
      </c>
      <c r="E5181">
        <v>1</v>
      </c>
      <c r="F5181">
        <v>1</v>
      </c>
      <c r="G5181">
        <v>2</v>
      </c>
      <c r="H5181" s="36">
        <v>2</v>
      </c>
    </row>
    <row r="5182" spans="1:8" x14ac:dyDescent="0.3">
      <c r="A5182" s="43">
        <v>2021</v>
      </c>
      <c r="B5182">
        <v>4</v>
      </c>
      <c r="C5182">
        <v>0.95</v>
      </c>
      <c r="D5182">
        <v>1</v>
      </c>
      <c r="E5182">
        <v>0</v>
      </c>
      <c r="F5182">
        <v>4</v>
      </c>
      <c r="G5182">
        <v>4</v>
      </c>
      <c r="H5182" s="36">
        <v>2</v>
      </c>
    </row>
    <row r="5183" spans="1:8" x14ac:dyDescent="0.3">
      <c r="A5183" s="43">
        <v>2022</v>
      </c>
      <c r="B5183">
        <v>4</v>
      </c>
      <c r="C5183">
        <v>1</v>
      </c>
      <c r="D5183">
        <v>1</v>
      </c>
      <c r="E5183">
        <v>2</v>
      </c>
      <c r="F5183">
        <v>2</v>
      </c>
      <c r="G5183">
        <v>2</v>
      </c>
      <c r="H5183" s="36">
        <v>2</v>
      </c>
    </row>
    <row r="5184" spans="1:8" x14ac:dyDescent="0.3">
      <c r="A5184" s="43">
        <v>2014</v>
      </c>
      <c r="B5184">
        <v>4</v>
      </c>
      <c r="C5184">
        <v>1</v>
      </c>
      <c r="D5184">
        <v>1</v>
      </c>
      <c r="E5184">
        <v>2</v>
      </c>
      <c r="F5184">
        <v>9</v>
      </c>
      <c r="G5184">
        <v>9</v>
      </c>
      <c r="H5184" s="36">
        <v>2</v>
      </c>
    </row>
    <row r="5185" spans="1:8" x14ac:dyDescent="0.3">
      <c r="A5185" s="43">
        <v>2014</v>
      </c>
      <c r="B5185">
        <v>1</v>
      </c>
      <c r="C5185">
        <v>1</v>
      </c>
      <c r="D5185">
        <v>1</v>
      </c>
      <c r="E5185">
        <v>2</v>
      </c>
      <c r="F5185">
        <v>5</v>
      </c>
      <c r="G5185">
        <v>6</v>
      </c>
      <c r="H5185" s="36">
        <v>2</v>
      </c>
    </row>
    <row r="5186" spans="1:8" x14ac:dyDescent="0.3">
      <c r="A5186" s="43">
        <v>2023</v>
      </c>
      <c r="B5186">
        <v>4</v>
      </c>
      <c r="C5186">
        <v>1</v>
      </c>
      <c r="D5186">
        <v>1</v>
      </c>
      <c r="E5186">
        <v>1</v>
      </c>
      <c r="F5186">
        <v>5</v>
      </c>
      <c r="G5186">
        <v>5</v>
      </c>
      <c r="H5186" s="36">
        <v>2</v>
      </c>
    </row>
    <row r="5187" spans="1:8" x14ac:dyDescent="0.3">
      <c r="A5187" s="43">
        <v>2022</v>
      </c>
      <c r="B5187">
        <v>4</v>
      </c>
      <c r="C5187">
        <v>1</v>
      </c>
      <c r="D5187">
        <v>0.42</v>
      </c>
      <c r="E5187">
        <v>1</v>
      </c>
      <c r="F5187">
        <v>1</v>
      </c>
      <c r="G5187">
        <v>2</v>
      </c>
      <c r="H5187" s="36">
        <v>2</v>
      </c>
    </row>
    <row r="5188" spans="1:8" x14ac:dyDescent="0.3">
      <c r="A5188" s="43">
        <v>2017</v>
      </c>
      <c r="B5188">
        <v>1</v>
      </c>
      <c r="C5188">
        <v>1</v>
      </c>
      <c r="D5188">
        <v>0.4</v>
      </c>
      <c r="E5188">
        <v>1</v>
      </c>
      <c r="F5188">
        <v>2</v>
      </c>
      <c r="G5188">
        <v>2</v>
      </c>
      <c r="H5188" s="36">
        <v>2</v>
      </c>
    </row>
    <row r="5189" spans="1:8" x14ac:dyDescent="0.3">
      <c r="A5189" s="43">
        <v>2023</v>
      </c>
      <c r="B5189">
        <v>4</v>
      </c>
      <c r="C5189">
        <v>1</v>
      </c>
      <c r="D5189">
        <v>1</v>
      </c>
      <c r="E5189">
        <v>2</v>
      </c>
      <c r="F5189">
        <v>1</v>
      </c>
      <c r="G5189">
        <v>1</v>
      </c>
      <c r="H5189" s="36">
        <v>2</v>
      </c>
    </row>
    <row r="5190" spans="1:8" x14ac:dyDescent="0.3">
      <c r="A5190" s="43">
        <v>2020</v>
      </c>
      <c r="B5190">
        <v>4</v>
      </c>
      <c r="C5190">
        <v>1</v>
      </c>
      <c r="D5190">
        <v>0.92</v>
      </c>
      <c r="E5190">
        <v>2</v>
      </c>
      <c r="F5190">
        <v>2</v>
      </c>
      <c r="G5190">
        <v>2</v>
      </c>
      <c r="H5190" s="36">
        <v>2</v>
      </c>
    </row>
    <row r="5191" spans="1:8" x14ac:dyDescent="0.3">
      <c r="A5191" s="43">
        <v>2023</v>
      </c>
      <c r="B5191">
        <v>4</v>
      </c>
      <c r="C5191">
        <v>1</v>
      </c>
      <c r="D5191">
        <v>0.93</v>
      </c>
      <c r="E5191">
        <v>2</v>
      </c>
      <c r="F5191">
        <v>1</v>
      </c>
      <c r="G5191">
        <v>1</v>
      </c>
      <c r="H5191" s="36">
        <v>1</v>
      </c>
    </row>
    <row r="5192" spans="1:8" x14ac:dyDescent="0.3">
      <c r="A5192" s="43">
        <v>2015</v>
      </c>
      <c r="B5192">
        <v>0</v>
      </c>
      <c r="E5192">
        <v>1</v>
      </c>
      <c r="F5192">
        <v>1</v>
      </c>
      <c r="G5192">
        <v>1</v>
      </c>
      <c r="H5192" s="36">
        <v>2</v>
      </c>
    </row>
    <row r="5193" spans="1:8" x14ac:dyDescent="0.3">
      <c r="A5193" s="43">
        <v>2016</v>
      </c>
      <c r="B5193">
        <v>3</v>
      </c>
      <c r="C5193">
        <v>1</v>
      </c>
      <c r="D5193">
        <v>0.65</v>
      </c>
      <c r="E5193">
        <v>1</v>
      </c>
      <c r="F5193">
        <v>2</v>
      </c>
      <c r="G5193">
        <v>2</v>
      </c>
      <c r="H5193" s="36">
        <v>2</v>
      </c>
    </row>
    <row r="5194" spans="1:8" x14ac:dyDescent="0.3">
      <c r="A5194" s="43">
        <v>2019</v>
      </c>
      <c r="B5194">
        <v>4</v>
      </c>
      <c r="C5194">
        <v>1</v>
      </c>
      <c r="D5194">
        <v>0.85</v>
      </c>
      <c r="E5194">
        <v>2</v>
      </c>
      <c r="F5194">
        <v>2</v>
      </c>
      <c r="G5194">
        <v>2</v>
      </c>
      <c r="H5194" s="36">
        <v>2</v>
      </c>
    </row>
    <row r="5195" spans="1:8" x14ac:dyDescent="0.3">
      <c r="A5195" s="43">
        <v>2017</v>
      </c>
      <c r="B5195">
        <v>1</v>
      </c>
      <c r="C5195">
        <v>0.5</v>
      </c>
      <c r="D5195">
        <v>0.85</v>
      </c>
      <c r="E5195">
        <v>2</v>
      </c>
      <c r="F5195">
        <v>1</v>
      </c>
      <c r="G5195">
        <v>1</v>
      </c>
      <c r="H5195" s="36">
        <v>2</v>
      </c>
    </row>
    <row r="5196" spans="1:8" x14ac:dyDescent="0.3">
      <c r="A5196" s="43">
        <v>2020</v>
      </c>
      <c r="B5196">
        <v>4</v>
      </c>
      <c r="C5196">
        <v>1</v>
      </c>
      <c r="D5196">
        <v>0.91</v>
      </c>
      <c r="E5196">
        <v>1</v>
      </c>
      <c r="F5196">
        <v>1</v>
      </c>
      <c r="G5196">
        <v>1</v>
      </c>
      <c r="H5196" s="36">
        <v>2</v>
      </c>
    </row>
    <row r="5197" spans="1:8" x14ac:dyDescent="0.3">
      <c r="A5197" s="43">
        <v>2012</v>
      </c>
      <c r="B5197">
        <v>4</v>
      </c>
      <c r="C5197">
        <v>1</v>
      </c>
      <c r="D5197">
        <v>1</v>
      </c>
      <c r="E5197">
        <v>1</v>
      </c>
      <c r="F5197">
        <v>2</v>
      </c>
      <c r="G5197">
        <v>10</v>
      </c>
      <c r="H5197" s="36">
        <v>2</v>
      </c>
    </row>
    <row r="5198" spans="1:8" x14ac:dyDescent="0.3">
      <c r="A5198" s="43">
        <v>2023</v>
      </c>
      <c r="B5198">
        <v>4</v>
      </c>
      <c r="C5198">
        <v>1</v>
      </c>
      <c r="D5198">
        <v>1</v>
      </c>
      <c r="E5198">
        <v>1</v>
      </c>
      <c r="F5198">
        <v>1</v>
      </c>
      <c r="G5198">
        <v>1</v>
      </c>
      <c r="H5198" s="36">
        <v>2</v>
      </c>
    </row>
    <row r="5199" spans="1:8" x14ac:dyDescent="0.3">
      <c r="A5199" s="43">
        <v>2015</v>
      </c>
      <c r="B5199">
        <v>4</v>
      </c>
      <c r="C5199">
        <v>1</v>
      </c>
      <c r="D5199">
        <v>0.6</v>
      </c>
      <c r="E5199">
        <v>1</v>
      </c>
      <c r="F5199">
        <v>1</v>
      </c>
      <c r="G5199">
        <v>1</v>
      </c>
      <c r="H5199" s="36">
        <v>2</v>
      </c>
    </row>
    <row r="5200" spans="1:8" x14ac:dyDescent="0.3">
      <c r="A5200" s="43">
        <v>2016</v>
      </c>
      <c r="B5200">
        <v>4</v>
      </c>
      <c r="C5200">
        <v>1</v>
      </c>
      <c r="D5200">
        <v>1</v>
      </c>
      <c r="E5200">
        <v>2</v>
      </c>
      <c r="F5200">
        <v>1</v>
      </c>
      <c r="G5200">
        <v>1</v>
      </c>
      <c r="H5200" s="36">
        <v>2</v>
      </c>
    </row>
    <row r="5201" spans="1:8" x14ac:dyDescent="0.3">
      <c r="A5201" s="43">
        <v>2022</v>
      </c>
      <c r="B5201">
        <v>4</v>
      </c>
      <c r="C5201">
        <v>1</v>
      </c>
      <c r="D5201">
        <v>1</v>
      </c>
      <c r="E5201">
        <v>1</v>
      </c>
      <c r="F5201">
        <v>1</v>
      </c>
      <c r="G5201">
        <v>1</v>
      </c>
      <c r="H5201" s="36">
        <v>2</v>
      </c>
    </row>
    <row r="5202" spans="1:8" x14ac:dyDescent="0.3">
      <c r="A5202" s="43">
        <v>2023</v>
      </c>
      <c r="B5202">
        <v>4</v>
      </c>
      <c r="C5202">
        <v>0.94</v>
      </c>
      <c r="D5202">
        <v>0.99</v>
      </c>
      <c r="E5202">
        <v>2</v>
      </c>
      <c r="F5202">
        <v>4</v>
      </c>
      <c r="G5202">
        <v>5</v>
      </c>
      <c r="H5202" s="36">
        <v>2</v>
      </c>
    </row>
    <row r="5203" spans="1:8" x14ac:dyDescent="0.3">
      <c r="A5203" s="43">
        <v>2023</v>
      </c>
      <c r="B5203">
        <v>4</v>
      </c>
      <c r="C5203">
        <v>1</v>
      </c>
      <c r="D5203">
        <v>1</v>
      </c>
      <c r="E5203">
        <v>1</v>
      </c>
      <c r="F5203">
        <v>17</v>
      </c>
      <c r="G5203">
        <v>18</v>
      </c>
      <c r="H5203" s="36">
        <v>2</v>
      </c>
    </row>
    <row r="5204" spans="1:8" x14ac:dyDescent="0.3">
      <c r="A5204" s="43">
        <v>2023</v>
      </c>
      <c r="B5204">
        <v>4</v>
      </c>
      <c r="C5204">
        <v>1</v>
      </c>
      <c r="D5204">
        <v>1</v>
      </c>
      <c r="E5204">
        <v>1</v>
      </c>
      <c r="F5204">
        <v>2</v>
      </c>
      <c r="G5204">
        <v>2</v>
      </c>
      <c r="H5204" s="36">
        <v>2</v>
      </c>
    </row>
    <row r="5205" spans="1:8" x14ac:dyDescent="0.3">
      <c r="A5205" s="43">
        <v>2023</v>
      </c>
      <c r="B5205">
        <v>0</v>
      </c>
      <c r="D5205">
        <v>0.49</v>
      </c>
      <c r="E5205">
        <v>2</v>
      </c>
      <c r="F5205">
        <v>1</v>
      </c>
      <c r="G5205">
        <v>2</v>
      </c>
      <c r="H5205" s="36">
        <v>2</v>
      </c>
    </row>
    <row r="5206" spans="1:8" x14ac:dyDescent="0.3">
      <c r="A5206" s="43">
        <v>2015</v>
      </c>
      <c r="B5206">
        <v>4</v>
      </c>
      <c r="C5206">
        <v>1</v>
      </c>
      <c r="D5206">
        <v>1</v>
      </c>
      <c r="E5206">
        <v>1</v>
      </c>
      <c r="F5206">
        <v>2</v>
      </c>
      <c r="G5206">
        <v>2</v>
      </c>
      <c r="H5206" s="36">
        <v>2</v>
      </c>
    </row>
    <row r="5207" spans="1:8" x14ac:dyDescent="0.3">
      <c r="A5207" s="43">
        <v>2023</v>
      </c>
      <c r="B5207">
        <v>2</v>
      </c>
      <c r="C5207">
        <v>0.1</v>
      </c>
      <c r="D5207">
        <v>0.17</v>
      </c>
      <c r="E5207">
        <v>1</v>
      </c>
      <c r="F5207">
        <v>4</v>
      </c>
      <c r="G5207">
        <v>4</v>
      </c>
      <c r="H5207" s="36">
        <v>2</v>
      </c>
    </row>
    <row r="5208" spans="1:8" x14ac:dyDescent="0.3">
      <c r="A5208" s="43">
        <v>2019</v>
      </c>
      <c r="B5208">
        <v>2</v>
      </c>
      <c r="C5208">
        <v>0.1</v>
      </c>
      <c r="D5208">
        <v>0</v>
      </c>
      <c r="E5208">
        <v>1</v>
      </c>
      <c r="F5208">
        <v>1</v>
      </c>
      <c r="G5208">
        <v>2</v>
      </c>
      <c r="H5208" s="36">
        <v>2</v>
      </c>
    </row>
    <row r="5209" spans="1:8" x14ac:dyDescent="0.3">
      <c r="A5209" s="43">
        <v>2023</v>
      </c>
      <c r="B5209">
        <v>1</v>
      </c>
      <c r="C5209">
        <v>0.7</v>
      </c>
      <c r="D5209">
        <v>0.69</v>
      </c>
      <c r="E5209">
        <v>1</v>
      </c>
      <c r="F5209">
        <v>1</v>
      </c>
      <c r="G5209">
        <v>4</v>
      </c>
      <c r="H5209" s="36">
        <v>2</v>
      </c>
    </row>
    <row r="5210" spans="1:8" x14ac:dyDescent="0.3">
      <c r="A5210" s="43">
        <v>2023</v>
      </c>
      <c r="B5210">
        <v>4</v>
      </c>
      <c r="C5210">
        <v>1</v>
      </c>
      <c r="D5210">
        <v>1</v>
      </c>
      <c r="E5210">
        <v>1</v>
      </c>
      <c r="F5210">
        <v>1</v>
      </c>
      <c r="G5210">
        <v>1</v>
      </c>
      <c r="H5210" s="36">
        <v>2</v>
      </c>
    </row>
    <row r="5211" spans="1:8" x14ac:dyDescent="0.3">
      <c r="A5211" s="43">
        <v>2015</v>
      </c>
      <c r="B5211">
        <v>0</v>
      </c>
      <c r="D5211">
        <v>0.22</v>
      </c>
      <c r="E5211">
        <v>1</v>
      </c>
      <c r="F5211">
        <v>1</v>
      </c>
      <c r="G5211">
        <v>3</v>
      </c>
      <c r="H5211" s="36">
        <v>2</v>
      </c>
    </row>
    <row r="5212" spans="1:8" x14ac:dyDescent="0.3">
      <c r="A5212" s="43">
        <v>2023</v>
      </c>
      <c r="B5212">
        <v>4</v>
      </c>
      <c r="C5212">
        <v>1</v>
      </c>
      <c r="D5212">
        <v>0.99</v>
      </c>
      <c r="E5212">
        <v>2</v>
      </c>
      <c r="F5212">
        <v>5</v>
      </c>
      <c r="G5212">
        <v>7</v>
      </c>
      <c r="H5212" s="36">
        <v>2</v>
      </c>
    </row>
    <row r="5213" spans="1:8" x14ac:dyDescent="0.3">
      <c r="A5213" s="43">
        <v>2015</v>
      </c>
      <c r="B5213">
        <v>4</v>
      </c>
      <c r="C5213">
        <v>1</v>
      </c>
      <c r="D5213">
        <v>1</v>
      </c>
      <c r="E5213">
        <v>2</v>
      </c>
      <c r="F5213">
        <v>2</v>
      </c>
      <c r="G5213">
        <v>2</v>
      </c>
      <c r="H5213" s="36">
        <v>2</v>
      </c>
    </row>
    <row r="5214" spans="1:8" x14ac:dyDescent="0.3">
      <c r="A5214" s="43">
        <v>2023</v>
      </c>
      <c r="B5214">
        <v>4</v>
      </c>
      <c r="C5214">
        <v>1</v>
      </c>
      <c r="D5214">
        <v>1</v>
      </c>
      <c r="E5214">
        <v>2</v>
      </c>
      <c r="F5214">
        <v>1</v>
      </c>
      <c r="G5214">
        <v>1</v>
      </c>
      <c r="H5214" s="36">
        <v>2</v>
      </c>
    </row>
    <row r="5215" spans="1:8" x14ac:dyDescent="0.3">
      <c r="A5215" s="43">
        <v>2014</v>
      </c>
      <c r="B5215">
        <v>4</v>
      </c>
      <c r="C5215">
        <v>1</v>
      </c>
      <c r="D5215">
        <v>0.97</v>
      </c>
      <c r="E5215">
        <v>1</v>
      </c>
      <c r="F5215">
        <v>5</v>
      </c>
      <c r="G5215">
        <v>6</v>
      </c>
      <c r="H5215" s="36">
        <v>2</v>
      </c>
    </row>
    <row r="5216" spans="1:8" x14ac:dyDescent="0.3">
      <c r="A5216" s="43">
        <v>2020</v>
      </c>
      <c r="B5216">
        <v>2</v>
      </c>
      <c r="C5216">
        <v>0.33</v>
      </c>
      <c r="D5216">
        <v>0</v>
      </c>
      <c r="E5216">
        <v>1</v>
      </c>
      <c r="F5216">
        <v>1</v>
      </c>
      <c r="G5216">
        <v>1</v>
      </c>
      <c r="H5216" s="36">
        <v>2</v>
      </c>
    </row>
    <row r="5217" spans="1:8" x14ac:dyDescent="0.3">
      <c r="A5217" s="43">
        <v>2020</v>
      </c>
      <c r="B5217">
        <v>4</v>
      </c>
      <c r="C5217">
        <v>1</v>
      </c>
      <c r="D5217">
        <v>0.66</v>
      </c>
      <c r="E5217">
        <v>2</v>
      </c>
      <c r="F5217">
        <v>1</v>
      </c>
      <c r="G5217">
        <v>1</v>
      </c>
      <c r="H5217" s="36">
        <v>2</v>
      </c>
    </row>
    <row r="5218" spans="1:8" x14ac:dyDescent="0.3">
      <c r="A5218" s="43">
        <v>2023</v>
      </c>
      <c r="B5218">
        <v>3</v>
      </c>
      <c r="C5218">
        <v>1</v>
      </c>
      <c r="D5218">
        <v>0.99</v>
      </c>
      <c r="E5218">
        <v>2</v>
      </c>
      <c r="F5218">
        <v>1</v>
      </c>
      <c r="G5218">
        <v>1</v>
      </c>
      <c r="H5218" s="36">
        <v>2</v>
      </c>
    </row>
    <row r="5219" spans="1:8" x14ac:dyDescent="0.3">
      <c r="A5219" s="43">
        <v>2023</v>
      </c>
      <c r="B5219">
        <v>4</v>
      </c>
      <c r="C5219">
        <v>1</v>
      </c>
      <c r="D5219">
        <v>1</v>
      </c>
      <c r="E5219">
        <v>2</v>
      </c>
      <c r="F5219">
        <v>1</v>
      </c>
      <c r="G5219">
        <v>2</v>
      </c>
      <c r="H5219" s="36">
        <v>1</v>
      </c>
    </row>
    <row r="5220" spans="1:8" x14ac:dyDescent="0.3">
      <c r="A5220" s="43">
        <v>2014</v>
      </c>
      <c r="B5220">
        <v>4</v>
      </c>
      <c r="C5220">
        <v>1</v>
      </c>
      <c r="D5220">
        <v>1</v>
      </c>
      <c r="E5220">
        <v>2</v>
      </c>
      <c r="F5220">
        <v>1</v>
      </c>
      <c r="G5220">
        <v>1</v>
      </c>
      <c r="H5220" s="36">
        <v>2</v>
      </c>
    </row>
    <row r="5221" spans="1:8" x14ac:dyDescent="0.3">
      <c r="A5221" s="43">
        <v>2023</v>
      </c>
      <c r="B5221">
        <v>2</v>
      </c>
      <c r="C5221">
        <v>0.17</v>
      </c>
      <c r="D5221">
        <v>0.76</v>
      </c>
      <c r="E5221">
        <v>1</v>
      </c>
      <c r="F5221">
        <v>4</v>
      </c>
      <c r="G5221">
        <v>6</v>
      </c>
      <c r="H5221" s="36">
        <v>2</v>
      </c>
    </row>
    <row r="5222" spans="1:8" x14ac:dyDescent="0.3">
      <c r="A5222" s="43">
        <v>2023</v>
      </c>
      <c r="B5222">
        <v>1</v>
      </c>
      <c r="C5222">
        <v>0.8</v>
      </c>
      <c r="D5222">
        <v>0.15</v>
      </c>
      <c r="E5222">
        <v>1</v>
      </c>
      <c r="F5222">
        <v>12</v>
      </c>
      <c r="G5222">
        <v>15</v>
      </c>
      <c r="H5222" s="36">
        <v>2</v>
      </c>
    </row>
    <row r="5223" spans="1:8" x14ac:dyDescent="0.3">
      <c r="A5223" s="43">
        <v>2014</v>
      </c>
      <c r="B5223">
        <v>4</v>
      </c>
      <c r="C5223">
        <v>1</v>
      </c>
      <c r="D5223">
        <v>1</v>
      </c>
      <c r="E5223">
        <v>2</v>
      </c>
      <c r="F5223">
        <v>1</v>
      </c>
      <c r="G5223">
        <v>2</v>
      </c>
      <c r="H5223" s="36">
        <v>2</v>
      </c>
    </row>
    <row r="5224" spans="1:8" x14ac:dyDescent="0.3">
      <c r="A5224" s="43">
        <v>2018</v>
      </c>
      <c r="B5224">
        <v>1</v>
      </c>
      <c r="C5224">
        <v>1</v>
      </c>
      <c r="D5224">
        <v>0.16</v>
      </c>
      <c r="E5224">
        <v>1</v>
      </c>
      <c r="F5224">
        <v>1</v>
      </c>
      <c r="G5224">
        <v>1</v>
      </c>
      <c r="H5224" s="36">
        <v>2</v>
      </c>
    </row>
    <row r="5225" spans="1:8" x14ac:dyDescent="0.3">
      <c r="A5225" s="43">
        <v>2023</v>
      </c>
      <c r="B5225">
        <v>4</v>
      </c>
      <c r="C5225">
        <v>1</v>
      </c>
      <c r="D5225">
        <v>1</v>
      </c>
      <c r="E5225">
        <v>1</v>
      </c>
      <c r="F5225">
        <v>1</v>
      </c>
      <c r="G5225">
        <v>1</v>
      </c>
      <c r="H5225" s="36">
        <v>2</v>
      </c>
    </row>
    <row r="5226" spans="1:8" x14ac:dyDescent="0.3">
      <c r="A5226" s="43">
        <v>2023</v>
      </c>
      <c r="B5226">
        <v>4</v>
      </c>
      <c r="C5226">
        <v>1</v>
      </c>
      <c r="D5226">
        <v>1</v>
      </c>
      <c r="E5226">
        <v>2</v>
      </c>
      <c r="F5226">
        <v>2</v>
      </c>
      <c r="G5226">
        <v>2</v>
      </c>
      <c r="H5226" s="36">
        <v>2</v>
      </c>
    </row>
    <row r="5227" spans="1:8" x14ac:dyDescent="0.3">
      <c r="A5227" s="43">
        <v>2022</v>
      </c>
      <c r="B5227">
        <v>3</v>
      </c>
      <c r="C5227">
        <v>0.96</v>
      </c>
      <c r="D5227">
        <v>0.19</v>
      </c>
      <c r="E5227">
        <v>2</v>
      </c>
      <c r="F5227">
        <v>2</v>
      </c>
      <c r="G5227">
        <v>2</v>
      </c>
      <c r="H5227" s="36">
        <v>2</v>
      </c>
    </row>
    <row r="5228" spans="1:8" x14ac:dyDescent="0.3">
      <c r="A5228" s="43">
        <v>2023</v>
      </c>
      <c r="B5228">
        <v>3</v>
      </c>
      <c r="C5228">
        <v>0.92</v>
      </c>
      <c r="D5228">
        <v>0.94</v>
      </c>
      <c r="E5228">
        <v>1</v>
      </c>
      <c r="F5228">
        <v>5</v>
      </c>
      <c r="G5228">
        <v>10</v>
      </c>
      <c r="H5228" s="36">
        <v>2</v>
      </c>
    </row>
    <row r="5229" spans="1:8" x14ac:dyDescent="0.3">
      <c r="A5229" s="43">
        <v>2013</v>
      </c>
      <c r="B5229">
        <v>4</v>
      </c>
      <c r="C5229">
        <v>1</v>
      </c>
      <c r="D5229">
        <v>1</v>
      </c>
      <c r="E5229">
        <v>1</v>
      </c>
      <c r="F5229">
        <v>1</v>
      </c>
      <c r="G5229">
        <v>3</v>
      </c>
      <c r="H5229" s="36">
        <v>2</v>
      </c>
    </row>
    <row r="5230" spans="1:8" x14ac:dyDescent="0.3">
      <c r="A5230" s="43">
        <v>2020</v>
      </c>
      <c r="B5230">
        <v>0</v>
      </c>
      <c r="E5230">
        <v>1</v>
      </c>
      <c r="F5230">
        <v>1</v>
      </c>
      <c r="G5230">
        <v>1</v>
      </c>
      <c r="H5230" s="36">
        <v>2</v>
      </c>
    </row>
    <row r="5231" spans="1:8" x14ac:dyDescent="0.3">
      <c r="A5231" s="43">
        <v>2023</v>
      </c>
      <c r="B5231">
        <v>4</v>
      </c>
      <c r="C5231">
        <v>1</v>
      </c>
      <c r="D5231">
        <v>1</v>
      </c>
      <c r="E5231">
        <v>2</v>
      </c>
      <c r="F5231">
        <v>1</v>
      </c>
      <c r="G5231">
        <v>2</v>
      </c>
      <c r="H5231" s="36">
        <v>2</v>
      </c>
    </row>
    <row r="5232" spans="1:8" x14ac:dyDescent="0.3">
      <c r="A5232" s="43">
        <v>2021</v>
      </c>
      <c r="B5232">
        <v>4</v>
      </c>
      <c r="C5232">
        <v>1</v>
      </c>
      <c r="D5232">
        <v>0.94</v>
      </c>
      <c r="E5232">
        <v>1</v>
      </c>
      <c r="F5232">
        <v>9</v>
      </c>
      <c r="G5232">
        <v>16</v>
      </c>
      <c r="H5232" s="36">
        <v>2</v>
      </c>
    </row>
    <row r="5233" spans="1:8" x14ac:dyDescent="0.3">
      <c r="A5233" s="43">
        <v>2021</v>
      </c>
      <c r="B5233">
        <v>3</v>
      </c>
      <c r="C5233">
        <v>1</v>
      </c>
      <c r="D5233">
        <v>0.78</v>
      </c>
      <c r="E5233">
        <v>1</v>
      </c>
      <c r="F5233">
        <v>1</v>
      </c>
      <c r="G5233">
        <v>1</v>
      </c>
      <c r="H5233" s="36">
        <v>2</v>
      </c>
    </row>
    <row r="5234" spans="1:8" x14ac:dyDescent="0.3">
      <c r="A5234" s="43">
        <v>2014</v>
      </c>
      <c r="B5234">
        <v>3</v>
      </c>
      <c r="C5234">
        <v>0.75</v>
      </c>
      <c r="D5234">
        <v>0.24</v>
      </c>
      <c r="E5234">
        <v>1</v>
      </c>
      <c r="F5234">
        <v>3</v>
      </c>
      <c r="G5234">
        <v>9</v>
      </c>
      <c r="H5234" s="36">
        <v>2</v>
      </c>
    </row>
    <row r="5235" spans="1:8" x14ac:dyDescent="0.3">
      <c r="A5235" s="43">
        <v>2023</v>
      </c>
      <c r="B5235">
        <v>4</v>
      </c>
      <c r="C5235">
        <v>1</v>
      </c>
      <c r="D5235">
        <v>1</v>
      </c>
      <c r="E5235">
        <v>2</v>
      </c>
      <c r="F5235">
        <v>1</v>
      </c>
      <c r="G5235">
        <v>1</v>
      </c>
      <c r="H5235" s="36">
        <v>2</v>
      </c>
    </row>
    <row r="5236" spans="1:8" x14ac:dyDescent="0.3">
      <c r="A5236" s="43">
        <v>2023</v>
      </c>
      <c r="B5236">
        <v>4</v>
      </c>
      <c r="C5236">
        <v>1</v>
      </c>
      <c r="D5236">
        <v>0.91</v>
      </c>
      <c r="E5236">
        <v>1</v>
      </c>
      <c r="F5236">
        <v>4</v>
      </c>
      <c r="G5236">
        <v>4</v>
      </c>
      <c r="H5236" s="36">
        <v>2</v>
      </c>
    </row>
    <row r="5237" spans="1:8" x14ac:dyDescent="0.3">
      <c r="A5237" s="43">
        <v>2014</v>
      </c>
      <c r="B5237">
        <v>4</v>
      </c>
      <c r="C5237">
        <v>1</v>
      </c>
      <c r="D5237">
        <v>0.86</v>
      </c>
      <c r="E5237">
        <v>1</v>
      </c>
      <c r="F5237">
        <v>1</v>
      </c>
      <c r="G5237">
        <v>2</v>
      </c>
      <c r="H5237" s="36">
        <v>2</v>
      </c>
    </row>
    <row r="5238" spans="1:8" x14ac:dyDescent="0.3">
      <c r="A5238" s="43">
        <v>2023</v>
      </c>
      <c r="B5238">
        <v>4</v>
      </c>
      <c r="C5238">
        <v>1</v>
      </c>
      <c r="D5238">
        <v>0.99</v>
      </c>
      <c r="E5238">
        <v>2</v>
      </c>
      <c r="F5238">
        <v>1</v>
      </c>
      <c r="G5238">
        <v>1</v>
      </c>
      <c r="H5238" s="36">
        <v>2</v>
      </c>
    </row>
    <row r="5239" spans="1:8" x14ac:dyDescent="0.3">
      <c r="A5239" s="43">
        <v>2023</v>
      </c>
      <c r="B5239">
        <v>3</v>
      </c>
      <c r="C5239">
        <v>1</v>
      </c>
      <c r="D5239">
        <v>0.9</v>
      </c>
      <c r="E5239">
        <v>2</v>
      </c>
      <c r="F5239">
        <v>1</v>
      </c>
      <c r="G5239">
        <v>1</v>
      </c>
      <c r="H5239" s="36">
        <v>2</v>
      </c>
    </row>
    <row r="5240" spans="1:8" x14ac:dyDescent="0.3">
      <c r="A5240" s="43">
        <v>2023</v>
      </c>
      <c r="B5240">
        <v>2</v>
      </c>
      <c r="C5240">
        <v>0</v>
      </c>
      <c r="D5240">
        <v>0</v>
      </c>
      <c r="E5240">
        <v>1</v>
      </c>
      <c r="F5240">
        <v>2</v>
      </c>
      <c r="G5240">
        <v>2</v>
      </c>
      <c r="H5240" s="36">
        <v>2</v>
      </c>
    </row>
    <row r="5241" spans="1:8" x14ac:dyDescent="0.3">
      <c r="A5241" s="43">
        <v>2023</v>
      </c>
      <c r="B5241">
        <v>4</v>
      </c>
      <c r="C5241">
        <v>0.8</v>
      </c>
      <c r="D5241">
        <v>0.99</v>
      </c>
      <c r="E5241">
        <v>2</v>
      </c>
      <c r="F5241">
        <v>1</v>
      </c>
      <c r="G5241">
        <v>1</v>
      </c>
      <c r="H5241" s="36">
        <v>2</v>
      </c>
    </row>
    <row r="5242" spans="1:8" x14ac:dyDescent="0.3">
      <c r="A5242" s="43">
        <v>2017</v>
      </c>
      <c r="B5242">
        <v>4</v>
      </c>
      <c r="C5242">
        <v>1</v>
      </c>
      <c r="D5242">
        <v>0.98</v>
      </c>
      <c r="E5242">
        <v>1</v>
      </c>
      <c r="F5242">
        <v>1</v>
      </c>
      <c r="G5242">
        <v>1</v>
      </c>
      <c r="H5242" s="36">
        <v>2</v>
      </c>
    </row>
    <row r="5243" spans="1:8" x14ac:dyDescent="0.3">
      <c r="A5243" s="43">
        <v>2018</v>
      </c>
      <c r="B5243">
        <v>4</v>
      </c>
      <c r="C5243">
        <v>1</v>
      </c>
      <c r="D5243">
        <v>0.97</v>
      </c>
      <c r="E5243">
        <v>1</v>
      </c>
      <c r="F5243">
        <v>2</v>
      </c>
      <c r="G5243">
        <v>2</v>
      </c>
      <c r="H5243" s="36">
        <v>2</v>
      </c>
    </row>
    <row r="5244" spans="1:8" x14ac:dyDescent="0.3">
      <c r="A5244" s="43">
        <v>2023</v>
      </c>
      <c r="B5244">
        <v>4</v>
      </c>
      <c r="C5244">
        <v>1</v>
      </c>
      <c r="D5244">
        <v>0.91</v>
      </c>
      <c r="E5244">
        <v>2</v>
      </c>
      <c r="F5244">
        <v>8</v>
      </c>
      <c r="G5244">
        <v>14</v>
      </c>
      <c r="H5244" s="36">
        <v>2</v>
      </c>
    </row>
    <row r="5245" spans="1:8" x14ac:dyDescent="0.3">
      <c r="A5245" s="43">
        <v>2023</v>
      </c>
      <c r="B5245">
        <v>4</v>
      </c>
      <c r="C5245">
        <v>1</v>
      </c>
      <c r="D5245">
        <v>0.98</v>
      </c>
      <c r="E5245">
        <v>2</v>
      </c>
      <c r="F5245">
        <v>2</v>
      </c>
      <c r="G5245">
        <v>2</v>
      </c>
      <c r="H5245" s="36">
        <v>2</v>
      </c>
    </row>
    <row r="5246" spans="1:8" x14ac:dyDescent="0.3">
      <c r="A5246" s="43">
        <v>2023</v>
      </c>
      <c r="B5246">
        <v>4</v>
      </c>
      <c r="C5246">
        <v>1</v>
      </c>
      <c r="D5246">
        <v>0.95</v>
      </c>
      <c r="E5246">
        <v>1</v>
      </c>
      <c r="F5246">
        <v>2</v>
      </c>
      <c r="G5246">
        <v>2</v>
      </c>
      <c r="H5246" s="36">
        <v>2</v>
      </c>
    </row>
    <row r="5247" spans="1:8" x14ac:dyDescent="0.3">
      <c r="A5247" s="43">
        <v>2023</v>
      </c>
      <c r="B5247">
        <v>4</v>
      </c>
      <c r="C5247">
        <v>1</v>
      </c>
      <c r="D5247">
        <v>0.97</v>
      </c>
      <c r="E5247">
        <v>2</v>
      </c>
      <c r="F5247">
        <v>1</v>
      </c>
      <c r="G5247">
        <v>1</v>
      </c>
      <c r="H5247" s="36">
        <v>2</v>
      </c>
    </row>
    <row r="5248" spans="1:8" x14ac:dyDescent="0.3">
      <c r="A5248" s="43">
        <v>2021</v>
      </c>
      <c r="B5248">
        <v>4</v>
      </c>
      <c r="C5248">
        <v>1</v>
      </c>
      <c r="D5248">
        <v>0.98</v>
      </c>
      <c r="E5248">
        <v>1</v>
      </c>
      <c r="F5248">
        <v>6</v>
      </c>
      <c r="G5248">
        <v>6</v>
      </c>
      <c r="H5248" s="36">
        <v>2</v>
      </c>
    </row>
    <row r="5249" spans="1:8" x14ac:dyDescent="0.3">
      <c r="A5249" s="43">
        <v>2023</v>
      </c>
      <c r="B5249">
        <v>0</v>
      </c>
      <c r="E5249">
        <v>1</v>
      </c>
      <c r="F5249">
        <v>1</v>
      </c>
      <c r="G5249">
        <v>3</v>
      </c>
      <c r="H5249" s="36">
        <v>2</v>
      </c>
    </row>
    <row r="5250" spans="1:8" x14ac:dyDescent="0.3">
      <c r="A5250" s="43">
        <v>2013</v>
      </c>
      <c r="B5250">
        <v>4</v>
      </c>
      <c r="C5250">
        <v>1</v>
      </c>
      <c r="D5250">
        <v>0.98</v>
      </c>
      <c r="E5250">
        <v>2</v>
      </c>
      <c r="F5250">
        <v>1</v>
      </c>
      <c r="G5250">
        <v>3</v>
      </c>
      <c r="H5250" s="36">
        <v>2</v>
      </c>
    </row>
    <row r="5251" spans="1:8" x14ac:dyDescent="0.3">
      <c r="A5251" s="43">
        <v>2023</v>
      </c>
      <c r="B5251">
        <v>4</v>
      </c>
      <c r="C5251">
        <v>1</v>
      </c>
      <c r="D5251">
        <v>1</v>
      </c>
      <c r="E5251">
        <v>2</v>
      </c>
      <c r="F5251">
        <v>2</v>
      </c>
      <c r="G5251">
        <v>2</v>
      </c>
      <c r="H5251" s="36">
        <v>2</v>
      </c>
    </row>
    <row r="5252" spans="1:8" x14ac:dyDescent="0.3">
      <c r="A5252" s="43">
        <v>2023</v>
      </c>
      <c r="B5252">
        <v>4</v>
      </c>
      <c r="C5252">
        <v>1</v>
      </c>
      <c r="D5252">
        <v>0.99</v>
      </c>
      <c r="E5252">
        <v>1</v>
      </c>
      <c r="F5252">
        <v>1</v>
      </c>
      <c r="G5252">
        <v>1</v>
      </c>
      <c r="H5252" s="36">
        <v>2</v>
      </c>
    </row>
    <row r="5253" spans="1:8" x14ac:dyDescent="0.3">
      <c r="A5253" s="43">
        <v>2023</v>
      </c>
      <c r="B5253">
        <v>4</v>
      </c>
      <c r="C5253">
        <v>1</v>
      </c>
      <c r="D5253">
        <v>0.92</v>
      </c>
      <c r="E5253">
        <v>1</v>
      </c>
      <c r="F5253">
        <v>2</v>
      </c>
      <c r="G5253">
        <v>2</v>
      </c>
      <c r="H5253" s="36">
        <v>2</v>
      </c>
    </row>
    <row r="5254" spans="1:8" x14ac:dyDescent="0.3">
      <c r="A5254" s="43">
        <v>2023</v>
      </c>
      <c r="B5254">
        <v>4</v>
      </c>
      <c r="C5254">
        <v>1</v>
      </c>
      <c r="D5254">
        <v>1</v>
      </c>
      <c r="E5254">
        <v>1</v>
      </c>
      <c r="F5254">
        <v>1</v>
      </c>
      <c r="G5254">
        <v>1</v>
      </c>
      <c r="H5254" s="36">
        <v>2</v>
      </c>
    </row>
    <row r="5255" spans="1:8" x14ac:dyDescent="0.3">
      <c r="A5255" s="43">
        <v>2021</v>
      </c>
      <c r="B5255">
        <v>4</v>
      </c>
      <c r="C5255">
        <v>1</v>
      </c>
      <c r="D5255">
        <v>1</v>
      </c>
      <c r="E5255">
        <v>2</v>
      </c>
      <c r="F5255">
        <v>4</v>
      </c>
      <c r="G5255">
        <v>4</v>
      </c>
      <c r="H5255" s="36">
        <v>2</v>
      </c>
    </row>
    <row r="5256" spans="1:8" x14ac:dyDescent="0.3">
      <c r="A5256" s="43">
        <v>2023</v>
      </c>
      <c r="B5256">
        <v>4</v>
      </c>
      <c r="C5256">
        <v>1</v>
      </c>
      <c r="D5256">
        <v>0.61</v>
      </c>
      <c r="E5256">
        <v>1</v>
      </c>
      <c r="F5256">
        <v>1</v>
      </c>
      <c r="G5256">
        <v>1</v>
      </c>
      <c r="H5256" s="36">
        <v>2</v>
      </c>
    </row>
    <row r="5257" spans="1:8" x14ac:dyDescent="0.3">
      <c r="A5257" s="43">
        <v>2023</v>
      </c>
      <c r="B5257">
        <v>2</v>
      </c>
      <c r="C5257">
        <v>0</v>
      </c>
      <c r="D5257">
        <v>0</v>
      </c>
      <c r="E5257">
        <v>1</v>
      </c>
      <c r="F5257">
        <v>1</v>
      </c>
      <c r="G5257">
        <v>1</v>
      </c>
      <c r="H5257" s="36">
        <v>2</v>
      </c>
    </row>
    <row r="5258" spans="1:8" x14ac:dyDescent="0.3">
      <c r="A5258" s="43">
        <v>2023</v>
      </c>
      <c r="B5258">
        <v>4</v>
      </c>
      <c r="C5258">
        <v>1</v>
      </c>
      <c r="D5258">
        <v>1</v>
      </c>
      <c r="E5258">
        <v>2</v>
      </c>
      <c r="F5258">
        <v>1</v>
      </c>
      <c r="G5258">
        <v>1</v>
      </c>
      <c r="H5258" s="36">
        <v>2</v>
      </c>
    </row>
    <row r="5259" spans="1:8" x14ac:dyDescent="0.3">
      <c r="A5259" s="43">
        <v>2018</v>
      </c>
      <c r="B5259">
        <v>4</v>
      </c>
      <c r="C5259">
        <v>1</v>
      </c>
      <c r="D5259">
        <v>0.56000000000000005</v>
      </c>
      <c r="E5259">
        <v>1</v>
      </c>
      <c r="F5259">
        <v>1</v>
      </c>
      <c r="G5259">
        <v>1</v>
      </c>
      <c r="H5259" s="36">
        <v>2</v>
      </c>
    </row>
    <row r="5260" spans="1:8" x14ac:dyDescent="0.3">
      <c r="A5260" s="43">
        <v>2023</v>
      </c>
      <c r="B5260">
        <v>2</v>
      </c>
      <c r="C5260">
        <v>0.1</v>
      </c>
      <c r="D5260">
        <v>0.13</v>
      </c>
      <c r="E5260">
        <v>1</v>
      </c>
      <c r="F5260">
        <v>1</v>
      </c>
      <c r="G5260">
        <v>2</v>
      </c>
      <c r="H5260" s="36">
        <v>2</v>
      </c>
    </row>
    <row r="5261" spans="1:8" x14ac:dyDescent="0.3">
      <c r="A5261" s="43">
        <v>2020</v>
      </c>
      <c r="B5261">
        <v>4</v>
      </c>
      <c r="C5261">
        <v>1</v>
      </c>
      <c r="D5261">
        <v>1</v>
      </c>
      <c r="E5261">
        <v>2</v>
      </c>
      <c r="F5261">
        <v>1</v>
      </c>
      <c r="G5261">
        <v>1</v>
      </c>
      <c r="H5261" s="36">
        <v>2</v>
      </c>
    </row>
    <row r="5262" spans="1:8" x14ac:dyDescent="0.3">
      <c r="A5262" s="43">
        <v>2022</v>
      </c>
      <c r="B5262">
        <v>0</v>
      </c>
      <c r="D5262">
        <v>0</v>
      </c>
      <c r="E5262">
        <v>1</v>
      </c>
      <c r="F5262">
        <v>1</v>
      </c>
      <c r="G5262">
        <v>1</v>
      </c>
      <c r="H5262" s="36">
        <v>2</v>
      </c>
    </row>
    <row r="5263" spans="1:8" x14ac:dyDescent="0.3">
      <c r="A5263" s="43">
        <v>2016</v>
      </c>
      <c r="B5263">
        <v>4</v>
      </c>
      <c r="C5263">
        <v>1</v>
      </c>
      <c r="D5263">
        <v>0.5</v>
      </c>
      <c r="E5263">
        <v>1</v>
      </c>
      <c r="F5263">
        <v>1</v>
      </c>
      <c r="G5263">
        <v>4</v>
      </c>
      <c r="H5263" s="36">
        <v>2</v>
      </c>
    </row>
    <row r="5264" spans="1:8" x14ac:dyDescent="0.3">
      <c r="A5264" s="43">
        <v>2023</v>
      </c>
      <c r="B5264">
        <v>4</v>
      </c>
      <c r="C5264">
        <v>1</v>
      </c>
      <c r="D5264">
        <v>1</v>
      </c>
      <c r="E5264">
        <v>1</v>
      </c>
      <c r="F5264">
        <v>1</v>
      </c>
      <c r="G5264">
        <v>1</v>
      </c>
      <c r="H5264" s="36">
        <v>2</v>
      </c>
    </row>
    <row r="5265" spans="1:8" x14ac:dyDescent="0.3">
      <c r="A5265" s="43">
        <v>2014</v>
      </c>
      <c r="B5265">
        <v>4</v>
      </c>
      <c r="C5265">
        <v>1</v>
      </c>
      <c r="D5265">
        <v>0.99</v>
      </c>
      <c r="E5265">
        <v>2</v>
      </c>
      <c r="F5265">
        <v>1</v>
      </c>
      <c r="G5265">
        <v>1</v>
      </c>
      <c r="H5265" s="36">
        <v>2</v>
      </c>
    </row>
    <row r="5266" spans="1:8" x14ac:dyDescent="0.3">
      <c r="A5266" s="43">
        <v>2021</v>
      </c>
      <c r="B5266">
        <v>2</v>
      </c>
      <c r="C5266">
        <v>0</v>
      </c>
      <c r="D5266">
        <v>0.67</v>
      </c>
      <c r="E5266">
        <v>1</v>
      </c>
      <c r="F5266">
        <v>1</v>
      </c>
      <c r="G5266">
        <v>2</v>
      </c>
      <c r="H5266" s="36">
        <v>2</v>
      </c>
    </row>
    <row r="5267" spans="1:8" x14ac:dyDescent="0.3">
      <c r="A5267" s="43">
        <v>2014</v>
      </c>
      <c r="B5267">
        <v>4</v>
      </c>
      <c r="C5267">
        <v>1</v>
      </c>
      <c r="D5267">
        <v>0.92</v>
      </c>
      <c r="E5267">
        <v>2</v>
      </c>
      <c r="F5267">
        <v>5</v>
      </c>
      <c r="G5267">
        <v>6</v>
      </c>
      <c r="H5267" s="36">
        <v>2</v>
      </c>
    </row>
    <row r="5268" spans="1:8" x14ac:dyDescent="0.3">
      <c r="A5268" s="43">
        <v>2018</v>
      </c>
      <c r="B5268">
        <v>4</v>
      </c>
      <c r="C5268">
        <v>1</v>
      </c>
      <c r="D5268">
        <v>1</v>
      </c>
      <c r="E5268">
        <v>2</v>
      </c>
      <c r="F5268">
        <v>3</v>
      </c>
      <c r="G5268">
        <v>3</v>
      </c>
      <c r="H5268" s="36">
        <v>2</v>
      </c>
    </row>
    <row r="5269" spans="1:8" x14ac:dyDescent="0.3">
      <c r="A5269" s="43">
        <v>2019</v>
      </c>
      <c r="B5269">
        <v>4</v>
      </c>
      <c r="C5269">
        <v>1</v>
      </c>
      <c r="D5269">
        <v>0.83</v>
      </c>
      <c r="E5269">
        <v>1</v>
      </c>
      <c r="F5269">
        <v>3</v>
      </c>
      <c r="G5269">
        <v>3</v>
      </c>
      <c r="H5269" s="36">
        <v>2</v>
      </c>
    </row>
    <row r="5270" spans="1:8" x14ac:dyDescent="0.3">
      <c r="A5270" s="43">
        <v>2023</v>
      </c>
      <c r="B5270">
        <v>4</v>
      </c>
      <c r="C5270">
        <v>1</v>
      </c>
      <c r="D5270">
        <v>0.99</v>
      </c>
      <c r="E5270">
        <v>1</v>
      </c>
      <c r="F5270">
        <v>2</v>
      </c>
      <c r="G5270">
        <v>2</v>
      </c>
      <c r="H5270" s="36">
        <v>2</v>
      </c>
    </row>
    <row r="5271" spans="1:8" x14ac:dyDescent="0.3">
      <c r="A5271" s="43">
        <v>2021</v>
      </c>
      <c r="B5271">
        <v>4</v>
      </c>
      <c r="C5271">
        <v>1</v>
      </c>
      <c r="D5271">
        <v>1</v>
      </c>
      <c r="E5271">
        <v>1</v>
      </c>
      <c r="F5271">
        <v>91</v>
      </c>
      <c r="G5271">
        <v>107</v>
      </c>
      <c r="H5271" s="36">
        <v>2</v>
      </c>
    </row>
    <row r="5272" spans="1:8" x14ac:dyDescent="0.3">
      <c r="A5272" s="43">
        <v>2023</v>
      </c>
      <c r="B5272">
        <v>4</v>
      </c>
      <c r="C5272">
        <v>1</v>
      </c>
      <c r="D5272">
        <v>1</v>
      </c>
      <c r="E5272">
        <v>2</v>
      </c>
      <c r="F5272">
        <v>2</v>
      </c>
      <c r="G5272">
        <v>2</v>
      </c>
      <c r="H5272" s="36">
        <v>2</v>
      </c>
    </row>
    <row r="5273" spans="1:8" x14ac:dyDescent="0.3">
      <c r="A5273" s="43">
        <v>2023</v>
      </c>
      <c r="B5273">
        <v>4</v>
      </c>
      <c r="C5273">
        <v>1</v>
      </c>
      <c r="D5273">
        <v>0.99</v>
      </c>
      <c r="E5273">
        <v>2</v>
      </c>
      <c r="F5273">
        <v>1</v>
      </c>
      <c r="G5273">
        <v>1</v>
      </c>
      <c r="H5273" s="36">
        <v>2</v>
      </c>
    </row>
    <row r="5274" spans="1:8" x14ac:dyDescent="0.3">
      <c r="A5274" s="43">
        <v>2017</v>
      </c>
      <c r="B5274">
        <v>4</v>
      </c>
      <c r="C5274">
        <v>1</v>
      </c>
      <c r="D5274">
        <v>0.97</v>
      </c>
      <c r="E5274">
        <v>1</v>
      </c>
      <c r="F5274">
        <v>3</v>
      </c>
      <c r="G5274">
        <v>3</v>
      </c>
      <c r="H5274" s="36">
        <v>2</v>
      </c>
    </row>
    <row r="5275" spans="1:8" x14ac:dyDescent="0.3">
      <c r="A5275" s="43">
        <v>2023</v>
      </c>
      <c r="B5275">
        <v>4</v>
      </c>
      <c r="C5275">
        <v>0.89</v>
      </c>
      <c r="D5275">
        <v>1</v>
      </c>
      <c r="E5275">
        <v>2</v>
      </c>
      <c r="F5275">
        <v>1</v>
      </c>
      <c r="G5275">
        <v>4</v>
      </c>
      <c r="H5275" s="36">
        <v>2</v>
      </c>
    </row>
    <row r="5276" spans="1:8" x14ac:dyDescent="0.3">
      <c r="A5276" s="43">
        <v>2023</v>
      </c>
      <c r="B5276">
        <v>4</v>
      </c>
      <c r="C5276">
        <v>1</v>
      </c>
      <c r="D5276">
        <v>0.99</v>
      </c>
      <c r="E5276">
        <v>2</v>
      </c>
      <c r="F5276">
        <v>1</v>
      </c>
      <c r="G5276">
        <v>1</v>
      </c>
      <c r="H5276" s="36">
        <v>2</v>
      </c>
    </row>
    <row r="5277" spans="1:8" x14ac:dyDescent="0.3">
      <c r="A5277" s="43">
        <v>2023</v>
      </c>
      <c r="B5277">
        <v>4</v>
      </c>
      <c r="C5277">
        <v>1</v>
      </c>
      <c r="D5277">
        <v>0.62</v>
      </c>
      <c r="E5277">
        <v>2</v>
      </c>
      <c r="F5277">
        <v>1</v>
      </c>
      <c r="G5277">
        <v>1</v>
      </c>
      <c r="H5277" s="36">
        <v>2</v>
      </c>
    </row>
    <row r="5278" spans="1:8" x14ac:dyDescent="0.3">
      <c r="A5278" s="43">
        <v>2017</v>
      </c>
      <c r="B5278">
        <v>2</v>
      </c>
      <c r="C5278">
        <v>0.33</v>
      </c>
      <c r="D5278">
        <v>0</v>
      </c>
      <c r="E5278">
        <v>1</v>
      </c>
      <c r="F5278">
        <v>1</v>
      </c>
      <c r="G5278">
        <v>1</v>
      </c>
      <c r="H5278" s="36">
        <v>2</v>
      </c>
    </row>
    <row r="5279" spans="1:8" x14ac:dyDescent="0.3">
      <c r="A5279" s="43">
        <v>2012</v>
      </c>
      <c r="B5279">
        <v>4</v>
      </c>
      <c r="C5279">
        <v>0.95</v>
      </c>
      <c r="D5279">
        <v>0.93</v>
      </c>
      <c r="E5279">
        <v>1</v>
      </c>
      <c r="F5279">
        <v>8</v>
      </c>
      <c r="G5279">
        <v>10</v>
      </c>
      <c r="H5279" s="36">
        <v>1</v>
      </c>
    </row>
    <row r="5280" spans="1:8" x14ac:dyDescent="0.3">
      <c r="A5280" s="43">
        <v>2023</v>
      </c>
      <c r="B5280">
        <v>0</v>
      </c>
      <c r="E5280">
        <v>1</v>
      </c>
      <c r="F5280">
        <v>1</v>
      </c>
      <c r="G5280">
        <v>1</v>
      </c>
      <c r="H5280" s="36">
        <v>2</v>
      </c>
    </row>
    <row r="5281" spans="1:8" x14ac:dyDescent="0.3">
      <c r="A5281" s="43">
        <v>2023</v>
      </c>
      <c r="B5281">
        <v>4</v>
      </c>
      <c r="C5281">
        <v>1</v>
      </c>
      <c r="D5281">
        <v>0.63</v>
      </c>
      <c r="E5281">
        <v>1</v>
      </c>
      <c r="F5281">
        <v>2</v>
      </c>
      <c r="G5281">
        <v>2</v>
      </c>
      <c r="H5281" s="36">
        <v>2</v>
      </c>
    </row>
    <row r="5282" spans="1:8" x14ac:dyDescent="0.3">
      <c r="A5282" s="43">
        <v>2016</v>
      </c>
      <c r="B5282">
        <v>0</v>
      </c>
      <c r="D5282">
        <v>0.94</v>
      </c>
      <c r="E5282">
        <v>1</v>
      </c>
      <c r="F5282">
        <v>1</v>
      </c>
      <c r="G5282">
        <v>3</v>
      </c>
      <c r="H5282" s="36">
        <v>2</v>
      </c>
    </row>
    <row r="5283" spans="1:8" x14ac:dyDescent="0.3">
      <c r="A5283" s="43">
        <v>2021</v>
      </c>
      <c r="B5283">
        <v>0</v>
      </c>
      <c r="E5283">
        <v>1</v>
      </c>
      <c r="F5283">
        <v>1</v>
      </c>
      <c r="G5283">
        <v>3</v>
      </c>
      <c r="H5283" s="36">
        <v>2</v>
      </c>
    </row>
    <row r="5284" spans="1:8" x14ac:dyDescent="0.3">
      <c r="A5284" s="43">
        <v>2023</v>
      </c>
      <c r="B5284">
        <v>0</v>
      </c>
      <c r="D5284">
        <v>1</v>
      </c>
      <c r="E5284">
        <v>1</v>
      </c>
      <c r="F5284">
        <v>1</v>
      </c>
      <c r="G5284">
        <v>2</v>
      </c>
      <c r="H5284" s="36">
        <v>2</v>
      </c>
    </row>
    <row r="5285" spans="1:8" x14ac:dyDescent="0.3">
      <c r="A5285" s="43">
        <v>2011</v>
      </c>
      <c r="B5285">
        <v>4</v>
      </c>
      <c r="C5285">
        <v>1</v>
      </c>
      <c r="D5285">
        <v>0.86</v>
      </c>
      <c r="E5285">
        <v>2</v>
      </c>
      <c r="F5285">
        <v>2</v>
      </c>
      <c r="G5285">
        <v>6</v>
      </c>
      <c r="H5285" s="36">
        <v>2</v>
      </c>
    </row>
    <row r="5286" spans="1:8" x14ac:dyDescent="0.3">
      <c r="A5286" s="43">
        <v>2023</v>
      </c>
      <c r="B5286">
        <v>4</v>
      </c>
      <c r="C5286">
        <v>1</v>
      </c>
      <c r="D5286">
        <v>1</v>
      </c>
      <c r="E5286">
        <v>1</v>
      </c>
      <c r="F5286">
        <v>6</v>
      </c>
      <c r="G5286">
        <v>11</v>
      </c>
      <c r="H5286" s="36">
        <v>2</v>
      </c>
    </row>
    <row r="5287" spans="1:8" x14ac:dyDescent="0.3">
      <c r="A5287" s="43">
        <v>2018</v>
      </c>
      <c r="B5287">
        <v>4</v>
      </c>
      <c r="C5287">
        <v>1</v>
      </c>
      <c r="D5287">
        <v>1</v>
      </c>
      <c r="E5287">
        <v>1</v>
      </c>
      <c r="F5287">
        <v>9</v>
      </c>
      <c r="G5287">
        <v>12</v>
      </c>
      <c r="H5287" s="36">
        <v>2</v>
      </c>
    </row>
    <row r="5288" spans="1:8" x14ac:dyDescent="0.3">
      <c r="A5288" s="43">
        <v>2019</v>
      </c>
      <c r="B5288">
        <v>4</v>
      </c>
      <c r="C5288">
        <v>1</v>
      </c>
      <c r="D5288">
        <v>0.78</v>
      </c>
      <c r="E5288">
        <v>1</v>
      </c>
      <c r="F5288">
        <v>9</v>
      </c>
      <c r="G5288">
        <v>10</v>
      </c>
      <c r="H5288" s="36">
        <v>2</v>
      </c>
    </row>
    <row r="5289" spans="1:8" x14ac:dyDescent="0.3">
      <c r="A5289" s="43">
        <v>2023</v>
      </c>
      <c r="B5289">
        <v>2</v>
      </c>
      <c r="C5289">
        <v>0.1</v>
      </c>
      <c r="D5289">
        <v>0</v>
      </c>
      <c r="E5289">
        <v>1</v>
      </c>
      <c r="F5289">
        <v>1</v>
      </c>
      <c r="G5289">
        <v>1</v>
      </c>
      <c r="H5289" s="36">
        <v>2</v>
      </c>
    </row>
    <row r="5290" spans="1:8" x14ac:dyDescent="0.3">
      <c r="A5290" s="43">
        <v>2018</v>
      </c>
      <c r="B5290">
        <v>1</v>
      </c>
      <c r="C5290">
        <v>1</v>
      </c>
      <c r="E5290">
        <v>1</v>
      </c>
      <c r="F5290">
        <v>3</v>
      </c>
      <c r="G5290">
        <v>3</v>
      </c>
      <c r="H5290" s="36">
        <v>2</v>
      </c>
    </row>
    <row r="5291" spans="1:8" x14ac:dyDescent="0.3">
      <c r="A5291" s="43">
        <v>2023</v>
      </c>
      <c r="B5291">
        <v>4</v>
      </c>
      <c r="C5291">
        <v>1</v>
      </c>
      <c r="D5291">
        <v>0.91</v>
      </c>
      <c r="E5291">
        <v>2</v>
      </c>
      <c r="F5291">
        <v>1</v>
      </c>
      <c r="G5291">
        <v>1</v>
      </c>
      <c r="H5291" s="36">
        <v>2</v>
      </c>
    </row>
    <row r="5292" spans="1:8" x14ac:dyDescent="0.3">
      <c r="A5292" s="43">
        <v>2023</v>
      </c>
      <c r="B5292">
        <v>4</v>
      </c>
      <c r="C5292">
        <v>1</v>
      </c>
      <c r="D5292">
        <v>1</v>
      </c>
      <c r="E5292">
        <v>2</v>
      </c>
      <c r="F5292">
        <v>1</v>
      </c>
      <c r="G5292">
        <v>3</v>
      </c>
      <c r="H5292" s="36">
        <v>2</v>
      </c>
    </row>
    <row r="5293" spans="1:8" x14ac:dyDescent="0.3">
      <c r="A5293" s="43">
        <v>2023</v>
      </c>
      <c r="B5293">
        <v>4</v>
      </c>
      <c r="C5293">
        <v>1</v>
      </c>
      <c r="D5293">
        <v>1</v>
      </c>
      <c r="E5293">
        <v>2</v>
      </c>
      <c r="F5293">
        <v>1</v>
      </c>
      <c r="G5293">
        <v>1</v>
      </c>
      <c r="H5293" s="36">
        <v>2</v>
      </c>
    </row>
    <row r="5294" spans="1:8" x14ac:dyDescent="0.3">
      <c r="A5294" s="43">
        <v>2016</v>
      </c>
      <c r="B5294">
        <v>4</v>
      </c>
      <c r="C5294">
        <v>1</v>
      </c>
      <c r="D5294">
        <v>0.84</v>
      </c>
      <c r="E5294">
        <v>2</v>
      </c>
      <c r="F5294">
        <v>1</v>
      </c>
      <c r="G5294">
        <v>1</v>
      </c>
      <c r="H5294" s="36">
        <v>2</v>
      </c>
    </row>
    <row r="5295" spans="1:8" x14ac:dyDescent="0.3">
      <c r="A5295" s="43">
        <v>2020</v>
      </c>
      <c r="B5295">
        <v>2</v>
      </c>
      <c r="C5295">
        <v>0.3</v>
      </c>
      <c r="D5295">
        <v>0.56999999999999995</v>
      </c>
      <c r="E5295">
        <v>1</v>
      </c>
      <c r="F5295">
        <v>2</v>
      </c>
      <c r="G5295">
        <v>2</v>
      </c>
      <c r="H5295" s="36">
        <v>2</v>
      </c>
    </row>
    <row r="5296" spans="1:8" x14ac:dyDescent="0.3">
      <c r="A5296" s="43">
        <v>2023</v>
      </c>
      <c r="B5296">
        <v>4</v>
      </c>
      <c r="C5296">
        <v>1</v>
      </c>
      <c r="D5296">
        <v>1</v>
      </c>
      <c r="E5296">
        <v>1</v>
      </c>
      <c r="F5296">
        <v>1</v>
      </c>
      <c r="G5296">
        <v>1</v>
      </c>
      <c r="H5296" s="36">
        <v>2</v>
      </c>
    </row>
    <row r="5297" spans="1:8" x14ac:dyDescent="0.3">
      <c r="A5297" s="43">
        <v>2016</v>
      </c>
      <c r="B5297">
        <v>4</v>
      </c>
      <c r="C5297">
        <v>1</v>
      </c>
      <c r="D5297">
        <v>1</v>
      </c>
      <c r="E5297">
        <v>2</v>
      </c>
      <c r="F5297">
        <v>1</v>
      </c>
      <c r="G5297">
        <v>1</v>
      </c>
      <c r="H5297" s="36">
        <v>2</v>
      </c>
    </row>
    <row r="5298" spans="1:8" x14ac:dyDescent="0.3">
      <c r="A5298" s="43">
        <v>2012</v>
      </c>
      <c r="B5298">
        <v>4</v>
      </c>
      <c r="C5298">
        <v>1</v>
      </c>
      <c r="D5298">
        <v>1</v>
      </c>
      <c r="E5298">
        <v>2</v>
      </c>
      <c r="F5298">
        <v>1</v>
      </c>
      <c r="G5298">
        <v>1</v>
      </c>
      <c r="H5298" s="36">
        <v>2</v>
      </c>
    </row>
    <row r="5299" spans="1:8" x14ac:dyDescent="0.3">
      <c r="A5299" s="43">
        <v>2016</v>
      </c>
      <c r="B5299">
        <v>1</v>
      </c>
      <c r="C5299">
        <v>1</v>
      </c>
      <c r="D5299">
        <v>0.61</v>
      </c>
      <c r="E5299">
        <v>1</v>
      </c>
      <c r="F5299">
        <v>1</v>
      </c>
      <c r="G5299">
        <v>3</v>
      </c>
      <c r="H5299" s="36">
        <v>2</v>
      </c>
    </row>
    <row r="5300" spans="1:8" x14ac:dyDescent="0.3">
      <c r="A5300" s="43">
        <v>2018</v>
      </c>
      <c r="B5300">
        <v>4</v>
      </c>
      <c r="C5300">
        <v>1</v>
      </c>
      <c r="D5300">
        <v>1</v>
      </c>
      <c r="E5300">
        <v>0</v>
      </c>
      <c r="F5300">
        <v>3</v>
      </c>
      <c r="G5300">
        <v>4</v>
      </c>
      <c r="H5300" s="36">
        <v>2</v>
      </c>
    </row>
    <row r="5301" spans="1:8" x14ac:dyDescent="0.3">
      <c r="A5301" s="43">
        <v>2017</v>
      </c>
      <c r="B5301">
        <v>0</v>
      </c>
      <c r="E5301">
        <v>1</v>
      </c>
      <c r="F5301">
        <v>1</v>
      </c>
      <c r="G5301">
        <v>2</v>
      </c>
      <c r="H5301" s="36">
        <v>2</v>
      </c>
    </row>
    <row r="5302" spans="1:8" x14ac:dyDescent="0.3">
      <c r="A5302" s="43">
        <v>2015</v>
      </c>
      <c r="B5302">
        <v>4</v>
      </c>
      <c r="C5302">
        <v>1</v>
      </c>
      <c r="D5302">
        <v>1</v>
      </c>
      <c r="E5302">
        <v>2</v>
      </c>
      <c r="F5302">
        <v>1</v>
      </c>
      <c r="G5302">
        <v>1</v>
      </c>
      <c r="H5302" s="36">
        <v>2</v>
      </c>
    </row>
    <row r="5303" spans="1:8" x14ac:dyDescent="0.3">
      <c r="A5303" s="43">
        <v>2013</v>
      </c>
      <c r="B5303">
        <v>3</v>
      </c>
      <c r="C5303">
        <v>1</v>
      </c>
      <c r="D5303">
        <v>0.84</v>
      </c>
      <c r="E5303">
        <v>2</v>
      </c>
      <c r="F5303">
        <v>2</v>
      </c>
      <c r="G5303">
        <v>2</v>
      </c>
      <c r="H5303" s="36">
        <v>2</v>
      </c>
    </row>
    <row r="5304" spans="1:8" x14ac:dyDescent="0.3">
      <c r="A5304" s="43">
        <v>2019</v>
      </c>
      <c r="B5304">
        <v>3</v>
      </c>
      <c r="C5304">
        <v>1</v>
      </c>
      <c r="D5304">
        <v>1</v>
      </c>
      <c r="E5304">
        <v>2</v>
      </c>
      <c r="F5304">
        <v>1</v>
      </c>
      <c r="G5304">
        <v>1</v>
      </c>
      <c r="H5304" s="36">
        <v>2</v>
      </c>
    </row>
    <row r="5305" spans="1:8" x14ac:dyDescent="0.3">
      <c r="A5305" s="43">
        <v>2023</v>
      </c>
      <c r="B5305">
        <v>2</v>
      </c>
      <c r="C5305">
        <v>0</v>
      </c>
      <c r="D5305">
        <v>0</v>
      </c>
      <c r="E5305">
        <v>1</v>
      </c>
      <c r="F5305">
        <v>1</v>
      </c>
      <c r="G5305">
        <v>1</v>
      </c>
      <c r="H5305" s="36">
        <v>2</v>
      </c>
    </row>
    <row r="5306" spans="1:8" x14ac:dyDescent="0.3">
      <c r="A5306" s="43">
        <v>2023</v>
      </c>
      <c r="B5306">
        <v>4</v>
      </c>
      <c r="C5306">
        <v>1</v>
      </c>
      <c r="D5306">
        <v>0.99</v>
      </c>
      <c r="E5306">
        <v>1</v>
      </c>
      <c r="F5306">
        <v>2</v>
      </c>
      <c r="G5306">
        <v>4</v>
      </c>
      <c r="H5306" s="36">
        <v>2</v>
      </c>
    </row>
    <row r="5307" spans="1:8" x14ac:dyDescent="0.3">
      <c r="A5307" s="43">
        <v>2023</v>
      </c>
      <c r="B5307">
        <v>0</v>
      </c>
      <c r="E5307">
        <v>1</v>
      </c>
      <c r="F5307">
        <v>1</v>
      </c>
      <c r="G5307">
        <v>1</v>
      </c>
      <c r="H5307" s="36">
        <v>2</v>
      </c>
    </row>
    <row r="5308" spans="1:8" x14ac:dyDescent="0.3">
      <c r="A5308" s="43">
        <v>2023</v>
      </c>
      <c r="B5308">
        <v>4</v>
      </c>
      <c r="C5308">
        <v>1</v>
      </c>
      <c r="D5308">
        <v>1</v>
      </c>
      <c r="E5308">
        <v>2</v>
      </c>
      <c r="F5308">
        <v>2</v>
      </c>
      <c r="G5308">
        <v>2</v>
      </c>
      <c r="H5308" s="36">
        <v>2</v>
      </c>
    </row>
    <row r="5309" spans="1:8" x14ac:dyDescent="0.3">
      <c r="A5309" s="43">
        <v>2023</v>
      </c>
      <c r="B5309">
        <v>4</v>
      </c>
      <c r="C5309">
        <v>1</v>
      </c>
      <c r="D5309">
        <v>0.99</v>
      </c>
      <c r="E5309">
        <v>1</v>
      </c>
      <c r="F5309">
        <v>1</v>
      </c>
      <c r="G5309">
        <v>1</v>
      </c>
      <c r="H5309" s="36">
        <v>2</v>
      </c>
    </row>
    <row r="5310" spans="1:8" x14ac:dyDescent="0.3">
      <c r="A5310" s="43">
        <v>2023</v>
      </c>
      <c r="B5310">
        <v>4</v>
      </c>
      <c r="C5310">
        <v>1</v>
      </c>
      <c r="D5310">
        <v>0.96</v>
      </c>
      <c r="E5310">
        <v>1</v>
      </c>
      <c r="F5310">
        <v>1</v>
      </c>
      <c r="G5310">
        <v>1</v>
      </c>
      <c r="H5310" s="36">
        <v>2</v>
      </c>
    </row>
    <row r="5311" spans="1:8" x14ac:dyDescent="0.3">
      <c r="A5311" s="43">
        <v>2023</v>
      </c>
      <c r="B5311">
        <v>4</v>
      </c>
      <c r="C5311">
        <v>1</v>
      </c>
      <c r="D5311">
        <v>1</v>
      </c>
      <c r="E5311">
        <v>2</v>
      </c>
      <c r="F5311">
        <v>2</v>
      </c>
      <c r="G5311">
        <v>3</v>
      </c>
      <c r="H5311" s="36">
        <v>2</v>
      </c>
    </row>
    <row r="5312" spans="1:8" x14ac:dyDescent="0.3">
      <c r="A5312" s="43">
        <v>2023</v>
      </c>
      <c r="B5312">
        <v>4</v>
      </c>
      <c r="C5312">
        <v>0.96</v>
      </c>
      <c r="D5312">
        <v>1</v>
      </c>
      <c r="E5312">
        <v>1</v>
      </c>
      <c r="F5312">
        <v>3</v>
      </c>
      <c r="G5312">
        <v>3</v>
      </c>
      <c r="H5312" s="36">
        <v>2</v>
      </c>
    </row>
    <row r="5313" spans="1:8" x14ac:dyDescent="0.3">
      <c r="A5313" s="43">
        <v>2020</v>
      </c>
      <c r="B5313">
        <v>4</v>
      </c>
      <c r="C5313">
        <v>1</v>
      </c>
      <c r="D5313">
        <v>1</v>
      </c>
      <c r="E5313">
        <v>1</v>
      </c>
      <c r="F5313">
        <v>1</v>
      </c>
      <c r="G5313">
        <v>1</v>
      </c>
      <c r="H5313" s="36">
        <v>2</v>
      </c>
    </row>
    <row r="5314" spans="1:8" x14ac:dyDescent="0.3">
      <c r="A5314" s="43">
        <v>2017</v>
      </c>
      <c r="B5314">
        <v>3</v>
      </c>
      <c r="C5314">
        <v>1</v>
      </c>
      <c r="D5314">
        <v>0.91</v>
      </c>
      <c r="E5314">
        <v>1</v>
      </c>
      <c r="F5314">
        <v>1</v>
      </c>
      <c r="G5314">
        <v>5</v>
      </c>
      <c r="H5314" s="36">
        <v>2</v>
      </c>
    </row>
    <row r="5315" spans="1:8" x14ac:dyDescent="0.3">
      <c r="A5315" s="43">
        <v>2023</v>
      </c>
      <c r="B5315">
        <v>4</v>
      </c>
      <c r="C5315">
        <v>1</v>
      </c>
      <c r="D5315">
        <v>1</v>
      </c>
      <c r="E5315">
        <v>1</v>
      </c>
      <c r="F5315">
        <v>10</v>
      </c>
      <c r="G5315">
        <v>10</v>
      </c>
      <c r="H5315" s="36">
        <v>2</v>
      </c>
    </row>
    <row r="5316" spans="1:8" x14ac:dyDescent="0.3">
      <c r="A5316" s="43">
        <v>2015</v>
      </c>
      <c r="B5316">
        <v>4</v>
      </c>
      <c r="C5316">
        <v>1</v>
      </c>
      <c r="D5316">
        <v>0.97</v>
      </c>
      <c r="E5316">
        <v>2</v>
      </c>
      <c r="F5316">
        <v>1</v>
      </c>
      <c r="G5316">
        <v>1</v>
      </c>
      <c r="H5316" s="36">
        <v>2</v>
      </c>
    </row>
    <row r="5317" spans="1:8" x14ac:dyDescent="0.3">
      <c r="A5317" s="43">
        <v>2023</v>
      </c>
      <c r="B5317">
        <v>4</v>
      </c>
      <c r="C5317">
        <v>1</v>
      </c>
      <c r="D5317">
        <v>1</v>
      </c>
      <c r="E5317">
        <v>2</v>
      </c>
      <c r="F5317">
        <v>4</v>
      </c>
      <c r="G5317">
        <v>4</v>
      </c>
      <c r="H5317" s="36">
        <v>1</v>
      </c>
    </row>
    <row r="5318" spans="1:8" x14ac:dyDescent="0.3">
      <c r="A5318" s="43">
        <v>2017</v>
      </c>
      <c r="B5318">
        <v>4</v>
      </c>
      <c r="C5318">
        <v>1</v>
      </c>
      <c r="D5318">
        <v>0.93</v>
      </c>
      <c r="E5318">
        <v>2</v>
      </c>
      <c r="F5318">
        <v>2</v>
      </c>
      <c r="G5318">
        <v>2</v>
      </c>
      <c r="H5318" s="36">
        <v>2</v>
      </c>
    </row>
    <row r="5319" spans="1:8" x14ac:dyDescent="0.3">
      <c r="A5319" s="43">
        <v>2022</v>
      </c>
      <c r="B5319">
        <v>4</v>
      </c>
      <c r="C5319">
        <v>1</v>
      </c>
      <c r="D5319">
        <v>0.97</v>
      </c>
      <c r="E5319">
        <v>0</v>
      </c>
      <c r="F5319">
        <v>18</v>
      </c>
      <c r="G5319">
        <v>46</v>
      </c>
      <c r="H5319" s="36">
        <v>2</v>
      </c>
    </row>
    <row r="5320" spans="1:8" x14ac:dyDescent="0.3">
      <c r="A5320" s="43">
        <v>2023</v>
      </c>
      <c r="B5320">
        <v>2</v>
      </c>
      <c r="C5320">
        <v>0.2</v>
      </c>
      <c r="D5320">
        <v>0.18</v>
      </c>
      <c r="E5320">
        <v>1</v>
      </c>
      <c r="F5320">
        <v>1</v>
      </c>
      <c r="G5320">
        <v>1</v>
      </c>
      <c r="H5320" s="36">
        <v>2</v>
      </c>
    </row>
    <row r="5321" spans="1:8" x14ac:dyDescent="0.3">
      <c r="A5321" s="43">
        <v>2023</v>
      </c>
      <c r="B5321">
        <v>4</v>
      </c>
      <c r="C5321">
        <v>0.94</v>
      </c>
      <c r="D5321">
        <v>0.98</v>
      </c>
      <c r="E5321">
        <v>2</v>
      </c>
      <c r="F5321">
        <v>1</v>
      </c>
      <c r="G5321">
        <v>1</v>
      </c>
      <c r="H5321" s="36">
        <v>2</v>
      </c>
    </row>
    <row r="5322" spans="1:8" x14ac:dyDescent="0.3">
      <c r="A5322" s="43">
        <v>2014</v>
      </c>
      <c r="B5322">
        <v>3</v>
      </c>
      <c r="C5322">
        <v>1</v>
      </c>
      <c r="D5322">
        <v>0.85</v>
      </c>
      <c r="E5322">
        <v>1</v>
      </c>
      <c r="F5322">
        <v>1</v>
      </c>
      <c r="G5322">
        <v>2</v>
      </c>
      <c r="H5322" s="36">
        <v>2</v>
      </c>
    </row>
    <row r="5323" spans="1:8" x14ac:dyDescent="0.3">
      <c r="A5323" s="43">
        <v>2023</v>
      </c>
      <c r="B5323">
        <v>1</v>
      </c>
      <c r="C5323">
        <v>0.9</v>
      </c>
      <c r="D5323">
        <v>0.86</v>
      </c>
      <c r="E5323">
        <v>1</v>
      </c>
      <c r="F5323">
        <v>1</v>
      </c>
      <c r="G5323">
        <v>1</v>
      </c>
      <c r="H5323" s="36">
        <v>2</v>
      </c>
    </row>
    <row r="5324" spans="1:8" x14ac:dyDescent="0.3">
      <c r="A5324" s="43">
        <v>2016</v>
      </c>
      <c r="B5324">
        <v>4</v>
      </c>
      <c r="C5324">
        <v>1</v>
      </c>
      <c r="D5324">
        <v>1</v>
      </c>
      <c r="E5324">
        <v>2</v>
      </c>
      <c r="F5324">
        <v>11</v>
      </c>
      <c r="G5324">
        <v>11</v>
      </c>
      <c r="H5324" s="36">
        <v>2</v>
      </c>
    </row>
    <row r="5325" spans="1:8" x14ac:dyDescent="0.3">
      <c r="A5325" s="43">
        <v>2023</v>
      </c>
      <c r="B5325">
        <v>2</v>
      </c>
      <c r="C5325">
        <v>0</v>
      </c>
      <c r="D5325">
        <v>0</v>
      </c>
      <c r="E5325">
        <v>1</v>
      </c>
      <c r="F5325">
        <v>1</v>
      </c>
      <c r="G5325">
        <v>1</v>
      </c>
      <c r="H5325" s="36">
        <v>2</v>
      </c>
    </row>
    <row r="5326" spans="1:8" x14ac:dyDescent="0.3">
      <c r="A5326" s="43">
        <v>2018</v>
      </c>
      <c r="B5326">
        <v>3</v>
      </c>
      <c r="C5326">
        <v>0.97</v>
      </c>
      <c r="D5326">
        <v>0.96</v>
      </c>
      <c r="E5326">
        <v>1</v>
      </c>
      <c r="F5326">
        <v>3</v>
      </c>
      <c r="G5326">
        <v>3</v>
      </c>
      <c r="H5326" s="36">
        <v>2</v>
      </c>
    </row>
    <row r="5327" spans="1:8" x14ac:dyDescent="0.3">
      <c r="A5327" s="43">
        <v>2016</v>
      </c>
      <c r="B5327">
        <v>0</v>
      </c>
      <c r="D5327">
        <v>0.77</v>
      </c>
      <c r="E5327">
        <v>1</v>
      </c>
      <c r="F5327">
        <v>1</v>
      </c>
      <c r="G5327">
        <v>1</v>
      </c>
      <c r="H5327" s="36">
        <v>2</v>
      </c>
    </row>
    <row r="5328" spans="1:8" x14ac:dyDescent="0.3">
      <c r="A5328" s="43">
        <v>2017</v>
      </c>
      <c r="B5328">
        <v>4</v>
      </c>
      <c r="C5328">
        <v>1</v>
      </c>
      <c r="D5328">
        <v>1</v>
      </c>
      <c r="E5328">
        <v>2</v>
      </c>
      <c r="F5328">
        <v>1</v>
      </c>
      <c r="G5328">
        <v>1</v>
      </c>
      <c r="H5328" s="36">
        <v>2</v>
      </c>
    </row>
    <row r="5329" spans="1:8" x14ac:dyDescent="0.3">
      <c r="A5329" s="43">
        <v>2023</v>
      </c>
      <c r="B5329">
        <v>4</v>
      </c>
      <c r="C5329">
        <v>1</v>
      </c>
      <c r="D5329">
        <v>0.89</v>
      </c>
      <c r="E5329">
        <v>2</v>
      </c>
      <c r="F5329">
        <v>1</v>
      </c>
      <c r="G5329">
        <v>2</v>
      </c>
      <c r="H5329" s="36">
        <v>2</v>
      </c>
    </row>
    <row r="5330" spans="1:8" x14ac:dyDescent="0.3">
      <c r="A5330" s="43">
        <v>2021</v>
      </c>
      <c r="B5330">
        <v>2</v>
      </c>
      <c r="C5330">
        <v>0</v>
      </c>
      <c r="D5330">
        <v>0</v>
      </c>
      <c r="E5330">
        <v>1</v>
      </c>
      <c r="F5330">
        <v>1</v>
      </c>
      <c r="G5330">
        <v>1</v>
      </c>
      <c r="H5330" s="36">
        <v>2</v>
      </c>
    </row>
    <row r="5331" spans="1:8" x14ac:dyDescent="0.3">
      <c r="A5331" s="43">
        <v>2023</v>
      </c>
      <c r="B5331">
        <v>0</v>
      </c>
      <c r="D5331">
        <v>0</v>
      </c>
      <c r="E5331">
        <v>1</v>
      </c>
      <c r="F5331">
        <v>1</v>
      </c>
      <c r="G5331">
        <v>1</v>
      </c>
      <c r="H5331" s="36">
        <v>2</v>
      </c>
    </row>
    <row r="5332" spans="1:8" x14ac:dyDescent="0.3">
      <c r="A5332" s="43">
        <v>2023</v>
      </c>
      <c r="B5332">
        <v>4</v>
      </c>
      <c r="C5332">
        <v>0.93</v>
      </c>
      <c r="D5332">
        <v>1</v>
      </c>
      <c r="E5332">
        <v>2</v>
      </c>
      <c r="F5332">
        <v>3</v>
      </c>
      <c r="G5332">
        <v>5</v>
      </c>
      <c r="H5332" s="36">
        <v>2</v>
      </c>
    </row>
    <row r="5333" spans="1:8" x14ac:dyDescent="0.3">
      <c r="A5333" s="43">
        <v>2023</v>
      </c>
      <c r="B5333">
        <v>1</v>
      </c>
      <c r="C5333">
        <v>0.67</v>
      </c>
      <c r="D5333">
        <v>0.79</v>
      </c>
      <c r="E5333">
        <v>1</v>
      </c>
      <c r="F5333">
        <v>10</v>
      </c>
      <c r="G5333">
        <v>34</v>
      </c>
      <c r="H5333" s="36">
        <v>1</v>
      </c>
    </row>
    <row r="5334" spans="1:8" x14ac:dyDescent="0.3">
      <c r="A5334" s="43">
        <v>2017</v>
      </c>
      <c r="B5334">
        <v>0</v>
      </c>
      <c r="D5334">
        <v>0.11</v>
      </c>
      <c r="E5334">
        <v>1</v>
      </c>
      <c r="F5334">
        <v>1</v>
      </c>
      <c r="G5334">
        <v>1</v>
      </c>
      <c r="H5334" s="36">
        <v>2</v>
      </c>
    </row>
    <row r="5335" spans="1:8" x14ac:dyDescent="0.3">
      <c r="A5335" s="43">
        <v>2023</v>
      </c>
      <c r="B5335">
        <v>4</v>
      </c>
      <c r="C5335">
        <v>1</v>
      </c>
      <c r="D5335">
        <v>0.99</v>
      </c>
      <c r="E5335">
        <v>1</v>
      </c>
      <c r="F5335">
        <v>1</v>
      </c>
      <c r="G5335">
        <v>1</v>
      </c>
      <c r="H5335" s="36">
        <v>2</v>
      </c>
    </row>
    <row r="5336" spans="1:8" x14ac:dyDescent="0.3">
      <c r="A5336" s="43">
        <v>2022</v>
      </c>
      <c r="B5336">
        <v>1</v>
      </c>
      <c r="C5336">
        <v>0.6</v>
      </c>
      <c r="D5336">
        <v>0.33</v>
      </c>
      <c r="E5336">
        <v>1</v>
      </c>
      <c r="F5336">
        <v>1</v>
      </c>
      <c r="G5336">
        <v>1</v>
      </c>
      <c r="H5336" s="36">
        <v>2</v>
      </c>
    </row>
    <row r="5337" spans="1:8" x14ac:dyDescent="0.3">
      <c r="A5337" s="43">
        <v>2023</v>
      </c>
      <c r="B5337">
        <v>0</v>
      </c>
      <c r="D5337">
        <v>0.61</v>
      </c>
      <c r="E5337">
        <v>1</v>
      </c>
      <c r="F5337">
        <v>2</v>
      </c>
      <c r="G5337">
        <v>3</v>
      </c>
      <c r="H5337" s="36">
        <v>2</v>
      </c>
    </row>
    <row r="5338" spans="1:8" x14ac:dyDescent="0.3">
      <c r="A5338" s="43">
        <v>2015</v>
      </c>
      <c r="B5338">
        <v>1</v>
      </c>
      <c r="C5338">
        <v>0.96</v>
      </c>
      <c r="D5338">
        <v>0.51</v>
      </c>
      <c r="E5338">
        <v>2</v>
      </c>
      <c r="F5338">
        <v>1</v>
      </c>
      <c r="G5338">
        <v>1</v>
      </c>
      <c r="H5338" s="36">
        <v>2</v>
      </c>
    </row>
    <row r="5339" spans="1:8" x14ac:dyDescent="0.3">
      <c r="A5339" s="43">
        <v>2020</v>
      </c>
      <c r="B5339">
        <v>4</v>
      </c>
      <c r="C5339">
        <v>1</v>
      </c>
      <c r="D5339">
        <v>0.89</v>
      </c>
      <c r="E5339">
        <v>2</v>
      </c>
      <c r="F5339">
        <v>1</v>
      </c>
      <c r="G5339">
        <v>1</v>
      </c>
      <c r="H5339" s="36">
        <v>2</v>
      </c>
    </row>
    <row r="5340" spans="1:8" x14ac:dyDescent="0.3">
      <c r="A5340" s="43">
        <v>2023</v>
      </c>
      <c r="B5340">
        <v>4</v>
      </c>
      <c r="C5340">
        <v>1</v>
      </c>
      <c r="D5340">
        <v>0.97</v>
      </c>
      <c r="E5340">
        <v>2</v>
      </c>
      <c r="F5340">
        <v>1</v>
      </c>
      <c r="G5340">
        <v>1</v>
      </c>
      <c r="H5340" s="36">
        <v>1</v>
      </c>
    </row>
    <row r="5341" spans="1:8" x14ac:dyDescent="0.3">
      <c r="A5341" s="43">
        <v>2022</v>
      </c>
      <c r="B5341">
        <v>4</v>
      </c>
      <c r="C5341">
        <v>1</v>
      </c>
      <c r="D5341">
        <v>1</v>
      </c>
      <c r="E5341">
        <v>1</v>
      </c>
      <c r="F5341">
        <v>11</v>
      </c>
      <c r="G5341">
        <v>13</v>
      </c>
      <c r="H5341" s="36">
        <v>2</v>
      </c>
    </row>
    <row r="5342" spans="1:8" x14ac:dyDescent="0.3">
      <c r="A5342" s="43">
        <v>2023</v>
      </c>
      <c r="B5342">
        <v>4</v>
      </c>
      <c r="C5342">
        <v>0.9</v>
      </c>
      <c r="D5342">
        <v>1</v>
      </c>
      <c r="E5342">
        <v>2</v>
      </c>
      <c r="F5342">
        <v>1</v>
      </c>
      <c r="G5342">
        <v>1</v>
      </c>
      <c r="H5342" s="36">
        <v>2</v>
      </c>
    </row>
    <row r="5343" spans="1:8" x14ac:dyDescent="0.3">
      <c r="A5343" s="43">
        <v>2023</v>
      </c>
      <c r="B5343">
        <v>4</v>
      </c>
      <c r="C5343">
        <v>1</v>
      </c>
      <c r="D5343">
        <v>1</v>
      </c>
      <c r="E5343">
        <v>2</v>
      </c>
      <c r="F5343">
        <v>1</v>
      </c>
      <c r="G5343">
        <v>1</v>
      </c>
      <c r="H5343" s="36">
        <v>2</v>
      </c>
    </row>
    <row r="5344" spans="1:8" x14ac:dyDescent="0.3">
      <c r="A5344" s="43">
        <v>2023</v>
      </c>
      <c r="B5344">
        <v>4</v>
      </c>
      <c r="C5344">
        <v>1</v>
      </c>
      <c r="D5344">
        <v>0.8</v>
      </c>
      <c r="E5344">
        <v>2</v>
      </c>
      <c r="F5344">
        <v>1</v>
      </c>
      <c r="G5344">
        <v>1</v>
      </c>
      <c r="H5344" s="36">
        <v>2</v>
      </c>
    </row>
    <row r="5345" spans="1:8" x14ac:dyDescent="0.3">
      <c r="A5345" s="43">
        <v>2023</v>
      </c>
      <c r="B5345">
        <v>4</v>
      </c>
      <c r="C5345">
        <v>0.97</v>
      </c>
      <c r="D5345">
        <v>0.97</v>
      </c>
      <c r="E5345">
        <v>1</v>
      </c>
      <c r="F5345">
        <v>7</v>
      </c>
      <c r="G5345">
        <v>8</v>
      </c>
      <c r="H5345" s="36">
        <v>2</v>
      </c>
    </row>
    <row r="5346" spans="1:8" x14ac:dyDescent="0.3">
      <c r="A5346" s="43">
        <v>2023</v>
      </c>
      <c r="B5346">
        <v>4</v>
      </c>
      <c r="C5346">
        <v>1</v>
      </c>
      <c r="D5346">
        <v>0.97</v>
      </c>
      <c r="E5346">
        <v>2</v>
      </c>
      <c r="F5346">
        <v>2</v>
      </c>
      <c r="G5346">
        <v>2</v>
      </c>
      <c r="H5346" s="36">
        <v>2</v>
      </c>
    </row>
    <row r="5347" spans="1:8" x14ac:dyDescent="0.3">
      <c r="A5347" s="43">
        <v>2023</v>
      </c>
      <c r="B5347">
        <v>4</v>
      </c>
      <c r="C5347">
        <v>1</v>
      </c>
      <c r="D5347">
        <v>1</v>
      </c>
      <c r="E5347">
        <v>2</v>
      </c>
      <c r="F5347">
        <v>3</v>
      </c>
      <c r="G5347">
        <v>3</v>
      </c>
      <c r="H5347" s="36">
        <v>2</v>
      </c>
    </row>
    <row r="5348" spans="1:8" x14ac:dyDescent="0.3">
      <c r="A5348" s="43">
        <v>2023</v>
      </c>
      <c r="B5348">
        <v>3</v>
      </c>
      <c r="C5348">
        <v>1</v>
      </c>
      <c r="D5348">
        <v>0.89</v>
      </c>
      <c r="E5348">
        <v>1</v>
      </c>
      <c r="F5348">
        <v>3</v>
      </c>
      <c r="G5348">
        <v>7</v>
      </c>
      <c r="H5348" s="36">
        <v>2</v>
      </c>
    </row>
    <row r="5349" spans="1:8" x14ac:dyDescent="0.3">
      <c r="A5349" s="43">
        <v>2023</v>
      </c>
      <c r="B5349">
        <v>4</v>
      </c>
      <c r="C5349">
        <v>0.92</v>
      </c>
      <c r="D5349">
        <v>0.96</v>
      </c>
      <c r="E5349">
        <v>1</v>
      </c>
      <c r="F5349">
        <v>1</v>
      </c>
      <c r="G5349">
        <v>1</v>
      </c>
      <c r="H5349" s="36">
        <v>2</v>
      </c>
    </row>
    <row r="5350" spans="1:8" x14ac:dyDescent="0.3">
      <c r="A5350" s="43">
        <v>2015</v>
      </c>
      <c r="B5350">
        <v>4</v>
      </c>
      <c r="C5350">
        <v>1</v>
      </c>
      <c r="D5350">
        <v>1</v>
      </c>
      <c r="E5350">
        <v>1</v>
      </c>
      <c r="F5350">
        <v>1</v>
      </c>
      <c r="G5350">
        <v>1</v>
      </c>
      <c r="H5350" s="36">
        <v>2</v>
      </c>
    </row>
    <row r="5351" spans="1:8" x14ac:dyDescent="0.3">
      <c r="A5351" s="43">
        <v>2023</v>
      </c>
      <c r="B5351">
        <v>4</v>
      </c>
      <c r="C5351">
        <v>1</v>
      </c>
      <c r="D5351">
        <v>1</v>
      </c>
      <c r="E5351">
        <v>2</v>
      </c>
      <c r="F5351">
        <v>1</v>
      </c>
      <c r="G5351">
        <v>1</v>
      </c>
      <c r="H5351" s="36">
        <v>2</v>
      </c>
    </row>
    <row r="5352" spans="1:8" x14ac:dyDescent="0.3">
      <c r="A5352" s="43">
        <v>2023</v>
      </c>
      <c r="B5352">
        <v>4</v>
      </c>
      <c r="C5352">
        <v>1</v>
      </c>
      <c r="D5352">
        <v>1</v>
      </c>
      <c r="E5352">
        <v>1</v>
      </c>
      <c r="F5352">
        <v>2</v>
      </c>
      <c r="G5352">
        <v>2</v>
      </c>
      <c r="H5352" s="36">
        <v>2</v>
      </c>
    </row>
    <row r="5353" spans="1:8" x14ac:dyDescent="0.3">
      <c r="A5353" s="43">
        <v>2023</v>
      </c>
      <c r="B5353">
        <v>1</v>
      </c>
      <c r="C5353">
        <v>0.75</v>
      </c>
      <c r="D5353">
        <v>1</v>
      </c>
      <c r="E5353">
        <v>1</v>
      </c>
      <c r="F5353">
        <v>12</v>
      </c>
      <c r="G5353">
        <v>12</v>
      </c>
      <c r="H5353" s="36">
        <v>2</v>
      </c>
    </row>
    <row r="5354" spans="1:8" x14ac:dyDescent="0.3">
      <c r="A5354" s="43">
        <v>2023</v>
      </c>
      <c r="B5354">
        <v>4</v>
      </c>
      <c r="C5354">
        <v>1</v>
      </c>
      <c r="D5354">
        <v>1</v>
      </c>
      <c r="E5354">
        <v>1</v>
      </c>
      <c r="F5354">
        <v>1</v>
      </c>
      <c r="G5354">
        <v>1</v>
      </c>
      <c r="H5354" s="36">
        <v>2</v>
      </c>
    </row>
    <row r="5355" spans="1:8" x14ac:dyDescent="0.3">
      <c r="A5355" s="43">
        <v>2015</v>
      </c>
      <c r="B5355">
        <v>1</v>
      </c>
      <c r="C5355">
        <v>1</v>
      </c>
      <c r="D5355">
        <v>0.75</v>
      </c>
      <c r="E5355">
        <v>1</v>
      </c>
      <c r="F5355">
        <v>1</v>
      </c>
      <c r="G5355">
        <v>2</v>
      </c>
      <c r="H5355" s="36">
        <v>2</v>
      </c>
    </row>
    <row r="5356" spans="1:8" x14ac:dyDescent="0.3">
      <c r="A5356" s="43">
        <v>2023</v>
      </c>
      <c r="B5356">
        <v>0</v>
      </c>
      <c r="D5356">
        <v>1</v>
      </c>
      <c r="E5356">
        <v>1</v>
      </c>
      <c r="F5356">
        <v>1</v>
      </c>
      <c r="G5356">
        <v>1</v>
      </c>
      <c r="H5356" s="36">
        <v>2</v>
      </c>
    </row>
    <row r="5357" spans="1:8" x14ac:dyDescent="0.3">
      <c r="A5357" s="43">
        <v>2023</v>
      </c>
      <c r="B5357">
        <v>4</v>
      </c>
      <c r="C5357">
        <v>1</v>
      </c>
      <c r="D5357">
        <v>0.99</v>
      </c>
      <c r="E5357">
        <v>1</v>
      </c>
      <c r="F5357">
        <v>1</v>
      </c>
      <c r="G5357">
        <v>1</v>
      </c>
      <c r="H5357" s="36">
        <v>2</v>
      </c>
    </row>
    <row r="5358" spans="1:8" x14ac:dyDescent="0.3">
      <c r="A5358" s="43">
        <v>2017</v>
      </c>
      <c r="B5358">
        <v>1</v>
      </c>
      <c r="C5358">
        <v>0.67</v>
      </c>
      <c r="D5358">
        <v>0.83</v>
      </c>
      <c r="E5358">
        <v>1</v>
      </c>
      <c r="F5358">
        <v>1</v>
      </c>
      <c r="G5358">
        <v>1</v>
      </c>
      <c r="H5358" s="36">
        <v>2</v>
      </c>
    </row>
    <row r="5359" spans="1:8" x14ac:dyDescent="0.3">
      <c r="A5359" s="43">
        <v>2015</v>
      </c>
      <c r="B5359">
        <v>2</v>
      </c>
      <c r="C5359">
        <v>0</v>
      </c>
      <c r="D5359">
        <v>0</v>
      </c>
      <c r="E5359">
        <v>1</v>
      </c>
      <c r="F5359">
        <v>1</v>
      </c>
      <c r="G5359">
        <v>1</v>
      </c>
      <c r="H5359" s="36">
        <v>2</v>
      </c>
    </row>
    <row r="5360" spans="1:8" x14ac:dyDescent="0.3">
      <c r="A5360" s="43">
        <v>2021</v>
      </c>
      <c r="B5360">
        <v>1</v>
      </c>
      <c r="C5360">
        <v>0.5</v>
      </c>
      <c r="D5360">
        <v>0.15</v>
      </c>
      <c r="E5360">
        <v>1</v>
      </c>
      <c r="F5360">
        <v>2</v>
      </c>
      <c r="G5360">
        <v>4</v>
      </c>
      <c r="H5360" s="36">
        <v>2</v>
      </c>
    </row>
    <row r="5361" spans="1:8" x14ac:dyDescent="0.3">
      <c r="A5361" s="43">
        <v>2023</v>
      </c>
      <c r="B5361">
        <v>4</v>
      </c>
      <c r="C5361">
        <v>1</v>
      </c>
      <c r="D5361">
        <v>0.99</v>
      </c>
      <c r="E5361">
        <v>1</v>
      </c>
      <c r="F5361">
        <v>4</v>
      </c>
      <c r="G5361">
        <v>6</v>
      </c>
      <c r="H5361" s="36">
        <v>2</v>
      </c>
    </row>
    <row r="5362" spans="1:8" x14ac:dyDescent="0.3">
      <c r="A5362" s="43">
        <v>2023</v>
      </c>
      <c r="B5362">
        <v>4</v>
      </c>
      <c r="C5362">
        <v>1</v>
      </c>
      <c r="D5362">
        <v>0.77</v>
      </c>
      <c r="E5362">
        <v>1</v>
      </c>
      <c r="F5362">
        <v>1</v>
      </c>
      <c r="G5362">
        <v>1</v>
      </c>
      <c r="H5362" s="36">
        <v>2</v>
      </c>
    </row>
    <row r="5363" spans="1:8" x14ac:dyDescent="0.3">
      <c r="A5363" s="43">
        <v>2023</v>
      </c>
      <c r="B5363">
        <v>4</v>
      </c>
      <c r="C5363">
        <v>1</v>
      </c>
      <c r="D5363">
        <v>1</v>
      </c>
      <c r="E5363">
        <v>1</v>
      </c>
      <c r="F5363">
        <v>1</v>
      </c>
      <c r="G5363">
        <v>1</v>
      </c>
      <c r="H5363" s="36">
        <v>2</v>
      </c>
    </row>
    <row r="5364" spans="1:8" x14ac:dyDescent="0.3">
      <c r="A5364" s="43">
        <v>2016</v>
      </c>
      <c r="B5364">
        <v>4</v>
      </c>
      <c r="C5364">
        <v>1</v>
      </c>
      <c r="D5364">
        <v>0.94</v>
      </c>
      <c r="E5364">
        <v>2</v>
      </c>
      <c r="F5364">
        <v>1</v>
      </c>
      <c r="G5364">
        <v>2</v>
      </c>
      <c r="H5364" s="36">
        <v>1</v>
      </c>
    </row>
    <row r="5365" spans="1:8" x14ac:dyDescent="0.3">
      <c r="A5365" s="43">
        <v>2019</v>
      </c>
      <c r="B5365">
        <v>4</v>
      </c>
      <c r="C5365">
        <v>1</v>
      </c>
      <c r="D5365">
        <v>1</v>
      </c>
      <c r="E5365">
        <v>2</v>
      </c>
      <c r="F5365">
        <v>1</v>
      </c>
      <c r="G5365">
        <v>3</v>
      </c>
      <c r="H5365" s="36">
        <v>2</v>
      </c>
    </row>
    <row r="5366" spans="1:8" x14ac:dyDescent="0.3">
      <c r="A5366" s="43">
        <v>2014</v>
      </c>
      <c r="B5366">
        <v>4</v>
      </c>
      <c r="C5366">
        <v>1</v>
      </c>
      <c r="D5366">
        <v>1</v>
      </c>
      <c r="E5366">
        <v>1</v>
      </c>
      <c r="F5366">
        <v>1</v>
      </c>
      <c r="G5366">
        <v>1</v>
      </c>
      <c r="H5366" s="36">
        <v>2</v>
      </c>
    </row>
    <row r="5367" spans="1:8" x14ac:dyDescent="0.3">
      <c r="A5367" s="43">
        <v>2023</v>
      </c>
      <c r="B5367">
        <v>0</v>
      </c>
      <c r="D5367">
        <v>0.08</v>
      </c>
      <c r="E5367">
        <v>1</v>
      </c>
      <c r="F5367">
        <v>1</v>
      </c>
      <c r="G5367">
        <v>1</v>
      </c>
      <c r="H5367" s="36">
        <v>2</v>
      </c>
    </row>
    <row r="5368" spans="1:8" x14ac:dyDescent="0.3">
      <c r="A5368" s="43">
        <v>2023</v>
      </c>
      <c r="B5368">
        <v>3</v>
      </c>
      <c r="C5368">
        <v>0.8</v>
      </c>
      <c r="D5368">
        <v>0.92</v>
      </c>
      <c r="E5368">
        <v>2</v>
      </c>
      <c r="F5368">
        <v>1</v>
      </c>
      <c r="G5368">
        <v>1</v>
      </c>
      <c r="H5368" s="36">
        <v>2</v>
      </c>
    </row>
    <row r="5369" spans="1:8" x14ac:dyDescent="0.3">
      <c r="A5369" s="43">
        <v>2015</v>
      </c>
      <c r="B5369">
        <v>4</v>
      </c>
      <c r="C5369">
        <v>1</v>
      </c>
      <c r="D5369">
        <v>0.81</v>
      </c>
      <c r="E5369">
        <v>2</v>
      </c>
      <c r="F5369">
        <v>1</v>
      </c>
      <c r="G5369">
        <v>1</v>
      </c>
      <c r="H5369" s="36">
        <v>2</v>
      </c>
    </row>
    <row r="5370" spans="1:8" x14ac:dyDescent="0.3">
      <c r="A5370" s="43">
        <v>2022</v>
      </c>
      <c r="B5370">
        <v>4</v>
      </c>
      <c r="C5370">
        <v>1</v>
      </c>
      <c r="D5370">
        <v>1</v>
      </c>
      <c r="E5370">
        <v>2</v>
      </c>
      <c r="F5370">
        <v>1</v>
      </c>
      <c r="G5370">
        <v>1</v>
      </c>
      <c r="H5370" s="36">
        <v>2</v>
      </c>
    </row>
    <row r="5371" spans="1:8" x14ac:dyDescent="0.3">
      <c r="A5371" s="43">
        <v>2023</v>
      </c>
      <c r="B5371">
        <v>4</v>
      </c>
      <c r="C5371">
        <v>1</v>
      </c>
      <c r="D5371">
        <v>0.97</v>
      </c>
      <c r="E5371">
        <v>2</v>
      </c>
      <c r="F5371">
        <v>2</v>
      </c>
      <c r="G5371">
        <v>2</v>
      </c>
      <c r="H5371" s="36">
        <v>2</v>
      </c>
    </row>
    <row r="5372" spans="1:8" x14ac:dyDescent="0.3">
      <c r="A5372" s="43">
        <v>2021</v>
      </c>
      <c r="B5372">
        <v>4</v>
      </c>
      <c r="C5372">
        <v>0.86</v>
      </c>
      <c r="D5372">
        <v>0.78</v>
      </c>
      <c r="E5372">
        <v>1</v>
      </c>
      <c r="F5372">
        <v>7</v>
      </c>
      <c r="G5372">
        <v>9</v>
      </c>
      <c r="H5372" s="36">
        <v>2</v>
      </c>
    </row>
    <row r="5373" spans="1:8" x14ac:dyDescent="0.3">
      <c r="A5373" s="43">
        <v>2023</v>
      </c>
      <c r="B5373">
        <v>4</v>
      </c>
      <c r="C5373">
        <v>1</v>
      </c>
      <c r="D5373">
        <v>1</v>
      </c>
      <c r="E5373">
        <v>2</v>
      </c>
      <c r="F5373">
        <v>1</v>
      </c>
      <c r="G5373">
        <v>1</v>
      </c>
      <c r="H5373" s="36">
        <v>2</v>
      </c>
    </row>
    <row r="5374" spans="1:8" x14ac:dyDescent="0.3">
      <c r="A5374" s="43">
        <v>2023</v>
      </c>
      <c r="B5374">
        <v>1</v>
      </c>
      <c r="C5374">
        <v>1</v>
      </c>
      <c r="D5374">
        <v>0.97</v>
      </c>
      <c r="E5374">
        <v>1</v>
      </c>
      <c r="F5374">
        <v>1</v>
      </c>
      <c r="G5374">
        <v>1</v>
      </c>
      <c r="H5374" s="36">
        <v>2</v>
      </c>
    </row>
    <row r="5375" spans="1:8" x14ac:dyDescent="0.3">
      <c r="A5375" s="43">
        <v>2017</v>
      </c>
      <c r="B5375">
        <v>2</v>
      </c>
      <c r="C5375">
        <v>0</v>
      </c>
      <c r="D5375">
        <v>0</v>
      </c>
      <c r="E5375">
        <v>1</v>
      </c>
      <c r="F5375">
        <v>1</v>
      </c>
      <c r="G5375">
        <v>1</v>
      </c>
      <c r="H5375" s="36">
        <v>2</v>
      </c>
    </row>
    <row r="5376" spans="1:8" x14ac:dyDescent="0.3">
      <c r="A5376" s="43">
        <v>2019</v>
      </c>
      <c r="B5376">
        <v>4</v>
      </c>
      <c r="C5376">
        <v>1</v>
      </c>
      <c r="D5376">
        <v>0.97</v>
      </c>
      <c r="E5376">
        <v>1</v>
      </c>
      <c r="F5376">
        <v>4</v>
      </c>
      <c r="G5376">
        <v>5</v>
      </c>
      <c r="H5376" s="36">
        <v>2</v>
      </c>
    </row>
    <row r="5377" spans="1:8" x14ac:dyDescent="0.3">
      <c r="A5377" s="43">
        <v>2020</v>
      </c>
      <c r="B5377">
        <v>3</v>
      </c>
      <c r="C5377">
        <v>1</v>
      </c>
      <c r="D5377">
        <v>0.59</v>
      </c>
      <c r="E5377">
        <v>1</v>
      </c>
      <c r="F5377">
        <v>1</v>
      </c>
      <c r="G5377">
        <v>1</v>
      </c>
      <c r="H5377" s="36">
        <v>2</v>
      </c>
    </row>
    <row r="5378" spans="1:8" x14ac:dyDescent="0.3">
      <c r="A5378" s="43">
        <v>2011</v>
      </c>
      <c r="B5378">
        <v>3</v>
      </c>
      <c r="C5378">
        <v>1</v>
      </c>
      <c r="D5378">
        <v>0.26</v>
      </c>
      <c r="E5378">
        <v>1</v>
      </c>
      <c r="F5378">
        <v>1</v>
      </c>
      <c r="G5378">
        <v>2</v>
      </c>
      <c r="H5378" s="36">
        <v>2</v>
      </c>
    </row>
    <row r="5379" spans="1:8" x14ac:dyDescent="0.3">
      <c r="A5379" s="43">
        <v>2013</v>
      </c>
      <c r="B5379">
        <v>1</v>
      </c>
      <c r="C5379">
        <v>0.5</v>
      </c>
      <c r="D5379">
        <v>0.46</v>
      </c>
      <c r="E5379">
        <v>1</v>
      </c>
      <c r="F5379">
        <v>1</v>
      </c>
      <c r="G5379">
        <v>1</v>
      </c>
      <c r="H5379" s="36">
        <v>2</v>
      </c>
    </row>
    <row r="5380" spans="1:8" x14ac:dyDescent="0.3">
      <c r="A5380" s="43">
        <v>2023</v>
      </c>
      <c r="B5380">
        <v>4</v>
      </c>
      <c r="C5380">
        <v>1</v>
      </c>
      <c r="D5380">
        <v>1</v>
      </c>
      <c r="E5380">
        <v>1</v>
      </c>
      <c r="F5380">
        <v>1</v>
      </c>
      <c r="G5380">
        <v>1</v>
      </c>
      <c r="H5380" s="36">
        <v>2</v>
      </c>
    </row>
    <row r="5381" spans="1:8" x14ac:dyDescent="0.3">
      <c r="A5381" s="43">
        <v>2023</v>
      </c>
      <c r="B5381">
        <v>4</v>
      </c>
      <c r="C5381">
        <v>1</v>
      </c>
      <c r="D5381">
        <v>1</v>
      </c>
      <c r="E5381">
        <v>1</v>
      </c>
      <c r="F5381">
        <v>2</v>
      </c>
      <c r="G5381">
        <v>2</v>
      </c>
      <c r="H5381" s="36">
        <v>2</v>
      </c>
    </row>
    <row r="5382" spans="1:8" x14ac:dyDescent="0.3">
      <c r="A5382" s="43">
        <v>2020</v>
      </c>
      <c r="B5382">
        <v>2</v>
      </c>
      <c r="C5382">
        <v>0</v>
      </c>
      <c r="D5382">
        <v>0</v>
      </c>
      <c r="E5382">
        <v>1</v>
      </c>
      <c r="F5382">
        <v>1</v>
      </c>
      <c r="G5382">
        <v>3</v>
      </c>
      <c r="H5382" s="36">
        <v>2</v>
      </c>
    </row>
    <row r="5383" spans="1:8" x14ac:dyDescent="0.3">
      <c r="A5383" s="43">
        <v>2023</v>
      </c>
      <c r="B5383">
        <v>4</v>
      </c>
      <c r="C5383">
        <v>1</v>
      </c>
      <c r="D5383">
        <v>1</v>
      </c>
      <c r="E5383">
        <v>1</v>
      </c>
      <c r="F5383">
        <v>1</v>
      </c>
      <c r="G5383">
        <v>1</v>
      </c>
      <c r="H5383" s="36">
        <v>2</v>
      </c>
    </row>
    <row r="5384" spans="1:8" x14ac:dyDescent="0.3">
      <c r="A5384" s="43">
        <v>2014</v>
      </c>
      <c r="B5384">
        <v>1</v>
      </c>
      <c r="C5384">
        <v>0.83</v>
      </c>
      <c r="D5384">
        <v>0.82</v>
      </c>
      <c r="E5384">
        <v>2</v>
      </c>
      <c r="F5384">
        <v>1</v>
      </c>
      <c r="G5384">
        <v>2</v>
      </c>
      <c r="H5384" s="36">
        <v>2</v>
      </c>
    </row>
    <row r="5385" spans="1:8" x14ac:dyDescent="0.3">
      <c r="A5385" s="43">
        <v>2023</v>
      </c>
      <c r="B5385">
        <v>2</v>
      </c>
      <c r="C5385">
        <v>0.25</v>
      </c>
      <c r="D5385">
        <v>0</v>
      </c>
      <c r="E5385">
        <v>1</v>
      </c>
      <c r="F5385">
        <v>1</v>
      </c>
      <c r="G5385">
        <v>3</v>
      </c>
      <c r="H5385" s="36">
        <v>2</v>
      </c>
    </row>
    <row r="5386" spans="1:8" x14ac:dyDescent="0.3">
      <c r="A5386" s="43">
        <v>2023</v>
      </c>
      <c r="B5386">
        <v>2</v>
      </c>
      <c r="C5386">
        <v>0</v>
      </c>
      <c r="E5386">
        <v>1</v>
      </c>
      <c r="F5386">
        <v>3</v>
      </c>
      <c r="G5386">
        <v>6</v>
      </c>
      <c r="H5386" s="36">
        <v>2</v>
      </c>
    </row>
    <row r="5387" spans="1:8" x14ac:dyDescent="0.3">
      <c r="A5387" s="43">
        <v>2023</v>
      </c>
      <c r="B5387">
        <v>4</v>
      </c>
      <c r="C5387">
        <v>1</v>
      </c>
      <c r="D5387">
        <v>1</v>
      </c>
      <c r="E5387">
        <v>2</v>
      </c>
      <c r="F5387">
        <v>8</v>
      </c>
      <c r="G5387">
        <v>14</v>
      </c>
      <c r="H5387" s="36">
        <v>2</v>
      </c>
    </row>
    <row r="5388" spans="1:8" x14ac:dyDescent="0.3">
      <c r="A5388" s="43">
        <v>2023</v>
      </c>
      <c r="B5388">
        <v>4</v>
      </c>
      <c r="C5388">
        <v>1</v>
      </c>
      <c r="D5388">
        <v>1</v>
      </c>
      <c r="E5388">
        <v>1</v>
      </c>
      <c r="F5388">
        <v>1</v>
      </c>
      <c r="G5388">
        <v>1</v>
      </c>
      <c r="H5388" s="36">
        <v>2</v>
      </c>
    </row>
    <row r="5389" spans="1:8" x14ac:dyDescent="0.3">
      <c r="A5389" s="43">
        <v>2023</v>
      </c>
      <c r="B5389">
        <v>4</v>
      </c>
      <c r="C5389">
        <v>1</v>
      </c>
      <c r="D5389">
        <v>1</v>
      </c>
      <c r="E5389">
        <v>2</v>
      </c>
      <c r="F5389">
        <v>1</v>
      </c>
      <c r="G5389">
        <v>1</v>
      </c>
      <c r="H5389" s="36">
        <v>2</v>
      </c>
    </row>
    <row r="5390" spans="1:8" x14ac:dyDescent="0.3">
      <c r="A5390" s="43">
        <v>2023</v>
      </c>
      <c r="B5390">
        <v>4</v>
      </c>
      <c r="C5390">
        <v>1</v>
      </c>
      <c r="D5390">
        <v>1</v>
      </c>
      <c r="E5390">
        <v>2</v>
      </c>
      <c r="F5390">
        <v>1</v>
      </c>
      <c r="G5390">
        <v>2</v>
      </c>
      <c r="H5390" s="36">
        <v>2</v>
      </c>
    </row>
    <row r="5391" spans="1:8" x14ac:dyDescent="0.3">
      <c r="A5391" s="43">
        <v>2013</v>
      </c>
      <c r="B5391">
        <v>4</v>
      </c>
      <c r="C5391">
        <v>1</v>
      </c>
      <c r="D5391">
        <v>0.98</v>
      </c>
      <c r="E5391">
        <v>2</v>
      </c>
      <c r="F5391">
        <v>3</v>
      </c>
      <c r="G5391">
        <v>3</v>
      </c>
      <c r="H5391" s="36">
        <v>2</v>
      </c>
    </row>
    <row r="5392" spans="1:8" x14ac:dyDescent="0.3">
      <c r="A5392" s="43">
        <v>2023</v>
      </c>
      <c r="B5392">
        <v>4</v>
      </c>
      <c r="C5392">
        <v>1</v>
      </c>
      <c r="D5392">
        <v>1</v>
      </c>
      <c r="E5392">
        <v>1</v>
      </c>
      <c r="F5392">
        <v>1</v>
      </c>
      <c r="G5392">
        <v>1</v>
      </c>
      <c r="H5392" s="36">
        <v>2</v>
      </c>
    </row>
    <row r="5393" spans="1:8" x14ac:dyDescent="0.3">
      <c r="A5393" s="43">
        <v>2011</v>
      </c>
      <c r="B5393">
        <v>3</v>
      </c>
      <c r="C5393">
        <v>1</v>
      </c>
      <c r="D5393">
        <v>0.92</v>
      </c>
      <c r="E5393">
        <v>2</v>
      </c>
      <c r="F5393">
        <v>2</v>
      </c>
      <c r="G5393">
        <v>2</v>
      </c>
      <c r="H5393" s="36">
        <v>2</v>
      </c>
    </row>
    <row r="5394" spans="1:8" x14ac:dyDescent="0.3">
      <c r="A5394" s="43">
        <v>2023</v>
      </c>
      <c r="B5394">
        <v>0</v>
      </c>
      <c r="D5394">
        <v>0</v>
      </c>
      <c r="E5394">
        <v>1</v>
      </c>
      <c r="F5394">
        <v>1</v>
      </c>
      <c r="G5394">
        <v>1</v>
      </c>
      <c r="H5394" s="36">
        <v>2</v>
      </c>
    </row>
    <row r="5395" spans="1:8" x14ac:dyDescent="0.3">
      <c r="A5395" s="43">
        <v>2023</v>
      </c>
      <c r="B5395">
        <v>0</v>
      </c>
      <c r="E5395">
        <v>1</v>
      </c>
      <c r="F5395">
        <v>3</v>
      </c>
      <c r="G5395">
        <v>3</v>
      </c>
      <c r="H5395" s="36">
        <v>2</v>
      </c>
    </row>
    <row r="5396" spans="1:8" x14ac:dyDescent="0.3">
      <c r="A5396" s="43">
        <v>2020</v>
      </c>
      <c r="B5396">
        <v>4</v>
      </c>
      <c r="C5396">
        <v>1</v>
      </c>
      <c r="D5396">
        <v>0.99</v>
      </c>
      <c r="E5396">
        <v>1</v>
      </c>
      <c r="F5396">
        <v>5</v>
      </c>
      <c r="G5396">
        <v>5</v>
      </c>
      <c r="H5396" s="36">
        <v>2</v>
      </c>
    </row>
    <row r="5397" spans="1:8" x14ac:dyDescent="0.3">
      <c r="A5397" s="43">
        <v>2023</v>
      </c>
      <c r="B5397">
        <v>4</v>
      </c>
      <c r="C5397">
        <v>1</v>
      </c>
      <c r="D5397">
        <v>0.98</v>
      </c>
      <c r="E5397">
        <v>2</v>
      </c>
      <c r="F5397">
        <v>1</v>
      </c>
      <c r="G5397">
        <v>1</v>
      </c>
      <c r="H5397" s="36">
        <v>2</v>
      </c>
    </row>
    <row r="5398" spans="1:8" x14ac:dyDescent="0.3">
      <c r="A5398" s="43">
        <v>2023</v>
      </c>
      <c r="B5398">
        <v>2</v>
      </c>
      <c r="C5398">
        <v>0</v>
      </c>
      <c r="D5398">
        <v>0.15</v>
      </c>
      <c r="E5398">
        <v>1</v>
      </c>
      <c r="F5398">
        <v>1</v>
      </c>
      <c r="G5398">
        <v>1</v>
      </c>
      <c r="H5398" s="36">
        <v>2</v>
      </c>
    </row>
    <row r="5399" spans="1:8" x14ac:dyDescent="0.3">
      <c r="A5399" s="43">
        <v>2023</v>
      </c>
      <c r="B5399">
        <v>4</v>
      </c>
      <c r="C5399">
        <v>1</v>
      </c>
      <c r="D5399">
        <v>0.95</v>
      </c>
      <c r="E5399">
        <v>2</v>
      </c>
      <c r="F5399">
        <v>4</v>
      </c>
      <c r="G5399">
        <v>5</v>
      </c>
      <c r="H5399" s="36">
        <v>2</v>
      </c>
    </row>
    <row r="5400" spans="1:8" x14ac:dyDescent="0.3">
      <c r="A5400" s="43">
        <v>2023</v>
      </c>
      <c r="B5400">
        <v>4</v>
      </c>
      <c r="C5400">
        <v>1</v>
      </c>
      <c r="D5400">
        <v>0.89</v>
      </c>
      <c r="E5400">
        <v>1</v>
      </c>
      <c r="F5400">
        <v>1</v>
      </c>
      <c r="G5400">
        <v>1</v>
      </c>
      <c r="H5400" s="36">
        <v>2</v>
      </c>
    </row>
    <row r="5401" spans="1:8" x14ac:dyDescent="0.3">
      <c r="A5401" s="43">
        <v>2015</v>
      </c>
      <c r="B5401">
        <v>4</v>
      </c>
      <c r="C5401">
        <v>1</v>
      </c>
      <c r="D5401">
        <v>0.99</v>
      </c>
      <c r="E5401">
        <v>1</v>
      </c>
      <c r="F5401">
        <v>20</v>
      </c>
      <c r="G5401">
        <v>20</v>
      </c>
      <c r="H5401" s="36">
        <v>2</v>
      </c>
    </row>
    <row r="5402" spans="1:8" x14ac:dyDescent="0.3">
      <c r="A5402" s="43">
        <v>2016</v>
      </c>
      <c r="B5402">
        <v>4</v>
      </c>
      <c r="C5402">
        <v>1</v>
      </c>
      <c r="D5402">
        <v>0.9</v>
      </c>
      <c r="E5402">
        <v>2</v>
      </c>
      <c r="F5402">
        <v>4</v>
      </c>
      <c r="G5402">
        <v>5</v>
      </c>
      <c r="H5402" s="36">
        <v>2</v>
      </c>
    </row>
    <row r="5403" spans="1:8" x14ac:dyDescent="0.3">
      <c r="A5403" s="43">
        <v>2020</v>
      </c>
      <c r="B5403">
        <v>4</v>
      </c>
      <c r="C5403">
        <v>1</v>
      </c>
      <c r="D5403">
        <v>0.83</v>
      </c>
      <c r="E5403">
        <v>0</v>
      </c>
      <c r="F5403">
        <v>7</v>
      </c>
      <c r="G5403">
        <v>8</v>
      </c>
      <c r="H5403" s="36">
        <v>2</v>
      </c>
    </row>
    <row r="5404" spans="1:8" x14ac:dyDescent="0.3">
      <c r="A5404" s="43">
        <v>2014</v>
      </c>
      <c r="B5404">
        <v>3</v>
      </c>
      <c r="C5404">
        <v>1</v>
      </c>
      <c r="D5404">
        <v>0.77</v>
      </c>
      <c r="E5404">
        <v>2</v>
      </c>
      <c r="F5404">
        <v>2</v>
      </c>
      <c r="G5404">
        <v>2</v>
      </c>
      <c r="H5404" s="36">
        <v>2</v>
      </c>
    </row>
    <row r="5405" spans="1:8" x14ac:dyDescent="0.3">
      <c r="A5405" s="43">
        <v>2011</v>
      </c>
      <c r="B5405">
        <v>4</v>
      </c>
      <c r="C5405">
        <v>1</v>
      </c>
      <c r="D5405">
        <v>1</v>
      </c>
      <c r="E5405">
        <v>1</v>
      </c>
      <c r="F5405">
        <v>1</v>
      </c>
      <c r="G5405">
        <v>4</v>
      </c>
      <c r="H5405" s="36">
        <v>2</v>
      </c>
    </row>
    <row r="5406" spans="1:8" x14ac:dyDescent="0.3">
      <c r="A5406" s="43">
        <v>2023</v>
      </c>
      <c r="B5406">
        <v>4</v>
      </c>
      <c r="C5406">
        <v>1</v>
      </c>
      <c r="D5406">
        <v>1</v>
      </c>
      <c r="E5406">
        <v>2</v>
      </c>
      <c r="F5406">
        <v>2</v>
      </c>
      <c r="G5406">
        <v>2</v>
      </c>
      <c r="H5406" s="36">
        <v>2</v>
      </c>
    </row>
    <row r="5407" spans="1:8" x14ac:dyDescent="0.3">
      <c r="A5407" s="43">
        <v>2023</v>
      </c>
      <c r="B5407">
        <v>4</v>
      </c>
      <c r="C5407">
        <v>0.92</v>
      </c>
      <c r="D5407">
        <v>1</v>
      </c>
      <c r="E5407">
        <v>1</v>
      </c>
      <c r="F5407">
        <v>3</v>
      </c>
      <c r="G5407">
        <v>11</v>
      </c>
      <c r="H5407" s="36">
        <v>2</v>
      </c>
    </row>
    <row r="5408" spans="1:8" x14ac:dyDescent="0.3">
      <c r="A5408" s="43">
        <v>2023</v>
      </c>
      <c r="B5408">
        <v>0</v>
      </c>
      <c r="E5408">
        <v>1</v>
      </c>
      <c r="F5408">
        <v>1</v>
      </c>
      <c r="G5408">
        <v>2</v>
      </c>
      <c r="H5408" s="36">
        <v>2</v>
      </c>
    </row>
    <row r="5409" spans="1:8" x14ac:dyDescent="0.3">
      <c r="A5409" s="43">
        <v>2019</v>
      </c>
      <c r="B5409">
        <v>3</v>
      </c>
      <c r="C5409">
        <v>1</v>
      </c>
      <c r="D5409">
        <v>1</v>
      </c>
      <c r="E5409">
        <v>2</v>
      </c>
      <c r="F5409">
        <v>3</v>
      </c>
      <c r="G5409">
        <v>5</v>
      </c>
      <c r="H5409" s="36">
        <v>2</v>
      </c>
    </row>
    <row r="5410" spans="1:8" x14ac:dyDescent="0.3">
      <c r="A5410" s="43">
        <v>2021</v>
      </c>
      <c r="B5410">
        <v>4</v>
      </c>
      <c r="C5410">
        <v>1</v>
      </c>
      <c r="D5410">
        <v>0.75</v>
      </c>
      <c r="E5410">
        <v>1</v>
      </c>
      <c r="F5410">
        <v>2</v>
      </c>
      <c r="G5410">
        <v>2</v>
      </c>
      <c r="H5410" s="36">
        <v>2</v>
      </c>
    </row>
    <row r="5411" spans="1:8" x14ac:dyDescent="0.3">
      <c r="A5411" s="43">
        <v>2023</v>
      </c>
      <c r="B5411">
        <v>4</v>
      </c>
      <c r="C5411">
        <v>1</v>
      </c>
      <c r="D5411">
        <v>1</v>
      </c>
      <c r="E5411">
        <v>2</v>
      </c>
      <c r="F5411">
        <v>1</v>
      </c>
      <c r="G5411">
        <v>1</v>
      </c>
      <c r="H5411" s="36">
        <v>2</v>
      </c>
    </row>
    <row r="5412" spans="1:8" x14ac:dyDescent="0.3">
      <c r="A5412" s="43">
        <v>2023</v>
      </c>
      <c r="B5412">
        <v>4</v>
      </c>
      <c r="C5412">
        <v>1</v>
      </c>
      <c r="D5412">
        <v>0.99</v>
      </c>
      <c r="E5412">
        <v>1</v>
      </c>
      <c r="F5412">
        <v>9</v>
      </c>
      <c r="G5412">
        <v>9</v>
      </c>
      <c r="H5412" s="36">
        <v>2</v>
      </c>
    </row>
    <row r="5413" spans="1:8" x14ac:dyDescent="0.3">
      <c r="A5413" s="43">
        <v>2015</v>
      </c>
      <c r="B5413">
        <v>1</v>
      </c>
      <c r="C5413">
        <v>1</v>
      </c>
      <c r="D5413">
        <v>0.7</v>
      </c>
      <c r="E5413">
        <v>1</v>
      </c>
      <c r="F5413">
        <v>2</v>
      </c>
      <c r="G5413">
        <v>2</v>
      </c>
      <c r="H5413" s="36">
        <v>2</v>
      </c>
    </row>
    <row r="5414" spans="1:8" x14ac:dyDescent="0.3">
      <c r="A5414" s="43">
        <v>2015</v>
      </c>
      <c r="B5414">
        <v>0</v>
      </c>
      <c r="D5414">
        <v>0</v>
      </c>
      <c r="E5414">
        <v>1</v>
      </c>
      <c r="F5414">
        <v>1</v>
      </c>
      <c r="G5414">
        <v>1</v>
      </c>
      <c r="H5414" s="36">
        <v>2</v>
      </c>
    </row>
    <row r="5415" spans="1:8" x14ac:dyDescent="0.3">
      <c r="A5415" s="43">
        <v>2023</v>
      </c>
      <c r="B5415">
        <v>4</v>
      </c>
      <c r="C5415">
        <v>1</v>
      </c>
      <c r="D5415">
        <v>1</v>
      </c>
      <c r="E5415">
        <v>2</v>
      </c>
      <c r="F5415">
        <v>1</v>
      </c>
      <c r="G5415">
        <v>3</v>
      </c>
      <c r="H5415" s="36">
        <v>2</v>
      </c>
    </row>
    <row r="5416" spans="1:8" x14ac:dyDescent="0.3">
      <c r="A5416" s="43">
        <v>2023</v>
      </c>
      <c r="B5416">
        <v>4</v>
      </c>
      <c r="C5416">
        <v>1</v>
      </c>
      <c r="D5416">
        <v>0.96</v>
      </c>
      <c r="E5416">
        <v>1</v>
      </c>
      <c r="F5416">
        <v>1</v>
      </c>
      <c r="G5416">
        <v>1</v>
      </c>
      <c r="H5416" s="36">
        <v>2</v>
      </c>
    </row>
    <row r="5417" spans="1:8" x14ac:dyDescent="0.3">
      <c r="A5417" s="43">
        <v>2016</v>
      </c>
      <c r="B5417">
        <v>1</v>
      </c>
      <c r="C5417">
        <v>0.89</v>
      </c>
      <c r="D5417">
        <v>0.57999999999999996</v>
      </c>
      <c r="E5417">
        <v>1</v>
      </c>
      <c r="F5417">
        <v>1</v>
      </c>
      <c r="G5417">
        <v>2</v>
      </c>
      <c r="H5417" s="36">
        <v>2</v>
      </c>
    </row>
    <row r="5418" spans="1:8" x14ac:dyDescent="0.3">
      <c r="A5418" s="43">
        <v>2023</v>
      </c>
      <c r="B5418">
        <v>4</v>
      </c>
      <c r="C5418">
        <v>1</v>
      </c>
      <c r="D5418">
        <v>0.83</v>
      </c>
      <c r="E5418">
        <v>0</v>
      </c>
      <c r="F5418">
        <v>16</v>
      </c>
      <c r="G5418">
        <v>29</v>
      </c>
      <c r="H5418" s="36">
        <v>2</v>
      </c>
    </row>
    <row r="5419" spans="1:8" x14ac:dyDescent="0.3">
      <c r="A5419" s="43">
        <v>2023</v>
      </c>
      <c r="B5419">
        <v>4</v>
      </c>
      <c r="C5419">
        <v>1</v>
      </c>
      <c r="D5419">
        <v>1</v>
      </c>
      <c r="E5419">
        <v>1</v>
      </c>
      <c r="F5419">
        <v>3</v>
      </c>
      <c r="G5419">
        <v>3</v>
      </c>
      <c r="H5419" s="36">
        <v>2</v>
      </c>
    </row>
    <row r="5420" spans="1:8" x14ac:dyDescent="0.3">
      <c r="A5420" s="43">
        <v>2015</v>
      </c>
      <c r="B5420">
        <v>1</v>
      </c>
      <c r="C5420">
        <v>1</v>
      </c>
      <c r="D5420">
        <v>0.93</v>
      </c>
      <c r="E5420">
        <v>1</v>
      </c>
      <c r="F5420">
        <v>2</v>
      </c>
      <c r="G5420">
        <v>3</v>
      </c>
      <c r="H5420" s="36">
        <v>2</v>
      </c>
    </row>
    <row r="5421" spans="1:8" x14ac:dyDescent="0.3">
      <c r="A5421" s="43">
        <v>2016</v>
      </c>
      <c r="B5421">
        <v>3</v>
      </c>
      <c r="C5421">
        <v>1</v>
      </c>
      <c r="D5421">
        <v>0.97</v>
      </c>
      <c r="E5421">
        <v>2</v>
      </c>
      <c r="F5421">
        <v>1</v>
      </c>
      <c r="G5421">
        <v>1</v>
      </c>
      <c r="H5421" s="36">
        <v>2</v>
      </c>
    </row>
    <row r="5422" spans="1:8" x14ac:dyDescent="0.3">
      <c r="A5422" s="43">
        <v>2023</v>
      </c>
      <c r="B5422">
        <v>0</v>
      </c>
      <c r="E5422">
        <v>1</v>
      </c>
      <c r="F5422">
        <v>1</v>
      </c>
      <c r="G5422">
        <v>1</v>
      </c>
      <c r="H5422" s="36">
        <v>2</v>
      </c>
    </row>
    <row r="5423" spans="1:8" x14ac:dyDescent="0.3">
      <c r="A5423" s="43">
        <v>2022</v>
      </c>
      <c r="B5423">
        <v>2</v>
      </c>
      <c r="C5423">
        <v>0.18</v>
      </c>
      <c r="D5423">
        <v>0.02</v>
      </c>
      <c r="E5423">
        <v>1</v>
      </c>
      <c r="F5423">
        <v>1</v>
      </c>
      <c r="G5423">
        <v>1</v>
      </c>
      <c r="H5423" s="36">
        <v>2</v>
      </c>
    </row>
    <row r="5424" spans="1:8" x14ac:dyDescent="0.3">
      <c r="A5424" s="43">
        <v>2019</v>
      </c>
      <c r="B5424">
        <v>1</v>
      </c>
      <c r="C5424">
        <v>0.9</v>
      </c>
      <c r="D5424">
        <v>0.91</v>
      </c>
      <c r="E5424">
        <v>2</v>
      </c>
      <c r="F5424">
        <v>1</v>
      </c>
      <c r="G5424">
        <v>2</v>
      </c>
      <c r="H5424" s="36">
        <v>2</v>
      </c>
    </row>
    <row r="5425" spans="1:8" x14ac:dyDescent="0.3">
      <c r="A5425" s="43">
        <v>2023</v>
      </c>
      <c r="B5425">
        <v>0</v>
      </c>
      <c r="D5425">
        <v>0</v>
      </c>
      <c r="E5425">
        <v>1</v>
      </c>
      <c r="F5425">
        <v>1</v>
      </c>
      <c r="G5425">
        <v>2</v>
      </c>
      <c r="H5425" s="36">
        <v>2</v>
      </c>
    </row>
    <row r="5426" spans="1:8" x14ac:dyDescent="0.3">
      <c r="A5426" s="43">
        <v>2012</v>
      </c>
      <c r="B5426">
        <v>4</v>
      </c>
      <c r="C5426">
        <v>1</v>
      </c>
      <c r="D5426">
        <v>0.91</v>
      </c>
      <c r="E5426">
        <v>2</v>
      </c>
      <c r="F5426">
        <v>3</v>
      </c>
      <c r="G5426">
        <v>3</v>
      </c>
      <c r="H5426" s="36">
        <v>2</v>
      </c>
    </row>
    <row r="5427" spans="1:8" x14ac:dyDescent="0.3">
      <c r="A5427" s="43">
        <v>2016</v>
      </c>
      <c r="B5427">
        <v>3</v>
      </c>
      <c r="C5427">
        <v>0.8</v>
      </c>
      <c r="D5427">
        <v>0.68</v>
      </c>
      <c r="E5427">
        <v>1</v>
      </c>
      <c r="F5427">
        <v>1</v>
      </c>
      <c r="G5427">
        <v>1</v>
      </c>
      <c r="H5427" s="36">
        <v>2</v>
      </c>
    </row>
    <row r="5428" spans="1:8" x14ac:dyDescent="0.3">
      <c r="A5428" s="43">
        <v>2016</v>
      </c>
      <c r="B5428">
        <v>4</v>
      </c>
      <c r="C5428">
        <v>1</v>
      </c>
      <c r="D5428">
        <v>0.99</v>
      </c>
      <c r="E5428">
        <v>1</v>
      </c>
      <c r="F5428">
        <v>1</v>
      </c>
      <c r="G5428">
        <v>3</v>
      </c>
      <c r="H5428" s="36">
        <v>2</v>
      </c>
    </row>
    <row r="5429" spans="1:8" x14ac:dyDescent="0.3">
      <c r="A5429" s="43">
        <v>2023</v>
      </c>
      <c r="B5429">
        <v>2</v>
      </c>
      <c r="C5429">
        <v>0.17</v>
      </c>
      <c r="D5429">
        <v>0</v>
      </c>
      <c r="E5429">
        <v>1</v>
      </c>
      <c r="F5429">
        <v>1</v>
      </c>
      <c r="G5429">
        <v>1</v>
      </c>
      <c r="H5429" s="36">
        <v>2</v>
      </c>
    </row>
    <row r="5430" spans="1:8" x14ac:dyDescent="0.3">
      <c r="A5430" s="43">
        <v>2022</v>
      </c>
      <c r="B5430">
        <v>2</v>
      </c>
      <c r="C5430">
        <v>0.2</v>
      </c>
      <c r="D5430">
        <v>0</v>
      </c>
      <c r="E5430">
        <v>1</v>
      </c>
      <c r="F5430">
        <v>2</v>
      </c>
      <c r="G5430">
        <v>2</v>
      </c>
      <c r="H5430" s="36">
        <v>2</v>
      </c>
    </row>
    <row r="5431" spans="1:8" x14ac:dyDescent="0.3">
      <c r="A5431" s="43">
        <v>2021</v>
      </c>
      <c r="B5431">
        <v>2</v>
      </c>
      <c r="C5431">
        <v>0</v>
      </c>
      <c r="D5431">
        <v>0.32</v>
      </c>
      <c r="E5431">
        <v>1</v>
      </c>
      <c r="F5431">
        <v>1</v>
      </c>
      <c r="G5431">
        <v>2</v>
      </c>
      <c r="H5431" s="36">
        <v>2</v>
      </c>
    </row>
    <row r="5432" spans="1:8" x14ac:dyDescent="0.3">
      <c r="A5432" s="43">
        <v>2023</v>
      </c>
      <c r="B5432">
        <v>4</v>
      </c>
      <c r="C5432">
        <v>1</v>
      </c>
      <c r="D5432">
        <v>0.36</v>
      </c>
      <c r="E5432">
        <v>1</v>
      </c>
      <c r="F5432">
        <v>2</v>
      </c>
      <c r="G5432">
        <v>4</v>
      </c>
      <c r="H5432" s="36">
        <v>2</v>
      </c>
    </row>
    <row r="5433" spans="1:8" x14ac:dyDescent="0.3">
      <c r="A5433" s="43">
        <v>2023</v>
      </c>
      <c r="B5433">
        <v>4</v>
      </c>
      <c r="C5433">
        <v>1</v>
      </c>
      <c r="D5433">
        <v>1</v>
      </c>
      <c r="E5433">
        <v>2</v>
      </c>
      <c r="F5433">
        <v>1</v>
      </c>
      <c r="G5433">
        <v>1</v>
      </c>
      <c r="H5433" s="36">
        <v>2</v>
      </c>
    </row>
    <row r="5434" spans="1:8" x14ac:dyDescent="0.3">
      <c r="A5434" s="43">
        <v>2015</v>
      </c>
      <c r="B5434">
        <v>4</v>
      </c>
      <c r="C5434">
        <v>1</v>
      </c>
      <c r="D5434">
        <v>0.92</v>
      </c>
      <c r="E5434">
        <v>2</v>
      </c>
      <c r="F5434">
        <v>1</v>
      </c>
      <c r="G5434">
        <v>1</v>
      </c>
      <c r="H5434" s="36">
        <v>2</v>
      </c>
    </row>
    <row r="5435" spans="1:8" x14ac:dyDescent="0.3">
      <c r="A5435" s="43">
        <v>2023</v>
      </c>
      <c r="B5435">
        <v>4</v>
      </c>
      <c r="C5435">
        <v>1</v>
      </c>
      <c r="D5435">
        <v>0.7</v>
      </c>
      <c r="E5435">
        <v>1</v>
      </c>
      <c r="F5435">
        <v>2</v>
      </c>
      <c r="G5435">
        <v>2</v>
      </c>
      <c r="H5435" s="36">
        <v>2</v>
      </c>
    </row>
    <row r="5436" spans="1:8" x14ac:dyDescent="0.3">
      <c r="A5436" s="43">
        <v>2019</v>
      </c>
      <c r="B5436">
        <v>1</v>
      </c>
      <c r="C5436">
        <v>0.5</v>
      </c>
      <c r="D5436">
        <v>0.89</v>
      </c>
      <c r="E5436">
        <v>1</v>
      </c>
      <c r="F5436">
        <v>1</v>
      </c>
      <c r="G5436">
        <v>1</v>
      </c>
      <c r="H5436" s="36">
        <v>2</v>
      </c>
    </row>
    <row r="5437" spans="1:8" x14ac:dyDescent="0.3">
      <c r="A5437" s="43">
        <v>2016</v>
      </c>
      <c r="B5437">
        <v>2</v>
      </c>
      <c r="C5437">
        <v>0.4</v>
      </c>
      <c r="D5437">
        <v>0.05</v>
      </c>
      <c r="E5437">
        <v>1</v>
      </c>
      <c r="F5437">
        <v>1</v>
      </c>
      <c r="G5437">
        <v>1</v>
      </c>
      <c r="H5437" s="36">
        <v>2</v>
      </c>
    </row>
    <row r="5438" spans="1:8" x14ac:dyDescent="0.3">
      <c r="A5438" s="43">
        <v>2015</v>
      </c>
      <c r="B5438">
        <v>4</v>
      </c>
      <c r="C5438">
        <v>1</v>
      </c>
      <c r="D5438">
        <v>0.99</v>
      </c>
      <c r="E5438">
        <v>2</v>
      </c>
      <c r="F5438">
        <v>1</v>
      </c>
      <c r="G5438">
        <v>1</v>
      </c>
      <c r="H5438" s="36">
        <v>2</v>
      </c>
    </row>
    <row r="5439" spans="1:8" x14ac:dyDescent="0.3">
      <c r="A5439" s="43">
        <v>2015</v>
      </c>
      <c r="B5439">
        <v>3</v>
      </c>
      <c r="C5439">
        <v>1</v>
      </c>
      <c r="D5439">
        <v>0.97</v>
      </c>
      <c r="E5439">
        <v>2</v>
      </c>
      <c r="F5439">
        <v>1</v>
      </c>
      <c r="G5439">
        <v>1</v>
      </c>
      <c r="H5439" s="36">
        <v>2</v>
      </c>
    </row>
    <row r="5440" spans="1:8" x14ac:dyDescent="0.3">
      <c r="A5440" s="43">
        <v>2023</v>
      </c>
      <c r="B5440">
        <v>2</v>
      </c>
      <c r="C5440">
        <v>0.09</v>
      </c>
      <c r="D5440">
        <v>0</v>
      </c>
      <c r="E5440">
        <v>1</v>
      </c>
      <c r="F5440">
        <v>1</v>
      </c>
      <c r="G5440">
        <v>4</v>
      </c>
      <c r="H5440" s="36">
        <v>2</v>
      </c>
    </row>
    <row r="5441" spans="1:8" x14ac:dyDescent="0.3">
      <c r="A5441" s="43">
        <v>2023</v>
      </c>
      <c r="B5441">
        <v>2</v>
      </c>
      <c r="C5441">
        <v>0</v>
      </c>
      <c r="D5441">
        <v>0</v>
      </c>
      <c r="E5441">
        <v>1</v>
      </c>
      <c r="F5441">
        <v>1</v>
      </c>
      <c r="G5441">
        <v>1</v>
      </c>
      <c r="H5441" s="36">
        <v>2</v>
      </c>
    </row>
    <row r="5442" spans="1:8" x14ac:dyDescent="0.3">
      <c r="A5442" s="43">
        <v>2014</v>
      </c>
      <c r="B5442">
        <v>4</v>
      </c>
      <c r="C5442">
        <v>1</v>
      </c>
      <c r="D5442">
        <v>0.98</v>
      </c>
      <c r="E5442">
        <v>2</v>
      </c>
      <c r="F5442">
        <v>1</v>
      </c>
      <c r="G5442">
        <v>1</v>
      </c>
      <c r="H5442" s="36">
        <v>2</v>
      </c>
    </row>
    <row r="5443" spans="1:8" x14ac:dyDescent="0.3">
      <c r="A5443" s="43">
        <v>2023</v>
      </c>
      <c r="B5443">
        <v>4</v>
      </c>
      <c r="C5443">
        <v>1</v>
      </c>
      <c r="D5443">
        <v>1</v>
      </c>
      <c r="E5443">
        <v>1</v>
      </c>
      <c r="F5443">
        <v>1</v>
      </c>
      <c r="G5443">
        <v>1</v>
      </c>
      <c r="H5443" s="36">
        <v>2</v>
      </c>
    </row>
    <row r="5444" spans="1:8" x14ac:dyDescent="0.3">
      <c r="A5444" s="43">
        <v>2021</v>
      </c>
      <c r="B5444">
        <v>4</v>
      </c>
      <c r="C5444">
        <v>1</v>
      </c>
      <c r="D5444">
        <v>0.81</v>
      </c>
      <c r="E5444">
        <v>2</v>
      </c>
      <c r="F5444">
        <v>2</v>
      </c>
      <c r="G5444">
        <v>2</v>
      </c>
      <c r="H5444" s="36">
        <v>2</v>
      </c>
    </row>
    <row r="5445" spans="1:8" x14ac:dyDescent="0.3">
      <c r="A5445" s="43">
        <v>2016</v>
      </c>
      <c r="B5445">
        <v>4</v>
      </c>
      <c r="C5445">
        <v>1</v>
      </c>
      <c r="D5445">
        <v>1</v>
      </c>
      <c r="E5445">
        <v>2</v>
      </c>
      <c r="F5445">
        <v>3</v>
      </c>
      <c r="G5445">
        <v>4</v>
      </c>
      <c r="H5445" s="36">
        <v>2</v>
      </c>
    </row>
    <row r="5446" spans="1:8" x14ac:dyDescent="0.3">
      <c r="A5446" s="43">
        <v>2016</v>
      </c>
      <c r="B5446">
        <v>4</v>
      </c>
      <c r="C5446">
        <v>1</v>
      </c>
      <c r="D5446">
        <v>1</v>
      </c>
      <c r="E5446">
        <v>1</v>
      </c>
      <c r="F5446">
        <v>5</v>
      </c>
      <c r="G5446">
        <v>5</v>
      </c>
      <c r="H5446" s="36">
        <v>2</v>
      </c>
    </row>
    <row r="5447" spans="1:8" x14ac:dyDescent="0.3">
      <c r="A5447" s="43">
        <v>2023</v>
      </c>
      <c r="B5447">
        <v>4</v>
      </c>
      <c r="C5447">
        <v>0.94</v>
      </c>
      <c r="D5447">
        <v>0.9</v>
      </c>
      <c r="E5447">
        <v>1</v>
      </c>
      <c r="F5447">
        <v>7</v>
      </c>
      <c r="G5447">
        <v>8</v>
      </c>
      <c r="H5447" s="36">
        <v>2</v>
      </c>
    </row>
    <row r="5448" spans="1:8" x14ac:dyDescent="0.3">
      <c r="A5448" s="43">
        <v>2023</v>
      </c>
      <c r="B5448">
        <v>4</v>
      </c>
      <c r="C5448">
        <v>1</v>
      </c>
      <c r="D5448">
        <v>1</v>
      </c>
      <c r="E5448">
        <v>1</v>
      </c>
      <c r="F5448">
        <v>2</v>
      </c>
      <c r="G5448">
        <v>2</v>
      </c>
      <c r="H5448" s="36">
        <v>2</v>
      </c>
    </row>
    <row r="5449" spans="1:8" x14ac:dyDescent="0.3">
      <c r="A5449" s="43">
        <v>2014</v>
      </c>
      <c r="B5449">
        <v>2</v>
      </c>
      <c r="C5449">
        <v>0</v>
      </c>
      <c r="D5449">
        <v>0</v>
      </c>
      <c r="E5449">
        <v>1</v>
      </c>
      <c r="F5449">
        <v>1</v>
      </c>
      <c r="G5449">
        <v>1</v>
      </c>
      <c r="H5449" s="36">
        <v>2</v>
      </c>
    </row>
    <row r="5450" spans="1:8" x14ac:dyDescent="0.3">
      <c r="A5450" s="43">
        <v>2021</v>
      </c>
      <c r="B5450">
        <v>4</v>
      </c>
      <c r="C5450">
        <v>1</v>
      </c>
      <c r="D5450">
        <v>0.77</v>
      </c>
      <c r="E5450">
        <v>1</v>
      </c>
      <c r="F5450">
        <v>1</v>
      </c>
      <c r="G5450">
        <v>2</v>
      </c>
      <c r="H5450" s="36">
        <v>2</v>
      </c>
    </row>
    <row r="5451" spans="1:8" x14ac:dyDescent="0.3">
      <c r="A5451" s="43">
        <v>2023</v>
      </c>
      <c r="B5451">
        <v>0</v>
      </c>
      <c r="E5451">
        <v>1</v>
      </c>
      <c r="F5451">
        <v>1</v>
      </c>
      <c r="G5451">
        <v>1</v>
      </c>
      <c r="H5451" s="36">
        <v>2</v>
      </c>
    </row>
    <row r="5452" spans="1:8" x14ac:dyDescent="0.3">
      <c r="A5452" s="43">
        <v>2023</v>
      </c>
      <c r="B5452">
        <v>2</v>
      </c>
      <c r="C5452">
        <v>0</v>
      </c>
      <c r="D5452">
        <v>0</v>
      </c>
      <c r="E5452">
        <v>1</v>
      </c>
      <c r="F5452">
        <v>1</v>
      </c>
      <c r="G5452">
        <v>1</v>
      </c>
      <c r="H5452" s="36">
        <v>2</v>
      </c>
    </row>
    <row r="5453" spans="1:8" x14ac:dyDescent="0.3">
      <c r="A5453" s="43">
        <v>2019</v>
      </c>
      <c r="B5453">
        <v>4</v>
      </c>
      <c r="C5453">
        <v>0.75</v>
      </c>
      <c r="D5453">
        <v>1</v>
      </c>
      <c r="E5453">
        <v>1</v>
      </c>
      <c r="F5453">
        <v>2</v>
      </c>
      <c r="G5453">
        <v>15</v>
      </c>
      <c r="H5453" s="36">
        <v>2</v>
      </c>
    </row>
    <row r="5454" spans="1:8" x14ac:dyDescent="0.3">
      <c r="A5454" s="43">
        <v>2017</v>
      </c>
      <c r="B5454">
        <v>4</v>
      </c>
      <c r="C5454">
        <v>1</v>
      </c>
      <c r="D5454">
        <v>1</v>
      </c>
      <c r="E5454">
        <v>2</v>
      </c>
      <c r="F5454">
        <v>2</v>
      </c>
      <c r="G5454">
        <v>3</v>
      </c>
      <c r="H5454" s="36">
        <v>2</v>
      </c>
    </row>
    <row r="5455" spans="1:8" x14ac:dyDescent="0.3">
      <c r="A5455" s="43">
        <v>2020</v>
      </c>
      <c r="B5455">
        <v>4</v>
      </c>
      <c r="C5455">
        <v>1</v>
      </c>
      <c r="D5455">
        <v>0.98</v>
      </c>
      <c r="E5455">
        <v>1</v>
      </c>
      <c r="F5455">
        <v>5</v>
      </c>
      <c r="G5455">
        <v>5</v>
      </c>
      <c r="H5455" s="36">
        <v>2</v>
      </c>
    </row>
    <row r="5456" spans="1:8" x14ac:dyDescent="0.3">
      <c r="A5456" s="43">
        <v>2014</v>
      </c>
      <c r="B5456">
        <v>3</v>
      </c>
      <c r="C5456">
        <v>1</v>
      </c>
      <c r="D5456">
        <v>0.31</v>
      </c>
      <c r="E5456">
        <v>1</v>
      </c>
      <c r="F5456">
        <v>1</v>
      </c>
      <c r="G5456">
        <v>1</v>
      </c>
      <c r="H5456" s="36">
        <v>2</v>
      </c>
    </row>
    <row r="5457" spans="1:8" x14ac:dyDescent="0.3">
      <c r="A5457" s="43">
        <v>2016</v>
      </c>
      <c r="B5457">
        <v>2</v>
      </c>
      <c r="C5457">
        <v>0</v>
      </c>
      <c r="D5457">
        <v>0</v>
      </c>
      <c r="E5457">
        <v>1</v>
      </c>
      <c r="F5457">
        <v>1</v>
      </c>
      <c r="G5457">
        <v>4</v>
      </c>
      <c r="H5457" s="36">
        <v>2</v>
      </c>
    </row>
    <row r="5458" spans="1:8" x14ac:dyDescent="0.3">
      <c r="A5458" s="43">
        <v>2023</v>
      </c>
      <c r="B5458">
        <v>4</v>
      </c>
      <c r="C5458">
        <v>1</v>
      </c>
      <c r="D5458">
        <v>1</v>
      </c>
      <c r="E5458">
        <v>2</v>
      </c>
      <c r="F5458">
        <v>2</v>
      </c>
      <c r="G5458">
        <v>2</v>
      </c>
      <c r="H5458" s="36">
        <v>2</v>
      </c>
    </row>
    <row r="5459" spans="1:8" x14ac:dyDescent="0.3">
      <c r="A5459" s="43">
        <v>2023</v>
      </c>
      <c r="B5459">
        <v>3</v>
      </c>
      <c r="C5459">
        <v>0.8</v>
      </c>
      <c r="D5459">
        <v>0.73</v>
      </c>
      <c r="E5459">
        <v>1</v>
      </c>
      <c r="F5459">
        <v>1</v>
      </c>
      <c r="G5459">
        <v>2</v>
      </c>
      <c r="H5459" s="36">
        <v>2</v>
      </c>
    </row>
    <row r="5460" spans="1:8" x14ac:dyDescent="0.3">
      <c r="A5460" s="43">
        <v>2022</v>
      </c>
      <c r="B5460">
        <v>4</v>
      </c>
      <c r="C5460">
        <v>1</v>
      </c>
      <c r="D5460">
        <v>1</v>
      </c>
      <c r="E5460">
        <v>1</v>
      </c>
      <c r="F5460">
        <v>1</v>
      </c>
      <c r="G5460">
        <v>1</v>
      </c>
      <c r="H5460" s="36">
        <v>2</v>
      </c>
    </row>
    <row r="5461" spans="1:8" x14ac:dyDescent="0.3">
      <c r="A5461" s="43">
        <v>2023</v>
      </c>
      <c r="B5461">
        <v>0</v>
      </c>
      <c r="D5461">
        <v>1</v>
      </c>
      <c r="E5461">
        <v>1</v>
      </c>
      <c r="F5461">
        <v>5</v>
      </c>
      <c r="G5461">
        <v>5</v>
      </c>
      <c r="H5461" s="36">
        <v>1</v>
      </c>
    </row>
    <row r="5462" spans="1:8" x14ac:dyDescent="0.3">
      <c r="A5462" s="43">
        <v>2023</v>
      </c>
      <c r="B5462">
        <v>4</v>
      </c>
      <c r="C5462">
        <v>1</v>
      </c>
      <c r="D5462">
        <v>0.97</v>
      </c>
      <c r="E5462">
        <v>1</v>
      </c>
      <c r="F5462">
        <v>1</v>
      </c>
      <c r="G5462">
        <v>1</v>
      </c>
      <c r="H5462" s="36">
        <v>2</v>
      </c>
    </row>
    <row r="5463" spans="1:8" x14ac:dyDescent="0.3">
      <c r="A5463" s="43">
        <v>2018</v>
      </c>
      <c r="B5463">
        <v>0</v>
      </c>
      <c r="E5463">
        <v>1</v>
      </c>
      <c r="F5463">
        <v>1</v>
      </c>
      <c r="G5463">
        <v>4</v>
      </c>
      <c r="H5463" s="36">
        <v>2</v>
      </c>
    </row>
    <row r="5464" spans="1:8" x14ac:dyDescent="0.3">
      <c r="A5464" s="43">
        <v>2023</v>
      </c>
      <c r="B5464">
        <v>4</v>
      </c>
      <c r="C5464">
        <v>1</v>
      </c>
      <c r="D5464">
        <v>0.99</v>
      </c>
      <c r="E5464">
        <v>1</v>
      </c>
      <c r="F5464">
        <v>10</v>
      </c>
      <c r="G5464">
        <v>13</v>
      </c>
      <c r="H5464" s="36">
        <v>2</v>
      </c>
    </row>
    <row r="5465" spans="1:8" x14ac:dyDescent="0.3">
      <c r="A5465" s="43">
        <v>2015</v>
      </c>
      <c r="B5465">
        <v>0</v>
      </c>
      <c r="D5465">
        <v>1</v>
      </c>
      <c r="E5465">
        <v>1</v>
      </c>
      <c r="F5465">
        <v>1</v>
      </c>
      <c r="G5465">
        <v>1</v>
      </c>
      <c r="H5465" s="36">
        <v>2</v>
      </c>
    </row>
    <row r="5466" spans="1:8" x14ac:dyDescent="0.3">
      <c r="A5466" s="43">
        <v>2015</v>
      </c>
      <c r="B5466">
        <v>4</v>
      </c>
      <c r="C5466">
        <v>1</v>
      </c>
      <c r="D5466">
        <v>0.92</v>
      </c>
      <c r="E5466">
        <v>2</v>
      </c>
      <c r="F5466">
        <v>1</v>
      </c>
      <c r="G5466">
        <v>1</v>
      </c>
      <c r="H5466" s="36">
        <v>2</v>
      </c>
    </row>
    <row r="5467" spans="1:8" x14ac:dyDescent="0.3">
      <c r="A5467" s="43">
        <v>2023</v>
      </c>
      <c r="B5467">
        <v>3</v>
      </c>
      <c r="C5467">
        <v>1</v>
      </c>
      <c r="D5467">
        <v>0.49</v>
      </c>
      <c r="E5467">
        <v>2</v>
      </c>
      <c r="F5467">
        <v>1</v>
      </c>
      <c r="G5467">
        <v>1</v>
      </c>
      <c r="H5467" s="36">
        <v>2</v>
      </c>
    </row>
    <row r="5468" spans="1:8" x14ac:dyDescent="0.3">
      <c r="A5468" s="43">
        <v>2016</v>
      </c>
      <c r="B5468">
        <v>3</v>
      </c>
      <c r="C5468">
        <v>1</v>
      </c>
      <c r="D5468">
        <v>0.84</v>
      </c>
      <c r="E5468">
        <v>1</v>
      </c>
      <c r="F5468">
        <v>1</v>
      </c>
      <c r="G5468">
        <v>1</v>
      </c>
      <c r="H5468" s="36">
        <v>2</v>
      </c>
    </row>
    <row r="5469" spans="1:8" x14ac:dyDescent="0.3">
      <c r="A5469" s="43">
        <v>2023</v>
      </c>
      <c r="B5469">
        <v>4</v>
      </c>
      <c r="C5469">
        <v>1</v>
      </c>
      <c r="D5469">
        <v>0.99</v>
      </c>
      <c r="E5469">
        <v>1</v>
      </c>
      <c r="F5469">
        <v>1</v>
      </c>
      <c r="G5469">
        <v>1</v>
      </c>
      <c r="H5469" s="36">
        <v>2</v>
      </c>
    </row>
    <row r="5470" spans="1:8" x14ac:dyDescent="0.3">
      <c r="A5470" s="43">
        <v>2016</v>
      </c>
      <c r="B5470">
        <v>4</v>
      </c>
      <c r="C5470">
        <v>1</v>
      </c>
      <c r="D5470">
        <v>0.96</v>
      </c>
      <c r="E5470">
        <v>1</v>
      </c>
      <c r="F5470">
        <v>1</v>
      </c>
      <c r="G5470">
        <v>1</v>
      </c>
      <c r="H5470" s="36">
        <v>2</v>
      </c>
    </row>
    <row r="5471" spans="1:8" x14ac:dyDescent="0.3">
      <c r="A5471" s="43">
        <v>2013</v>
      </c>
      <c r="B5471">
        <v>4</v>
      </c>
      <c r="C5471">
        <v>1</v>
      </c>
      <c r="D5471">
        <v>1</v>
      </c>
      <c r="E5471">
        <v>2</v>
      </c>
      <c r="F5471">
        <v>1</v>
      </c>
      <c r="G5471">
        <v>1</v>
      </c>
      <c r="H5471" s="36">
        <v>2</v>
      </c>
    </row>
    <row r="5472" spans="1:8" x14ac:dyDescent="0.3">
      <c r="A5472" s="43">
        <v>2015</v>
      </c>
      <c r="B5472">
        <v>3</v>
      </c>
      <c r="C5472">
        <v>1</v>
      </c>
      <c r="D5472">
        <v>0.89</v>
      </c>
      <c r="E5472">
        <v>1</v>
      </c>
      <c r="F5472">
        <v>2</v>
      </c>
      <c r="G5472">
        <v>3</v>
      </c>
      <c r="H5472" s="36">
        <v>2</v>
      </c>
    </row>
    <row r="5473" spans="1:8" x14ac:dyDescent="0.3">
      <c r="A5473" s="43">
        <v>2022</v>
      </c>
      <c r="B5473">
        <v>4</v>
      </c>
      <c r="C5473">
        <v>1</v>
      </c>
      <c r="D5473">
        <v>1</v>
      </c>
      <c r="E5473">
        <v>2</v>
      </c>
      <c r="F5473">
        <v>2</v>
      </c>
      <c r="G5473">
        <v>2</v>
      </c>
      <c r="H5473" s="36">
        <v>2</v>
      </c>
    </row>
    <row r="5474" spans="1:8" x14ac:dyDescent="0.3">
      <c r="A5474" s="43">
        <v>2019</v>
      </c>
      <c r="B5474">
        <v>4</v>
      </c>
      <c r="C5474">
        <v>1</v>
      </c>
      <c r="D5474">
        <v>0.94</v>
      </c>
      <c r="E5474">
        <v>1</v>
      </c>
      <c r="F5474">
        <v>1</v>
      </c>
      <c r="G5474">
        <v>1</v>
      </c>
      <c r="H5474" s="36">
        <v>1</v>
      </c>
    </row>
    <row r="5475" spans="1:8" x14ac:dyDescent="0.3">
      <c r="A5475" s="43">
        <v>2017</v>
      </c>
      <c r="B5475">
        <v>4</v>
      </c>
      <c r="C5475">
        <v>1</v>
      </c>
      <c r="D5475">
        <v>0.98</v>
      </c>
      <c r="E5475">
        <v>1</v>
      </c>
      <c r="F5475">
        <v>2</v>
      </c>
      <c r="G5475">
        <v>3</v>
      </c>
      <c r="H5475" s="36">
        <v>2</v>
      </c>
    </row>
    <row r="5476" spans="1:8" x14ac:dyDescent="0.3">
      <c r="A5476" s="43">
        <v>2023</v>
      </c>
      <c r="B5476">
        <v>4</v>
      </c>
      <c r="C5476">
        <v>1</v>
      </c>
      <c r="D5476">
        <v>0.86</v>
      </c>
      <c r="E5476">
        <v>1</v>
      </c>
      <c r="F5476">
        <v>1</v>
      </c>
      <c r="G5476">
        <v>1</v>
      </c>
      <c r="H5476" s="36">
        <v>2</v>
      </c>
    </row>
    <row r="5477" spans="1:8" x14ac:dyDescent="0.3">
      <c r="A5477" s="43">
        <v>2022</v>
      </c>
      <c r="B5477">
        <v>3</v>
      </c>
      <c r="C5477">
        <v>1</v>
      </c>
      <c r="D5477">
        <v>0.6</v>
      </c>
      <c r="E5477">
        <v>1</v>
      </c>
      <c r="F5477">
        <v>1</v>
      </c>
      <c r="G5477">
        <v>1</v>
      </c>
      <c r="H5477" s="36">
        <v>2</v>
      </c>
    </row>
    <row r="5478" spans="1:8" x14ac:dyDescent="0.3">
      <c r="A5478" s="43">
        <v>2014</v>
      </c>
      <c r="B5478">
        <v>4</v>
      </c>
      <c r="C5478">
        <v>1</v>
      </c>
      <c r="D5478">
        <v>0.94</v>
      </c>
      <c r="E5478">
        <v>2</v>
      </c>
      <c r="F5478">
        <v>5</v>
      </c>
      <c r="G5478">
        <v>8</v>
      </c>
      <c r="H5478" s="36">
        <v>2</v>
      </c>
    </row>
    <row r="5479" spans="1:8" x14ac:dyDescent="0.3">
      <c r="A5479" s="43">
        <v>2018</v>
      </c>
      <c r="B5479">
        <v>4</v>
      </c>
      <c r="C5479">
        <v>1</v>
      </c>
      <c r="D5479">
        <v>0.93</v>
      </c>
      <c r="E5479">
        <v>1</v>
      </c>
      <c r="F5479">
        <v>2</v>
      </c>
      <c r="G5479">
        <v>4</v>
      </c>
      <c r="H5479" s="36">
        <v>2</v>
      </c>
    </row>
    <row r="5480" spans="1:8" x14ac:dyDescent="0.3">
      <c r="A5480" s="43">
        <v>2023</v>
      </c>
      <c r="B5480">
        <v>4</v>
      </c>
      <c r="C5480">
        <v>0.75</v>
      </c>
      <c r="D5480">
        <v>1</v>
      </c>
      <c r="E5480">
        <v>1</v>
      </c>
      <c r="F5480">
        <v>2</v>
      </c>
      <c r="G5480">
        <v>2</v>
      </c>
      <c r="H5480" s="36">
        <v>2</v>
      </c>
    </row>
    <row r="5481" spans="1:8" x14ac:dyDescent="0.3">
      <c r="A5481" s="43">
        <v>2023</v>
      </c>
      <c r="B5481">
        <v>4</v>
      </c>
      <c r="C5481">
        <v>1</v>
      </c>
      <c r="D5481">
        <v>0.98</v>
      </c>
      <c r="E5481">
        <v>2</v>
      </c>
      <c r="F5481">
        <v>2</v>
      </c>
      <c r="G5481">
        <v>2</v>
      </c>
      <c r="H5481" s="36">
        <v>2</v>
      </c>
    </row>
    <row r="5482" spans="1:8" x14ac:dyDescent="0.3">
      <c r="A5482" s="43">
        <v>2023</v>
      </c>
      <c r="B5482">
        <v>4</v>
      </c>
      <c r="C5482">
        <v>0.87</v>
      </c>
      <c r="D5482">
        <v>0.99</v>
      </c>
      <c r="E5482">
        <v>1</v>
      </c>
      <c r="F5482">
        <v>4</v>
      </c>
      <c r="G5482">
        <v>4</v>
      </c>
      <c r="H5482" s="36">
        <v>2</v>
      </c>
    </row>
    <row r="5483" spans="1:8" x14ac:dyDescent="0.3">
      <c r="A5483" s="43">
        <v>2017</v>
      </c>
      <c r="B5483">
        <v>1</v>
      </c>
      <c r="C5483">
        <v>1</v>
      </c>
      <c r="D5483">
        <v>0.92</v>
      </c>
      <c r="E5483">
        <v>2</v>
      </c>
      <c r="F5483">
        <v>1</v>
      </c>
      <c r="G5483">
        <v>1</v>
      </c>
      <c r="H5483" s="36">
        <v>2</v>
      </c>
    </row>
    <row r="5484" spans="1:8" x14ac:dyDescent="0.3">
      <c r="A5484" s="43">
        <v>2023</v>
      </c>
      <c r="B5484">
        <v>4</v>
      </c>
      <c r="C5484">
        <v>1</v>
      </c>
      <c r="D5484">
        <v>0.75</v>
      </c>
      <c r="E5484">
        <v>2</v>
      </c>
      <c r="F5484">
        <v>1</v>
      </c>
      <c r="G5484">
        <v>1</v>
      </c>
      <c r="H5484" s="36">
        <v>2</v>
      </c>
    </row>
    <row r="5485" spans="1:8" x14ac:dyDescent="0.3">
      <c r="A5485" s="43">
        <v>2023</v>
      </c>
      <c r="B5485">
        <v>4</v>
      </c>
      <c r="C5485">
        <v>1</v>
      </c>
      <c r="D5485">
        <v>1</v>
      </c>
      <c r="E5485">
        <v>1</v>
      </c>
      <c r="F5485">
        <v>1</v>
      </c>
      <c r="G5485">
        <v>1</v>
      </c>
      <c r="H5485" s="36">
        <v>2</v>
      </c>
    </row>
    <row r="5486" spans="1:8" x14ac:dyDescent="0.3">
      <c r="A5486" s="43">
        <v>2015</v>
      </c>
      <c r="B5486">
        <v>0</v>
      </c>
      <c r="D5486">
        <v>0.6</v>
      </c>
      <c r="E5486">
        <v>1</v>
      </c>
      <c r="F5486">
        <v>1</v>
      </c>
      <c r="G5486">
        <v>2</v>
      </c>
      <c r="H5486" s="36">
        <v>2</v>
      </c>
    </row>
    <row r="5487" spans="1:8" x14ac:dyDescent="0.3">
      <c r="A5487" s="43">
        <v>2018</v>
      </c>
      <c r="B5487">
        <v>2</v>
      </c>
      <c r="C5487">
        <v>0</v>
      </c>
      <c r="D5487">
        <v>0</v>
      </c>
      <c r="E5487">
        <v>1</v>
      </c>
      <c r="F5487">
        <v>1</v>
      </c>
      <c r="G5487">
        <v>1</v>
      </c>
      <c r="H5487" s="36">
        <v>2</v>
      </c>
    </row>
    <row r="5488" spans="1:8" x14ac:dyDescent="0.3">
      <c r="A5488" s="43">
        <v>2018</v>
      </c>
      <c r="B5488">
        <v>4</v>
      </c>
      <c r="C5488">
        <v>1</v>
      </c>
      <c r="D5488">
        <v>1</v>
      </c>
      <c r="E5488">
        <v>1</v>
      </c>
      <c r="F5488">
        <v>3</v>
      </c>
      <c r="G5488">
        <v>3</v>
      </c>
      <c r="H5488" s="36">
        <v>2</v>
      </c>
    </row>
    <row r="5489" spans="1:8" x14ac:dyDescent="0.3">
      <c r="A5489" s="43">
        <v>2023</v>
      </c>
      <c r="B5489">
        <v>4</v>
      </c>
      <c r="C5489">
        <v>1</v>
      </c>
      <c r="D5489">
        <v>0.97</v>
      </c>
      <c r="E5489">
        <v>2</v>
      </c>
      <c r="F5489">
        <v>11</v>
      </c>
      <c r="G5489">
        <v>11</v>
      </c>
      <c r="H5489" s="36">
        <v>2</v>
      </c>
    </row>
    <row r="5490" spans="1:8" x14ac:dyDescent="0.3">
      <c r="A5490" s="43">
        <v>2022</v>
      </c>
      <c r="B5490">
        <v>2</v>
      </c>
      <c r="C5490">
        <v>0</v>
      </c>
      <c r="D5490">
        <v>0</v>
      </c>
      <c r="E5490">
        <v>1</v>
      </c>
      <c r="F5490">
        <v>1</v>
      </c>
      <c r="G5490">
        <v>1</v>
      </c>
      <c r="H5490" s="36">
        <v>2</v>
      </c>
    </row>
    <row r="5491" spans="1:8" x14ac:dyDescent="0.3">
      <c r="A5491" s="43">
        <v>2023</v>
      </c>
      <c r="B5491">
        <v>0</v>
      </c>
      <c r="D5491">
        <v>0</v>
      </c>
      <c r="E5491">
        <v>1</v>
      </c>
      <c r="F5491">
        <v>1</v>
      </c>
      <c r="G5491">
        <v>1</v>
      </c>
      <c r="H5491" s="36">
        <v>2</v>
      </c>
    </row>
    <row r="5492" spans="1:8" x14ac:dyDescent="0.3">
      <c r="A5492" s="43">
        <v>2023</v>
      </c>
      <c r="B5492">
        <v>2</v>
      </c>
      <c r="C5492">
        <v>0</v>
      </c>
      <c r="D5492">
        <v>0.28999999999999998</v>
      </c>
      <c r="E5492">
        <v>1</v>
      </c>
      <c r="F5492">
        <v>1</v>
      </c>
      <c r="G5492">
        <v>1</v>
      </c>
      <c r="H5492" s="36">
        <v>2</v>
      </c>
    </row>
    <row r="5493" spans="1:8" x14ac:dyDescent="0.3">
      <c r="A5493" s="43">
        <v>2023</v>
      </c>
      <c r="B5493">
        <v>4</v>
      </c>
      <c r="C5493">
        <v>1</v>
      </c>
      <c r="D5493">
        <v>1</v>
      </c>
      <c r="E5493">
        <v>1</v>
      </c>
      <c r="F5493">
        <v>1</v>
      </c>
      <c r="G5493">
        <v>1</v>
      </c>
      <c r="H5493" s="36">
        <v>2</v>
      </c>
    </row>
    <row r="5494" spans="1:8" x14ac:dyDescent="0.3">
      <c r="A5494" s="43">
        <v>2013</v>
      </c>
      <c r="B5494">
        <v>4</v>
      </c>
      <c r="C5494">
        <v>1</v>
      </c>
      <c r="D5494">
        <v>0.92</v>
      </c>
      <c r="E5494">
        <v>2</v>
      </c>
      <c r="F5494">
        <v>2</v>
      </c>
      <c r="G5494">
        <v>2</v>
      </c>
      <c r="H5494" s="36">
        <v>2</v>
      </c>
    </row>
    <row r="5495" spans="1:8" x14ac:dyDescent="0.3">
      <c r="A5495" s="43">
        <v>2023</v>
      </c>
      <c r="B5495">
        <v>4</v>
      </c>
      <c r="C5495">
        <v>1</v>
      </c>
      <c r="D5495">
        <v>1</v>
      </c>
      <c r="E5495">
        <v>1</v>
      </c>
      <c r="F5495">
        <v>1</v>
      </c>
      <c r="G5495">
        <v>1</v>
      </c>
      <c r="H5495" s="36">
        <v>2</v>
      </c>
    </row>
    <row r="5496" spans="1:8" x14ac:dyDescent="0.3">
      <c r="A5496" s="43">
        <v>2023</v>
      </c>
      <c r="B5496">
        <v>4</v>
      </c>
      <c r="C5496">
        <v>1</v>
      </c>
      <c r="D5496">
        <v>0.95</v>
      </c>
      <c r="E5496">
        <v>2</v>
      </c>
      <c r="F5496">
        <v>5</v>
      </c>
      <c r="G5496">
        <v>9</v>
      </c>
      <c r="H5496" s="36">
        <v>2</v>
      </c>
    </row>
    <row r="5497" spans="1:8" x14ac:dyDescent="0.3">
      <c r="A5497" s="43">
        <v>2023</v>
      </c>
      <c r="B5497">
        <v>4</v>
      </c>
      <c r="C5497">
        <v>1</v>
      </c>
      <c r="D5497">
        <v>1</v>
      </c>
      <c r="E5497">
        <v>1</v>
      </c>
      <c r="F5497">
        <v>1</v>
      </c>
      <c r="G5497">
        <v>1</v>
      </c>
      <c r="H5497" s="36">
        <v>2</v>
      </c>
    </row>
    <row r="5498" spans="1:8" x14ac:dyDescent="0.3">
      <c r="A5498" s="43">
        <v>2023</v>
      </c>
      <c r="B5498">
        <v>0</v>
      </c>
      <c r="E5498">
        <v>1</v>
      </c>
      <c r="F5498">
        <v>1</v>
      </c>
      <c r="G5498">
        <v>1</v>
      </c>
      <c r="H5498" s="36">
        <v>2</v>
      </c>
    </row>
    <row r="5499" spans="1:8" x14ac:dyDescent="0.3">
      <c r="A5499" s="43">
        <v>2023</v>
      </c>
      <c r="B5499">
        <v>4</v>
      </c>
      <c r="C5499">
        <v>1</v>
      </c>
      <c r="D5499">
        <v>0.99</v>
      </c>
      <c r="E5499">
        <v>2</v>
      </c>
      <c r="F5499">
        <v>1</v>
      </c>
      <c r="G5499">
        <v>1</v>
      </c>
      <c r="H5499" s="36">
        <v>2</v>
      </c>
    </row>
    <row r="5500" spans="1:8" x14ac:dyDescent="0.3">
      <c r="A5500" s="43">
        <v>2023</v>
      </c>
      <c r="B5500">
        <v>4</v>
      </c>
      <c r="C5500">
        <v>1</v>
      </c>
      <c r="D5500">
        <v>0.99</v>
      </c>
      <c r="E5500">
        <v>2</v>
      </c>
      <c r="F5500">
        <v>80</v>
      </c>
      <c r="G5500">
        <v>87</v>
      </c>
      <c r="H5500" s="36">
        <v>2</v>
      </c>
    </row>
    <row r="5501" spans="1:8" x14ac:dyDescent="0.3">
      <c r="A5501" s="43">
        <v>2023</v>
      </c>
      <c r="B5501">
        <v>3</v>
      </c>
      <c r="C5501">
        <v>1</v>
      </c>
      <c r="D5501">
        <v>0.3</v>
      </c>
      <c r="E5501">
        <v>1</v>
      </c>
      <c r="F5501">
        <v>2</v>
      </c>
      <c r="G5501">
        <v>2</v>
      </c>
      <c r="H5501" s="36">
        <v>2</v>
      </c>
    </row>
    <row r="5502" spans="1:8" x14ac:dyDescent="0.3">
      <c r="A5502" s="43">
        <v>2023</v>
      </c>
      <c r="B5502">
        <v>4</v>
      </c>
      <c r="C5502">
        <v>1</v>
      </c>
      <c r="D5502">
        <v>1</v>
      </c>
      <c r="E5502">
        <v>2</v>
      </c>
      <c r="F5502">
        <v>1</v>
      </c>
      <c r="G5502">
        <v>1</v>
      </c>
      <c r="H5502" s="36">
        <v>2</v>
      </c>
    </row>
    <row r="5503" spans="1:8" x14ac:dyDescent="0.3">
      <c r="A5503" s="43">
        <v>2018</v>
      </c>
      <c r="B5503">
        <v>1</v>
      </c>
      <c r="C5503">
        <v>1</v>
      </c>
      <c r="D5503">
        <v>0.82</v>
      </c>
      <c r="E5503">
        <v>2</v>
      </c>
      <c r="F5503">
        <v>1</v>
      </c>
      <c r="G5503">
        <v>1</v>
      </c>
      <c r="H5503" s="36">
        <v>2</v>
      </c>
    </row>
    <row r="5504" spans="1:8" x14ac:dyDescent="0.3">
      <c r="A5504" s="43">
        <v>2023</v>
      </c>
      <c r="B5504">
        <v>4</v>
      </c>
      <c r="C5504">
        <v>0.9</v>
      </c>
      <c r="D5504">
        <v>0.84</v>
      </c>
      <c r="E5504">
        <v>1</v>
      </c>
      <c r="F5504">
        <v>3</v>
      </c>
      <c r="G5504">
        <v>3</v>
      </c>
      <c r="H5504" s="36">
        <v>2</v>
      </c>
    </row>
    <row r="5505" spans="1:8" x14ac:dyDescent="0.3">
      <c r="A5505" s="43">
        <v>2014</v>
      </c>
      <c r="B5505">
        <v>4</v>
      </c>
      <c r="C5505">
        <v>1</v>
      </c>
      <c r="D5505">
        <v>0.99</v>
      </c>
      <c r="E5505">
        <v>1</v>
      </c>
      <c r="F5505">
        <v>2</v>
      </c>
      <c r="G5505">
        <v>3</v>
      </c>
      <c r="H5505" s="36">
        <v>2</v>
      </c>
    </row>
    <row r="5506" spans="1:8" x14ac:dyDescent="0.3">
      <c r="A5506" s="43">
        <v>2016</v>
      </c>
      <c r="B5506">
        <v>2</v>
      </c>
      <c r="C5506">
        <v>0.3</v>
      </c>
      <c r="D5506">
        <v>0</v>
      </c>
      <c r="E5506">
        <v>1</v>
      </c>
      <c r="F5506">
        <v>2</v>
      </c>
      <c r="G5506">
        <v>2</v>
      </c>
      <c r="H5506" s="36">
        <v>2</v>
      </c>
    </row>
    <row r="5507" spans="1:8" x14ac:dyDescent="0.3">
      <c r="A5507" s="43">
        <v>2015</v>
      </c>
      <c r="B5507">
        <v>0</v>
      </c>
      <c r="D5507">
        <v>0</v>
      </c>
      <c r="E5507">
        <v>1</v>
      </c>
      <c r="F5507">
        <v>1</v>
      </c>
      <c r="G5507">
        <v>2</v>
      </c>
      <c r="H5507" s="36">
        <v>2</v>
      </c>
    </row>
    <row r="5508" spans="1:8" x14ac:dyDescent="0.3">
      <c r="A5508" s="43">
        <v>2023</v>
      </c>
      <c r="B5508">
        <v>4</v>
      </c>
      <c r="C5508">
        <v>0.91</v>
      </c>
      <c r="D5508">
        <v>0.98</v>
      </c>
      <c r="E5508">
        <v>2</v>
      </c>
      <c r="F5508">
        <v>1</v>
      </c>
      <c r="G5508">
        <v>1</v>
      </c>
      <c r="H5508" s="36">
        <v>2</v>
      </c>
    </row>
    <row r="5509" spans="1:8" x14ac:dyDescent="0.3">
      <c r="A5509" s="43">
        <v>2023</v>
      </c>
      <c r="B5509">
        <v>2</v>
      </c>
      <c r="C5509">
        <v>0.2</v>
      </c>
      <c r="D5509">
        <v>0</v>
      </c>
      <c r="E5509">
        <v>1</v>
      </c>
      <c r="F5509">
        <v>1</v>
      </c>
      <c r="G5509">
        <v>1</v>
      </c>
      <c r="H5509" s="36">
        <v>2</v>
      </c>
    </row>
    <row r="5510" spans="1:8" x14ac:dyDescent="0.3">
      <c r="A5510" s="43">
        <v>2023</v>
      </c>
      <c r="B5510">
        <v>4</v>
      </c>
      <c r="C5510">
        <v>0.9</v>
      </c>
      <c r="D5510">
        <v>0.99</v>
      </c>
      <c r="E5510">
        <v>2</v>
      </c>
      <c r="F5510">
        <v>3</v>
      </c>
      <c r="G5510">
        <v>5</v>
      </c>
      <c r="H5510" s="36">
        <v>2</v>
      </c>
    </row>
    <row r="5511" spans="1:8" x14ac:dyDescent="0.3">
      <c r="A5511" s="43">
        <v>2019</v>
      </c>
      <c r="B5511">
        <v>2</v>
      </c>
      <c r="C5511">
        <v>0</v>
      </c>
      <c r="D5511">
        <v>7.0000000000000007E-2</v>
      </c>
      <c r="E5511">
        <v>1</v>
      </c>
      <c r="F5511">
        <v>1</v>
      </c>
      <c r="G5511">
        <v>1</v>
      </c>
      <c r="H5511" s="36">
        <v>2</v>
      </c>
    </row>
    <row r="5512" spans="1:8" x14ac:dyDescent="0.3">
      <c r="A5512" s="43">
        <v>2023</v>
      </c>
      <c r="B5512">
        <v>3</v>
      </c>
      <c r="C5512">
        <v>1</v>
      </c>
      <c r="D5512">
        <v>0.97</v>
      </c>
      <c r="E5512">
        <v>1</v>
      </c>
      <c r="F5512">
        <v>1</v>
      </c>
      <c r="G5512">
        <v>1</v>
      </c>
      <c r="H5512" s="36">
        <v>2</v>
      </c>
    </row>
    <row r="5513" spans="1:8" x14ac:dyDescent="0.3">
      <c r="A5513" s="43">
        <v>2023</v>
      </c>
      <c r="B5513">
        <v>1</v>
      </c>
      <c r="C5513">
        <v>1</v>
      </c>
      <c r="D5513">
        <v>1</v>
      </c>
      <c r="E5513">
        <v>1</v>
      </c>
      <c r="F5513">
        <v>1</v>
      </c>
      <c r="G5513">
        <v>1</v>
      </c>
      <c r="H5513" s="36">
        <v>2</v>
      </c>
    </row>
    <row r="5514" spans="1:8" x14ac:dyDescent="0.3">
      <c r="A5514" s="43">
        <v>2023</v>
      </c>
      <c r="B5514">
        <v>4</v>
      </c>
      <c r="C5514">
        <v>1</v>
      </c>
      <c r="D5514">
        <v>1</v>
      </c>
      <c r="E5514">
        <v>1</v>
      </c>
      <c r="F5514">
        <v>2</v>
      </c>
      <c r="G5514">
        <v>2</v>
      </c>
      <c r="H5514" s="36">
        <v>2</v>
      </c>
    </row>
    <row r="5515" spans="1:8" x14ac:dyDescent="0.3">
      <c r="A5515" s="43">
        <v>2023</v>
      </c>
      <c r="B5515">
        <v>4</v>
      </c>
      <c r="C5515">
        <v>1</v>
      </c>
      <c r="D5515">
        <v>1</v>
      </c>
      <c r="E5515">
        <v>1</v>
      </c>
      <c r="F5515">
        <v>1</v>
      </c>
      <c r="G5515">
        <v>1</v>
      </c>
      <c r="H5515" s="36">
        <v>2</v>
      </c>
    </row>
    <row r="5516" spans="1:8" x14ac:dyDescent="0.3">
      <c r="A5516" s="43">
        <v>2023</v>
      </c>
      <c r="B5516">
        <v>0</v>
      </c>
      <c r="E5516">
        <v>1</v>
      </c>
      <c r="F5516">
        <v>1</v>
      </c>
      <c r="G5516">
        <v>2</v>
      </c>
      <c r="H5516" s="36">
        <v>2</v>
      </c>
    </row>
    <row r="5517" spans="1:8" x14ac:dyDescent="0.3">
      <c r="A5517" s="43">
        <v>2023</v>
      </c>
      <c r="B5517">
        <v>3</v>
      </c>
      <c r="C5517">
        <v>0.92</v>
      </c>
      <c r="D5517">
        <v>0.88</v>
      </c>
      <c r="E5517">
        <v>1</v>
      </c>
      <c r="F5517">
        <v>1</v>
      </c>
      <c r="G5517">
        <v>1</v>
      </c>
      <c r="H5517" s="36">
        <v>2</v>
      </c>
    </row>
    <row r="5518" spans="1:8" x14ac:dyDescent="0.3">
      <c r="A5518" s="43">
        <v>2023</v>
      </c>
      <c r="B5518">
        <v>2</v>
      </c>
      <c r="C5518">
        <v>0.42</v>
      </c>
      <c r="D5518">
        <v>0.44</v>
      </c>
      <c r="E5518">
        <v>1</v>
      </c>
      <c r="F5518">
        <v>8</v>
      </c>
      <c r="G5518">
        <v>8</v>
      </c>
      <c r="H5518" s="36">
        <v>2</v>
      </c>
    </row>
    <row r="5519" spans="1:8" x14ac:dyDescent="0.3">
      <c r="A5519" s="43">
        <v>2023</v>
      </c>
      <c r="B5519">
        <v>4</v>
      </c>
      <c r="C5519">
        <v>1</v>
      </c>
      <c r="D5519">
        <v>0.93</v>
      </c>
      <c r="E5519">
        <v>2</v>
      </c>
      <c r="F5519">
        <v>10</v>
      </c>
      <c r="G5519">
        <v>10</v>
      </c>
      <c r="H5519" s="36">
        <v>2</v>
      </c>
    </row>
    <row r="5520" spans="1:8" x14ac:dyDescent="0.3">
      <c r="A5520" s="43">
        <v>2023</v>
      </c>
      <c r="B5520">
        <v>4</v>
      </c>
      <c r="C5520">
        <v>1</v>
      </c>
      <c r="D5520">
        <v>0.9</v>
      </c>
      <c r="E5520">
        <v>1</v>
      </c>
      <c r="F5520">
        <v>1</v>
      </c>
      <c r="G5520">
        <v>1</v>
      </c>
      <c r="H5520" s="36">
        <v>2</v>
      </c>
    </row>
    <row r="5521" spans="1:8" x14ac:dyDescent="0.3">
      <c r="A5521" s="43">
        <v>2017</v>
      </c>
      <c r="B5521">
        <v>4</v>
      </c>
      <c r="C5521">
        <v>1</v>
      </c>
      <c r="D5521">
        <v>1</v>
      </c>
      <c r="E5521">
        <v>2</v>
      </c>
      <c r="F5521">
        <v>2</v>
      </c>
      <c r="G5521">
        <v>2</v>
      </c>
      <c r="H5521" s="36">
        <v>2</v>
      </c>
    </row>
    <row r="5522" spans="1:8" x14ac:dyDescent="0.3">
      <c r="A5522" s="43">
        <v>2015</v>
      </c>
      <c r="B5522">
        <v>4</v>
      </c>
      <c r="C5522">
        <v>1</v>
      </c>
      <c r="D5522">
        <v>1</v>
      </c>
      <c r="E5522">
        <v>2</v>
      </c>
      <c r="F5522">
        <v>5</v>
      </c>
      <c r="G5522">
        <v>21</v>
      </c>
      <c r="H5522" s="36">
        <v>2</v>
      </c>
    </row>
    <row r="5523" spans="1:8" x14ac:dyDescent="0.3">
      <c r="A5523" s="43">
        <v>2023</v>
      </c>
      <c r="B5523">
        <v>4</v>
      </c>
      <c r="C5523">
        <v>1</v>
      </c>
      <c r="D5523">
        <v>1</v>
      </c>
      <c r="E5523">
        <v>2</v>
      </c>
      <c r="F5523">
        <v>1</v>
      </c>
      <c r="G5523">
        <v>1</v>
      </c>
      <c r="H5523" s="36">
        <v>2</v>
      </c>
    </row>
    <row r="5524" spans="1:8" x14ac:dyDescent="0.3">
      <c r="A5524" s="43">
        <v>2017</v>
      </c>
      <c r="B5524">
        <v>4</v>
      </c>
      <c r="C5524">
        <v>1</v>
      </c>
      <c r="D5524">
        <v>0.96</v>
      </c>
      <c r="E5524">
        <v>2</v>
      </c>
      <c r="F5524">
        <v>3</v>
      </c>
      <c r="G5524">
        <v>3</v>
      </c>
      <c r="H5524" s="36">
        <v>2</v>
      </c>
    </row>
    <row r="5525" spans="1:8" x14ac:dyDescent="0.3">
      <c r="A5525" s="43">
        <v>2023</v>
      </c>
      <c r="B5525">
        <v>0</v>
      </c>
      <c r="D5525">
        <v>0</v>
      </c>
      <c r="E5525">
        <v>1</v>
      </c>
      <c r="F5525">
        <v>1</v>
      </c>
      <c r="G5525">
        <v>1</v>
      </c>
      <c r="H5525" s="36">
        <v>2</v>
      </c>
    </row>
    <row r="5526" spans="1:8" x14ac:dyDescent="0.3">
      <c r="A5526" s="43">
        <v>2021</v>
      </c>
      <c r="B5526">
        <v>3</v>
      </c>
      <c r="C5526">
        <v>0.94</v>
      </c>
      <c r="D5526">
        <v>0.97</v>
      </c>
      <c r="E5526">
        <v>1</v>
      </c>
      <c r="F5526">
        <v>1</v>
      </c>
      <c r="G5526">
        <v>1</v>
      </c>
      <c r="H5526" s="36">
        <v>2</v>
      </c>
    </row>
    <row r="5527" spans="1:8" x14ac:dyDescent="0.3">
      <c r="A5527" s="43">
        <v>2023</v>
      </c>
      <c r="B5527">
        <v>4</v>
      </c>
      <c r="C5527">
        <v>1</v>
      </c>
      <c r="D5527">
        <v>1</v>
      </c>
      <c r="E5527">
        <v>2</v>
      </c>
      <c r="F5527">
        <v>1</v>
      </c>
      <c r="G5527">
        <v>2</v>
      </c>
      <c r="H5527" s="36">
        <v>2</v>
      </c>
    </row>
    <row r="5528" spans="1:8" x14ac:dyDescent="0.3">
      <c r="A5528" s="43">
        <v>2023</v>
      </c>
      <c r="B5528">
        <v>4</v>
      </c>
      <c r="C5528">
        <v>1</v>
      </c>
      <c r="D5528">
        <v>1</v>
      </c>
      <c r="E5528">
        <v>1</v>
      </c>
      <c r="F5528">
        <v>3</v>
      </c>
      <c r="G5528">
        <v>4</v>
      </c>
      <c r="H5528" s="36">
        <v>2</v>
      </c>
    </row>
    <row r="5529" spans="1:8" x14ac:dyDescent="0.3">
      <c r="A5529" s="43">
        <v>2019</v>
      </c>
      <c r="B5529">
        <v>4</v>
      </c>
      <c r="C5529">
        <v>1</v>
      </c>
      <c r="D5529">
        <v>1</v>
      </c>
      <c r="E5529">
        <v>0</v>
      </c>
      <c r="F5529">
        <v>4</v>
      </c>
      <c r="G5529">
        <v>5</v>
      </c>
      <c r="H5529" s="36">
        <v>2</v>
      </c>
    </row>
    <row r="5530" spans="1:8" x14ac:dyDescent="0.3">
      <c r="A5530" s="43">
        <v>2021</v>
      </c>
      <c r="B5530">
        <v>2</v>
      </c>
      <c r="C5530">
        <v>0</v>
      </c>
      <c r="D5530">
        <v>0</v>
      </c>
      <c r="E5530">
        <v>1</v>
      </c>
      <c r="F5530">
        <v>1</v>
      </c>
      <c r="G5530">
        <v>2</v>
      </c>
      <c r="H5530" s="36">
        <v>2</v>
      </c>
    </row>
    <row r="5531" spans="1:8" x14ac:dyDescent="0.3">
      <c r="A5531" s="43">
        <v>2024</v>
      </c>
      <c r="B5531">
        <v>4</v>
      </c>
      <c r="C5531">
        <v>1</v>
      </c>
      <c r="D5531">
        <v>0.99</v>
      </c>
      <c r="E5531">
        <v>1</v>
      </c>
      <c r="F5531">
        <v>13</v>
      </c>
      <c r="G5531">
        <v>13</v>
      </c>
      <c r="H5531" s="36">
        <v>2</v>
      </c>
    </row>
    <row r="5532" spans="1:8" x14ac:dyDescent="0.3">
      <c r="A5532" s="43">
        <v>2015</v>
      </c>
      <c r="B5532">
        <v>4</v>
      </c>
      <c r="C5532">
        <v>1</v>
      </c>
      <c r="D5532">
        <v>0.94</v>
      </c>
      <c r="E5532">
        <v>2</v>
      </c>
      <c r="F5532">
        <v>1</v>
      </c>
      <c r="G5532">
        <v>1</v>
      </c>
      <c r="H5532" s="36">
        <v>2</v>
      </c>
    </row>
    <row r="5533" spans="1:8" x14ac:dyDescent="0.3">
      <c r="A5533" s="43">
        <v>2023</v>
      </c>
      <c r="B5533">
        <v>4</v>
      </c>
      <c r="C5533">
        <v>1</v>
      </c>
      <c r="D5533">
        <v>0.98</v>
      </c>
      <c r="E5533">
        <v>1</v>
      </c>
      <c r="F5533">
        <v>1</v>
      </c>
      <c r="G5533">
        <v>1</v>
      </c>
      <c r="H5533" s="36">
        <v>2</v>
      </c>
    </row>
    <row r="5534" spans="1:8" x14ac:dyDescent="0.3">
      <c r="A5534" s="43">
        <v>2024</v>
      </c>
      <c r="B5534">
        <v>4</v>
      </c>
      <c r="C5534">
        <v>1</v>
      </c>
      <c r="D5534">
        <v>0.99</v>
      </c>
      <c r="E5534">
        <v>2</v>
      </c>
      <c r="F5534">
        <v>1</v>
      </c>
      <c r="G5534">
        <v>1</v>
      </c>
      <c r="H5534" s="36">
        <v>2</v>
      </c>
    </row>
    <row r="5535" spans="1:8" x14ac:dyDescent="0.3">
      <c r="A5535" s="43">
        <v>2023</v>
      </c>
      <c r="B5535">
        <v>4</v>
      </c>
      <c r="C5535">
        <v>0.81</v>
      </c>
      <c r="D5535">
        <v>0.99</v>
      </c>
      <c r="E5535">
        <v>1</v>
      </c>
      <c r="F5535">
        <v>882</v>
      </c>
      <c r="G5535">
        <v>894</v>
      </c>
      <c r="H5535" s="36">
        <v>2</v>
      </c>
    </row>
    <row r="5536" spans="1:8" x14ac:dyDescent="0.3">
      <c r="A5536" s="43">
        <v>2018</v>
      </c>
      <c r="B5536">
        <v>4</v>
      </c>
      <c r="C5536">
        <v>1</v>
      </c>
      <c r="D5536">
        <v>1</v>
      </c>
      <c r="E5536">
        <v>1</v>
      </c>
      <c r="F5536">
        <v>5</v>
      </c>
      <c r="G5536">
        <v>5</v>
      </c>
      <c r="H5536" s="36">
        <v>2</v>
      </c>
    </row>
    <row r="5537" spans="1:8" x14ac:dyDescent="0.3">
      <c r="A5537" s="43">
        <v>2024</v>
      </c>
      <c r="B5537">
        <v>4</v>
      </c>
      <c r="C5537">
        <v>0.95</v>
      </c>
      <c r="D5537">
        <v>0.93</v>
      </c>
      <c r="E5537">
        <v>1</v>
      </c>
      <c r="F5537">
        <v>3</v>
      </c>
      <c r="G5537">
        <v>3</v>
      </c>
      <c r="H5537" s="36">
        <v>2</v>
      </c>
    </row>
    <row r="5538" spans="1:8" x14ac:dyDescent="0.3">
      <c r="A5538" s="43">
        <v>2018</v>
      </c>
      <c r="B5538">
        <v>4</v>
      </c>
      <c r="C5538">
        <v>1</v>
      </c>
      <c r="D5538">
        <v>1</v>
      </c>
      <c r="E5538">
        <v>2</v>
      </c>
      <c r="F5538">
        <v>1</v>
      </c>
      <c r="G5538">
        <v>1</v>
      </c>
      <c r="H5538" s="36">
        <v>2</v>
      </c>
    </row>
    <row r="5539" spans="1:8" x14ac:dyDescent="0.3">
      <c r="A5539" s="43">
        <v>2023</v>
      </c>
      <c r="B5539">
        <v>0</v>
      </c>
      <c r="D5539">
        <v>1</v>
      </c>
      <c r="E5539">
        <v>1</v>
      </c>
      <c r="F5539">
        <v>1</v>
      </c>
      <c r="G5539">
        <v>1</v>
      </c>
      <c r="H5539" s="36">
        <v>2</v>
      </c>
    </row>
    <row r="5540" spans="1:8" x14ac:dyDescent="0.3">
      <c r="A5540" s="43">
        <v>2024</v>
      </c>
      <c r="B5540">
        <v>4</v>
      </c>
      <c r="C5540">
        <v>1</v>
      </c>
      <c r="D5540">
        <v>0.77</v>
      </c>
      <c r="E5540">
        <v>0</v>
      </c>
      <c r="F5540">
        <v>3</v>
      </c>
      <c r="G5540">
        <v>3</v>
      </c>
      <c r="H5540" s="36">
        <v>2</v>
      </c>
    </row>
    <row r="5541" spans="1:8" x14ac:dyDescent="0.3">
      <c r="A5541" s="43">
        <v>2024</v>
      </c>
      <c r="B5541">
        <v>4</v>
      </c>
      <c r="C5541">
        <v>1</v>
      </c>
      <c r="D5541">
        <v>0.98</v>
      </c>
      <c r="E5541">
        <v>1</v>
      </c>
      <c r="F5541">
        <v>1</v>
      </c>
      <c r="G5541">
        <v>1</v>
      </c>
      <c r="H5541" s="36">
        <v>1</v>
      </c>
    </row>
    <row r="5542" spans="1:8" x14ac:dyDescent="0.3">
      <c r="A5542" s="43">
        <v>2020</v>
      </c>
      <c r="B5542">
        <v>4</v>
      </c>
      <c r="C5542">
        <v>1</v>
      </c>
      <c r="D5542">
        <v>0</v>
      </c>
      <c r="E5542">
        <v>1</v>
      </c>
      <c r="F5542">
        <v>1</v>
      </c>
      <c r="G5542">
        <v>44</v>
      </c>
      <c r="H5542" s="36">
        <v>2</v>
      </c>
    </row>
    <row r="5543" spans="1:8" x14ac:dyDescent="0.3">
      <c r="A5543" s="43">
        <v>2023</v>
      </c>
      <c r="B5543">
        <v>3</v>
      </c>
      <c r="C5543">
        <v>1</v>
      </c>
      <c r="D5543">
        <v>0.3</v>
      </c>
      <c r="E5543">
        <v>1</v>
      </c>
      <c r="F5543">
        <v>5</v>
      </c>
      <c r="G5543">
        <v>5</v>
      </c>
      <c r="H5543" s="36">
        <v>2</v>
      </c>
    </row>
    <row r="5544" spans="1:8" x14ac:dyDescent="0.3">
      <c r="A5544" s="43">
        <v>2024</v>
      </c>
      <c r="B5544">
        <v>4</v>
      </c>
      <c r="C5544">
        <v>1</v>
      </c>
      <c r="D5544">
        <v>1</v>
      </c>
      <c r="E5544">
        <v>2</v>
      </c>
      <c r="F5544">
        <v>1</v>
      </c>
      <c r="G5544">
        <v>1</v>
      </c>
      <c r="H5544" s="36">
        <v>2</v>
      </c>
    </row>
    <row r="5545" spans="1:8" x14ac:dyDescent="0.3">
      <c r="A5545" s="43">
        <v>2024</v>
      </c>
      <c r="B5545">
        <v>4</v>
      </c>
      <c r="C5545">
        <v>1</v>
      </c>
      <c r="D5545">
        <v>0.95</v>
      </c>
      <c r="E5545">
        <v>2</v>
      </c>
      <c r="F5545">
        <v>2</v>
      </c>
      <c r="G5545">
        <v>2</v>
      </c>
      <c r="H5545" s="36">
        <v>2</v>
      </c>
    </row>
    <row r="5546" spans="1:8" x14ac:dyDescent="0.3">
      <c r="A5546" s="43">
        <v>2021</v>
      </c>
      <c r="B5546">
        <v>4</v>
      </c>
      <c r="C5546">
        <v>1</v>
      </c>
      <c r="D5546">
        <v>1</v>
      </c>
      <c r="E5546">
        <v>2</v>
      </c>
      <c r="F5546">
        <v>3</v>
      </c>
      <c r="G5546">
        <v>3</v>
      </c>
      <c r="H5546" s="36">
        <v>2</v>
      </c>
    </row>
    <row r="5547" spans="1:8" x14ac:dyDescent="0.3">
      <c r="A5547" s="43">
        <v>2024</v>
      </c>
      <c r="B5547">
        <v>4</v>
      </c>
      <c r="C5547">
        <v>0.83</v>
      </c>
      <c r="D5547">
        <v>1</v>
      </c>
      <c r="E5547">
        <v>1</v>
      </c>
      <c r="F5547">
        <v>1</v>
      </c>
      <c r="G5547">
        <v>1</v>
      </c>
      <c r="H5547" s="36">
        <v>2</v>
      </c>
    </row>
    <row r="5548" spans="1:8" x14ac:dyDescent="0.3">
      <c r="A5548" s="43">
        <v>2024</v>
      </c>
      <c r="B5548">
        <v>2</v>
      </c>
      <c r="C5548">
        <v>0</v>
      </c>
      <c r="D5548">
        <v>0.6</v>
      </c>
      <c r="E5548">
        <v>2</v>
      </c>
      <c r="F5548">
        <v>3</v>
      </c>
      <c r="G5548">
        <v>3</v>
      </c>
      <c r="H5548" s="36">
        <v>2</v>
      </c>
    </row>
    <row r="5549" spans="1:8" x14ac:dyDescent="0.3">
      <c r="A5549" s="43">
        <v>2013</v>
      </c>
      <c r="B5549">
        <v>4</v>
      </c>
      <c r="C5549">
        <v>1</v>
      </c>
      <c r="D5549">
        <v>1</v>
      </c>
      <c r="E5549">
        <v>1</v>
      </c>
      <c r="F5549">
        <v>1</v>
      </c>
      <c r="G5549">
        <v>1</v>
      </c>
      <c r="H5549" s="36">
        <v>2</v>
      </c>
    </row>
    <row r="5550" spans="1:8" x14ac:dyDescent="0.3">
      <c r="A5550" s="43">
        <v>2022</v>
      </c>
      <c r="B5550">
        <v>4</v>
      </c>
      <c r="C5550">
        <v>1</v>
      </c>
      <c r="D5550">
        <v>1</v>
      </c>
      <c r="E5550">
        <v>2</v>
      </c>
      <c r="F5550">
        <v>2</v>
      </c>
      <c r="G5550">
        <v>2</v>
      </c>
      <c r="H5550" s="36">
        <v>2</v>
      </c>
    </row>
    <row r="5551" spans="1:8" x14ac:dyDescent="0.3">
      <c r="A5551" s="43">
        <v>2024</v>
      </c>
      <c r="B5551">
        <v>0</v>
      </c>
      <c r="D5551">
        <v>0</v>
      </c>
      <c r="E5551">
        <v>1</v>
      </c>
      <c r="F5551">
        <v>1</v>
      </c>
      <c r="G5551">
        <v>1</v>
      </c>
      <c r="H5551" s="36">
        <v>2</v>
      </c>
    </row>
    <row r="5552" spans="1:8" x14ac:dyDescent="0.3">
      <c r="A5552" s="43">
        <v>2022</v>
      </c>
      <c r="B5552">
        <v>4</v>
      </c>
      <c r="C5552">
        <v>1</v>
      </c>
      <c r="D5552">
        <v>1</v>
      </c>
      <c r="E5552">
        <v>1</v>
      </c>
      <c r="F5552">
        <v>81</v>
      </c>
      <c r="G5552">
        <v>190</v>
      </c>
      <c r="H5552" s="36">
        <v>2</v>
      </c>
    </row>
    <row r="5553" spans="1:8" x14ac:dyDescent="0.3">
      <c r="A5553" s="43">
        <v>2024</v>
      </c>
      <c r="B5553">
        <v>4</v>
      </c>
      <c r="C5553">
        <v>1</v>
      </c>
      <c r="D5553">
        <v>1</v>
      </c>
      <c r="E5553">
        <v>1</v>
      </c>
      <c r="F5553">
        <v>4</v>
      </c>
      <c r="G5553">
        <v>16</v>
      </c>
      <c r="H5553" s="36">
        <v>2</v>
      </c>
    </row>
    <row r="5554" spans="1:8" x14ac:dyDescent="0.3">
      <c r="A5554" s="43">
        <v>2023</v>
      </c>
      <c r="B5554">
        <v>4</v>
      </c>
      <c r="C5554">
        <v>1</v>
      </c>
      <c r="D5554">
        <v>0.99</v>
      </c>
      <c r="E5554">
        <v>1</v>
      </c>
      <c r="F5554">
        <v>1</v>
      </c>
      <c r="G5554">
        <v>1</v>
      </c>
      <c r="H5554" s="36">
        <v>2</v>
      </c>
    </row>
    <row r="5555" spans="1:8" x14ac:dyDescent="0.3">
      <c r="A5555" s="43">
        <v>2023</v>
      </c>
      <c r="B5555">
        <v>3</v>
      </c>
      <c r="C5555">
        <v>0.7</v>
      </c>
      <c r="D5555">
        <v>0.77</v>
      </c>
      <c r="E5555">
        <v>1</v>
      </c>
      <c r="F5555">
        <v>1</v>
      </c>
      <c r="G5555">
        <v>4</v>
      </c>
      <c r="H5555" s="36">
        <v>2</v>
      </c>
    </row>
    <row r="5556" spans="1:8" x14ac:dyDescent="0.3">
      <c r="A5556" s="43">
        <v>2021</v>
      </c>
      <c r="B5556">
        <v>4</v>
      </c>
      <c r="C5556">
        <v>1</v>
      </c>
      <c r="D5556">
        <v>0.17</v>
      </c>
      <c r="E5556">
        <v>1</v>
      </c>
      <c r="F5556">
        <v>2</v>
      </c>
      <c r="G5556">
        <v>2</v>
      </c>
      <c r="H5556" s="36">
        <v>2</v>
      </c>
    </row>
    <row r="5557" spans="1:8" x14ac:dyDescent="0.3">
      <c r="A5557" s="43">
        <v>2022</v>
      </c>
      <c r="B5557">
        <v>3</v>
      </c>
      <c r="C5557">
        <v>1</v>
      </c>
      <c r="D5557">
        <v>1</v>
      </c>
      <c r="E5557">
        <v>2</v>
      </c>
      <c r="F5557">
        <v>1</v>
      </c>
      <c r="G5557">
        <v>2</v>
      </c>
      <c r="H5557" s="36">
        <v>2</v>
      </c>
    </row>
    <row r="5558" spans="1:8" x14ac:dyDescent="0.3">
      <c r="A5558" s="43">
        <v>2024</v>
      </c>
      <c r="B5558">
        <v>4</v>
      </c>
      <c r="C5558">
        <v>1</v>
      </c>
      <c r="D5558">
        <v>0.97</v>
      </c>
      <c r="E5558">
        <v>2</v>
      </c>
      <c r="F5558">
        <v>1</v>
      </c>
      <c r="G5558">
        <v>1</v>
      </c>
      <c r="H5558" s="36">
        <v>2</v>
      </c>
    </row>
    <row r="5559" spans="1:8" x14ac:dyDescent="0.3">
      <c r="A5559" s="43">
        <v>2024</v>
      </c>
      <c r="B5559">
        <v>0</v>
      </c>
      <c r="D5559">
        <v>0</v>
      </c>
      <c r="E5559">
        <v>1</v>
      </c>
      <c r="F5559">
        <v>1</v>
      </c>
      <c r="G5559">
        <v>1</v>
      </c>
      <c r="H5559" s="36">
        <v>2</v>
      </c>
    </row>
    <row r="5560" spans="1:8" x14ac:dyDescent="0.3">
      <c r="A5560" s="43">
        <v>2018</v>
      </c>
      <c r="B5560">
        <v>4</v>
      </c>
      <c r="C5560">
        <v>1</v>
      </c>
      <c r="D5560">
        <v>0.33</v>
      </c>
      <c r="E5560">
        <v>1</v>
      </c>
      <c r="F5560">
        <v>1</v>
      </c>
      <c r="G5560">
        <v>1</v>
      </c>
      <c r="H5560" s="36">
        <v>2</v>
      </c>
    </row>
    <row r="5561" spans="1:8" x14ac:dyDescent="0.3">
      <c r="A5561" s="43">
        <v>2020</v>
      </c>
      <c r="B5561">
        <v>4</v>
      </c>
      <c r="C5561">
        <v>1</v>
      </c>
      <c r="D5561">
        <v>0.93</v>
      </c>
      <c r="E5561">
        <v>2</v>
      </c>
      <c r="F5561">
        <v>1</v>
      </c>
      <c r="G5561">
        <v>1</v>
      </c>
      <c r="H5561" s="36">
        <v>2</v>
      </c>
    </row>
    <row r="5562" spans="1:8" x14ac:dyDescent="0.3">
      <c r="A5562" s="43">
        <v>2024</v>
      </c>
      <c r="B5562">
        <v>0</v>
      </c>
      <c r="D5562">
        <v>0</v>
      </c>
      <c r="E5562">
        <v>1</v>
      </c>
      <c r="F5562">
        <v>1</v>
      </c>
      <c r="G5562">
        <v>1</v>
      </c>
      <c r="H5562" s="36">
        <v>2</v>
      </c>
    </row>
    <row r="5563" spans="1:8" x14ac:dyDescent="0.3">
      <c r="A5563" s="43">
        <v>2018</v>
      </c>
      <c r="B5563">
        <v>3</v>
      </c>
      <c r="C5563">
        <v>0.67</v>
      </c>
      <c r="D5563">
        <v>0.82</v>
      </c>
      <c r="E5563">
        <v>1</v>
      </c>
      <c r="F5563">
        <v>1</v>
      </c>
      <c r="G5563">
        <v>1</v>
      </c>
      <c r="H5563" s="36">
        <v>2</v>
      </c>
    </row>
    <row r="5564" spans="1:8" x14ac:dyDescent="0.3">
      <c r="A5564" s="43">
        <v>2024</v>
      </c>
      <c r="B5564">
        <v>0</v>
      </c>
      <c r="D5564">
        <v>0</v>
      </c>
      <c r="E5564">
        <v>1</v>
      </c>
      <c r="F5564">
        <v>1</v>
      </c>
      <c r="G5564">
        <v>1</v>
      </c>
      <c r="H5564" s="36">
        <v>2</v>
      </c>
    </row>
    <row r="5565" spans="1:8" x14ac:dyDescent="0.3">
      <c r="A5565" s="43">
        <v>2024</v>
      </c>
      <c r="B5565">
        <v>4</v>
      </c>
      <c r="C5565">
        <v>1</v>
      </c>
      <c r="D5565">
        <v>1</v>
      </c>
      <c r="E5565">
        <v>1</v>
      </c>
      <c r="F5565">
        <v>1</v>
      </c>
      <c r="G5565">
        <v>1</v>
      </c>
      <c r="H5565" s="36">
        <v>2</v>
      </c>
    </row>
    <row r="5566" spans="1:8" x14ac:dyDescent="0.3">
      <c r="A5566" s="43">
        <v>2024</v>
      </c>
      <c r="B5566">
        <v>2</v>
      </c>
      <c r="C5566">
        <v>0.08</v>
      </c>
      <c r="D5566">
        <v>0</v>
      </c>
      <c r="E5566">
        <v>1</v>
      </c>
      <c r="F5566">
        <v>1</v>
      </c>
      <c r="G5566">
        <v>1</v>
      </c>
      <c r="H5566" s="36">
        <v>2</v>
      </c>
    </row>
    <row r="5567" spans="1:8" x14ac:dyDescent="0.3">
      <c r="A5567" s="43">
        <v>2018</v>
      </c>
      <c r="B5567">
        <v>3</v>
      </c>
      <c r="C5567">
        <v>1</v>
      </c>
      <c r="D5567">
        <v>0.94</v>
      </c>
      <c r="E5567">
        <v>2</v>
      </c>
      <c r="F5567">
        <v>3</v>
      </c>
      <c r="G5567">
        <v>3</v>
      </c>
      <c r="H5567" s="36">
        <v>2</v>
      </c>
    </row>
    <row r="5568" spans="1:8" x14ac:dyDescent="0.3">
      <c r="A5568" s="43">
        <v>2021</v>
      </c>
      <c r="B5568">
        <v>2</v>
      </c>
      <c r="C5568">
        <v>0.1</v>
      </c>
      <c r="D5568">
        <v>0</v>
      </c>
      <c r="E5568">
        <v>1</v>
      </c>
      <c r="F5568">
        <v>1</v>
      </c>
      <c r="G5568">
        <v>1</v>
      </c>
      <c r="H5568" s="36">
        <v>2</v>
      </c>
    </row>
    <row r="5569" spans="1:8" x14ac:dyDescent="0.3">
      <c r="A5569" s="43">
        <v>2016</v>
      </c>
      <c r="B5569">
        <v>4</v>
      </c>
      <c r="C5569">
        <v>1</v>
      </c>
      <c r="D5569">
        <v>0.89</v>
      </c>
      <c r="E5569">
        <v>1</v>
      </c>
      <c r="F5569">
        <v>2</v>
      </c>
      <c r="G5569">
        <v>2</v>
      </c>
      <c r="H5569" s="36">
        <v>2</v>
      </c>
    </row>
    <row r="5570" spans="1:8" x14ac:dyDescent="0.3">
      <c r="A5570" s="43">
        <v>2024</v>
      </c>
      <c r="B5570">
        <v>4</v>
      </c>
      <c r="C5570">
        <v>1</v>
      </c>
      <c r="D5570">
        <v>1</v>
      </c>
      <c r="E5570">
        <v>1</v>
      </c>
      <c r="F5570">
        <v>16</v>
      </c>
      <c r="G5570">
        <v>16</v>
      </c>
      <c r="H5570" s="36">
        <v>2</v>
      </c>
    </row>
    <row r="5571" spans="1:8" x14ac:dyDescent="0.3">
      <c r="A5571" s="43">
        <v>2018</v>
      </c>
      <c r="B5571">
        <v>2</v>
      </c>
      <c r="C5571">
        <v>0.05</v>
      </c>
      <c r="D5571">
        <v>0</v>
      </c>
      <c r="E5571">
        <v>1</v>
      </c>
      <c r="F5571">
        <v>1</v>
      </c>
      <c r="G5571">
        <v>2</v>
      </c>
      <c r="H5571" s="36">
        <v>2</v>
      </c>
    </row>
    <row r="5572" spans="1:8" x14ac:dyDescent="0.3">
      <c r="A5572" s="43">
        <v>2024</v>
      </c>
      <c r="B5572">
        <v>4</v>
      </c>
      <c r="C5572">
        <v>1</v>
      </c>
      <c r="D5572">
        <v>1</v>
      </c>
      <c r="E5572">
        <v>1</v>
      </c>
      <c r="F5572">
        <v>9</v>
      </c>
      <c r="G5572">
        <v>10</v>
      </c>
      <c r="H5572" s="36">
        <v>2</v>
      </c>
    </row>
    <row r="5573" spans="1:8" x14ac:dyDescent="0.3">
      <c r="A5573" s="43">
        <v>2024</v>
      </c>
      <c r="B5573">
        <v>4</v>
      </c>
      <c r="C5573">
        <v>1</v>
      </c>
      <c r="D5573">
        <v>0.96</v>
      </c>
      <c r="E5573">
        <v>1</v>
      </c>
      <c r="F5573">
        <v>4</v>
      </c>
      <c r="G5573">
        <v>4</v>
      </c>
      <c r="H5573" s="36">
        <v>2</v>
      </c>
    </row>
    <row r="5574" spans="1:8" x14ac:dyDescent="0.3">
      <c r="A5574" s="43">
        <v>2024</v>
      </c>
      <c r="B5574">
        <v>0</v>
      </c>
      <c r="D5574">
        <v>1</v>
      </c>
      <c r="E5574">
        <v>1</v>
      </c>
      <c r="F5574">
        <v>1</v>
      </c>
      <c r="G5574">
        <v>1</v>
      </c>
      <c r="H5574" s="36">
        <v>2</v>
      </c>
    </row>
    <row r="5575" spans="1:8" x14ac:dyDescent="0.3">
      <c r="A5575" s="43">
        <v>2024</v>
      </c>
      <c r="B5575">
        <v>4</v>
      </c>
      <c r="C5575">
        <v>0.89</v>
      </c>
      <c r="D5575">
        <v>1</v>
      </c>
      <c r="E5575">
        <v>1</v>
      </c>
      <c r="F5575">
        <v>5</v>
      </c>
      <c r="G5575">
        <v>5</v>
      </c>
      <c r="H5575" s="36">
        <v>2</v>
      </c>
    </row>
    <row r="5576" spans="1:8" x14ac:dyDescent="0.3">
      <c r="A5576" s="43">
        <v>2024</v>
      </c>
      <c r="B5576">
        <v>0</v>
      </c>
      <c r="D5576">
        <v>0.6</v>
      </c>
      <c r="E5576">
        <v>2</v>
      </c>
      <c r="F5576">
        <v>1</v>
      </c>
      <c r="G5576">
        <v>1</v>
      </c>
      <c r="H5576" s="36">
        <v>1</v>
      </c>
    </row>
    <row r="5577" spans="1:8" x14ac:dyDescent="0.3">
      <c r="A5577" s="43">
        <v>2024</v>
      </c>
      <c r="B5577">
        <v>4</v>
      </c>
      <c r="C5577">
        <v>1</v>
      </c>
      <c r="D5577">
        <v>0.88</v>
      </c>
      <c r="E5577">
        <v>2</v>
      </c>
      <c r="F5577">
        <v>1</v>
      </c>
      <c r="G5577">
        <v>1</v>
      </c>
      <c r="H5577" s="36">
        <v>2</v>
      </c>
    </row>
    <row r="5578" spans="1:8" x14ac:dyDescent="0.3">
      <c r="A5578" s="43">
        <v>2024</v>
      </c>
      <c r="B5578">
        <v>4</v>
      </c>
      <c r="C5578">
        <v>1</v>
      </c>
      <c r="D5578">
        <v>0.99</v>
      </c>
      <c r="E5578">
        <v>0</v>
      </c>
      <c r="F5578">
        <v>14</v>
      </c>
      <c r="G5578">
        <v>17</v>
      </c>
      <c r="H5578" s="36">
        <v>2</v>
      </c>
    </row>
    <row r="5579" spans="1:8" x14ac:dyDescent="0.3">
      <c r="A5579" s="43">
        <v>2024</v>
      </c>
      <c r="B5579">
        <v>4</v>
      </c>
      <c r="C5579">
        <v>0.95</v>
      </c>
      <c r="D5579">
        <v>1</v>
      </c>
      <c r="E5579">
        <v>1</v>
      </c>
      <c r="F5579">
        <v>2</v>
      </c>
      <c r="G5579">
        <v>3</v>
      </c>
      <c r="H5579" s="36">
        <v>2</v>
      </c>
    </row>
    <row r="5580" spans="1:8" x14ac:dyDescent="0.3">
      <c r="A5580" s="43">
        <v>2024</v>
      </c>
      <c r="B5580">
        <v>4</v>
      </c>
      <c r="C5580">
        <v>1</v>
      </c>
      <c r="D5580">
        <v>0.99</v>
      </c>
      <c r="E5580">
        <v>1</v>
      </c>
      <c r="F5580">
        <v>1</v>
      </c>
      <c r="G5580">
        <v>1</v>
      </c>
      <c r="H5580" s="36">
        <v>2</v>
      </c>
    </row>
    <row r="5581" spans="1:8" x14ac:dyDescent="0.3">
      <c r="A5581" s="43">
        <v>2021</v>
      </c>
      <c r="B5581">
        <v>2</v>
      </c>
      <c r="C5581">
        <v>0</v>
      </c>
      <c r="D5581">
        <v>0.89</v>
      </c>
      <c r="E5581">
        <v>1</v>
      </c>
      <c r="F5581">
        <v>1</v>
      </c>
      <c r="G5581">
        <v>2</v>
      </c>
      <c r="H5581" s="36">
        <v>2</v>
      </c>
    </row>
    <row r="5582" spans="1:8" x14ac:dyDescent="0.3">
      <c r="A5582" s="43">
        <v>2014</v>
      </c>
      <c r="B5582">
        <v>1</v>
      </c>
      <c r="C5582">
        <v>1</v>
      </c>
      <c r="D5582">
        <v>0.89</v>
      </c>
      <c r="E5582">
        <v>1</v>
      </c>
      <c r="F5582">
        <v>1</v>
      </c>
      <c r="G5582">
        <v>2</v>
      </c>
      <c r="H5582" s="36">
        <v>2</v>
      </c>
    </row>
    <row r="5583" spans="1:8" x14ac:dyDescent="0.3">
      <c r="A5583" s="43">
        <v>2024</v>
      </c>
      <c r="B5583">
        <v>4</v>
      </c>
      <c r="C5583">
        <v>1</v>
      </c>
      <c r="D5583">
        <v>0.96</v>
      </c>
      <c r="E5583">
        <v>1</v>
      </c>
      <c r="F5583">
        <v>1</v>
      </c>
      <c r="G5583">
        <v>1</v>
      </c>
      <c r="H5583" s="36">
        <v>2</v>
      </c>
    </row>
    <row r="5584" spans="1:8" x14ac:dyDescent="0.3">
      <c r="A5584" s="43">
        <v>2021</v>
      </c>
      <c r="B5584">
        <v>4</v>
      </c>
      <c r="C5584">
        <v>1</v>
      </c>
      <c r="D5584">
        <v>1</v>
      </c>
      <c r="E5584">
        <v>2</v>
      </c>
      <c r="F5584">
        <v>1</v>
      </c>
      <c r="G5584">
        <v>1</v>
      </c>
      <c r="H5584" s="36">
        <v>2</v>
      </c>
    </row>
    <row r="5585" spans="1:8" x14ac:dyDescent="0.3">
      <c r="A5585" s="43">
        <v>2024</v>
      </c>
      <c r="B5585">
        <v>4</v>
      </c>
      <c r="C5585">
        <v>1</v>
      </c>
      <c r="D5585">
        <v>0.78</v>
      </c>
      <c r="E5585">
        <v>2</v>
      </c>
      <c r="F5585">
        <v>1</v>
      </c>
      <c r="G5585">
        <v>2</v>
      </c>
      <c r="H5585" s="36">
        <v>2</v>
      </c>
    </row>
    <row r="5586" spans="1:8" x14ac:dyDescent="0.3">
      <c r="A5586" s="43">
        <v>2024</v>
      </c>
      <c r="B5586">
        <v>2</v>
      </c>
      <c r="C5586">
        <v>0</v>
      </c>
      <c r="D5586">
        <v>0.06</v>
      </c>
      <c r="E5586">
        <v>1</v>
      </c>
      <c r="F5586">
        <v>1</v>
      </c>
      <c r="G5586">
        <v>2</v>
      </c>
      <c r="H5586" s="36">
        <v>2</v>
      </c>
    </row>
    <row r="5587" spans="1:8" x14ac:dyDescent="0.3">
      <c r="A5587" s="43">
        <v>2015</v>
      </c>
      <c r="B5587">
        <v>4</v>
      </c>
      <c r="C5587">
        <v>1</v>
      </c>
      <c r="D5587">
        <v>1</v>
      </c>
      <c r="E5587">
        <v>1</v>
      </c>
      <c r="F5587">
        <v>1</v>
      </c>
      <c r="G5587">
        <v>1</v>
      </c>
      <c r="H5587" s="36">
        <v>2</v>
      </c>
    </row>
    <row r="5588" spans="1:8" x14ac:dyDescent="0.3">
      <c r="A5588" s="43">
        <v>2019</v>
      </c>
      <c r="B5588">
        <v>4</v>
      </c>
      <c r="C5588">
        <v>1</v>
      </c>
      <c r="D5588">
        <v>1</v>
      </c>
      <c r="E5588">
        <v>0</v>
      </c>
      <c r="F5588">
        <v>3</v>
      </c>
      <c r="G5588">
        <v>4</v>
      </c>
      <c r="H5588" s="36">
        <v>2</v>
      </c>
    </row>
    <row r="5589" spans="1:8" x14ac:dyDescent="0.3">
      <c r="A5589" s="43">
        <v>2024</v>
      </c>
      <c r="B5589">
        <v>4</v>
      </c>
      <c r="C5589">
        <v>0.89</v>
      </c>
      <c r="D5589">
        <v>0.87</v>
      </c>
      <c r="E5589">
        <v>1</v>
      </c>
      <c r="F5589">
        <v>1</v>
      </c>
      <c r="G5589">
        <v>1</v>
      </c>
      <c r="H5589" s="36">
        <v>2</v>
      </c>
    </row>
    <row r="5590" spans="1:8" x14ac:dyDescent="0.3">
      <c r="A5590" s="43">
        <v>2018</v>
      </c>
      <c r="B5590">
        <v>4</v>
      </c>
      <c r="C5590">
        <v>1</v>
      </c>
      <c r="D5590">
        <v>0.99</v>
      </c>
      <c r="E5590">
        <v>1</v>
      </c>
      <c r="F5590">
        <v>3</v>
      </c>
      <c r="G5590">
        <v>3</v>
      </c>
      <c r="H5590" s="36">
        <v>2</v>
      </c>
    </row>
    <row r="5591" spans="1:8" x14ac:dyDescent="0.3">
      <c r="A5591" s="43">
        <v>2023</v>
      </c>
      <c r="B5591">
        <v>3</v>
      </c>
      <c r="C5591">
        <v>1</v>
      </c>
      <c r="D5591">
        <v>0.33</v>
      </c>
      <c r="E5591">
        <v>1</v>
      </c>
      <c r="F5591">
        <v>1</v>
      </c>
      <c r="G5591">
        <v>1</v>
      </c>
      <c r="H5591" s="36">
        <v>2</v>
      </c>
    </row>
    <row r="5592" spans="1:8" x14ac:dyDescent="0.3">
      <c r="A5592" s="43">
        <v>2013</v>
      </c>
      <c r="B5592">
        <v>4</v>
      </c>
      <c r="C5592">
        <v>1</v>
      </c>
      <c r="D5592">
        <v>1</v>
      </c>
      <c r="E5592">
        <v>2</v>
      </c>
      <c r="F5592">
        <v>1</v>
      </c>
      <c r="G5592">
        <v>3</v>
      </c>
      <c r="H5592" s="36">
        <v>2</v>
      </c>
    </row>
    <row r="5593" spans="1:8" x14ac:dyDescent="0.3">
      <c r="A5593" s="43">
        <v>2024</v>
      </c>
      <c r="B5593">
        <v>4</v>
      </c>
      <c r="C5593">
        <v>1</v>
      </c>
      <c r="D5593">
        <v>1</v>
      </c>
      <c r="E5593">
        <v>1</v>
      </c>
      <c r="F5593">
        <v>1</v>
      </c>
      <c r="G5593">
        <v>1</v>
      </c>
      <c r="H5593" s="36">
        <v>2</v>
      </c>
    </row>
    <row r="5594" spans="1:8" x14ac:dyDescent="0.3">
      <c r="A5594" s="43">
        <v>2024</v>
      </c>
      <c r="B5594">
        <v>0</v>
      </c>
      <c r="E5594">
        <v>1</v>
      </c>
      <c r="F5594">
        <v>1</v>
      </c>
      <c r="G5594">
        <v>1</v>
      </c>
      <c r="H5594" s="36">
        <v>2</v>
      </c>
    </row>
    <row r="5595" spans="1:8" x14ac:dyDescent="0.3">
      <c r="A5595" s="43">
        <v>2019</v>
      </c>
      <c r="B5595">
        <v>4</v>
      </c>
      <c r="C5595">
        <v>1</v>
      </c>
      <c r="D5595">
        <v>1</v>
      </c>
      <c r="E5595">
        <v>2</v>
      </c>
      <c r="F5595">
        <v>4</v>
      </c>
      <c r="G5595">
        <v>4</v>
      </c>
      <c r="H5595" s="36">
        <v>2</v>
      </c>
    </row>
    <row r="5596" spans="1:8" x14ac:dyDescent="0.3">
      <c r="A5596" s="43">
        <v>2024</v>
      </c>
      <c r="B5596">
        <v>4</v>
      </c>
      <c r="C5596">
        <v>1</v>
      </c>
      <c r="D5596">
        <v>1</v>
      </c>
      <c r="E5596">
        <v>2</v>
      </c>
      <c r="F5596">
        <v>1</v>
      </c>
      <c r="G5596">
        <v>1</v>
      </c>
      <c r="H5596" s="36">
        <v>2</v>
      </c>
    </row>
    <row r="5597" spans="1:8" x14ac:dyDescent="0.3">
      <c r="A5597" s="43">
        <v>2016</v>
      </c>
      <c r="B5597">
        <v>4</v>
      </c>
      <c r="C5597">
        <v>1</v>
      </c>
      <c r="D5597">
        <v>1</v>
      </c>
      <c r="E5597">
        <v>2</v>
      </c>
      <c r="F5597">
        <v>2</v>
      </c>
      <c r="G5597">
        <v>4</v>
      </c>
      <c r="H5597" s="36">
        <v>2</v>
      </c>
    </row>
    <row r="5598" spans="1:8" x14ac:dyDescent="0.3">
      <c r="A5598" s="43">
        <v>2024</v>
      </c>
      <c r="B5598">
        <v>0</v>
      </c>
      <c r="E5598">
        <v>1</v>
      </c>
      <c r="F5598">
        <v>1</v>
      </c>
      <c r="G5598">
        <v>1</v>
      </c>
      <c r="H5598" s="36">
        <v>2</v>
      </c>
    </row>
    <row r="5599" spans="1:8" x14ac:dyDescent="0.3">
      <c r="A5599" s="43">
        <v>2024</v>
      </c>
      <c r="B5599">
        <v>0</v>
      </c>
      <c r="D5599">
        <v>1</v>
      </c>
      <c r="E5599">
        <v>1</v>
      </c>
      <c r="F5599">
        <v>1</v>
      </c>
      <c r="G5599">
        <v>1</v>
      </c>
      <c r="H5599" s="36">
        <v>2</v>
      </c>
    </row>
    <row r="5600" spans="1:8" x14ac:dyDescent="0.3">
      <c r="A5600" s="43">
        <v>2021</v>
      </c>
      <c r="B5600">
        <v>4</v>
      </c>
      <c r="C5600">
        <v>1</v>
      </c>
      <c r="D5600">
        <v>1</v>
      </c>
      <c r="E5600">
        <v>2</v>
      </c>
      <c r="F5600">
        <v>2</v>
      </c>
      <c r="G5600">
        <v>3</v>
      </c>
      <c r="H5600" s="36">
        <v>2</v>
      </c>
    </row>
    <row r="5601" spans="1:8" x14ac:dyDescent="0.3">
      <c r="A5601" s="43">
        <v>2024</v>
      </c>
      <c r="B5601">
        <v>4</v>
      </c>
      <c r="C5601">
        <v>1</v>
      </c>
      <c r="D5601">
        <v>1</v>
      </c>
      <c r="E5601">
        <v>1</v>
      </c>
      <c r="F5601">
        <v>1</v>
      </c>
      <c r="G5601">
        <v>1</v>
      </c>
      <c r="H5601" s="36">
        <v>2</v>
      </c>
    </row>
    <row r="5602" spans="1:8" x14ac:dyDescent="0.3">
      <c r="A5602" s="43">
        <v>2024</v>
      </c>
      <c r="B5602">
        <v>1</v>
      </c>
      <c r="C5602">
        <v>1</v>
      </c>
      <c r="E5602">
        <v>1</v>
      </c>
      <c r="F5602">
        <v>1</v>
      </c>
      <c r="G5602">
        <v>1</v>
      </c>
      <c r="H5602" s="36">
        <v>2</v>
      </c>
    </row>
    <row r="5603" spans="1:8" x14ac:dyDescent="0.3">
      <c r="A5603" s="43">
        <v>2022</v>
      </c>
      <c r="B5603">
        <v>4</v>
      </c>
      <c r="C5603">
        <v>0.9</v>
      </c>
      <c r="D5603">
        <v>0.49</v>
      </c>
      <c r="E5603">
        <v>1</v>
      </c>
      <c r="F5603">
        <v>1</v>
      </c>
      <c r="G5603">
        <v>2</v>
      </c>
      <c r="H5603" s="36">
        <v>1</v>
      </c>
    </row>
    <row r="5604" spans="1:8" x14ac:dyDescent="0.3">
      <c r="A5604" s="43">
        <v>2024</v>
      </c>
      <c r="B5604">
        <v>4</v>
      </c>
      <c r="C5604">
        <v>1</v>
      </c>
      <c r="D5604">
        <v>1</v>
      </c>
      <c r="E5604">
        <v>2</v>
      </c>
      <c r="F5604">
        <v>1</v>
      </c>
      <c r="G5604">
        <v>1</v>
      </c>
      <c r="H5604" s="36">
        <v>2</v>
      </c>
    </row>
    <row r="5605" spans="1:8" x14ac:dyDescent="0.3">
      <c r="A5605" s="43">
        <v>2024</v>
      </c>
      <c r="B5605">
        <v>0</v>
      </c>
      <c r="D5605">
        <v>1</v>
      </c>
      <c r="E5605">
        <v>1</v>
      </c>
      <c r="F5605">
        <v>1</v>
      </c>
      <c r="G5605">
        <v>1</v>
      </c>
      <c r="H5605" s="36">
        <v>2</v>
      </c>
    </row>
    <row r="5606" spans="1:8" x14ac:dyDescent="0.3">
      <c r="A5606" s="43">
        <v>2024</v>
      </c>
      <c r="B5606">
        <v>4</v>
      </c>
      <c r="C5606">
        <v>1</v>
      </c>
      <c r="D5606">
        <v>0.99</v>
      </c>
      <c r="E5606">
        <v>2</v>
      </c>
      <c r="F5606">
        <v>1</v>
      </c>
      <c r="G5606">
        <v>1</v>
      </c>
      <c r="H5606" s="36">
        <v>2</v>
      </c>
    </row>
    <row r="5607" spans="1:8" x14ac:dyDescent="0.3">
      <c r="A5607" s="43">
        <v>2019</v>
      </c>
      <c r="B5607">
        <v>1</v>
      </c>
      <c r="C5607">
        <v>0.5</v>
      </c>
      <c r="D5607">
        <v>0.06</v>
      </c>
      <c r="E5607">
        <v>1</v>
      </c>
      <c r="F5607">
        <v>1</v>
      </c>
      <c r="G5607">
        <v>1</v>
      </c>
      <c r="H5607" s="36">
        <v>2</v>
      </c>
    </row>
    <row r="5608" spans="1:8" x14ac:dyDescent="0.3">
      <c r="A5608" s="43">
        <v>2021</v>
      </c>
      <c r="B5608">
        <v>4</v>
      </c>
      <c r="C5608">
        <v>1</v>
      </c>
      <c r="D5608">
        <v>0.79</v>
      </c>
      <c r="E5608">
        <v>1</v>
      </c>
      <c r="F5608">
        <v>9</v>
      </c>
      <c r="G5608">
        <v>10</v>
      </c>
      <c r="H5608" s="36">
        <v>2</v>
      </c>
    </row>
    <row r="5609" spans="1:8" x14ac:dyDescent="0.3">
      <c r="A5609" s="43">
        <v>2014</v>
      </c>
      <c r="B5609">
        <v>2</v>
      </c>
      <c r="C5609">
        <v>0</v>
      </c>
      <c r="D5609">
        <v>0.25</v>
      </c>
      <c r="E5609">
        <v>1</v>
      </c>
      <c r="F5609">
        <v>2</v>
      </c>
      <c r="G5609">
        <v>3</v>
      </c>
      <c r="H5609" s="36">
        <v>2</v>
      </c>
    </row>
    <row r="5610" spans="1:8" x14ac:dyDescent="0.3">
      <c r="A5610" s="43">
        <v>2013</v>
      </c>
      <c r="B5610">
        <v>1</v>
      </c>
      <c r="C5610">
        <v>1</v>
      </c>
      <c r="D5610">
        <v>0.63</v>
      </c>
      <c r="E5610">
        <v>1</v>
      </c>
      <c r="F5610">
        <v>1</v>
      </c>
      <c r="G5610">
        <v>1</v>
      </c>
      <c r="H5610" s="36">
        <v>2</v>
      </c>
    </row>
    <row r="5611" spans="1:8" x14ac:dyDescent="0.3">
      <c r="A5611" s="43">
        <v>2021</v>
      </c>
      <c r="B5611">
        <v>4</v>
      </c>
      <c r="C5611">
        <v>0.98</v>
      </c>
      <c r="D5611">
        <v>0.95</v>
      </c>
      <c r="E5611">
        <v>1</v>
      </c>
      <c r="F5611">
        <v>136</v>
      </c>
      <c r="G5611">
        <v>140</v>
      </c>
      <c r="H5611" s="36">
        <v>2</v>
      </c>
    </row>
    <row r="5612" spans="1:8" x14ac:dyDescent="0.3">
      <c r="A5612" s="43">
        <v>2016</v>
      </c>
      <c r="B5612">
        <v>1</v>
      </c>
      <c r="C5612">
        <v>1</v>
      </c>
      <c r="D5612">
        <v>0</v>
      </c>
      <c r="E5612">
        <v>1</v>
      </c>
      <c r="F5612">
        <v>4</v>
      </c>
      <c r="G5612">
        <v>4</v>
      </c>
      <c r="H5612" s="36">
        <v>2</v>
      </c>
    </row>
    <row r="5613" spans="1:8" x14ac:dyDescent="0.3">
      <c r="A5613" s="43">
        <v>2024</v>
      </c>
      <c r="B5613">
        <v>4</v>
      </c>
      <c r="C5613">
        <v>1</v>
      </c>
      <c r="D5613">
        <v>1</v>
      </c>
      <c r="E5613">
        <v>1</v>
      </c>
      <c r="F5613">
        <v>9</v>
      </c>
      <c r="G5613">
        <v>10</v>
      </c>
      <c r="H5613" s="36">
        <v>2</v>
      </c>
    </row>
    <row r="5614" spans="1:8" x14ac:dyDescent="0.3">
      <c r="A5614" s="43">
        <v>2024</v>
      </c>
      <c r="B5614">
        <v>4</v>
      </c>
      <c r="C5614">
        <v>1</v>
      </c>
      <c r="D5614">
        <v>1</v>
      </c>
      <c r="E5614">
        <v>2</v>
      </c>
      <c r="F5614">
        <v>1</v>
      </c>
      <c r="G5614">
        <v>1</v>
      </c>
      <c r="H5614" s="36">
        <v>2</v>
      </c>
    </row>
    <row r="5615" spans="1:8" x14ac:dyDescent="0.3">
      <c r="A5615" s="43">
        <v>2024</v>
      </c>
      <c r="B5615">
        <v>4</v>
      </c>
      <c r="C5615">
        <v>1</v>
      </c>
      <c r="D5615">
        <v>0.98</v>
      </c>
      <c r="E5615">
        <v>2</v>
      </c>
      <c r="F5615">
        <v>1</v>
      </c>
      <c r="G5615">
        <v>1</v>
      </c>
      <c r="H5615" s="36">
        <v>2</v>
      </c>
    </row>
    <row r="5616" spans="1:8" x14ac:dyDescent="0.3">
      <c r="A5616" s="43">
        <v>2024</v>
      </c>
      <c r="B5616">
        <v>4</v>
      </c>
      <c r="C5616">
        <v>1</v>
      </c>
      <c r="D5616">
        <v>0.77</v>
      </c>
      <c r="E5616">
        <v>1</v>
      </c>
      <c r="F5616">
        <v>1</v>
      </c>
      <c r="G5616">
        <v>1</v>
      </c>
      <c r="H5616" s="36">
        <v>2</v>
      </c>
    </row>
    <row r="5617" spans="1:8" x14ac:dyDescent="0.3">
      <c r="A5617" s="43">
        <v>2015</v>
      </c>
      <c r="B5617">
        <v>3</v>
      </c>
      <c r="C5617">
        <v>1</v>
      </c>
      <c r="D5617">
        <v>0.83</v>
      </c>
      <c r="E5617">
        <v>2</v>
      </c>
      <c r="F5617">
        <v>1</v>
      </c>
      <c r="G5617">
        <v>1</v>
      </c>
      <c r="H5617" s="36">
        <v>2</v>
      </c>
    </row>
    <row r="5618" spans="1:8" x14ac:dyDescent="0.3">
      <c r="A5618" s="43">
        <v>2014</v>
      </c>
      <c r="B5618">
        <v>4</v>
      </c>
      <c r="C5618">
        <v>1</v>
      </c>
      <c r="D5618">
        <v>0.98</v>
      </c>
      <c r="E5618">
        <v>2</v>
      </c>
      <c r="F5618">
        <v>1</v>
      </c>
      <c r="G5618">
        <v>1</v>
      </c>
      <c r="H5618" s="36">
        <v>2</v>
      </c>
    </row>
    <row r="5619" spans="1:8" x14ac:dyDescent="0.3">
      <c r="A5619" s="43">
        <v>2014</v>
      </c>
      <c r="B5619">
        <v>3</v>
      </c>
      <c r="C5619">
        <v>1</v>
      </c>
      <c r="D5619">
        <v>0.94</v>
      </c>
      <c r="E5619">
        <v>1</v>
      </c>
      <c r="F5619">
        <v>1</v>
      </c>
      <c r="G5619">
        <v>1</v>
      </c>
      <c r="H5619" s="36">
        <v>2</v>
      </c>
    </row>
    <row r="5620" spans="1:8" x14ac:dyDescent="0.3">
      <c r="A5620" s="43">
        <v>2024</v>
      </c>
      <c r="B5620">
        <v>0</v>
      </c>
      <c r="D5620">
        <v>0.25</v>
      </c>
      <c r="E5620">
        <v>1</v>
      </c>
      <c r="F5620">
        <v>1</v>
      </c>
      <c r="G5620">
        <v>1</v>
      </c>
      <c r="H5620" s="36">
        <v>2</v>
      </c>
    </row>
    <row r="5621" spans="1:8" x14ac:dyDescent="0.3">
      <c r="A5621" s="43">
        <v>2014</v>
      </c>
      <c r="B5621">
        <v>3</v>
      </c>
      <c r="C5621">
        <v>1</v>
      </c>
      <c r="D5621">
        <v>0.86</v>
      </c>
      <c r="E5621">
        <v>2</v>
      </c>
      <c r="F5621">
        <v>2</v>
      </c>
      <c r="G5621">
        <v>4</v>
      </c>
      <c r="H5621" s="36">
        <v>2</v>
      </c>
    </row>
    <row r="5622" spans="1:8" x14ac:dyDescent="0.3">
      <c r="A5622" s="43">
        <v>2023</v>
      </c>
      <c r="B5622">
        <v>4</v>
      </c>
      <c r="C5622">
        <v>0.9</v>
      </c>
      <c r="D5622">
        <v>0.94</v>
      </c>
      <c r="E5622">
        <v>1</v>
      </c>
      <c r="F5622">
        <v>1</v>
      </c>
      <c r="G5622">
        <v>1</v>
      </c>
      <c r="H5622" s="36">
        <v>2</v>
      </c>
    </row>
    <row r="5623" spans="1:8" x14ac:dyDescent="0.3">
      <c r="A5623" s="43">
        <v>2023</v>
      </c>
      <c r="B5623">
        <v>4</v>
      </c>
      <c r="C5623">
        <v>1</v>
      </c>
      <c r="D5623">
        <v>1</v>
      </c>
      <c r="E5623">
        <v>2</v>
      </c>
      <c r="F5623">
        <v>1</v>
      </c>
      <c r="G5623">
        <v>1</v>
      </c>
      <c r="H5623" s="36">
        <v>2</v>
      </c>
    </row>
    <row r="5624" spans="1:8" x14ac:dyDescent="0.3">
      <c r="A5624" s="43">
        <v>2024</v>
      </c>
      <c r="B5624">
        <v>0</v>
      </c>
      <c r="D5624">
        <v>1</v>
      </c>
      <c r="E5624">
        <v>1</v>
      </c>
      <c r="F5624">
        <v>1</v>
      </c>
      <c r="G5624">
        <v>1</v>
      </c>
      <c r="H5624" s="36">
        <v>2</v>
      </c>
    </row>
    <row r="5625" spans="1:8" x14ac:dyDescent="0.3">
      <c r="A5625" s="43">
        <v>2023</v>
      </c>
      <c r="B5625">
        <v>2</v>
      </c>
      <c r="C5625">
        <v>0</v>
      </c>
      <c r="D5625">
        <v>0</v>
      </c>
      <c r="E5625">
        <v>1</v>
      </c>
      <c r="F5625">
        <v>1</v>
      </c>
      <c r="G5625">
        <v>1</v>
      </c>
      <c r="H5625" s="36">
        <v>2</v>
      </c>
    </row>
    <row r="5626" spans="1:8" x14ac:dyDescent="0.3">
      <c r="A5626" s="43">
        <v>2018</v>
      </c>
      <c r="B5626">
        <v>0</v>
      </c>
      <c r="D5626">
        <v>0.89</v>
      </c>
      <c r="E5626">
        <v>1</v>
      </c>
      <c r="F5626">
        <v>1</v>
      </c>
      <c r="G5626">
        <v>2</v>
      </c>
      <c r="H5626" s="36">
        <v>2</v>
      </c>
    </row>
    <row r="5627" spans="1:8" x14ac:dyDescent="0.3">
      <c r="A5627" s="43">
        <v>2024</v>
      </c>
      <c r="B5627">
        <v>1</v>
      </c>
      <c r="C5627">
        <v>0.5</v>
      </c>
      <c r="D5627">
        <v>0</v>
      </c>
      <c r="E5627">
        <v>1</v>
      </c>
      <c r="F5627">
        <v>1</v>
      </c>
      <c r="G5627">
        <v>1</v>
      </c>
      <c r="H5627" s="36">
        <v>2</v>
      </c>
    </row>
    <row r="5628" spans="1:8" x14ac:dyDescent="0.3">
      <c r="A5628" s="43">
        <v>2022</v>
      </c>
      <c r="B5628">
        <v>4</v>
      </c>
      <c r="C5628">
        <v>0.94</v>
      </c>
      <c r="D5628">
        <v>1</v>
      </c>
      <c r="E5628">
        <v>2</v>
      </c>
      <c r="F5628">
        <v>1</v>
      </c>
      <c r="G5628">
        <v>3</v>
      </c>
      <c r="H5628" s="36">
        <v>2</v>
      </c>
    </row>
    <row r="5629" spans="1:8" x14ac:dyDescent="0.3">
      <c r="A5629" s="43">
        <v>2022</v>
      </c>
      <c r="B5629">
        <v>1</v>
      </c>
      <c r="C5629">
        <v>0.5</v>
      </c>
      <c r="D5629">
        <v>0.27</v>
      </c>
      <c r="E5629">
        <v>1</v>
      </c>
      <c r="F5629">
        <v>3</v>
      </c>
      <c r="G5629">
        <v>3</v>
      </c>
      <c r="H5629" s="36">
        <v>2</v>
      </c>
    </row>
    <row r="5630" spans="1:8" x14ac:dyDescent="0.3">
      <c r="A5630" s="43">
        <v>2011</v>
      </c>
      <c r="B5630">
        <v>3</v>
      </c>
      <c r="C5630">
        <v>1</v>
      </c>
      <c r="D5630">
        <v>0.98</v>
      </c>
      <c r="E5630">
        <v>1</v>
      </c>
      <c r="F5630">
        <v>4</v>
      </c>
      <c r="G5630">
        <v>4</v>
      </c>
      <c r="H5630" s="36">
        <v>2</v>
      </c>
    </row>
    <row r="5631" spans="1:8" x14ac:dyDescent="0.3">
      <c r="A5631" s="43">
        <v>2018</v>
      </c>
      <c r="B5631">
        <v>0</v>
      </c>
      <c r="D5631">
        <v>0</v>
      </c>
      <c r="E5631">
        <v>1</v>
      </c>
      <c r="F5631">
        <v>1</v>
      </c>
      <c r="G5631">
        <v>1</v>
      </c>
      <c r="H5631" s="36">
        <v>2</v>
      </c>
    </row>
    <row r="5632" spans="1:8" x14ac:dyDescent="0.3">
      <c r="A5632" s="43">
        <v>2023</v>
      </c>
      <c r="B5632">
        <v>4</v>
      </c>
      <c r="C5632">
        <v>1</v>
      </c>
      <c r="D5632">
        <v>0.86</v>
      </c>
      <c r="E5632">
        <v>1</v>
      </c>
      <c r="F5632">
        <v>1</v>
      </c>
      <c r="G5632">
        <v>2</v>
      </c>
      <c r="H5632" s="36">
        <v>2</v>
      </c>
    </row>
    <row r="5633" spans="1:8" x14ac:dyDescent="0.3">
      <c r="A5633" s="43">
        <v>2012</v>
      </c>
      <c r="B5633">
        <v>4</v>
      </c>
      <c r="C5633">
        <v>1</v>
      </c>
      <c r="D5633">
        <v>0.93</v>
      </c>
      <c r="E5633">
        <v>1</v>
      </c>
      <c r="F5633">
        <v>3</v>
      </c>
      <c r="G5633">
        <v>9</v>
      </c>
      <c r="H5633" s="36">
        <v>2</v>
      </c>
    </row>
    <row r="5634" spans="1:8" x14ac:dyDescent="0.3">
      <c r="A5634" s="43">
        <v>2022</v>
      </c>
      <c r="B5634">
        <v>4</v>
      </c>
      <c r="C5634">
        <v>1</v>
      </c>
      <c r="D5634">
        <v>0.88</v>
      </c>
      <c r="E5634">
        <v>1</v>
      </c>
      <c r="F5634">
        <v>1</v>
      </c>
      <c r="G5634">
        <v>1</v>
      </c>
      <c r="H5634" s="36">
        <v>2</v>
      </c>
    </row>
    <row r="5635" spans="1:8" x14ac:dyDescent="0.3">
      <c r="A5635" s="43">
        <v>2024</v>
      </c>
      <c r="B5635">
        <v>3</v>
      </c>
      <c r="C5635">
        <v>1</v>
      </c>
      <c r="D5635">
        <v>0.94</v>
      </c>
      <c r="E5635">
        <v>1</v>
      </c>
      <c r="F5635">
        <v>1</v>
      </c>
      <c r="G5635">
        <v>1</v>
      </c>
      <c r="H5635" s="36">
        <v>2</v>
      </c>
    </row>
    <row r="5636" spans="1:8" x14ac:dyDescent="0.3">
      <c r="A5636" s="43">
        <v>2014</v>
      </c>
      <c r="B5636">
        <v>4</v>
      </c>
      <c r="C5636">
        <v>1</v>
      </c>
      <c r="D5636">
        <v>1</v>
      </c>
      <c r="E5636">
        <v>1</v>
      </c>
      <c r="F5636">
        <v>1</v>
      </c>
      <c r="G5636">
        <v>2</v>
      </c>
      <c r="H5636" s="36">
        <v>2</v>
      </c>
    </row>
    <row r="5637" spans="1:8" x14ac:dyDescent="0.3">
      <c r="A5637" s="43">
        <v>2024</v>
      </c>
      <c r="B5637">
        <v>4</v>
      </c>
      <c r="C5637">
        <v>1</v>
      </c>
      <c r="D5637">
        <v>0.83</v>
      </c>
      <c r="E5637">
        <v>1</v>
      </c>
      <c r="F5637">
        <v>1</v>
      </c>
      <c r="G5637">
        <v>1</v>
      </c>
      <c r="H5637" s="36">
        <v>2</v>
      </c>
    </row>
    <row r="5638" spans="1:8" x14ac:dyDescent="0.3">
      <c r="A5638" s="43">
        <v>2024</v>
      </c>
      <c r="B5638">
        <v>2</v>
      </c>
      <c r="C5638">
        <v>0</v>
      </c>
      <c r="D5638">
        <v>0</v>
      </c>
      <c r="E5638">
        <v>1</v>
      </c>
      <c r="F5638">
        <v>1</v>
      </c>
      <c r="G5638">
        <v>1</v>
      </c>
      <c r="H5638" s="36">
        <v>1</v>
      </c>
    </row>
    <row r="5639" spans="1:8" x14ac:dyDescent="0.3">
      <c r="A5639" s="43">
        <v>2024</v>
      </c>
      <c r="B5639">
        <v>4</v>
      </c>
      <c r="C5639">
        <v>1</v>
      </c>
      <c r="D5639">
        <v>1</v>
      </c>
      <c r="E5639">
        <v>1</v>
      </c>
      <c r="F5639">
        <v>1</v>
      </c>
      <c r="G5639">
        <v>1</v>
      </c>
      <c r="H5639" s="36">
        <v>2</v>
      </c>
    </row>
    <row r="5640" spans="1:8" x14ac:dyDescent="0.3">
      <c r="A5640" s="43">
        <v>2015</v>
      </c>
      <c r="B5640">
        <v>1</v>
      </c>
      <c r="C5640">
        <v>1</v>
      </c>
      <c r="D5640">
        <v>0.72</v>
      </c>
      <c r="E5640">
        <v>2</v>
      </c>
      <c r="F5640">
        <v>1</v>
      </c>
      <c r="G5640">
        <v>1</v>
      </c>
      <c r="H5640" s="36">
        <v>2</v>
      </c>
    </row>
    <row r="5641" spans="1:8" x14ac:dyDescent="0.3">
      <c r="A5641" s="43">
        <v>2024</v>
      </c>
      <c r="B5641">
        <v>2</v>
      </c>
      <c r="C5641">
        <v>0</v>
      </c>
      <c r="D5641">
        <v>0.04</v>
      </c>
      <c r="E5641">
        <v>1</v>
      </c>
      <c r="F5641">
        <v>1</v>
      </c>
      <c r="G5641">
        <v>2</v>
      </c>
      <c r="H5641" s="36">
        <v>2</v>
      </c>
    </row>
    <row r="5642" spans="1:8" x14ac:dyDescent="0.3">
      <c r="A5642" s="43">
        <v>2024</v>
      </c>
      <c r="B5642">
        <v>4</v>
      </c>
      <c r="C5642">
        <v>1</v>
      </c>
      <c r="D5642">
        <v>1</v>
      </c>
      <c r="E5642">
        <v>1</v>
      </c>
      <c r="F5642">
        <v>7</v>
      </c>
      <c r="G5642">
        <v>7</v>
      </c>
      <c r="H5642" s="36">
        <v>2</v>
      </c>
    </row>
    <row r="5643" spans="1:8" x14ac:dyDescent="0.3">
      <c r="A5643" s="43">
        <v>2024</v>
      </c>
      <c r="B5643">
        <v>4</v>
      </c>
      <c r="C5643">
        <v>1</v>
      </c>
      <c r="D5643">
        <v>0.99</v>
      </c>
      <c r="E5643">
        <v>2</v>
      </c>
      <c r="F5643">
        <v>2</v>
      </c>
      <c r="G5643">
        <v>2</v>
      </c>
      <c r="H5643" s="36">
        <v>2</v>
      </c>
    </row>
    <row r="5644" spans="1:8" x14ac:dyDescent="0.3">
      <c r="A5644" s="43">
        <v>2024</v>
      </c>
      <c r="B5644">
        <v>1</v>
      </c>
      <c r="C5644">
        <v>0.9</v>
      </c>
      <c r="D5644">
        <v>0.94</v>
      </c>
      <c r="E5644">
        <v>1</v>
      </c>
      <c r="F5644">
        <v>1</v>
      </c>
      <c r="G5644">
        <v>1</v>
      </c>
      <c r="H5644" s="36">
        <v>2</v>
      </c>
    </row>
    <row r="5645" spans="1:8" x14ac:dyDescent="0.3">
      <c r="A5645" s="43">
        <v>2024</v>
      </c>
      <c r="B5645">
        <v>3</v>
      </c>
      <c r="C5645">
        <v>0.83</v>
      </c>
      <c r="D5645">
        <v>0.43</v>
      </c>
      <c r="E5645">
        <v>1</v>
      </c>
      <c r="F5645">
        <v>10</v>
      </c>
      <c r="G5645">
        <v>10</v>
      </c>
      <c r="H5645" s="36">
        <v>2</v>
      </c>
    </row>
    <row r="5646" spans="1:8" x14ac:dyDescent="0.3">
      <c r="A5646" s="43">
        <v>2024</v>
      </c>
      <c r="B5646">
        <v>4</v>
      </c>
      <c r="C5646">
        <v>1</v>
      </c>
      <c r="D5646">
        <v>1</v>
      </c>
      <c r="E5646">
        <v>2</v>
      </c>
      <c r="F5646">
        <v>1</v>
      </c>
      <c r="G5646">
        <v>1</v>
      </c>
      <c r="H5646" s="36">
        <v>1</v>
      </c>
    </row>
    <row r="5647" spans="1:8" x14ac:dyDescent="0.3">
      <c r="A5647" s="43">
        <v>2024</v>
      </c>
      <c r="B5647">
        <v>2</v>
      </c>
      <c r="C5647">
        <v>0.1</v>
      </c>
      <c r="D5647">
        <v>0.04</v>
      </c>
      <c r="E5647">
        <v>1</v>
      </c>
      <c r="F5647">
        <v>1</v>
      </c>
      <c r="G5647">
        <v>1</v>
      </c>
      <c r="H5647" s="36">
        <v>2</v>
      </c>
    </row>
    <row r="5648" spans="1:8" x14ac:dyDescent="0.3">
      <c r="A5648" s="43">
        <v>2013</v>
      </c>
      <c r="B5648">
        <v>0</v>
      </c>
      <c r="D5648">
        <v>1</v>
      </c>
      <c r="E5648">
        <v>2</v>
      </c>
      <c r="F5648">
        <v>7</v>
      </c>
      <c r="G5648">
        <v>7</v>
      </c>
      <c r="H5648" s="36">
        <v>2</v>
      </c>
    </row>
    <row r="5649" spans="1:8" x14ac:dyDescent="0.3">
      <c r="A5649" s="43">
        <v>2014</v>
      </c>
      <c r="B5649">
        <v>3</v>
      </c>
      <c r="C5649">
        <v>1</v>
      </c>
      <c r="D5649">
        <v>0.95</v>
      </c>
      <c r="E5649">
        <v>2</v>
      </c>
      <c r="F5649">
        <v>1</v>
      </c>
      <c r="G5649">
        <v>1</v>
      </c>
      <c r="H5649" s="36">
        <v>2</v>
      </c>
    </row>
    <row r="5650" spans="1:8" x14ac:dyDescent="0.3">
      <c r="A5650" s="43">
        <v>2017</v>
      </c>
      <c r="B5650">
        <v>1</v>
      </c>
      <c r="C5650">
        <v>0.7</v>
      </c>
      <c r="D5650">
        <v>0.41</v>
      </c>
      <c r="E5650">
        <v>2</v>
      </c>
      <c r="F5650">
        <v>1</v>
      </c>
      <c r="G5650">
        <v>1</v>
      </c>
      <c r="H5650" s="36">
        <v>2</v>
      </c>
    </row>
    <row r="5651" spans="1:8" x14ac:dyDescent="0.3">
      <c r="A5651" s="43">
        <v>2017</v>
      </c>
      <c r="B5651">
        <v>4</v>
      </c>
      <c r="C5651">
        <v>1</v>
      </c>
      <c r="D5651">
        <v>1</v>
      </c>
      <c r="E5651">
        <v>1</v>
      </c>
      <c r="F5651">
        <v>3</v>
      </c>
      <c r="G5651">
        <v>6</v>
      </c>
      <c r="H5651" s="36">
        <v>2</v>
      </c>
    </row>
    <row r="5652" spans="1:8" x14ac:dyDescent="0.3">
      <c r="A5652" s="43">
        <v>2013</v>
      </c>
      <c r="B5652">
        <v>2</v>
      </c>
      <c r="C5652">
        <v>0.42</v>
      </c>
      <c r="D5652">
        <v>0.1</v>
      </c>
      <c r="E5652">
        <v>1</v>
      </c>
      <c r="F5652">
        <v>1</v>
      </c>
      <c r="G5652">
        <v>2</v>
      </c>
      <c r="H5652" s="36">
        <v>2</v>
      </c>
    </row>
    <row r="5653" spans="1:8" x14ac:dyDescent="0.3">
      <c r="A5653" s="43">
        <v>2024</v>
      </c>
      <c r="B5653">
        <v>4</v>
      </c>
      <c r="C5653">
        <v>0.67</v>
      </c>
      <c r="D5653">
        <v>0.48</v>
      </c>
      <c r="E5653">
        <v>1</v>
      </c>
      <c r="F5653">
        <v>1</v>
      </c>
      <c r="G5653">
        <v>1</v>
      </c>
      <c r="H5653" s="36">
        <v>2</v>
      </c>
    </row>
    <row r="5654" spans="1:8" x14ac:dyDescent="0.3">
      <c r="A5654" s="43">
        <v>2017</v>
      </c>
      <c r="B5654">
        <v>3</v>
      </c>
      <c r="C5654">
        <v>1</v>
      </c>
      <c r="D5654">
        <v>0.62</v>
      </c>
      <c r="E5654">
        <v>2</v>
      </c>
      <c r="F5654">
        <v>1</v>
      </c>
      <c r="G5654">
        <v>1</v>
      </c>
      <c r="H5654" s="36">
        <v>2</v>
      </c>
    </row>
    <row r="5655" spans="1:8" x14ac:dyDescent="0.3">
      <c r="A5655" s="43">
        <v>2017</v>
      </c>
      <c r="B5655">
        <v>4</v>
      </c>
      <c r="C5655">
        <v>1</v>
      </c>
      <c r="D5655">
        <v>1</v>
      </c>
      <c r="E5655">
        <v>2</v>
      </c>
      <c r="F5655">
        <v>19</v>
      </c>
      <c r="G5655">
        <v>23</v>
      </c>
      <c r="H5655" s="36">
        <v>2</v>
      </c>
    </row>
    <row r="5656" spans="1:8" x14ac:dyDescent="0.3">
      <c r="A5656" s="43">
        <v>2016</v>
      </c>
      <c r="B5656">
        <v>4</v>
      </c>
      <c r="C5656">
        <v>1</v>
      </c>
      <c r="D5656">
        <v>0.92</v>
      </c>
      <c r="E5656">
        <v>2</v>
      </c>
      <c r="F5656">
        <v>1</v>
      </c>
      <c r="G5656">
        <v>2</v>
      </c>
      <c r="H5656" s="36">
        <v>2</v>
      </c>
    </row>
    <row r="5657" spans="1:8" x14ac:dyDescent="0.3">
      <c r="A5657" s="43">
        <v>2020</v>
      </c>
      <c r="B5657">
        <v>4</v>
      </c>
      <c r="C5657">
        <v>1</v>
      </c>
      <c r="D5657">
        <v>0.8</v>
      </c>
      <c r="E5657">
        <v>2</v>
      </c>
      <c r="F5657">
        <v>2</v>
      </c>
      <c r="G5657">
        <v>2</v>
      </c>
      <c r="H5657" s="36">
        <v>2</v>
      </c>
    </row>
    <row r="5658" spans="1:8" x14ac:dyDescent="0.3">
      <c r="A5658" s="43">
        <v>2014</v>
      </c>
      <c r="B5658">
        <v>4</v>
      </c>
      <c r="C5658">
        <v>1</v>
      </c>
      <c r="D5658">
        <v>0.82</v>
      </c>
      <c r="E5658">
        <v>2</v>
      </c>
      <c r="F5658">
        <v>1</v>
      </c>
      <c r="G5658">
        <v>1</v>
      </c>
      <c r="H5658" s="36">
        <v>2</v>
      </c>
    </row>
    <row r="5659" spans="1:8" x14ac:dyDescent="0.3">
      <c r="A5659" s="43">
        <v>2023</v>
      </c>
      <c r="B5659">
        <v>4</v>
      </c>
      <c r="C5659">
        <v>1</v>
      </c>
      <c r="D5659">
        <v>1</v>
      </c>
      <c r="E5659">
        <v>2</v>
      </c>
      <c r="F5659">
        <v>4</v>
      </c>
      <c r="G5659">
        <v>4</v>
      </c>
      <c r="H5659" s="36">
        <v>2</v>
      </c>
    </row>
    <row r="5660" spans="1:8" x14ac:dyDescent="0.3">
      <c r="A5660" s="43">
        <v>2023</v>
      </c>
      <c r="B5660">
        <v>3</v>
      </c>
      <c r="C5660">
        <v>1</v>
      </c>
      <c r="D5660">
        <v>0.95</v>
      </c>
      <c r="E5660">
        <v>1</v>
      </c>
      <c r="F5660">
        <v>1</v>
      </c>
      <c r="G5660">
        <v>1</v>
      </c>
      <c r="H5660" s="36">
        <v>2</v>
      </c>
    </row>
    <row r="5661" spans="1:8" x14ac:dyDescent="0.3">
      <c r="A5661" s="43">
        <v>2015</v>
      </c>
      <c r="B5661">
        <v>4</v>
      </c>
      <c r="C5661">
        <v>1</v>
      </c>
      <c r="D5661">
        <v>1</v>
      </c>
      <c r="E5661">
        <v>2</v>
      </c>
      <c r="F5661">
        <v>1</v>
      </c>
      <c r="G5661">
        <v>2</v>
      </c>
      <c r="H5661" s="36">
        <v>2</v>
      </c>
    </row>
    <row r="5662" spans="1:8" x14ac:dyDescent="0.3">
      <c r="A5662" s="43">
        <v>2017</v>
      </c>
      <c r="B5662">
        <v>4</v>
      </c>
      <c r="C5662">
        <v>0.9</v>
      </c>
      <c r="D5662">
        <v>0.95</v>
      </c>
      <c r="E5662">
        <v>1</v>
      </c>
      <c r="F5662">
        <v>12</v>
      </c>
      <c r="G5662">
        <v>16</v>
      </c>
      <c r="H5662" s="36">
        <v>2</v>
      </c>
    </row>
    <row r="5663" spans="1:8" x14ac:dyDescent="0.3">
      <c r="A5663" s="43">
        <v>2024</v>
      </c>
      <c r="B5663">
        <v>2</v>
      </c>
      <c r="C5663">
        <v>0</v>
      </c>
      <c r="D5663">
        <v>0</v>
      </c>
      <c r="E5663">
        <v>1</v>
      </c>
      <c r="F5663">
        <v>1</v>
      </c>
      <c r="G5663">
        <v>1</v>
      </c>
      <c r="H5663" s="36">
        <v>2</v>
      </c>
    </row>
    <row r="5664" spans="1:8" x14ac:dyDescent="0.3">
      <c r="A5664" s="43">
        <v>2019</v>
      </c>
      <c r="B5664">
        <v>4</v>
      </c>
      <c r="C5664">
        <v>1</v>
      </c>
      <c r="D5664">
        <v>0.83</v>
      </c>
      <c r="E5664">
        <v>2</v>
      </c>
      <c r="F5664">
        <v>2</v>
      </c>
      <c r="G5664">
        <v>4</v>
      </c>
      <c r="H5664" s="36">
        <v>2</v>
      </c>
    </row>
    <row r="5665" spans="1:8" x14ac:dyDescent="0.3">
      <c r="A5665" s="43">
        <v>2020</v>
      </c>
      <c r="B5665">
        <v>2</v>
      </c>
      <c r="C5665">
        <v>0</v>
      </c>
      <c r="D5665">
        <v>0</v>
      </c>
      <c r="E5665">
        <v>1</v>
      </c>
      <c r="F5665">
        <v>3</v>
      </c>
      <c r="G5665">
        <v>4</v>
      </c>
      <c r="H5665" s="36">
        <v>2</v>
      </c>
    </row>
    <row r="5666" spans="1:8" x14ac:dyDescent="0.3">
      <c r="A5666" s="43">
        <v>2024</v>
      </c>
      <c r="B5666">
        <v>0</v>
      </c>
      <c r="D5666">
        <v>0</v>
      </c>
      <c r="E5666">
        <v>1</v>
      </c>
      <c r="F5666">
        <v>1</v>
      </c>
      <c r="G5666">
        <v>1</v>
      </c>
      <c r="H5666" s="36">
        <v>2</v>
      </c>
    </row>
    <row r="5667" spans="1:8" x14ac:dyDescent="0.3">
      <c r="A5667" s="43">
        <v>2012</v>
      </c>
      <c r="B5667">
        <v>4</v>
      </c>
      <c r="C5667">
        <v>1</v>
      </c>
      <c r="D5667">
        <v>0.87</v>
      </c>
      <c r="E5667">
        <v>1</v>
      </c>
      <c r="F5667">
        <v>2</v>
      </c>
      <c r="G5667">
        <v>7</v>
      </c>
      <c r="H5667" s="36">
        <v>2</v>
      </c>
    </row>
    <row r="5668" spans="1:8" x14ac:dyDescent="0.3">
      <c r="A5668" s="43">
        <v>2012</v>
      </c>
      <c r="B5668">
        <v>4</v>
      </c>
      <c r="C5668">
        <v>1</v>
      </c>
      <c r="D5668">
        <v>0.93</v>
      </c>
      <c r="E5668">
        <v>1</v>
      </c>
      <c r="F5668">
        <v>1</v>
      </c>
      <c r="G5668">
        <v>1</v>
      </c>
      <c r="H5668" s="36">
        <v>2</v>
      </c>
    </row>
    <row r="5669" spans="1:8" x14ac:dyDescent="0.3">
      <c r="A5669" s="43">
        <v>2022</v>
      </c>
      <c r="B5669">
        <v>4</v>
      </c>
      <c r="C5669">
        <v>1</v>
      </c>
      <c r="D5669">
        <v>1</v>
      </c>
      <c r="E5669">
        <v>1</v>
      </c>
      <c r="F5669">
        <v>2</v>
      </c>
      <c r="G5669">
        <v>2</v>
      </c>
      <c r="H5669" s="36">
        <v>2</v>
      </c>
    </row>
    <row r="5670" spans="1:8" x14ac:dyDescent="0.3">
      <c r="A5670" s="43">
        <v>2024</v>
      </c>
      <c r="B5670">
        <v>4</v>
      </c>
      <c r="C5670">
        <v>1</v>
      </c>
      <c r="D5670">
        <v>1</v>
      </c>
      <c r="E5670">
        <v>1</v>
      </c>
      <c r="F5670">
        <v>1</v>
      </c>
      <c r="G5670">
        <v>1</v>
      </c>
      <c r="H5670" s="36">
        <v>2</v>
      </c>
    </row>
    <row r="5671" spans="1:8" x14ac:dyDescent="0.3">
      <c r="A5671" s="43">
        <v>2022</v>
      </c>
      <c r="B5671">
        <v>4</v>
      </c>
      <c r="C5671">
        <v>1</v>
      </c>
      <c r="D5671">
        <v>0.84</v>
      </c>
      <c r="E5671">
        <v>2</v>
      </c>
      <c r="F5671">
        <v>1</v>
      </c>
      <c r="G5671">
        <v>1</v>
      </c>
      <c r="H5671" s="36">
        <v>2</v>
      </c>
    </row>
    <row r="5672" spans="1:8" x14ac:dyDescent="0.3">
      <c r="A5672" s="43">
        <v>2023</v>
      </c>
      <c r="B5672">
        <v>1</v>
      </c>
      <c r="C5672">
        <v>1</v>
      </c>
      <c r="D5672">
        <v>1</v>
      </c>
      <c r="E5672">
        <v>1</v>
      </c>
      <c r="F5672">
        <v>1</v>
      </c>
      <c r="G5672">
        <v>1</v>
      </c>
      <c r="H5672" s="36">
        <v>1</v>
      </c>
    </row>
    <row r="5673" spans="1:8" x14ac:dyDescent="0.3">
      <c r="A5673" s="43">
        <v>2024</v>
      </c>
      <c r="B5673">
        <v>4</v>
      </c>
      <c r="C5673">
        <v>0.8</v>
      </c>
      <c r="D5673">
        <v>1</v>
      </c>
      <c r="E5673">
        <v>1</v>
      </c>
      <c r="F5673">
        <v>5</v>
      </c>
      <c r="G5673">
        <v>5</v>
      </c>
      <c r="H5673" s="36">
        <v>2</v>
      </c>
    </row>
    <row r="5674" spans="1:8" x14ac:dyDescent="0.3">
      <c r="A5674" s="43">
        <v>2024</v>
      </c>
      <c r="B5674">
        <v>4</v>
      </c>
      <c r="C5674">
        <v>1</v>
      </c>
      <c r="D5674">
        <v>0.99</v>
      </c>
      <c r="E5674">
        <v>1</v>
      </c>
      <c r="F5674">
        <v>1</v>
      </c>
      <c r="G5674">
        <v>1</v>
      </c>
      <c r="H5674" s="36">
        <v>2</v>
      </c>
    </row>
    <row r="5675" spans="1:8" x14ac:dyDescent="0.3">
      <c r="A5675" s="43">
        <v>2015</v>
      </c>
      <c r="B5675">
        <v>4</v>
      </c>
      <c r="C5675">
        <v>0.9</v>
      </c>
      <c r="D5675">
        <v>0.88</v>
      </c>
      <c r="E5675">
        <v>1</v>
      </c>
      <c r="F5675">
        <v>1</v>
      </c>
      <c r="G5675">
        <v>3</v>
      </c>
      <c r="H5675" s="36">
        <v>2</v>
      </c>
    </row>
    <row r="5676" spans="1:8" x14ac:dyDescent="0.3">
      <c r="A5676" s="43">
        <v>2019</v>
      </c>
      <c r="B5676">
        <v>4</v>
      </c>
      <c r="C5676">
        <v>1</v>
      </c>
      <c r="D5676">
        <v>1</v>
      </c>
      <c r="E5676">
        <v>2</v>
      </c>
      <c r="F5676">
        <v>1</v>
      </c>
      <c r="G5676">
        <v>2</v>
      </c>
      <c r="H5676" s="36">
        <v>2</v>
      </c>
    </row>
    <row r="5677" spans="1:8" x14ac:dyDescent="0.3">
      <c r="A5677" s="43">
        <v>2017</v>
      </c>
      <c r="B5677">
        <v>4</v>
      </c>
      <c r="C5677">
        <v>1</v>
      </c>
      <c r="D5677">
        <v>0.99</v>
      </c>
      <c r="E5677">
        <v>1</v>
      </c>
      <c r="F5677">
        <v>17</v>
      </c>
      <c r="G5677">
        <v>17</v>
      </c>
      <c r="H5677" s="36">
        <v>2</v>
      </c>
    </row>
    <row r="5678" spans="1:8" x14ac:dyDescent="0.3">
      <c r="A5678" s="43">
        <v>2024</v>
      </c>
      <c r="B5678">
        <v>4</v>
      </c>
      <c r="C5678">
        <v>1</v>
      </c>
      <c r="D5678">
        <v>0.99</v>
      </c>
      <c r="E5678">
        <v>2</v>
      </c>
      <c r="F5678">
        <v>9</v>
      </c>
      <c r="G5678">
        <v>9</v>
      </c>
      <c r="H5678" s="36">
        <v>2</v>
      </c>
    </row>
    <row r="5679" spans="1:8" x14ac:dyDescent="0.3">
      <c r="A5679" s="43">
        <v>2024</v>
      </c>
      <c r="B5679">
        <v>4</v>
      </c>
      <c r="C5679">
        <v>1</v>
      </c>
      <c r="D5679">
        <v>0.99</v>
      </c>
      <c r="E5679">
        <v>1</v>
      </c>
      <c r="F5679">
        <v>1</v>
      </c>
      <c r="G5679">
        <v>2</v>
      </c>
      <c r="H5679" s="36">
        <v>2</v>
      </c>
    </row>
    <row r="5680" spans="1:8" x14ac:dyDescent="0.3">
      <c r="A5680" s="43">
        <v>2024</v>
      </c>
      <c r="B5680">
        <v>4</v>
      </c>
      <c r="C5680">
        <v>1</v>
      </c>
      <c r="D5680">
        <v>1</v>
      </c>
      <c r="E5680">
        <v>1</v>
      </c>
      <c r="F5680">
        <v>5</v>
      </c>
      <c r="G5680">
        <v>5</v>
      </c>
      <c r="H5680" s="36">
        <v>2</v>
      </c>
    </row>
    <row r="5681" spans="1:8" x14ac:dyDescent="0.3">
      <c r="A5681" s="43">
        <v>2024</v>
      </c>
      <c r="B5681">
        <v>3</v>
      </c>
      <c r="C5681">
        <v>1</v>
      </c>
      <c r="D5681">
        <v>1</v>
      </c>
      <c r="E5681">
        <v>2</v>
      </c>
      <c r="F5681">
        <v>1</v>
      </c>
      <c r="G5681">
        <v>1</v>
      </c>
      <c r="H5681" s="36">
        <v>2</v>
      </c>
    </row>
    <row r="5682" spans="1:8" x14ac:dyDescent="0.3">
      <c r="A5682" s="43">
        <v>2022</v>
      </c>
      <c r="B5682">
        <v>4</v>
      </c>
      <c r="C5682">
        <v>0.87</v>
      </c>
      <c r="D5682">
        <v>0.94</v>
      </c>
      <c r="E5682">
        <v>1</v>
      </c>
      <c r="F5682">
        <v>6</v>
      </c>
      <c r="G5682">
        <v>8</v>
      </c>
      <c r="H5682" s="36">
        <v>2</v>
      </c>
    </row>
    <row r="5683" spans="1:8" x14ac:dyDescent="0.3">
      <c r="A5683" s="43">
        <v>2024</v>
      </c>
      <c r="B5683">
        <v>4</v>
      </c>
      <c r="C5683">
        <v>1</v>
      </c>
      <c r="D5683">
        <v>0.97</v>
      </c>
      <c r="E5683">
        <v>2</v>
      </c>
      <c r="F5683">
        <v>2</v>
      </c>
      <c r="G5683">
        <v>2</v>
      </c>
      <c r="H5683" s="36">
        <v>2</v>
      </c>
    </row>
    <row r="5684" spans="1:8" x14ac:dyDescent="0.3">
      <c r="A5684" s="43">
        <v>2023</v>
      </c>
      <c r="B5684">
        <v>0</v>
      </c>
      <c r="E5684">
        <v>1</v>
      </c>
      <c r="F5684">
        <v>1</v>
      </c>
      <c r="G5684">
        <v>2</v>
      </c>
      <c r="H5684" s="36">
        <v>2</v>
      </c>
    </row>
    <row r="5685" spans="1:8" x14ac:dyDescent="0.3">
      <c r="A5685" s="43">
        <v>2024</v>
      </c>
      <c r="B5685">
        <v>4</v>
      </c>
      <c r="C5685">
        <v>0.92</v>
      </c>
      <c r="D5685">
        <v>0.98</v>
      </c>
      <c r="E5685">
        <v>2</v>
      </c>
      <c r="F5685">
        <v>1</v>
      </c>
      <c r="G5685">
        <v>1</v>
      </c>
      <c r="H5685" s="36">
        <v>2</v>
      </c>
    </row>
    <row r="5686" spans="1:8" x14ac:dyDescent="0.3">
      <c r="A5686" s="43">
        <v>2024</v>
      </c>
      <c r="B5686">
        <v>4</v>
      </c>
      <c r="C5686">
        <v>1</v>
      </c>
      <c r="D5686">
        <v>1</v>
      </c>
      <c r="E5686">
        <v>1</v>
      </c>
      <c r="F5686">
        <v>1</v>
      </c>
      <c r="G5686">
        <v>1</v>
      </c>
      <c r="H5686" s="36">
        <v>2</v>
      </c>
    </row>
    <row r="5687" spans="1:8" x14ac:dyDescent="0.3">
      <c r="A5687" s="43">
        <v>2024</v>
      </c>
      <c r="B5687">
        <v>4</v>
      </c>
      <c r="C5687">
        <v>1</v>
      </c>
      <c r="D5687">
        <v>0.83</v>
      </c>
      <c r="E5687">
        <v>2</v>
      </c>
      <c r="F5687">
        <v>1</v>
      </c>
      <c r="G5687">
        <v>1</v>
      </c>
      <c r="H5687" s="36">
        <v>2</v>
      </c>
    </row>
    <row r="5688" spans="1:8" x14ac:dyDescent="0.3">
      <c r="A5688" s="43">
        <v>2015</v>
      </c>
      <c r="B5688">
        <v>4</v>
      </c>
      <c r="C5688">
        <v>1</v>
      </c>
      <c r="D5688">
        <v>0.68</v>
      </c>
      <c r="E5688">
        <v>2</v>
      </c>
      <c r="F5688">
        <v>1</v>
      </c>
      <c r="G5688">
        <v>1</v>
      </c>
      <c r="H5688" s="36">
        <v>2</v>
      </c>
    </row>
    <row r="5689" spans="1:8" x14ac:dyDescent="0.3">
      <c r="A5689" s="43">
        <v>2020</v>
      </c>
      <c r="B5689">
        <v>1</v>
      </c>
      <c r="C5689">
        <v>1</v>
      </c>
      <c r="D5689">
        <v>1</v>
      </c>
      <c r="E5689">
        <v>1</v>
      </c>
      <c r="F5689">
        <v>1</v>
      </c>
      <c r="G5689">
        <v>3</v>
      </c>
      <c r="H5689" s="36">
        <v>2</v>
      </c>
    </row>
    <row r="5690" spans="1:8" x14ac:dyDescent="0.3">
      <c r="A5690" s="43">
        <v>2023</v>
      </c>
      <c r="B5690">
        <v>4</v>
      </c>
      <c r="C5690">
        <v>1</v>
      </c>
      <c r="D5690">
        <v>1</v>
      </c>
      <c r="E5690">
        <v>1</v>
      </c>
      <c r="F5690">
        <v>7</v>
      </c>
      <c r="G5690">
        <v>7</v>
      </c>
      <c r="H5690" s="36">
        <v>2</v>
      </c>
    </row>
    <row r="5691" spans="1:8" x14ac:dyDescent="0.3">
      <c r="A5691" s="43">
        <v>2015</v>
      </c>
      <c r="B5691">
        <v>0</v>
      </c>
      <c r="D5691">
        <v>0.53</v>
      </c>
      <c r="E5691">
        <v>1</v>
      </c>
      <c r="F5691">
        <v>1</v>
      </c>
      <c r="G5691">
        <v>2</v>
      </c>
      <c r="H5691" s="36">
        <v>2</v>
      </c>
    </row>
    <row r="5692" spans="1:8" x14ac:dyDescent="0.3">
      <c r="A5692" s="43">
        <v>2023</v>
      </c>
      <c r="B5692">
        <v>0</v>
      </c>
      <c r="D5692">
        <v>1</v>
      </c>
      <c r="E5692">
        <v>2</v>
      </c>
      <c r="F5692">
        <v>1</v>
      </c>
      <c r="G5692">
        <v>2</v>
      </c>
      <c r="H5692" s="36">
        <v>2</v>
      </c>
    </row>
    <row r="5693" spans="1:8" x14ac:dyDescent="0.3">
      <c r="A5693" s="43">
        <v>2019</v>
      </c>
      <c r="B5693">
        <v>4</v>
      </c>
      <c r="C5693">
        <v>1</v>
      </c>
      <c r="D5693">
        <v>0.85</v>
      </c>
      <c r="E5693">
        <v>1</v>
      </c>
      <c r="F5693">
        <v>3</v>
      </c>
      <c r="G5693">
        <v>3</v>
      </c>
      <c r="H5693" s="36">
        <v>2</v>
      </c>
    </row>
    <row r="5694" spans="1:8" x14ac:dyDescent="0.3">
      <c r="A5694" s="43">
        <v>2024</v>
      </c>
      <c r="B5694">
        <v>0</v>
      </c>
      <c r="D5694">
        <v>0</v>
      </c>
      <c r="E5694">
        <v>1</v>
      </c>
      <c r="F5694">
        <v>1</v>
      </c>
      <c r="G5694">
        <v>1</v>
      </c>
      <c r="H5694" s="36">
        <v>2</v>
      </c>
    </row>
    <row r="5695" spans="1:8" x14ac:dyDescent="0.3">
      <c r="A5695" s="43">
        <v>2021</v>
      </c>
      <c r="B5695">
        <v>4</v>
      </c>
      <c r="C5695">
        <v>1</v>
      </c>
      <c r="D5695">
        <v>1</v>
      </c>
      <c r="E5695">
        <v>0</v>
      </c>
      <c r="F5695">
        <v>7</v>
      </c>
      <c r="G5695">
        <v>8</v>
      </c>
      <c r="H5695" s="36">
        <v>2</v>
      </c>
    </row>
    <row r="5696" spans="1:8" x14ac:dyDescent="0.3">
      <c r="A5696" s="43">
        <v>2024</v>
      </c>
      <c r="B5696">
        <v>3</v>
      </c>
      <c r="C5696">
        <v>1</v>
      </c>
      <c r="D5696">
        <v>0.9</v>
      </c>
      <c r="E5696">
        <v>2</v>
      </c>
      <c r="F5696">
        <v>1</v>
      </c>
      <c r="G5696">
        <v>1</v>
      </c>
      <c r="H5696" s="36">
        <v>2</v>
      </c>
    </row>
    <row r="5697" spans="1:8" x14ac:dyDescent="0.3">
      <c r="A5697" s="43">
        <v>2024</v>
      </c>
      <c r="B5697">
        <v>4</v>
      </c>
      <c r="C5697">
        <v>1</v>
      </c>
      <c r="D5697">
        <v>1</v>
      </c>
      <c r="E5697">
        <v>1</v>
      </c>
      <c r="F5697">
        <v>1</v>
      </c>
      <c r="G5697">
        <v>1</v>
      </c>
      <c r="H5697" s="36">
        <v>2</v>
      </c>
    </row>
    <row r="5698" spans="1:8" x14ac:dyDescent="0.3">
      <c r="A5698" s="43">
        <v>2024</v>
      </c>
      <c r="B5698">
        <v>0</v>
      </c>
      <c r="D5698">
        <v>0</v>
      </c>
      <c r="E5698">
        <v>1</v>
      </c>
      <c r="F5698">
        <v>1</v>
      </c>
      <c r="G5698">
        <v>1</v>
      </c>
      <c r="H5698" s="36">
        <v>2</v>
      </c>
    </row>
    <row r="5699" spans="1:8" x14ac:dyDescent="0.3">
      <c r="A5699" s="43">
        <v>2024</v>
      </c>
      <c r="B5699">
        <v>4</v>
      </c>
      <c r="C5699">
        <v>1</v>
      </c>
      <c r="D5699">
        <v>1</v>
      </c>
      <c r="E5699">
        <v>1</v>
      </c>
      <c r="F5699">
        <v>1</v>
      </c>
      <c r="G5699">
        <v>1</v>
      </c>
      <c r="H5699" s="36">
        <v>2</v>
      </c>
    </row>
    <row r="5700" spans="1:8" x14ac:dyDescent="0.3">
      <c r="A5700" s="43">
        <v>2019</v>
      </c>
      <c r="B5700">
        <v>4</v>
      </c>
      <c r="C5700">
        <v>1</v>
      </c>
      <c r="D5700">
        <v>1</v>
      </c>
      <c r="E5700">
        <v>2</v>
      </c>
      <c r="F5700">
        <v>2</v>
      </c>
      <c r="G5700">
        <v>3</v>
      </c>
      <c r="H5700" s="36">
        <v>2</v>
      </c>
    </row>
    <row r="5701" spans="1:8" x14ac:dyDescent="0.3">
      <c r="A5701" s="43">
        <v>2024</v>
      </c>
      <c r="B5701">
        <v>1</v>
      </c>
      <c r="C5701">
        <v>0.69</v>
      </c>
      <c r="D5701">
        <v>0.45</v>
      </c>
      <c r="E5701">
        <v>1</v>
      </c>
      <c r="F5701">
        <v>1</v>
      </c>
      <c r="G5701">
        <v>2</v>
      </c>
      <c r="H5701" s="36">
        <v>2</v>
      </c>
    </row>
    <row r="5702" spans="1:8" x14ac:dyDescent="0.3">
      <c r="A5702" s="43">
        <v>2015</v>
      </c>
      <c r="B5702">
        <v>4</v>
      </c>
      <c r="C5702">
        <v>1</v>
      </c>
      <c r="D5702">
        <v>0.79</v>
      </c>
      <c r="E5702">
        <v>1</v>
      </c>
      <c r="F5702">
        <v>1</v>
      </c>
      <c r="G5702">
        <v>5</v>
      </c>
      <c r="H5702" s="36">
        <v>2</v>
      </c>
    </row>
    <row r="5703" spans="1:8" x14ac:dyDescent="0.3">
      <c r="A5703" s="43">
        <v>2016</v>
      </c>
      <c r="B5703">
        <v>4</v>
      </c>
      <c r="C5703">
        <v>1</v>
      </c>
      <c r="D5703">
        <v>1</v>
      </c>
      <c r="E5703">
        <v>1</v>
      </c>
      <c r="F5703">
        <v>1</v>
      </c>
      <c r="G5703">
        <v>1</v>
      </c>
      <c r="H5703" s="36">
        <v>2</v>
      </c>
    </row>
    <row r="5704" spans="1:8" x14ac:dyDescent="0.3">
      <c r="A5704" s="43">
        <v>2017</v>
      </c>
      <c r="B5704">
        <v>4</v>
      </c>
      <c r="C5704">
        <v>1</v>
      </c>
      <c r="D5704">
        <v>0.99</v>
      </c>
      <c r="E5704">
        <v>2</v>
      </c>
      <c r="F5704">
        <v>1</v>
      </c>
      <c r="G5704">
        <v>1</v>
      </c>
      <c r="H5704" s="36">
        <v>2</v>
      </c>
    </row>
    <row r="5705" spans="1:8" x14ac:dyDescent="0.3">
      <c r="A5705" s="43">
        <v>2020</v>
      </c>
      <c r="B5705">
        <v>2</v>
      </c>
      <c r="C5705">
        <v>0</v>
      </c>
      <c r="D5705">
        <v>0</v>
      </c>
      <c r="E5705">
        <v>1</v>
      </c>
      <c r="F5705">
        <v>2</v>
      </c>
      <c r="G5705">
        <v>3</v>
      </c>
      <c r="H5705" s="36">
        <v>2</v>
      </c>
    </row>
    <row r="5706" spans="1:8" x14ac:dyDescent="0.3">
      <c r="A5706" s="43">
        <v>2024</v>
      </c>
      <c r="B5706">
        <v>4</v>
      </c>
      <c r="C5706">
        <v>1</v>
      </c>
      <c r="D5706">
        <v>0.99</v>
      </c>
      <c r="E5706">
        <v>1</v>
      </c>
      <c r="F5706">
        <v>5</v>
      </c>
      <c r="G5706">
        <v>5</v>
      </c>
      <c r="H5706" s="36">
        <v>2</v>
      </c>
    </row>
    <row r="5707" spans="1:8" x14ac:dyDescent="0.3">
      <c r="A5707" s="43">
        <v>2024</v>
      </c>
      <c r="B5707">
        <v>2</v>
      </c>
      <c r="C5707">
        <v>0</v>
      </c>
      <c r="D5707">
        <v>0.44</v>
      </c>
      <c r="E5707">
        <v>1</v>
      </c>
      <c r="F5707">
        <v>2</v>
      </c>
      <c r="G5707">
        <v>3</v>
      </c>
      <c r="H5707" s="36">
        <v>2</v>
      </c>
    </row>
    <row r="5708" spans="1:8" x14ac:dyDescent="0.3">
      <c r="A5708" s="43">
        <v>2024</v>
      </c>
      <c r="B5708">
        <v>3</v>
      </c>
      <c r="C5708">
        <v>1</v>
      </c>
      <c r="D5708">
        <v>0.84</v>
      </c>
      <c r="E5708">
        <v>1</v>
      </c>
      <c r="F5708">
        <v>2</v>
      </c>
      <c r="G5708">
        <v>2</v>
      </c>
      <c r="H5708" s="36">
        <v>2</v>
      </c>
    </row>
    <row r="5709" spans="1:8" x14ac:dyDescent="0.3">
      <c r="A5709" s="43">
        <v>2022</v>
      </c>
      <c r="B5709">
        <v>0</v>
      </c>
      <c r="D5709">
        <v>1</v>
      </c>
      <c r="E5709">
        <v>1</v>
      </c>
      <c r="F5709">
        <v>1</v>
      </c>
      <c r="G5709">
        <v>1</v>
      </c>
      <c r="H5709" s="36">
        <v>2</v>
      </c>
    </row>
    <row r="5710" spans="1:8" x14ac:dyDescent="0.3">
      <c r="A5710" s="43">
        <v>2021</v>
      </c>
      <c r="B5710">
        <v>4</v>
      </c>
      <c r="C5710">
        <v>0.9</v>
      </c>
      <c r="D5710">
        <v>1</v>
      </c>
      <c r="E5710">
        <v>1</v>
      </c>
      <c r="F5710">
        <v>1</v>
      </c>
      <c r="G5710">
        <v>3</v>
      </c>
      <c r="H5710" s="36">
        <v>2</v>
      </c>
    </row>
    <row r="5711" spans="1:8" x14ac:dyDescent="0.3">
      <c r="A5711" s="43">
        <v>2024</v>
      </c>
      <c r="B5711">
        <v>4</v>
      </c>
      <c r="C5711">
        <v>1</v>
      </c>
      <c r="D5711">
        <v>1</v>
      </c>
      <c r="E5711">
        <v>1</v>
      </c>
      <c r="F5711">
        <v>1</v>
      </c>
      <c r="G5711">
        <v>1</v>
      </c>
      <c r="H5711" s="36">
        <v>2</v>
      </c>
    </row>
    <row r="5712" spans="1:8" x14ac:dyDescent="0.3">
      <c r="A5712" s="43">
        <v>2023</v>
      </c>
      <c r="B5712">
        <v>0</v>
      </c>
      <c r="D5712">
        <v>0.96</v>
      </c>
      <c r="E5712">
        <v>2</v>
      </c>
      <c r="F5712">
        <v>3</v>
      </c>
      <c r="G5712">
        <v>9</v>
      </c>
      <c r="H5712" s="36">
        <v>2</v>
      </c>
    </row>
    <row r="5713" spans="1:8" x14ac:dyDescent="0.3">
      <c r="A5713" s="43">
        <v>2017</v>
      </c>
      <c r="B5713">
        <v>4</v>
      </c>
      <c r="C5713">
        <v>1</v>
      </c>
      <c r="D5713">
        <v>1</v>
      </c>
      <c r="E5713">
        <v>0</v>
      </c>
      <c r="F5713">
        <v>13</v>
      </c>
      <c r="G5713">
        <v>21</v>
      </c>
      <c r="H5713" s="36">
        <v>2</v>
      </c>
    </row>
    <row r="5714" spans="1:8" x14ac:dyDescent="0.3">
      <c r="A5714" s="43">
        <v>2021</v>
      </c>
      <c r="B5714">
        <v>4</v>
      </c>
      <c r="C5714">
        <v>1</v>
      </c>
      <c r="D5714">
        <v>0.99</v>
      </c>
      <c r="E5714">
        <v>1</v>
      </c>
      <c r="F5714">
        <v>1</v>
      </c>
      <c r="G5714">
        <v>11</v>
      </c>
      <c r="H5714" s="36">
        <v>2</v>
      </c>
    </row>
    <row r="5715" spans="1:8" x14ac:dyDescent="0.3">
      <c r="A5715" s="43">
        <v>2018</v>
      </c>
      <c r="B5715">
        <v>4</v>
      </c>
      <c r="C5715">
        <v>1</v>
      </c>
      <c r="D5715">
        <v>0.99</v>
      </c>
      <c r="E5715">
        <v>2</v>
      </c>
      <c r="F5715">
        <v>1</v>
      </c>
      <c r="G5715">
        <v>1</v>
      </c>
      <c r="H5715" s="36">
        <v>2</v>
      </c>
    </row>
    <row r="5716" spans="1:8" x14ac:dyDescent="0.3">
      <c r="A5716" s="43">
        <v>2020</v>
      </c>
      <c r="B5716">
        <v>4</v>
      </c>
      <c r="C5716">
        <v>1</v>
      </c>
      <c r="D5716">
        <v>0.99</v>
      </c>
      <c r="E5716">
        <v>2</v>
      </c>
      <c r="F5716">
        <v>3</v>
      </c>
      <c r="G5716">
        <v>3</v>
      </c>
      <c r="H5716" s="36">
        <v>2</v>
      </c>
    </row>
    <row r="5717" spans="1:8" x14ac:dyDescent="0.3">
      <c r="A5717" s="43">
        <v>2021</v>
      </c>
      <c r="B5717">
        <v>0</v>
      </c>
      <c r="D5717">
        <v>0.57999999999999996</v>
      </c>
      <c r="E5717">
        <v>1</v>
      </c>
      <c r="F5717">
        <v>3</v>
      </c>
      <c r="G5717">
        <v>3</v>
      </c>
      <c r="H5717" s="36">
        <v>2</v>
      </c>
    </row>
    <row r="5718" spans="1:8" x14ac:dyDescent="0.3">
      <c r="A5718" s="43">
        <v>2024</v>
      </c>
      <c r="B5718">
        <v>2</v>
      </c>
      <c r="C5718">
        <v>0</v>
      </c>
      <c r="D5718">
        <v>0</v>
      </c>
      <c r="E5718">
        <v>1</v>
      </c>
      <c r="F5718">
        <v>1</v>
      </c>
      <c r="G5718">
        <v>1</v>
      </c>
      <c r="H5718" s="36">
        <v>2</v>
      </c>
    </row>
    <row r="5719" spans="1:8" x14ac:dyDescent="0.3">
      <c r="A5719" s="43">
        <v>2015</v>
      </c>
      <c r="B5719">
        <v>1</v>
      </c>
      <c r="C5719">
        <v>1</v>
      </c>
      <c r="D5719">
        <v>0.61</v>
      </c>
      <c r="E5719">
        <v>2</v>
      </c>
      <c r="F5719">
        <v>1</v>
      </c>
      <c r="G5719">
        <v>2</v>
      </c>
      <c r="H5719" s="36">
        <v>2</v>
      </c>
    </row>
    <row r="5720" spans="1:8" x14ac:dyDescent="0.3">
      <c r="A5720" s="43">
        <v>2024</v>
      </c>
      <c r="B5720">
        <v>0</v>
      </c>
      <c r="D5720">
        <v>1</v>
      </c>
      <c r="E5720">
        <v>1</v>
      </c>
      <c r="F5720">
        <v>1</v>
      </c>
      <c r="G5720">
        <v>2</v>
      </c>
      <c r="H5720" s="36">
        <v>2</v>
      </c>
    </row>
    <row r="5721" spans="1:8" x14ac:dyDescent="0.3">
      <c r="A5721" s="43">
        <v>2019</v>
      </c>
      <c r="B5721">
        <v>4</v>
      </c>
      <c r="C5721">
        <v>1</v>
      </c>
      <c r="D5721">
        <v>0.95</v>
      </c>
      <c r="E5721">
        <v>1</v>
      </c>
      <c r="F5721">
        <v>2</v>
      </c>
      <c r="G5721">
        <v>2</v>
      </c>
      <c r="H5721" s="36">
        <v>2</v>
      </c>
    </row>
    <row r="5722" spans="1:8" x14ac:dyDescent="0.3">
      <c r="A5722" s="43">
        <v>2022</v>
      </c>
      <c r="B5722">
        <v>4</v>
      </c>
      <c r="C5722">
        <v>1</v>
      </c>
      <c r="D5722">
        <v>0.94</v>
      </c>
      <c r="E5722">
        <v>1</v>
      </c>
      <c r="F5722">
        <v>1</v>
      </c>
      <c r="G5722">
        <v>1</v>
      </c>
      <c r="H5722" s="36">
        <v>2</v>
      </c>
    </row>
    <row r="5723" spans="1:8" x14ac:dyDescent="0.3">
      <c r="A5723" s="43">
        <v>2024</v>
      </c>
      <c r="B5723">
        <v>1</v>
      </c>
      <c r="C5723">
        <v>0.86</v>
      </c>
      <c r="D5723">
        <v>0.95</v>
      </c>
      <c r="E5723">
        <v>2</v>
      </c>
      <c r="F5723">
        <v>1</v>
      </c>
      <c r="G5723">
        <v>1</v>
      </c>
      <c r="H5723" s="36">
        <v>2</v>
      </c>
    </row>
    <row r="5724" spans="1:8" x14ac:dyDescent="0.3">
      <c r="A5724" s="43">
        <v>2024</v>
      </c>
      <c r="B5724">
        <v>4</v>
      </c>
      <c r="C5724">
        <v>1</v>
      </c>
      <c r="D5724">
        <v>1</v>
      </c>
      <c r="E5724">
        <v>1</v>
      </c>
      <c r="F5724">
        <v>1</v>
      </c>
      <c r="G5724">
        <v>1</v>
      </c>
      <c r="H5724" s="36">
        <v>2</v>
      </c>
    </row>
    <row r="5725" spans="1:8" x14ac:dyDescent="0.3">
      <c r="A5725" s="43">
        <v>2024</v>
      </c>
      <c r="B5725">
        <v>4</v>
      </c>
      <c r="C5725">
        <v>1</v>
      </c>
      <c r="D5725">
        <v>0.99</v>
      </c>
      <c r="E5725">
        <v>1</v>
      </c>
      <c r="F5725">
        <v>1</v>
      </c>
      <c r="G5725">
        <v>1</v>
      </c>
      <c r="H5725" s="36">
        <v>2</v>
      </c>
    </row>
    <row r="5726" spans="1:8" x14ac:dyDescent="0.3">
      <c r="A5726" s="43">
        <v>2019</v>
      </c>
      <c r="B5726">
        <v>4</v>
      </c>
      <c r="C5726">
        <v>1</v>
      </c>
      <c r="D5726">
        <v>0.9</v>
      </c>
      <c r="E5726">
        <v>2</v>
      </c>
      <c r="F5726">
        <v>1</v>
      </c>
      <c r="G5726">
        <v>1</v>
      </c>
      <c r="H5726" s="36">
        <v>2</v>
      </c>
    </row>
    <row r="5727" spans="1:8" x14ac:dyDescent="0.3">
      <c r="A5727" s="43">
        <v>2016</v>
      </c>
      <c r="B5727">
        <v>4</v>
      </c>
      <c r="C5727">
        <v>1</v>
      </c>
      <c r="D5727">
        <v>1</v>
      </c>
      <c r="E5727">
        <v>2</v>
      </c>
      <c r="F5727">
        <v>11</v>
      </c>
      <c r="G5727">
        <v>13</v>
      </c>
      <c r="H5727" s="36">
        <v>2</v>
      </c>
    </row>
    <row r="5728" spans="1:8" x14ac:dyDescent="0.3">
      <c r="A5728" s="43">
        <v>2020</v>
      </c>
      <c r="B5728">
        <v>4</v>
      </c>
      <c r="C5728">
        <v>1</v>
      </c>
      <c r="D5728">
        <v>1</v>
      </c>
      <c r="E5728">
        <v>1</v>
      </c>
      <c r="F5728">
        <v>27</v>
      </c>
      <c r="G5728">
        <v>29</v>
      </c>
      <c r="H5728" s="36">
        <v>2</v>
      </c>
    </row>
    <row r="5729" spans="1:8" x14ac:dyDescent="0.3">
      <c r="A5729" s="43">
        <v>2012</v>
      </c>
      <c r="B5729">
        <v>4</v>
      </c>
      <c r="C5729">
        <v>1</v>
      </c>
      <c r="D5729">
        <v>1</v>
      </c>
      <c r="E5729">
        <v>2</v>
      </c>
      <c r="F5729">
        <v>1</v>
      </c>
      <c r="G5729">
        <v>5</v>
      </c>
      <c r="H5729" s="36">
        <v>2</v>
      </c>
    </row>
    <row r="5730" spans="1:8" x14ac:dyDescent="0.3">
      <c r="A5730" s="43">
        <v>2024</v>
      </c>
      <c r="B5730">
        <v>4</v>
      </c>
      <c r="C5730">
        <v>1</v>
      </c>
      <c r="D5730">
        <v>1</v>
      </c>
      <c r="E5730">
        <v>1</v>
      </c>
      <c r="F5730">
        <v>1</v>
      </c>
      <c r="G5730">
        <v>1</v>
      </c>
      <c r="H5730" s="36">
        <v>2</v>
      </c>
    </row>
    <row r="5731" spans="1:8" x14ac:dyDescent="0.3">
      <c r="A5731" s="43">
        <v>2017</v>
      </c>
      <c r="B5731">
        <v>0</v>
      </c>
      <c r="D5731">
        <v>0.81</v>
      </c>
      <c r="E5731">
        <v>1</v>
      </c>
      <c r="F5731">
        <v>1</v>
      </c>
      <c r="G5731">
        <v>1</v>
      </c>
      <c r="H5731" s="36">
        <v>2</v>
      </c>
    </row>
    <row r="5732" spans="1:8" x14ac:dyDescent="0.3">
      <c r="A5732" s="43">
        <v>2024</v>
      </c>
      <c r="B5732">
        <v>1</v>
      </c>
      <c r="C5732">
        <v>1</v>
      </c>
      <c r="D5732">
        <v>0.06</v>
      </c>
      <c r="E5732">
        <v>1</v>
      </c>
      <c r="F5732">
        <v>3</v>
      </c>
      <c r="G5732">
        <v>3</v>
      </c>
      <c r="H5732" s="36">
        <v>2</v>
      </c>
    </row>
    <row r="5733" spans="1:8" x14ac:dyDescent="0.3">
      <c r="A5733" s="43">
        <v>2024</v>
      </c>
      <c r="B5733">
        <v>4</v>
      </c>
      <c r="C5733">
        <v>1</v>
      </c>
      <c r="D5733">
        <v>0.95</v>
      </c>
      <c r="E5733">
        <v>2</v>
      </c>
      <c r="F5733">
        <v>3</v>
      </c>
      <c r="G5733">
        <v>4</v>
      </c>
      <c r="H5733" s="36">
        <v>2</v>
      </c>
    </row>
    <row r="5734" spans="1:8" x14ac:dyDescent="0.3">
      <c r="A5734" s="43">
        <v>2016</v>
      </c>
      <c r="B5734">
        <v>0</v>
      </c>
      <c r="E5734">
        <v>1</v>
      </c>
      <c r="F5734">
        <v>1</v>
      </c>
      <c r="G5734">
        <v>1</v>
      </c>
      <c r="H5734" s="36">
        <v>2</v>
      </c>
    </row>
    <row r="5735" spans="1:8" x14ac:dyDescent="0.3">
      <c r="A5735" s="43">
        <v>2013</v>
      </c>
      <c r="B5735">
        <v>4</v>
      </c>
      <c r="C5735">
        <v>1</v>
      </c>
      <c r="D5735">
        <v>1</v>
      </c>
      <c r="E5735">
        <v>2</v>
      </c>
      <c r="F5735">
        <v>3</v>
      </c>
      <c r="G5735">
        <v>3</v>
      </c>
      <c r="H5735" s="36">
        <v>2</v>
      </c>
    </row>
    <row r="5736" spans="1:8" x14ac:dyDescent="0.3">
      <c r="A5736" s="43">
        <v>2024</v>
      </c>
      <c r="B5736">
        <v>4</v>
      </c>
      <c r="C5736">
        <v>1</v>
      </c>
      <c r="D5736">
        <v>1</v>
      </c>
      <c r="E5736">
        <v>1</v>
      </c>
      <c r="F5736">
        <v>1</v>
      </c>
      <c r="G5736">
        <v>1</v>
      </c>
      <c r="H5736" s="36">
        <v>2</v>
      </c>
    </row>
    <row r="5737" spans="1:8" x14ac:dyDescent="0.3">
      <c r="A5737" s="43">
        <v>2010</v>
      </c>
      <c r="B5737">
        <v>3</v>
      </c>
      <c r="C5737">
        <v>1</v>
      </c>
      <c r="D5737">
        <v>0.63</v>
      </c>
      <c r="E5737">
        <v>2</v>
      </c>
      <c r="F5737">
        <v>1</v>
      </c>
      <c r="G5737">
        <v>3</v>
      </c>
      <c r="H5737" s="36">
        <v>2</v>
      </c>
    </row>
    <row r="5738" spans="1:8" x14ac:dyDescent="0.3">
      <c r="A5738" s="43">
        <v>2024</v>
      </c>
      <c r="B5738">
        <v>4</v>
      </c>
      <c r="C5738">
        <v>1</v>
      </c>
      <c r="D5738">
        <v>1</v>
      </c>
      <c r="E5738">
        <v>1</v>
      </c>
      <c r="F5738">
        <v>1</v>
      </c>
      <c r="G5738">
        <v>1</v>
      </c>
      <c r="H5738" s="36">
        <v>1</v>
      </c>
    </row>
    <row r="5739" spans="1:8" x14ac:dyDescent="0.3">
      <c r="A5739" s="43">
        <v>2023</v>
      </c>
      <c r="B5739">
        <v>0</v>
      </c>
      <c r="D5739">
        <v>0.25</v>
      </c>
      <c r="E5739">
        <v>1</v>
      </c>
      <c r="F5739">
        <v>2</v>
      </c>
      <c r="G5739">
        <v>3</v>
      </c>
      <c r="H5739" s="36">
        <v>2</v>
      </c>
    </row>
    <row r="5740" spans="1:8" x14ac:dyDescent="0.3">
      <c r="A5740" s="43">
        <v>2023</v>
      </c>
      <c r="B5740">
        <v>0</v>
      </c>
      <c r="D5740">
        <v>0.98</v>
      </c>
      <c r="E5740">
        <v>1</v>
      </c>
      <c r="F5740">
        <v>1</v>
      </c>
      <c r="G5740">
        <v>2</v>
      </c>
      <c r="H5740" s="36">
        <v>2</v>
      </c>
    </row>
    <row r="5741" spans="1:8" x14ac:dyDescent="0.3">
      <c r="A5741" s="43">
        <v>2023</v>
      </c>
      <c r="B5741">
        <v>4</v>
      </c>
      <c r="C5741">
        <v>1</v>
      </c>
      <c r="D5741">
        <v>0.98</v>
      </c>
      <c r="E5741">
        <v>1</v>
      </c>
      <c r="F5741">
        <v>1</v>
      </c>
      <c r="G5741">
        <v>1</v>
      </c>
      <c r="H5741" s="36">
        <v>2</v>
      </c>
    </row>
    <row r="5742" spans="1:8" x14ac:dyDescent="0.3">
      <c r="A5742" s="43">
        <v>2015</v>
      </c>
      <c r="B5742">
        <v>4</v>
      </c>
      <c r="C5742">
        <v>1</v>
      </c>
      <c r="D5742">
        <v>0.99</v>
      </c>
      <c r="E5742">
        <v>1</v>
      </c>
      <c r="F5742">
        <v>2</v>
      </c>
      <c r="G5742">
        <v>2</v>
      </c>
      <c r="H5742" s="36">
        <v>2</v>
      </c>
    </row>
    <row r="5743" spans="1:8" x14ac:dyDescent="0.3">
      <c r="A5743" s="43">
        <v>2021</v>
      </c>
      <c r="B5743">
        <v>4</v>
      </c>
      <c r="C5743">
        <v>1</v>
      </c>
      <c r="D5743">
        <v>1</v>
      </c>
      <c r="E5743">
        <v>1</v>
      </c>
      <c r="F5743">
        <v>1</v>
      </c>
      <c r="G5743">
        <v>1</v>
      </c>
      <c r="H5743" s="36">
        <v>2</v>
      </c>
    </row>
    <row r="5744" spans="1:8" x14ac:dyDescent="0.3">
      <c r="A5744" s="43">
        <v>2017</v>
      </c>
      <c r="B5744">
        <v>2</v>
      </c>
      <c r="C5744">
        <v>0.3</v>
      </c>
      <c r="D5744">
        <v>0</v>
      </c>
      <c r="E5744">
        <v>1</v>
      </c>
      <c r="F5744">
        <v>1</v>
      </c>
      <c r="G5744">
        <v>1</v>
      </c>
      <c r="H5744" s="36">
        <v>1</v>
      </c>
    </row>
    <row r="5745" spans="1:8" x14ac:dyDescent="0.3">
      <c r="A5745" s="43">
        <v>2018</v>
      </c>
      <c r="B5745">
        <v>0</v>
      </c>
      <c r="E5745">
        <v>1</v>
      </c>
      <c r="F5745">
        <v>1</v>
      </c>
      <c r="G5745">
        <v>1</v>
      </c>
      <c r="H5745" s="36">
        <v>2</v>
      </c>
    </row>
    <row r="5746" spans="1:8" x14ac:dyDescent="0.3">
      <c r="A5746" s="43">
        <v>2015</v>
      </c>
      <c r="B5746">
        <v>4</v>
      </c>
      <c r="C5746">
        <v>1</v>
      </c>
      <c r="D5746">
        <v>1</v>
      </c>
      <c r="E5746">
        <v>0</v>
      </c>
      <c r="F5746">
        <v>5</v>
      </c>
      <c r="G5746">
        <v>9</v>
      </c>
      <c r="H5746" s="36">
        <v>2</v>
      </c>
    </row>
    <row r="5747" spans="1:8" x14ac:dyDescent="0.3">
      <c r="A5747" s="43">
        <v>2023</v>
      </c>
      <c r="B5747">
        <v>4</v>
      </c>
      <c r="C5747">
        <v>0.8</v>
      </c>
      <c r="D5747">
        <v>0.76</v>
      </c>
      <c r="E5747">
        <v>1</v>
      </c>
      <c r="F5747">
        <v>2</v>
      </c>
      <c r="G5747">
        <v>4</v>
      </c>
      <c r="H5747" s="36">
        <v>2</v>
      </c>
    </row>
    <row r="5748" spans="1:8" x14ac:dyDescent="0.3">
      <c r="A5748" s="43">
        <v>2024</v>
      </c>
      <c r="B5748">
        <v>2</v>
      </c>
      <c r="C5748">
        <v>0</v>
      </c>
      <c r="D5748">
        <v>0.08</v>
      </c>
      <c r="E5748">
        <v>1</v>
      </c>
      <c r="F5748">
        <v>1</v>
      </c>
      <c r="G5748">
        <v>2</v>
      </c>
      <c r="H5748" s="36">
        <v>2</v>
      </c>
    </row>
    <row r="5749" spans="1:8" x14ac:dyDescent="0.3">
      <c r="A5749" s="43">
        <v>2016</v>
      </c>
      <c r="B5749">
        <v>3</v>
      </c>
      <c r="C5749">
        <v>1</v>
      </c>
      <c r="D5749">
        <v>0.52</v>
      </c>
      <c r="E5749">
        <v>2</v>
      </c>
      <c r="F5749">
        <v>1</v>
      </c>
      <c r="G5749">
        <v>1</v>
      </c>
      <c r="H5749" s="36">
        <v>2</v>
      </c>
    </row>
    <row r="5750" spans="1:8" x14ac:dyDescent="0.3">
      <c r="A5750" s="43">
        <v>2018</v>
      </c>
      <c r="B5750">
        <v>3</v>
      </c>
      <c r="C5750">
        <v>1</v>
      </c>
      <c r="D5750">
        <v>0.77</v>
      </c>
      <c r="E5750">
        <v>1</v>
      </c>
      <c r="F5750">
        <v>2</v>
      </c>
      <c r="G5750">
        <v>4</v>
      </c>
      <c r="H5750" s="36">
        <v>2</v>
      </c>
    </row>
    <row r="5751" spans="1:8" x14ac:dyDescent="0.3">
      <c r="A5751" s="43">
        <v>2017</v>
      </c>
      <c r="B5751">
        <v>0</v>
      </c>
      <c r="D5751">
        <v>1</v>
      </c>
      <c r="E5751">
        <v>1</v>
      </c>
      <c r="F5751">
        <v>1</v>
      </c>
      <c r="G5751">
        <v>2</v>
      </c>
      <c r="H5751" s="36">
        <v>2</v>
      </c>
    </row>
    <row r="5752" spans="1:8" x14ac:dyDescent="0.3">
      <c r="A5752" s="43">
        <v>2023</v>
      </c>
      <c r="B5752">
        <v>4</v>
      </c>
      <c r="C5752">
        <v>1</v>
      </c>
      <c r="D5752">
        <v>0.99</v>
      </c>
      <c r="E5752">
        <v>2</v>
      </c>
      <c r="F5752">
        <v>2</v>
      </c>
      <c r="G5752">
        <v>2</v>
      </c>
      <c r="H5752" s="36">
        <v>2</v>
      </c>
    </row>
    <row r="5753" spans="1:8" x14ac:dyDescent="0.3">
      <c r="A5753" s="43">
        <v>2017</v>
      </c>
      <c r="B5753">
        <v>4</v>
      </c>
      <c r="C5753">
        <v>0.95</v>
      </c>
      <c r="D5753">
        <v>0.53</v>
      </c>
      <c r="E5753">
        <v>1</v>
      </c>
      <c r="F5753">
        <v>8</v>
      </c>
      <c r="G5753">
        <v>11</v>
      </c>
      <c r="H5753" s="36">
        <v>2</v>
      </c>
    </row>
    <row r="5754" spans="1:8" x14ac:dyDescent="0.3">
      <c r="A5754" s="43">
        <v>2017</v>
      </c>
      <c r="B5754">
        <v>0</v>
      </c>
      <c r="D5754">
        <v>1</v>
      </c>
      <c r="E5754">
        <v>1</v>
      </c>
      <c r="F5754">
        <v>1</v>
      </c>
      <c r="G5754">
        <v>1</v>
      </c>
      <c r="H5754" s="36">
        <v>2</v>
      </c>
    </row>
    <row r="5755" spans="1:8" x14ac:dyDescent="0.3">
      <c r="A5755" s="43">
        <v>2018</v>
      </c>
      <c r="B5755">
        <v>4</v>
      </c>
      <c r="C5755">
        <v>1</v>
      </c>
      <c r="D5755">
        <v>0.91</v>
      </c>
      <c r="E5755">
        <v>1</v>
      </c>
      <c r="F5755">
        <v>1</v>
      </c>
      <c r="G5755">
        <v>2</v>
      </c>
      <c r="H5755" s="36">
        <v>1</v>
      </c>
    </row>
    <row r="5756" spans="1:8" x14ac:dyDescent="0.3">
      <c r="A5756" s="43">
        <v>2015</v>
      </c>
      <c r="B5756">
        <v>4</v>
      </c>
      <c r="C5756">
        <v>1</v>
      </c>
      <c r="D5756">
        <v>1</v>
      </c>
      <c r="E5756">
        <v>1</v>
      </c>
      <c r="F5756">
        <v>5</v>
      </c>
      <c r="G5756">
        <v>6</v>
      </c>
      <c r="H5756" s="36">
        <v>2</v>
      </c>
    </row>
    <row r="5757" spans="1:8" x14ac:dyDescent="0.3">
      <c r="A5757" s="43">
        <v>2024</v>
      </c>
      <c r="B5757">
        <v>4</v>
      </c>
      <c r="C5757">
        <v>1</v>
      </c>
      <c r="D5757">
        <v>1</v>
      </c>
      <c r="E5757">
        <v>1</v>
      </c>
      <c r="F5757">
        <v>1</v>
      </c>
      <c r="G5757">
        <v>1</v>
      </c>
      <c r="H5757" s="36">
        <v>2</v>
      </c>
    </row>
    <row r="5758" spans="1:8" x14ac:dyDescent="0.3">
      <c r="A5758" s="43">
        <v>2015</v>
      </c>
      <c r="B5758">
        <v>3</v>
      </c>
      <c r="C5758">
        <v>1</v>
      </c>
      <c r="D5758">
        <v>1</v>
      </c>
      <c r="E5758">
        <v>1</v>
      </c>
      <c r="F5758">
        <v>2</v>
      </c>
      <c r="G5758">
        <v>2</v>
      </c>
      <c r="H5758" s="36">
        <v>2</v>
      </c>
    </row>
    <row r="5759" spans="1:8" x14ac:dyDescent="0.3">
      <c r="A5759" s="43">
        <v>2024</v>
      </c>
      <c r="B5759">
        <v>2</v>
      </c>
      <c r="C5759">
        <v>0</v>
      </c>
      <c r="D5759">
        <v>0</v>
      </c>
      <c r="E5759">
        <v>1</v>
      </c>
      <c r="F5759">
        <v>1</v>
      </c>
      <c r="G5759">
        <v>1</v>
      </c>
      <c r="H5759" s="36">
        <v>2</v>
      </c>
    </row>
    <row r="5760" spans="1:8" x14ac:dyDescent="0.3">
      <c r="A5760" s="43">
        <v>2018</v>
      </c>
      <c r="B5760">
        <v>3</v>
      </c>
      <c r="C5760">
        <v>1</v>
      </c>
      <c r="D5760">
        <v>0.92</v>
      </c>
      <c r="E5760">
        <v>2</v>
      </c>
      <c r="F5760">
        <v>5</v>
      </c>
      <c r="G5760">
        <v>6</v>
      </c>
      <c r="H5760" s="36">
        <v>2</v>
      </c>
    </row>
    <row r="5761" spans="1:8" x14ac:dyDescent="0.3">
      <c r="A5761" s="43">
        <v>2017</v>
      </c>
      <c r="B5761">
        <v>4</v>
      </c>
      <c r="C5761">
        <v>1</v>
      </c>
      <c r="D5761">
        <v>1</v>
      </c>
      <c r="E5761">
        <v>1</v>
      </c>
      <c r="F5761">
        <v>2</v>
      </c>
      <c r="G5761">
        <v>2</v>
      </c>
      <c r="H5761" s="36">
        <v>2</v>
      </c>
    </row>
    <row r="5762" spans="1:8" x14ac:dyDescent="0.3">
      <c r="A5762" s="43">
        <v>2024</v>
      </c>
      <c r="B5762">
        <v>2</v>
      </c>
      <c r="C5762">
        <v>0</v>
      </c>
      <c r="D5762">
        <v>0.5</v>
      </c>
      <c r="E5762">
        <v>1</v>
      </c>
      <c r="F5762">
        <v>1</v>
      </c>
      <c r="G5762">
        <v>2</v>
      </c>
      <c r="H5762" s="36">
        <v>1</v>
      </c>
    </row>
    <row r="5763" spans="1:8" x14ac:dyDescent="0.3">
      <c r="A5763" s="43">
        <v>2023</v>
      </c>
      <c r="B5763">
        <v>4</v>
      </c>
      <c r="C5763">
        <v>1</v>
      </c>
      <c r="D5763">
        <v>0.99</v>
      </c>
      <c r="E5763">
        <v>1</v>
      </c>
      <c r="F5763">
        <v>1</v>
      </c>
      <c r="G5763">
        <v>3</v>
      </c>
      <c r="H5763" s="36">
        <v>2</v>
      </c>
    </row>
    <row r="5764" spans="1:8" x14ac:dyDescent="0.3">
      <c r="A5764" s="43">
        <v>2024</v>
      </c>
      <c r="B5764">
        <v>4</v>
      </c>
      <c r="C5764">
        <v>0.93</v>
      </c>
      <c r="D5764">
        <v>0.99</v>
      </c>
      <c r="E5764">
        <v>2</v>
      </c>
      <c r="F5764">
        <v>5</v>
      </c>
      <c r="G5764">
        <v>5</v>
      </c>
      <c r="H5764" s="36">
        <v>2</v>
      </c>
    </row>
    <row r="5765" spans="1:8" x14ac:dyDescent="0.3">
      <c r="A5765" s="43">
        <v>2023</v>
      </c>
      <c r="B5765">
        <v>4</v>
      </c>
      <c r="C5765">
        <v>1</v>
      </c>
      <c r="D5765">
        <v>0.97</v>
      </c>
      <c r="E5765">
        <v>1</v>
      </c>
      <c r="F5765">
        <v>4</v>
      </c>
      <c r="G5765">
        <v>6</v>
      </c>
      <c r="H5765" s="36">
        <v>2</v>
      </c>
    </row>
    <row r="5766" spans="1:8" x14ac:dyDescent="0.3">
      <c r="A5766" s="43">
        <v>2015</v>
      </c>
      <c r="B5766">
        <v>0</v>
      </c>
      <c r="D5766">
        <v>0.63</v>
      </c>
      <c r="E5766">
        <v>1</v>
      </c>
      <c r="F5766">
        <v>1</v>
      </c>
      <c r="G5766">
        <v>3</v>
      </c>
      <c r="H5766" s="36">
        <v>2</v>
      </c>
    </row>
    <row r="5767" spans="1:8" x14ac:dyDescent="0.3">
      <c r="A5767" s="43">
        <v>2023</v>
      </c>
      <c r="B5767">
        <v>4</v>
      </c>
      <c r="C5767">
        <v>1</v>
      </c>
      <c r="D5767">
        <v>0.67</v>
      </c>
      <c r="E5767">
        <v>2</v>
      </c>
      <c r="F5767">
        <v>1</v>
      </c>
      <c r="G5767">
        <v>1</v>
      </c>
      <c r="H5767" s="36">
        <v>2</v>
      </c>
    </row>
    <row r="5768" spans="1:8" x14ac:dyDescent="0.3">
      <c r="A5768" s="43">
        <v>2021</v>
      </c>
      <c r="B5768">
        <v>2</v>
      </c>
      <c r="C5768">
        <v>0</v>
      </c>
      <c r="E5768">
        <v>1</v>
      </c>
      <c r="F5768">
        <v>2</v>
      </c>
      <c r="G5768">
        <v>2</v>
      </c>
      <c r="H5768" s="36">
        <v>2</v>
      </c>
    </row>
    <row r="5769" spans="1:8" x14ac:dyDescent="0.3">
      <c r="A5769" s="43">
        <v>2023</v>
      </c>
      <c r="B5769">
        <v>0</v>
      </c>
      <c r="D5769">
        <v>1</v>
      </c>
      <c r="E5769">
        <v>1</v>
      </c>
      <c r="F5769">
        <v>1</v>
      </c>
      <c r="G5769">
        <v>1</v>
      </c>
      <c r="H5769" s="36">
        <v>2</v>
      </c>
    </row>
    <row r="5770" spans="1:8" x14ac:dyDescent="0.3">
      <c r="A5770" s="43">
        <v>2024</v>
      </c>
      <c r="B5770">
        <v>1</v>
      </c>
      <c r="C5770">
        <v>0.79</v>
      </c>
      <c r="D5770">
        <v>0.64</v>
      </c>
      <c r="E5770">
        <v>1</v>
      </c>
      <c r="F5770">
        <v>1</v>
      </c>
      <c r="G5770">
        <v>1</v>
      </c>
      <c r="H5770" s="36">
        <v>1</v>
      </c>
    </row>
    <row r="5771" spans="1:8" x14ac:dyDescent="0.3">
      <c r="A5771" s="43">
        <v>2015</v>
      </c>
      <c r="B5771">
        <v>0</v>
      </c>
      <c r="D5771">
        <v>0.67</v>
      </c>
      <c r="E5771">
        <v>1</v>
      </c>
      <c r="F5771">
        <v>2</v>
      </c>
      <c r="G5771">
        <v>5</v>
      </c>
      <c r="H5771" s="36">
        <v>2</v>
      </c>
    </row>
    <row r="5772" spans="1:8" x14ac:dyDescent="0.3">
      <c r="A5772" s="43">
        <v>2024</v>
      </c>
      <c r="B5772">
        <v>3</v>
      </c>
      <c r="C5772">
        <v>1</v>
      </c>
      <c r="D5772">
        <v>0.5</v>
      </c>
      <c r="E5772">
        <v>2</v>
      </c>
      <c r="F5772">
        <v>2</v>
      </c>
      <c r="G5772">
        <v>3</v>
      </c>
      <c r="H5772" s="36">
        <v>2</v>
      </c>
    </row>
    <row r="5773" spans="1:8" x14ac:dyDescent="0.3">
      <c r="A5773" s="43">
        <v>2024</v>
      </c>
      <c r="B5773">
        <v>4</v>
      </c>
      <c r="C5773">
        <v>1</v>
      </c>
      <c r="D5773">
        <v>0.99</v>
      </c>
      <c r="E5773">
        <v>2</v>
      </c>
      <c r="F5773">
        <v>2</v>
      </c>
      <c r="G5773">
        <v>2</v>
      </c>
      <c r="H5773" s="36">
        <v>2</v>
      </c>
    </row>
    <row r="5774" spans="1:8" x14ac:dyDescent="0.3">
      <c r="A5774" s="43">
        <v>2024</v>
      </c>
      <c r="B5774">
        <v>4</v>
      </c>
      <c r="C5774">
        <v>1</v>
      </c>
      <c r="D5774">
        <v>1</v>
      </c>
      <c r="E5774">
        <v>1</v>
      </c>
      <c r="F5774">
        <v>1</v>
      </c>
      <c r="G5774">
        <v>1</v>
      </c>
      <c r="H5774" s="36">
        <v>2</v>
      </c>
    </row>
    <row r="5775" spans="1:8" x14ac:dyDescent="0.3">
      <c r="A5775" s="43">
        <v>2024</v>
      </c>
      <c r="B5775">
        <v>3</v>
      </c>
      <c r="C5775">
        <v>1</v>
      </c>
      <c r="D5775">
        <v>0.98</v>
      </c>
      <c r="E5775">
        <v>1</v>
      </c>
      <c r="F5775">
        <v>3</v>
      </c>
      <c r="G5775">
        <v>3</v>
      </c>
      <c r="H5775" s="36">
        <v>2</v>
      </c>
    </row>
    <row r="5776" spans="1:8" x14ac:dyDescent="0.3">
      <c r="A5776" s="43">
        <v>2014</v>
      </c>
      <c r="B5776">
        <v>4</v>
      </c>
      <c r="C5776">
        <v>1</v>
      </c>
      <c r="D5776">
        <v>0.81</v>
      </c>
      <c r="E5776">
        <v>2</v>
      </c>
      <c r="F5776">
        <v>1</v>
      </c>
      <c r="G5776">
        <v>1</v>
      </c>
      <c r="H5776" s="36">
        <v>2</v>
      </c>
    </row>
    <row r="5777" spans="1:8" x14ac:dyDescent="0.3">
      <c r="A5777" s="43">
        <v>2024</v>
      </c>
      <c r="B5777">
        <v>0</v>
      </c>
      <c r="E5777">
        <v>1</v>
      </c>
      <c r="F5777">
        <v>7</v>
      </c>
      <c r="G5777">
        <v>7</v>
      </c>
      <c r="H5777" s="36">
        <v>2</v>
      </c>
    </row>
    <row r="5778" spans="1:8" x14ac:dyDescent="0.3">
      <c r="A5778" s="43">
        <v>2024</v>
      </c>
      <c r="B5778">
        <v>4</v>
      </c>
      <c r="C5778">
        <v>1</v>
      </c>
      <c r="D5778">
        <v>0.99</v>
      </c>
      <c r="E5778">
        <v>2</v>
      </c>
      <c r="F5778">
        <v>1</v>
      </c>
      <c r="G5778">
        <v>1</v>
      </c>
      <c r="H5778" s="36">
        <v>2</v>
      </c>
    </row>
    <row r="5779" spans="1:8" x14ac:dyDescent="0.3">
      <c r="A5779" s="43">
        <v>2015</v>
      </c>
      <c r="B5779">
        <v>4</v>
      </c>
      <c r="C5779">
        <v>1</v>
      </c>
      <c r="D5779">
        <v>0.95</v>
      </c>
      <c r="E5779">
        <v>0</v>
      </c>
      <c r="F5779">
        <v>4</v>
      </c>
      <c r="G5779">
        <v>4</v>
      </c>
      <c r="H5779" s="36">
        <v>2</v>
      </c>
    </row>
    <row r="5780" spans="1:8" x14ac:dyDescent="0.3">
      <c r="A5780" s="43">
        <v>2017</v>
      </c>
      <c r="B5780">
        <v>3</v>
      </c>
      <c r="C5780">
        <v>1</v>
      </c>
      <c r="D5780">
        <v>0.8</v>
      </c>
      <c r="E5780">
        <v>2</v>
      </c>
      <c r="F5780">
        <v>1</v>
      </c>
      <c r="G5780">
        <v>1</v>
      </c>
      <c r="H5780" s="36">
        <v>2</v>
      </c>
    </row>
    <row r="5781" spans="1:8" x14ac:dyDescent="0.3">
      <c r="A5781" s="43">
        <v>2015</v>
      </c>
      <c r="B5781">
        <v>4</v>
      </c>
      <c r="C5781">
        <v>0.99</v>
      </c>
      <c r="D5781">
        <v>1</v>
      </c>
      <c r="E5781">
        <v>2</v>
      </c>
      <c r="F5781">
        <v>10</v>
      </c>
      <c r="G5781">
        <v>11</v>
      </c>
      <c r="H5781" s="36">
        <v>2</v>
      </c>
    </row>
    <row r="5782" spans="1:8" x14ac:dyDescent="0.3">
      <c r="A5782" s="43">
        <v>2024</v>
      </c>
      <c r="B5782">
        <v>1</v>
      </c>
      <c r="C5782">
        <v>0.67</v>
      </c>
      <c r="D5782">
        <v>0.39</v>
      </c>
      <c r="E5782">
        <v>1</v>
      </c>
      <c r="F5782">
        <v>1</v>
      </c>
      <c r="G5782">
        <v>2</v>
      </c>
      <c r="H5782" s="36">
        <v>2</v>
      </c>
    </row>
    <row r="5783" spans="1:8" x14ac:dyDescent="0.3">
      <c r="A5783" s="43">
        <v>2023</v>
      </c>
      <c r="B5783">
        <v>2</v>
      </c>
      <c r="C5783">
        <v>0.2</v>
      </c>
      <c r="D5783">
        <v>0.06</v>
      </c>
      <c r="E5783">
        <v>1</v>
      </c>
      <c r="F5783">
        <v>2</v>
      </c>
      <c r="G5783">
        <v>2</v>
      </c>
      <c r="H5783" s="36">
        <v>2</v>
      </c>
    </row>
    <row r="5784" spans="1:8" x14ac:dyDescent="0.3">
      <c r="A5784" s="43">
        <v>2021</v>
      </c>
      <c r="B5784">
        <v>4</v>
      </c>
      <c r="C5784">
        <v>0.97</v>
      </c>
      <c r="D5784">
        <v>1</v>
      </c>
      <c r="E5784">
        <v>1</v>
      </c>
      <c r="F5784">
        <v>1</v>
      </c>
      <c r="G5784">
        <v>1</v>
      </c>
      <c r="H5784" s="36">
        <v>2</v>
      </c>
    </row>
    <row r="5785" spans="1:8" x14ac:dyDescent="0.3">
      <c r="A5785" s="43">
        <v>2024</v>
      </c>
      <c r="B5785">
        <v>4</v>
      </c>
      <c r="C5785">
        <v>1</v>
      </c>
      <c r="D5785">
        <v>1</v>
      </c>
      <c r="E5785">
        <v>1</v>
      </c>
      <c r="F5785">
        <v>2</v>
      </c>
      <c r="G5785">
        <v>2</v>
      </c>
      <c r="H5785" s="36">
        <v>2</v>
      </c>
    </row>
    <row r="5786" spans="1:8" x14ac:dyDescent="0.3">
      <c r="A5786" s="43">
        <v>2024</v>
      </c>
      <c r="B5786">
        <v>1</v>
      </c>
      <c r="C5786">
        <v>0.7</v>
      </c>
      <c r="D5786">
        <v>0.77</v>
      </c>
      <c r="E5786">
        <v>1</v>
      </c>
      <c r="F5786">
        <v>2</v>
      </c>
      <c r="G5786">
        <v>2</v>
      </c>
      <c r="H5786" s="36">
        <v>2</v>
      </c>
    </row>
    <row r="5787" spans="1:8" x14ac:dyDescent="0.3">
      <c r="A5787" s="43">
        <v>2018</v>
      </c>
      <c r="B5787">
        <v>4</v>
      </c>
      <c r="C5787">
        <v>1</v>
      </c>
      <c r="D5787">
        <v>0.85</v>
      </c>
      <c r="E5787">
        <v>1</v>
      </c>
      <c r="F5787">
        <v>1</v>
      </c>
      <c r="G5787">
        <v>1</v>
      </c>
      <c r="H5787" s="36">
        <v>2</v>
      </c>
    </row>
    <row r="5788" spans="1:8" x14ac:dyDescent="0.3">
      <c r="A5788" s="43">
        <v>2013</v>
      </c>
      <c r="B5788">
        <v>0</v>
      </c>
      <c r="D5788">
        <v>1</v>
      </c>
      <c r="E5788">
        <v>1</v>
      </c>
      <c r="F5788">
        <v>1</v>
      </c>
      <c r="G5788">
        <v>5</v>
      </c>
      <c r="H5788" s="36">
        <v>2</v>
      </c>
    </row>
    <row r="5789" spans="1:8" x14ac:dyDescent="0.3">
      <c r="A5789" s="43">
        <v>2017</v>
      </c>
      <c r="B5789">
        <v>4</v>
      </c>
      <c r="C5789">
        <v>1</v>
      </c>
      <c r="D5789">
        <v>0.94</v>
      </c>
      <c r="E5789">
        <v>2</v>
      </c>
      <c r="F5789">
        <v>2</v>
      </c>
      <c r="G5789">
        <v>2</v>
      </c>
      <c r="H5789" s="36">
        <v>2</v>
      </c>
    </row>
    <row r="5790" spans="1:8" x14ac:dyDescent="0.3">
      <c r="A5790" s="43">
        <v>2017</v>
      </c>
      <c r="B5790">
        <v>4</v>
      </c>
      <c r="C5790">
        <v>1</v>
      </c>
      <c r="D5790">
        <v>0.95</v>
      </c>
      <c r="E5790">
        <v>2</v>
      </c>
      <c r="F5790">
        <v>2</v>
      </c>
      <c r="G5790">
        <v>5</v>
      </c>
      <c r="H5790" s="36">
        <v>2</v>
      </c>
    </row>
    <row r="5791" spans="1:8" x14ac:dyDescent="0.3">
      <c r="A5791" s="43">
        <v>2023</v>
      </c>
      <c r="B5791">
        <v>3</v>
      </c>
      <c r="C5791">
        <v>1</v>
      </c>
      <c r="D5791">
        <v>0.93</v>
      </c>
      <c r="E5791">
        <v>2</v>
      </c>
      <c r="F5791">
        <v>1</v>
      </c>
      <c r="G5791">
        <v>2</v>
      </c>
      <c r="H5791" s="36">
        <v>2</v>
      </c>
    </row>
    <row r="5792" spans="1:8" x14ac:dyDescent="0.3">
      <c r="A5792" s="43">
        <v>2017</v>
      </c>
      <c r="B5792">
        <v>3</v>
      </c>
      <c r="C5792">
        <v>0.94</v>
      </c>
      <c r="D5792">
        <v>0.99</v>
      </c>
      <c r="E5792">
        <v>1</v>
      </c>
      <c r="F5792">
        <v>2</v>
      </c>
      <c r="G5792">
        <v>2</v>
      </c>
      <c r="H5792" s="36">
        <v>2</v>
      </c>
    </row>
    <row r="5793" spans="1:8" x14ac:dyDescent="0.3">
      <c r="A5793" s="43">
        <v>2014</v>
      </c>
      <c r="B5793">
        <v>3</v>
      </c>
      <c r="C5793">
        <v>1</v>
      </c>
      <c r="D5793">
        <v>0.82</v>
      </c>
      <c r="E5793">
        <v>1</v>
      </c>
      <c r="F5793">
        <v>3</v>
      </c>
      <c r="G5793">
        <v>3</v>
      </c>
      <c r="H5793" s="36">
        <v>2</v>
      </c>
    </row>
    <row r="5794" spans="1:8" x14ac:dyDescent="0.3">
      <c r="A5794" s="43">
        <v>2024</v>
      </c>
      <c r="B5794">
        <v>4</v>
      </c>
      <c r="C5794">
        <v>1</v>
      </c>
      <c r="D5794">
        <v>0.98</v>
      </c>
      <c r="E5794">
        <v>2</v>
      </c>
      <c r="F5794">
        <v>2</v>
      </c>
      <c r="G5794">
        <v>2</v>
      </c>
      <c r="H5794" s="36">
        <v>2</v>
      </c>
    </row>
    <row r="5795" spans="1:8" x14ac:dyDescent="0.3">
      <c r="A5795" s="43">
        <v>2024</v>
      </c>
      <c r="B5795">
        <v>4</v>
      </c>
      <c r="C5795">
        <v>1</v>
      </c>
      <c r="D5795">
        <v>0.96</v>
      </c>
      <c r="E5795">
        <v>2</v>
      </c>
      <c r="F5795">
        <v>1</v>
      </c>
      <c r="G5795">
        <v>1</v>
      </c>
      <c r="H5795" s="36">
        <v>2</v>
      </c>
    </row>
    <row r="5796" spans="1:8" x14ac:dyDescent="0.3">
      <c r="A5796" s="43">
        <v>2016</v>
      </c>
      <c r="B5796">
        <v>4</v>
      </c>
      <c r="C5796">
        <v>0.95</v>
      </c>
      <c r="D5796">
        <v>0.97</v>
      </c>
      <c r="E5796">
        <v>1</v>
      </c>
      <c r="F5796">
        <v>3</v>
      </c>
      <c r="G5796">
        <v>4</v>
      </c>
      <c r="H5796" s="36">
        <v>2</v>
      </c>
    </row>
    <row r="5797" spans="1:8" x14ac:dyDescent="0.3">
      <c r="A5797" s="43">
        <v>2017</v>
      </c>
      <c r="B5797">
        <v>0</v>
      </c>
      <c r="E5797">
        <v>1</v>
      </c>
      <c r="F5797">
        <v>1</v>
      </c>
      <c r="G5797">
        <v>1</v>
      </c>
      <c r="H5797" s="36">
        <v>2</v>
      </c>
    </row>
    <row r="5798" spans="1:8" x14ac:dyDescent="0.3">
      <c r="A5798" s="43">
        <v>2023</v>
      </c>
      <c r="B5798">
        <v>3</v>
      </c>
      <c r="C5798">
        <v>0.83</v>
      </c>
      <c r="D5798">
        <v>0.25</v>
      </c>
      <c r="E5798">
        <v>1</v>
      </c>
      <c r="F5798">
        <v>1</v>
      </c>
      <c r="G5798">
        <v>1</v>
      </c>
      <c r="H5798" s="36">
        <v>2</v>
      </c>
    </row>
    <row r="5799" spans="1:8" x14ac:dyDescent="0.3">
      <c r="A5799" s="43">
        <v>2016</v>
      </c>
      <c r="B5799">
        <v>4</v>
      </c>
      <c r="C5799">
        <v>1</v>
      </c>
      <c r="D5799">
        <v>0.99</v>
      </c>
      <c r="E5799">
        <v>2</v>
      </c>
      <c r="F5799">
        <v>2</v>
      </c>
      <c r="G5799">
        <v>2</v>
      </c>
      <c r="H5799" s="36">
        <v>1</v>
      </c>
    </row>
    <row r="5800" spans="1:8" x14ac:dyDescent="0.3">
      <c r="A5800" s="43">
        <v>2024</v>
      </c>
      <c r="B5800">
        <v>2</v>
      </c>
      <c r="C5800">
        <v>0.2</v>
      </c>
      <c r="D5800">
        <v>0.02</v>
      </c>
      <c r="E5800">
        <v>1</v>
      </c>
      <c r="F5800">
        <v>1</v>
      </c>
      <c r="G5800">
        <v>12</v>
      </c>
      <c r="H5800" s="36">
        <v>2</v>
      </c>
    </row>
    <row r="5801" spans="1:8" x14ac:dyDescent="0.3">
      <c r="A5801" s="43">
        <v>2024</v>
      </c>
      <c r="B5801">
        <v>4</v>
      </c>
      <c r="C5801">
        <v>1</v>
      </c>
      <c r="D5801">
        <v>1</v>
      </c>
      <c r="E5801">
        <v>2</v>
      </c>
      <c r="F5801">
        <v>1</v>
      </c>
      <c r="G5801">
        <v>1</v>
      </c>
      <c r="H5801" s="36">
        <v>2</v>
      </c>
    </row>
    <row r="5802" spans="1:8" x14ac:dyDescent="0.3">
      <c r="A5802" s="43">
        <v>2017</v>
      </c>
      <c r="B5802">
        <v>0</v>
      </c>
      <c r="D5802">
        <v>0</v>
      </c>
      <c r="E5802">
        <v>1</v>
      </c>
      <c r="F5802">
        <v>1</v>
      </c>
      <c r="G5802">
        <v>2</v>
      </c>
      <c r="H5802" s="36">
        <v>2</v>
      </c>
    </row>
    <row r="5803" spans="1:8" x14ac:dyDescent="0.3">
      <c r="A5803" s="43">
        <v>2013</v>
      </c>
      <c r="B5803">
        <v>4</v>
      </c>
      <c r="C5803">
        <v>1</v>
      </c>
      <c r="D5803">
        <v>1</v>
      </c>
      <c r="E5803">
        <v>2</v>
      </c>
      <c r="F5803">
        <v>2</v>
      </c>
      <c r="G5803">
        <v>2</v>
      </c>
      <c r="H5803" s="36">
        <v>2</v>
      </c>
    </row>
    <row r="5804" spans="1:8" x14ac:dyDescent="0.3">
      <c r="A5804" s="43">
        <v>2023</v>
      </c>
      <c r="B5804">
        <v>4</v>
      </c>
      <c r="C5804">
        <v>1</v>
      </c>
      <c r="D5804">
        <v>0.97</v>
      </c>
      <c r="E5804">
        <v>2</v>
      </c>
      <c r="F5804">
        <v>1</v>
      </c>
      <c r="G5804">
        <v>1</v>
      </c>
      <c r="H5804" s="36">
        <v>2</v>
      </c>
    </row>
    <row r="5805" spans="1:8" x14ac:dyDescent="0.3">
      <c r="A5805" s="43">
        <v>2023</v>
      </c>
      <c r="B5805">
        <v>4</v>
      </c>
      <c r="C5805">
        <v>1</v>
      </c>
      <c r="D5805">
        <v>1</v>
      </c>
      <c r="E5805">
        <v>1</v>
      </c>
      <c r="F5805">
        <v>1</v>
      </c>
      <c r="G5805">
        <v>1</v>
      </c>
      <c r="H5805" s="36">
        <v>2</v>
      </c>
    </row>
    <row r="5806" spans="1:8" x14ac:dyDescent="0.3">
      <c r="A5806" s="43">
        <v>2024</v>
      </c>
      <c r="B5806">
        <v>3</v>
      </c>
      <c r="C5806">
        <v>0.9</v>
      </c>
      <c r="D5806">
        <v>0.97</v>
      </c>
      <c r="E5806">
        <v>2</v>
      </c>
      <c r="F5806">
        <v>1</v>
      </c>
      <c r="G5806">
        <v>1</v>
      </c>
      <c r="H5806" s="36">
        <v>2</v>
      </c>
    </row>
    <row r="5807" spans="1:8" x14ac:dyDescent="0.3">
      <c r="A5807" s="43">
        <v>2013</v>
      </c>
      <c r="B5807">
        <v>4</v>
      </c>
      <c r="C5807">
        <v>1</v>
      </c>
      <c r="D5807">
        <v>0.88</v>
      </c>
      <c r="E5807">
        <v>2</v>
      </c>
      <c r="F5807">
        <v>1</v>
      </c>
      <c r="G5807">
        <v>1</v>
      </c>
      <c r="H5807" s="36">
        <v>2</v>
      </c>
    </row>
    <row r="5808" spans="1:8" x14ac:dyDescent="0.3">
      <c r="A5808" s="43">
        <v>2021</v>
      </c>
      <c r="B5808">
        <v>4</v>
      </c>
      <c r="C5808">
        <v>1</v>
      </c>
      <c r="D5808">
        <v>0.36</v>
      </c>
      <c r="E5808">
        <v>1</v>
      </c>
      <c r="F5808">
        <v>1</v>
      </c>
      <c r="G5808">
        <v>1</v>
      </c>
      <c r="H5808" s="36">
        <v>2</v>
      </c>
    </row>
    <row r="5809" spans="1:8" x14ac:dyDescent="0.3">
      <c r="A5809" s="43">
        <v>2013</v>
      </c>
      <c r="B5809">
        <v>4</v>
      </c>
      <c r="C5809">
        <v>0.73</v>
      </c>
      <c r="D5809">
        <v>1</v>
      </c>
      <c r="E5809">
        <v>1</v>
      </c>
      <c r="F5809">
        <v>4</v>
      </c>
      <c r="G5809">
        <v>6</v>
      </c>
      <c r="H5809" s="36">
        <v>2</v>
      </c>
    </row>
    <row r="5810" spans="1:8" x14ac:dyDescent="0.3">
      <c r="A5810" s="43">
        <v>2024</v>
      </c>
      <c r="B5810">
        <v>4</v>
      </c>
      <c r="C5810">
        <v>1</v>
      </c>
      <c r="D5810">
        <v>1</v>
      </c>
      <c r="E5810">
        <v>1</v>
      </c>
      <c r="F5810">
        <v>4</v>
      </c>
      <c r="G5810">
        <v>4</v>
      </c>
      <c r="H5810" s="36">
        <v>2</v>
      </c>
    </row>
    <row r="5811" spans="1:8" x14ac:dyDescent="0.3">
      <c r="A5811" s="43">
        <v>2017</v>
      </c>
      <c r="B5811">
        <v>2</v>
      </c>
      <c r="C5811">
        <v>0</v>
      </c>
      <c r="D5811">
        <v>0</v>
      </c>
      <c r="E5811">
        <v>1</v>
      </c>
      <c r="F5811">
        <v>1</v>
      </c>
      <c r="G5811">
        <v>2</v>
      </c>
      <c r="H5811" s="36">
        <v>2</v>
      </c>
    </row>
    <row r="5812" spans="1:8" x14ac:dyDescent="0.3">
      <c r="A5812" s="43">
        <v>2014</v>
      </c>
      <c r="B5812">
        <v>4</v>
      </c>
      <c r="C5812">
        <v>1</v>
      </c>
      <c r="D5812">
        <v>0.81</v>
      </c>
      <c r="E5812">
        <v>1</v>
      </c>
      <c r="F5812">
        <v>1</v>
      </c>
      <c r="G5812">
        <v>1</v>
      </c>
      <c r="H5812" s="36">
        <v>2</v>
      </c>
    </row>
    <row r="5813" spans="1:8" x14ac:dyDescent="0.3">
      <c r="A5813" s="43">
        <v>2014</v>
      </c>
      <c r="B5813">
        <v>4</v>
      </c>
      <c r="C5813">
        <v>1</v>
      </c>
      <c r="D5813">
        <v>0.95</v>
      </c>
      <c r="E5813">
        <v>2</v>
      </c>
      <c r="F5813">
        <v>1</v>
      </c>
      <c r="G5813">
        <v>1</v>
      </c>
      <c r="H5813" s="36">
        <v>2</v>
      </c>
    </row>
    <row r="5814" spans="1:8" x14ac:dyDescent="0.3">
      <c r="A5814" s="43">
        <v>2023</v>
      </c>
      <c r="B5814">
        <v>4</v>
      </c>
      <c r="C5814">
        <v>0.89</v>
      </c>
      <c r="D5814">
        <v>0.89</v>
      </c>
      <c r="E5814">
        <v>2</v>
      </c>
      <c r="F5814">
        <v>1</v>
      </c>
      <c r="G5814">
        <v>1</v>
      </c>
      <c r="H5814" s="36">
        <v>2</v>
      </c>
    </row>
    <row r="5815" spans="1:8" x14ac:dyDescent="0.3">
      <c r="A5815" s="43">
        <v>2023</v>
      </c>
      <c r="B5815">
        <v>4</v>
      </c>
      <c r="C5815">
        <v>1</v>
      </c>
      <c r="D5815">
        <v>1</v>
      </c>
      <c r="E5815">
        <v>2</v>
      </c>
      <c r="F5815">
        <v>1</v>
      </c>
      <c r="G5815">
        <v>1</v>
      </c>
      <c r="H5815" s="36">
        <v>2</v>
      </c>
    </row>
    <row r="5816" spans="1:8" x14ac:dyDescent="0.3">
      <c r="A5816" s="43">
        <v>2016</v>
      </c>
      <c r="B5816">
        <v>4</v>
      </c>
      <c r="C5816">
        <v>1</v>
      </c>
      <c r="D5816">
        <v>1</v>
      </c>
      <c r="E5816">
        <v>2</v>
      </c>
      <c r="F5816">
        <v>1</v>
      </c>
      <c r="G5816">
        <v>1</v>
      </c>
      <c r="H5816" s="36">
        <v>2</v>
      </c>
    </row>
    <row r="5817" spans="1:8" x14ac:dyDescent="0.3">
      <c r="A5817" s="43">
        <v>2024</v>
      </c>
      <c r="B5817">
        <v>2</v>
      </c>
      <c r="C5817">
        <v>0.19</v>
      </c>
      <c r="D5817">
        <v>0.19</v>
      </c>
      <c r="E5817">
        <v>1</v>
      </c>
      <c r="F5817">
        <v>2</v>
      </c>
      <c r="G5817">
        <v>4</v>
      </c>
      <c r="H5817" s="36">
        <v>2</v>
      </c>
    </row>
    <row r="5818" spans="1:8" x14ac:dyDescent="0.3">
      <c r="A5818" s="43">
        <v>2024</v>
      </c>
      <c r="B5818">
        <v>3</v>
      </c>
      <c r="C5818">
        <v>0.8</v>
      </c>
      <c r="D5818">
        <v>0.59</v>
      </c>
      <c r="E5818">
        <v>1</v>
      </c>
      <c r="F5818">
        <v>1</v>
      </c>
      <c r="G5818">
        <v>1</v>
      </c>
      <c r="H5818" s="36">
        <v>2</v>
      </c>
    </row>
    <row r="5819" spans="1:8" x14ac:dyDescent="0.3">
      <c r="A5819" s="43">
        <v>2016</v>
      </c>
      <c r="B5819">
        <v>4</v>
      </c>
      <c r="C5819">
        <v>1</v>
      </c>
      <c r="D5819">
        <v>1</v>
      </c>
      <c r="E5819">
        <v>2</v>
      </c>
      <c r="F5819">
        <v>10</v>
      </c>
      <c r="G5819">
        <v>10</v>
      </c>
      <c r="H5819" s="36">
        <v>1</v>
      </c>
    </row>
    <row r="5820" spans="1:8" x14ac:dyDescent="0.3">
      <c r="A5820" s="43">
        <v>2018</v>
      </c>
      <c r="B5820">
        <v>4</v>
      </c>
      <c r="C5820">
        <v>1</v>
      </c>
      <c r="D5820">
        <v>0.99</v>
      </c>
      <c r="E5820">
        <v>1</v>
      </c>
      <c r="F5820">
        <v>1</v>
      </c>
      <c r="G5820">
        <v>1</v>
      </c>
      <c r="H5820" s="36">
        <v>2</v>
      </c>
    </row>
    <row r="5821" spans="1:8" x14ac:dyDescent="0.3">
      <c r="A5821" s="43">
        <v>2023</v>
      </c>
      <c r="B5821">
        <v>4</v>
      </c>
      <c r="C5821">
        <v>1</v>
      </c>
      <c r="D5821">
        <v>0.95</v>
      </c>
      <c r="E5821">
        <v>1</v>
      </c>
      <c r="F5821">
        <v>7</v>
      </c>
      <c r="G5821">
        <v>7</v>
      </c>
      <c r="H5821" s="36">
        <v>2</v>
      </c>
    </row>
    <row r="5822" spans="1:8" x14ac:dyDescent="0.3">
      <c r="A5822" s="43">
        <v>2017</v>
      </c>
      <c r="B5822">
        <v>4</v>
      </c>
      <c r="C5822">
        <v>1</v>
      </c>
      <c r="D5822">
        <v>0.99</v>
      </c>
      <c r="E5822">
        <v>0</v>
      </c>
      <c r="F5822">
        <v>8</v>
      </c>
      <c r="G5822">
        <v>8</v>
      </c>
      <c r="H5822" s="36">
        <v>2</v>
      </c>
    </row>
    <row r="5823" spans="1:8" x14ac:dyDescent="0.3">
      <c r="A5823" s="43">
        <v>2024</v>
      </c>
      <c r="B5823">
        <v>4</v>
      </c>
      <c r="C5823">
        <v>1</v>
      </c>
      <c r="D5823">
        <v>1</v>
      </c>
      <c r="E5823">
        <v>1</v>
      </c>
      <c r="F5823">
        <v>1</v>
      </c>
      <c r="G5823">
        <v>1</v>
      </c>
      <c r="H5823" s="36">
        <v>2</v>
      </c>
    </row>
    <row r="5824" spans="1:8" x14ac:dyDescent="0.3">
      <c r="A5824" s="43">
        <v>2024</v>
      </c>
      <c r="B5824">
        <v>0</v>
      </c>
      <c r="E5824">
        <v>1</v>
      </c>
      <c r="F5824">
        <v>9</v>
      </c>
      <c r="G5824">
        <v>9</v>
      </c>
      <c r="H5824" s="36">
        <v>1</v>
      </c>
    </row>
    <row r="5825" spans="1:8" x14ac:dyDescent="0.3">
      <c r="A5825" s="43">
        <v>2023</v>
      </c>
      <c r="B5825">
        <v>3</v>
      </c>
      <c r="C5825">
        <v>0.9</v>
      </c>
      <c r="D5825">
        <v>0.86</v>
      </c>
      <c r="E5825">
        <v>1</v>
      </c>
      <c r="F5825">
        <v>5</v>
      </c>
      <c r="G5825">
        <v>5</v>
      </c>
      <c r="H5825" s="36">
        <v>2</v>
      </c>
    </row>
    <row r="5826" spans="1:8" x14ac:dyDescent="0.3">
      <c r="A5826" s="43">
        <v>2021</v>
      </c>
      <c r="B5826">
        <v>4</v>
      </c>
      <c r="C5826">
        <v>1</v>
      </c>
      <c r="D5826">
        <v>1</v>
      </c>
      <c r="E5826">
        <v>1</v>
      </c>
      <c r="F5826">
        <v>6</v>
      </c>
      <c r="G5826">
        <v>6</v>
      </c>
      <c r="H5826" s="36">
        <v>2</v>
      </c>
    </row>
    <row r="5827" spans="1:8" x14ac:dyDescent="0.3">
      <c r="A5827" s="43">
        <v>2014</v>
      </c>
      <c r="B5827">
        <v>0</v>
      </c>
      <c r="D5827">
        <v>0</v>
      </c>
      <c r="E5827">
        <v>1</v>
      </c>
      <c r="F5827">
        <v>1</v>
      </c>
      <c r="G5827">
        <v>2</v>
      </c>
      <c r="H5827" s="36">
        <v>2</v>
      </c>
    </row>
    <row r="5828" spans="1:8" x14ac:dyDescent="0.3">
      <c r="A5828" s="43">
        <v>2023</v>
      </c>
      <c r="B5828">
        <v>3</v>
      </c>
      <c r="C5828">
        <v>1</v>
      </c>
      <c r="D5828">
        <v>0.91</v>
      </c>
      <c r="E5828">
        <v>1</v>
      </c>
      <c r="F5828">
        <v>1</v>
      </c>
      <c r="G5828">
        <v>1</v>
      </c>
      <c r="H5828" s="36">
        <v>2</v>
      </c>
    </row>
    <row r="5829" spans="1:8" x14ac:dyDescent="0.3">
      <c r="A5829" s="43">
        <v>2014</v>
      </c>
      <c r="B5829">
        <v>4</v>
      </c>
      <c r="C5829">
        <v>1</v>
      </c>
      <c r="D5829">
        <v>0.99</v>
      </c>
      <c r="E5829">
        <v>2</v>
      </c>
      <c r="F5829">
        <v>5</v>
      </c>
      <c r="G5829">
        <v>7</v>
      </c>
      <c r="H5829" s="36">
        <v>2</v>
      </c>
    </row>
    <row r="5830" spans="1:8" x14ac:dyDescent="0.3">
      <c r="A5830" s="43">
        <v>2024</v>
      </c>
      <c r="B5830">
        <v>4</v>
      </c>
      <c r="C5830">
        <v>1</v>
      </c>
      <c r="D5830">
        <v>1</v>
      </c>
      <c r="E5830">
        <v>1</v>
      </c>
      <c r="F5830">
        <v>1</v>
      </c>
      <c r="G5830">
        <v>1</v>
      </c>
      <c r="H5830" s="36">
        <v>2</v>
      </c>
    </row>
    <row r="5831" spans="1:8" x14ac:dyDescent="0.3">
      <c r="A5831" s="43">
        <v>2017</v>
      </c>
      <c r="B5831">
        <v>1</v>
      </c>
      <c r="C5831">
        <v>0.9</v>
      </c>
      <c r="D5831">
        <v>0.87</v>
      </c>
      <c r="E5831">
        <v>2</v>
      </c>
      <c r="F5831">
        <v>1</v>
      </c>
      <c r="G5831">
        <v>1</v>
      </c>
      <c r="H5831" s="36">
        <v>2</v>
      </c>
    </row>
    <row r="5832" spans="1:8" x14ac:dyDescent="0.3">
      <c r="A5832" s="43">
        <v>2024</v>
      </c>
      <c r="B5832">
        <v>2</v>
      </c>
      <c r="C5832">
        <v>0</v>
      </c>
      <c r="D5832">
        <v>0</v>
      </c>
      <c r="E5832">
        <v>1</v>
      </c>
      <c r="F5832">
        <v>1</v>
      </c>
      <c r="G5832">
        <v>1</v>
      </c>
      <c r="H5832" s="36">
        <v>1</v>
      </c>
    </row>
    <row r="5833" spans="1:8" x14ac:dyDescent="0.3">
      <c r="A5833" s="43">
        <v>2013</v>
      </c>
      <c r="B5833">
        <v>4</v>
      </c>
      <c r="C5833">
        <v>1</v>
      </c>
      <c r="D5833">
        <v>1</v>
      </c>
      <c r="E5833">
        <v>2</v>
      </c>
      <c r="F5833">
        <v>1</v>
      </c>
      <c r="G5833">
        <v>1</v>
      </c>
      <c r="H5833" s="36">
        <v>2</v>
      </c>
    </row>
    <row r="5834" spans="1:8" x14ac:dyDescent="0.3">
      <c r="A5834" s="43">
        <v>2016</v>
      </c>
      <c r="B5834">
        <v>4</v>
      </c>
      <c r="C5834">
        <v>1</v>
      </c>
      <c r="D5834">
        <v>0.83</v>
      </c>
      <c r="E5834">
        <v>2</v>
      </c>
      <c r="F5834">
        <v>1</v>
      </c>
      <c r="G5834">
        <v>1</v>
      </c>
      <c r="H5834" s="36">
        <v>1</v>
      </c>
    </row>
    <row r="5835" spans="1:8" x14ac:dyDescent="0.3">
      <c r="A5835" s="43">
        <v>2015</v>
      </c>
      <c r="B5835">
        <v>4</v>
      </c>
      <c r="C5835">
        <v>1</v>
      </c>
      <c r="D5835">
        <v>0.95</v>
      </c>
      <c r="E5835">
        <v>1</v>
      </c>
      <c r="F5835">
        <v>1</v>
      </c>
      <c r="G5835">
        <v>1</v>
      </c>
      <c r="H5835" s="36">
        <v>2</v>
      </c>
    </row>
    <row r="5836" spans="1:8" x14ac:dyDescent="0.3">
      <c r="A5836" s="43">
        <v>2024</v>
      </c>
      <c r="B5836">
        <v>0</v>
      </c>
      <c r="D5836">
        <v>0.87</v>
      </c>
      <c r="E5836">
        <v>2</v>
      </c>
      <c r="F5836">
        <v>1</v>
      </c>
      <c r="G5836">
        <v>1</v>
      </c>
      <c r="H5836" s="36">
        <v>2</v>
      </c>
    </row>
    <row r="5837" spans="1:8" x14ac:dyDescent="0.3">
      <c r="A5837" s="43">
        <v>2023</v>
      </c>
      <c r="B5837">
        <v>4</v>
      </c>
      <c r="C5837">
        <v>0.7</v>
      </c>
      <c r="D5837">
        <v>0.93</v>
      </c>
      <c r="E5837">
        <v>2</v>
      </c>
      <c r="F5837">
        <v>1</v>
      </c>
      <c r="G5837">
        <v>2</v>
      </c>
      <c r="H5837" s="36">
        <v>2</v>
      </c>
    </row>
    <row r="5838" spans="1:8" x14ac:dyDescent="0.3">
      <c r="A5838" s="43">
        <v>2011</v>
      </c>
      <c r="B5838">
        <v>4</v>
      </c>
      <c r="C5838">
        <v>1</v>
      </c>
      <c r="D5838">
        <v>0.99</v>
      </c>
      <c r="E5838">
        <v>1</v>
      </c>
      <c r="F5838">
        <v>6</v>
      </c>
      <c r="G5838">
        <v>7</v>
      </c>
      <c r="H5838" s="36">
        <v>2</v>
      </c>
    </row>
    <row r="5839" spans="1:8" x14ac:dyDescent="0.3">
      <c r="A5839" s="43">
        <v>2024</v>
      </c>
      <c r="B5839">
        <v>2</v>
      </c>
      <c r="C5839">
        <v>0.11</v>
      </c>
      <c r="D5839">
        <v>0.19</v>
      </c>
      <c r="E5839">
        <v>1</v>
      </c>
      <c r="F5839">
        <v>1</v>
      </c>
      <c r="G5839">
        <v>1</v>
      </c>
      <c r="H5839" s="36">
        <v>2</v>
      </c>
    </row>
    <row r="5840" spans="1:8" x14ac:dyDescent="0.3">
      <c r="A5840" s="43">
        <v>2016</v>
      </c>
      <c r="B5840">
        <v>1</v>
      </c>
      <c r="C5840">
        <v>1</v>
      </c>
      <c r="D5840">
        <v>0.79</v>
      </c>
      <c r="E5840">
        <v>1</v>
      </c>
      <c r="F5840">
        <v>1</v>
      </c>
      <c r="G5840">
        <v>2</v>
      </c>
      <c r="H5840" s="36">
        <v>2</v>
      </c>
    </row>
    <row r="5841" spans="1:8" x14ac:dyDescent="0.3">
      <c r="A5841" s="43">
        <v>2024</v>
      </c>
      <c r="B5841">
        <v>4</v>
      </c>
      <c r="C5841">
        <v>1</v>
      </c>
      <c r="D5841">
        <v>1</v>
      </c>
      <c r="E5841">
        <v>1</v>
      </c>
      <c r="F5841">
        <v>1</v>
      </c>
      <c r="G5841">
        <v>1</v>
      </c>
      <c r="H5841" s="36">
        <v>2</v>
      </c>
    </row>
    <row r="5842" spans="1:8" x14ac:dyDescent="0.3">
      <c r="A5842" s="43">
        <v>2022</v>
      </c>
      <c r="B5842">
        <v>4</v>
      </c>
      <c r="C5842">
        <v>1</v>
      </c>
      <c r="D5842">
        <v>1</v>
      </c>
      <c r="E5842">
        <v>0</v>
      </c>
      <c r="F5842">
        <v>2</v>
      </c>
      <c r="G5842">
        <v>2</v>
      </c>
      <c r="H5842" s="36">
        <v>2</v>
      </c>
    </row>
    <row r="5843" spans="1:8" x14ac:dyDescent="0.3">
      <c r="A5843" s="43">
        <v>2020</v>
      </c>
      <c r="B5843">
        <v>4</v>
      </c>
      <c r="C5843">
        <v>1</v>
      </c>
      <c r="D5843">
        <v>1</v>
      </c>
      <c r="E5843">
        <v>2</v>
      </c>
      <c r="F5843">
        <v>3</v>
      </c>
      <c r="G5843">
        <v>3</v>
      </c>
      <c r="H5843" s="36">
        <v>2</v>
      </c>
    </row>
    <row r="5844" spans="1:8" x14ac:dyDescent="0.3">
      <c r="A5844" s="43">
        <v>2019</v>
      </c>
      <c r="B5844">
        <v>4</v>
      </c>
      <c r="C5844">
        <v>1</v>
      </c>
      <c r="D5844">
        <v>0.89</v>
      </c>
      <c r="E5844">
        <v>1</v>
      </c>
      <c r="F5844">
        <v>4</v>
      </c>
      <c r="G5844">
        <v>10</v>
      </c>
      <c r="H5844" s="36">
        <v>2</v>
      </c>
    </row>
    <row r="5845" spans="1:8" x14ac:dyDescent="0.3">
      <c r="A5845" s="43">
        <v>2024</v>
      </c>
      <c r="B5845">
        <v>4</v>
      </c>
      <c r="C5845">
        <v>1</v>
      </c>
      <c r="D5845">
        <v>1</v>
      </c>
      <c r="E5845">
        <v>2</v>
      </c>
      <c r="F5845">
        <v>1</v>
      </c>
      <c r="G5845">
        <v>1</v>
      </c>
      <c r="H5845" s="36">
        <v>2</v>
      </c>
    </row>
    <row r="5846" spans="1:8" x14ac:dyDescent="0.3">
      <c r="A5846" s="43">
        <v>2014</v>
      </c>
      <c r="B5846">
        <v>3</v>
      </c>
      <c r="C5846">
        <v>0.8</v>
      </c>
      <c r="D5846">
        <v>0.68</v>
      </c>
      <c r="E5846">
        <v>1</v>
      </c>
      <c r="F5846">
        <v>2</v>
      </c>
      <c r="G5846">
        <v>3</v>
      </c>
      <c r="H5846" s="36">
        <v>2</v>
      </c>
    </row>
    <row r="5847" spans="1:8" x14ac:dyDescent="0.3">
      <c r="A5847" s="43">
        <v>2024</v>
      </c>
      <c r="B5847">
        <v>4</v>
      </c>
      <c r="C5847">
        <v>1</v>
      </c>
      <c r="D5847">
        <v>0.35</v>
      </c>
      <c r="E5847">
        <v>1</v>
      </c>
      <c r="F5847">
        <v>1</v>
      </c>
      <c r="G5847">
        <v>1</v>
      </c>
      <c r="H5847" s="36">
        <v>2</v>
      </c>
    </row>
    <row r="5848" spans="1:8" x14ac:dyDescent="0.3">
      <c r="A5848" s="43">
        <v>2018</v>
      </c>
      <c r="B5848">
        <v>2</v>
      </c>
      <c r="C5848">
        <v>0.4</v>
      </c>
      <c r="D5848">
        <v>0.06</v>
      </c>
      <c r="E5848">
        <v>1</v>
      </c>
      <c r="F5848">
        <v>1</v>
      </c>
      <c r="G5848">
        <v>1</v>
      </c>
      <c r="H5848" s="36">
        <v>2</v>
      </c>
    </row>
    <row r="5849" spans="1:8" x14ac:dyDescent="0.3">
      <c r="A5849" s="43">
        <v>2015</v>
      </c>
      <c r="B5849">
        <v>3</v>
      </c>
      <c r="C5849">
        <v>1</v>
      </c>
      <c r="D5849">
        <v>0.47</v>
      </c>
      <c r="E5849">
        <v>1</v>
      </c>
      <c r="F5849">
        <v>1</v>
      </c>
      <c r="G5849">
        <v>1</v>
      </c>
      <c r="H5849" s="36">
        <v>2</v>
      </c>
    </row>
    <row r="5850" spans="1:8" x14ac:dyDescent="0.3">
      <c r="A5850" s="43">
        <v>2016</v>
      </c>
      <c r="B5850">
        <v>2</v>
      </c>
      <c r="C5850">
        <v>0</v>
      </c>
      <c r="D5850">
        <v>0.06</v>
      </c>
      <c r="E5850">
        <v>1</v>
      </c>
      <c r="F5850">
        <v>1</v>
      </c>
      <c r="G5850">
        <v>1</v>
      </c>
      <c r="H5850" s="36">
        <v>2</v>
      </c>
    </row>
    <row r="5851" spans="1:8" x14ac:dyDescent="0.3">
      <c r="A5851" s="43">
        <v>2022</v>
      </c>
      <c r="B5851">
        <v>4</v>
      </c>
      <c r="C5851">
        <v>1</v>
      </c>
      <c r="D5851">
        <v>0.86</v>
      </c>
      <c r="E5851">
        <v>1</v>
      </c>
      <c r="F5851">
        <v>1</v>
      </c>
      <c r="G5851">
        <v>1</v>
      </c>
      <c r="H5851" s="36">
        <v>2</v>
      </c>
    </row>
    <row r="5852" spans="1:8" x14ac:dyDescent="0.3">
      <c r="A5852" s="43">
        <v>2024</v>
      </c>
      <c r="B5852">
        <v>4</v>
      </c>
      <c r="C5852">
        <v>1</v>
      </c>
      <c r="D5852">
        <v>0.89</v>
      </c>
      <c r="E5852">
        <v>1</v>
      </c>
      <c r="F5852">
        <v>1</v>
      </c>
      <c r="G5852">
        <v>1</v>
      </c>
      <c r="H5852" s="36">
        <v>2</v>
      </c>
    </row>
    <row r="5853" spans="1:8" x14ac:dyDescent="0.3">
      <c r="A5853" s="43">
        <v>2019</v>
      </c>
      <c r="B5853">
        <v>4</v>
      </c>
      <c r="C5853">
        <v>1</v>
      </c>
      <c r="D5853">
        <v>0.92</v>
      </c>
      <c r="E5853">
        <v>1</v>
      </c>
      <c r="F5853">
        <v>1</v>
      </c>
      <c r="G5853">
        <v>1</v>
      </c>
      <c r="H5853" s="36">
        <v>2</v>
      </c>
    </row>
    <row r="5854" spans="1:8" x14ac:dyDescent="0.3">
      <c r="A5854" s="43">
        <v>2018</v>
      </c>
      <c r="B5854">
        <v>4</v>
      </c>
      <c r="C5854">
        <v>1</v>
      </c>
      <c r="D5854">
        <v>1</v>
      </c>
      <c r="E5854">
        <v>1</v>
      </c>
      <c r="F5854">
        <v>2</v>
      </c>
      <c r="G5854">
        <v>3</v>
      </c>
      <c r="H5854" s="36">
        <v>2</v>
      </c>
    </row>
    <row r="5855" spans="1:8" x14ac:dyDescent="0.3">
      <c r="A5855" s="43">
        <v>2024</v>
      </c>
      <c r="B5855">
        <v>4</v>
      </c>
      <c r="C5855">
        <v>1</v>
      </c>
      <c r="D5855">
        <v>0.81</v>
      </c>
      <c r="E5855">
        <v>2</v>
      </c>
      <c r="F5855">
        <v>1</v>
      </c>
      <c r="G5855">
        <v>1</v>
      </c>
      <c r="H5855" s="36">
        <v>2</v>
      </c>
    </row>
    <row r="5856" spans="1:8" x14ac:dyDescent="0.3">
      <c r="A5856" s="43">
        <v>2015</v>
      </c>
      <c r="B5856">
        <v>4</v>
      </c>
      <c r="C5856">
        <v>1</v>
      </c>
      <c r="D5856">
        <v>0.8</v>
      </c>
      <c r="E5856">
        <v>1</v>
      </c>
      <c r="F5856">
        <v>3</v>
      </c>
      <c r="G5856">
        <v>3</v>
      </c>
      <c r="H5856" s="36">
        <v>2</v>
      </c>
    </row>
    <row r="5857" spans="1:8" x14ac:dyDescent="0.3">
      <c r="A5857" s="43">
        <v>2024</v>
      </c>
      <c r="B5857">
        <v>4</v>
      </c>
      <c r="C5857">
        <v>1</v>
      </c>
      <c r="D5857">
        <v>1</v>
      </c>
      <c r="E5857">
        <v>1</v>
      </c>
      <c r="F5857">
        <v>6</v>
      </c>
      <c r="G5857">
        <v>6</v>
      </c>
      <c r="H5857" s="36">
        <v>1</v>
      </c>
    </row>
    <row r="5858" spans="1:8" x14ac:dyDescent="0.3">
      <c r="A5858" s="43">
        <v>2024</v>
      </c>
      <c r="B5858">
        <v>3</v>
      </c>
      <c r="C5858">
        <v>0.8</v>
      </c>
      <c r="D5858">
        <v>0.92</v>
      </c>
      <c r="E5858">
        <v>1</v>
      </c>
      <c r="F5858">
        <v>4</v>
      </c>
      <c r="G5858">
        <v>5</v>
      </c>
      <c r="H5858" s="36">
        <v>2</v>
      </c>
    </row>
    <row r="5859" spans="1:8" x14ac:dyDescent="0.3">
      <c r="A5859" s="43">
        <v>2016</v>
      </c>
      <c r="B5859">
        <v>4</v>
      </c>
      <c r="C5859">
        <v>1</v>
      </c>
      <c r="D5859">
        <v>1</v>
      </c>
      <c r="E5859">
        <v>2</v>
      </c>
      <c r="F5859">
        <v>1</v>
      </c>
      <c r="G5859">
        <v>2</v>
      </c>
      <c r="H5859" s="36">
        <v>2</v>
      </c>
    </row>
    <row r="5860" spans="1:8" x14ac:dyDescent="0.3">
      <c r="A5860" s="43">
        <v>2018</v>
      </c>
      <c r="B5860">
        <v>4</v>
      </c>
      <c r="C5860">
        <v>1</v>
      </c>
      <c r="D5860">
        <v>0.98</v>
      </c>
      <c r="E5860">
        <v>1</v>
      </c>
      <c r="F5860">
        <v>1</v>
      </c>
      <c r="G5860">
        <v>1</v>
      </c>
      <c r="H5860" s="36">
        <v>2</v>
      </c>
    </row>
    <row r="5861" spans="1:8" x14ac:dyDescent="0.3">
      <c r="A5861" s="43">
        <v>2020</v>
      </c>
      <c r="B5861">
        <v>3</v>
      </c>
      <c r="C5861">
        <v>1</v>
      </c>
      <c r="D5861">
        <v>0.24</v>
      </c>
      <c r="E5861">
        <v>1</v>
      </c>
      <c r="F5861">
        <v>2</v>
      </c>
      <c r="G5861">
        <v>2</v>
      </c>
      <c r="H5861" s="36">
        <v>2</v>
      </c>
    </row>
    <row r="5862" spans="1:8" x14ac:dyDescent="0.3">
      <c r="A5862" s="43">
        <v>2024</v>
      </c>
      <c r="B5862">
        <v>1</v>
      </c>
      <c r="C5862">
        <v>1</v>
      </c>
      <c r="D5862">
        <v>0.37</v>
      </c>
      <c r="E5862">
        <v>1</v>
      </c>
      <c r="F5862">
        <v>25</v>
      </c>
      <c r="G5862">
        <v>25</v>
      </c>
      <c r="H5862" s="36">
        <v>2</v>
      </c>
    </row>
    <row r="5863" spans="1:8" x14ac:dyDescent="0.3">
      <c r="A5863" s="43">
        <v>2024</v>
      </c>
      <c r="B5863">
        <v>4</v>
      </c>
      <c r="C5863">
        <v>1</v>
      </c>
      <c r="D5863">
        <v>0.96</v>
      </c>
      <c r="E5863">
        <v>2</v>
      </c>
      <c r="F5863">
        <v>1</v>
      </c>
      <c r="G5863">
        <v>2</v>
      </c>
      <c r="H5863" s="36">
        <v>2</v>
      </c>
    </row>
    <row r="5864" spans="1:8" x14ac:dyDescent="0.3">
      <c r="A5864" s="43">
        <v>2023</v>
      </c>
      <c r="B5864">
        <v>4</v>
      </c>
      <c r="C5864">
        <v>1</v>
      </c>
      <c r="D5864">
        <v>1</v>
      </c>
      <c r="E5864">
        <v>2</v>
      </c>
      <c r="F5864">
        <v>1</v>
      </c>
      <c r="G5864">
        <v>1</v>
      </c>
      <c r="H5864" s="36">
        <v>2</v>
      </c>
    </row>
    <row r="5865" spans="1:8" x14ac:dyDescent="0.3">
      <c r="A5865" s="43">
        <v>2024</v>
      </c>
      <c r="B5865">
        <v>4</v>
      </c>
      <c r="C5865">
        <v>1</v>
      </c>
      <c r="D5865">
        <v>1</v>
      </c>
      <c r="E5865">
        <v>1</v>
      </c>
      <c r="F5865">
        <v>1</v>
      </c>
      <c r="G5865">
        <v>1</v>
      </c>
      <c r="H5865" s="36">
        <v>2</v>
      </c>
    </row>
    <row r="5866" spans="1:8" x14ac:dyDescent="0.3">
      <c r="A5866" s="43">
        <v>2024</v>
      </c>
      <c r="B5866">
        <v>4</v>
      </c>
      <c r="C5866">
        <v>1</v>
      </c>
      <c r="D5866">
        <v>1</v>
      </c>
      <c r="E5866">
        <v>1</v>
      </c>
      <c r="F5866">
        <v>1</v>
      </c>
      <c r="G5866">
        <v>1</v>
      </c>
      <c r="H5866" s="36">
        <v>2</v>
      </c>
    </row>
    <row r="5867" spans="1:8" x14ac:dyDescent="0.3">
      <c r="A5867" s="43">
        <v>2024</v>
      </c>
      <c r="B5867">
        <v>4</v>
      </c>
      <c r="C5867">
        <v>1</v>
      </c>
      <c r="D5867">
        <v>0.95</v>
      </c>
      <c r="E5867">
        <v>1</v>
      </c>
      <c r="F5867">
        <v>1</v>
      </c>
      <c r="G5867">
        <v>1</v>
      </c>
      <c r="H5867" s="36">
        <v>2</v>
      </c>
    </row>
    <row r="5868" spans="1:8" x14ac:dyDescent="0.3">
      <c r="A5868" s="43">
        <v>2022</v>
      </c>
      <c r="B5868">
        <v>4</v>
      </c>
      <c r="C5868">
        <v>1</v>
      </c>
      <c r="D5868">
        <v>1</v>
      </c>
      <c r="E5868">
        <v>1</v>
      </c>
      <c r="F5868">
        <v>2</v>
      </c>
      <c r="G5868">
        <v>2</v>
      </c>
      <c r="H5868" s="36">
        <v>2</v>
      </c>
    </row>
    <row r="5869" spans="1:8" x14ac:dyDescent="0.3">
      <c r="A5869" s="43">
        <v>2024</v>
      </c>
      <c r="B5869">
        <v>4</v>
      </c>
      <c r="C5869">
        <v>1</v>
      </c>
      <c r="D5869">
        <v>0.92</v>
      </c>
      <c r="E5869">
        <v>1</v>
      </c>
      <c r="F5869">
        <v>1</v>
      </c>
      <c r="G5869">
        <v>1</v>
      </c>
      <c r="H5869" s="36">
        <v>2</v>
      </c>
    </row>
    <row r="5870" spans="1:8" x14ac:dyDescent="0.3">
      <c r="A5870" s="43">
        <v>2020</v>
      </c>
      <c r="B5870">
        <v>3</v>
      </c>
      <c r="C5870">
        <v>0.88</v>
      </c>
      <c r="D5870">
        <v>1</v>
      </c>
      <c r="E5870">
        <v>1</v>
      </c>
      <c r="F5870">
        <v>12</v>
      </c>
      <c r="G5870">
        <v>12</v>
      </c>
      <c r="H5870" s="36">
        <v>2</v>
      </c>
    </row>
    <row r="5871" spans="1:8" x14ac:dyDescent="0.3">
      <c r="A5871" s="43">
        <v>2016</v>
      </c>
      <c r="B5871">
        <v>1</v>
      </c>
      <c r="C5871">
        <v>1</v>
      </c>
      <c r="E5871">
        <v>1</v>
      </c>
      <c r="F5871">
        <v>2</v>
      </c>
      <c r="G5871">
        <v>4</v>
      </c>
      <c r="H5871" s="36">
        <v>2</v>
      </c>
    </row>
    <row r="5872" spans="1:8" x14ac:dyDescent="0.3">
      <c r="A5872" s="43">
        <v>2018</v>
      </c>
      <c r="B5872">
        <v>4</v>
      </c>
      <c r="C5872">
        <v>1</v>
      </c>
      <c r="D5872">
        <v>0.69</v>
      </c>
      <c r="E5872">
        <v>1</v>
      </c>
      <c r="F5872">
        <v>2</v>
      </c>
      <c r="G5872">
        <v>2</v>
      </c>
      <c r="H5872" s="36">
        <v>2</v>
      </c>
    </row>
    <row r="5873" spans="1:8" x14ac:dyDescent="0.3">
      <c r="A5873" s="43">
        <v>2024</v>
      </c>
      <c r="B5873">
        <v>0</v>
      </c>
      <c r="D5873">
        <v>0.97</v>
      </c>
      <c r="E5873">
        <v>1</v>
      </c>
      <c r="F5873">
        <v>1</v>
      </c>
      <c r="G5873">
        <v>1</v>
      </c>
      <c r="H5873" s="36">
        <v>2</v>
      </c>
    </row>
    <row r="5874" spans="1:8" x14ac:dyDescent="0.3">
      <c r="A5874" s="43">
        <v>2016</v>
      </c>
      <c r="B5874">
        <v>0</v>
      </c>
      <c r="D5874">
        <v>0</v>
      </c>
      <c r="E5874">
        <v>1</v>
      </c>
      <c r="F5874">
        <v>1</v>
      </c>
      <c r="G5874">
        <v>1</v>
      </c>
      <c r="H5874" s="36">
        <v>1</v>
      </c>
    </row>
    <row r="5875" spans="1:8" x14ac:dyDescent="0.3">
      <c r="A5875" s="43">
        <v>2013</v>
      </c>
      <c r="B5875">
        <v>4</v>
      </c>
      <c r="C5875">
        <v>1</v>
      </c>
      <c r="D5875">
        <v>0.99</v>
      </c>
      <c r="E5875">
        <v>2</v>
      </c>
      <c r="F5875">
        <v>1</v>
      </c>
      <c r="G5875">
        <v>1</v>
      </c>
      <c r="H5875" s="36">
        <v>2</v>
      </c>
    </row>
    <row r="5876" spans="1:8" x14ac:dyDescent="0.3">
      <c r="A5876" s="43">
        <v>2021</v>
      </c>
      <c r="B5876">
        <v>3</v>
      </c>
      <c r="C5876">
        <v>1</v>
      </c>
      <c r="D5876">
        <v>0.95</v>
      </c>
      <c r="E5876">
        <v>1</v>
      </c>
      <c r="F5876">
        <v>2</v>
      </c>
      <c r="G5876">
        <v>2</v>
      </c>
      <c r="H5876" s="36">
        <v>2</v>
      </c>
    </row>
    <row r="5877" spans="1:8" x14ac:dyDescent="0.3">
      <c r="A5877" s="43">
        <v>2019</v>
      </c>
      <c r="B5877">
        <v>4</v>
      </c>
      <c r="C5877">
        <v>0.94</v>
      </c>
      <c r="D5877">
        <v>0.93</v>
      </c>
      <c r="E5877">
        <v>2</v>
      </c>
      <c r="F5877">
        <v>3</v>
      </c>
      <c r="G5877">
        <v>3</v>
      </c>
      <c r="H5877" s="36">
        <v>2</v>
      </c>
    </row>
    <row r="5878" spans="1:8" x14ac:dyDescent="0.3">
      <c r="A5878" s="43">
        <v>2019</v>
      </c>
      <c r="B5878">
        <v>2</v>
      </c>
      <c r="C5878">
        <v>0</v>
      </c>
      <c r="D5878">
        <v>0.4</v>
      </c>
      <c r="E5878">
        <v>1</v>
      </c>
      <c r="F5878">
        <v>1</v>
      </c>
      <c r="G5878">
        <v>1</v>
      </c>
      <c r="H5878" s="36">
        <v>2</v>
      </c>
    </row>
    <row r="5879" spans="1:8" x14ac:dyDescent="0.3">
      <c r="A5879" s="43">
        <v>2017</v>
      </c>
      <c r="B5879">
        <v>3</v>
      </c>
      <c r="C5879">
        <v>1</v>
      </c>
      <c r="D5879">
        <v>0.93</v>
      </c>
      <c r="E5879">
        <v>1</v>
      </c>
      <c r="F5879">
        <v>1</v>
      </c>
      <c r="G5879">
        <v>1</v>
      </c>
      <c r="H5879" s="36">
        <v>2</v>
      </c>
    </row>
    <row r="5880" spans="1:8" x14ac:dyDescent="0.3">
      <c r="A5880" s="43">
        <v>2019</v>
      </c>
      <c r="B5880">
        <v>2</v>
      </c>
      <c r="C5880">
        <v>0</v>
      </c>
      <c r="D5880">
        <v>0.39</v>
      </c>
      <c r="E5880">
        <v>1</v>
      </c>
      <c r="F5880">
        <v>1</v>
      </c>
      <c r="G5880">
        <v>1</v>
      </c>
      <c r="H5880" s="36">
        <v>2</v>
      </c>
    </row>
    <row r="5881" spans="1:8" x14ac:dyDescent="0.3">
      <c r="A5881" s="43">
        <v>2024</v>
      </c>
      <c r="B5881">
        <v>4</v>
      </c>
      <c r="C5881">
        <v>1</v>
      </c>
      <c r="D5881">
        <v>1</v>
      </c>
      <c r="E5881">
        <v>2</v>
      </c>
      <c r="F5881">
        <v>1</v>
      </c>
      <c r="G5881">
        <v>1</v>
      </c>
      <c r="H5881" s="36">
        <v>2</v>
      </c>
    </row>
    <row r="5882" spans="1:8" x14ac:dyDescent="0.3">
      <c r="A5882" s="43">
        <v>2015</v>
      </c>
      <c r="B5882">
        <v>4</v>
      </c>
      <c r="C5882">
        <v>1</v>
      </c>
      <c r="D5882">
        <v>0.93</v>
      </c>
      <c r="E5882">
        <v>1</v>
      </c>
      <c r="F5882">
        <v>1</v>
      </c>
      <c r="G5882">
        <v>2</v>
      </c>
      <c r="H5882" s="36">
        <v>2</v>
      </c>
    </row>
    <row r="5883" spans="1:8" x14ac:dyDescent="0.3">
      <c r="A5883" s="43">
        <v>2015</v>
      </c>
      <c r="B5883">
        <v>4</v>
      </c>
      <c r="C5883">
        <v>1</v>
      </c>
      <c r="D5883">
        <v>0.86</v>
      </c>
      <c r="E5883">
        <v>2</v>
      </c>
      <c r="F5883">
        <v>2</v>
      </c>
      <c r="G5883">
        <v>3</v>
      </c>
      <c r="H5883" s="36">
        <v>2</v>
      </c>
    </row>
    <row r="5884" spans="1:8" x14ac:dyDescent="0.3">
      <c r="A5884" s="43">
        <v>2024</v>
      </c>
      <c r="B5884">
        <v>4</v>
      </c>
      <c r="C5884">
        <v>1</v>
      </c>
      <c r="D5884">
        <v>0.71</v>
      </c>
      <c r="E5884">
        <v>1</v>
      </c>
      <c r="F5884">
        <v>116</v>
      </c>
      <c r="G5884">
        <v>120</v>
      </c>
      <c r="H5884" s="36">
        <v>2</v>
      </c>
    </row>
    <row r="5885" spans="1:8" x14ac:dyDescent="0.3">
      <c r="A5885" s="43">
        <v>2024</v>
      </c>
      <c r="B5885">
        <v>4</v>
      </c>
      <c r="C5885">
        <v>1</v>
      </c>
      <c r="D5885">
        <v>0.91</v>
      </c>
      <c r="E5885">
        <v>0</v>
      </c>
      <c r="F5885">
        <v>2</v>
      </c>
      <c r="G5885">
        <v>2</v>
      </c>
      <c r="H5885" s="36">
        <v>2</v>
      </c>
    </row>
    <row r="5886" spans="1:8" x14ac:dyDescent="0.3">
      <c r="A5886" s="43">
        <v>2024</v>
      </c>
      <c r="B5886">
        <v>0</v>
      </c>
      <c r="D5886">
        <v>0</v>
      </c>
      <c r="E5886">
        <v>1</v>
      </c>
      <c r="F5886">
        <v>1</v>
      </c>
      <c r="G5886">
        <v>1</v>
      </c>
      <c r="H5886" s="36">
        <v>1</v>
      </c>
    </row>
    <row r="5887" spans="1:8" x14ac:dyDescent="0.3">
      <c r="A5887" s="43">
        <v>2024</v>
      </c>
      <c r="B5887">
        <v>4</v>
      </c>
      <c r="C5887">
        <v>0.94</v>
      </c>
      <c r="D5887">
        <v>0.98</v>
      </c>
      <c r="E5887">
        <v>2</v>
      </c>
      <c r="F5887">
        <v>2</v>
      </c>
      <c r="G5887">
        <v>2</v>
      </c>
      <c r="H5887" s="36">
        <v>2</v>
      </c>
    </row>
    <row r="5888" spans="1:8" x14ac:dyDescent="0.3">
      <c r="A5888" s="43">
        <v>2017</v>
      </c>
      <c r="B5888">
        <v>4</v>
      </c>
      <c r="C5888">
        <v>1</v>
      </c>
      <c r="D5888">
        <v>1</v>
      </c>
      <c r="E5888">
        <v>0</v>
      </c>
      <c r="F5888">
        <v>8</v>
      </c>
      <c r="G5888">
        <v>8</v>
      </c>
      <c r="H5888" s="36">
        <v>2</v>
      </c>
    </row>
    <row r="5889" spans="1:8" x14ac:dyDescent="0.3">
      <c r="A5889" s="43">
        <v>2024</v>
      </c>
      <c r="B5889">
        <v>4</v>
      </c>
      <c r="C5889">
        <v>0.95</v>
      </c>
      <c r="D5889">
        <v>0.98</v>
      </c>
      <c r="E5889">
        <v>1</v>
      </c>
      <c r="F5889">
        <v>17</v>
      </c>
      <c r="G5889">
        <v>25</v>
      </c>
      <c r="H5889" s="36">
        <v>2</v>
      </c>
    </row>
    <row r="5890" spans="1:8" x14ac:dyDescent="0.3">
      <c r="A5890" s="43">
        <v>2024</v>
      </c>
      <c r="B5890">
        <v>4</v>
      </c>
      <c r="C5890">
        <v>1</v>
      </c>
      <c r="D5890">
        <v>1</v>
      </c>
      <c r="E5890">
        <v>2</v>
      </c>
      <c r="F5890">
        <v>1</v>
      </c>
      <c r="G5890">
        <v>1</v>
      </c>
      <c r="H5890" s="36">
        <v>2</v>
      </c>
    </row>
    <row r="5891" spans="1:8" x14ac:dyDescent="0.3">
      <c r="A5891" s="43">
        <v>2014</v>
      </c>
      <c r="B5891">
        <v>4</v>
      </c>
      <c r="C5891">
        <v>1</v>
      </c>
      <c r="D5891">
        <v>0.92</v>
      </c>
      <c r="E5891">
        <v>2</v>
      </c>
      <c r="F5891">
        <v>1</v>
      </c>
      <c r="G5891">
        <v>1</v>
      </c>
      <c r="H5891" s="36">
        <v>2</v>
      </c>
    </row>
    <row r="5892" spans="1:8" x14ac:dyDescent="0.3">
      <c r="A5892" s="43">
        <v>2020</v>
      </c>
      <c r="B5892">
        <v>0</v>
      </c>
      <c r="D5892">
        <v>1</v>
      </c>
      <c r="E5892">
        <v>1</v>
      </c>
      <c r="F5892">
        <v>1</v>
      </c>
      <c r="G5892">
        <v>1</v>
      </c>
      <c r="H5892" s="36">
        <v>2</v>
      </c>
    </row>
    <row r="5893" spans="1:8" x14ac:dyDescent="0.3">
      <c r="A5893" s="43">
        <v>2013</v>
      </c>
      <c r="B5893">
        <v>3</v>
      </c>
      <c r="C5893">
        <v>1</v>
      </c>
      <c r="D5893">
        <v>0.54</v>
      </c>
      <c r="E5893">
        <v>2</v>
      </c>
      <c r="F5893">
        <v>2</v>
      </c>
      <c r="G5893">
        <v>2</v>
      </c>
      <c r="H5893" s="36">
        <v>2</v>
      </c>
    </row>
    <row r="5894" spans="1:8" x14ac:dyDescent="0.3">
      <c r="A5894" s="43">
        <v>2024</v>
      </c>
      <c r="B5894">
        <v>4</v>
      </c>
      <c r="C5894">
        <v>1</v>
      </c>
      <c r="D5894">
        <v>0.93</v>
      </c>
      <c r="E5894">
        <v>1</v>
      </c>
      <c r="F5894">
        <v>3</v>
      </c>
      <c r="G5894">
        <v>4</v>
      </c>
      <c r="H5894" s="36">
        <v>2</v>
      </c>
    </row>
    <row r="5895" spans="1:8" x14ac:dyDescent="0.3">
      <c r="A5895" s="43">
        <v>2024</v>
      </c>
      <c r="B5895">
        <v>0</v>
      </c>
      <c r="D5895">
        <v>0.33</v>
      </c>
      <c r="E5895">
        <v>1</v>
      </c>
      <c r="F5895">
        <v>1</v>
      </c>
      <c r="G5895">
        <v>1</v>
      </c>
      <c r="H5895" s="36">
        <v>2</v>
      </c>
    </row>
    <row r="5896" spans="1:8" x14ac:dyDescent="0.3">
      <c r="A5896" s="43">
        <v>2023</v>
      </c>
      <c r="B5896">
        <v>4</v>
      </c>
      <c r="C5896">
        <v>0.97</v>
      </c>
      <c r="D5896">
        <v>1</v>
      </c>
      <c r="E5896">
        <v>2</v>
      </c>
      <c r="F5896">
        <v>2</v>
      </c>
      <c r="G5896">
        <v>4</v>
      </c>
      <c r="H5896" s="36">
        <v>2</v>
      </c>
    </row>
    <row r="5897" spans="1:8" x14ac:dyDescent="0.3">
      <c r="A5897" s="43">
        <v>2014</v>
      </c>
      <c r="B5897">
        <v>4</v>
      </c>
      <c r="C5897">
        <v>1</v>
      </c>
      <c r="D5897">
        <v>0.82</v>
      </c>
      <c r="E5897">
        <v>1</v>
      </c>
      <c r="F5897">
        <v>1</v>
      </c>
      <c r="G5897">
        <v>1</v>
      </c>
      <c r="H5897" s="36">
        <v>2</v>
      </c>
    </row>
    <row r="5898" spans="1:8" x14ac:dyDescent="0.3">
      <c r="A5898" s="43">
        <v>2024</v>
      </c>
      <c r="B5898">
        <v>3</v>
      </c>
      <c r="C5898">
        <v>1</v>
      </c>
      <c r="D5898">
        <v>0.67</v>
      </c>
      <c r="E5898">
        <v>2</v>
      </c>
      <c r="F5898">
        <v>1</v>
      </c>
      <c r="G5898">
        <v>1</v>
      </c>
      <c r="H5898" s="36">
        <v>2</v>
      </c>
    </row>
    <row r="5899" spans="1:8" x14ac:dyDescent="0.3">
      <c r="A5899" s="43">
        <v>2015</v>
      </c>
      <c r="B5899">
        <v>4</v>
      </c>
      <c r="C5899">
        <v>1</v>
      </c>
      <c r="D5899">
        <v>0.73</v>
      </c>
      <c r="E5899">
        <v>2</v>
      </c>
      <c r="F5899">
        <v>7</v>
      </c>
      <c r="G5899">
        <v>7</v>
      </c>
      <c r="H5899" s="36">
        <v>2</v>
      </c>
    </row>
    <row r="5900" spans="1:8" x14ac:dyDescent="0.3">
      <c r="A5900" s="43">
        <v>2021</v>
      </c>
      <c r="B5900">
        <v>3</v>
      </c>
      <c r="C5900">
        <v>1</v>
      </c>
      <c r="D5900">
        <v>0.94</v>
      </c>
      <c r="E5900">
        <v>2</v>
      </c>
      <c r="F5900">
        <v>1</v>
      </c>
      <c r="G5900">
        <v>1</v>
      </c>
      <c r="H5900" s="36">
        <v>2</v>
      </c>
    </row>
    <row r="5901" spans="1:8" x14ac:dyDescent="0.3">
      <c r="A5901" s="43">
        <v>2019</v>
      </c>
      <c r="B5901">
        <v>4</v>
      </c>
      <c r="C5901">
        <v>1</v>
      </c>
      <c r="D5901">
        <v>0.97</v>
      </c>
      <c r="E5901">
        <v>2</v>
      </c>
      <c r="F5901">
        <v>1</v>
      </c>
      <c r="G5901">
        <v>1</v>
      </c>
      <c r="H5901" s="36">
        <v>2</v>
      </c>
    </row>
    <row r="5902" spans="1:8" x14ac:dyDescent="0.3">
      <c r="A5902" s="43">
        <v>2015</v>
      </c>
      <c r="B5902">
        <v>3</v>
      </c>
      <c r="C5902">
        <v>1</v>
      </c>
      <c r="D5902">
        <v>0.84</v>
      </c>
      <c r="E5902">
        <v>1</v>
      </c>
      <c r="F5902">
        <v>2</v>
      </c>
      <c r="G5902">
        <v>2</v>
      </c>
      <c r="H5902" s="36">
        <v>1</v>
      </c>
    </row>
    <row r="5903" spans="1:8" x14ac:dyDescent="0.3">
      <c r="A5903" s="43">
        <v>2019</v>
      </c>
      <c r="B5903">
        <v>1</v>
      </c>
      <c r="C5903">
        <v>0.67</v>
      </c>
      <c r="D5903">
        <v>0.1</v>
      </c>
      <c r="E5903">
        <v>1</v>
      </c>
      <c r="F5903">
        <v>1</v>
      </c>
      <c r="G5903">
        <v>3</v>
      </c>
      <c r="H5903" s="36">
        <v>2</v>
      </c>
    </row>
    <row r="5904" spans="1:8" x14ac:dyDescent="0.3">
      <c r="A5904" s="43">
        <v>2024</v>
      </c>
      <c r="B5904">
        <v>4</v>
      </c>
      <c r="C5904">
        <v>1</v>
      </c>
      <c r="D5904">
        <v>0.98</v>
      </c>
      <c r="E5904">
        <v>1</v>
      </c>
      <c r="F5904">
        <v>4</v>
      </c>
      <c r="G5904">
        <v>4</v>
      </c>
      <c r="H5904" s="36">
        <v>2</v>
      </c>
    </row>
    <row r="5905" spans="1:8" x14ac:dyDescent="0.3">
      <c r="A5905" s="43">
        <v>2022</v>
      </c>
      <c r="B5905">
        <v>4</v>
      </c>
      <c r="C5905">
        <v>1</v>
      </c>
      <c r="D5905">
        <v>0.99</v>
      </c>
      <c r="E5905">
        <v>1</v>
      </c>
      <c r="F5905">
        <v>1</v>
      </c>
      <c r="G5905">
        <v>2</v>
      </c>
      <c r="H5905" s="36">
        <v>2</v>
      </c>
    </row>
    <row r="5906" spans="1:8" x14ac:dyDescent="0.3">
      <c r="A5906" s="43">
        <v>2019</v>
      </c>
      <c r="B5906">
        <v>0</v>
      </c>
      <c r="D5906">
        <v>0.28999999999999998</v>
      </c>
      <c r="E5906">
        <v>1</v>
      </c>
      <c r="F5906">
        <v>1</v>
      </c>
      <c r="G5906">
        <v>2</v>
      </c>
      <c r="H5906" s="36">
        <v>2</v>
      </c>
    </row>
    <row r="5907" spans="1:8" x14ac:dyDescent="0.3">
      <c r="A5907" s="43">
        <v>2015</v>
      </c>
      <c r="B5907">
        <v>1</v>
      </c>
      <c r="C5907">
        <v>1</v>
      </c>
      <c r="D5907">
        <v>0.64</v>
      </c>
      <c r="E5907">
        <v>2</v>
      </c>
      <c r="F5907">
        <v>2</v>
      </c>
      <c r="G5907">
        <v>2</v>
      </c>
      <c r="H5907" s="36">
        <v>2</v>
      </c>
    </row>
    <row r="5908" spans="1:8" x14ac:dyDescent="0.3">
      <c r="A5908" s="43">
        <v>2019</v>
      </c>
      <c r="B5908">
        <v>0</v>
      </c>
      <c r="D5908">
        <v>0</v>
      </c>
      <c r="E5908">
        <v>1</v>
      </c>
      <c r="F5908">
        <v>1</v>
      </c>
      <c r="G5908">
        <v>2</v>
      </c>
      <c r="H5908" s="36">
        <v>2</v>
      </c>
    </row>
    <row r="5909" spans="1:8" x14ac:dyDescent="0.3">
      <c r="A5909" s="43">
        <v>2015</v>
      </c>
      <c r="B5909">
        <v>3</v>
      </c>
      <c r="C5909">
        <v>1</v>
      </c>
      <c r="D5909">
        <v>0.89</v>
      </c>
      <c r="E5909">
        <v>2</v>
      </c>
      <c r="F5909">
        <v>1</v>
      </c>
      <c r="G5909">
        <v>2</v>
      </c>
      <c r="H5909" s="36">
        <v>2</v>
      </c>
    </row>
    <row r="5910" spans="1:8" x14ac:dyDescent="0.3">
      <c r="A5910" s="43">
        <v>2015</v>
      </c>
      <c r="B5910">
        <v>4</v>
      </c>
      <c r="C5910">
        <v>1</v>
      </c>
      <c r="D5910">
        <v>0.68</v>
      </c>
      <c r="E5910">
        <v>1</v>
      </c>
      <c r="F5910">
        <v>2</v>
      </c>
      <c r="G5910">
        <v>3</v>
      </c>
      <c r="H5910" s="36">
        <v>2</v>
      </c>
    </row>
    <row r="5911" spans="1:8" x14ac:dyDescent="0.3">
      <c r="A5911" s="43">
        <v>2024</v>
      </c>
      <c r="B5911">
        <v>4</v>
      </c>
      <c r="C5911">
        <v>1</v>
      </c>
      <c r="D5911">
        <v>0.76</v>
      </c>
      <c r="E5911">
        <v>2</v>
      </c>
      <c r="F5911">
        <v>3</v>
      </c>
      <c r="G5911">
        <v>3</v>
      </c>
      <c r="H5911" s="36">
        <v>2</v>
      </c>
    </row>
    <row r="5912" spans="1:8" x14ac:dyDescent="0.3">
      <c r="A5912" s="43">
        <v>2024</v>
      </c>
      <c r="B5912">
        <v>4</v>
      </c>
      <c r="C5912">
        <v>1</v>
      </c>
      <c r="D5912">
        <v>1</v>
      </c>
      <c r="E5912">
        <v>1</v>
      </c>
      <c r="F5912">
        <v>1</v>
      </c>
      <c r="G5912">
        <v>1</v>
      </c>
      <c r="H5912" s="36">
        <v>2</v>
      </c>
    </row>
    <row r="5913" spans="1:8" x14ac:dyDescent="0.3">
      <c r="A5913" s="43">
        <v>2017</v>
      </c>
      <c r="B5913">
        <v>3</v>
      </c>
      <c r="C5913">
        <v>0.9</v>
      </c>
      <c r="D5913">
        <v>0.82</v>
      </c>
      <c r="E5913">
        <v>1</v>
      </c>
      <c r="F5913">
        <v>2</v>
      </c>
      <c r="G5913">
        <v>3</v>
      </c>
      <c r="H5913" s="36">
        <v>2</v>
      </c>
    </row>
    <row r="5914" spans="1:8" x14ac:dyDescent="0.3">
      <c r="A5914" s="43">
        <v>2023</v>
      </c>
      <c r="B5914">
        <v>0</v>
      </c>
      <c r="D5914">
        <v>0.9</v>
      </c>
      <c r="E5914">
        <v>1</v>
      </c>
      <c r="F5914">
        <v>1</v>
      </c>
      <c r="G5914">
        <v>3</v>
      </c>
      <c r="H5914" s="36">
        <v>2</v>
      </c>
    </row>
    <row r="5915" spans="1:8" x14ac:dyDescent="0.3">
      <c r="A5915" s="43">
        <v>2020</v>
      </c>
      <c r="B5915">
        <v>2</v>
      </c>
      <c r="C5915">
        <v>0</v>
      </c>
      <c r="D5915">
        <v>0</v>
      </c>
      <c r="E5915">
        <v>1</v>
      </c>
      <c r="F5915">
        <v>2</v>
      </c>
      <c r="G5915">
        <v>3</v>
      </c>
      <c r="H5915" s="36">
        <v>2</v>
      </c>
    </row>
    <row r="5916" spans="1:8" x14ac:dyDescent="0.3">
      <c r="A5916" s="43">
        <v>2015</v>
      </c>
      <c r="B5916">
        <v>3</v>
      </c>
      <c r="C5916">
        <v>1</v>
      </c>
      <c r="D5916">
        <v>0.92</v>
      </c>
      <c r="E5916">
        <v>2</v>
      </c>
      <c r="F5916">
        <v>2</v>
      </c>
      <c r="G5916">
        <v>2</v>
      </c>
      <c r="H5916" s="36">
        <v>2</v>
      </c>
    </row>
    <row r="5917" spans="1:8" x14ac:dyDescent="0.3">
      <c r="A5917" s="43">
        <v>2024</v>
      </c>
      <c r="B5917">
        <v>4</v>
      </c>
      <c r="C5917">
        <v>1</v>
      </c>
      <c r="D5917">
        <v>1</v>
      </c>
      <c r="E5917">
        <v>2</v>
      </c>
      <c r="F5917">
        <v>1</v>
      </c>
      <c r="G5917">
        <v>1</v>
      </c>
      <c r="H5917" s="36">
        <v>2</v>
      </c>
    </row>
    <row r="5918" spans="1:8" x14ac:dyDescent="0.3">
      <c r="A5918" s="43">
        <v>2024</v>
      </c>
      <c r="B5918">
        <v>4</v>
      </c>
      <c r="C5918">
        <v>1</v>
      </c>
      <c r="D5918">
        <v>0.8</v>
      </c>
      <c r="E5918">
        <v>1</v>
      </c>
      <c r="F5918">
        <v>1</v>
      </c>
      <c r="G5918">
        <v>2</v>
      </c>
      <c r="H5918" s="36">
        <v>2</v>
      </c>
    </row>
    <row r="5919" spans="1:8" x14ac:dyDescent="0.3">
      <c r="A5919" s="43">
        <v>2022</v>
      </c>
      <c r="B5919">
        <v>4</v>
      </c>
      <c r="C5919">
        <v>1</v>
      </c>
      <c r="D5919">
        <v>0.98</v>
      </c>
      <c r="E5919">
        <v>1</v>
      </c>
      <c r="F5919">
        <v>2</v>
      </c>
      <c r="G5919">
        <v>2</v>
      </c>
      <c r="H5919" s="36">
        <v>2</v>
      </c>
    </row>
    <row r="5920" spans="1:8" x14ac:dyDescent="0.3">
      <c r="A5920" s="43">
        <v>2024</v>
      </c>
      <c r="B5920">
        <v>4</v>
      </c>
      <c r="C5920">
        <v>1</v>
      </c>
      <c r="D5920">
        <v>0.98</v>
      </c>
      <c r="E5920">
        <v>2</v>
      </c>
      <c r="F5920">
        <v>1</v>
      </c>
      <c r="G5920">
        <v>1</v>
      </c>
      <c r="H5920" s="36">
        <v>2</v>
      </c>
    </row>
    <row r="5921" spans="1:8" x14ac:dyDescent="0.3">
      <c r="A5921" s="43">
        <v>2016</v>
      </c>
      <c r="B5921">
        <v>2</v>
      </c>
      <c r="C5921">
        <v>0</v>
      </c>
      <c r="D5921">
        <v>0.5</v>
      </c>
      <c r="E5921">
        <v>1</v>
      </c>
      <c r="F5921">
        <v>1</v>
      </c>
      <c r="G5921">
        <v>1</v>
      </c>
      <c r="H5921" s="36">
        <v>2</v>
      </c>
    </row>
    <row r="5922" spans="1:8" x14ac:dyDescent="0.3">
      <c r="A5922" s="43">
        <v>2016</v>
      </c>
      <c r="B5922">
        <v>3</v>
      </c>
      <c r="C5922">
        <v>1</v>
      </c>
      <c r="D5922">
        <v>0.95</v>
      </c>
      <c r="E5922">
        <v>1</v>
      </c>
      <c r="F5922">
        <v>1</v>
      </c>
      <c r="G5922">
        <v>1</v>
      </c>
      <c r="H5922" s="36">
        <v>2</v>
      </c>
    </row>
    <row r="5923" spans="1:8" x14ac:dyDescent="0.3">
      <c r="A5923" s="43">
        <v>2024</v>
      </c>
      <c r="B5923">
        <v>4</v>
      </c>
      <c r="C5923">
        <v>0.99</v>
      </c>
      <c r="D5923">
        <v>0.98</v>
      </c>
      <c r="E5923">
        <v>1</v>
      </c>
      <c r="F5923">
        <v>2</v>
      </c>
      <c r="G5923">
        <v>2</v>
      </c>
      <c r="H5923" s="36">
        <v>2</v>
      </c>
    </row>
    <row r="5924" spans="1:8" x14ac:dyDescent="0.3">
      <c r="A5924" s="43">
        <v>2022</v>
      </c>
      <c r="B5924">
        <v>0</v>
      </c>
      <c r="D5924">
        <v>0.25</v>
      </c>
      <c r="E5924">
        <v>1</v>
      </c>
      <c r="F5924">
        <v>1</v>
      </c>
      <c r="G5924">
        <v>1</v>
      </c>
      <c r="H5924" s="36">
        <v>2</v>
      </c>
    </row>
    <row r="5925" spans="1:8" x14ac:dyDescent="0.3">
      <c r="A5925" s="43">
        <v>2014</v>
      </c>
      <c r="B5925">
        <v>4</v>
      </c>
      <c r="C5925">
        <v>1</v>
      </c>
      <c r="D5925">
        <v>1</v>
      </c>
      <c r="E5925">
        <v>1</v>
      </c>
      <c r="F5925">
        <v>1</v>
      </c>
      <c r="G5925">
        <v>3</v>
      </c>
      <c r="H5925" s="36">
        <v>2</v>
      </c>
    </row>
    <row r="5926" spans="1:8" x14ac:dyDescent="0.3">
      <c r="A5926" s="43">
        <v>2022</v>
      </c>
      <c r="B5926">
        <v>3</v>
      </c>
      <c r="C5926">
        <v>1</v>
      </c>
      <c r="D5926">
        <v>0.98</v>
      </c>
      <c r="E5926">
        <v>1</v>
      </c>
      <c r="F5926">
        <v>2</v>
      </c>
      <c r="G5926">
        <v>2</v>
      </c>
      <c r="H5926" s="36">
        <v>2</v>
      </c>
    </row>
    <row r="5927" spans="1:8" x14ac:dyDescent="0.3">
      <c r="A5927" s="43">
        <v>2022</v>
      </c>
      <c r="B5927">
        <v>2</v>
      </c>
      <c r="C5927">
        <v>0</v>
      </c>
      <c r="D5927">
        <v>0.03</v>
      </c>
      <c r="E5927">
        <v>1</v>
      </c>
      <c r="F5927">
        <v>1</v>
      </c>
      <c r="G5927">
        <v>2</v>
      </c>
      <c r="H5927" s="36">
        <v>2</v>
      </c>
    </row>
    <row r="5928" spans="1:8" x14ac:dyDescent="0.3">
      <c r="A5928" s="43">
        <v>2016</v>
      </c>
      <c r="B5928">
        <v>4</v>
      </c>
      <c r="C5928">
        <v>1</v>
      </c>
      <c r="D5928">
        <v>0.28000000000000003</v>
      </c>
      <c r="E5928">
        <v>0</v>
      </c>
      <c r="F5928">
        <v>7</v>
      </c>
      <c r="G5928">
        <v>7</v>
      </c>
      <c r="H5928" s="36">
        <v>2</v>
      </c>
    </row>
    <row r="5929" spans="1:8" x14ac:dyDescent="0.3">
      <c r="A5929" s="43">
        <v>2024</v>
      </c>
      <c r="B5929">
        <v>4</v>
      </c>
      <c r="C5929">
        <v>1</v>
      </c>
      <c r="D5929">
        <v>0.99</v>
      </c>
      <c r="E5929">
        <v>1</v>
      </c>
      <c r="F5929">
        <v>1</v>
      </c>
      <c r="G5929">
        <v>1</v>
      </c>
      <c r="H5929" s="36">
        <v>2</v>
      </c>
    </row>
    <row r="5930" spans="1:8" x14ac:dyDescent="0.3">
      <c r="A5930" s="43">
        <v>2024</v>
      </c>
      <c r="B5930">
        <v>4</v>
      </c>
      <c r="C5930">
        <v>0.95</v>
      </c>
      <c r="D5930">
        <v>1</v>
      </c>
      <c r="E5930">
        <v>1</v>
      </c>
      <c r="F5930">
        <v>1</v>
      </c>
      <c r="G5930">
        <v>1</v>
      </c>
      <c r="H5930" s="36">
        <v>2</v>
      </c>
    </row>
    <row r="5931" spans="1:8" x14ac:dyDescent="0.3">
      <c r="A5931" s="43">
        <v>2018</v>
      </c>
      <c r="B5931">
        <v>4</v>
      </c>
      <c r="C5931">
        <v>1</v>
      </c>
      <c r="D5931">
        <v>1</v>
      </c>
      <c r="E5931">
        <v>1</v>
      </c>
      <c r="F5931">
        <v>1</v>
      </c>
      <c r="G5931">
        <v>4</v>
      </c>
      <c r="H5931" s="36">
        <v>2</v>
      </c>
    </row>
    <row r="5932" spans="1:8" x14ac:dyDescent="0.3">
      <c r="A5932" s="43">
        <v>2019</v>
      </c>
      <c r="B5932">
        <v>3</v>
      </c>
      <c r="C5932">
        <v>0.9</v>
      </c>
      <c r="D5932">
        <v>0.91</v>
      </c>
      <c r="E5932">
        <v>2</v>
      </c>
      <c r="F5932">
        <v>3</v>
      </c>
      <c r="G5932">
        <v>3</v>
      </c>
      <c r="H5932" s="36">
        <v>2</v>
      </c>
    </row>
    <row r="5933" spans="1:8" x14ac:dyDescent="0.3">
      <c r="A5933" s="43">
        <v>2024</v>
      </c>
      <c r="B5933">
        <v>2</v>
      </c>
      <c r="C5933">
        <v>0</v>
      </c>
      <c r="D5933">
        <v>0.53</v>
      </c>
      <c r="E5933">
        <v>1</v>
      </c>
      <c r="F5933">
        <v>4</v>
      </c>
      <c r="G5933">
        <v>4</v>
      </c>
      <c r="H5933" s="36">
        <v>2</v>
      </c>
    </row>
    <row r="5934" spans="1:8" x14ac:dyDescent="0.3">
      <c r="A5934" s="43">
        <v>2017</v>
      </c>
      <c r="B5934">
        <v>4</v>
      </c>
      <c r="C5934">
        <v>1</v>
      </c>
      <c r="D5934">
        <v>0.97</v>
      </c>
      <c r="E5934">
        <v>1</v>
      </c>
      <c r="F5934">
        <v>1</v>
      </c>
      <c r="G5934">
        <v>1</v>
      </c>
      <c r="H5934" s="36">
        <v>2</v>
      </c>
    </row>
    <row r="5935" spans="1:8" x14ac:dyDescent="0.3">
      <c r="A5935" s="43">
        <v>2017</v>
      </c>
      <c r="B5935">
        <v>3</v>
      </c>
      <c r="C5935">
        <v>1</v>
      </c>
      <c r="D5935">
        <v>0.84</v>
      </c>
      <c r="E5935">
        <v>2</v>
      </c>
      <c r="F5935">
        <v>1</v>
      </c>
      <c r="G5935">
        <v>1</v>
      </c>
      <c r="H5935" s="36">
        <v>2</v>
      </c>
    </row>
    <row r="5936" spans="1:8" x14ac:dyDescent="0.3">
      <c r="A5936" s="43">
        <v>2022</v>
      </c>
      <c r="B5936">
        <v>1</v>
      </c>
      <c r="C5936">
        <v>1</v>
      </c>
      <c r="D5936">
        <v>1</v>
      </c>
      <c r="E5936">
        <v>1</v>
      </c>
      <c r="F5936">
        <v>1</v>
      </c>
      <c r="G5936">
        <v>1</v>
      </c>
      <c r="H5936" s="36">
        <v>2</v>
      </c>
    </row>
    <row r="5937" spans="1:8" x14ac:dyDescent="0.3">
      <c r="A5937" s="43">
        <v>2024</v>
      </c>
      <c r="B5937">
        <v>4</v>
      </c>
      <c r="C5937">
        <v>1</v>
      </c>
      <c r="D5937">
        <v>0.91</v>
      </c>
      <c r="E5937">
        <v>1</v>
      </c>
      <c r="F5937">
        <v>8</v>
      </c>
      <c r="G5937">
        <v>11</v>
      </c>
      <c r="H5937" s="36">
        <v>2</v>
      </c>
    </row>
    <row r="5938" spans="1:8" x14ac:dyDescent="0.3">
      <c r="A5938" s="43">
        <v>2023</v>
      </c>
      <c r="B5938">
        <v>4</v>
      </c>
      <c r="C5938">
        <v>1</v>
      </c>
      <c r="D5938">
        <v>0.75</v>
      </c>
      <c r="E5938">
        <v>1</v>
      </c>
      <c r="F5938">
        <v>1</v>
      </c>
      <c r="G5938">
        <v>1</v>
      </c>
      <c r="H5938" s="36">
        <v>2</v>
      </c>
    </row>
    <row r="5939" spans="1:8" x14ac:dyDescent="0.3">
      <c r="A5939" s="43">
        <v>2024</v>
      </c>
      <c r="B5939">
        <v>2</v>
      </c>
      <c r="C5939">
        <v>0.4</v>
      </c>
      <c r="D5939">
        <v>0.5</v>
      </c>
      <c r="E5939">
        <v>1</v>
      </c>
      <c r="F5939">
        <v>3</v>
      </c>
      <c r="G5939">
        <v>3</v>
      </c>
      <c r="H5939" s="36">
        <v>2</v>
      </c>
    </row>
    <row r="5940" spans="1:8" x14ac:dyDescent="0.3">
      <c r="A5940" s="43">
        <v>2024</v>
      </c>
      <c r="B5940">
        <v>4</v>
      </c>
      <c r="C5940">
        <v>0.93</v>
      </c>
      <c r="D5940">
        <v>1</v>
      </c>
      <c r="E5940">
        <v>1</v>
      </c>
      <c r="F5940">
        <v>1</v>
      </c>
      <c r="G5940">
        <v>1</v>
      </c>
      <c r="H5940" s="36">
        <v>2</v>
      </c>
    </row>
    <row r="5941" spans="1:8" x14ac:dyDescent="0.3">
      <c r="A5941" s="43">
        <v>2013</v>
      </c>
      <c r="B5941">
        <v>4</v>
      </c>
      <c r="C5941">
        <v>1</v>
      </c>
      <c r="D5941">
        <v>0.86</v>
      </c>
      <c r="E5941">
        <v>1</v>
      </c>
      <c r="F5941">
        <v>7</v>
      </c>
      <c r="G5941">
        <v>7</v>
      </c>
      <c r="H5941" s="36">
        <v>2</v>
      </c>
    </row>
    <row r="5942" spans="1:8" x14ac:dyDescent="0.3">
      <c r="A5942" s="43">
        <v>2024</v>
      </c>
      <c r="B5942">
        <v>4</v>
      </c>
      <c r="C5942">
        <v>1</v>
      </c>
      <c r="D5942">
        <v>0.98</v>
      </c>
      <c r="E5942">
        <v>1</v>
      </c>
      <c r="F5942">
        <v>17</v>
      </c>
      <c r="G5942">
        <v>18</v>
      </c>
      <c r="H5942" s="36">
        <v>2</v>
      </c>
    </row>
    <row r="5943" spans="1:8" x14ac:dyDescent="0.3">
      <c r="A5943" s="43">
        <v>2024</v>
      </c>
      <c r="B5943">
        <v>1</v>
      </c>
      <c r="C5943">
        <v>0.9</v>
      </c>
      <c r="D5943">
        <v>0.91</v>
      </c>
      <c r="E5943">
        <v>2</v>
      </c>
      <c r="F5943">
        <v>1</v>
      </c>
      <c r="G5943">
        <v>1</v>
      </c>
      <c r="H5943" s="36">
        <v>2</v>
      </c>
    </row>
    <row r="5944" spans="1:8" x14ac:dyDescent="0.3">
      <c r="A5944" s="43">
        <v>2021</v>
      </c>
      <c r="B5944">
        <v>4</v>
      </c>
      <c r="C5944">
        <v>1</v>
      </c>
      <c r="D5944">
        <v>0.9</v>
      </c>
      <c r="E5944">
        <v>2</v>
      </c>
      <c r="F5944">
        <v>1</v>
      </c>
      <c r="G5944">
        <v>3</v>
      </c>
      <c r="H5944" s="36">
        <v>2</v>
      </c>
    </row>
    <row r="5945" spans="1:8" x14ac:dyDescent="0.3">
      <c r="A5945" s="43">
        <v>2024</v>
      </c>
      <c r="B5945">
        <v>3</v>
      </c>
      <c r="C5945">
        <v>1</v>
      </c>
      <c r="D5945">
        <v>1</v>
      </c>
      <c r="E5945">
        <v>2</v>
      </c>
      <c r="F5945">
        <v>1</v>
      </c>
      <c r="G5945">
        <v>1</v>
      </c>
      <c r="H5945" s="36">
        <v>2</v>
      </c>
    </row>
    <row r="5946" spans="1:8" x14ac:dyDescent="0.3">
      <c r="A5946" s="43">
        <v>2024</v>
      </c>
      <c r="B5946">
        <v>3</v>
      </c>
      <c r="C5946">
        <v>1</v>
      </c>
      <c r="D5946">
        <v>0.33</v>
      </c>
      <c r="E5946">
        <v>1</v>
      </c>
      <c r="F5946">
        <v>6</v>
      </c>
      <c r="G5946">
        <v>6</v>
      </c>
      <c r="H5946" s="36">
        <v>2</v>
      </c>
    </row>
    <row r="5947" spans="1:8" x14ac:dyDescent="0.3">
      <c r="A5947" s="43">
        <v>2023</v>
      </c>
      <c r="B5947">
        <v>1</v>
      </c>
      <c r="C5947">
        <v>1</v>
      </c>
      <c r="D5947">
        <v>0.38</v>
      </c>
      <c r="E5947">
        <v>1</v>
      </c>
      <c r="F5947">
        <v>1</v>
      </c>
      <c r="G5947">
        <v>1</v>
      </c>
      <c r="H5947" s="36">
        <v>2</v>
      </c>
    </row>
    <row r="5948" spans="1:8" x14ac:dyDescent="0.3">
      <c r="A5948" s="43">
        <v>2023</v>
      </c>
      <c r="B5948">
        <v>4</v>
      </c>
      <c r="C5948">
        <v>1</v>
      </c>
      <c r="D5948">
        <v>0.54</v>
      </c>
      <c r="E5948">
        <v>2</v>
      </c>
      <c r="F5948">
        <v>2</v>
      </c>
      <c r="G5948">
        <v>5</v>
      </c>
      <c r="H5948" s="36">
        <v>2</v>
      </c>
    </row>
    <row r="5949" spans="1:8" x14ac:dyDescent="0.3">
      <c r="A5949" s="43">
        <v>2024</v>
      </c>
      <c r="B5949">
        <v>4</v>
      </c>
      <c r="C5949">
        <v>1</v>
      </c>
      <c r="D5949">
        <v>0.99</v>
      </c>
      <c r="E5949">
        <v>2</v>
      </c>
      <c r="F5949">
        <v>1</v>
      </c>
      <c r="G5949">
        <v>1</v>
      </c>
      <c r="H5949" s="36">
        <v>2</v>
      </c>
    </row>
    <row r="5950" spans="1:8" x14ac:dyDescent="0.3">
      <c r="A5950" s="43">
        <v>2017</v>
      </c>
      <c r="B5950">
        <v>4</v>
      </c>
      <c r="C5950">
        <v>1</v>
      </c>
      <c r="D5950">
        <v>0.77</v>
      </c>
      <c r="E5950">
        <v>2</v>
      </c>
      <c r="F5950">
        <v>1</v>
      </c>
      <c r="G5950">
        <v>1</v>
      </c>
      <c r="H5950" s="36">
        <v>2</v>
      </c>
    </row>
    <row r="5951" spans="1:8" x14ac:dyDescent="0.3">
      <c r="A5951" s="43">
        <v>2014</v>
      </c>
      <c r="B5951">
        <v>3</v>
      </c>
      <c r="C5951">
        <v>1</v>
      </c>
      <c r="D5951">
        <v>0.6</v>
      </c>
      <c r="E5951">
        <v>1</v>
      </c>
      <c r="F5951">
        <v>1</v>
      </c>
      <c r="G5951">
        <v>1</v>
      </c>
      <c r="H5951" s="36">
        <v>2</v>
      </c>
    </row>
    <row r="5952" spans="1:8" x14ac:dyDescent="0.3">
      <c r="A5952" s="43">
        <v>2014</v>
      </c>
      <c r="B5952">
        <v>4</v>
      </c>
      <c r="C5952">
        <v>1</v>
      </c>
      <c r="D5952">
        <v>0.89</v>
      </c>
      <c r="E5952">
        <v>2</v>
      </c>
      <c r="F5952">
        <v>2</v>
      </c>
      <c r="G5952">
        <v>2</v>
      </c>
      <c r="H5952" s="36">
        <v>2</v>
      </c>
    </row>
    <row r="5953" spans="1:8" x14ac:dyDescent="0.3">
      <c r="A5953" s="43">
        <v>2020</v>
      </c>
      <c r="B5953">
        <v>0</v>
      </c>
      <c r="D5953">
        <v>0.38</v>
      </c>
      <c r="E5953">
        <v>1</v>
      </c>
      <c r="F5953">
        <v>1</v>
      </c>
      <c r="G5953">
        <v>1</v>
      </c>
      <c r="H5953" s="36">
        <v>2</v>
      </c>
    </row>
    <row r="5954" spans="1:8" x14ac:dyDescent="0.3">
      <c r="A5954" s="43">
        <v>2023</v>
      </c>
      <c r="B5954">
        <v>2</v>
      </c>
      <c r="C5954">
        <v>0.24</v>
      </c>
      <c r="D5954">
        <v>0.22</v>
      </c>
      <c r="E5954">
        <v>1</v>
      </c>
      <c r="F5954">
        <v>175</v>
      </c>
      <c r="G5954">
        <v>199</v>
      </c>
      <c r="H5954" s="36">
        <v>2</v>
      </c>
    </row>
    <row r="5955" spans="1:8" x14ac:dyDescent="0.3">
      <c r="A5955" s="43">
        <v>2019</v>
      </c>
      <c r="B5955">
        <v>4</v>
      </c>
      <c r="C5955">
        <v>1</v>
      </c>
      <c r="D5955">
        <v>0.95</v>
      </c>
      <c r="E5955">
        <v>1</v>
      </c>
      <c r="F5955">
        <v>1</v>
      </c>
      <c r="G5955">
        <v>1</v>
      </c>
      <c r="H5955" s="36">
        <v>2</v>
      </c>
    </row>
    <row r="5956" spans="1:8" x14ac:dyDescent="0.3">
      <c r="A5956" s="43">
        <v>2021</v>
      </c>
      <c r="B5956">
        <v>4</v>
      </c>
      <c r="C5956">
        <v>1</v>
      </c>
      <c r="D5956">
        <v>0.99</v>
      </c>
      <c r="E5956">
        <v>2</v>
      </c>
      <c r="F5956">
        <v>3</v>
      </c>
      <c r="G5956">
        <v>4</v>
      </c>
      <c r="H5956" s="36">
        <v>2</v>
      </c>
    </row>
    <row r="5957" spans="1:8" x14ac:dyDescent="0.3">
      <c r="A5957" s="43">
        <v>2016</v>
      </c>
      <c r="B5957">
        <v>4</v>
      </c>
      <c r="C5957">
        <v>1</v>
      </c>
      <c r="D5957">
        <v>0.95</v>
      </c>
      <c r="E5957">
        <v>1</v>
      </c>
      <c r="F5957">
        <v>2</v>
      </c>
      <c r="G5957">
        <v>2</v>
      </c>
      <c r="H5957" s="36">
        <v>2</v>
      </c>
    </row>
    <row r="5958" spans="1:8" x14ac:dyDescent="0.3">
      <c r="A5958" s="43">
        <v>2016</v>
      </c>
      <c r="B5958">
        <v>0</v>
      </c>
      <c r="D5958">
        <v>0.67</v>
      </c>
      <c r="E5958">
        <v>1</v>
      </c>
      <c r="F5958">
        <v>1</v>
      </c>
      <c r="G5958">
        <v>2</v>
      </c>
      <c r="H5958" s="36">
        <v>2</v>
      </c>
    </row>
    <row r="5959" spans="1:8" x14ac:dyDescent="0.3">
      <c r="A5959" s="43">
        <v>2020</v>
      </c>
      <c r="B5959">
        <v>2</v>
      </c>
      <c r="C5959">
        <v>0</v>
      </c>
      <c r="D5959">
        <v>0.22</v>
      </c>
      <c r="E5959">
        <v>1</v>
      </c>
      <c r="F5959">
        <v>1</v>
      </c>
      <c r="G5959">
        <v>2</v>
      </c>
      <c r="H5959" s="36">
        <v>2</v>
      </c>
    </row>
    <row r="5960" spans="1:8" x14ac:dyDescent="0.3">
      <c r="A5960" s="43">
        <v>2024</v>
      </c>
      <c r="B5960">
        <v>1</v>
      </c>
      <c r="C5960">
        <v>1</v>
      </c>
      <c r="D5960">
        <v>0.97</v>
      </c>
      <c r="E5960">
        <v>2</v>
      </c>
      <c r="F5960">
        <v>1</v>
      </c>
      <c r="G5960">
        <v>1</v>
      </c>
      <c r="H5960" s="36">
        <v>2</v>
      </c>
    </row>
    <row r="5961" spans="1:8" x14ac:dyDescent="0.3">
      <c r="A5961" s="43">
        <v>2012</v>
      </c>
      <c r="B5961">
        <v>4</v>
      </c>
      <c r="C5961">
        <v>1</v>
      </c>
      <c r="D5961">
        <v>0.3</v>
      </c>
      <c r="E5961">
        <v>1</v>
      </c>
      <c r="F5961">
        <v>1</v>
      </c>
      <c r="G5961">
        <v>2</v>
      </c>
      <c r="H5961" s="36">
        <v>2</v>
      </c>
    </row>
    <row r="5962" spans="1:8" x14ac:dyDescent="0.3">
      <c r="A5962" s="43">
        <v>2024</v>
      </c>
      <c r="B5962">
        <v>4</v>
      </c>
      <c r="C5962">
        <v>1</v>
      </c>
      <c r="D5962">
        <v>0.82</v>
      </c>
      <c r="E5962">
        <v>1</v>
      </c>
      <c r="F5962">
        <v>1</v>
      </c>
      <c r="G5962">
        <v>1</v>
      </c>
      <c r="H5962" s="36">
        <v>2</v>
      </c>
    </row>
    <row r="5963" spans="1:8" x14ac:dyDescent="0.3">
      <c r="A5963" s="43">
        <v>2023</v>
      </c>
      <c r="B5963">
        <v>0</v>
      </c>
      <c r="D5963">
        <v>0</v>
      </c>
      <c r="E5963">
        <v>1</v>
      </c>
      <c r="F5963">
        <v>1</v>
      </c>
      <c r="G5963">
        <v>1</v>
      </c>
      <c r="H5963" s="36">
        <v>2</v>
      </c>
    </row>
    <row r="5964" spans="1:8" x14ac:dyDescent="0.3">
      <c r="A5964" s="43">
        <v>2023</v>
      </c>
      <c r="B5964">
        <v>2</v>
      </c>
      <c r="C5964">
        <v>0</v>
      </c>
      <c r="D5964">
        <v>1</v>
      </c>
      <c r="E5964">
        <v>1</v>
      </c>
      <c r="F5964">
        <v>5</v>
      </c>
      <c r="G5964">
        <v>6</v>
      </c>
      <c r="H5964" s="36">
        <v>2</v>
      </c>
    </row>
    <row r="5965" spans="1:8" x14ac:dyDescent="0.3">
      <c r="A5965" s="43">
        <v>2015</v>
      </c>
      <c r="B5965">
        <v>4</v>
      </c>
      <c r="C5965">
        <v>1</v>
      </c>
      <c r="D5965">
        <v>0.96</v>
      </c>
      <c r="E5965">
        <v>1</v>
      </c>
      <c r="F5965">
        <v>1</v>
      </c>
      <c r="G5965">
        <v>1</v>
      </c>
      <c r="H5965" s="36">
        <v>2</v>
      </c>
    </row>
    <row r="5966" spans="1:8" x14ac:dyDescent="0.3">
      <c r="A5966" s="43">
        <v>2024</v>
      </c>
      <c r="B5966">
        <v>4</v>
      </c>
      <c r="C5966">
        <v>0.93</v>
      </c>
      <c r="D5966">
        <v>0.95</v>
      </c>
      <c r="E5966">
        <v>1</v>
      </c>
      <c r="F5966">
        <v>3</v>
      </c>
      <c r="G5966">
        <v>5</v>
      </c>
      <c r="H5966" s="36">
        <v>2</v>
      </c>
    </row>
    <row r="5967" spans="1:8" x14ac:dyDescent="0.3">
      <c r="A5967" s="43">
        <v>2024</v>
      </c>
      <c r="B5967">
        <v>4</v>
      </c>
      <c r="C5967">
        <v>0.75</v>
      </c>
      <c r="D5967">
        <v>0.89</v>
      </c>
      <c r="E5967">
        <v>1</v>
      </c>
      <c r="F5967">
        <v>1</v>
      </c>
      <c r="G5967">
        <v>2</v>
      </c>
      <c r="H5967" s="36">
        <v>2</v>
      </c>
    </row>
    <row r="5968" spans="1:8" x14ac:dyDescent="0.3">
      <c r="A5968" s="43">
        <v>2015</v>
      </c>
      <c r="B5968">
        <v>3</v>
      </c>
      <c r="C5968">
        <v>0.91</v>
      </c>
      <c r="D5968">
        <v>0.69</v>
      </c>
      <c r="E5968">
        <v>1</v>
      </c>
      <c r="F5968">
        <v>2</v>
      </c>
      <c r="G5968">
        <v>4</v>
      </c>
      <c r="H5968" s="36">
        <v>2</v>
      </c>
    </row>
    <row r="5969" spans="1:8" x14ac:dyDescent="0.3">
      <c r="A5969" s="43">
        <v>2021</v>
      </c>
      <c r="B5969">
        <v>0</v>
      </c>
      <c r="D5969">
        <v>0</v>
      </c>
      <c r="E5969">
        <v>1</v>
      </c>
      <c r="F5969">
        <v>1</v>
      </c>
      <c r="G5969">
        <v>2</v>
      </c>
      <c r="H5969" s="36">
        <v>2</v>
      </c>
    </row>
    <row r="5970" spans="1:8" x14ac:dyDescent="0.3">
      <c r="A5970" s="43">
        <v>2024</v>
      </c>
      <c r="B5970">
        <v>4</v>
      </c>
      <c r="C5970">
        <v>1</v>
      </c>
      <c r="D5970">
        <v>0.86</v>
      </c>
      <c r="E5970">
        <v>2</v>
      </c>
      <c r="F5970">
        <v>1</v>
      </c>
      <c r="G5970">
        <v>1</v>
      </c>
      <c r="H5970" s="36">
        <v>2</v>
      </c>
    </row>
    <row r="5971" spans="1:8" x14ac:dyDescent="0.3">
      <c r="A5971" s="43">
        <v>2018</v>
      </c>
      <c r="B5971">
        <v>4</v>
      </c>
      <c r="C5971">
        <v>1</v>
      </c>
      <c r="D5971">
        <v>0.99</v>
      </c>
      <c r="E5971">
        <v>2</v>
      </c>
      <c r="F5971">
        <v>1</v>
      </c>
      <c r="G5971">
        <v>1</v>
      </c>
      <c r="H5971" s="36">
        <v>2</v>
      </c>
    </row>
    <row r="5972" spans="1:8" x14ac:dyDescent="0.3">
      <c r="A5972" s="43">
        <v>2018</v>
      </c>
      <c r="B5972">
        <v>4</v>
      </c>
      <c r="C5972">
        <v>1</v>
      </c>
      <c r="D5972">
        <v>1</v>
      </c>
      <c r="E5972">
        <v>1</v>
      </c>
      <c r="F5972">
        <v>1</v>
      </c>
      <c r="G5972">
        <v>1</v>
      </c>
      <c r="H5972" s="36">
        <v>2</v>
      </c>
    </row>
    <row r="5973" spans="1:8" x14ac:dyDescent="0.3">
      <c r="A5973" s="43">
        <v>2020</v>
      </c>
      <c r="B5973">
        <v>2</v>
      </c>
      <c r="C5973">
        <v>0.28999999999999998</v>
      </c>
      <c r="D5973">
        <v>0.84</v>
      </c>
      <c r="E5973">
        <v>1</v>
      </c>
      <c r="F5973">
        <v>1</v>
      </c>
      <c r="G5973">
        <v>1</v>
      </c>
      <c r="H5973" s="36">
        <v>2</v>
      </c>
    </row>
    <row r="5974" spans="1:8" x14ac:dyDescent="0.3">
      <c r="A5974" s="43">
        <v>2021</v>
      </c>
      <c r="B5974">
        <v>3</v>
      </c>
      <c r="C5974">
        <v>1</v>
      </c>
      <c r="D5974">
        <v>0.6</v>
      </c>
      <c r="E5974">
        <v>1</v>
      </c>
      <c r="F5974">
        <v>1</v>
      </c>
      <c r="G5974">
        <v>1</v>
      </c>
      <c r="H5974" s="36">
        <v>2</v>
      </c>
    </row>
    <row r="5975" spans="1:8" x14ac:dyDescent="0.3">
      <c r="A5975" s="43">
        <v>2016</v>
      </c>
      <c r="B5975">
        <v>3</v>
      </c>
      <c r="C5975">
        <v>0.83</v>
      </c>
      <c r="D5975">
        <v>0.36</v>
      </c>
      <c r="E5975">
        <v>1</v>
      </c>
      <c r="F5975">
        <v>3</v>
      </c>
      <c r="G5975">
        <v>3</v>
      </c>
      <c r="H5975" s="36">
        <v>2</v>
      </c>
    </row>
    <row r="5976" spans="1:8" x14ac:dyDescent="0.3">
      <c r="A5976" s="43">
        <v>2024</v>
      </c>
      <c r="B5976">
        <v>4</v>
      </c>
      <c r="C5976">
        <v>1</v>
      </c>
      <c r="D5976">
        <v>1</v>
      </c>
      <c r="E5976">
        <v>2</v>
      </c>
      <c r="F5976">
        <v>1</v>
      </c>
      <c r="G5976">
        <v>1</v>
      </c>
      <c r="H5976" s="36">
        <v>2</v>
      </c>
    </row>
    <row r="5977" spans="1:8" x14ac:dyDescent="0.3">
      <c r="A5977" s="43">
        <v>2024</v>
      </c>
      <c r="B5977">
        <v>0</v>
      </c>
      <c r="D5977">
        <v>1</v>
      </c>
      <c r="E5977">
        <v>1</v>
      </c>
      <c r="F5977">
        <v>1</v>
      </c>
      <c r="G5977">
        <v>1</v>
      </c>
      <c r="H5977" s="36">
        <v>2</v>
      </c>
    </row>
    <row r="5978" spans="1:8" x14ac:dyDescent="0.3">
      <c r="A5978" s="43">
        <v>2024</v>
      </c>
      <c r="B5978">
        <v>4</v>
      </c>
      <c r="C5978">
        <v>1</v>
      </c>
      <c r="D5978">
        <v>1</v>
      </c>
      <c r="E5978">
        <v>2</v>
      </c>
      <c r="F5978">
        <v>1</v>
      </c>
      <c r="G5978">
        <v>1</v>
      </c>
      <c r="H5978" s="36">
        <v>2</v>
      </c>
    </row>
    <row r="5979" spans="1:8" x14ac:dyDescent="0.3">
      <c r="A5979" s="43">
        <v>2022</v>
      </c>
      <c r="B5979">
        <v>4</v>
      </c>
      <c r="C5979">
        <v>1</v>
      </c>
      <c r="D5979">
        <v>0.8</v>
      </c>
      <c r="E5979">
        <v>1</v>
      </c>
      <c r="F5979">
        <v>1</v>
      </c>
      <c r="G5979">
        <v>3</v>
      </c>
      <c r="H5979" s="36">
        <v>2</v>
      </c>
    </row>
    <row r="5980" spans="1:8" x14ac:dyDescent="0.3">
      <c r="A5980" s="43">
        <v>2024</v>
      </c>
      <c r="B5980">
        <v>4</v>
      </c>
      <c r="C5980">
        <v>1</v>
      </c>
      <c r="D5980">
        <v>1</v>
      </c>
      <c r="E5980">
        <v>1</v>
      </c>
      <c r="F5980">
        <v>33</v>
      </c>
      <c r="G5980">
        <v>33</v>
      </c>
      <c r="H5980" s="36">
        <v>2</v>
      </c>
    </row>
    <row r="5981" spans="1:8" x14ac:dyDescent="0.3">
      <c r="A5981" s="43">
        <v>2019</v>
      </c>
      <c r="B5981">
        <v>0</v>
      </c>
      <c r="D5981">
        <v>0.84</v>
      </c>
      <c r="E5981">
        <v>2</v>
      </c>
      <c r="F5981">
        <v>2</v>
      </c>
      <c r="G5981">
        <v>2</v>
      </c>
      <c r="H5981" s="36">
        <v>2</v>
      </c>
    </row>
    <row r="5982" spans="1:8" x14ac:dyDescent="0.3">
      <c r="A5982" s="43">
        <v>2020</v>
      </c>
      <c r="B5982">
        <v>4</v>
      </c>
      <c r="C5982">
        <v>1</v>
      </c>
      <c r="D5982">
        <v>1</v>
      </c>
      <c r="E5982">
        <v>1</v>
      </c>
      <c r="F5982">
        <v>14</v>
      </c>
      <c r="G5982">
        <v>14</v>
      </c>
      <c r="H5982" s="36">
        <v>2</v>
      </c>
    </row>
    <row r="5983" spans="1:8" x14ac:dyDescent="0.3">
      <c r="A5983" s="43">
        <v>2017</v>
      </c>
      <c r="B5983">
        <v>4</v>
      </c>
      <c r="C5983">
        <v>1</v>
      </c>
      <c r="D5983">
        <v>0.25</v>
      </c>
      <c r="E5983">
        <v>1</v>
      </c>
      <c r="F5983">
        <v>1</v>
      </c>
      <c r="G5983">
        <v>1</v>
      </c>
      <c r="H5983" s="36">
        <v>2</v>
      </c>
    </row>
    <row r="5984" spans="1:8" x14ac:dyDescent="0.3">
      <c r="A5984" s="43">
        <v>2013</v>
      </c>
      <c r="B5984">
        <v>3</v>
      </c>
      <c r="C5984">
        <v>1</v>
      </c>
      <c r="D5984">
        <v>0.59</v>
      </c>
      <c r="E5984">
        <v>2</v>
      </c>
      <c r="F5984">
        <v>1</v>
      </c>
      <c r="G5984">
        <v>1</v>
      </c>
      <c r="H5984" s="36">
        <v>2</v>
      </c>
    </row>
    <row r="5985" spans="1:8" x14ac:dyDescent="0.3">
      <c r="A5985" s="43">
        <v>2018</v>
      </c>
      <c r="B5985">
        <v>4</v>
      </c>
      <c r="C5985">
        <v>1</v>
      </c>
      <c r="D5985">
        <v>0.93</v>
      </c>
      <c r="E5985">
        <v>1</v>
      </c>
      <c r="F5985">
        <v>8</v>
      </c>
      <c r="G5985">
        <v>17</v>
      </c>
      <c r="H5985" s="36">
        <v>2</v>
      </c>
    </row>
    <row r="5986" spans="1:8" x14ac:dyDescent="0.3">
      <c r="A5986" s="43">
        <v>2017</v>
      </c>
      <c r="B5986">
        <v>3</v>
      </c>
      <c r="C5986">
        <v>1</v>
      </c>
      <c r="D5986">
        <v>0.44</v>
      </c>
      <c r="E5986">
        <v>2</v>
      </c>
      <c r="F5986">
        <v>2</v>
      </c>
      <c r="G5986">
        <v>3</v>
      </c>
      <c r="H5986" s="36">
        <v>1</v>
      </c>
    </row>
    <row r="5987" spans="1:8" x14ac:dyDescent="0.3">
      <c r="A5987" s="43">
        <v>2017</v>
      </c>
      <c r="B5987">
        <v>4</v>
      </c>
      <c r="C5987">
        <v>0.99</v>
      </c>
      <c r="D5987">
        <v>0.99</v>
      </c>
      <c r="E5987">
        <v>1</v>
      </c>
      <c r="F5987">
        <v>6</v>
      </c>
      <c r="G5987">
        <v>12</v>
      </c>
      <c r="H5987" s="36">
        <v>2</v>
      </c>
    </row>
    <row r="5988" spans="1:8" x14ac:dyDescent="0.3">
      <c r="A5988" s="43">
        <v>2017</v>
      </c>
      <c r="B5988">
        <v>4</v>
      </c>
      <c r="C5988">
        <v>1</v>
      </c>
      <c r="D5988">
        <v>0.97</v>
      </c>
      <c r="E5988">
        <v>2</v>
      </c>
      <c r="F5988">
        <v>3</v>
      </c>
      <c r="G5988">
        <v>4</v>
      </c>
      <c r="H5988" s="36">
        <v>2</v>
      </c>
    </row>
    <row r="5989" spans="1:8" x14ac:dyDescent="0.3">
      <c r="A5989" s="43">
        <v>2023</v>
      </c>
      <c r="B5989">
        <v>3</v>
      </c>
      <c r="C5989">
        <v>1</v>
      </c>
      <c r="D5989">
        <v>0.83</v>
      </c>
      <c r="E5989">
        <v>2</v>
      </c>
      <c r="F5989">
        <v>1</v>
      </c>
      <c r="G5989">
        <v>1</v>
      </c>
      <c r="H5989" s="36">
        <v>2</v>
      </c>
    </row>
    <row r="5990" spans="1:8" x14ac:dyDescent="0.3">
      <c r="A5990" s="43">
        <v>2024</v>
      </c>
      <c r="B5990">
        <v>0</v>
      </c>
      <c r="D5990">
        <v>0.95</v>
      </c>
      <c r="E5990">
        <v>1</v>
      </c>
      <c r="F5990">
        <v>1</v>
      </c>
      <c r="G5990">
        <v>1</v>
      </c>
      <c r="H5990" s="36">
        <v>2</v>
      </c>
    </row>
    <row r="5991" spans="1:8" x14ac:dyDescent="0.3">
      <c r="A5991" s="43">
        <v>2022</v>
      </c>
      <c r="B5991">
        <v>3</v>
      </c>
      <c r="C5991">
        <v>1</v>
      </c>
      <c r="D5991">
        <v>0.56000000000000005</v>
      </c>
      <c r="E5991">
        <v>1</v>
      </c>
      <c r="F5991">
        <v>1</v>
      </c>
      <c r="G5991">
        <v>1</v>
      </c>
      <c r="H5991" s="36">
        <v>2</v>
      </c>
    </row>
    <row r="5992" spans="1:8" x14ac:dyDescent="0.3">
      <c r="A5992" s="43">
        <v>2013</v>
      </c>
      <c r="B5992">
        <v>0</v>
      </c>
      <c r="D5992">
        <v>0</v>
      </c>
      <c r="E5992">
        <v>1</v>
      </c>
      <c r="F5992">
        <v>1</v>
      </c>
      <c r="G5992">
        <v>1</v>
      </c>
      <c r="H5992" s="36">
        <v>1</v>
      </c>
    </row>
    <row r="5993" spans="1:8" x14ac:dyDescent="0.3">
      <c r="A5993" s="43">
        <v>2015</v>
      </c>
      <c r="B5993">
        <v>4</v>
      </c>
      <c r="C5993">
        <v>0.9</v>
      </c>
      <c r="D5993">
        <v>1</v>
      </c>
      <c r="E5993">
        <v>1</v>
      </c>
      <c r="F5993">
        <v>1</v>
      </c>
      <c r="G5993">
        <v>5</v>
      </c>
      <c r="H5993" s="36">
        <v>2</v>
      </c>
    </row>
    <row r="5994" spans="1:8" x14ac:dyDescent="0.3">
      <c r="A5994" s="43">
        <v>2024</v>
      </c>
      <c r="B5994">
        <v>4</v>
      </c>
      <c r="C5994">
        <v>0.99</v>
      </c>
      <c r="D5994">
        <v>0.99</v>
      </c>
      <c r="E5994">
        <v>1</v>
      </c>
      <c r="F5994">
        <v>10</v>
      </c>
      <c r="G5994">
        <v>10</v>
      </c>
      <c r="H5994" s="36">
        <v>2</v>
      </c>
    </row>
    <row r="5995" spans="1:8" x14ac:dyDescent="0.3">
      <c r="A5995" s="43">
        <v>2024</v>
      </c>
      <c r="B5995">
        <v>4</v>
      </c>
      <c r="C5995">
        <v>1</v>
      </c>
      <c r="D5995">
        <v>1</v>
      </c>
      <c r="E5995">
        <v>1</v>
      </c>
      <c r="F5995">
        <v>1</v>
      </c>
      <c r="G5995">
        <v>1</v>
      </c>
      <c r="H5995" s="36">
        <v>2</v>
      </c>
    </row>
    <row r="5996" spans="1:8" x14ac:dyDescent="0.3">
      <c r="A5996" s="43">
        <v>2012</v>
      </c>
      <c r="B5996">
        <v>3</v>
      </c>
      <c r="C5996">
        <v>1</v>
      </c>
      <c r="D5996">
        <v>0.79</v>
      </c>
      <c r="E5996">
        <v>2</v>
      </c>
      <c r="F5996">
        <v>1</v>
      </c>
      <c r="G5996">
        <v>1</v>
      </c>
      <c r="H5996" s="36">
        <v>2</v>
      </c>
    </row>
    <row r="5997" spans="1:8" x14ac:dyDescent="0.3">
      <c r="A5997" s="43">
        <v>2024</v>
      </c>
      <c r="B5997">
        <v>4</v>
      </c>
      <c r="C5997">
        <v>1</v>
      </c>
      <c r="D5997">
        <v>1</v>
      </c>
      <c r="E5997">
        <v>1</v>
      </c>
      <c r="F5997">
        <v>1</v>
      </c>
      <c r="G5997">
        <v>1</v>
      </c>
      <c r="H5997" s="36">
        <v>2</v>
      </c>
    </row>
    <row r="5998" spans="1:8" x14ac:dyDescent="0.3">
      <c r="A5998" s="43">
        <v>2017</v>
      </c>
      <c r="B5998">
        <v>4</v>
      </c>
      <c r="C5998">
        <v>1</v>
      </c>
      <c r="D5998">
        <v>0.92</v>
      </c>
      <c r="E5998">
        <v>2</v>
      </c>
      <c r="F5998">
        <v>2</v>
      </c>
      <c r="G5998">
        <v>2</v>
      </c>
      <c r="H5998" s="36">
        <v>2</v>
      </c>
    </row>
    <row r="5999" spans="1:8" x14ac:dyDescent="0.3">
      <c r="A5999" s="43">
        <v>2024</v>
      </c>
      <c r="B5999">
        <v>1</v>
      </c>
      <c r="C5999">
        <v>0.85</v>
      </c>
      <c r="D5999">
        <v>0.52</v>
      </c>
      <c r="E5999">
        <v>2</v>
      </c>
      <c r="F5999">
        <v>2</v>
      </c>
      <c r="G5999">
        <v>2</v>
      </c>
      <c r="H5999" s="36">
        <v>2</v>
      </c>
    </row>
    <row r="6000" spans="1:8" x14ac:dyDescent="0.3">
      <c r="A6000" s="43">
        <v>2024</v>
      </c>
      <c r="B6000">
        <v>2</v>
      </c>
      <c r="C6000">
        <v>0.3</v>
      </c>
      <c r="D6000">
        <v>0.48</v>
      </c>
      <c r="E6000">
        <v>1</v>
      </c>
      <c r="F6000">
        <v>1</v>
      </c>
      <c r="G6000">
        <v>1</v>
      </c>
      <c r="H6000" s="36">
        <v>2</v>
      </c>
    </row>
    <row r="6001" spans="1:8" x14ac:dyDescent="0.3">
      <c r="A6001" s="43">
        <v>2024</v>
      </c>
      <c r="B6001">
        <v>4</v>
      </c>
      <c r="C6001">
        <v>1</v>
      </c>
      <c r="D6001">
        <v>0.95</v>
      </c>
      <c r="E6001">
        <v>1</v>
      </c>
      <c r="F6001">
        <v>1</v>
      </c>
      <c r="G6001">
        <v>2</v>
      </c>
      <c r="H6001" s="36">
        <v>2</v>
      </c>
    </row>
    <row r="6002" spans="1:8" x14ac:dyDescent="0.3">
      <c r="A6002" s="43">
        <v>2017</v>
      </c>
      <c r="B6002">
        <v>1</v>
      </c>
      <c r="C6002">
        <v>1</v>
      </c>
      <c r="D6002">
        <v>0.76</v>
      </c>
      <c r="E6002">
        <v>1</v>
      </c>
      <c r="F6002">
        <v>1</v>
      </c>
      <c r="G6002">
        <v>1</v>
      </c>
      <c r="H6002" s="36">
        <v>2</v>
      </c>
    </row>
    <row r="6003" spans="1:8" x14ac:dyDescent="0.3">
      <c r="A6003" s="43">
        <v>2020</v>
      </c>
      <c r="B6003">
        <v>0</v>
      </c>
      <c r="D6003">
        <v>1</v>
      </c>
      <c r="E6003">
        <v>0</v>
      </c>
      <c r="F6003">
        <v>5</v>
      </c>
      <c r="G6003">
        <v>5</v>
      </c>
      <c r="H6003" s="36">
        <v>2</v>
      </c>
    </row>
    <row r="6004" spans="1:8" x14ac:dyDescent="0.3">
      <c r="A6004" s="43">
        <v>2024</v>
      </c>
      <c r="B6004">
        <v>4</v>
      </c>
      <c r="C6004">
        <v>0.9</v>
      </c>
      <c r="D6004">
        <v>1</v>
      </c>
      <c r="E6004">
        <v>2</v>
      </c>
      <c r="F6004">
        <v>1</v>
      </c>
      <c r="G6004">
        <v>1</v>
      </c>
      <c r="H6004" s="36">
        <v>2</v>
      </c>
    </row>
    <row r="6005" spans="1:8" x14ac:dyDescent="0.3">
      <c r="A6005" s="43">
        <v>2015</v>
      </c>
      <c r="B6005">
        <v>2</v>
      </c>
      <c r="C6005">
        <v>0</v>
      </c>
      <c r="D6005">
        <v>0</v>
      </c>
      <c r="E6005">
        <v>1</v>
      </c>
      <c r="F6005">
        <v>1</v>
      </c>
      <c r="G6005">
        <v>2</v>
      </c>
      <c r="H6005" s="36">
        <v>2</v>
      </c>
    </row>
    <row r="6006" spans="1:8" x14ac:dyDescent="0.3">
      <c r="A6006" s="43">
        <v>2013</v>
      </c>
      <c r="B6006">
        <v>4</v>
      </c>
      <c r="C6006">
        <v>1</v>
      </c>
      <c r="D6006">
        <v>0</v>
      </c>
      <c r="E6006">
        <v>1</v>
      </c>
      <c r="F6006">
        <v>1</v>
      </c>
      <c r="G6006">
        <v>2</v>
      </c>
      <c r="H6006" s="36">
        <v>2</v>
      </c>
    </row>
    <row r="6007" spans="1:8" x14ac:dyDescent="0.3">
      <c r="A6007" s="43">
        <v>2012</v>
      </c>
      <c r="B6007">
        <v>1</v>
      </c>
      <c r="C6007">
        <v>0.9</v>
      </c>
      <c r="D6007">
        <v>0.52</v>
      </c>
      <c r="E6007">
        <v>1</v>
      </c>
      <c r="F6007">
        <v>1</v>
      </c>
      <c r="G6007">
        <v>2</v>
      </c>
      <c r="H6007" s="36">
        <v>2</v>
      </c>
    </row>
    <row r="6008" spans="1:8" x14ac:dyDescent="0.3">
      <c r="A6008" s="43">
        <v>2024</v>
      </c>
      <c r="B6008">
        <v>4</v>
      </c>
      <c r="C6008">
        <v>1</v>
      </c>
      <c r="D6008">
        <v>0.88</v>
      </c>
      <c r="E6008">
        <v>1</v>
      </c>
      <c r="F6008">
        <v>1</v>
      </c>
      <c r="G6008">
        <v>1</v>
      </c>
      <c r="H6008" s="36">
        <v>2</v>
      </c>
    </row>
    <row r="6009" spans="1:8" x14ac:dyDescent="0.3">
      <c r="A6009" s="43">
        <v>2023</v>
      </c>
      <c r="B6009">
        <v>4</v>
      </c>
      <c r="C6009">
        <v>1</v>
      </c>
      <c r="D6009">
        <v>0.98</v>
      </c>
      <c r="E6009">
        <v>1</v>
      </c>
      <c r="F6009">
        <v>1</v>
      </c>
      <c r="G6009">
        <v>2</v>
      </c>
      <c r="H6009" s="36">
        <v>2</v>
      </c>
    </row>
    <row r="6010" spans="1:8" x14ac:dyDescent="0.3">
      <c r="A6010" s="43">
        <v>2023</v>
      </c>
      <c r="B6010">
        <v>3</v>
      </c>
      <c r="C6010">
        <v>1</v>
      </c>
      <c r="D6010">
        <v>0.92</v>
      </c>
      <c r="E6010">
        <v>1</v>
      </c>
      <c r="F6010">
        <v>1</v>
      </c>
      <c r="G6010">
        <v>2</v>
      </c>
      <c r="H6010" s="36">
        <v>2</v>
      </c>
    </row>
    <row r="6011" spans="1:8" x14ac:dyDescent="0.3">
      <c r="A6011" s="43">
        <v>2024</v>
      </c>
      <c r="B6011">
        <v>0</v>
      </c>
      <c r="D6011">
        <v>0.25</v>
      </c>
      <c r="E6011">
        <v>1</v>
      </c>
      <c r="F6011">
        <v>1</v>
      </c>
      <c r="G6011">
        <v>1</v>
      </c>
      <c r="H6011" s="36">
        <v>2</v>
      </c>
    </row>
    <row r="6012" spans="1:8" x14ac:dyDescent="0.3">
      <c r="A6012" s="43">
        <v>2016</v>
      </c>
      <c r="B6012">
        <v>4</v>
      </c>
      <c r="C6012">
        <v>0.93</v>
      </c>
      <c r="D6012">
        <v>1</v>
      </c>
      <c r="E6012">
        <v>1</v>
      </c>
      <c r="F6012">
        <v>1</v>
      </c>
      <c r="G6012">
        <v>3</v>
      </c>
      <c r="H6012" s="36">
        <v>2</v>
      </c>
    </row>
    <row r="6013" spans="1:8" x14ac:dyDescent="0.3">
      <c r="A6013" s="43">
        <v>2023</v>
      </c>
      <c r="B6013">
        <v>4</v>
      </c>
      <c r="C6013">
        <v>1</v>
      </c>
      <c r="D6013">
        <v>0.97</v>
      </c>
      <c r="E6013">
        <v>1</v>
      </c>
      <c r="F6013">
        <v>5</v>
      </c>
      <c r="G6013">
        <v>7</v>
      </c>
      <c r="H6013" s="36">
        <v>2</v>
      </c>
    </row>
    <row r="6014" spans="1:8" x14ac:dyDescent="0.3">
      <c r="A6014" s="43">
        <v>2023</v>
      </c>
      <c r="B6014">
        <v>4</v>
      </c>
      <c r="C6014">
        <v>1</v>
      </c>
      <c r="D6014">
        <v>0.99</v>
      </c>
      <c r="E6014">
        <v>1</v>
      </c>
      <c r="F6014">
        <v>3</v>
      </c>
      <c r="G6014">
        <v>3</v>
      </c>
      <c r="H6014" s="36">
        <v>2</v>
      </c>
    </row>
    <row r="6015" spans="1:8" x14ac:dyDescent="0.3">
      <c r="A6015" s="43">
        <v>2019</v>
      </c>
      <c r="B6015">
        <v>2</v>
      </c>
      <c r="C6015">
        <v>0.2</v>
      </c>
      <c r="D6015">
        <v>0.86</v>
      </c>
      <c r="E6015">
        <v>1</v>
      </c>
      <c r="F6015">
        <v>7</v>
      </c>
      <c r="G6015">
        <v>10</v>
      </c>
      <c r="H6015" s="36">
        <v>2</v>
      </c>
    </row>
    <row r="6016" spans="1:8" x14ac:dyDescent="0.3">
      <c r="A6016" s="43">
        <v>2024</v>
      </c>
      <c r="B6016">
        <v>4</v>
      </c>
      <c r="C6016">
        <v>1</v>
      </c>
      <c r="D6016">
        <v>0.99</v>
      </c>
      <c r="E6016">
        <v>2</v>
      </c>
      <c r="F6016">
        <v>1</v>
      </c>
      <c r="G6016">
        <v>1</v>
      </c>
      <c r="H6016" s="36">
        <v>2</v>
      </c>
    </row>
    <row r="6017" spans="1:8" x14ac:dyDescent="0.3">
      <c r="A6017" s="43">
        <v>2017</v>
      </c>
      <c r="B6017">
        <v>4</v>
      </c>
      <c r="C6017">
        <v>1</v>
      </c>
      <c r="D6017">
        <v>0.97</v>
      </c>
      <c r="E6017">
        <v>2</v>
      </c>
      <c r="F6017">
        <v>2</v>
      </c>
      <c r="G6017">
        <v>5</v>
      </c>
      <c r="H6017" s="36">
        <v>2</v>
      </c>
    </row>
    <row r="6018" spans="1:8" x14ac:dyDescent="0.3">
      <c r="A6018" s="43">
        <v>2023</v>
      </c>
      <c r="B6018">
        <v>3</v>
      </c>
      <c r="C6018">
        <v>0.64</v>
      </c>
      <c r="D6018">
        <v>0.68</v>
      </c>
      <c r="E6018">
        <v>1</v>
      </c>
      <c r="F6018">
        <v>2</v>
      </c>
      <c r="G6018">
        <v>3</v>
      </c>
      <c r="H6018" s="36">
        <v>2</v>
      </c>
    </row>
    <row r="6019" spans="1:8" x14ac:dyDescent="0.3">
      <c r="A6019" s="43">
        <v>2022</v>
      </c>
      <c r="B6019">
        <v>4</v>
      </c>
      <c r="C6019">
        <v>1</v>
      </c>
      <c r="D6019">
        <v>0.94</v>
      </c>
      <c r="E6019">
        <v>2</v>
      </c>
      <c r="F6019">
        <v>1</v>
      </c>
      <c r="G6019">
        <v>1</v>
      </c>
      <c r="H6019" s="36">
        <v>2</v>
      </c>
    </row>
    <row r="6020" spans="1:8" x14ac:dyDescent="0.3">
      <c r="A6020" s="43">
        <v>2015</v>
      </c>
      <c r="B6020">
        <v>0</v>
      </c>
      <c r="D6020">
        <v>0.98</v>
      </c>
      <c r="E6020">
        <v>1</v>
      </c>
      <c r="F6020">
        <v>1</v>
      </c>
      <c r="G6020">
        <v>1</v>
      </c>
      <c r="H6020" s="36">
        <v>2</v>
      </c>
    </row>
    <row r="6021" spans="1:8" x14ac:dyDescent="0.3">
      <c r="A6021" s="43">
        <v>2017</v>
      </c>
      <c r="B6021">
        <v>3</v>
      </c>
      <c r="C6021">
        <v>1</v>
      </c>
      <c r="D6021">
        <v>0.93</v>
      </c>
      <c r="E6021">
        <v>2</v>
      </c>
      <c r="F6021">
        <v>1</v>
      </c>
      <c r="G6021">
        <v>3</v>
      </c>
      <c r="H6021" s="36">
        <v>2</v>
      </c>
    </row>
    <row r="6022" spans="1:8" x14ac:dyDescent="0.3">
      <c r="A6022" s="43">
        <v>2023</v>
      </c>
      <c r="B6022">
        <v>2</v>
      </c>
      <c r="C6022">
        <v>0</v>
      </c>
      <c r="D6022">
        <v>0</v>
      </c>
      <c r="E6022">
        <v>1</v>
      </c>
      <c r="F6022">
        <v>1</v>
      </c>
      <c r="G6022">
        <v>2</v>
      </c>
      <c r="H6022" s="36">
        <v>2</v>
      </c>
    </row>
    <row r="6023" spans="1:8" x14ac:dyDescent="0.3">
      <c r="A6023" s="43">
        <v>2016</v>
      </c>
      <c r="B6023">
        <v>4</v>
      </c>
      <c r="C6023">
        <v>1</v>
      </c>
      <c r="D6023">
        <v>0.9</v>
      </c>
      <c r="E6023">
        <v>0</v>
      </c>
      <c r="F6023">
        <v>2</v>
      </c>
      <c r="G6023">
        <v>2</v>
      </c>
      <c r="H6023" s="36">
        <v>2</v>
      </c>
    </row>
    <row r="6024" spans="1:8" x14ac:dyDescent="0.3">
      <c r="A6024" s="43">
        <v>2024</v>
      </c>
      <c r="B6024">
        <v>4</v>
      </c>
      <c r="C6024">
        <v>1</v>
      </c>
      <c r="D6024">
        <v>0.98</v>
      </c>
      <c r="E6024">
        <v>2</v>
      </c>
      <c r="F6024">
        <v>1</v>
      </c>
      <c r="G6024">
        <v>1</v>
      </c>
      <c r="H6024" s="36">
        <v>2</v>
      </c>
    </row>
    <row r="6025" spans="1:8" x14ac:dyDescent="0.3">
      <c r="A6025" s="43">
        <v>2024</v>
      </c>
      <c r="B6025">
        <v>4</v>
      </c>
      <c r="C6025">
        <v>1</v>
      </c>
      <c r="D6025">
        <v>0.89</v>
      </c>
      <c r="E6025">
        <v>2</v>
      </c>
      <c r="F6025">
        <v>1</v>
      </c>
      <c r="G6025">
        <v>1</v>
      </c>
      <c r="H6025" s="36">
        <v>2</v>
      </c>
    </row>
    <row r="6026" spans="1:8" x14ac:dyDescent="0.3">
      <c r="A6026" s="43">
        <v>2024</v>
      </c>
      <c r="B6026">
        <v>2</v>
      </c>
      <c r="C6026">
        <v>0.08</v>
      </c>
      <c r="D6026">
        <v>0.32</v>
      </c>
      <c r="E6026">
        <v>1</v>
      </c>
      <c r="F6026">
        <v>1</v>
      </c>
      <c r="G6026">
        <v>1</v>
      </c>
      <c r="H6026" s="36">
        <v>2</v>
      </c>
    </row>
    <row r="6027" spans="1:8" x14ac:dyDescent="0.3">
      <c r="A6027" s="43">
        <v>2024</v>
      </c>
      <c r="B6027">
        <v>4</v>
      </c>
      <c r="C6027">
        <v>1</v>
      </c>
      <c r="D6027">
        <v>1</v>
      </c>
      <c r="E6027">
        <v>0</v>
      </c>
      <c r="F6027">
        <v>32</v>
      </c>
      <c r="G6027">
        <v>35</v>
      </c>
      <c r="H6027" s="36">
        <v>2</v>
      </c>
    </row>
    <row r="6028" spans="1:8" x14ac:dyDescent="0.3">
      <c r="A6028" s="43">
        <v>2014</v>
      </c>
      <c r="B6028">
        <v>4</v>
      </c>
      <c r="C6028">
        <v>1</v>
      </c>
      <c r="D6028">
        <v>1</v>
      </c>
      <c r="E6028">
        <v>2</v>
      </c>
      <c r="F6028">
        <v>1</v>
      </c>
      <c r="G6028">
        <v>1</v>
      </c>
      <c r="H6028" s="36">
        <v>2</v>
      </c>
    </row>
    <row r="6029" spans="1:8" x14ac:dyDescent="0.3">
      <c r="A6029" s="43">
        <v>2024</v>
      </c>
      <c r="B6029">
        <v>4</v>
      </c>
      <c r="C6029">
        <v>1</v>
      </c>
      <c r="D6029">
        <v>1</v>
      </c>
      <c r="E6029">
        <v>2</v>
      </c>
      <c r="F6029">
        <v>1</v>
      </c>
      <c r="G6029">
        <v>1</v>
      </c>
      <c r="H6029" s="36">
        <v>2</v>
      </c>
    </row>
    <row r="6030" spans="1:8" x14ac:dyDescent="0.3">
      <c r="A6030" s="43">
        <v>2019</v>
      </c>
      <c r="B6030">
        <v>1</v>
      </c>
      <c r="C6030">
        <v>0.7</v>
      </c>
      <c r="D6030">
        <v>0.79</v>
      </c>
      <c r="E6030">
        <v>1</v>
      </c>
      <c r="F6030">
        <v>1</v>
      </c>
      <c r="G6030">
        <v>2</v>
      </c>
      <c r="H6030" s="36">
        <v>2</v>
      </c>
    </row>
    <row r="6031" spans="1:8" x14ac:dyDescent="0.3">
      <c r="A6031" s="43">
        <v>2013</v>
      </c>
      <c r="B6031">
        <v>4</v>
      </c>
      <c r="C6031">
        <v>0.88</v>
      </c>
      <c r="D6031">
        <v>0.94</v>
      </c>
      <c r="E6031">
        <v>1</v>
      </c>
      <c r="F6031">
        <v>1</v>
      </c>
      <c r="G6031">
        <v>1</v>
      </c>
      <c r="H6031" s="36">
        <v>2</v>
      </c>
    </row>
    <row r="6032" spans="1:8" x14ac:dyDescent="0.3">
      <c r="A6032" s="43">
        <v>2018</v>
      </c>
      <c r="B6032">
        <v>4</v>
      </c>
      <c r="C6032">
        <v>1</v>
      </c>
      <c r="D6032">
        <v>0.33</v>
      </c>
      <c r="E6032">
        <v>1</v>
      </c>
      <c r="F6032">
        <v>2</v>
      </c>
      <c r="G6032">
        <v>2</v>
      </c>
      <c r="H6032" s="36">
        <v>2</v>
      </c>
    </row>
    <row r="6033" spans="1:8" x14ac:dyDescent="0.3">
      <c r="A6033" s="43">
        <v>2023</v>
      </c>
      <c r="B6033">
        <v>4</v>
      </c>
      <c r="C6033">
        <v>1</v>
      </c>
      <c r="D6033">
        <v>0.99</v>
      </c>
      <c r="E6033">
        <v>1</v>
      </c>
      <c r="F6033">
        <v>2</v>
      </c>
      <c r="G6033">
        <v>22</v>
      </c>
      <c r="H6033" s="36">
        <v>2</v>
      </c>
    </row>
    <row r="6034" spans="1:8" x14ac:dyDescent="0.3">
      <c r="A6034" s="43">
        <v>2014</v>
      </c>
      <c r="B6034">
        <v>3</v>
      </c>
      <c r="C6034">
        <v>1</v>
      </c>
      <c r="D6034">
        <v>1</v>
      </c>
      <c r="E6034">
        <v>1</v>
      </c>
      <c r="F6034">
        <v>1</v>
      </c>
      <c r="G6034">
        <v>2</v>
      </c>
      <c r="H6034" s="36">
        <v>2</v>
      </c>
    </row>
    <row r="6035" spans="1:8" x14ac:dyDescent="0.3">
      <c r="A6035" s="43">
        <v>2024</v>
      </c>
      <c r="B6035">
        <v>3</v>
      </c>
      <c r="C6035">
        <v>0.83</v>
      </c>
      <c r="D6035">
        <v>0.69</v>
      </c>
      <c r="E6035">
        <v>1</v>
      </c>
      <c r="F6035">
        <v>1</v>
      </c>
      <c r="G6035">
        <v>1</v>
      </c>
      <c r="H6035" s="36">
        <v>2</v>
      </c>
    </row>
    <row r="6036" spans="1:8" x14ac:dyDescent="0.3">
      <c r="A6036" s="43">
        <v>2024</v>
      </c>
      <c r="B6036">
        <v>4</v>
      </c>
      <c r="C6036">
        <v>1</v>
      </c>
      <c r="D6036">
        <v>1</v>
      </c>
      <c r="E6036">
        <v>1</v>
      </c>
      <c r="F6036">
        <v>17</v>
      </c>
      <c r="G6036">
        <v>20</v>
      </c>
      <c r="H6036" s="36">
        <v>2</v>
      </c>
    </row>
    <row r="6037" spans="1:8" x14ac:dyDescent="0.3">
      <c r="A6037" s="43">
        <v>2020</v>
      </c>
      <c r="B6037">
        <v>4</v>
      </c>
      <c r="C6037">
        <v>1</v>
      </c>
      <c r="D6037">
        <v>0.92</v>
      </c>
      <c r="E6037">
        <v>2</v>
      </c>
      <c r="F6037">
        <v>2</v>
      </c>
      <c r="G6037">
        <v>2</v>
      </c>
      <c r="H6037" s="36">
        <v>2</v>
      </c>
    </row>
    <row r="6038" spans="1:8" x14ac:dyDescent="0.3">
      <c r="A6038" s="43">
        <v>2016</v>
      </c>
      <c r="B6038">
        <v>4</v>
      </c>
      <c r="C6038">
        <v>1</v>
      </c>
      <c r="D6038">
        <v>1</v>
      </c>
      <c r="E6038">
        <v>2</v>
      </c>
      <c r="F6038">
        <v>1</v>
      </c>
      <c r="G6038">
        <v>1</v>
      </c>
      <c r="H6038" s="36">
        <v>2</v>
      </c>
    </row>
    <row r="6039" spans="1:8" x14ac:dyDescent="0.3">
      <c r="A6039" s="43">
        <v>2022</v>
      </c>
      <c r="B6039">
        <v>4</v>
      </c>
      <c r="C6039">
        <v>1</v>
      </c>
      <c r="D6039">
        <v>1</v>
      </c>
      <c r="E6039">
        <v>0</v>
      </c>
      <c r="F6039">
        <v>15</v>
      </c>
      <c r="G6039">
        <v>16</v>
      </c>
      <c r="H6039" s="36">
        <v>2</v>
      </c>
    </row>
    <row r="6040" spans="1:8" x14ac:dyDescent="0.3">
      <c r="A6040" s="43">
        <v>2019</v>
      </c>
      <c r="B6040">
        <v>4</v>
      </c>
      <c r="C6040">
        <v>1</v>
      </c>
      <c r="D6040">
        <v>1</v>
      </c>
      <c r="E6040">
        <v>0</v>
      </c>
      <c r="F6040">
        <v>2</v>
      </c>
      <c r="G6040">
        <v>2</v>
      </c>
      <c r="H6040" s="36">
        <v>2</v>
      </c>
    </row>
    <row r="6041" spans="1:8" x14ac:dyDescent="0.3">
      <c r="A6041" s="43">
        <v>2017</v>
      </c>
      <c r="B6041">
        <v>0</v>
      </c>
      <c r="D6041">
        <v>1</v>
      </c>
      <c r="E6041">
        <v>2</v>
      </c>
      <c r="F6041">
        <v>1</v>
      </c>
      <c r="G6041">
        <v>8</v>
      </c>
      <c r="H6041" s="36">
        <v>2</v>
      </c>
    </row>
    <row r="6042" spans="1:8" x14ac:dyDescent="0.3">
      <c r="A6042" s="43">
        <v>2024</v>
      </c>
      <c r="B6042">
        <v>4</v>
      </c>
      <c r="C6042">
        <v>1</v>
      </c>
      <c r="D6042">
        <v>1</v>
      </c>
      <c r="E6042">
        <v>1</v>
      </c>
      <c r="F6042">
        <v>2</v>
      </c>
      <c r="G6042">
        <v>2</v>
      </c>
      <c r="H6042" s="36">
        <v>2</v>
      </c>
    </row>
    <row r="6043" spans="1:8" x14ac:dyDescent="0.3">
      <c r="A6043" s="43">
        <v>2024</v>
      </c>
      <c r="B6043">
        <v>4</v>
      </c>
      <c r="C6043">
        <v>1</v>
      </c>
      <c r="D6043">
        <v>1</v>
      </c>
      <c r="E6043">
        <v>1</v>
      </c>
      <c r="F6043">
        <v>1</v>
      </c>
      <c r="G6043">
        <v>1</v>
      </c>
      <c r="H6043" s="36">
        <v>2</v>
      </c>
    </row>
    <row r="6044" spans="1:8" x14ac:dyDescent="0.3">
      <c r="A6044" s="43">
        <v>2021</v>
      </c>
      <c r="B6044">
        <v>2</v>
      </c>
      <c r="C6044">
        <v>0.25</v>
      </c>
      <c r="D6044">
        <v>0.84</v>
      </c>
      <c r="E6044">
        <v>1</v>
      </c>
      <c r="F6044">
        <v>1</v>
      </c>
      <c r="G6044">
        <v>1</v>
      </c>
      <c r="H6044" s="36">
        <v>2</v>
      </c>
    </row>
    <row r="6045" spans="1:8" x14ac:dyDescent="0.3">
      <c r="A6045" s="43">
        <v>2017</v>
      </c>
      <c r="B6045">
        <v>0</v>
      </c>
      <c r="D6045">
        <v>0.89</v>
      </c>
      <c r="E6045">
        <v>1</v>
      </c>
      <c r="F6045">
        <v>1</v>
      </c>
      <c r="G6045">
        <v>1</v>
      </c>
      <c r="H6045" s="36">
        <v>2</v>
      </c>
    </row>
    <row r="6046" spans="1:8" x14ac:dyDescent="0.3">
      <c r="A6046" s="43">
        <v>2024</v>
      </c>
      <c r="B6046">
        <v>3</v>
      </c>
      <c r="C6046">
        <v>1</v>
      </c>
      <c r="D6046">
        <v>1</v>
      </c>
      <c r="E6046">
        <v>1</v>
      </c>
      <c r="F6046">
        <v>1</v>
      </c>
      <c r="G6046">
        <v>2</v>
      </c>
      <c r="H6046" s="36">
        <v>2</v>
      </c>
    </row>
    <row r="6047" spans="1:8" x14ac:dyDescent="0.3">
      <c r="A6047" s="43">
        <v>2022</v>
      </c>
      <c r="B6047">
        <v>4</v>
      </c>
      <c r="C6047">
        <v>1</v>
      </c>
      <c r="D6047">
        <v>0.88</v>
      </c>
      <c r="E6047">
        <v>1</v>
      </c>
      <c r="F6047">
        <v>1</v>
      </c>
      <c r="G6047">
        <v>1</v>
      </c>
      <c r="H6047" s="36">
        <v>2</v>
      </c>
    </row>
    <row r="6048" spans="1:8" x14ac:dyDescent="0.3">
      <c r="A6048" s="43">
        <v>2022</v>
      </c>
      <c r="B6048">
        <v>0</v>
      </c>
      <c r="D6048">
        <v>0.69</v>
      </c>
      <c r="E6048">
        <v>1</v>
      </c>
      <c r="F6048">
        <v>1</v>
      </c>
      <c r="G6048">
        <v>30</v>
      </c>
      <c r="H6048" s="36">
        <v>2</v>
      </c>
    </row>
    <row r="6049" spans="1:8" x14ac:dyDescent="0.3">
      <c r="A6049" s="43">
        <v>2024</v>
      </c>
      <c r="B6049">
        <v>4</v>
      </c>
      <c r="C6049">
        <v>0.94</v>
      </c>
      <c r="D6049">
        <v>1</v>
      </c>
      <c r="E6049">
        <v>1</v>
      </c>
      <c r="F6049">
        <v>4</v>
      </c>
      <c r="G6049">
        <v>10</v>
      </c>
      <c r="H6049" s="36">
        <v>2</v>
      </c>
    </row>
    <row r="6050" spans="1:8" x14ac:dyDescent="0.3">
      <c r="A6050" s="43">
        <v>2024</v>
      </c>
      <c r="B6050">
        <v>4</v>
      </c>
      <c r="C6050">
        <v>0.71</v>
      </c>
      <c r="D6050">
        <v>1</v>
      </c>
      <c r="E6050">
        <v>1</v>
      </c>
      <c r="F6050">
        <v>3</v>
      </c>
      <c r="G6050">
        <v>4</v>
      </c>
      <c r="H6050" s="36">
        <v>1</v>
      </c>
    </row>
    <row r="6051" spans="1:8" x14ac:dyDescent="0.3">
      <c r="A6051" s="43">
        <v>2015</v>
      </c>
      <c r="B6051">
        <v>3</v>
      </c>
      <c r="C6051">
        <v>1</v>
      </c>
      <c r="D6051">
        <v>1</v>
      </c>
      <c r="E6051">
        <v>1</v>
      </c>
      <c r="F6051">
        <v>1</v>
      </c>
      <c r="G6051">
        <v>1</v>
      </c>
      <c r="H6051" s="36">
        <v>2</v>
      </c>
    </row>
    <row r="6052" spans="1:8" x14ac:dyDescent="0.3">
      <c r="A6052" s="43">
        <v>2024</v>
      </c>
      <c r="B6052">
        <v>4</v>
      </c>
      <c r="C6052">
        <v>1</v>
      </c>
      <c r="D6052">
        <v>0.88</v>
      </c>
      <c r="E6052">
        <v>2</v>
      </c>
      <c r="F6052">
        <v>1</v>
      </c>
      <c r="G6052">
        <v>1</v>
      </c>
      <c r="H6052" s="36">
        <v>2</v>
      </c>
    </row>
    <row r="6053" spans="1:8" x14ac:dyDescent="0.3">
      <c r="A6053" s="43">
        <v>2022</v>
      </c>
      <c r="B6053">
        <v>4</v>
      </c>
      <c r="C6053">
        <v>1</v>
      </c>
      <c r="D6053">
        <v>0.56999999999999995</v>
      </c>
      <c r="E6053">
        <v>2</v>
      </c>
      <c r="F6053">
        <v>1</v>
      </c>
      <c r="G6053">
        <v>1</v>
      </c>
      <c r="H6053" s="36">
        <v>2</v>
      </c>
    </row>
    <row r="6054" spans="1:8" x14ac:dyDescent="0.3">
      <c r="A6054" s="43">
        <v>2024</v>
      </c>
      <c r="B6054">
        <v>4</v>
      </c>
      <c r="C6054">
        <v>1</v>
      </c>
      <c r="D6054">
        <v>0.95</v>
      </c>
      <c r="E6054">
        <v>1</v>
      </c>
      <c r="F6054">
        <v>1</v>
      </c>
      <c r="G6054">
        <v>1</v>
      </c>
      <c r="H6054" s="36">
        <v>2</v>
      </c>
    </row>
    <row r="6055" spans="1:8" x14ac:dyDescent="0.3">
      <c r="A6055" s="43">
        <v>2023</v>
      </c>
      <c r="B6055">
        <v>1</v>
      </c>
      <c r="C6055">
        <v>0.8</v>
      </c>
      <c r="D6055">
        <v>0.85</v>
      </c>
      <c r="E6055">
        <v>2</v>
      </c>
      <c r="F6055">
        <v>2</v>
      </c>
      <c r="G6055">
        <v>2</v>
      </c>
      <c r="H6055" s="36">
        <v>2</v>
      </c>
    </row>
    <row r="6056" spans="1:8" x14ac:dyDescent="0.3">
      <c r="A6056" s="43">
        <v>2015</v>
      </c>
      <c r="B6056">
        <v>3</v>
      </c>
      <c r="C6056">
        <v>1</v>
      </c>
      <c r="D6056">
        <v>0.81</v>
      </c>
      <c r="E6056">
        <v>1</v>
      </c>
      <c r="F6056">
        <v>4</v>
      </c>
      <c r="G6056">
        <v>6</v>
      </c>
      <c r="H6056" s="36">
        <v>2</v>
      </c>
    </row>
    <row r="6057" spans="1:8" x14ac:dyDescent="0.3">
      <c r="A6057" s="43">
        <v>2019</v>
      </c>
      <c r="B6057">
        <v>2</v>
      </c>
      <c r="C6057">
        <v>0.28999999999999998</v>
      </c>
      <c r="D6057">
        <v>7.0000000000000007E-2</v>
      </c>
      <c r="E6057">
        <v>1</v>
      </c>
      <c r="F6057">
        <v>1</v>
      </c>
      <c r="G6057">
        <v>2</v>
      </c>
      <c r="H6057" s="36">
        <v>2</v>
      </c>
    </row>
    <row r="6058" spans="1:8" x14ac:dyDescent="0.3">
      <c r="A6058" s="43">
        <v>2024</v>
      </c>
      <c r="B6058">
        <v>4</v>
      </c>
      <c r="C6058">
        <v>1</v>
      </c>
      <c r="D6058">
        <v>1</v>
      </c>
      <c r="E6058">
        <v>1</v>
      </c>
      <c r="F6058">
        <v>1</v>
      </c>
      <c r="G6058">
        <v>1</v>
      </c>
      <c r="H6058" s="36">
        <v>2</v>
      </c>
    </row>
    <row r="6059" spans="1:8" x14ac:dyDescent="0.3">
      <c r="A6059" s="43">
        <v>2013</v>
      </c>
      <c r="B6059">
        <v>1</v>
      </c>
      <c r="C6059">
        <v>1</v>
      </c>
      <c r="D6059">
        <v>0.3</v>
      </c>
      <c r="E6059">
        <v>1</v>
      </c>
      <c r="F6059">
        <v>1</v>
      </c>
      <c r="G6059">
        <v>4</v>
      </c>
      <c r="H6059" s="36">
        <v>2</v>
      </c>
    </row>
    <row r="6060" spans="1:8" x14ac:dyDescent="0.3">
      <c r="A6060" s="43">
        <v>2024</v>
      </c>
      <c r="B6060">
        <v>4</v>
      </c>
      <c r="C6060">
        <v>1</v>
      </c>
      <c r="D6060">
        <v>0</v>
      </c>
      <c r="E6060">
        <v>1</v>
      </c>
      <c r="F6060">
        <v>6</v>
      </c>
      <c r="G6060">
        <v>8</v>
      </c>
      <c r="H6060" s="36">
        <v>2</v>
      </c>
    </row>
    <row r="6061" spans="1:8" x14ac:dyDescent="0.3">
      <c r="A6061" s="43">
        <v>2016</v>
      </c>
      <c r="B6061">
        <v>3</v>
      </c>
      <c r="C6061">
        <v>0.93</v>
      </c>
      <c r="D6061">
        <v>0.76</v>
      </c>
      <c r="E6061">
        <v>1</v>
      </c>
      <c r="F6061">
        <v>1</v>
      </c>
      <c r="G6061">
        <v>2</v>
      </c>
      <c r="H6061" s="36">
        <v>2</v>
      </c>
    </row>
    <row r="6062" spans="1:8" x14ac:dyDescent="0.3">
      <c r="A6062" s="43">
        <v>2024</v>
      </c>
      <c r="B6062">
        <v>1</v>
      </c>
      <c r="C6062">
        <v>0.6</v>
      </c>
      <c r="D6062">
        <v>0.88</v>
      </c>
      <c r="E6062">
        <v>1</v>
      </c>
      <c r="F6062">
        <v>1</v>
      </c>
      <c r="G6062">
        <v>1</v>
      </c>
      <c r="H6062" s="36">
        <v>2</v>
      </c>
    </row>
    <row r="6063" spans="1:8" x14ac:dyDescent="0.3">
      <c r="A6063" s="43">
        <v>2019</v>
      </c>
      <c r="B6063">
        <v>0</v>
      </c>
      <c r="D6063">
        <v>1</v>
      </c>
      <c r="E6063">
        <v>1</v>
      </c>
      <c r="F6063">
        <v>1</v>
      </c>
      <c r="G6063">
        <v>1</v>
      </c>
      <c r="H6063" s="36">
        <v>2</v>
      </c>
    </row>
    <row r="6064" spans="1:8" x14ac:dyDescent="0.3">
      <c r="A6064" s="43">
        <v>2024</v>
      </c>
      <c r="B6064">
        <v>4</v>
      </c>
      <c r="C6064">
        <v>1</v>
      </c>
      <c r="D6064">
        <v>0.98</v>
      </c>
      <c r="E6064">
        <v>2</v>
      </c>
      <c r="F6064">
        <v>1</v>
      </c>
      <c r="G6064">
        <v>2</v>
      </c>
      <c r="H6064" s="36">
        <v>2</v>
      </c>
    </row>
    <row r="6065" spans="1:8" x14ac:dyDescent="0.3">
      <c r="A6065" s="43">
        <v>2024</v>
      </c>
      <c r="B6065">
        <v>4</v>
      </c>
      <c r="C6065">
        <v>1</v>
      </c>
      <c r="D6065">
        <v>0.43</v>
      </c>
      <c r="E6065">
        <v>2</v>
      </c>
      <c r="F6065">
        <v>38</v>
      </c>
      <c r="G6065">
        <v>38</v>
      </c>
      <c r="H6065" s="36">
        <v>2</v>
      </c>
    </row>
    <row r="6066" spans="1:8" x14ac:dyDescent="0.3">
      <c r="A6066" s="43">
        <v>2024</v>
      </c>
      <c r="B6066">
        <v>4</v>
      </c>
      <c r="C6066">
        <v>1</v>
      </c>
      <c r="D6066">
        <v>0.92</v>
      </c>
      <c r="E6066">
        <v>2</v>
      </c>
      <c r="F6066">
        <v>1</v>
      </c>
      <c r="G6066">
        <v>1</v>
      </c>
      <c r="H6066" s="36">
        <v>2</v>
      </c>
    </row>
    <row r="6067" spans="1:8" x14ac:dyDescent="0.3">
      <c r="A6067" s="43">
        <v>2017</v>
      </c>
      <c r="B6067">
        <v>0</v>
      </c>
      <c r="D6067">
        <v>1</v>
      </c>
      <c r="E6067">
        <v>1</v>
      </c>
      <c r="F6067">
        <v>1</v>
      </c>
      <c r="G6067">
        <v>1</v>
      </c>
      <c r="H6067" s="36">
        <v>1</v>
      </c>
    </row>
    <row r="6068" spans="1:8" x14ac:dyDescent="0.3">
      <c r="A6068" s="43">
        <v>2024</v>
      </c>
      <c r="B6068">
        <v>4</v>
      </c>
      <c r="C6068">
        <v>0.99</v>
      </c>
      <c r="D6068">
        <v>1</v>
      </c>
      <c r="E6068">
        <v>2</v>
      </c>
      <c r="F6068">
        <v>21</v>
      </c>
      <c r="G6068">
        <v>21</v>
      </c>
      <c r="H6068" s="36">
        <v>2</v>
      </c>
    </row>
    <row r="6069" spans="1:8" x14ac:dyDescent="0.3">
      <c r="A6069" s="43">
        <v>2023</v>
      </c>
      <c r="B6069">
        <v>4</v>
      </c>
      <c r="C6069">
        <v>1</v>
      </c>
      <c r="D6069">
        <v>1</v>
      </c>
      <c r="E6069">
        <v>2</v>
      </c>
      <c r="F6069">
        <v>3</v>
      </c>
      <c r="G6069">
        <v>3</v>
      </c>
      <c r="H6069" s="36">
        <v>2</v>
      </c>
    </row>
    <row r="6070" spans="1:8" x14ac:dyDescent="0.3">
      <c r="A6070" s="43">
        <v>2019</v>
      </c>
      <c r="B6070">
        <v>4</v>
      </c>
      <c r="C6070">
        <v>1</v>
      </c>
      <c r="D6070">
        <v>1</v>
      </c>
      <c r="E6070">
        <v>1</v>
      </c>
      <c r="F6070">
        <v>1</v>
      </c>
      <c r="G6070">
        <v>1</v>
      </c>
      <c r="H6070" s="36">
        <v>2</v>
      </c>
    </row>
    <row r="6071" spans="1:8" x14ac:dyDescent="0.3">
      <c r="A6071" s="43">
        <v>2024</v>
      </c>
      <c r="B6071">
        <v>3</v>
      </c>
      <c r="C6071">
        <v>0.97</v>
      </c>
      <c r="D6071">
        <v>0.82</v>
      </c>
      <c r="E6071">
        <v>2</v>
      </c>
      <c r="F6071">
        <v>7</v>
      </c>
      <c r="G6071">
        <v>7</v>
      </c>
      <c r="H6071" s="36">
        <v>2</v>
      </c>
    </row>
    <row r="6072" spans="1:8" x14ac:dyDescent="0.3">
      <c r="A6072" s="43">
        <v>2015</v>
      </c>
      <c r="B6072">
        <v>3</v>
      </c>
      <c r="C6072">
        <v>1</v>
      </c>
      <c r="D6072">
        <v>0.99</v>
      </c>
      <c r="E6072">
        <v>2</v>
      </c>
      <c r="F6072">
        <v>1</v>
      </c>
      <c r="G6072">
        <v>1</v>
      </c>
      <c r="H6072" s="36">
        <v>2</v>
      </c>
    </row>
    <row r="6073" spans="1:8" x14ac:dyDescent="0.3">
      <c r="A6073" s="43">
        <v>2021</v>
      </c>
      <c r="B6073">
        <v>1</v>
      </c>
      <c r="C6073">
        <v>1</v>
      </c>
      <c r="D6073">
        <v>0.9</v>
      </c>
      <c r="E6073">
        <v>2</v>
      </c>
      <c r="F6073">
        <v>1</v>
      </c>
      <c r="G6073">
        <v>2</v>
      </c>
      <c r="H6073" s="36">
        <v>2</v>
      </c>
    </row>
    <row r="6074" spans="1:8" x14ac:dyDescent="0.3">
      <c r="A6074" s="43">
        <v>2024</v>
      </c>
      <c r="B6074">
        <v>4</v>
      </c>
      <c r="C6074">
        <v>1</v>
      </c>
      <c r="D6074">
        <v>0.97</v>
      </c>
      <c r="E6074">
        <v>1</v>
      </c>
      <c r="F6074">
        <v>2</v>
      </c>
      <c r="G6074">
        <v>3</v>
      </c>
      <c r="H6074" s="36">
        <v>2</v>
      </c>
    </row>
    <row r="6075" spans="1:8" x14ac:dyDescent="0.3">
      <c r="A6075" s="43">
        <v>2024</v>
      </c>
      <c r="B6075">
        <v>4</v>
      </c>
      <c r="C6075">
        <v>1</v>
      </c>
      <c r="D6075">
        <v>0.98</v>
      </c>
      <c r="E6075">
        <v>2</v>
      </c>
      <c r="F6075">
        <v>1</v>
      </c>
      <c r="G6075">
        <v>1</v>
      </c>
      <c r="H6075" s="36">
        <v>2</v>
      </c>
    </row>
    <row r="6076" spans="1:8" x14ac:dyDescent="0.3">
      <c r="A6076" s="43">
        <v>2020</v>
      </c>
      <c r="B6076">
        <v>4</v>
      </c>
      <c r="C6076">
        <v>1</v>
      </c>
      <c r="D6076">
        <v>0.94</v>
      </c>
      <c r="E6076">
        <v>1</v>
      </c>
      <c r="F6076">
        <v>2</v>
      </c>
      <c r="G6076">
        <v>5</v>
      </c>
      <c r="H6076" s="36">
        <v>2</v>
      </c>
    </row>
    <row r="6077" spans="1:8" x14ac:dyDescent="0.3">
      <c r="A6077" s="43">
        <v>2023</v>
      </c>
      <c r="B6077">
        <v>4</v>
      </c>
      <c r="C6077">
        <v>1</v>
      </c>
      <c r="D6077">
        <v>1</v>
      </c>
      <c r="E6077">
        <v>1</v>
      </c>
      <c r="F6077">
        <v>2</v>
      </c>
      <c r="G6077">
        <v>2</v>
      </c>
      <c r="H6077" s="36">
        <v>2</v>
      </c>
    </row>
    <row r="6078" spans="1:8" x14ac:dyDescent="0.3">
      <c r="A6078" s="43">
        <v>2024</v>
      </c>
      <c r="B6078">
        <v>0</v>
      </c>
      <c r="D6078">
        <v>0</v>
      </c>
      <c r="E6078">
        <v>1</v>
      </c>
      <c r="F6078">
        <v>1</v>
      </c>
      <c r="G6078">
        <v>2</v>
      </c>
      <c r="H6078" s="36">
        <v>2</v>
      </c>
    </row>
    <row r="6079" spans="1:8" x14ac:dyDescent="0.3">
      <c r="A6079" s="43">
        <v>2018</v>
      </c>
      <c r="B6079">
        <v>3</v>
      </c>
      <c r="C6079">
        <v>1</v>
      </c>
      <c r="D6079">
        <v>0.97</v>
      </c>
      <c r="E6079">
        <v>1</v>
      </c>
      <c r="F6079">
        <v>1</v>
      </c>
      <c r="G6079">
        <v>1</v>
      </c>
      <c r="H6079" s="36">
        <v>2</v>
      </c>
    </row>
    <row r="6080" spans="1:8" x14ac:dyDescent="0.3">
      <c r="A6080" s="43">
        <v>2019</v>
      </c>
      <c r="B6080">
        <v>4</v>
      </c>
      <c r="C6080">
        <v>1</v>
      </c>
      <c r="D6080">
        <v>0.98</v>
      </c>
      <c r="E6080">
        <v>1</v>
      </c>
      <c r="F6080">
        <v>2</v>
      </c>
      <c r="G6080">
        <v>2</v>
      </c>
      <c r="H6080" s="36">
        <v>2</v>
      </c>
    </row>
    <row r="6081" spans="1:8" x14ac:dyDescent="0.3">
      <c r="A6081" s="43">
        <v>2021</v>
      </c>
      <c r="B6081">
        <v>4</v>
      </c>
      <c r="C6081">
        <v>1</v>
      </c>
      <c r="D6081">
        <v>1</v>
      </c>
      <c r="E6081">
        <v>2</v>
      </c>
      <c r="F6081">
        <v>1</v>
      </c>
      <c r="G6081">
        <v>1</v>
      </c>
      <c r="H6081" s="36">
        <v>2</v>
      </c>
    </row>
    <row r="6082" spans="1:8" x14ac:dyDescent="0.3">
      <c r="A6082" s="43">
        <v>2024</v>
      </c>
      <c r="B6082">
        <v>1</v>
      </c>
      <c r="C6082">
        <v>0.9</v>
      </c>
      <c r="D6082">
        <v>1</v>
      </c>
      <c r="E6082">
        <v>1</v>
      </c>
      <c r="F6082">
        <v>1</v>
      </c>
      <c r="G6082">
        <v>1</v>
      </c>
      <c r="H6082" s="36">
        <v>2</v>
      </c>
    </row>
    <row r="6083" spans="1:8" x14ac:dyDescent="0.3">
      <c r="A6083" s="43">
        <v>2024</v>
      </c>
      <c r="B6083">
        <v>3</v>
      </c>
      <c r="C6083">
        <v>1</v>
      </c>
      <c r="D6083">
        <v>0.98</v>
      </c>
      <c r="E6083">
        <v>2</v>
      </c>
      <c r="F6083">
        <v>1</v>
      </c>
      <c r="G6083">
        <v>1</v>
      </c>
      <c r="H6083" s="36">
        <v>2</v>
      </c>
    </row>
    <row r="6084" spans="1:8" x14ac:dyDescent="0.3">
      <c r="A6084" s="43">
        <v>2024</v>
      </c>
      <c r="B6084">
        <v>4</v>
      </c>
      <c r="C6084">
        <v>1</v>
      </c>
      <c r="D6084">
        <v>0.82</v>
      </c>
      <c r="E6084">
        <v>1</v>
      </c>
      <c r="F6084">
        <v>2</v>
      </c>
      <c r="G6084">
        <v>2</v>
      </c>
      <c r="H6084" s="36">
        <v>2</v>
      </c>
    </row>
    <row r="6085" spans="1:8" x14ac:dyDescent="0.3">
      <c r="A6085" s="43">
        <v>2016</v>
      </c>
      <c r="B6085">
        <v>4</v>
      </c>
      <c r="C6085">
        <v>1</v>
      </c>
      <c r="D6085">
        <v>0.78</v>
      </c>
      <c r="E6085">
        <v>1</v>
      </c>
      <c r="F6085">
        <v>5</v>
      </c>
      <c r="G6085">
        <v>10</v>
      </c>
      <c r="H6085" s="36">
        <v>2</v>
      </c>
    </row>
    <row r="6086" spans="1:8" x14ac:dyDescent="0.3">
      <c r="A6086" s="43">
        <v>2021</v>
      </c>
      <c r="B6086">
        <v>2</v>
      </c>
      <c r="C6086">
        <v>0</v>
      </c>
      <c r="D6086">
        <v>0.35</v>
      </c>
      <c r="E6086">
        <v>1</v>
      </c>
      <c r="F6086">
        <v>1</v>
      </c>
      <c r="G6086">
        <v>2</v>
      </c>
      <c r="H6086" s="36">
        <v>2</v>
      </c>
    </row>
    <row r="6087" spans="1:8" x14ac:dyDescent="0.3">
      <c r="A6087" s="43">
        <v>2020</v>
      </c>
      <c r="B6087">
        <v>4</v>
      </c>
      <c r="C6087">
        <v>1</v>
      </c>
      <c r="D6087">
        <v>1</v>
      </c>
      <c r="E6087">
        <v>0</v>
      </c>
      <c r="F6087">
        <v>8</v>
      </c>
      <c r="G6087">
        <v>11</v>
      </c>
      <c r="H6087" s="36">
        <v>2</v>
      </c>
    </row>
    <row r="6088" spans="1:8" x14ac:dyDescent="0.3">
      <c r="A6088" s="43">
        <v>2016</v>
      </c>
      <c r="B6088">
        <v>1</v>
      </c>
      <c r="C6088">
        <v>0.67</v>
      </c>
      <c r="D6088">
        <v>0.24</v>
      </c>
      <c r="E6088">
        <v>1</v>
      </c>
      <c r="F6088">
        <v>1</v>
      </c>
      <c r="G6088">
        <v>2</v>
      </c>
      <c r="H6088" s="36">
        <v>2</v>
      </c>
    </row>
    <row r="6089" spans="1:8" x14ac:dyDescent="0.3">
      <c r="A6089" s="43">
        <v>2022</v>
      </c>
      <c r="B6089">
        <v>4</v>
      </c>
      <c r="C6089">
        <v>1</v>
      </c>
      <c r="D6089">
        <v>0.92</v>
      </c>
      <c r="E6089">
        <v>2</v>
      </c>
      <c r="F6089">
        <v>1</v>
      </c>
      <c r="G6089">
        <v>1</v>
      </c>
      <c r="H6089" s="36">
        <v>2</v>
      </c>
    </row>
    <row r="6090" spans="1:8" x14ac:dyDescent="0.3">
      <c r="A6090" s="43">
        <v>2017</v>
      </c>
      <c r="B6090">
        <v>4</v>
      </c>
      <c r="C6090">
        <v>1</v>
      </c>
      <c r="D6090">
        <v>1</v>
      </c>
      <c r="E6090">
        <v>1</v>
      </c>
      <c r="F6090">
        <v>14</v>
      </c>
      <c r="G6090">
        <v>15</v>
      </c>
      <c r="H6090" s="36">
        <v>2</v>
      </c>
    </row>
    <row r="6091" spans="1:8" x14ac:dyDescent="0.3">
      <c r="A6091" s="43">
        <v>2023</v>
      </c>
      <c r="B6091">
        <v>0</v>
      </c>
      <c r="D6091">
        <v>1</v>
      </c>
      <c r="E6091">
        <v>1</v>
      </c>
      <c r="F6091">
        <v>1</v>
      </c>
      <c r="G6091">
        <v>1</v>
      </c>
      <c r="H6091" s="36">
        <v>2</v>
      </c>
    </row>
    <row r="6092" spans="1:8" x14ac:dyDescent="0.3">
      <c r="A6092" s="43">
        <v>2024</v>
      </c>
      <c r="B6092">
        <v>2</v>
      </c>
      <c r="C6092">
        <v>0.25</v>
      </c>
      <c r="D6092">
        <v>0</v>
      </c>
      <c r="E6092">
        <v>1</v>
      </c>
      <c r="F6092">
        <v>1</v>
      </c>
      <c r="G6092">
        <v>1</v>
      </c>
      <c r="H6092" s="36">
        <v>2</v>
      </c>
    </row>
    <row r="6093" spans="1:8" x14ac:dyDescent="0.3">
      <c r="A6093" s="43">
        <v>2024</v>
      </c>
      <c r="B6093">
        <v>2</v>
      </c>
      <c r="C6093">
        <v>0</v>
      </c>
      <c r="D6093">
        <v>1</v>
      </c>
      <c r="E6093">
        <v>1</v>
      </c>
      <c r="F6093">
        <v>1</v>
      </c>
      <c r="G6093">
        <v>1</v>
      </c>
      <c r="H6093" s="36">
        <v>2</v>
      </c>
    </row>
    <row r="6094" spans="1:8" x14ac:dyDescent="0.3">
      <c r="A6094" s="43">
        <v>2014</v>
      </c>
      <c r="B6094">
        <v>4</v>
      </c>
      <c r="C6094">
        <v>1</v>
      </c>
      <c r="D6094">
        <v>0.97</v>
      </c>
      <c r="E6094">
        <v>1</v>
      </c>
      <c r="F6094">
        <v>2</v>
      </c>
      <c r="G6094">
        <v>2</v>
      </c>
      <c r="H6094" s="36">
        <v>2</v>
      </c>
    </row>
    <row r="6095" spans="1:8" x14ac:dyDescent="0.3">
      <c r="A6095" s="43">
        <v>2016</v>
      </c>
      <c r="B6095">
        <v>3</v>
      </c>
      <c r="C6095">
        <v>1</v>
      </c>
      <c r="D6095">
        <v>0.93</v>
      </c>
      <c r="E6095">
        <v>1</v>
      </c>
      <c r="F6095">
        <v>1</v>
      </c>
      <c r="G6095">
        <v>1</v>
      </c>
      <c r="H6095" s="36">
        <v>2</v>
      </c>
    </row>
    <row r="6096" spans="1:8" x14ac:dyDescent="0.3">
      <c r="A6096" s="43">
        <v>2021</v>
      </c>
      <c r="B6096">
        <v>0</v>
      </c>
      <c r="D6096">
        <v>0</v>
      </c>
      <c r="E6096">
        <v>1</v>
      </c>
      <c r="F6096">
        <v>1</v>
      </c>
      <c r="G6096">
        <v>1</v>
      </c>
      <c r="H6096" s="36">
        <v>2</v>
      </c>
    </row>
    <row r="6097" spans="1:8" x14ac:dyDescent="0.3">
      <c r="A6097" s="43">
        <v>2024</v>
      </c>
      <c r="B6097">
        <v>0</v>
      </c>
      <c r="D6097">
        <v>0.14000000000000001</v>
      </c>
      <c r="E6097">
        <v>1</v>
      </c>
      <c r="F6097">
        <v>1</v>
      </c>
      <c r="G6097">
        <v>1</v>
      </c>
      <c r="H6097" s="36">
        <v>2</v>
      </c>
    </row>
    <row r="6098" spans="1:8" x14ac:dyDescent="0.3">
      <c r="A6098" s="43">
        <v>2021</v>
      </c>
      <c r="B6098">
        <v>4</v>
      </c>
      <c r="C6098">
        <v>1</v>
      </c>
      <c r="D6098">
        <v>1</v>
      </c>
      <c r="E6098">
        <v>2</v>
      </c>
      <c r="F6098">
        <v>2</v>
      </c>
      <c r="G6098">
        <v>2</v>
      </c>
      <c r="H6098" s="36">
        <v>2</v>
      </c>
    </row>
    <row r="6099" spans="1:8" x14ac:dyDescent="0.3">
      <c r="A6099" s="43">
        <v>2024</v>
      </c>
      <c r="B6099">
        <v>4</v>
      </c>
      <c r="C6099">
        <v>1</v>
      </c>
      <c r="D6099">
        <v>0.84</v>
      </c>
      <c r="E6099">
        <v>1</v>
      </c>
      <c r="F6099">
        <v>1</v>
      </c>
      <c r="G6099">
        <v>1</v>
      </c>
      <c r="H6099" s="36">
        <v>2</v>
      </c>
    </row>
    <row r="6100" spans="1:8" x14ac:dyDescent="0.3">
      <c r="A6100" s="43">
        <v>2020</v>
      </c>
      <c r="B6100">
        <v>4</v>
      </c>
      <c r="C6100">
        <v>0.94</v>
      </c>
      <c r="D6100">
        <v>0.46</v>
      </c>
      <c r="E6100">
        <v>1</v>
      </c>
      <c r="F6100">
        <v>2</v>
      </c>
      <c r="G6100">
        <v>2</v>
      </c>
      <c r="H6100" s="36">
        <v>2</v>
      </c>
    </row>
    <row r="6101" spans="1:8" x14ac:dyDescent="0.3">
      <c r="A6101" s="43">
        <v>2022</v>
      </c>
      <c r="B6101">
        <v>4</v>
      </c>
      <c r="C6101">
        <v>1</v>
      </c>
      <c r="D6101">
        <v>0.99</v>
      </c>
      <c r="E6101">
        <v>1</v>
      </c>
      <c r="F6101">
        <v>2</v>
      </c>
      <c r="G6101">
        <v>2</v>
      </c>
      <c r="H6101" s="36">
        <v>2</v>
      </c>
    </row>
    <row r="6102" spans="1:8" x14ac:dyDescent="0.3">
      <c r="A6102" s="43">
        <v>2019</v>
      </c>
      <c r="B6102">
        <v>4</v>
      </c>
      <c r="C6102">
        <v>1</v>
      </c>
      <c r="D6102">
        <v>0.68</v>
      </c>
      <c r="E6102">
        <v>1</v>
      </c>
      <c r="F6102">
        <v>1</v>
      </c>
      <c r="G6102">
        <v>2</v>
      </c>
      <c r="H6102" s="36">
        <v>2</v>
      </c>
    </row>
    <row r="6103" spans="1:8" x14ac:dyDescent="0.3">
      <c r="A6103" s="43">
        <v>2016</v>
      </c>
      <c r="B6103">
        <v>4</v>
      </c>
      <c r="C6103">
        <v>1</v>
      </c>
      <c r="D6103">
        <v>0.93</v>
      </c>
      <c r="E6103">
        <v>2</v>
      </c>
      <c r="F6103">
        <v>2</v>
      </c>
      <c r="G6103">
        <v>3</v>
      </c>
      <c r="H6103" s="36">
        <v>2</v>
      </c>
    </row>
    <row r="6104" spans="1:8" x14ac:dyDescent="0.3">
      <c r="A6104" s="43">
        <v>2024</v>
      </c>
      <c r="B6104">
        <v>4</v>
      </c>
      <c r="C6104">
        <v>0.8</v>
      </c>
      <c r="D6104">
        <v>0.99</v>
      </c>
      <c r="E6104">
        <v>1</v>
      </c>
      <c r="F6104">
        <v>2</v>
      </c>
      <c r="G6104">
        <v>3</v>
      </c>
      <c r="H6104" s="36">
        <v>2</v>
      </c>
    </row>
    <row r="6105" spans="1:8" x14ac:dyDescent="0.3">
      <c r="A6105" s="43">
        <v>2015</v>
      </c>
      <c r="B6105">
        <v>1</v>
      </c>
      <c r="C6105">
        <v>0.67</v>
      </c>
      <c r="D6105">
        <v>0</v>
      </c>
      <c r="E6105">
        <v>1</v>
      </c>
      <c r="F6105">
        <v>1</v>
      </c>
      <c r="G6105">
        <v>3</v>
      </c>
      <c r="H6105" s="36">
        <v>2</v>
      </c>
    </row>
    <row r="6106" spans="1:8" x14ac:dyDescent="0.3">
      <c r="A6106" s="43">
        <v>2023</v>
      </c>
      <c r="B6106">
        <v>4</v>
      </c>
      <c r="C6106">
        <v>1</v>
      </c>
      <c r="D6106">
        <v>0.99</v>
      </c>
      <c r="E6106">
        <v>1</v>
      </c>
      <c r="F6106">
        <v>5</v>
      </c>
      <c r="G6106">
        <v>5</v>
      </c>
      <c r="H6106" s="36">
        <v>2</v>
      </c>
    </row>
    <row r="6107" spans="1:8" x14ac:dyDescent="0.3">
      <c r="A6107" s="43">
        <v>2020</v>
      </c>
      <c r="B6107">
        <v>3</v>
      </c>
      <c r="C6107">
        <v>1</v>
      </c>
      <c r="D6107">
        <v>0.99</v>
      </c>
      <c r="E6107">
        <v>1</v>
      </c>
      <c r="F6107">
        <v>1</v>
      </c>
      <c r="G6107">
        <v>2</v>
      </c>
      <c r="H6107" s="36">
        <v>2</v>
      </c>
    </row>
    <row r="6108" spans="1:8" x14ac:dyDescent="0.3">
      <c r="A6108" s="43">
        <v>2014</v>
      </c>
      <c r="B6108">
        <v>3</v>
      </c>
      <c r="C6108">
        <v>1</v>
      </c>
      <c r="D6108">
        <v>0.97</v>
      </c>
      <c r="E6108">
        <v>2</v>
      </c>
      <c r="F6108">
        <v>1</v>
      </c>
      <c r="G6108">
        <v>1</v>
      </c>
      <c r="H6108" s="36">
        <v>1</v>
      </c>
    </row>
    <row r="6109" spans="1:8" x14ac:dyDescent="0.3">
      <c r="A6109" s="43">
        <v>2024</v>
      </c>
      <c r="B6109">
        <v>4</v>
      </c>
      <c r="C6109">
        <v>1</v>
      </c>
      <c r="D6109">
        <v>0.88</v>
      </c>
      <c r="E6109">
        <v>2</v>
      </c>
      <c r="F6109">
        <v>1</v>
      </c>
      <c r="G6109">
        <v>1</v>
      </c>
      <c r="H6109" s="36">
        <v>2</v>
      </c>
    </row>
    <row r="6110" spans="1:8" x14ac:dyDescent="0.3">
      <c r="A6110" s="43">
        <v>2024</v>
      </c>
      <c r="B6110">
        <v>4</v>
      </c>
      <c r="C6110">
        <v>0.79</v>
      </c>
      <c r="D6110">
        <v>0.67</v>
      </c>
      <c r="E6110">
        <v>1</v>
      </c>
      <c r="F6110">
        <v>1</v>
      </c>
      <c r="G6110">
        <v>2</v>
      </c>
      <c r="H6110" s="36">
        <v>2</v>
      </c>
    </row>
    <row r="6111" spans="1:8" x14ac:dyDescent="0.3">
      <c r="A6111" s="43">
        <v>2024</v>
      </c>
      <c r="B6111">
        <v>3</v>
      </c>
      <c r="C6111">
        <v>0.89</v>
      </c>
      <c r="D6111">
        <v>0.83</v>
      </c>
      <c r="E6111">
        <v>1</v>
      </c>
      <c r="F6111">
        <v>1</v>
      </c>
      <c r="G6111">
        <v>1</v>
      </c>
      <c r="H6111" s="36">
        <v>2</v>
      </c>
    </row>
    <row r="6112" spans="1:8" x14ac:dyDescent="0.3">
      <c r="A6112" s="43">
        <v>2017</v>
      </c>
      <c r="B6112">
        <v>3</v>
      </c>
      <c r="C6112">
        <v>0.92</v>
      </c>
      <c r="D6112">
        <v>0.81</v>
      </c>
      <c r="E6112">
        <v>1</v>
      </c>
      <c r="F6112">
        <v>1</v>
      </c>
      <c r="G6112">
        <v>3</v>
      </c>
      <c r="H6112" s="36">
        <v>2</v>
      </c>
    </row>
    <row r="6113" spans="1:8" x14ac:dyDescent="0.3">
      <c r="A6113" s="43">
        <v>2021</v>
      </c>
      <c r="B6113">
        <v>4</v>
      </c>
      <c r="C6113">
        <v>1</v>
      </c>
      <c r="D6113">
        <v>0.98</v>
      </c>
      <c r="E6113">
        <v>2</v>
      </c>
      <c r="F6113">
        <v>1</v>
      </c>
      <c r="G6113">
        <v>1</v>
      </c>
      <c r="H6113" s="36">
        <v>2</v>
      </c>
    </row>
    <row r="6114" spans="1:8" x14ac:dyDescent="0.3">
      <c r="A6114" s="43">
        <v>2024</v>
      </c>
      <c r="B6114">
        <v>4</v>
      </c>
      <c r="C6114">
        <v>1</v>
      </c>
      <c r="D6114">
        <v>0.98</v>
      </c>
      <c r="E6114">
        <v>2</v>
      </c>
      <c r="F6114">
        <v>1</v>
      </c>
      <c r="G6114">
        <v>1</v>
      </c>
      <c r="H6114" s="36">
        <v>2</v>
      </c>
    </row>
    <row r="6115" spans="1:8" x14ac:dyDescent="0.3">
      <c r="A6115" s="43">
        <v>2013</v>
      </c>
      <c r="B6115">
        <v>3</v>
      </c>
      <c r="C6115">
        <v>1</v>
      </c>
      <c r="D6115">
        <v>0.94</v>
      </c>
      <c r="E6115">
        <v>2</v>
      </c>
      <c r="F6115">
        <v>1</v>
      </c>
      <c r="G6115">
        <v>1</v>
      </c>
      <c r="H6115" s="36">
        <v>2</v>
      </c>
    </row>
    <row r="6116" spans="1:8" x14ac:dyDescent="0.3">
      <c r="A6116" s="43">
        <v>2024</v>
      </c>
      <c r="B6116">
        <v>0</v>
      </c>
      <c r="D6116">
        <v>0.72</v>
      </c>
      <c r="E6116">
        <v>1</v>
      </c>
      <c r="F6116">
        <v>185</v>
      </c>
      <c r="G6116">
        <v>191</v>
      </c>
      <c r="H6116" s="36">
        <v>1</v>
      </c>
    </row>
    <row r="6117" spans="1:8" x14ac:dyDescent="0.3">
      <c r="A6117" s="43">
        <v>2014</v>
      </c>
      <c r="B6117">
        <v>4</v>
      </c>
      <c r="C6117">
        <v>1</v>
      </c>
      <c r="D6117">
        <v>1</v>
      </c>
      <c r="E6117">
        <v>0</v>
      </c>
      <c r="F6117">
        <v>4</v>
      </c>
      <c r="G6117">
        <v>5</v>
      </c>
      <c r="H6117" s="36">
        <v>2</v>
      </c>
    </row>
    <row r="6118" spans="1:8" x14ac:dyDescent="0.3">
      <c r="A6118" s="43">
        <v>2015</v>
      </c>
      <c r="B6118">
        <v>4</v>
      </c>
      <c r="C6118">
        <v>1</v>
      </c>
      <c r="D6118">
        <v>0.99</v>
      </c>
      <c r="E6118">
        <v>1</v>
      </c>
      <c r="F6118">
        <v>1</v>
      </c>
      <c r="G6118">
        <v>1</v>
      </c>
      <c r="H6118" s="36">
        <v>2</v>
      </c>
    </row>
    <row r="6119" spans="1:8" x14ac:dyDescent="0.3">
      <c r="A6119" s="43">
        <v>2022</v>
      </c>
      <c r="B6119">
        <v>1</v>
      </c>
      <c r="C6119">
        <v>0.86</v>
      </c>
      <c r="D6119">
        <v>0.56000000000000005</v>
      </c>
      <c r="E6119">
        <v>1</v>
      </c>
      <c r="F6119">
        <v>1</v>
      </c>
      <c r="G6119">
        <v>1</v>
      </c>
      <c r="H6119" s="36">
        <v>2</v>
      </c>
    </row>
    <row r="6120" spans="1:8" x14ac:dyDescent="0.3">
      <c r="A6120" s="43">
        <v>2016</v>
      </c>
      <c r="B6120">
        <v>4</v>
      </c>
      <c r="C6120">
        <v>1</v>
      </c>
      <c r="D6120">
        <v>0.96</v>
      </c>
      <c r="E6120">
        <v>2</v>
      </c>
      <c r="F6120">
        <v>1</v>
      </c>
      <c r="G6120">
        <v>3</v>
      </c>
      <c r="H6120" s="36">
        <v>2</v>
      </c>
    </row>
    <row r="6121" spans="1:8" x14ac:dyDescent="0.3">
      <c r="A6121" s="43">
        <v>2024</v>
      </c>
      <c r="B6121">
        <v>4</v>
      </c>
      <c r="C6121">
        <v>0.93</v>
      </c>
      <c r="D6121">
        <v>0.98</v>
      </c>
      <c r="E6121">
        <v>2</v>
      </c>
      <c r="F6121">
        <v>2</v>
      </c>
      <c r="G6121">
        <v>6</v>
      </c>
      <c r="H6121" s="36">
        <v>2</v>
      </c>
    </row>
    <row r="6122" spans="1:8" x14ac:dyDescent="0.3">
      <c r="A6122" s="43">
        <v>2019</v>
      </c>
      <c r="B6122">
        <v>0</v>
      </c>
      <c r="D6122">
        <v>0.9</v>
      </c>
      <c r="E6122">
        <v>1</v>
      </c>
      <c r="F6122">
        <v>1</v>
      </c>
      <c r="G6122">
        <v>1</v>
      </c>
      <c r="H6122" s="36">
        <v>2</v>
      </c>
    </row>
    <row r="6123" spans="1:8" x14ac:dyDescent="0.3">
      <c r="A6123" s="43">
        <v>2014</v>
      </c>
      <c r="B6123">
        <v>3</v>
      </c>
      <c r="C6123">
        <v>0.9</v>
      </c>
      <c r="D6123">
        <v>0.93</v>
      </c>
      <c r="E6123">
        <v>2</v>
      </c>
      <c r="F6123">
        <v>1</v>
      </c>
      <c r="G6123">
        <v>1</v>
      </c>
      <c r="H6123" s="36">
        <v>2</v>
      </c>
    </row>
    <row r="6124" spans="1:8" x14ac:dyDescent="0.3">
      <c r="A6124" s="43">
        <v>2011</v>
      </c>
      <c r="B6124">
        <v>1</v>
      </c>
      <c r="C6124">
        <v>0.86</v>
      </c>
      <c r="D6124">
        <v>0.22</v>
      </c>
      <c r="E6124">
        <v>1</v>
      </c>
      <c r="F6124">
        <v>1</v>
      </c>
      <c r="G6124">
        <v>1</v>
      </c>
      <c r="H6124" s="36">
        <v>2</v>
      </c>
    </row>
    <row r="6125" spans="1:8" x14ac:dyDescent="0.3">
      <c r="A6125" s="43">
        <v>2019</v>
      </c>
      <c r="B6125">
        <v>4</v>
      </c>
      <c r="C6125">
        <v>1</v>
      </c>
      <c r="D6125">
        <v>1</v>
      </c>
      <c r="E6125">
        <v>1</v>
      </c>
      <c r="F6125">
        <v>1</v>
      </c>
      <c r="G6125">
        <v>1</v>
      </c>
      <c r="H6125" s="36">
        <v>2</v>
      </c>
    </row>
    <row r="6126" spans="1:8" x14ac:dyDescent="0.3">
      <c r="A6126" s="43">
        <v>2017</v>
      </c>
      <c r="B6126">
        <v>0</v>
      </c>
      <c r="D6126">
        <v>0.15</v>
      </c>
      <c r="E6126">
        <v>1</v>
      </c>
      <c r="F6126">
        <v>1</v>
      </c>
      <c r="G6126">
        <v>3</v>
      </c>
      <c r="H6126" s="36">
        <v>2</v>
      </c>
    </row>
    <row r="6127" spans="1:8" x14ac:dyDescent="0.3">
      <c r="A6127" s="43">
        <v>2015</v>
      </c>
      <c r="B6127">
        <v>1</v>
      </c>
      <c r="C6127">
        <v>0.73</v>
      </c>
      <c r="D6127">
        <v>0.62</v>
      </c>
      <c r="E6127">
        <v>1</v>
      </c>
      <c r="F6127">
        <v>1</v>
      </c>
      <c r="G6127">
        <v>1</v>
      </c>
      <c r="H6127" s="36">
        <v>1</v>
      </c>
    </row>
    <row r="6128" spans="1:8" x14ac:dyDescent="0.3">
      <c r="A6128" s="43">
        <v>2022</v>
      </c>
      <c r="B6128">
        <v>4</v>
      </c>
      <c r="C6128">
        <v>0.98</v>
      </c>
      <c r="D6128">
        <v>0.93</v>
      </c>
      <c r="E6128">
        <v>1</v>
      </c>
      <c r="F6128">
        <v>4</v>
      </c>
      <c r="G6128">
        <v>6</v>
      </c>
      <c r="H6128" s="36">
        <v>2</v>
      </c>
    </row>
    <row r="6129" spans="1:8" x14ac:dyDescent="0.3">
      <c r="A6129" s="43">
        <v>2016</v>
      </c>
      <c r="B6129">
        <v>4</v>
      </c>
      <c r="C6129">
        <v>1</v>
      </c>
      <c r="D6129">
        <v>0.98</v>
      </c>
      <c r="E6129">
        <v>2</v>
      </c>
      <c r="F6129">
        <v>1</v>
      </c>
      <c r="G6129">
        <v>1</v>
      </c>
      <c r="H6129" s="36">
        <v>2</v>
      </c>
    </row>
    <row r="6130" spans="1:8" x14ac:dyDescent="0.3">
      <c r="A6130" s="43">
        <v>2018</v>
      </c>
      <c r="B6130">
        <v>2</v>
      </c>
      <c r="C6130">
        <v>0</v>
      </c>
      <c r="D6130">
        <v>0.18</v>
      </c>
      <c r="E6130">
        <v>1</v>
      </c>
      <c r="F6130">
        <v>1</v>
      </c>
      <c r="G6130">
        <v>1</v>
      </c>
      <c r="H6130" s="36">
        <v>2</v>
      </c>
    </row>
    <row r="6131" spans="1:8" x14ac:dyDescent="0.3">
      <c r="A6131" s="43">
        <v>2019</v>
      </c>
      <c r="B6131">
        <v>4</v>
      </c>
      <c r="C6131">
        <v>1</v>
      </c>
      <c r="D6131">
        <v>1</v>
      </c>
      <c r="E6131">
        <v>1</v>
      </c>
      <c r="F6131">
        <v>1</v>
      </c>
      <c r="G6131">
        <v>2</v>
      </c>
      <c r="H6131" s="36">
        <v>2</v>
      </c>
    </row>
    <row r="6132" spans="1:8" x14ac:dyDescent="0.3">
      <c r="A6132" s="43">
        <v>2022</v>
      </c>
      <c r="B6132">
        <v>0</v>
      </c>
      <c r="E6132">
        <v>1</v>
      </c>
      <c r="F6132">
        <v>8</v>
      </c>
      <c r="G6132">
        <v>8</v>
      </c>
      <c r="H6132" s="36">
        <v>2</v>
      </c>
    </row>
    <row r="6133" spans="1:8" x14ac:dyDescent="0.3">
      <c r="A6133" s="43">
        <v>2024</v>
      </c>
      <c r="B6133">
        <v>3</v>
      </c>
      <c r="C6133">
        <v>0.8</v>
      </c>
      <c r="D6133">
        <v>0.44</v>
      </c>
      <c r="E6133">
        <v>1</v>
      </c>
      <c r="F6133">
        <v>1</v>
      </c>
      <c r="G6133">
        <v>2</v>
      </c>
      <c r="H6133" s="36">
        <v>2</v>
      </c>
    </row>
    <row r="6134" spans="1:8" x14ac:dyDescent="0.3">
      <c r="A6134" s="43">
        <v>2016</v>
      </c>
      <c r="B6134">
        <v>4</v>
      </c>
      <c r="C6134">
        <v>1</v>
      </c>
      <c r="D6134">
        <v>0.99</v>
      </c>
      <c r="E6134">
        <v>2</v>
      </c>
      <c r="F6134">
        <v>1</v>
      </c>
      <c r="G6134">
        <v>2</v>
      </c>
      <c r="H6134" s="36">
        <v>2</v>
      </c>
    </row>
    <row r="6135" spans="1:8" x14ac:dyDescent="0.3">
      <c r="A6135" s="43">
        <v>2024</v>
      </c>
      <c r="B6135">
        <v>4</v>
      </c>
      <c r="C6135">
        <v>1</v>
      </c>
      <c r="D6135">
        <v>0.98</v>
      </c>
      <c r="E6135">
        <v>1</v>
      </c>
      <c r="F6135">
        <v>1</v>
      </c>
      <c r="G6135">
        <v>1</v>
      </c>
      <c r="H6135" s="36">
        <v>2</v>
      </c>
    </row>
    <row r="6136" spans="1:8" x14ac:dyDescent="0.3">
      <c r="A6136" s="43">
        <v>2022</v>
      </c>
      <c r="B6136">
        <v>4</v>
      </c>
      <c r="C6136">
        <v>1</v>
      </c>
      <c r="D6136">
        <v>0.98</v>
      </c>
      <c r="E6136">
        <v>1</v>
      </c>
      <c r="F6136">
        <v>20</v>
      </c>
      <c r="G6136">
        <v>25</v>
      </c>
      <c r="H6136" s="36">
        <v>2</v>
      </c>
    </row>
    <row r="6137" spans="1:8" x14ac:dyDescent="0.3">
      <c r="A6137" s="43">
        <v>2019</v>
      </c>
      <c r="B6137">
        <v>4</v>
      </c>
      <c r="C6137">
        <v>1</v>
      </c>
      <c r="D6137">
        <v>0.93</v>
      </c>
      <c r="E6137">
        <v>1</v>
      </c>
      <c r="F6137">
        <v>2</v>
      </c>
      <c r="G6137">
        <v>2</v>
      </c>
      <c r="H6137" s="36">
        <v>2</v>
      </c>
    </row>
    <row r="6138" spans="1:8" x14ac:dyDescent="0.3">
      <c r="A6138" s="43">
        <v>2023</v>
      </c>
      <c r="B6138">
        <v>4</v>
      </c>
      <c r="C6138">
        <v>1</v>
      </c>
      <c r="D6138">
        <v>1</v>
      </c>
      <c r="E6138">
        <v>1</v>
      </c>
      <c r="F6138">
        <v>1</v>
      </c>
      <c r="G6138">
        <v>1</v>
      </c>
      <c r="H6138" s="36">
        <v>2</v>
      </c>
    </row>
    <row r="6139" spans="1:8" x14ac:dyDescent="0.3">
      <c r="A6139" s="43">
        <v>2024</v>
      </c>
      <c r="B6139">
        <v>4</v>
      </c>
      <c r="C6139">
        <v>1</v>
      </c>
      <c r="D6139">
        <v>0.91</v>
      </c>
      <c r="E6139">
        <v>1</v>
      </c>
      <c r="F6139">
        <v>1</v>
      </c>
      <c r="G6139">
        <v>1</v>
      </c>
      <c r="H6139" s="36">
        <v>2</v>
      </c>
    </row>
    <row r="6140" spans="1:8" x14ac:dyDescent="0.3">
      <c r="A6140" s="43">
        <v>2023</v>
      </c>
      <c r="B6140">
        <v>0</v>
      </c>
      <c r="D6140">
        <v>0</v>
      </c>
      <c r="E6140">
        <v>1</v>
      </c>
      <c r="F6140">
        <v>2</v>
      </c>
      <c r="G6140">
        <v>2</v>
      </c>
      <c r="H6140" s="36">
        <v>2</v>
      </c>
    </row>
    <row r="6141" spans="1:8" x14ac:dyDescent="0.3">
      <c r="A6141" s="43">
        <v>2014</v>
      </c>
      <c r="B6141">
        <v>0</v>
      </c>
      <c r="D6141">
        <v>0</v>
      </c>
      <c r="E6141">
        <v>1</v>
      </c>
      <c r="F6141">
        <v>1</v>
      </c>
      <c r="G6141">
        <v>1</v>
      </c>
      <c r="H6141" s="36">
        <v>2</v>
      </c>
    </row>
    <row r="6142" spans="1:8" x14ac:dyDescent="0.3">
      <c r="A6142" s="43">
        <v>2024</v>
      </c>
      <c r="B6142">
        <v>4</v>
      </c>
      <c r="C6142">
        <v>1</v>
      </c>
      <c r="D6142">
        <v>1</v>
      </c>
      <c r="E6142">
        <v>1</v>
      </c>
      <c r="F6142">
        <v>1</v>
      </c>
      <c r="G6142">
        <v>1</v>
      </c>
      <c r="H6142" s="36">
        <v>2</v>
      </c>
    </row>
    <row r="6143" spans="1:8" x14ac:dyDescent="0.3">
      <c r="A6143" s="43">
        <v>2019</v>
      </c>
      <c r="B6143">
        <v>0</v>
      </c>
      <c r="D6143">
        <v>0.5</v>
      </c>
      <c r="E6143">
        <v>1</v>
      </c>
      <c r="F6143">
        <v>1</v>
      </c>
      <c r="G6143">
        <v>1</v>
      </c>
      <c r="H6143" s="36">
        <v>2</v>
      </c>
    </row>
    <row r="6144" spans="1:8" x14ac:dyDescent="0.3">
      <c r="A6144" s="43">
        <v>2024</v>
      </c>
      <c r="B6144">
        <v>4</v>
      </c>
      <c r="C6144">
        <v>1</v>
      </c>
      <c r="D6144">
        <v>1</v>
      </c>
      <c r="E6144">
        <v>1</v>
      </c>
      <c r="F6144">
        <v>1</v>
      </c>
      <c r="G6144">
        <v>1</v>
      </c>
      <c r="H6144" s="36">
        <v>2</v>
      </c>
    </row>
    <row r="6145" spans="1:8" x14ac:dyDescent="0.3">
      <c r="A6145" s="43">
        <v>2024</v>
      </c>
      <c r="B6145">
        <v>3</v>
      </c>
      <c r="C6145">
        <v>1</v>
      </c>
      <c r="D6145">
        <v>1</v>
      </c>
      <c r="E6145">
        <v>1</v>
      </c>
      <c r="F6145">
        <v>1</v>
      </c>
      <c r="G6145">
        <v>2</v>
      </c>
      <c r="H6145" s="36">
        <v>2</v>
      </c>
    </row>
    <row r="6146" spans="1:8" x14ac:dyDescent="0.3">
      <c r="A6146" s="43">
        <v>2015</v>
      </c>
      <c r="B6146">
        <v>0</v>
      </c>
      <c r="D6146">
        <v>1</v>
      </c>
      <c r="E6146">
        <v>1</v>
      </c>
      <c r="F6146">
        <v>1</v>
      </c>
      <c r="G6146">
        <v>3</v>
      </c>
      <c r="H6146" s="36">
        <v>2</v>
      </c>
    </row>
    <row r="6147" spans="1:8" x14ac:dyDescent="0.3">
      <c r="A6147" s="43">
        <v>2016</v>
      </c>
      <c r="B6147">
        <v>3</v>
      </c>
      <c r="C6147">
        <v>1</v>
      </c>
      <c r="D6147">
        <v>0.89</v>
      </c>
      <c r="E6147">
        <v>1</v>
      </c>
      <c r="F6147">
        <v>2</v>
      </c>
      <c r="G6147">
        <v>2</v>
      </c>
      <c r="H6147" s="36">
        <v>2</v>
      </c>
    </row>
    <row r="6148" spans="1:8" x14ac:dyDescent="0.3">
      <c r="A6148" s="43">
        <v>2024</v>
      </c>
      <c r="B6148">
        <v>0</v>
      </c>
      <c r="D6148">
        <v>1</v>
      </c>
      <c r="E6148">
        <v>1</v>
      </c>
      <c r="F6148">
        <v>8</v>
      </c>
      <c r="G6148">
        <v>8</v>
      </c>
      <c r="H6148" s="36">
        <v>2</v>
      </c>
    </row>
    <row r="6149" spans="1:8" x14ac:dyDescent="0.3">
      <c r="A6149" s="43">
        <v>2024</v>
      </c>
      <c r="B6149">
        <v>0</v>
      </c>
      <c r="E6149">
        <v>1</v>
      </c>
      <c r="F6149">
        <v>6</v>
      </c>
      <c r="G6149">
        <v>6</v>
      </c>
      <c r="H6149" s="36">
        <v>2</v>
      </c>
    </row>
    <row r="6150" spans="1:8" x14ac:dyDescent="0.3">
      <c r="A6150" s="43">
        <v>2024</v>
      </c>
      <c r="B6150">
        <v>0</v>
      </c>
      <c r="D6150">
        <v>1</v>
      </c>
      <c r="E6150">
        <v>1</v>
      </c>
      <c r="F6150">
        <v>3</v>
      </c>
      <c r="G6150">
        <v>3</v>
      </c>
      <c r="H6150" s="36">
        <v>2</v>
      </c>
    </row>
    <row r="6151" spans="1:8" x14ac:dyDescent="0.3">
      <c r="A6151" s="43">
        <v>2024</v>
      </c>
      <c r="B6151">
        <v>0</v>
      </c>
      <c r="D6151">
        <v>1</v>
      </c>
      <c r="E6151">
        <v>1</v>
      </c>
      <c r="F6151">
        <v>4</v>
      </c>
      <c r="G6151">
        <v>4</v>
      </c>
      <c r="H6151" s="36">
        <v>2</v>
      </c>
    </row>
    <row r="6152" spans="1:8" x14ac:dyDescent="0.3">
      <c r="A6152" s="43">
        <v>2024</v>
      </c>
      <c r="B6152">
        <v>4</v>
      </c>
      <c r="C6152">
        <v>1</v>
      </c>
      <c r="D6152">
        <v>1</v>
      </c>
      <c r="E6152">
        <v>1</v>
      </c>
      <c r="F6152">
        <v>5</v>
      </c>
      <c r="G6152">
        <v>5</v>
      </c>
      <c r="H6152" s="36">
        <v>2</v>
      </c>
    </row>
    <row r="6153" spans="1:8" x14ac:dyDescent="0.3">
      <c r="A6153" s="43">
        <v>2015</v>
      </c>
      <c r="B6153">
        <v>4</v>
      </c>
      <c r="C6153">
        <v>0.9</v>
      </c>
      <c r="D6153">
        <v>0.87</v>
      </c>
      <c r="E6153">
        <v>1</v>
      </c>
      <c r="F6153">
        <v>2</v>
      </c>
      <c r="G6153">
        <v>2</v>
      </c>
      <c r="H6153" s="36">
        <v>2</v>
      </c>
    </row>
    <row r="6154" spans="1:8" x14ac:dyDescent="0.3">
      <c r="A6154" s="43">
        <v>2018</v>
      </c>
      <c r="B6154">
        <v>0</v>
      </c>
      <c r="D6154">
        <v>0.87</v>
      </c>
      <c r="E6154">
        <v>2</v>
      </c>
      <c r="F6154">
        <v>1</v>
      </c>
      <c r="G6154">
        <v>2</v>
      </c>
      <c r="H6154" s="36">
        <v>2</v>
      </c>
    </row>
    <row r="6155" spans="1:8" x14ac:dyDescent="0.3">
      <c r="A6155" s="43">
        <v>2024</v>
      </c>
      <c r="B6155">
        <v>4</v>
      </c>
      <c r="C6155">
        <v>1</v>
      </c>
      <c r="D6155">
        <v>0.96</v>
      </c>
      <c r="E6155">
        <v>1</v>
      </c>
      <c r="F6155">
        <v>3</v>
      </c>
      <c r="G6155">
        <v>3</v>
      </c>
      <c r="H6155" s="36">
        <v>1</v>
      </c>
    </row>
    <row r="6156" spans="1:8" x14ac:dyDescent="0.3">
      <c r="A6156" s="43">
        <v>2024</v>
      </c>
      <c r="B6156">
        <v>4</v>
      </c>
      <c r="C6156">
        <v>1</v>
      </c>
      <c r="D6156">
        <v>0.95</v>
      </c>
      <c r="E6156">
        <v>1</v>
      </c>
      <c r="F6156">
        <v>3</v>
      </c>
      <c r="G6156">
        <v>3</v>
      </c>
      <c r="H6156" s="36">
        <v>2</v>
      </c>
    </row>
    <row r="6157" spans="1:8" x14ac:dyDescent="0.3">
      <c r="A6157" s="43">
        <v>2024</v>
      </c>
      <c r="B6157">
        <v>4</v>
      </c>
      <c r="C6157">
        <v>1</v>
      </c>
      <c r="D6157">
        <v>1</v>
      </c>
      <c r="E6157">
        <v>1</v>
      </c>
      <c r="F6157">
        <v>1</v>
      </c>
      <c r="G6157">
        <v>1</v>
      </c>
      <c r="H6157" s="36">
        <v>2</v>
      </c>
    </row>
    <row r="6158" spans="1:8" x14ac:dyDescent="0.3">
      <c r="A6158" s="43">
        <v>2024</v>
      </c>
      <c r="B6158">
        <v>4</v>
      </c>
      <c r="C6158">
        <v>0.9</v>
      </c>
      <c r="D6158">
        <v>0.77</v>
      </c>
      <c r="E6158">
        <v>2</v>
      </c>
      <c r="F6158">
        <v>1</v>
      </c>
      <c r="G6158">
        <v>1</v>
      </c>
      <c r="H6158" s="36">
        <v>2</v>
      </c>
    </row>
    <row r="6159" spans="1:8" x14ac:dyDescent="0.3">
      <c r="A6159" s="43">
        <v>2024</v>
      </c>
      <c r="B6159">
        <v>4</v>
      </c>
      <c r="C6159">
        <v>1</v>
      </c>
      <c r="D6159">
        <v>0.82</v>
      </c>
      <c r="E6159">
        <v>2</v>
      </c>
      <c r="F6159">
        <v>2</v>
      </c>
      <c r="G6159">
        <v>2</v>
      </c>
      <c r="H6159" s="36">
        <v>2</v>
      </c>
    </row>
    <row r="6160" spans="1:8" x14ac:dyDescent="0.3">
      <c r="A6160" s="43">
        <v>2023</v>
      </c>
      <c r="B6160">
        <v>4</v>
      </c>
      <c r="C6160">
        <v>1</v>
      </c>
      <c r="D6160">
        <v>0.92</v>
      </c>
      <c r="E6160">
        <v>2</v>
      </c>
      <c r="F6160">
        <v>2</v>
      </c>
      <c r="G6160">
        <v>2</v>
      </c>
      <c r="H6160" s="36">
        <v>2</v>
      </c>
    </row>
    <row r="6161" spans="1:8" x14ac:dyDescent="0.3">
      <c r="A6161" s="43">
        <v>2020</v>
      </c>
      <c r="B6161">
        <v>4</v>
      </c>
      <c r="C6161">
        <v>1</v>
      </c>
      <c r="D6161">
        <v>1</v>
      </c>
      <c r="E6161">
        <v>2</v>
      </c>
      <c r="F6161">
        <v>3</v>
      </c>
      <c r="G6161">
        <v>3</v>
      </c>
      <c r="H6161" s="36">
        <v>2</v>
      </c>
    </row>
    <row r="6162" spans="1:8" x14ac:dyDescent="0.3">
      <c r="A6162" s="43">
        <v>2024</v>
      </c>
      <c r="B6162">
        <v>0</v>
      </c>
      <c r="D6162">
        <v>0.68</v>
      </c>
      <c r="E6162">
        <v>2</v>
      </c>
      <c r="F6162">
        <v>1</v>
      </c>
      <c r="G6162">
        <v>1</v>
      </c>
      <c r="H6162" s="36">
        <v>2</v>
      </c>
    </row>
    <row r="6163" spans="1:8" x14ac:dyDescent="0.3">
      <c r="A6163" s="43">
        <v>2024</v>
      </c>
      <c r="B6163">
        <v>0</v>
      </c>
      <c r="D6163">
        <v>1</v>
      </c>
      <c r="E6163">
        <v>1</v>
      </c>
      <c r="F6163">
        <v>1</v>
      </c>
      <c r="G6163">
        <v>1</v>
      </c>
      <c r="H6163" s="36">
        <v>2</v>
      </c>
    </row>
    <row r="6164" spans="1:8" x14ac:dyDescent="0.3">
      <c r="A6164" s="43">
        <v>2017</v>
      </c>
      <c r="B6164">
        <v>4</v>
      </c>
      <c r="C6164">
        <v>1</v>
      </c>
      <c r="D6164">
        <v>0.97</v>
      </c>
      <c r="E6164">
        <v>2</v>
      </c>
      <c r="F6164">
        <v>1</v>
      </c>
      <c r="G6164">
        <v>1</v>
      </c>
      <c r="H6164" s="36">
        <v>2</v>
      </c>
    </row>
    <row r="6165" spans="1:8" x14ac:dyDescent="0.3">
      <c r="A6165" s="43">
        <v>2024</v>
      </c>
      <c r="B6165">
        <v>2</v>
      </c>
      <c r="C6165">
        <v>0.13</v>
      </c>
      <c r="D6165">
        <v>0.12</v>
      </c>
      <c r="E6165">
        <v>1</v>
      </c>
      <c r="F6165">
        <v>2</v>
      </c>
      <c r="G6165">
        <v>3</v>
      </c>
      <c r="H6165" s="36">
        <v>2</v>
      </c>
    </row>
    <row r="6166" spans="1:8" x14ac:dyDescent="0.3">
      <c r="A6166" s="43">
        <v>2023</v>
      </c>
      <c r="B6166">
        <v>4</v>
      </c>
      <c r="C6166">
        <v>1</v>
      </c>
      <c r="D6166">
        <v>1</v>
      </c>
      <c r="E6166">
        <v>2</v>
      </c>
      <c r="F6166">
        <v>7</v>
      </c>
      <c r="G6166">
        <v>12</v>
      </c>
      <c r="H6166" s="36">
        <v>2</v>
      </c>
    </row>
    <row r="6167" spans="1:8" x14ac:dyDescent="0.3">
      <c r="A6167" s="43">
        <v>2019</v>
      </c>
      <c r="B6167">
        <v>4</v>
      </c>
      <c r="C6167">
        <v>1</v>
      </c>
      <c r="D6167">
        <v>0.86</v>
      </c>
      <c r="E6167">
        <v>1</v>
      </c>
      <c r="F6167">
        <v>3</v>
      </c>
      <c r="G6167">
        <v>3</v>
      </c>
      <c r="H6167" s="36">
        <v>2</v>
      </c>
    </row>
    <row r="6168" spans="1:8" x14ac:dyDescent="0.3">
      <c r="A6168" s="43">
        <v>2022</v>
      </c>
      <c r="B6168">
        <v>0</v>
      </c>
      <c r="D6168">
        <v>0</v>
      </c>
      <c r="E6168">
        <v>1</v>
      </c>
      <c r="F6168">
        <v>1</v>
      </c>
      <c r="G6168">
        <v>1</v>
      </c>
      <c r="H6168" s="36">
        <v>2</v>
      </c>
    </row>
    <row r="6169" spans="1:8" x14ac:dyDescent="0.3">
      <c r="A6169" s="43">
        <v>2023</v>
      </c>
      <c r="B6169">
        <v>2</v>
      </c>
      <c r="C6169">
        <v>0.1</v>
      </c>
      <c r="D6169">
        <v>0</v>
      </c>
      <c r="E6169">
        <v>1</v>
      </c>
      <c r="F6169">
        <v>2</v>
      </c>
      <c r="G6169">
        <v>2</v>
      </c>
      <c r="H6169" s="36">
        <v>2</v>
      </c>
    </row>
    <row r="6170" spans="1:8" x14ac:dyDescent="0.3">
      <c r="A6170" s="43">
        <v>2016</v>
      </c>
      <c r="B6170">
        <v>4</v>
      </c>
      <c r="C6170">
        <v>1</v>
      </c>
      <c r="D6170">
        <v>1</v>
      </c>
      <c r="E6170">
        <v>2</v>
      </c>
      <c r="F6170">
        <v>23</v>
      </c>
      <c r="G6170">
        <v>28</v>
      </c>
      <c r="H6170" s="36">
        <v>2</v>
      </c>
    </row>
    <row r="6171" spans="1:8" x14ac:dyDescent="0.3">
      <c r="A6171" s="43">
        <v>2024</v>
      </c>
      <c r="B6171">
        <v>2</v>
      </c>
      <c r="C6171">
        <v>0</v>
      </c>
      <c r="D6171">
        <v>0</v>
      </c>
      <c r="E6171">
        <v>1</v>
      </c>
      <c r="F6171">
        <v>1</v>
      </c>
      <c r="G6171">
        <v>1</v>
      </c>
      <c r="H6171" s="36">
        <v>2</v>
      </c>
    </row>
    <row r="6172" spans="1:8" x14ac:dyDescent="0.3">
      <c r="A6172" s="43">
        <v>2018</v>
      </c>
      <c r="B6172">
        <v>4</v>
      </c>
      <c r="C6172">
        <v>1</v>
      </c>
      <c r="D6172">
        <v>1</v>
      </c>
      <c r="E6172">
        <v>2</v>
      </c>
      <c r="F6172">
        <v>1</v>
      </c>
      <c r="G6172">
        <v>1</v>
      </c>
      <c r="H6172" s="36">
        <v>2</v>
      </c>
    </row>
    <row r="6173" spans="1:8" x14ac:dyDescent="0.3">
      <c r="A6173" s="43">
        <v>2018</v>
      </c>
      <c r="B6173">
        <v>4</v>
      </c>
      <c r="C6173">
        <v>1</v>
      </c>
      <c r="D6173">
        <v>1</v>
      </c>
      <c r="E6173">
        <v>2</v>
      </c>
      <c r="F6173">
        <v>1</v>
      </c>
      <c r="G6173">
        <v>2</v>
      </c>
      <c r="H6173" s="36">
        <v>2</v>
      </c>
    </row>
    <row r="6174" spans="1:8" x14ac:dyDescent="0.3">
      <c r="A6174" s="43">
        <v>2024</v>
      </c>
      <c r="B6174">
        <v>4</v>
      </c>
      <c r="C6174">
        <v>0.98</v>
      </c>
      <c r="D6174">
        <v>0.94</v>
      </c>
      <c r="E6174">
        <v>1</v>
      </c>
      <c r="F6174">
        <v>4</v>
      </c>
      <c r="G6174">
        <v>4</v>
      </c>
      <c r="H6174" s="36">
        <v>2</v>
      </c>
    </row>
    <row r="6175" spans="1:8" x14ac:dyDescent="0.3">
      <c r="A6175" s="43">
        <v>2024</v>
      </c>
      <c r="B6175">
        <v>4</v>
      </c>
      <c r="C6175">
        <v>1</v>
      </c>
      <c r="D6175">
        <v>0.92</v>
      </c>
      <c r="E6175">
        <v>1</v>
      </c>
      <c r="F6175">
        <v>3</v>
      </c>
      <c r="G6175">
        <v>3</v>
      </c>
      <c r="H6175" s="36">
        <v>2</v>
      </c>
    </row>
    <row r="6176" spans="1:8" x14ac:dyDescent="0.3">
      <c r="A6176" s="43">
        <v>2014</v>
      </c>
      <c r="B6176">
        <v>0</v>
      </c>
      <c r="D6176">
        <v>0</v>
      </c>
      <c r="E6176">
        <v>1</v>
      </c>
      <c r="F6176">
        <v>3</v>
      </c>
      <c r="G6176">
        <v>3</v>
      </c>
      <c r="H6176" s="36">
        <v>2</v>
      </c>
    </row>
    <row r="6177" spans="1:8" x14ac:dyDescent="0.3">
      <c r="A6177" s="43">
        <v>2013</v>
      </c>
      <c r="B6177">
        <v>0</v>
      </c>
      <c r="D6177">
        <v>0.82</v>
      </c>
      <c r="E6177">
        <v>1</v>
      </c>
      <c r="F6177">
        <v>1</v>
      </c>
      <c r="G6177">
        <v>3</v>
      </c>
      <c r="H6177" s="36">
        <v>2</v>
      </c>
    </row>
    <row r="6178" spans="1:8" x14ac:dyDescent="0.3">
      <c r="A6178" s="43">
        <v>2022</v>
      </c>
      <c r="B6178">
        <v>3</v>
      </c>
      <c r="C6178">
        <v>0.67</v>
      </c>
      <c r="D6178">
        <v>0.13</v>
      </c>
      <c r="E6178">
        <v>1</v>
      </c>
      <c r="F6178">
        <v>56</v>
      </c>
      <c r="G6178">
        <v>58</v>
      </c>
      <c r="H6178" s="36">
        <v>2</v>
      </c>
    </row>
    <row r="6179" spans="1:8" x14ac:dyDescent="0.3">
      <c r="A6179" s="43">
        <v>2024</v>
      </c>
      <c r="B6179">
        <v>3</v>
      </c>
      <c r="C6179">
        <v>1</v>
      </c>
      <c r="D6179">
        <v>0.5</v>
      </c>
      <c r="E6179">
        <v>1</v>
      </c>
      <c r="F6179">
        <v>1</v>
      </c>
      <c r="G6179">
        <v>1</v>
      </c>
      <c r="H6179" s="36">
        <v>1</v>
      </c>
    </row>
    <row r="6180" spans="1:8" x14ac:dyDescent="0.3">
      <c r="A6180" s="43">
        <v>2019</v>
      </c>
      <c r="B6180">
        <v>4</v>
      </c>
      <c r="C6180">
        <v>1</v>
      </c>
      <c r="D6180">
        <v>0.99</v>
      </c>
      <c r="E6180">
        <v>1</v>
      </c>
      <c r="F6180">
        <v>1</v>
      </c>
      <c r="G6180">
        <v>1</v>
      </c>
      <c r="H6180" s="36">
        <v>2</v>
      </c>
    </row>
    <row r="6181" spans="1:8" x14ac:dyDescent="0.3">
      <c r="A6181" s="43">
        <v>2023</v>
      </c>
      <c r="B6181">
        <v>4</v>
      </c>
      <c r="C6181">
        <v>1</v>
      </c>
      <c r="D6181">
        <v>0.96</v>
      </c>
      <c r="E6181">
        <v>2</v>
      </c>
      <c r="F6181">
        <v>3</v>
      </c>
      <c r="G6181">
        <v>3</v>
      </c>
      <c r="H6181" s="36">
        <v>2</v>
      </c>
    </row>
    <row r="6182" spans="1:8" x14ac:dyDescent="0.3">
      <c r="A6182" s="43">
        <v>2024</v>
      </c>
      <c r="B6182">
        <v>4</v>
      </c>
      <c r="C6182">
        <v>1</v>
      </c>
      <c r="D6182">
        <v>1</v>
      </c>
      <c r="E6182">
        <v>2</v>
      </c>
      <c r="F6182">
        <v>1</v>
      </c>
      <c r="G6182">
        <v>1</v>
      </c>
      <c r="H6182" s="36">
        <v>2</v>
      </c>
    </row>
    <row r="6183" spans="1:8" x14ac:dyDescent="0.3">
      <c r="A6183" s="43">
        <v>2014</v>
      </c>
      <c r="B6183">
        <v>0</v>
      </c>
      <c r="E6183">
        <v>1</v>
      </c>
      <c r="F6183">
        <v>1</v>
      </c>
      <c r="G6183">
        <v>2</v>
      </c>
      <c r="H6183" s="36">
        <v>2</v>
      </c>
    </row>
    <row r="6184" spans="1:8" x14ac:dyDescent="0.3">
      <c r="A6184" s="43">
        <v>2017</v>
      </c>
      <c r="B6184">
        <v>1</v>
      </c>
      <c r="C6184">
        <v>0.7</v>
      </c>
      <c r="D6184">
        <v>0.33</v>
      </c>
      <c r="E6184">
        <v>1</v>
      </c>
      <c r="F6184">
        <v>1</v>
      </c>
      <c r="G6184">
        <v>1</v>
      </c>
      <c r="H6184" s="36">
        <v>2</v>
      </c>
    </row>
    <row r="6185" spans="1:8" x14ac:dyDescent="0.3">
      <c r="A6185" s="43">
        <v>2021</v>
      </c>
      <c r="B6185">
        <v>4</v>
      </c>
      <c r="C6185">
        <v>1</v>
      </c>
      <c r="D6185">
        <v>0.89</v>
      </c>
      <c r="E6185">
        <v>2</v>
      </c>
      <c r="F6185">
        <v>2</v>
      </c>
      <c r="G6185">
        <v>3</v>
      </c>
      <c r="H6185" s="36">
        <v>2</v>
      </c>
    </row>
    <row r="6186" spans="1:8" x14ac:dyDescent="0.3">
      <c r="A6186" s="43">
        <v>2024</v>
      </c>
      <c r="B6186">
        <v>4</v>
      </c>
      <c r="C6186">
        <v>1</v>
      </c>
      <c r="D6186">
        <v>1</v>
      </c>
      <c r="E6186">
        <v>1</v>
      </c>
      <c r="F6186">
        <v>2</v>
      </c>
      <c r="G6186">
        <v>2</v>
      </c>
      <c r="H6186" s="36">
        <v>2</v>
      </c>
    </row>
    <row r="6187" spans="1:8" x14ac:dyDescent="0.3">
      <c r="A6187" s="43">
        <v>2017</v>
      </c>
      <c r="B6187">
        <v>4</v>
      </c>
      <c r="C6187">
        <v>1</v>
      </c>
      <c r="D6187">
        <v>0.9</v>
      </c>
      <c r="E6187">
        <v>2</v>
      </c>
      <c r="F6187">
        <v>2</v>
      </c>
      <c r="G6187">
        <v>2</v>
      </c>
      <c r="H6187" s="36">
        <v>2</v>
      </c>
    </row>
    <row r="6188" spans="1:8" x14ac:dyDescent="0.3">
      <c r="A6188" s="43">
        <v>2024</v>
      </c>
      <c r="B6188">
        <v>4</v>
      </c>
      <c r="C6188">
        <v>1</v>
      </c>
      <c r="D6188">
        <v>1</v>
      </c>
      <c r="E6188">
        <v>1</v>
      </c>
      <c r="F6188">
        <v>2</v>
      </c>
      <c r="G6188">
        <v>2</v>
      </c>
      <c r="H6188" s="36">
        <v>2</v>
      </c>
    </row>
    <row r="6189" spans="1:8" x14ac:dyDescent="0.3">
      <c r="A6189" s="43">
        <v>2014</v>
      </c>
      <c r="B6189">
        <v>4</v>
      </c>
      <c r="C6189">
        <v>1</v>
      </c>
      <c r="D6189">
        <v>0.89</v>
      </c>
      <c r="E6189">
        <v>2</v>
      </c>
      <c r="F6189">
        <v>2</v>
      </c>
      <c r="G6189">
        <v>2</v>
      </c>
      <c r="H6189" s="36">
        <v>2</v>
      </c>
    </row>
    <row r="6190" spans="1:8" x14ac:dyDescent="0.3">
      <c r="A6190" s="43">
        <v>2020</v>
      </c>
      <c r="B6190">
        <v>4</v>
      </c>
      <c r="C6190">
        <v>1</v>
      </c>
      <c r="D6190">
        <v>1</v>
      </c>
      <c r="E6190">
        <v>1</v>
      </c>
      <c r="F6190">
        <v>2</v>
      </c>
      <c r="G6190">
        <v>2</v>
      </c>
      <c r="H6190" s="36">
        <v>2</v>
      </c>
    </row>
    <row r="6191" spans="1:8" x14ac:dyDescent="0.3">
      <c r="A6191" s="43">
        <v>2024</v>
      </c>
      <c r="B6191">
        <v>3</v>
      </c>
      <c r="C6191">
        <v>0.87</v>
      </c>
      <c r="D6191">
        <v>1</v>
      </c>
      <c r="E6191">
        <v>1</v>
      </c>
      <c r="F6191">
        <v>4</v>
      </c>
      <c r="G6191">
        <v>9</v>
      </c>
      <c r="H6191" s="36">
        <v>2</v>
      </c>
    </row>
    <row r="6192" spans="1:8" x14ac:dyDescent="0.3">
      <c r="A6192" s="43">
        <v>2017</v>
      </c>
      <c r="B6192">
        <v>4</v>
      </c>
      <c r="C6192">
        <v>0.99</v>
      </c>
      <c r="D6192">
        <v>1</v>
      </c>
      <c r="E6192">
        <v>1</v>
      </c>
      <c r="F6192">
        <v>10</v>
      </c>
      <c r="G6192">
        <v>77</v>
      </c>
      <c r="H6192" s="36">
        <v>1</v>
      </c>
    </row>
    <row r="6193" spans="1:8" x14ac:dyDescent="0.3">
      <c r="A6193" s="43">
        <v>2024</v>
      </c>
      <c r="B6193">
        <v>4</v>
      </c>
      <c r="C6193">
        <v>0.8</v>
      </c>
      <c r="D6193">
        <v>0.81</v>
      </c>
      <c r="E6193">
        <v>1</v>
      </c>
      <c r="F6193">
        <v>4</v>
      </c>
      <c r="G6193">
        <v>7</v>
      </c>
      <c r="H6193" s="36">
        <v>2</v>
      </c>
    </row>
    <row r="6194" spans="1:8" x14ac:dyDescent="0.3">
      <c r="A6194" s="43">
        <v>2022</v>
      </c>
      <c r="B6194">
        <v>4</v>
      </c>
      <c r="C6194">
        <v>0.9</v>
      </c>
      <c r="D6194">
        <v>1</v>
      </c>
      <c r="E6194">
        <v>1</v>
      </c>
      <c r="F6194">
        <v>7</v>
      </c>
      <c r="G6194">
        <v>7</v>
      </c>
      <c r="H6194" s="36">
        <v>1</v>
      </c>
    </row>
    <row r="6195" spans="1:8" x14ac:dyDescent="0.3">
      <c r="A6195" s="43">
        <v>2018</v>
      </c>
      <c r="B6195">
        <v>4</v>
      </c>
      <c r="C6195">
        <v>1</v>
      </c>
      <c r="D6195">
        <v>1</v>
      </c>
      <c r="E6195">
        <v>2</v>
      </c>
      <c r="F6195">
        <v>2</v>
      </c>
      <c r="G6195">
        <v>2</v>
      </c>
      <c r="H6195" s="36">
        <v>2</v>
      </c>
    </row>
    <row r="6196" spans="1:8" x14ac:dyDescent="0.3">
      <c r="A6196" s="43">
        <v>2015</v>
      </c>
      <c r="B6196">
        <v>1</v>
      </c>
      <c r="C6196">
        <v>0.89</v>
      </c>
      <c r="D6196">
        <v>0.38</v>
      </c>
      <c r="E6196">
        <v>1</v>
      </c>
      <c r="F6196">
        <v>2</v>
      </c>
      <c r="G6196">
        <v>5</v>
      </c>
      <c r="H6196" s="36">
        <v>2</v>
      </c>
    </row>
    <row r="6197" spans="1:8" x14ac:dyDescent="0.3">
      <c r="A6197" s="43">
        <v>2019</v>
      </c>
      <c r="B6197">
        <v>4</v>
      </c>
      <c r="C6197">
        <v>1</v>
      </c>
      <c r="D6197">
        <v>0.78</v>
      </c>
      <c r="E6197">
        <v>1</v>
      </c>
      <c r="F6197">
        <v>1</v>
      </c>
      <c r="G6197">
        <v>1</v>
      </c>
      <c r="H6197" s="36">
        <v>2</v>
      </c>
    </row>
    <row r="6198" spans="1:8" x14ac:dyDescent="0.3">
      <c r="A6198" s="43">
        <v>2024</v>
      </c>
      <c r="B6198">
        <v>4</v>
      </c>
      <c r="C6198">
        <v>1</v>
      </c>
      <c r="D6198">
        <v>0.99</v>
      </c>
      <c r="E6198">
        <v>1</v>
      </c>
      <c r="F6198">
        <v>1</v>
      </c>
      <c r="G6198">
        <v>1</v>
      </c>
      <c r="H6198" s="36">
        <v>2</v>
      </c>
    </row>
    <row r="6199" spans="1:8" x14ac:dyDescent="0.3">
      <c r="A6199" s="43">
        <v>2023</v>
      </c>
      <c r="B6199">
        <v>4</v>
      </c>
      <c r="C6199">
        <v>1</v>
      </c>
      <c r="D6199">
        <v>1</v>
      </c>
      <c r="E6199">
        <v>0</v>
      </c>
      <c r="F6199">
        <v>4</v>
      </c>
      <c r="G6199">
        <v>4</v>
      </c>
      <c r="H6199" s="36">
        <v>2</v>
      </c>
    </row>
    <row r="6200" spans="1:8" x14ac:dyDescent="0.3">
      <c r="A6200" s="43">
        <v>2024</v>
      </c>
      <c r="B6200">
        <v>4</v>
      </c>
      <c r="C6200">
        <v>1</v>
      </c>
      <c r="D6200">
        <v>1</v>
      </c>
      <c r="E6200">
        <v>1</v>
      </c>
      <c r="F6200">
        <v>1</v>
      </c>
      <c r="G6200">
        <v>2</v>
      </c>
      <c r="H6200" s="36">
        <v>2</v>
      </c>
    </row>
    <row r="6201" spans="1:8" x14ac:dyDescent="0.3">
      <c r="A6201" s="43">
        <v>2012</v>
      </c>
      <c r="B6201">
        <v>4</v>
      </c>
      <c r="C6201">
        <v>1</v>
      </c>
      <c r="D6201">
        <v>0.66</v>
      </c>
      <c r="E6201">
        <v>2</v>
      </c>
      <c r="F6201">
        <v>14</v>
      </c>
      <c r="G6201">
        <v>16</v>
      </c>
      <c r="H6201" s="36">
        <v>2</v>
      </c>
    </row>
    <row r="6202" spans="1:8" x14ac:dyDescent="0.3">
      <c r="A6202" s="43">
        <v>2024</v>
      </c>
      <c r="B6202">
        <v>1</v>
      </c>
      <c r="C6202">
        <v>0.7</v>
      </c>
      <c r="D6202">
        <v>0.76</v>
      </c>
      <c r="E6202">
        <v>1</v>
      </c>
      <c r="F6202">
        <v>1</v>
      </c>
      <c r="G6202">
        <v>1</v>
      </c>
      <c r="H6202" s="36">
        <v>2</v>
      </c>
    </row>
    <row r="6203" spans="1:8" x14ac:dyDescent="0.3">
      <c r="A6203" s="43">
        <v>2024</v>
      </c>
      <c r="B6203">
        <v>3</v>
      </c>
      <c r="C6203">
        <v>0.93</v>
      </c>
      <c r="D6203">
        <v>0.18</v>
      </c>
      <c r="E6203">
        <v>2</v>
      </c>
      <c r="F6203">
        <v>17</v>
      </c>
      <c r="G6203">
        <v>19</v>
      </c>
      <c r="H6203" s="36">
        <v>2</v>
      </c>
    </row>
    <row r="6204" spans="1:8" x14ac:dyDescent="0.3">
      <c r="A6204" s="43">
        <v>2024</v>
      </c>
      <c r="B6204">
        <v>0</v>
      </c>
      <c r="D6204">
        <v>1</v>
      </c>
      <c r="E6204">
        <v>1</v>
      </c>
      <c r="F6204">
        <v>1</v>
      </c>
      <c r="G6204">
        <v>1</v>
      </c>
      <c r="H6204" s="36">
        <v>2</v>
      </c>
    </row>
    <row r="6205" spans="1:8" x14ac:dyDescent="0.3">
      <c r="A6205" s="43">
        <v>2024</v>
      </c>
      <c r="B6205">
        <v>4</v>
      </c>
      <c r="C6205">
        <v>1</v>
      </c>
      <c r="D6205">
        <v>1</v>
      </c>
      <c r="E6205">
        <v>1</v>
      </c>
      <c r="F6205">
        <v>1</v>
      </c>
      <c r="G6205">
        <v>1</v>
      </c>
      <c r="H6205" s="36">
        <v>2</v>
      </c>
    </row>
    <row r="6206" spans="1:8" x14ac:dyDescent="0.3">
      <c r="A6206" s="43">
        <v>2021</v>
      </c>
      <c r="B6206">
        <v>1</v>
      </c>
      <c r="C6206">
        <v>1</v>
      </c>
      <c r="D6206">
        <v>0.44</v>
      </c>
      <c r="E6206">
        <v>1</v>
      </c>
      <c r="F6206">
        <v>1</v>
      </c>
      <c r="G6206">
        <v>1</v>
      </c>
      <c r="H6206" s="36">
        <v>2</v>
      </c>
    </row>
    <row r="6207" spans="1:8" x14ac:dyDescent="0.3">
      <c r="A6207" s="43">
        <v>2017</v>
      </c>
      <c r="B6207">
        <v>4</v>
      </c>
      <c r="C6207">
        <v>1</v>
      </c>
      <c r="D6207">
        <v>0.99</v>
      </c>
      <c r="E6207">
        <v>2</v>
      </c>
      <c r="F6207">
        <v>1</v>
      </c>
      <c r="G6207">
        <v>1</v>
      </c>
      <c r="H6207" s="36">
        <v>2</v>
      </c>
    </row>
    <row r="6208" spans="1:8" x14ac:dyDescent="0.3">
      <c r="A6208" s="43">
        <v>2021</v>
      </c>
      <c r="B6208">
        <v>4</v>
      </c>
      <c r="C6208">
        <v>1</v>
      </c>
      <c r="D6208">
        <v>0.85</v>
      </c>
      <c r="E6208">
        <v>1</v>
      </c>
      <c r="F6208">
        <v>5</v>
      </c>
      <c r="G6208">
        <v>6</v>
      </c>
      <c r="H6208" s="36">
        <v>2</v>
      </c>
    </row>
    <row r="6209" spans="1:8" x14ac:dyDescent="0.3">
      <c r="A6209" s="43">
        <v>2018</v>
      </c>
      <c r="B6209">
        <v>4</v>
      </c>
      <c r="C6209">
        <v>0.99</v>
      </c>
      <c r="D6209">
        <v>0.36</v>
      </c>
      <c r="E6209">
        <v>2</v>
      </c>
      <c r="F6209">
        <v>14</v>
      </c>
      <c r="G6209">
        <v>39</v>
      </c>
      <c r="H6209" s="36">
        <v>2</v>
      </c>
    </row>
    <row r="6210" spans="1:8" x14ac:dyDescent="0.3">
      <c r="A6210" s="43">
        <v>2024</v>
      </c>
      <c r="B6210">
        <v>4</v>
      </c>
      <c r="C6210">
        <v>1</v>
      </c>
      <c r="D6210">
        <v>0.98</v>
      </c>
      <c r="E6210">
        <v>2</v>
      </c>
      <c r="F6210">
        <v>1</v>
      </c>
      <c r="G6210">
        <v>1</v>
      </c>
      <c r="H6210" s="36">
        <v>2</v>
      </c>
    </row>
    <row r="6211" spans="1:8" x14ac:dyDescent="0.3">
      <c r="A6211" s="43">
        <v>2024</v>
      </c>
      <c r="B6211">
        <v>0</v>
      </c>
      <c r="E6211">
        <v>1</v>
      </c>
      <c r="F6211">
        <v>2</v>
      </c>
      <c r="G6211">
        <v>2</v>
      </c>
      <c r="H6211" s="36">
        <v>2</v>
      </c>
    </row>
    <row r="6212" spans="1:8" x14ac:dyDescent="0.3">
      <c r="A6212" s="43">
        <v>2023</v>
      </c>
      <c r="B6212">
        <v>4</v>
      </c>
      <c r="C6212">
        <v>1</v>
      </c>
      <c r="D6212">
        <v>0.51</v>
      </c>
      <c r="E6212">
        <v>1</v>
      </c>
      <c r="F6212">
        <v>1</v>
      </c>
      <c r="G6212">
        <v>2</v>
      </c>
      <c r="H6212" s="36">
        <v>2</v>
      </c>
    </row>
    <row r="6213" spans="1:8" x14ac:dyDescent="0.3">
      <c r="A6213" s="43">
        <v>2024</v>
      </c>
      <c r="B6213">
        <v>4</v>
      </c>
      <c r="C6213">
        <v>1</v>
      </c>
      <c r="D6213">
        <v>0.63</v>
      </c>
      <c r="E6213">
        <v>1</v>
      </c>
      <c r="F6213">
        <v>2</v>
      </c>
      <c r="G6213">
        <v>3</v>
      </c>
      <c r="H6213" s="36">
        <v>2</v>
      </c>
    </row>
    <row r="6214" spans="1:8" x14ac:dyDescent="0.3">
      <c r="A6214" s="43">
        <v>2016</v>
      </c>
      <c r="B6214">
        <v>4</v>
      </c>
      <c r="C6214">
        <v>1</v>
      </c>
      <c r="D6214">
        <v>0.75</v>
      </c>
      <c r="E6214">
        <v>1</v>
      </c>
      <c r="F6214">
        <v>1</v>
      </c>
      <c r="G6214">
        <v>1</v>
      </c>
      <c r="H6214" s="36">
        <v>2</v>
      </c>
    </row>
    <row r="6215" spans="1:8" x14ac:dyDescent="0.3">
      <c r="A6215" s="43">
        <v>2024</v>
      </c>
      <c r="B6215">
        <v>3</v>
      </c>
      <c r="C6215">
        <v>1</v>
      </c>
      <c r="D6215">
        <v>1</v>
      </c>
      <c r="E6215">
        <v>1</v>
      </c>
      <c r="F6215">
        <v>1</v>
      </c>
      <c r="G6215">
        <v>1</v>
      </c>
      <c r="H6215" s="36">
        <v>2</v>
      </c>
    </row>
    <row r="6216" spans="1:8" x14ac:dyDescent="0.3">
      <c r="A6216" s="43">
        <v>2024</v>
      </c>
      <c r="B6216">
        <v>4</v>
      </c>
      <c r="C6216">
        <v>1</v>
      </c>
      <c r="D6216">
        <v>1</v>
      </c>
      <c r="E6216">
        <v>1</v>
      </c>
      <c r="F6216">
        <v>1</v>
      </c>
      <c r="G6216">
        <v>1</v>
      </c>
      <c r="H6216" s="36">
        <v>2</v>
      </c>
    </row>
    <row r="6217" spans="1:8" x14ac:dyDescent="0.3">
      <c r="A6217" s="43">
        <v>2024</v>
      </c>
      <c r="B6217">
        <v>4</v>
      </c>
      <c r="C6217">
        <v>1</v>
      </c>
      <c r="D6217">
        <v>0.99</v>
      </c>
      <c r="E6217">
        <v>2</v>
      </c>
      <c r="F6217">
        <v>6</v>
      </c>
      <c r="G6217">
        <v>6</v>
      </c>
      <c r="H6217" s="36">
        <v>2</v>
      </c>
    </row>
    <row r="6218" spans="1:8" x14ac:dyDescent="0.3">
      <c r="A6218" s="43">
        <v>2017</v>
      </c>
      <c r="B6218">
        <v>4</v>
      </c>
      <c r="C6218">
        <v>1</v>
      </c>
      <c r="D6218">
        <v>0.94</v>
      </c>
      <c r="E6218">
        <v>1</v>
      </c>
      <c r="F6218">
        <v>1</v>
      </c>
      <c r="G6218">
        <v>1</v>
      </c>
      <c r="H6218" s="36">
        <v>2</v>
      </c>
    </row>
    <row r="6219" spans="1:8" x14ac:dyDescent="0.3">
      <c r="A6219" s="43">
        <v>2017</v>
      </c>
      <c r="B6219">
        <v>0</v>
      </c>
      <c r="D6219">
        <v>1</v>
      </c>
      <c r="E6219">
        <v>1</v>
      </c>
      <c r="F6219">
        <v>1</v>
      </c>
      <c r="G6219">
        <v>1</v>
      </c>
      <c r="H6219" s="36">
        <v>2</v>
      </c>
    </row>
    <row r="6220" spans="1:8" x14ac:dyDescent="0.3">
      <c r="A6220" s="43">
        <v>2024</v>
      </c>
      <c r="B6220">
        <v>4</v>
      </c>
      <c r="C6220">
        <v>0.9</v>
      </c>
      <c r="D6220">
        <v>0.95</v>
      </c>
      <c r="E6220">
        <v>2</v>
      </c>
      <c r="F6220">
        <v>1</v>
      </c>
      <c r="G6220">
        <v>2</v>
      </c>
      <c r="H6220" s="36">
        <v>2</v>
      </c>
    </row>
    <row r="6221" spans="1:8" x14ac:dyDescent="0.3">
      <c r="A6221" s="43">
        <v>2012</v>
      </c>
      <c r="B6221">
        <v>4</v>
      </c>
      <c r="C6221">
        <v>1</v>
      </c>
      <c r="D6221">
        <v>1</v>
      </c>
      <c r="E6221">
        <v>2</v>
      </c>
      <c r="F6221">
        <v>13</v>
      </c>
      <c r="G6221">
        <v>16</v>
      </c>
      <c r="H6221" s="36">
        <v>2</v>
      </c>
    </row>
    <row r="6222" spans="1:8" x14ac:dyDescent="0.3">
      <c r="A6222" s="43">
        <v>2022</v>
      </c>
      <c r="B6222">
        <v>4</v>
      </c>
      <c r="C6222">
        <v>1</v>
      </c>
      <c r="D6222">
        <v>1</v>
      </c>
      <c r="E6222">
        <v>1</v>
      </c>
      <c r="F6222">
        <v>5</v>
      </c>
      <c r="G6222">
        <v>6</v>
      </c>
      <c r="H6222" s="36">
        <v>2</v>
      </c>
    </row>
    <row r="6223" spans="1:8" x14ac:dyDescent="0.3">
      <c r="A6223" s="43">
        <v>2020</v>
      </c>
      <c r="B6223">
        <v>4</v>
      </c>
      <c r="C6223">
        <v>1</v>
      </c>
      <c r="D6223">
        <v>0.84</v>
      </c>
      <c r="E6223">
        <v>1</v>
      </c>
      <c r="F6223">
        <v>2</v>
      </c>
      <c r="G6223">
        <v>2</v>
      </c>
      <c r="H6223" s="36">
        <v>2</v>
      </c>
    </row>
    <row r="6224" spans="1:8" x14ac:dyDescent="0.3">
      <c r="A6224" s="43">
        <v>2019</v>
      </c>
      <c r="B6224">
        <v>4</v>
      </c>
      <c r="C6224">
        <v>1</v>
      </c>
      <c r="D6224">
        <v>0.93</v>
      </c>
      <c r="E6224">
        <v>1</v>
      </c>
      <c r="F6224">
        <v>2</v>
      </c>
      <c r="G6224">
        <v>3</v>
      </c>
      <c r="H6224" s="36">
        <v>2</v>
      </c>
    </row>
    <row r="6225" spans="1:8" x14ac:dyDescent="0.3">
      <c r="A6225" s="43">
        <v>2024</v>
      </c>
      <c r="B6225">
        <v>4</v>
      </c>
      <c r="C6225">
        <v>1</v>
      </c>
      <c r="D6225">
        <v>0.98</v>
      </c>
      <c r="E6225">
        <v>1</v>
      </c>
      <c r="F6225">
        <v>1</v>
      </c>
      <c r="G6225">
        <v>1</v>
      </c>
      <c r="H6225" s="36">
        <v>2</v>
      </c>
    </row>
    <row r="6226" spans="1:8" x14ac:dyDescent="0.3">
      <c r="A6226" s="43">
        <v>2019</v>
      </c>
      <c r="B6226">
        <v>0</v>
      </c>
      <c r="D6226">
        <v>0</v>
      </c>
      <c r="E6226">
        <v>1</v>
      </c>
      <c r="F6226">
        <v>1</v>
      </c>
      <c r="G6226">
        <v>1</v>
      </c>
      <c r="H6226" s="36">
        <v>2</v>
      </c>
    </row>
    <row r="6227" spans="1:8" x14ac:dyDescent="0.3">
      <c r="A6227" s="43">
        <v>2024</v>
      </c>
      <c r="B6227">
        <v>3</v>
      </c>
      <c r="C6227">
        <v>1</v>
      </c>
      <c r="D6227">
        <v>0.86</v>
      </c>
      <c r="E6227">
        <v>1</v>
      </c>
      <c r="F6227">
        <v>2</v>
      </c>
      <c r="G6227">
        <v>2</v>
      </c>
      <c r="H6227" s="36">
        <v>2</v>
      </c>
    </row>
    <row r="6228" spans="1:8" x14ac:dyDescent="0.3">
      <c r="A6228" s="43">
        <v>2015</v>
      </c>
      <c r="B6228">
        <v>3</v>
      </c>
      <c r="C6228">
        <v>0.8</v>
      </c>
      <c r="D6228">
        <v>0.88</v>
      </c>
      <c r="E6228">
        <v>2</v>
      </c>
      <c r="F6228">
        <v>1</v>
      </c>
      <c r="G6228">
        <v>1</v>
      </c>
      <c r="H6228" s="36">
        <v>2</v>
      </c>
    </row>
    <row r="6229" spans="1:8" x14ac:dyDescent="0.3">
      <c r="A6229" s="43">
        <v>2023</v>
      </c>
      <c r="B6229">
        <v>4</v>
      </c>
      <c r="C6229">
        <v>1</v>
      </c>
      <c r="D6229">
        <v>0.93</v>
      </c>
      <c r="E6229">
        <v>2</v>
      </c>
      <c r="F6229">
        <v>1</v>
      </c>
      <c r="G6229">
        <v>1</v>
      </c>
      <c r="H6229" s="36">
        <v>2</v>
      </c>
    </row>
    <row r="6230" spans="1:8" x14ac:dyDescent="0.3">
      <c r="A6230" s="43">
        <v>2024</v>
      </c>
      <c r="B6230">
        <v>1</v>
      </c>
      <c r="C6230">
        <v>1</v>
      </c>
      <c r="D6230">
        <v>0.5</v>
      </c>
      <c r="E6230">
        <v>1</v>
      </c>
      <c r="F6230">
        <v>1</v>
      </c>
      <c r="G6230">
        <v>1</v>
      </c>
      <c r="H6230" s="36">
        <v>2</v>
      </c>
    </row>
    <row r="6231" spans="1:8" x14ac:dyDescent="0.3">
      <c r="A6231" s="43">
        <v>2023</v>
      </c>
      <c r="B6231">
        <v>2</v>
      </c>
      <c r="C6231">
        <v>0</v>
      </c>
      <c r="D6231">
        <v>1</v>
      </c>
      <c r="E6231">
        <v>1</v>
      </c>
      <c r="F6231">
        <v>8</v>
      </c>
      <c r="G6231">
        <v>8</v>
      </c>
      <c r="H6231" s="36">
        <v>2</v>
      </c>
    </row>
    <row r="6232" spans="1:8" x14ac:dyDescent="0.3">
      <c r="A6232" s="43">
        <v>2024</v>
      </c>
      <c r="B6232">
        <v>1</v>
      </c>
      <c r="C6232">
        <v>1</v>
      </c>
      <c r="D6232">
        <v>0.98</v>
      </c>
      <c r="E6232">
        <v>1</v>
      </c>
      <c r="F6232">
        <v>1</v>
      </c>
      <c r="G6232">
        <v>1</v>
      </c>
      <c r="H6232" s="36">
        <v>2</v>
      </c>
    </row>
    <row r="6233" spans="1:8" x14ac:dyDescent="0.3">
      <c r="A6233" s="43">
        <v>2022</v>
      </c>
      <c r="B6233">
        <v>2</v>
      </c>
      <c r="C6233">
        <v>0</v>
      </c>
      <c r="D6233">
        <v>7.0000000000000007E-2</v>
      </c>
      <c r="E6233">
        <v>1</v>
      </c>
      <c r="F6233">
        <v>3</v>
      </c>
      <c r="G6233">
        <v>3</v>
      </c>
      <c r="H6233" s="36">
        <v>2</v>
      </c>
    </row>
    <row r="6234" spans="1:8" x14ac:dyDescent="0.3">
      <c r="A6234" s="43">
        <v>2024</v>
      </c>
      <c r="B6234">
        <v>4</v>
      </c>
      <c r="C6234">
        <v>1</v>
      </c>
      <c r="D6234">
        <v>0.91</v>
      </c>
      <c r="E6234">
        <v>1</v>
      </c>
      <c r="F6234">
        <v>1</v>
      </c>
      <c r="G6234">
        <v>1</v>
      </c>
      <c r="H6234" s="36">
        <v>2</v>
      </c>
    </row>
    <row r="6235" spans="1:8" x14ac:dyDescent="0.3">
      <c r="A6235" s="43">
        <v>2024</v>
      </c>
      <c r="B6235">
        <v>4</v>
      </c>
      <c r="C6235">
        <v>1</v>
      </c>
      <c r="D6235">
        <v>1</v>
      </c>
      <c r="E6235">
        <v>1</v>
      </c>
      <c r="F6235">
        <v>1</v>
      </c>
      <c r="G6235">
        <v>1</v>
      </c>
      <c r="H6235" s="36">
        <v>2</v>
      </c>
    </row>
    <row r="6236" spans="1:8" x14ac:dyDescent="0.3">
      <c r="A6236" s="43">
        <v>2018</v>
      </c>
      <c r="B6236">
        <v>4</v>
      </c>
      <c r="C6236">
        <v>1</v>
      </c>
      <c r="D6236">
        <v>0.87</v>
      </c>
      <c r="E6236">
        <v>1</v>
      </c>
      <c r="F6236">
        <v>1</v>
      </c>
      <c r="G6236">
        <v>4</v>
      </c>
      <c r="H6236" s="36">
        <v>2</v>
      </c>
    </row>
    <row r="6237" spans="1:8" x14ac:dyDescent="0.3">
      <c r="A6237" s="43">
        <v>2024</v>
      </c>
      <c r="B6237">
        <v>4</v>
      </c>
      <c r="C6237">
        <v>1</v>
      </c>
      <c r="D6237">
        <v>1</v>
      </c>
      <c r="E6237">
        <v>2</v>
      </c>
      <c r="F6237">
        <v>1</v>
      </c>
      <c r="G6237">
        <v>1</v>
      </c>
      <c r="H6237" s="36">
        <v>2</v>
      </c>
    </row>
    <row r="6238" spans="1:8" x14ac:dyDescent="0.3">
      <c r="A6238" s="43">
        <v>2014</v>
      </c>
      <c r="B6238">
        <v>4</v>
      </c>
      <c r="C6238">
        <v>1</v>
      </c>
      <c r="D6238">
        <v>0.98</v>
      </c>
      <c r="E6238">
        <v>2</v>
      </c>
      <c r="F6238">
        <v>1</v>
      </c>
      <c r="G6238">
        <v>1</v>
      </c>
      <c r="H6238" s="36">
        <v>2</v>
      </c>
    </row>
    <row r="6239" spans="1:8" x14ac:dyDescent="0.3">
      <c r="A6239" s="43">
        <v>2024</v>
      </c>
      <c r="B6239">
        <v>4</v>
      </c>
      <c r="C6239">
        <v>0.68</v>
      </c>
      <c r="D6239">
        <v>0.85</v>
      </c>
      <c r="E6239">
        <v>1</v>
      </c>
      <c r="F6239">
        <v>12</v>
      </c>
      <c r="G6239">
        <v>13</v>
      </c>
      <c r="H6239" s="36">
        <v>2</v>
      </c>
    </row>
    <row r="6240" spans="1:8" x14ac:dyDescent="0.3">
      <c r="A6240" s="43">
        <v>2024</v>
      </c>
      <c r="B6240">
        <v>4</v>
      </c>
      <c r="C6240">
        <v>1</v>
      </c>
      <c r="D6240">
        <v>1</v>
      </c>
      <c r="E6240">
        <v>1</v>
      </c>
      <c r="F6240">
        <v>2</v>
      </c>
      <c r="G6240">
        <v>2</v>
      </c>
      <c r="H6240" s="36">
        <v>2</v>
      </c>
    </row>
    <row r="6241" spans="1:8" x14ac:dyDescent="0.3">
      <c r="A6241" s="43">
        <v>2024</v>
      </c>
      <c r="B6241">
        <v>4</v>
      </c>
      <c r="C6241">
        <v>1</v>
      </c>
      <c r="D6241">
        <v>1</v>
      </c>
      <c r="E6241">
        <v>1</v>
      </c>
      <c r="F6241">
        <v>1</v>
      </c>
      <c r="G6241">
        <v>1</v>
      </c>
      <c r="H6241" s="36">
        <v>2</v>
      </c>
    </row>
    <row r="6242" spans="1:8" x14ac:dyDescent="0.3">
      <c r="A6242" s="43">
        <v>2024</v>
      </c>
      <c r="B6242">
        <v>3</v>
      </c>
      <c r="C6242">
        <v>1</v>
      </c>
      <c r="D6242">
        <v>0.73</v>
      </c>
      <c r="E6242">
        <v>1</v>
      </c>
      <c r="F6242">
        <v>1</v>
      </c>
      <c r="G6242">
        <v>1</v>
      </c>
      <c r="H6242" s="36">
        <v>2</v>
      </c>
    </row>
    <row r="6243" spans="1:8" x14ac:dyDescent="0.3">
      <c r="A6243" s="43">
        <v>2024</v>
      </c>
      <c r="B6243">
        <v>4</v>
      </c>
      <c r="C6243">
        <v>1</v>
      </c>
      <c r="D6243">
        <v>0.88</v>
      </c>
      <c r="E6243">
        <v>1</v>
      </c>
      <c r="F6243">
        <v>1</v>
      </c>
      <c r="G6243">
        <v>1</v>
      </c>
      <c r="H6243" s="36">
        <v>2</v>
      </c>
    </row>
    <row r="6244" spans="1:8" x14ac:dyDescent="0.3">
      <c r="A6244" s="43">
        <v>2024</v>
      </c>
      <c r="B6244">
        <v>4</v>
      </c>
      <c r="C6244">
        <v>0.98</v>
      </c>
      <c r="D6244">
        <v>0.95</v>
      </c>
      <c r="E6244">
        <v>1</v>
      </c>
      <c r="F6244">
        <v>2</v>
      </c>
      <c r="G6244">
        <v>2</v>
      </c>
      <c r="H6244" s="36">
        <v>2</v>
      </c>
    </row>
    <row r="6245" spans="1:8" x14ac:dyDescent="0.3">
      <c r="A6245" s="43">
        <v>2023</v>
      </c>
      <c r="B6245">
        <v>4</v>
      </c>
      <c r="C6245">
        <v>1</v>
      </c>
      <c r="D6245">
        <v>0.98</v>
      </c>
      <c r="E6245">
        <v>2</v>
      </c>
      <c r="F6245">
        <v>1</v>
      </c>
      <c r="G6245">
        <v>2</v>
      </c>
      <c r="H6245" s="36">
        <v>2</v>
      </c>
    </row>
    <row r="6246" spans="1:8" x14ac:dyDescent="0.3">
      <c r="A6246" s="43">
        <v>2015</v>
      </c>
      <c r="B6246">
        <v>4</v>
      </c>
      <c r="C6246">
        <v>1</v>
      </c>
      <c r="D6246">
        <v>1</v>
      </c>
      <c r="E6246">
        <v>2</v>
      </c>
      <c r="F6246">
        <v>2</v>
      </c>
      <c r="G6246">
        <v>2</v>
      </c>
      <c r="H6246" s="36">
        <v>2</v>
      </c>
    </row>
    <row r="6247" spans="1:8" x14ac:dyDescent="0.3">
      <c r="A6247" s="43">
        <v>2021</v>
      </c>
      <c r="B6247">
        <v>4</v>
      </c>
      <c r="C6247">
        <v>1</v>
      </c>
      <c r="D6247">
        <v>0.98</v>
      </c>
      <c r="E6247">
        <v>1</v>
      </c>
      <c r="F6247">
        <v>2</v>
      </c>
      <c r="G6247">
        <v>3</v>
      </c>
      <c r="H6247" s="36">
        <v>2</v>
      </c>
    </row>
    <row r="6248" spans="1:8" x14ac:dyDescent="0.3">
      <c r="A6248" s="43">
        <v>2019</v>
      </c>
      <c r="B6248">
        <v>3</v>
      </c>
      <c r="C6248">
        <v>1</v>
      </c>
      <c r="D6248">
        <v>0.6</v>
      </c>
      <c r="E6248">
        <v>1</v>
      </c>
      <c r="F6248">
        <v>1</v>
      </c>
      <c r="G6248">
        <v>1</v>
      </c>
      <c r="H6248" s="36">
        <v>2</v>
      </c>
    </row>
    <row r="6249" spans="1:8" x14ac:dyDescent="0.3">
      <c r="A6249" s="43">
        <v>2024</v>
      </c>
      <c r="B6249">
        <v>4</v>
      </c>
      <c r="C6249">
        <v>1</v>
      </c>
      <c r="D6249">
        <v>0.99</v>
      </c>
      <c r="E6249">
        <v>2</v>
      </c>
      <c r="F6249">
        <v>1</v>
      </c>
      <c r="G6249">
        <v>1</v>
      </c>
      <c r="H6249" s="36">
        <v>2</v>
      </c>
    </row>
    <row r="6250" spans="1:8" x14ac:dyDescent="0.3">
      <c r="A6250" s="43">
        <v>2023</v>
      </c>
      <c r="B6250">
        <v>4</v>
      </c>
      <c r="C6250">
        <v>1</v>
      </c>
      <c r="D6250">
        <v>1</v>
      </c>
      <c r="E6250">
        <v>1</v>
      </c>
      <c r="F6250">
        <v>6</v>
      </c>
      <c r="G6250">
        <v>7</v>
      </c>
      <c r="H6250" s="36">
        <v>2</v>
      </c>
    </row>
    <row r="6251" spans="1:8" x14ac:dyDescent="0.3">
      <c r="A6251" s="43">
        <v>2024</v>
      </c>
      <c r="B6251">
        <v>4</v>
      </c>
      <c r="C6251">
        <v>1</v>
      </c>
      <c r="D6251">
        <v>1</v>
      </c>
      <c r="E6251">
        <v>1</v>
      </c>
      <c r="F6251">
        <v>1</v>
      </c>
      <c r="G6251">
        <v>1</v>
      </c>
      <c r="H6251" s="36">
        <v>2</v>
      </c>
    </row>
    <row r="6252" spans="1:8" x14ac:dyDescent="0.3">
      <c r="A6252" s="43">
        <v>2019</v>
      </c>
      <c r="B6252">
        <v>4</v>
      </c>
      <c r="C6252">
        <v>1</v>
      </c>
      <c r="D6252">
        <v>0.87</v>
      </c>
      <c r="E6252">
        <v>1</v>
      </c>
      <c r="F6252">
        <v>3</v>
      </c>
      <c r="G6252">
        <v>8</v>
      </c>
      <c r="H6252" s="36">
        <v>2</v>
      </c>
    </row>
    <row r="6253" spans="1:8" x14ac:dyDescent="0.3">
      <c r="A6253" s="43">
        <v>2024</v>
      </c>
      <c r="B6253">
        <v>4</v>
      </c>
      <c r="C6253">
        <v>1</v>
      </c>
      <c r="D6253">
        <v>0.93</v>
      </c>
      <c r="E6253">
        <v>1</v>
      </c>
      <c r="F6253">
        <v>1</v>
      </c>
      <c r="G6253">
        <v>2</v>
      </c>
      <c r="H6253" s="36">
        <v>2</v>
      </c>
    </row>
    <row r="6254" spans="1:8" x14ac:dyDescent="0.3">
      <c r="A6254" s="43">
        <v>2024</v>
      </c>
      <c r="B6254">
        <v>2</v>
      </c>
      <c r="C6254">
        <v>0.3</v>
      </c>
      <c r="D6254">
        <v>0.61</v>
      </c>
      <c r="E6254">
        <v>1</v>
      </c>
      <c r="F6254">
        <v>1</v>
      </c>
      <c r="G6254">
        <v>1</v>
      </c>
      <c r="H6254" s="36">
        <v>2</v>
      </c>
    </row>
    <row r="6255" spans="1:8" x14ac:dyDescent="0.3">
      <c r="A6255" s="43">
        <v>2024</v>
      </c>
      <c r="B6255">
        <v>0</v>
      </c>
      <c r="D6255">
        <v>1</v>
      </c>
      <c r="E6255">
        <v>1</v>
      </c>
      <c r="F6255">
        <v>1</v>
      </c>
      <c r="G6255">
        <v>2</v>
      </c>
      <c r="H6255" s="36">
        <v>2</v>
      </c>
    </row>
    <row r="6256" spans="1:8" x14ac:dyDescent="0.3">
      <c r="A6256" s="43">
        <v>2017</v>
      </c>
      <c r="B6256">
        <v>3</v>
      </c>
      <c r="C6256">
        <v>1</v>
      </c>
      <c r="D6256">
        <v>0.79</v>
      </c>
      <c r="E6256">
        <v>1</v>
      </c>
      <c r="F6256">
        <v>1</v>
      </c>
      <c r="G6256">
        <v>2</v>
      </c>
      <c r="H6256" s="36">
        <v>2</v>
      </c>
    </row>
    <row r="6257" spans="1:8" x14ac:dyDescent="0.3">
      <c r="A6257" s="43">
        <v>2023</v>
      </c>
      <c r="B6257">
        <v>4</v>
      </c>
      <c r="C6257">
        <v>1</v>
      </c>
      <c r="D6257">
        <v>0.92</v>
      </c>
      <c r="E6257">
        <v>2</v>
      </c>
      <c r="F6257">
        <v>4</v>
      </c>
      <c r="G6257">
        <v>4</v>
      </c>
      <c r="H6257" s="36">
        <v>2</v>
      </c>
    </row>
    <row r="6258" spans="1:8" x14ac:dyDescent="0.3">
      <c r="A6258" s="43">
        <v>2024</v>
      </c>
      <c r="B6258">
        <v>4</v>
      </c>
      <c r="C6258">
        <v>1</v>
      </c>
      <c r="D6258">
        <v>1</v>
      </c>
      <c r="E6258">
        <v>2</v>
      </c>
      <c r="F6258">
        <v>1</v>
      </c>
      <c r="G6258">
        <v>1</v>
      </c>
      <c r="H6258" s="36">
        <v>2</v>
      </c>
    </row>
    <row r="6259" spans="1:8" x14ac:dyDescent="0.3">
      <c r="A6259" s="43">
        <v>2016</v>
      </c>
      <c r="B6259">
        <v>4</v>
      </c>
      <c r="C6259">
        <v>1</v>
      </c>
      <c r="D6259">
        <v>0.99</v>
      </c>
      <c r="E6259">
        <v>2</v>
      </c>
      <c r="F6259">
        <v>1</v>
      </c>
      <c r="G6259">
        <v>1</v>
      </c>
      <c r="H6259" s="36">
        <v>2</v>
      </c>
    </row>
    <row r="6260" spans="1:8" x14ac:dyDescent="0.3">
      <c r="A6260" s="43">
        <v>2024</v>
      </c>
      <c r="B6260">
        <v>4</v>
      </c>
      <c r="C6260">
        <v>1</v>
      </c>
      <c r="D6260">
        <v>0.99</v>
      </c>
      <c r="E6260">
        <v>2</v>
      </c>
      <c r="F6260">
        <v>2</v>
      </c>
      <c r="G6260">
        <v>4</v>
      </c>
      <c r="H6260" s="36">
        <v>2</v>
      </c>
    </row>
    <row r="6261" spans="1:8" x14ac:dyDescent="0.3">
      <c r="A6261" s="43">
        <v>2019</v>
      </c>
      <c r="B6261">
        <v>4</v>
      </c>
      <c r="C6261">
        <v>0.79</v>
      </c>
      <c r="D6261">
        <v>1</v>
      </c>
      <c r="E6261">
        <v>1</v>
      </c>
      <c r="F6261">
        <v>118</v>
      </c>
      <c r="G6261">
        <v>144</v>
      </c>
      <c r="H6261" s="36">
        <v>2</v>
      </c>
    </row>
    <row r="6262" spans="1:8" x14ac:dyDescent="0.3">
      <c r="A6262" s="43">
        <v>2011</v>
      </c>
      <c r="B6262">
        <v>4</v>
      </c>
      <c r="C6262">
        <v>1</v>
      </c>
      <c r="D6262">
        <v>0.92</v>
      </c>
      <c r="E6262">
        <v>1</v>
      </c>
      <c r="F6262">
        <v>1</v>
      </c>
      <c r="G6262">
        <v>1</v>
      </c>
      <c r="H6262" s="36">
        <v>2</v>
      </c>
    </row>
    <row r="6263" spans="1:8" x14ac:dyDescent="0.3">
      <c r="A6263" s="43">
        <v>2024</v>
      </c>
      <c r="B6263">
        <v>3</v>
      </c>
      <c r="C6263">
        <v>0.86</v>
      </c>
      <c r="D6263">
        <v>0.8</v>
      </c>
      <c r="E6263">
        <v>1</v>
      </c>
      <c r="F6263">
        <v>1</v>
      </c>
      <c r="G6263">
        <v>1</v>
      </c>
      <c r="H6263" s="36">
        <v>2</v>
      </c>
    </row>
    <row r="6264" spans="1:8" x14ac:dyDescent="0.3">
      <c r="A6264" s="43">
        <v>2015</v>
      </c>
      <c r="B6264">
        <v>4</v>
      </c>
      <c r="C6264">
        <v>1</v>
      </c>
      <c r="D6264">
        <v>0.94</v>
      </c>
      <c r="E6264">
        <v>2</v>
      </c>
      <c r="F6264">
        <v>1</v>
      </c>
      <c r="G6264">
        <v>1</v>
      </c>
      <c r="H6264" s="36">
        <v>2</v>
      </c>
    </row>
    <row r="6265" spans="1:8" x14ac:dyDescent="0.3">
      <c r="A6265" s="43">
        <v>2024</v>
      </c>
      <c r="B6265">
        <v>4</v>
      </c>
      <c r="C6265">
        <v>1</v>
      </c>
      <c r="D6265">
        <v>0.95</v>
      </c>
      <c r="E6265">
        <v>2</v>
      </c>
      <c r="F6265">
        <v>6</v>
      </c>
      <c r="G6265">
        <v>6</v>
      </c>
      <c r="H6265" s="36">
        <v>2</v>
      </c>
    </row>
    <row r="6266" spans="1:8" x14ac:dyDescent="0.3">
      <c r="A6266" s="43">
        <v>2017</v>
      </c>
      <c r="B6266">
        <v>3</v>
      </c>
      <c r="C6266">
        <v>1</v>
      </c>
      <c r="D6266">
        <v>0.81</v>
      </c>
      <c r="E6266">
        <v>1</v>
      </c>
      <c r="F6266">
        <v>2</v>
      </c>
      <c r="G6266">
        <v>3</v>
      </c>
      <c r="H6266" s="36">
        <v>2</v>
      </c>
    </row>
    <row r="6267" spans="1:8" x14ac:dyDescent="0.3">
      <c r="A6267" s="43">
        <v>2023</v>
      </c>
      <c r="B6267">
        <v>3</v>
      </c>
      <c r="C6267">
        <v>1</v>
      </c>
      <c r="D6267">
        <v>0.85</v>
      </c>
      <c r="E6267">
        <v>1</v>
      </c>
      <c r="F6267">
        <v>2</v>
      </c>
      <c r="G6267">
        <v>2</v>
      </c>
      <c r="H6267" s="36">
        <v>2</v>
      </c>
    </row>
    <row r="6268" spans="1:8" x14ac:dyDescent="0.3">
      <c r="A6268" s="43">
        <v>2023</v>
      </c>
      <c r="B6268">
        <v>4</v>
      </c>
      <c r="C6268">
        <v>1</v>
      </c>
      <c r="D6268">
        <v>1</v>
      </c>
      <c r="E6268">
        <v>2</v>
      </c>
      <c r="F6268">
        <v>1</v>
      </c>
      <c r="G6268">
        <v>2</v>
      </c>
      <c r="H6268" s="36">
        <v>2</v>
      </c>
    </row>
    <row r="6269" spans="1:8" x14ac:dyDescent="0.3">
      <c r="A6269" s="43">
        <v>2016</v>
      </c>
      <c r="B6269">
        <v>4</v>
      </c>
      <c r="C6269">
        <v>1</v>
      </c>
      <c r="D6269">
        <v>1</v>
      </c>
      <c r="E6269">
        <v>1</v>
      </c>
      <c r="F6269">
        <v>2</v>
      </c>
      <c r="G6269">
        <v>2</v>
      </c>
      <c r="H6269" s="36">
        <v>2</v>
      </c>
    </row>
    <row r="6270" spans="1:8" x14ac:dyDescent="0.3">
      <c r="A6270" s="43">
        <v>2016</v>
      </c>
      <c r="B6270">
        <v>0</v>
      </c>
      <c r="E6270">
        <v>1</v>
      </c>
      <c r="F6270">
        <v>1</v>
      </c>
      <c r="G6270">
        <v>1</v>
      </c>
      <c r="H6270" s="36">
        <v>2</v>
      </c>
    </row>
    <row r="6271" spans="1:8" x14ac:dyDescent="0.3">
      <c r="A6271" s="43">
        <v>2015</v>
      </c>
      <c r="B6271">
        <v>1</v>
      </c>
      <c r="C6271">
        <v>0.8</v>
      </c>
      <c r="D6271">
        <v>1</v>
      </c>
      <c r="E6271">
        <v>2</v>
      </c>
      <c r="F6271">
        <v>1</v>
      </c>
      <c r="G6271">
        <v>1</v>
      </c>
      <c r="H6271" s="36">
        <v>2</v>
      </c>
    </row>
    <row r="6272" spans="1:8" x14ac:dyDescent="0.3">
      <c r="A6272" s="43">
        <v>2013</v>
      </c>
      <c r="B6272">
        <v>4</v>
      </c>
      <c r="C6272">
        <v>1</v>
      </c>
      <c r="D6272">
        <v>1</v>
      </c>
      <c r="E6272">
        <v>2</v>
      </c>
      <c r="F6272">
        <v>2</v>
      </c>
      <c r="G6272">
        <v>2</v>
      </c>
      <c r="H6272" s="36">
        <v>2</v>
      </c>
    </row>
    <row r="6273" spans="1:8" x14ac:dyDescent="0.3">
      <c r="A6273" s="43">
        <v>2024</v>
      </c>
      <c r="B6273">
        <v>4</v>
      </c>
      <c r="C6273">
        <v>1</v>
      </c>
      <c r="D6273">
        <v>0.48</v>
      </c>
      <c r="E6273">
        <v>1</v>
      </c>
      <c r="F6273">
        <v>1</v>
      </c>
      <c r="G6273">
        <v>1</v>
      </c>
      <c r="H6273" s="36">
        <v>2</v>
      </c>
    </row>
    <row r="6274" spans="1:8" x14ac:dyDescent="0.3">
      <c r="A6274" s="43">
        <v>2023</v>
      </c>
      <c r="B6274">
        <v>1</v>
      </c>
      <c r="C6274">
        <v>0.5</v>
      </c>
      <c r="D6274">
        <v>0</v>
      </c>
      <c r="E6274">
        <v>1</v>
      </c>
      <c r="F6274">
        <v>5</v>
      </c>
      <c r="G6274">
        <v>7</v>
      </c>
      <c r="H6274" s="36">
        <v>2</v>
      </c>
    </row>
    <row r="6275" spans="1:8" x14ac:dyDescent="0.3">
      <c r="A6275" s="43">
        <v>2019</v>
      </c>
      <c r="B6275">
        <v>4</v>
      </c>
      <c r="C6275">
        <v>1</v>
      </c>
      <c r="D6275">
        <v>0.92</v>
      </c>
      <c r="E6275">
        <v>1</v>
      </c>
      <c r="F6275">
        <v>1</v>
      </c>
      <c r="G6275">
        <v>1</v>
      </c>
      <c r="H6275" s="36">
        <v>2</v>
      </c>
    </row>
    <row r="6276" spans="1:8" x14ac:dyDescent="0.3">
      <c r="A6276" s="43">
        <v>2020</v>
      </c>
      <c r="B6276">
        <v>4</v>
      </c>
      <c r="C6276">
        <v>1</v>
      </c>
      <c r="D6276">
        <v>1</v>
      </c>
      <c r="E6276">
        <v>1</v>
      </c>
      <c r="F6276">
        <v>1</v>
      </c>
      <c r="G6276">
        <v>1</v>
      </c>
      <c r="H6276" s="36">
        <v>2</v>
      </c>
    </row>
    <row r="6277" spans="1:8" x14ac:dyDescent="0.3">
      <c r="A6277" s="43">
        <v>2024</v>
      </c>
      <c r="B6277">
        <v>4</v>
      </c>
      <c r="C6277">
        <v>1</v>
      </c>
      <c r="D6277">
        <v>1</v>
      </c>
      <c r="E6277">
        <v>2</v>
      </c>
      <c r="F6277">
        <v>1</v>
      </c>
      <c r="G6277">
        <v>1</v>
      </c>
      <c r="H6277" s="36">
        <v>2</v>
      </c>
    </row>
    <row r="6278" spans="1:8" x14ac:dyDescent="0.3">
      <c r="A6278" s="43">
        <v>2021</v>
      </c>
      <c r="B6278">
        <v>0</v>
      </c>
      <c r="D6278">
        <v>0.3</v>
      </c>
      <c r="E6278">
        <v>1</v>
      </c>
      <c r="F6278">
        <v>2</v>
      </c>
      <c r="G6278">
        <v>4</v>
      </c>
      <c r="H6278" s="36">
        <v>2</v>
      </c>
    </row>
    <row r="6279" spans="1:8" x14ac:dyDescent="0.3">
      <c r="A6279" s="43">
        <v>2017</v>
      </c>
      <c r="B6279">
        <v>4</v>
      </c>
      <c r="C6279">
        <v>1</v>
      </c>
      <c r="D6279">
        <v>0.45</v>
      </c>
      <c r="E6279">
        <v>1</v>
      </c>
      <c r="F6279">
        <v>2</v>
      </c>
      <c r="G6279">
        <v>2</v>
      </c>
      <c r="H6279" s="36">
        <v>2</v>
      </c>
    </row>
    <row r="6280" spans="1:8" x14ac:dyDescent="0.3">
      <c r="A6280" s="43">
        <v>2015</v>
      </c>
      <c r="B6280">
        <v>4</v>
      </c>
      <c r="C6280">
        <v>1</v>
      </c>
      <c r="D6280">
        <v>0.95</v>
      </c>
      <c r="E6280">
        <v>2</v>
      </c>
      <c r="F6280">
        <v>6</v>
      </c>
      <c r="G6280">
        <v>7</v>
      </c>
      <c r="H6280" s="36">
        <v>2</v>
      </c>
    </row>
    <row r="6281" spans="1:8" x14ac:dyDescent="0.3">
      <c r="A6281" s="43">
        <v>2024</v>
      </c>
      <c r="B6281">
        <v>3</v>
      </c>
      <c r="C6281">
        <v>1</v>
      </c>
      <c r="D6281">
        <v>0.94</v>
      </c>
      <c r="E6281">
        <v>1</v>
      </c>
      <c r="F6281">
        <v>1</v>
      </c>
      <c r="G6281">
        <v>2</v>
      </c>
      <c r="H6281" s="36">
        <v>2</v>
      </c>
    </row>
    <row r="6282" spans="1:8" x14ac:dyDescent="0.3">
      <c r="A6282" s="43">
        <v>2023</v>
      </c>
      <c r="B6282">
        <v>4</v>
      </c>
      <c r="C6282">
        <v>1</v>
      </c>
      <c r="D6282">
        <v>0.97</v>
      </c>
      <c r="E6282">
        <v>2</v>
      </c>
      <c r="F6282">
        <v>1</v>
      </c>
      <c r="G6282">
        <v>4</v>
      </c>
      <c r="H6282" s="36">
        <v>2</v>
      </c>
    </row>
    <row r="6283" spans="1:8" x14ac:dyDescent="0.3">
      <c r="A6283" s="43">
        <v>2013</v>
      </c>
      <c r="B6283">
        <v>4</v>
      </c>
      <c r="C6283">
        <v>1</v>
      </c>
      <c r="D6283">
        <v>0.97</v>
      </c>
      <c r="E6283">
        <v>2</v>
      </c>
      <c r="F6283">
        <v>1</v>
      </c>
      <c r="G6283">
        <v>1</v>
      </c>
      <c r="H6283" s="36">
        <v>2</v>
      </c>
    </row>
    <row r="6284" spans="1:8" x14ac:dyDescent="0.3">
      <c r="A6284" s="43">
        <v>2023</v>
      </c>
      <c r="B6284">
        <v>4</v>
      </c>
      <c r="C6284">
        <v>1</v>
      </c>
      <c r="D6284">
        <v>0.98</v>
      </c>
      <c r="E6284">
        <v>1</v>
      </c>
      <c r="F6284">
        <v>4</v>
      </c>
      <c r="G6284">
        <v>4</v>
      </c>
      <c r="H6284" s="36">
        <v>2</v>
      </c>
    </row>
    <row r="6285" spans="1:8" x14ac:dyDescent="0.3">
      <c r="A6285" s="43">
        <v>2024</v>
      </c>
      <c r="B6285">
        <v>3</v>
      </c>
      <c r="C6285">
        <v>1</v>
      </c>
      <c r="D6285">
        <v>0.67</v>
      </c>
      <c r="E6285">
        <v>1</v>
      </c>
      <c r="F6285">
        <v>1</v>
      </c>
      <c r="G6285">
        <v>1</v>
      </c>
      <c r="H6285" s="36">
        <v>2</v>
      </c>
    </row>
    <row r="6286" spans="1:8" x14ac:dyDescent="0.3">
      <c r="A6286" s="43">
        <v>2015</v>
      </c>
      <c r="B6286">
        <v>4</v>
      </c>
      <c r="C6286">
        <v>1</v>
      </c>
      <c r="D6286">
        <v>1</v>
      </c>
      <c r="E6286">
        <v>1</v>
      </c>
      <c r="F6286">
        <v>2</v>
      </c>
      <c r="G6286">
        <v>3</v>
      </c>
      <c r="H6286" s="36">
        <v>2</v>
      </c>
    </row>
    <row r="6287" spans="1:8" x14ac:dyDescent="0.3">
      <c r="A6287" s="43">
        <v>2024</v>
      </c>
      <c r="B6287">
        <v>4</v>
      </c>
      <c r="C6287">
        <v>1</v>
      </c>
      <c r="D6287">
        <v>1</v>
      </c>
      <c r="E6287">
        <v>1</v>
      </c>
      <c r="F6287">
        <v>1</v>
      </c>
      <c r="G6287">
        <v>1</v>
      </c>
      <c r="H6287" s="36">
        <v>2</v>
      </c>
    </row>
    <row r="6288" spans="1:8" x14ac:dyDescent="0.3">
      <c r="A6288" s="43">
        <v>2023</v>
      </c>
      <c r="B6288">
        <v>2</v>
      </c>
      <c r="C6288">
        <v>0.1</v>
      </c>
      <c r="D6288">
        <v>0.64</v>
      </c>
      <c r="E6288">
        <v>1</v>
      </c>
      <c r="F6288">
        <v>1</v>
      </c>
      <c r="G6288">
        <v>2</v>
      </c>
      <c r="H6288" s="36">
        <v>2</v>
      </c>
    </row>
    <row r="6289" spans="1:8" x14ac:dyDescent="0.3">
      <c r="A6289" s="43">
        <v>2015</v>
      </c>
      <c r="B6289">
        <v>1</v>
      </c>
      <c r="C6289">
        <v>1</v>
      </c>
      <c r="D6289">
        <v>0.7</v>
      </c>
      <c r="E6289">
        <v>2</v>
      </c>
      <c r="F6289">
        <v>1</v>
      </c>
      <c r="G6289">
        <v>2</v>
      </c>
      <c r="H6289" s="36">
        <v>2</v>
      </c>
    </row>
    <row r="6290" spans="1:8" x14ac:dyDescent="0.3">
      <c r="A6290" s="43">
        <v>2015</v>
      </c>
      <c r="B6290">
        <v>1</v>
      </c>
      <c r="C6290">
        <v>0.7</v>
      </c>
      <c r="D6290">
        <v>0.61</v>
      </c>
      <c r="E6290">
        <v>1</v>
      </c>
      <c r="F6290">
        <v>2</v>
      </c>
      <c r="G6290">
        <v>2</v>
      </c>
      <c r="H6290" s="36">
        <v>2</v>
      </c>
    </row>
    <row r="6291" spans="1:8" x14ac:dyDescent="0.3">
      <c r="A6291" s="43">
        <v>2019</v>
      </c>
      <c r="B6291">
        <v>0</v>
      </c>
      <c r="D6291">
        <v>0.09</v>
      </c>
      <c r="E6291">
        <v>1</v>
      </c>
      <c r="F6291">
        <v>1</v>
      </c>
      <c r="G6291">
        <v>1</v>
      </c>
      <c r="H6291" s="36">
        <v>2</v>
      </c>
    </row>
    <row r="6292" spans="1:8" x14ac:dyDescent="0.3">
      <c r="A6292" s="43">
        <v>2022</v>
      </c>
      <c r="B6292">
        <v>4</v>
      </c>
      <c r="C6292">
        <v>1</v>
      </c>
      <c r="D6292">
        <v>0.99</v>
      </c>
      <c r="E6292">
        <v>2</v>
      </c>
      <c r="F6292">
        <v>8</v>
      </c>
      <c r="G6292">
        <v>8</v>
      </c>
      <c r="H6292" s="36">
        <v>1</v>
      </c>
    </row>
    <row r="6293" spans="1:8" x14ac:dyDescent="0.3">
      <c r="A6293" s="43">
        <v>2017</v>
      </c>
      <c r="B6293">
        <v>4</v>
      </c>
      <c r="C6293">
        <v>1</v>
      </c>
      <c r="D6293">
        <v>1</v>
      </c>
      <c r="E6293">
        <v>2</v>
      </c>
      <c r="F6293">
        <v>1</v>
      </c>
      <c r="G6293">
        <v>1</v>
      </c>
      <c r="H6293" s="36">
        <v>2</v>
      </c>
    </row>
    <row r="6294" spans="1:8" x14ac:dyDescent="0.3">
      <c r="A6294" s="43">
        <v>2019</v>
      </c>
      <c r="B6294">
        <v>1</v>
      </c>
      <c r="C6294">
        <v>1</v>
      </c>
      <c r="D6294">
        <v>0.44</v>
      </c>
      <c r="E6294">
        <v>1</v>
      </c>
      <c r="F6294">
        <v>1</v>
      </c>
      <c r="G6294">
        <v>1</v>
      </c>
      <c r="H6294" s="36">
        <v>2</v>
      </c>
    </row>
    <row r="6295" spans="1:8" x14ac:dyDescent="0.3">
      <c r="A6295" s="43">
        <v>2016</v>
      </c>
      <c r="B6295">
        <v>4</v>
      </c>
      <c r="C6295">
        <v>1</v>
      </c>
      <c r="D6295">
        <v>1</v>
      </c>
      <c r="E6295">
        <v>1</v>
      </c>
      <c r="F6295">
        <v>3</v>
      </c>
      <c r="G6295">
        <v>3</v>
      </c>
      <c r="H6295" s="36">
        <v>2</v>
      </c>
    </row>
    <row r="6296" spans="1:8" x14ac:dyDescent="0.3">
      <c r="A6296" s="43">
        <v>2018</v>
      </c>
      <c r="B6296">
        <v>4</v>
      </c>
      <c r="C6296">
        <v>1</v>
      </c>
      <c r="D6296">
        <v>0.87</v>
      </c>
      <c r="E6296">
        <v>1</v>
      </c>
      <c r="F6296">
        <v>1</v>
      </c>
      <c r="G6296">
        <v>1</v>
      </c>
      <c r="H6296" s="36">
        <v>2</v>
      </c>
    </row>
    <row r="6297" spans="1:8" x14ac:dyDescent="0.3">
      <c r="A6297" s="43">
        <v>2020</v>
      </c>
      <c r="B6297">
        <v>4</v>
      </c>
      <c r="C6297">
        <v>1</v>
      </c>
      <c r="D6297">
        <v>0.33</v>
      </c>
      <c r="E6297">
        <v>1</v>
      </c>
      <c r="F6297">
        <v>1</v>
      </c>
      <c r="G6297">
        <v>1</v>
      </c>
      <c r="H6297" s="36">
        <v>1</v>
      </c>
    </row>
    <row r="6298" spans="1:8" x14ac:dyDescent="0.3">
      <c r="A6298" s="43">
        <v>2022</v>
      </c>
      <c r="B6298">
        <v>4</v>
      </c>
      <c r="C6298">
        <v>1</v>
      </c>
      <c r="D6298">
        <v>0.99</v>
      </c>
      <c r="E6298">
        <v>2</v>
      </c>
      <c r="F6298">
        <v>2</v>
      </c>
      <c r="G6298">
        <v>2</v>
      </c>
      <c r="H6298" s="36">
        <v>2</v>
      </c>
    </row>
    <row r="6299" spans="1:8" x14ac:dyDescent="0.3">
      <c r="A6299" s="43">
        <v>2019</v>
      </c>
      <c r="B6299">
        <v>4</v>
      </c>
      <c r="C6299">
        <v>1</v>
      </c>
      <c r="D6299">
        <v>0.97</v>
      </c>
      <c r="E6299">
        <v>2</v>
      </c>
      <c r="F6299">
        <v>1</v>
      </c>
      <c r="G6299">
        <v>1</v>
      </c>
      <c r="H6299" s="36">
        <v>2</v>
      </c>
    </row>
    <row r="6300" spans="1:8" x14ac:dyDescent="0.3">
      <c r="A6300" s="43">
        <v>2018</v>
      </c>
      <c r="B6300">
        <v>0</v>
      </c>
      <c r="D6300">
        <v>0</v>
      </c>
      <c r="E6300">
        <v>1</v>
      </c>
      <c r="F6300">
        <v>1</v>
      </c>
      <c r="G6300">
        <v>1</v>
      </c>
      <c r="H6300" s="36">
        <v>2</v>
      </c>
    </row>
    <row r="6301" spans="1:8" x14ac:dyDescent="0.3">
      <c r="A6301" s="43">
        <v>2023</v>
      </c>
      <c r="B6301">
        <v>4</v>
      </c>
      <c r="C6301">
        <v>1</v>
      </c>
      <c r="D6301">
        <v>0.9</v>
      </c>
      <c r="E6301">
        <v>2</v>
      </c>
      <c r="F6301">
        <v>2</v>
      </c>
      <c r="G6301">
        <v>2</v>
      </c>
      <c r="H6301" s="36">
        <v>2</v>
      </c>
    </row>
    <row r="6302" spans="1:8" x14ac:dyDescent="0.3">
      <c r="A6302" s="43">
        <v>2011</v>
      </c>
      <c r="B6302">
        <v>4</v>
      </c>
      <c r="C6302">
        <v>1</v>
      </c>
      <c r="D6302">
        <v>0.5</v>
      </c>
      <c r="E6302">
        <v>1</v>
      </c>
      <c r="F6302">
        <v>1</v>
      </c>
      <c r="G6302">
        <v>7</v>
      </c>
      <c r="H6302" s="36">
        <v>2</v>
      </c>
    </row>
    <row r="6303" spans="1:8" x14ac:dyDescent="0.3">
      <c r="A6303" s="43">
        <v>2016</v>
      </c>
      <c r="B6303">
        <v>1</v>
      </c>
      <c r="C6303">
        <v>0.86</v>
      </c>
      <c r="D6303">
        <v>0.77</v>
      </c>
      <c r="E6303">
        <v>1</v>
      </c>
      <c r="F6303">
        <v>2</v>
      </c>
      <c r="G6303">
        <v>5</v>
      </c>
      <c r="H6303" s="36">
        <v>2</v>
      </c>
    </row>
    <row r="6304" spans="1:8" x14ac:dyDescent="0.3">
      <c r="A6304" s="43">
        <v>2024</v>
      </c>
      <c r="B6304">
        <v>1</v>
      </c>
      <c r="C6304">
        <v>1</v>
      </c>
      <c r="D6304">
        <v>0.1</v>
      </c>
      <c r="E6304">
        <v>1</v>
      </c>
      <c r="F6304">
        <v>1</v>
      </c>
      <c r="G6304">
        <v>1</v>
      </c>
      <c r="H6304" s="36">
        <v>2</v>
      </c>
    </row>
    <row r="6305" spans="1:8" x14ac:dyDescent="0.3">
      <c r="A6305" s="43">
        <v>2023</v>
      </c>
      <c r="B6305">
        <v>3</v>
      </c>
      <c r="C6305">
        <v>0.92</v>
      </c>
      <c r="D6305">
        <v>0.88</v>
      </c>
      <c r="E6305">
        <v>2</v>
      </c>
      <c r="F6305">
        <v>2</v>
      </c>
      <c r="G6305">
        <v>3</v>
      </c>
      <c r="H6305" s="36">
        <v>2</v>
      </c>
    </row>
    <row r="6306" spans="1:8" x14ac:dyDescent="0.3">
      <c r="A6306" s="43">
        <v>2024</v>
      </c>
      <c r="B6306">
        <v>4</v>
      </c>
      <c r="C6306">
        <v>1</v>
      </c>
      <c r="D6306">
        <v>1</v>
      </c>
      <c r="E6306">
        <v>2</v>
      </c>
      <c r="F6306">
        <v>4</v>
      </c>
      <c r="G6306">
        <v>4</v>
      </c>
      <c r="H6306" s="36">
        <v>2</v>
      </c>
    </row>
    <row r="6307" spans="1:8" x14ac:dyDescent="0.3">
      <c r="A6307" s="43">
        <v>2018</v>
      </c>
      <c r="B6307">
        <v>4</v>
      </c>
      <c r="C6307">
        <v>1</v>
      </c>
      <c r="D6307">
        <v>1</v>
      </c>
      <c r="E6307">
        <v>2</v>
      </c>
      <c r="F6307">
        <v>1</v>
      </c>
      <c r="G6307">
        <v>2</v>
      </c>
      <c r="H6307" s="36">
        <v>2</v>
      </c>
    </row>
    <row r="6308" spans="1:8" x14ac:dyDescent="0.3">
      <c r="A6308" s="43">
        <v>2024</v>
      </c>
      <c r="B6308">
        <v>4</v>
      </c>
      <c r="C6308">
        <v>1</v>
      </c>
      <c r="D6308">
        <v>0.88</v>
      </c>
      <c r="E6308">
        <v>1</v>
      </c>
      <c r="F6308">
        <v>1</v>
      </c>
      <c r="G6308">
        <v>1</v>
      </c>
      <c r="H6308" s="36">
        <v>2</v>
      </c>
    </row>
    <row r="6309" spans="1:8" x14ac:dyDescent="0.3">
      <c r="A6309" s="43">
        <v>2015</v>
      </c>
      <c r="B6309">
        <v>4</v>
      </c>
      <c r="C6309">
        <v>1</v>
      </c>
      <c r="D6309">
        <v>1</v>
      </c>
      <c r="E6309">
        <v>2</v>
      </c>
      <c r="F6309">
        <v>1</v>
      </c>
      <c r="G6309">
        <v>1</v>
      </c>
      <c r="H6309" s="36">
        <v>2</v>
      </c>
    </row>
    <row r="6310" spans="1:8" x14ac:dyDescent="0.3">
      <c r="A6310" s="43">
        <v>2024</v>
      </c>
      <c r="B6310">
        <v>4</v>
      </c>
      <c r="C6310">
        <v>1</v>
      </c>
      <c r="D6310">
        <v>1</v>
      </c>
      <c r="E6310">
        <v>1</v>
      </c>
      <c r="F6310">
        <v>2</v>
      </c>
      <c r="G6310">
        <v>2</v>
      </c>
      <c r="H6310" s="36">
        <v>2</v>
      </c>
    </row>
    <row r="6311" spans="1:8" x14ac:dyDescent="0.3">
      <c r="A6311" s="43">
        <v>2023</v>
      </c>
      <c r="B6311">
        <v>4</v>
      </c>
      <c r="C6311">
        <v>0.86</v>
      </c>
      <c r="D6311">
        <v>0.95</v>
      </c>
      <c r="E6311">
        <v>1</v>
      </c>
      <c r="F6311">
        <v>2</v>
      </c>
      <c r="G6311">
        <v>2</v>
      </c>
      <c r="H6311" s="36">
        <v>2</v>
      </c>
    </row>
    <row r="6312" spans="1:8" x14ac:dyDescent="0.3">
      <c r="A6312" s="43">
        <v>2015</v>
      </c>
      <c r="B6312">
        <v>4</v>
      </c>
      <c r="C6312">
        <v>1</v>
      </c>
      <c r="D6312">
        <v>1</v>
      </c>
      <c r="E6312">
        <v>1</v>
      </c>
      <c r="F6312">
        <v>1</v>
      </c>
      <c r="G6312">
        <v>1</v>
      </c>
      <c r="H6312" s="36">
        <v>2</v>
      </c>
    </row>
    <row r="6313" spans="1:8" x14ac:dyDescent="0.3">
      <c r="A6313" s="43">
        <v>2019</v>
      </c>
      <c r="B6313">
        <v>4</v>
      </c>
      <c r="C6313">
        <v>1</v>
      </c>
      <c r="D6313">
        <v>0.84</v>
      </c>
      <c r="E6313">
        <v>1</v>
      </c>
      <c r="F6313">
        <v>1</v>
      </c>
      <c r="G6313">
        <v>1</v>
      </c>
      <c r="H6313" s="36">
        <v>1</v>
      </c>
    </row>
    <row r="6314" spans="1:8" x14ac:dyDescent="0.3">
      <c r="A6314" s="43">
        <v>2016</v>
      </c>
      <c r="B6314">
        <v>4</v>
      </c>
      <c r="C6314">
        <v>1</v>
      </c>
      <c r="D6314">
        <v>0.97</v>
      </c>
      <c r="E6314">
        <v>2</v>
      </c>
      <c r="F6314">
        <v>1</v>
      </c>
      <c r="G6314">
        <v>1</v>
      </c>
      <c r="H6314" s="36">
        <v>2</v>
      </c>
    </row>
    <row r="6315" spans="1:8" x14ac:dyDescent="0.3">
      <c r="A6315" s="43">
        <v>2024</v>
      </c>
      <c r="B6315">
        <v>4</v>
      </c>
      <c r="C6315">
        <v>1</v>
      </c>
      <c r="D6315">
        <v>0.7</v>
      </c>
      <c r="E6315">
        <v>1</v>
      </c>
      <c r="F6315">
        <v>1</v>
      </c>
      <c r="G6315">
        <v>1</v>
      </c>
      <c r="H6315" s="36">
        <v>2</v>
      </c>
    </row>
    <row r="6316" spans="1:8" x14ac:dyDescent="0.3">
      <c r="A6316" s="43">
        <v>2022</v>
      </c>
      <c r="B6316">
        <v>4</v>
      </c>
      <c r="C6316">
        <v>1</v>
      </c>
      <c r="D6316">
        <v>1</v>
      </c>
      <c r="E6316">
        <v>1</v>
      </c>
      <c r="F6316">
        <v>2</v>
      </c>
      <c r="G6316">
        <v>2</v>
      </c>
      <c r="H6316" s="36">
        <v>2</v>
      </c>
    </row>
    <row r="6317" spans="1:8" x14ac:dyDescent="0.3">
      <c r="A6317" s="43">
        <v>2023</v>
      </c>
      <c r="B6317">
        <v>3</v>
      </c>
      <c r="C6317">
        <v>1</v>
      </c>
      <c r="D6317">
        <v>0.75</v>
      </c>
      <c r="E6317">
        <v>1</v>
      </c>
      <c r="F6317">
        <v>1</v>
      </c>
      <c r="G6317">
        <v>1</v>
      </c>
      <c r="H6317" s="36">
        <v>2</v>
      </c>
    </row>
    <row r="6318" spans="1:8" x14ac:dyDescent="0.3">
      <c r="A6318" s="43">
        <v>2024</v>
      </c>
      <c r="B6318">
        <v>4</v>
      </c>
      <c r="C6318">
        <v>1</v>
      </c>
      <c r="D6318">
        <v>1</v>
      </c>
      <c r="E6318">
        <v>1</v>
      </c>
      <c r="F6318">
        <v>1</v>
      </c>
      <c r="G6318">
        <v>1</v>
      </c>
      <c r="H6318" s="36">
        <v>2</v>
      </c>
    </row>
    <row r="6319" spans="1:8" x14ac:dyDescent="0.3">
      <c r="A6319" s="43">
        <v>2014</v>
      </c>
      <c r="B6319">
        <v>4</v>
      </c>
      <c r="C6319">
        <v>1</v>
      </c>
      <c r="D6319">
        <v>0.5</v>
      </c>
      <c r="E6319">
        <v>1</v>
      </c>
      <c r="F6319">
        <v>1</v>
      </c>
      <c r="G6319">
        <v>1</v>
      </c>
      <c r="H6319" s="36">
        <v>2</v>
      </c>
    </row>
    <row r="6320" spans="1:8" x14ac:dyDescent="0.3">
      <c r="A6320" s="43">
        <v>2024</v>
      </c>
      <c r="B6320">
        <v>3</v>
      </c>
      <c r="C6320">
        <v>1</v>
      </c>
      <c r="D6320">
        <v>0.77</v>
      </c>
      <c r="E6320">
        <v>1</v>
      </c>
      <c r="F6320">
        <v>1</v>
      </c>
      <c r="G6320">
        <v>1</v>
      </c>
      <c r="H6320" s="36">
        <v>2</v>
      </c>
    </row>
    <row r="6321" spans="1:8" x14ac:dyDescent="0.3">
      <c r="A6321" s="43">
        <v>2024</v>
      </c>
      <c r="B6321">
        <v>3</v>
      </c>
      <c r="C6321">
        <v>1</v>
      </c>
      <c r="D6321">
        <v>0.96</v>
      </c>
      <c r="E6321">
        <v>2</v>
      </c>
      <c r="F6321">
        <v>1</v>
      </c>
      <c r="G6321">
        <v>1</v>
      </c>
      <c r="H6321" s="36">
        <v>2</v>
      </c>
    </row>
    <row r="6322" spans="1:8" x14ac:dyDescent="0.3">
      <c r="A6322" s="43">
        <v>2024</v>
      </c>
      <c r="B6322">
        <v>4</v>
      </c>
      <c r="C6322">
        <v>1</v>
      </c>
      <c r="D6322">
        <v>1</v>
      </c>
      <c r="E6322">
        <v>2</v>
      </c>
      <c r="F6322">
        <v>5</v>
      </c>
      <c r="G6322">
        <v>5</v>
      </c>
      <c r="H6322" s="36">
        <v>2</v>
      </c>
    </row>
    <row r="6323" spans="1:8" x14ac:dyDescent="0.3">
      <c r="A6323" s="43">
        <v>2015</v>
      </c>
      <c r="B6323">
        <v>3</v>
      </c>
      <c r="C6323">
        <v>1</v>
      </c>
      <c r="D6323">
        <v>0.75</v>
      </c>
      <c r="E6323">
        <v>1</v>
      </c>
      <c r="F6323">
        <v>1</v>
      </c>
      <c r="G6323">
        <v>1</v>
      </c>
      <c r="H6323" s="36">
        <v>2</v>
      </c>
    </row>
    <row r="6324" spans="1:8" x14ac:dyDescent="0.3">
      <c r="A6324" s="43">
        <v>2024</v>
      </c>
      <c r="B6324">
        <v>3</v>
      </c>
      <c r="C6324">
        <v>1</v>
      </c>
      <c r="D6324">
        <v>0.38</v>
      </c>
      <c r="E6324">
        <v>1</v>
      </c>
      <c r="F6324">
        <v>1</v>
      </c>
      <c r="G6324">
        <v>1</v>
      </c>
      <c r="H6324" s="36">
        <v>2</v>
      </c>
    </row>
    <row r="6325" spans="1:8" x14ac:dyDescent="0.3">
      <c r="A6325" s="43">
        <v>2019</v>
      </c>
      <c r="B6325">
        <v>2</v>
      </c>
      <c r="C6325">
        <v>0</v>
      </c>
      <c r="D6325">
        <v>0</v>
      </c>
      <c r="E6325">
        <v>1</v>
      </c>
      <c r="F6325">
        <v>1</v>
      </c>
      <c r="G6325">
        <v>1</v>
      </c>
      <c r="H6325" s="36">
        <v>2</v>
      </c>
    </row>
    <row r="6326" spans="1:8" x14ac:dyDescent="0.3">
      <c r="A6326" s="43">
        <v>2024</v>
      </c>
      <c r="B6326">
        <v>0</v>
      </c>
      <c r="D6326">
        <v>0</v>
      </c>
      <c r="E6326">
        <v>1</v>
      </c>
      <c r="F6326">
        <v>1</v>
      </c>
      <c r="G6326">
        <v>1</v>
      </c>
      <c r="H6326" s="36">
        <v>2</v>
      </c>
    </row>
    <row r="6327" spans="1:8" x14ac:dyDescent="0.3">
      <c r="A6327" s="43">
        <v>2016</v>
      </c>
      <c r="B6327">
        <v>4</v>
      </c>
      <c r="C6327">
        <v>1</v>
      </c>
      <c r="D6327">
        <v>0.72</v>
      </c>
      <c r="E6327">
        <v>2</v>
      </c>
      <c r="F6327">
        <v>2</v>
      </c>
      <c r="G6327">
        <v>2</v>
      </c>
      <c r="H6327" s="36">
        <v>2</v>
      </c>
    </row>
    <row r="6328" spans="1:8" x14ac:dyDescent="0.3">
      <c r="A6328" s="43">
        <v>2024</v>
      </c>
      <c r="B6328">
        <v>4</v>
      </c>
      <c r="C6328">
        <v>1</v>
      </c>
      <c r="D6328">
        <v>0.97</v>
      </c>
      <c r="E6328">
        <v>2</v>
      </c>
      <c r="F6328">
        <v>5</v>
      </c>
      <c r="G6328">
        <v>6</v>
      </c>
      <c r="H6328" s="36">
        <v>2</v>
      </c>
    </row>
    <row r="6329" spans="1:8" x14ac:dyDescent="0.3">
      <c r="A6329" s="43">
        <v>2024</v>
      </c>
      <c r="B6329">
        <v>3</v>
      </c>
      <c r="C6329">
        <v>0.71</v>
      </c>
      <c r="D6329">
        <v>0.86</v>
      </c>
      <c r="E6329">
        <v>1</v>
      </c>
      <c r="F6329">
        <v>1</v>
      </c>
      <c r="G6329">
        <v>1</v>
      </c>
      <c r="H6329" s="36">
        <v>2</v>
      </c>
    </row>
    <row r="6330" spans="1:8" x14ac:dyDescent="0.3">
      <c r="A6330" s="43">
        <v>2018</v>
      </c>
      <c r="B6330">
        <v>4</v>
      </c>
      <c r="C6330">
        <v>1</v>
      </c>
      <c r="D6330">
        <v>1</v>
      </c>
      <c r="E6330">
        <v>1</v>
      </c>
      <c r="F6330">
        <v>1</v>
      </c>
      <c r="G6330">
        <v>1</v>
      </c>
      <c r="H6330" s="36">
        <v>2</v>
      </c>
    </row>
    <row r="6331" spans="1:8" x14ac:dyDescent="0.3">
      <c r="A6331" s="43">
        <v>2021</v>
      </c>
      <c r="B6331">
        <v>4</v>
      </c>
      <c r="C6331">
        <v>1</v>
      </c>
      <c r="D6331">
        <v>0.99</v>
      </c>
      <c r="E6331">
        <v>1</v>
      </c>
      <c r="F6331">
        <v>3</v>
      </c>
      <c r="G6331">
        <v>4</v>
      </c>
      <c r="H6331" s="36">
        <v>2</v>
      </c>
    </row>
    <row r="6332" spans="1:8" x14ac:dyDescent="0.3">
      <c r="A6332" s="43">
        <v>2024</v>
      </c>
      <c r="B6332">
        <v>4</v>
      </c>
      <c r="C6332">
        <v>1</v>
      </c>
      <c r="D6332">
        <v>1</v>
      </c>
      <c r="E6332">
        <v>1</v>
      </c>
      <c r="F6332">
        <v>1</v>
      </c>
      <c r="G6332">
        <v>1</v>
      </c>
      <c r="H6332" s="36">
        <v>2</v>
      </c>
    </row>
    <row r="6333" spans="1:8" x14ac:dyDescent="0.3">
      <c r="A6333" s="43">
        <v>2017</v>
      </c>
      <c r="B6333">
        <v>1</v>
      </c>
      <c r="C6333">
        <v>0.9</v>
      </c>
      <c r="D6333">
        <v>0.22</v>
      </c>
      <c r="E6333">
        <v>1</v>
      </c>
      <c r="F6333">
        <v>2</v>
      </c>
      <c r="G6333">
        <v>2</v>
      </c>
      <c r="H6333" s="36">
        <v>2</v>
      </c>
    </row>
    <row r="6334" spans="1:8" x14ac:dyDescent="0.3">
      <c r="A6334" s="43">
        <v>2019</v>
      </c>
      <c r="B6334">
        <v>4</v>
      </c>
      <c r="C6334">
        <v>0.91</v>
      </c>
      <c r="D6334">
        <v>0.99</v>
      </c>
      <c r="E6334">
        <v>1</v>
      </c>
      <c r="F6334">
        <v>2</v>
      </c>
      <c r="G6334">
        <v>3</v>
      </c>
      <c r="H6334" s="36">
        <v>2</v>
      </c>
    </row>
    <row r="6335" spans="1:8" x14ac:dyDescent="0.3">
      <c r="A6335" s="43">
        <v>2023</v>
      </c>
      <c r="B6335">
        <v>2</v>
      </c>
      <c r="C6335">
        <v>0</v>
      </c>
      <c r="D6335">
        <v>0.09</v>
      </c>
      <c r="E6335">
        <v>1</v>
      </c>
      <c r="F6335">
        <v>1</v>
      </c>
      <c r="G6335">
        <v>1</v>
      </c>
      <c r="H6335" s="36">
        <v>2</v>
      </c>
    </row>
    <row r="6336" spans="1:8" x14ac:dyDescent="0.3">
      <c r="A6336" s="43">
        <v>2017</v>
      </c>
      <c r="B6336">
        <v>4</v>
      </c>
      <c r="C6336">
        <v>1</v>
      </c>
      <c r="D6336">
        <v>0.98</v>
      </c>
      <c r="E6336">
        <v>2</v>
      </c>
      <c r="F6336">
        <v>2</v>
      </c>
      <c r="G6336">
        <v>2</v>
      </c>
      <c r="H6336" s="36">
        <v>2</v>
      </c>
    </row>
    <row r="6337" spans="1:8" x14ac:dyDescent="0.3">
      <c r="A6337" s="43">
        <v>2019</v>
      </c>
      <c r="B6337">
        <v>3</v>
      </c>
      <c r="C6337">
        <v>1</v>
      </c>
      <c r="D6337">
        <v>0.86</v>
      </c>
      <c r="E6337">
        <v>2</v>
      </c>
      <c r="F6337">
        <v>1</v>
      </c>
      <c r="G6337">
        <v>1</v>
      </c>
      <c r="H6337" s="36">
        <v>2</v>
      </c>
    </row>
    <row r="6338" spans="1:8" x14ac:dyDescent="0.3">
      <c r="A6338" s="43">
        <v>2017</v>
      </c>
      <c r="B6338">
        <v>3</v>
      </c>
      <c r="C6338">
        <v>0.9</v>
      </c>
      <c r="D6338">
        <v>0.83</v>
      </c>
      <c r="E6338">
        <v>2</v>
      </c>
      <c r="F6338">
        <v>1</v>
      </c>
      <c r="G6338">
        <v>1</v>
      </c>
      <c r="H6338" s="36">
        <v>2</v>
      </c>
    </row>
    <row r="6339" spans="1:8" x14ac:dyDescent="0.3">
      <c r="A6339" s="43">
        <v>2024</v>
      </c>
      <c r="B6339">
        <v>0</v>
      </c>
      <c r="D6339">
        <v>0.33</v>
      </c>
      <c r="E6339">
        <v>1</v>
      </c>
      <c r="F6339">
        <v>1</v>
      </c>
      <c r="G6339">
        <v>1</v>
      </c>
      <c r="H6339" s="36">
        <v>2</v>
      </c>
    </row>
    <row r="6340" spans="1:8" x14ac:dyDescent="0.3">
      <c r="A6340" s="43">
        <v>2024</v>
      </c>
      <c r="B6340">
        <v>3</v>
      </c>
      <c r="C6340">
        <v>1</v>
      </c>
      <c r="D6340">
        <v>0.73</v>
      </c>
      <c r="E6340">
        <v>1</v>
      </c>
      <c r="F6340">
        <v>1</v>
      </c>
      <c r="G6340">
        <v>1</v>
      </c>
      <c r="H6340" s="36">
        <v>2</v>
      </c>
    </row>
    <row r="6341" spans="1:8" x14ac:dyDescent="0.3">
      <c r="A6341" s="43">
        <v>2022</v>
      </c>
      <c r="B6341">
        <v>0</v>
      </c>
      <c r="D6341">
        <v>0.75</v>
      </c>
      <c r="E6341">
        <v>1</v>
      </c>
      <c r="F6341">
        <v>2</v>
      </c>
      <c r="G6341">
        <v>5</v>
      </c>
      <c r="H6341" s="36">
        <v>2</v>
      </c>
    </row>
    <row r="6342" spans="1:8" x14ac:dyDescent="0.3">
      <c r="A6342" s="43">
        <v>2015</v>
      </c>
      <c r="B6342">
        <v>2</v>
      </c>
      <c r="C6342">
        <v>0.4</v>
      </c>
      <c r="D6342">
        <v>0.37</v>
      </c>
      <c r="E6342">
        <v>1</v>
      </c>
      <c r="F6342">
        <v>1</v>
      </c>
      <c r="G6342">
        <v>1</v>
      </c>
      <c r="H6342" s="36">
        <v>2</v>
      </c>
    </row>
    <row r="6343" spans="1:8" x14ac:dyDescent="0.3">
      <c r="A6343" s="43">
        <v>2016</v>
      </c>
      <c r="B6343">
        <v>0</v>
      </c>
      <c r="D6343">
        <v>0.25</v>
      </c>
      <c r="E6343">
        <v>1</v>
      </c>
      <c r="F6343">
        <v>1</v>
      </c>
      <c r="G6343">
        <v>1</v>
      </c>
      <c r="H6343" s="36">
        <v>2</v>
      </c>
    </row>
    <row r="6344" spans="1:8" x14ac:dyDescent="0.3">
      <c r="A6344" s="43">
        <v>2013</v>
      </c>
      <c r="B6344">
        <v>4</v>
      </c>
      <c r="C6344">
        <v>1</v>
      </c>
      <c r="D6344">
        <v>0.98</v>
      </c>
      <c r="E6344">
        <v>2</v>
      </c>
      <c r="F6344">
        <v>3</v>
      </c>
      <c r="G6344">
        <v>4</v>
      </c>
      <c r="H6344" s="36">
        <v>2</v>
      </c>
    </row>
    <row r="6345" spans="1:8" x14ac:dyDescent="0.3">
      <c r="A6345" s="43">
        <v>2024</v>
      </c>
      <c r="B6345">
        <v>2</v>
      </c>
      <c r="C6345">
        <v>0.17</v>
      </c>
      <c r="D6345">
        <v>0.04</v>
      </c>
      <c r="E6345">
        <v>1</v>
      </c>
      <c r="F6345">
        <v>2</v>
      </c>
      <c r="G6345">
        <v>3</v>
      </c>
      <c r="H6345" s="36">
        <v>2</v>
      </c>
    </row>
    <row r="6346" spans="1:8" x14ac:dyDescent="0.3">
      <c r="A6346" s="43">
        <v>2012</v>
      </c>
      <c r="B6346">
        <v>4</v>
      </c>
      <c r="C6346">
        <v>1</v>
      </c>
      <c r="D6346">
        <v>0.98</v>
      </c>
      <c r="E6346">
        <v>1</v>
      </c>
      <c r="F6346">
        <v>3</v>
      </c>
      <c r="G6346">
        <v>13</v>
      </c>
      <c r="H6346" s="36">
        <v>2</v>
      </c>
    </row>
    <row r="6347" spans="1:8" x14ac:dyDescent="0.3">
      <c r="A6347" s="43">
        <v>2024</v>
      </c>
      <c r="B6347">
        <v>4</v>
      </c>
      <c r="C6347">
        <v>1</v>
      </c>
      <c r="D6347">
        <v>0.09</v>
      </c>
      <c r="E6347">
        <v>1</v>
      </c>
      <c r="F6347">
        <v>1</v>
      </c>
      <c r="G6347">
        <v>2</v>
      </c>
      <c r="H6347" s="36">
        <v>2</v>
      </c>
    </row>
    <row r="6348" spans="1:8" x14ac:dyDescent="0.3">
      <c r="A6348" s="43">
        <v>2019</v>
      </c>
      <c r="B6348">
        <v>0</v>
      </c>
      <c r="E6348">
        <v>1</v>
      </c>
      <c r="F6348">
        <v>1</v>
      </c>
      <c r="G6348">
        <v>1</v>
      </c>
      <c r="H6348" s="36">
        <v>2</v>
      </c>
    </row>
    <row r="6349" spans="1:8" x14ac:dyDescent="0.3">
      <c r="A6349" s="43">
        <v>2020</v>
      </c>
      <c r="B6349">
        <v>3</v>
      </c>
      <c r="C6349">
        <v>1</v>
      </c>
      <c r="D6349">
        <v>0.86</v>
      </c>
      <c r="E6349">
        <v>2</v>
      </c>
      <c r="F6349">
        <v>1</v>
      </c>
      <c r="G6349">
        <v>1</v>
      </c>
      <c r="H6349" s="36">
        <v>2</v>
      </c>
    </row>
    <row r="6350" spans="1:8" x14ac:dyDescent="0.3">
      <c r="A6350" s="43">
        <v>2020</v>
      </c>
      <c r="B6350">
        <v>4</v>
      </c>
      <c r="C6350">
        <v>1</v>
      </c>
      <c r="D6350">
        <v>0.97</v>
      </c>
      <c r="E6350">
        <v>2</v>
      </c>
      <c r="F6350">
        <v>1</v>
      </c>
      <c r="G6350">
        <v>2</v>
      </c>
      <c r="H6350" s="36">
        <v>2</v>
      </c>
    </row>
    <row r="6351" spans="1:8" x14ac:dyDescent="0.3">
      <c r="A6351" s="43">
        <v>2015</v>
      </c>
      <c r="B6351">
        <v>3</v>
      </c>
      <c r="C6351">
        <v>1</v>
      </c>
      <c r="D6351">
        <v>0</v>
      </c>
      <c r="E6351">
        <v>1</v>
      </c>
      <c r="F6351">
        <v>1</v>
      </c>
      <c r="G6351">
        <v>1</v>
      </c>
      <c r="H6351" s="36">
        <v>2</v>
      </c>
    </row>
    <row r="6352" spans="1:8" x14ac:dyDescent="0.3">
      <c r="A6352" s="43">
        <v>2024</v>
      </c>
      <c r="B6352">
        <v>4</v>
      </c>
      <c r="C6352">
        <v>1</v>
      </c>
      <c r="D6352">
        <v>1</v>
      </c>
      <c r="E6352">
        <v>1</v>
      </c>
      <c r="F6352">
        <v>1</v>
      </c>
      <c r="G6352">
        <v>1</v>
      </c>
      <c r="H6352" s="36">
        <v>2</v>
      </c>
    </row>
    <row r="6353" spans="1:8" x14ac:dyDescent="0.3">
      <c r="A6353" s="43">
        <v>2024</v>
      </c>
      <c r="B6353">
        <v>4</v>
      </c>
      <c r="C6353">
        <v>1</v>
      </c>
      <c r="D6353">
        <v>1</v>
      </c>
      <c r="E6353">
        <v>1</v>
      </c>
      <c r="F6353">
        <v>1</v>
      </c>
      <c r="G6353">
        <v>1</v>
      </c>
      <c r="H6353" s="36">
        <v>2</v>
      </c>
    </row>
    <row r="6354" spans="1:8" x14ac:dyDescent="0.3">
      <c r="A6354" s="43">
        <v>2024</v>
      </c>
      <c r="B6354">
        <v>3</v>
      </c>
      <c r="C6354">
        <v>0.96</v>
      </c>
      <c r="D6354">
        <v>0.97</v>
      </c>
      <c r="E6354">
        <v>1</v>
      </c>
      <c r="F6354">
        <v>1</v>
      </c>
      <c r="G6354">
        <v>1</v>
      </c>
      <c r="H6354" s="36">
        <v>2</v>
      </c>
    </row>
    <row r="6355" spans="1:8" x14ac:dyDescent="0.3">
      <c r="A6355" s="43">
        <v>2024</v>
      </c>
      <c r="B6355">
        <v>0</v>
      </c>
      <c r="D6355">
        <v>0.35</v>
      </c>
      <c r="E6355">
        <v>1</v>
      </c>
      <c r="F6355">
        <v>1</v>
      </c>
      <c r="G6355">
        <v>2</v>
      </c>
      <c r="H6355" s="36">
        <v>2</v>
      </c>
    </row>
    <row r="6356" spans="1:8" x14ac:dyDescent="0.3">
      <c r="A6356" s="43">
        <v>2024</v>
      </c>
      <c r="B6356">
        <v>0</v>
      </c>
      <c r="D6356">
        <v>1</v>
      </c>
      <c r="E6356">
        <v>1</v>
      </c>
      <c r="F6356">
        <v>1</v>
      </c>
      <c r="G6356">
        <v>1</v>
      </c>
      <c r="H6356" s="36">
        <v>2</v>
      </c>
    </row>
    <row r="6357" spans="1:8" x14ac:dyDescent="0.3">
      <c r="A6357" s="43">
        <v>2017</v>
      </c>
      <c r="B6357">
        <v>4</v>
      </c>
      <c r="C6357">
        <v>1</v>
      </c>
      <c r="D6357">
        <v>1</v>
      </c>
      <c r="E6357">
        <v>2</v>
      </c>
      <c r="F6357">
        <v>2</v>
      </c>
      <c r="G6357">
        <v>2</v>
      </c>
      <c r="H6357" s="36">
        <v>2</v>
      </c>
    </row>
    <row r="6358" spans="1:8" x14ac:dyDescent="0.3">
      <c r="A6358" s="43">
        <v>2024</v>
      </c>
      <c r="B6358">
        <v>4</v>
      </c>
      <c r="C6358">
        <v>1</v>
      </c>
      <c r="D6358">
        <v>1</v>
      </c>
      <c r="E6358">
        <v>2</v>
      </c>
      <c r="F6358">
        <v>2</v>
      </c>
      <c r="G6358">
        <v>2</v>
      </c>
      <c r="H6358" s="36">
        <v>2</v>
      </c>
    </row>
    <row r="6359" spans="1:8" x14ac:dyDescent="0.3">
      <c r="A6359" s="43">
        <v>2020</v>
      </c>
      <c r="B6359">
        <v>4</v>
      </c>
      <c r="C6359">
        <v>0.9</v>
      </c>
      <c r="D6359">
        <v>1</v>
      </c>
      <c r="E6359">
        <v>1</v>
      </c>
      <c r="F6359">
        <v>13</v>
      </c>
      <c r="G6359">
        <v>22</v>
      </c>
      <c r="H6359" s="36">
        <v>2</v>
      </c>
    </row>
    <row r="6360" spans="1:8" x14ac:dyDescent="0.3">
      <c r="A6360" s="43">
        <v>2024</v>
      </c>
      <c r="B6360">
        <v>4</v>
      </c>
      <c r="C6360">
        <v>1</v>
      </c>
      <c r="D6360">
        <v>1</v>
      </c>
      <c r="E6360">
        <v>2</v>
      </c>
      <c r="F6360">
        <v>5</v>
      </c>
      <c r="G6360">
        <v>5</v>
      </c>
      <c r="H6360" s="36">
        <v>2</v>
      </c>
    </row>
    <row r="6361" spans="1:8" x14ac:dyDescent="0.3">
      <c r="A6361" s="43">
        <v>2024</v>
      </c>
      <c r="B6361">
        <v>0</v>
      </c>
      <c r="D6361">
        <v>1</v>
      </c>
      <c r="E6361">
        <v>1</v>
      </c>
      <c r="F6361">
        <v>1</v>
      </c>
      <c r="G6361">
        <v>2</v>
      </c>
      <c r="H6361" s="36">
        <v>2</v>
      </c>
    </row>
    <row r="6362" spans="1:8" x14ac:dyDescent="0.3">
      <c r="A6362" s="43">
        <v>2017</v>
      </c>
      <c r="B6362">
        <v>4</v>
      </c>
      <c r="C6362">
        <v>1</v>
      </c>
      <c r="D6362">
        <v>0.98</v>
      </c>
      <c r="E6362">
        <v>1</v>
      </c>
      <c r="F6362">
        <v>2</v>
      </c>
      <c r="G6362">
        <v>5</v>
      </c>
      <c r="H6362" s="36">
        <v>2</v>
      </c>
    </row>
    <row r="6363" spans="1:8" x14ac:dyDescent="0.3">
      <c r="A6363" s="43">
        <v>2016</v>
      </c>
      <c r="B6363">
        <v>2</v>
      </c>
      <c r="C6363">
        <v>0</v>
      </c>
      <c r="D6363">
        <v>0.25</v>
      </c>
      <c r="E6363">
        <v>1</v>
      </c>
      <c r="F6363">
        <v>1</v>
      </c>
      <c r="G6363">
        <v>2</v>
      </c>
      <c r="H6363" s="36">
        <v>2</v>
      </c>
    </row>
    <row r="6364" spans="1:8" x14ac:dyDescent="0.3">
      <c r="A6364" s="43">
        <v>2017</v>
      </c>
      <c r="B6364">
        <v>0</v>
      </c>
      <c r="D6364">
        <v>0</v>
      </c>
      <c r="E6364">
        <v>1</v>
      </c>
      <c r="F6364">
        <v>1</v>
      </c>
      <c r="G6364">
        <v>1</v>
      </c>
      <c r="H6364" s="36">
        <v>2</v>
      </c>
    </row>
    <row r="6365" spans="1:8" x14ac:dyDescent="0.3">
      <c r="A6365" s="43">
        <v>2021</v>
      </c>
      <c r="B6365">
        <v>4</v>
      </c>
      <c r="C6365">
        <v>1</v>
      </c>
      <c r="D6365">
        <v>0.96</v>
      </c>
      <c r="E6365">
        <v>2</v>
      </c>
      <c r="F6365">
        <v>1</v>
      </c>
      <c r="G6365">
        <v>1</v>
      </c>
      <c r="H6365" s="36">
        <v>2</v>
      </c>
    </row>
    <row r="6366" spans="1:8" x14ac:dyDescent="0.3">
      <c r="A6366" s="43">
        <v>2012</v>
      </c>
      <c r="B6366">
        <v>3</v>
      </c>
      <c r="C6366">
        <v>1</v>
      </c>
      <c r="D6366">
        <v>0.68</v>
      </c>
      <c r="E6366">
        <v>2</v>
      </c>
      <c r="F6366">
        <v>1</v>
      </c>
      <c r="G6366">
        <v>1</v>
      </c>
      <c r="H6366" s="36">
        <v>2</v>
      </c>
    </row>
    <row r="6367" spans="1:8" x14ac:dyDescent="0.3">
      <c r="A6367" s="43">
        <v>2015</v>
      </c>
      <c r="B6367">
        <v>3</v>
      </c>
      <c r="C6367">
        <v>1</v>
      </c>
      <c r="D6367">
        <v>0.81</v>
      </c>
      <c r="E6367">
        <v>1</v>
      </c>
      <c r="F6367">
        <v>1</v>
      </c>
      <c r="G6367">
        <v>2</v>
      </c>
      <c r="H6367" s="36">
        <v>2</v>
      </c>
    </row>
    <row r="6368" spans="1:8" x14ac:dyDescent="0.3">
      <c r="A6368" s="43">
        <v>2020</v>
      </c>
      <c r="B6368">
        <v>4</v>
      </c>
      <c r="C6368">
        <v>1</v>
      </c>
      <c r="D6368">
        <v>0.87</v>
      </c>
      <c r="E6368">
        <v>1</v>
      </c>
      <c r="F6368">
        <v>1</v>
      </c>
      <c r="G6368">
        <v>3</v>
      </c>
      <c r="H6368" s="36">
        <v>2</v>
      </c>
    </row>
    <row r="6369" spans="1:8" x14ac:dyDescent="0.3">
      <c r="A6369" s="43">
        <v>2014</v>
      </c>
      <c r="B6369">
        <v>1</v>
      </c>
      <c r="C6369">
        <v>0.67</v>
      </c>
      <c r="D6369">
        <v>0.7</v>
      </c>
      <c r="E6369">
        <v>1</v>
      </c>
      <c r="F6369">
        <v>1</v>
      </c>
      <c r="G6369">
        <v>1</v>
      </c>
      <c r="H6369" s="36">
        <v>2</v>
      </c>
    </row>
    <row r="6370" spans="1:8" x14ac:dyDescent="0.3">
      <c r="A6370" s="43">
        <v>2021</v>
      </c>
      <c r="B6370">
        <v>4</v>
      </c>
      <c r="C6370">
        <v>1</v>
      </c>
      <c r="D6370">
        <v>0.5</v>
      </c>
      <c r="E6370">
        <v>1</v>
      </c>
      <c r="F6370">
        <v>1</v>
      </c>
      <c r="G6370">
        <v>1</v>
      </c>
      <c r="H6370" s="36">
        <v>2</v>
      </c>
    </row>
    <row r="6371" spans="1:8" x14ac:dyDescent="0.3">
      <c r="A6371" s="43">
        <v>2015</v>
      </c>
      <c r="B6371">
        <v>4</v>
      </c>
      <c r="C6371">
        <v>1</v>
      </c>
      <c r="D6371">
        <v>1</v>
      </c>
      <c r="E6371">
        <v>2</v>
      </c>
      <c r="F6371">
        <v>1</v>
      </c>
      <c r="G6371">
        <v>1</v>
      </c>
      <c r="H6371" s="36">
        <v>2</v>
      </c>
    </row>
    <row r="6372" spans="1:8" x14ac:dyDescent="0.3">
      <c r="A6372" s="43">
        <v>2024</v>
      </c>
      <c r="B6372">
        <v>4</v>
      </c>
      <c r="C6372">
        <v>1</v>
      </c>
      <c r="D6372">
        <v>0.86</v>
      </c>
      <c r="E6372">
        <v>2</v>
      </c>
      <c r="F6372">
        <v>1</v>
      </c>
      <c r="G6372">
        <v>1</v>
      </c>
      <c r="H6372" s="36">
        <v>2</v>
      </c>
    </row>
    <row r="6373" spans="1:8" x14ac:dyDescent="0.3">
      <c r="A6373" s="43">
        <v>2023</v>
      </c>
      <c r="B6373">
        <v>3</v>
      </c>
      <c r="C6373">
        <v>1</v>
      </c>
      <c r="D6373">
        <v>0.98</v>
      </c>
      <c r="E6373">
        <v>1</v>
      </c>
      <c r="F6373">
        <v>1</v>
      </c>
      <c r="G6373">
        <v>1</v>
      </c>
      <c r="H6373" s="36">
        <v>2</v>
      </c>
    </row>
    <row r="6374" spans="1:8" x14ac:dyDescent="0.3">
      <c r="A6374" s="43">
        <v>2015</v>
      </c>
      <c r="B6374">
        <v>4</v>
      </c>
      <c r="C6374">
        <v>0.86</v>
      </c>
      <c r="D6374">
        <v>1</v>
      </c>
      <c r="E6374">
        <v>1</v>
      </c>
      <c r="F6374">
        <v>1</v>
      </c>
      <c r="G6374">
        <v>1</v>
      </c>
      <c r="H6374" s="36">
        <v>2</v>
      </c>
    </row>
    <row r="6375" spans="1:8" x14ac:dyDescent="0.3">
      <c r="A6375" s="43">
        <v>2024</v>
      </c>
      <c r="B6375">
        <v>4</v>
      </c>
      <c r="C6375">
        <v>1</v>
      </c>
      <c r="D6375">
        <v>1</v>
      </c>
      <c r="E6375">
        <v>1</v>
      </c>
      <c r="F6375">
        <v>1</v>
      </c>
      <c r="G6375">
        <v>1</v>
      </c>
      <c r="H6375" s="36">
        <v>2</v>
      </c>
    </row>
    <row r="6376" spans="1:8" x14ac:dyDescent="0.3">
      <c r="A6376" s="43">
        <v>2024</v>
      </c>
      <c r="B6376">
        <v>4</v>
      </c>
      <c r="C6376">
        <v>1</v>
      </c>
      <c r="D6376">
        <v>0.89</v>
      </c>
      <c r="E6376">
        <v>2</v>
      </c>
      <c r="F6376">
        <v>1</v>
      </c>
      <c r="G6376">
        <v>1</v>
      </c>
      <c r="H6376" s="36">
        <v>2</v>
      </c>
    </row>
    <row r="6377" spans="1:8" x14ac:dyDescent="0.3">
      <c r="A6377" s="43">
        <v>2024</v>
      </c>
      <c r="B6377">
        <v>2</v>
      </c>
      <c r="C6377">
        <v>0.2</v>
      </c>
      <c r="D6377">
        <v>0.87</v>
      </c>
      <c r="E6377">
        <v>1</v>
      </c>
      <c r="F6377">
        <v>1</v>
      </c>
      <c r="G6377">
        <v>2</v>
      </c>
      <c r="H6377" s="36">
        <v>1</v>
      </c>
    </row>
    <row r="6378" spans="1:8" x14ac:dyDescent="0.3">
      <c r="A6378" s="43">
        <v>2024</v>
      </c>
      <c r="B6378">
        <v>4</v>
      </c>
      <c r="C6378">
        <v>1</v>
      </c>
      <c r="D6378">
        <v>0.84</v>
      </c>
      <c r="E6378">
        <v>2</v>
      </c>
      <c r="F6378">
        <v>1</v>
      </c>
      <c r="G6378">
        <v>1</v>
      </c>
      <c r="H6378" s="36">
        <v>2</v>
      </c>
    </row>
    <row r="6379" spans="1:8" x14ac:dyDescent="0.3">
      <c r="A6379" s="43">
        <v>2024</v>
      </c>
      <c r="B6379">
        <v>2</v>
      </c>
      <c r="C6379">
        <v>0</v>
      </c>
      <c r="D6379">
        <v>0</v>
      </c>
      <c r="E6379">
        <v>1</v>
      </c>
      <c r="F6379">
        <v>1</v>
      </c>
      <c r="G6379">
        <v>1</v>
      </c>
      <c r="H6379" s="36">
        <v>2</v>
      </c>
    </row>
    <row r="6380" spans="1:8" x14ac:dyDescent="0.3">
      <c r="A6380" s="43">
        <v>2024</v>
      </c>
      <c r="B6380">
        <v>4</v>
      </c>
      <c r="C6380">
        <v>1</v>
      </c>
      <c r="D6380">
        <v>0.91</v>
      </c>
      <c r="E6380">
        <v>1</v>
      </c>
      <c r="F6380">
        <v>2</v>
      </c>
      <c r="G6380">
        <v>3</v>
      </c>
      <c r="H6380" s="36">
        <v>1</v>
      </c>
    </row>
    <row r="6381" spans="1:8" x14ac:dyDescent="0.3">
      <c r="A6381" s="43">
        <v>2024</v>
      </c>
      <c r="B6381">
        <v>4</v>
      </c>
      <c r="C6381">
        <v>1</v>
      </c>
      <c r="D6381">
        <v>0.99</v>
      </c>
      <c r="E6381">
        <v>2</v>
      </c>
      <c r="F6381">
        <v>1</v>
      </c>
      <c r="G6381">
        <v>1</v>
      </c>
      <c r="H6381" s="36">
        <v>2</v>
      </c>
    </row>
    <row r="6382" spans="1:8" x14ac:dyDescent="0.3">
      <c r="A6382" s="43">
        <v>2019</v>
      </c>
      <c r="B6382">
        <v>4</v>
      </c>
      <c r="C6382">
        <v>1</v>
      </c>
      <c r="D6382">
        <v>1</v>
      </c>
      <c r="E6382">
        <v>1</v>
      </c>
      <c r="F6382">
        <v>3</v>
      </c>
      <c r="G6382">
        <v>4</v>
      </c>
      <c r="H6382" s="36">
        <v>2</v>
      </c>
    </row>
    <row r="6383" spans="1:8" x14ac:dyDescent="0.3">
      <c r="A6383" s="43">
        <v>2023</v>
      </c>
      <c r="B6383">
        <v>4</v>
      </c>
      <c r="C6383">
        <v>1</v>
      </c>
      <c r="D6383">
        <v>1</v>
      </c>
      <c r="E6383">
        <v>0</v>
      </c>
      <c r="F6383">
        <v>5</v>
      </c>
      <c r="G6383">
        <v>8</v>
      </c>
      <c r="H6383" s="36">
        <v>2</v>
      </c>
    </row>
    <row r="6384" spans="1:8" x14ac:dyDescent="0.3">
      <c r="A6384" s="43">
        <v>2021</v>
      </c>
      <c r="B6384">
        <v>3</v>
      </c>
      <c r="C6384">
        <v>1</v>
      </c>
      <c r="D6384">
        <v>0.83</v>
      </c>
      <c r="E6384">
        <v>1</v>
      </c>
      <c r="F6384">
        <v>1</v>
      </c>
      <c r="G6384">
        <v>1</v>
      </c>
      <c r="H6384" s="36">
        <v>2</v>
      </c>
    </row>
    <row r="6385" spans="1:8" x14ac:dyDescent="0.3">
      <c r="A6385" s="43">
        <v>2024</v>
      </c>
      <c r="B6385">
        <v>4</v>
      </c>
      <c r="C6385">
        <v>0.97</v>
      </c>
      <c r="D6385">
        <v>0.93</v>
      </c>
      <c r="E6385">
        <v>1</v>
      </c>
      <c r="F6385">
        <v>4</v>
      </c>
      <c r="G6385">
        <v>4</v>
      </c>
      <c r="H6385" s="36">
        <v>2</v>
      </c>
    </row>
    <row r="6386" spans="1:8" x14ac:dyDescent="0.3">
      <c r="A6386" s="43">
        <v>2018</v>
      </c>
      <c r="B6386">
        <v>4</v>
      </c>
      <c r="C6386">
        <v>1</v>
      </c>
      <c r="D6386">
        <v>1</v>
      </c>
      <c r="E6386">
        <v>1</v>
      </c>
      <c r="F6386">
        <v>2</v>
      </c>
      <c r="G6386">
        <v>2</v>
      </c>
      <c r="H6386" s="36">
        <v>2</v>
      </c>
    </row>
    <row r="6387" spans="1:8" x14ac:dyDescent="0.3">
      <c r="A6387" s="43">
        <v>2024</v>
      </c>
      <c r="B6387">
        <v>3</v>
      </c>
      <c r="C6387">
        <v>0.67</v>
      </c>
      <c r="D6387">
        <v>0.27</v>
      </c>
      <c r="E6387">
        <v>1</v>
      </c>
      <c r="F6387">
        <v>1</v>
      </c>
      <c r="G6387">
        <v>1</v>
      </c>
      <c r="H6387" s="36">
        <v>2</v>
      </c>
    </row>
    <row r="6388" spans="1:8" x14ac:dyDescent="0.3">
      <c r="A6388" s="43">
        <v>2017</v>
      </c>
      <c r="B6388">
        <v>4</v>
      </c>
      <c r="C6388">
        <v>1</v>
      </c>
      <c r="D6388">
        <v>0.68</v>
      </c>
      <c r="E6388">
        <v>1</v>
      </c>
      <c r="F6388">
        <v>1</v>
      </c>
      <c r="G6388">
        <v>3</v>
      </c>
      <c r="H6388" s="36">
        <v>2</v>
      </c>
    </row>
    <row r="6389" spans="1:8" x14ac:dyDescent="0.3">
      <c r="A6389" s="43">
        <v>2014</v>
      </c>
      <c r="B6389">
        <v>4</v>
      </c>
      <c r="C6389">
        <v>1</v>
      </c>
      <c r="D6389">
        <v>0.89</v>
      </c>
      <c r="E6389">
        <v>2</v>
      </c>
      <c r="F6389">
        <v>1</v>
      </c>
      <c r="G6389">
        <v>1</v>
      </c>
      <c r="H6389" s="36">
        <v>2</v>
      </c>
    </row>
    <row r="6390" spans="1:8" x14ac:dyDescent="0.3">
      <c r="A6390" s="43">
        <v>2022</v>
      </c>
      <c r="B6390">
        <v>3</v>
      </c>
      <c r="C6390">
        <v>1</v>
      </c>
      <c r="D6390">
        <v>0.46</v>
      </c>
      <c r="E6390">
        <v>1</v>
      </c>
      <c r="F6390">
        <v>1</v>
      </c>
      <c r="G6390">
        <v>7</v>
      </c>
      <c r="H6390" s="36">
        <v>2</v>
      </c>
    </row>
    <row r="6391" spans="1:8" x14ac:dyDescent="0.3">
      <c r="A6391" s="43">
        <v>2024</v>
      </c>
      <c r="B6391">
        <v>0</v>
      </c>
      <c r="D6391">
        <v>0.67</v>
      </c>
      <c r="E6391">
        <v>1</v>
      </c>
      <c r="F6391">
        <v>1</v>
      </c>
      <c r="G6391">
        <v>1</v>
      </c>
      <c r="H6391" s="36">
        <v>2</v>
      </c>
    </row>
    <row r="6392" spans="1:8" x14ac:dyDescent="0.3">
      <c r="A6392" s="43">
        <v>2014</v>
      </c>
      <c r="B6392">
        <v>3</v>
      </c>
      <c r="C6392">
        <v>1</v>
      </c>
      <c r="D6392">
        <v>0.8</v>
      </c>
      <c r="E6392">
        <v>2</v>
      </c>
      <c r="F6392">
        <v>1</v>
      </c>
      <c r="G6392">
        <v>2</v>
      </c>
      <c r="H6392" s="36">
        <v>2</v>
      </c>
    </row>
    <row r="6393" spans="1:8" x14ac:dyDescent="0.3">
      <c r="A6393" s="43">
        <v>2017</v>
      </c>
      <c r="B6393">
        <v>3</v>
      </c>
      <c r="C6393">
        <v>1</v>
      </c>
      <c r="D6393">
        <v>0.54</v>
      </c>
      <c r="E6393">
        <v>2</v>
      </c>
      <c r="F6393">
        <v>1</v>
      </c>
      <c r="G6393">
        <v>2</v>
      </c>
      <c r="H6393" s="36">
        <v>2</v>
      </c>
    </row>
    <row r="6394" spans="1:8" x14ac:dyDescent="0.3">
      <c r="A6394" s="43">
        <v>2024</v>
      </c>
      <c r="B6394">
        <v>4</v>
      </c>
      <c r="C6394">
        <v>1</v>
      </c>
      <c r="D6394">
        <v>0.97</v>
      </c>
      <c r="E6394">
        <v>2</v>
      </c>
      <c r="F6394">
        <v>1</v>
      </c>
      <c r="G6394">
        <v>1</v>
      </c>
      <c r="H6394" s="36">
        <v>2</v>
      </c>
    </row>
    <row r="6395" spans="1:8" x14ac:dyDescent="0.3">
      <c r="A6395" s="43">
        <v>2024</v>
      </c>
      <c r="B6395">
        <v>4</v>
      </c>
      <c r="C6395">
        <v>1</v>
      </c>
      <c r="D6395">
        <v>1</v>
      </c>
      <c r="E6395">
        <v>1</v>
      </c>
      <c r="F6395">
        <v>1</v>
      </c>
      <c r="G6395">
        <v>1</v>
      </c>
      <c r="H6395" s="36">
        <v>2</v>
      </c>
    </row>
    <row r="6396" spans="1:8" x14ac:dyDescent="0.3">
      <c r="A6396" s="43">
        <v>2017</v>
      </c>
      <c r="B6396">
        <v>4</v>
      </c>
      <c r="C6396">
        <v>1</v>
      </c>
      <c r="D6396">
        <v>0.76</v>
      </c>
      <c r="E6396">
        <v>2</v>
      </c>
      <c r="F6396">
        <v>1</v>
      </c>
      <c r="G6396">
        <v>1</v>
      </c>
      <c r="H6396" s="36">
        <v>2</v>
      </c>
    </row>
    <row r="6397" spans="1:8" x14ac:dyDescent="0.3">
      <c r="A6397" s="43">
        <v>2015</v>
      </c>
      <c r="B6397">
        <v>1</v>
      </c>
      <c r="C6397">
        <v>0.5</v>
      </c>
      <c r="D6397">
        <v>1</v>
      </c>
      <c r="E6397">
        <v>1</v>
      </c>
      <c r="F6397">
        <v>1</v>
      </c>
      <c r="G6397">
        <v>3</v>
      </c>
      <c r="H6397" s="36">
        <v>1</v>
      </c>
    </row>
    <row r="6398" spans="1:8" x14ac:dyDescent="0.3">
      <c r="A6398" s="43">
        <v>2021</v>
      </c>
      <c r="B6398">
        <v>4</v>
      </c>
      <c r="C6398">
        <v>1</v>
      </c>
      <c r="D6398">
        <v>1</v>
      </c>
      <c r="E6398">
        <v>1</v>
      </c>
      <c r="F6398">
        <v>1</v>
      </c>
      <c r="G6398">
        <v>1</v>
      </c>
      <c r="H6398" s="36">
        <v>2</v>
      </c>
    </row>
    <row r="6399" spans="1:8" x14ac:dyDescent="0.3">
      <c r="A6399" s="43">
        <v>2024</v>
      </c>
      <c r="B6399">
        <v>3</v>
      </c>
      <c r="C6399">
        <v>0.75</v>
      </c>
      <c r="D6399">
        <v>0.93</v>
      </c>
      <c r="E6399">
        <v>2</v>
      </c>
      <c r="F6399">
        <v>1</v>
      </c>
      <c r="G6399">
        <v>1</v>
      </c>
      <c r="H6399" s="36">
        <v>2</v>
      </c>
    </row>
    <row r="6400" spans="1:8" x14ac:dyDescent="0.3">
      <c r="A6400" s="43">
        <v>2024</v>
      </c>
      <c r="B6400">
        <v>4</v>
      </c>
      <c r="C6400">
        <v>1</v>
      </c>
      <c r="D6400">
        <v>0.99</v>
      </c>
      <c r="E6400">
        <v>2</v>
      </c>
      <c r="F6400">
        <v>3</v>
      </c>
      <c r="G6400">
        <v>3</v>
      </c>
      <c r="H6400" s="36">
        <v>2</v>
      </c>
    </row>
    <row r="6401" spans="1:8" x14ac:dyDescent="0.3">
      <c r="A6401" s="43">
        <v>2024</v>
      </c>
      <c r="B6401">
        <v>4</v>
      </c>
      <c r="C6401">
        <v>1</v>
      </c>
      <c r="D6401">
        <v>1</v>
      </c>
      <c r="E6401">
        <v>1</v>
      </c>
      <c r="F6401">
        <v>1</v>
      </c>
      <c r="G6401">
        <v>1</v>
      </c>
      <c r="H6401" s="36">
        <v>1</v>
      </c>
    </row>
    <row r="6402" spans="1:8" x14ac:dyDescent="0.3">
      <c r="A6402" s="43">
        <v>2018</v>
      </c>
      <c r="B6402">
        <v>0</v>
      </c>
      <c r="E6402">
        <v>1</v>
      </c>
      <c r="F6402">
        <v>1</v>
      </c>
      <c r="G6402">
        <v>1</v>
      </c>
      <c r="H6402" s="36">
        <v>2</v>
      </c>
    </row>
    <row r="6403" spans="1:8" x14ac:dyDescent="0.3">
      <c r="A6403" s="43">
        <v>2024</v>
      </c>
      <c r="B6403">
        <v>4</v>
      </c>
      <c r="C6403">
        <v>1</v>
      </c>
      <c r="D6403">
        <v>0.97</v>
      </c>
      <c r="E6403">
        <v>2</v>
      </c>
      <c r="F6403">
        <v>1</v>
      </c>
      <c r="G6403">
        <v>1</v>
      </c>
      <c r="H6403" s="36">
        <v>2</v>
      </c>
    </row>
    <row r="6404" spans="1:8" x14ac:dyDescent="0.3">
      <c r="A6404" s="43">
        <v>2024</v>
      </c>
      <c r="B6404">
        <v>4</v>
      </c>
      <c r="C6404">
        <v>1</v>
      </c>
      <c r="D6404">
        <v>1</v>
      </c>
      <c r="E6404">
        <v>1</v>
      </c>
      <c r="F6404">
        <v>2</v>
      </c>
      <c r="G6404">
        <v>3</v>
      </c>
      <c r="H6404" s="36">
        <v>2</v>
      </c>
    </row>
    <row r="6405" spans="1:8" x14ac:dyDescent="0.3">
      <c r="A6405" s="43">
        <v>2024</v>
      </c>
      <c r="B6405">
        <v>4</v>
      </c>
      <c r="C6405">
        <v>1</v>
      </c>
      <c r="D6405">
        <v>1</v>
      </c>
      <c r="E6405">
        <v>0</v>
      </c>
      <c r="F6405">
        <v>2</v>
      </c>
      <c r="G6405">
        <v>2</v>
      </c>
      <c r="H6405" s="36">
        <v>2</v>
      </c>
    </row>
    <row r="6406" spans="1:8" x14ac:dyDescent="0.3">
      <c r="A6406" s="43">
        <v>2013</v>
      </c>
      <c r="B6406">
        <v>3</v>
      </c>
      <c r="C6406">
        <v>0.8</v>
      </c>
      <c r="D6406">
        <v>0.6</v>
      </c>
      <c r="E6406">
        <v>2</v>
      </c>
      <c r="F6406">
        <v>3</v>
      </c>
      <c r="G6406">
        <v>3</v>
      </c>
      <c r="H6406" s="36">
        <v>2</v>
      </c>
    </row>
    <row r="6407" spans="1:8" x14ac:dyDescent="0.3">
      <c r="A6407" s="43">
        <v>2024</v>
      </c>
      <c r="B6407">
        <v>4</v>
      </c>
      <c r="C6407">
        <v>0.97</v>
      </c>
      <c r="D6407">
        <v>0.98</v>
      </c>
      <c r="E6407">
        <v>1</v>
      </c>
      <c r="F6407">
        <v>9</v>
      </c>
      <c r="G6407">
        <v>9</v>
      </c>
      <c r="H6407" s="36">
        <v>2</v>
      </c>
    </row>
    <row r="6408" spans="1:8" x14ac:dyDescent="0.3">
      <c r="A6408" s="43">
        <v>2024</v>
      </c>
      <c r="B6408">
        <v>3</v>
      </c>
      <c r="C6408">
        <v>1</v>
      </c>
      <c r="D6408">
        <v>1</v>
      </c>
      <c r="E6408">
        <v>1</v>
      </c>
      <c r="F6408">
        <v>1</v>
      </c>
      <c r="G6408">
        <v>2</v>
      </c>
      <c r="H6408" s="36">
        <v>2</v>
      </c>
    </row>
    <row r="6409" spans="1:8" x14ac:dyDescent="0.3">
      <c r="A6409" s="43">
        <v>2024</v>
      </c>
      <c r="B6409">
        <v>1</v>
      </c>
      <c r="C6409">
        <v>0.5</v>
      </c>
      <c r="D6409">
        <v>1</v>
      </c>
      <c r="E6409">
        <v>1</v>
      </c>
      <c r="F6409">
        <v>1</v>
      </c>
      <c r="G6409">
        <v>1</v>
      </c>
      <c r="H6409" s="36">
        <v>2</v>
      </c>
    </row>
    <row r="6410" spans="1:8" x14ac:dyDescent="0.3">
      <c r="A6410" s="43">
        <v>2021</v>
      </c>
      <c r="B6410">
        <v>0</v>
      </c>
      <c r="D6410">
        <v>0.84</v>
      </c>
      <c r="E6410">
        <v>1</v>
      </c>
      <c r="F6410">
        <v>2</v>
      </c>
      <c r="G6410">
        <v>2</v>
      </c>
      <c r="H6410" s="36">
        <v>2</v>
      </c>
    </row>
    <row r="6411" spans="1:8" x14ac:dyDescent="0.3">
      <c r="A6411" s="43">
        <v>2018</v>
      </c>
      <c r="B6411">
        <v>0</v>
      </c>
      <c r="D6411">
        <v>0.83</v>
      </c>
      <c r="E6411">
        <v>2</v>
      </c>
      <c r="F6411">
        <v>1</v>
      </c>
      <c r="G6411">
        <v>1</v>
      </c>
      <c r="H6411" s="36">
        <v>2</v>
      </c>
    </row>
    <row r="6412" spans="1:8" x14ac:dyDescent="0.3">
      <c r="A6412" s="43">
        <v>2024</v>
      </c>
      <c r="B6412">
        <v>4</v>
      </c>
      <c r="C6412">
        <v>0.96</v>
      </c>
      <c r="D6412">
        <v>1</v>
      </c>
      <c r="E6412">
        <v>1</v>
      </c>
      <c r="F6412">
        <v>1</v>
      </c>
      <c r="G6412">
        <v>2</v>
      </c>
      <c r="H6412" s="36">
        <v>2</v>
      </c>
    </row>
    <row r="6413" spans="1:8" x14ac:dyDescent="0.3">
      <c r="A6413" s="43">
        <v>2014</v>
      </c>
      <c r="B6413">
        <v>2</v>
      </c>
      <c r="C6413">
        <v>0.17</v>
      </c>
      <c r="D6413">
        <v>0.18</v>
      </c>
      <c r="E6413">
        <v>1</v>
      </c>
      <c r="F6413">
        <v>1</v>
      </c>
      <c r="G6413">
        <v>4</v>
      </c>
      <c r="H6413" s="36">
        <v>2</v>
      </c>
    </row>
    <row r="6414" spans="1:8" x14ac:dyDescent="0.3">
      <c r="A6414" s="43">
        <v>2024</v>
      </c>
      <c r="B6414">
        <v>4</v>
      </c>
      <c r="C6414">
        <v>1</v>
      </c>
      <c r="D6414">
        <v>0.99</v>
      </c>
      <c r="E6414">
        <v>2</v>
      </c>
      <c r="F6414">
        <v>1</v>
      </c>
      <c r="G6414">
        <v>1</v>
      </c>
      <c r="H6414" s="36">
        <v>2</v>
      </c>
    </row>
    <row r="6415" spans="1:8" x14ac:dyDescent="0.3">
      <c r="A6415" s="43">
        <v>2014</v>
      </c>
      <c r="B6415">
        <v>3</v>
      </c>
      <c r="C6415">
        <v>0.9</v>
      </c>
      <c r="D6415">
        <v>0.74</v>
      </c>
      <c r="E6415">
        <v>2</v>
      </c>
      <c r="F6415">
        <v>1</v>
      </c>
      <c r="G6415">
        <v>1</v>
      </c>
      <c r="H6415" s="36">
        <v>2</v>
      </c>
    </row>
    <row r="6416" spans="1:8" x14ac:dyDescent="0.3">
      <c r="A6416" s="43">
        <v>2024</v>
      </c>
      <c r="B6416">
        <v>3</v>
      </c>
      <c r="C6416">
        <v>1</v>
      </c>
      <c r="D6416">
        <v>0.82</v>
      </c>
      <c r="E6416">
        <v>2</v>
      </c>
      <c r="F6416">
        <v>4</v>
      </c>
      <c r="G6416">
        <v>4</v>
      </c>
      <c r="H6416" s="36">
        <v>2</v>
      </c>
    </row>
    <row r="6417" spans="1:8" x14ac:dyDescent="0.3">
      <c r="A6417" s="43">
        <v>2024</v>
      </c>
      <c r="B6417">
        <v>0</v>
      </c>
      <c r="D6417">
        <v>0</v>
      </c>
      <c r="E6417">
        <v>1</v>
      </c>
      <c r="F6417">
        <v>1</v>
      </c>
      <c r="G6417">
        <v>1</v>
      </c>
      <c r="H6417" s="36">
        <v>2</v>
      </c>
    </row>
    <row r="6418" spans="1:8" x14ac:dyDescent="0.3">
      <c r="A6418" s="43">
        <v>2015</v>
      </c>
      <c r="B6418">
        <v>1</v>
      </c>
      <c r="C6418">
        <v>1</v>
      </c>
      <c r="D6418">
        <v>0.5</v>
      </c>
      <c r="E6418">
        <v>1</v>
      </c>
      <c r="F6418">
        <v>2</v>
      </c>
      <c r="G6418">
        <v>2</v>
      </c>
      <c r="H6418" s="36">
        <v>2</v>
      </c>
    </row>
    <row r="6419" spans="1:8" x14ac:dyDescent="0.3">
      <c r="A6419" s="43">
        <v>2015</v>
      </c>
      <c r="B6419">
        <v>4</v>
      </c>
      <c r="C6419">
        <v>1</v>
      </c>
      <c r="D6419">
        <v>1</v>
      </c>
      <c r="E6419">
        <v>2</v>
      </c>
      <c r="F6419">
        <v>1</v>
      </c>
      <c r="G6419">
        <v>1</v>
      </c>
      <c r="H6419" s="36">
        <v>2</v>
      </c>
    </row>
    <row r="6420" spans="1:8" x14ac:dyDescent="0.3">
      <c r="A6420" s="43">
        <v>2024</v>
      </c>
      <c r="B6420">
        <v>3</v>
      </c>
      <c r="C6420">
        <v>1</v>
      </c>
      <c r="D6420">
        <v>0.96</v>
      </c>
      <c r="E6420">
        <v>2</v>
      </c>
      <c r="F6420">
        <v>1</v>
      </c>
      <c r="G6420">
        <v>2</v>
      </c>
      <c r="H6420" s="36">
        <v>2</v>
      </c>
    </row>
    <row r="6421" spans="1:8" x14ac:dyDescent="0.3">
      <c r="A6421" s="43">
        <v>2024</v>
      </c>
      <c r="B6421">
        <v>4</v>
      </c>
      <c r="C6421">
        <v>0.67</v>
      </c>
      <c r="D6421">
        <v>1</v>
      </c>
      <c r="E6421">
        <v>1</v>
      </c>
      <c r="F6421">
        <v>1</v>
      </c>
      <c r="G6421">
        <v>1</v>
      </c>
      <c r="H6421" s="36">
        <v>2</v>
      </c>
    </row>
    <row r="6422" spans="1:8" x14ac:dyDescent="0.3">
      <c r="A6422" s="43">
        <v>2015</v>
      </c>
      <c r="B6422">
        <v>0</v>
      </c>
      <c r="D6422">
        <v>1</v>
      </c>
      <c r="E6422">
        <v>1</v>
      </c>
      <c r="F6422">
        <v>1</v>
      </c>
      <c r="G6422">
        <v>2</v>
      </c>
      <c r="H6422" s="36">
        <v>2</v>
      </c>
    </row>
    <row r="6423" spans="1:8" x14ac:dyDescent="0.3">
      <c r="A6423" s="43">
        <v>2023</v>
      </c>
      <c r="B6423">
        <v>4</v>
      </c>
      <c r="C6423">
        <v>1</v>
      </c>
      <c r="D6423">
        <v>0.4</v>
      </c>
      <c r="E6423">
        <v>1</v>
      </c>
      <c r="F6423">
        <v>1</v>
      </c>
      <c r="G6423">
        <v>1</v>
      </c>
      <c r="H6423" s="36">
        <v>2</v>
      </c>
    </row>
    <row r="6424" spans="1:8" x14ac:dyDescent="0.3">
      <c r="A6424" s="43">
        <v>2024</v>
      </c>
      <c r="B6424">
        <v>4</v>
      </c>
      <c r="C6424">
        <v>1</v>
      </c>
      <c r="D6424">
        <v>0.97</v>
      </c>
      <c r="E6424">
        <v>2</v>
      </c>
      <c r="F6424">
        <v>1</v>
      </c>
      <c r="G6424">
        <v>1</v>
      </c>
      <c r="H6424" s="36">
        <v>2</v>
      </c>
    </row>
    <row r="6425" spans="1:8" x14ac:dyDescent="0.3">
      <c r="A6425" s="43">
        <v>2024</v>
      </c>
      <c r="B6425">
        <v>4</v>
      </c>
      <c r="C6425">
        <v>1</v>
      </c>
      <c r="D6425">
        <v>0.99</v>
      </c>
      <c r="E6425">
        <v>1</v>
      </c>
      <c r="F6425">
        <v>1</v>
      </c>
      <c r="G6425">
        <v>2</v>
      </c>
      <c r="H6425" s="36">
        <v>2</v>
      </c>
    </row>
    <row r="6426" spans="1:8" x14ac:dyDescent="0.3">
      <c r="A6426" s="43">
        <v>2023</v>
      </c>
      <c r="B6426">
        <v>4</v>
      </c>
      <c r="C6426">
        <v>1</v>
      </c>
      <c r="D6426">
        <v>1</v>
      </c>
      <c r="E6426">
        <v>1</v>
      </c>
      <c r="F6426">
        <v>1</v>
      </c>
      <c r="G6426">
        <v>1</v>
      </c>
      <c r="H6426" s="36">
        <v>2</v>
      </c>
    </row>
    <row r="6427" spans="1:8" x14ac:dyDescent="0.3">
      <c r="A6427" s="43">
        <v>2016</v>
      </c>
      <c r="B6427">
        <v>3</v>
      </c>
      <c r="C6427">
        <v>1</v>
      </c>
      <c r="D6427">
        <v>0.62</v>
      </c>
      <c r="E6427">
        <v>1</v>
      </c>
      <c r="F6427">
        <v>1</v>
      </c>
      <c r="G6427">
        <v>4</v>
      </c>
      <c r="H6427" s="36">
        <v>2</v>
      </c>
    </row>
    <row r="6428" spans="1:8" x14ac:dyDescent="0.3">
      <c r="A6428" s="43">
        <v>2014</v>
      </c>
      <c r="B6428">
        <v>1</v>
      </c>
      <c r="C6428">
        <v>1</v>
      </c>
      <c r="D6428">
        <v>0.71</v>
      </c>
      <c r="E6428">
        <v>1</v>
      </c>
      <c r="F6428">
        <v>1</v>
      </c>
      <c r="G6428">
        <v>2</v>
      </c>
      <c r="H6428" s="36">
        <v>2</v>
      </c>
    </row>
    <row r="6429" spans="1:8" x14ac:dyDescent="0.3">
      <c r="A6429" s="43">
        <v>2014</v>
      </c>
      <c r="B6429">
        <v>3</v>
      </c>
      <c r="C6429">
        <v>0.93</v>
      </c>
      <c r="D6429">
        <v>0.93</v>
      </c>
      <c r="E6429">
        <v>2</v>
      </c>
      <c r="F6429">
        <v>1</v>
      </c>
      <c r="G6429">
        <v>1</v>
      </c>
      <c r="H6429" s="36">
        <v>2</v>
      </c>
    </row>
    <row r="6430" spans="1:8" x14ac:dyDescent="0.3">
      <c r="A6430" s="43">
        <v>2019</v>
      </c>
      <c r="B6430">
        <v>4</v>
      </c>
      <c r="C6430">
        <v>1</v>
      </c>
      <c r="D6430">
        <v>0.93</v>
      </c>
      <c r="E6430">
        <v>2</v>
      </c>
      <c r="F6430">
        <v>1</v>
      </c>
      <c r="G6430">
        <v>1</v>
      </c>
      <c r="H6430" s="36">
        <v>2</v>
      </c>
    </row>
    <row r="6431" spans="1:8" x14ac:dyDescent="0.3">
      <c r="A6431" s="43">
        <v>2016</v>
      </c>
      <c r="B6431">
        <v>0</v>
      </c>
      <c r="D6431">
        <v>1</v>
      </c>
      <c r="E6431">
        <v>1</v>
      </c>
      <c r="F6431">
        <v>1</v>
      </c>
      <c r="G6431">
        <v>1</v>
      </c>
      <c r="H6431" s="36">
        <v>2</v>
      </c>
    </row>
    <row r="6432" spans="1:8" x14ac:dyDescent="0.3">
      <c r="A6432" s="43">
        <v>2024</v>
      </c>
      <c r="B6432">
        <v>4</v>
      </c>
      <c r="C6432">
        <v>1</v>
      </c>
      <c r="D6432">
        <v>1</v>
      </c>
      <c r="E6432">
        <v>1</v>
      </c>
      <c r="F6432">
        <v>1</v>
      </c>
      <c r="G6432">
        <v>1</v>
      </c>
      <c r="H6432" s="36">
        <v>2</v>
      </c>
    </row>
    <row r="6433" spans="1:8" x14ac:dyDescent="0.3">
      <c r="A6433" s="43">
        <v>2024</v>
      </c>
      <c r="B6433">
        <v>4</v>
      </c>
      <c r="C6433">
        <v>1</v>
      </c>
      <c r="D6433">
        <v>0.99</v>
      </c>
      <c r="E6433">
        <v>2</v>
      </c>
      <c r="F6433">
        <v>1</v>
      </c>
      <c r="G6433">
        <v>1</v>
      </c>
      <c r="H6433" s="36">
        <v>2</v>
      </c>
    </row>
    <row r="6434" spans="1:8" x14ac:dyDescent="0.3">
      <c r="A6434" s="43">
        <v>2024</v>
      </c>
      <c r="B6434">
        <v>1</v>
      </c>
      <c r="C6434">
        <v>0.93</v>
      </c>
      <c r="D6434">
        <v>0.97</v>
      </c>
      <c r="E6434">
        <v>1</v>
      </c>
      <c r="F6434">
        <v>2</v>
      </c>
      <c r="G6434">
        <v>99</v>
      </c>
      <c r="H6434" s="36">
        <v>2</v>
      </c>
    </row>
    <row r="6435" spans="1:8" x14ac:dyDescent="0.3">
      <c r="A6435" s="43">
        <v>2017</v>
      </c>
      <c r="B6435">
        <v>4</v>
      </c>
      <c r="C6435">
        <v>1</v>
      </c>
      <c r="D6435">
        <v>0.98</v>
      </c>
      <c r="E6435">
        <v>1</v>
      </c>
      <c r="F6435">
        <v>2</v>
      </c>
      <c r="G6435">
        <v>2</v>
      </c>
      <c r="H6435" s="36">
        <v>2</v>
      </c>
    </row>
    <row r="6436" spans="1:8" x14ac:dyDescent="0.3">
      <c r="A6436" s="43">
        <v>2014</v>
      </c>
      <c r="B6436">
        <v>3</v>
      </c>
      <c r="C6436">
        <v>1</v>
      </c>
      <c r="D6436">
        <v>0.67</v>
      </c>
      <c r="E6436">
        <v>2</v>
      </c>
      <c r="F6436">
        <v>2</v>
      </c>
      <c r="G6436">
        <v>2</v>
      </c>
      <c r="H6436" s="36">
        <v>2</v>
      </c>
    </row>
    <row r="6437" spans="1:8" x14ac:dyDescent="0.3">
      <c r="A6437" s="43">
        <v>2019</v>
      </c>
      <c r="B6437">
        <v>4</v>
      </c>
      <c r="C6437">
        <v>1</v>
      </c>
      <c r="D6437">
        <v>0.96</v>
      </c>
      <c r="E6437">
        <v>1</v>
      </c>
      <c r="F6437">
        <v>1</v>
      </c>
      <c r="G6437">
        <v>1</v>
      </c>
      <c r="H6437" s="36">
        <v>2</v>
      </c>
    </row>
    <row r="6438" spans="1:8" x14ac:dyDescent="0.3">
      <c r="A6438" s="43">
        <v>2022</v>
      </c>
      <c r="B6438">
        <v>4</v>
      </c>
      <c r="C6438">
        <v>0.85</v>
      </c>
      <c r="D6438">
        <v>0.99</v>
      </c>
      <c r="E6438">
        <v>1</v>
      </c>
      <c r="F6438">
        <v>3311</v>
      </c>
      <c r="G6438">
        <v>8554</v>
      </c>
      <c r="H6438" s="36">
        <v>2</v>
      </c>
    </row>
    <row r="6439" spans="1:8" x14ac:dyDescent="0.3">
      <c r="A6439" s="43">
        <v>2016</v>
      </c>
      <c r="B6439">
        <v>4</v>
      </c>
      <c r="C6439">
        <v>1</v>
      </c>
      <c r="D6439">
        <v>0.84</v>
      </c>
      <c r="E6439">
        <v>1</v>
      </c>
      <c r="F6439">
        <v>3</v>
      </c>
      <c r="G6439">
        <v>3</v>
      </c>
      <c r="H6439" s="36">
        <v>2</v>
      </c>
    </row>
    <row r="6440" spans="1:8" x14ac:dyDescent="0.3">
      <c r="A6440" s="43">
        <v>2016</v>
      </c>
      <c r="B6440">
        <v>0</v>
      </c>
      <c r="E6440">
        <v>1</v>
      </c>
      <c r="F6440">
        <v>1</v>
      </c>
      <c r="G6440">
        <v>1</v>
      </c>
      <c r="H6440" s="36">
        <v>2</v>
      </c>
    </row>
    <row r="6441" spans="1:8" x14ac:dyDescent="0.3">
      <c r="A6441" s="43">
        <v>2024</v>
      </c>
      <c r="B6441">
        <v>4</v>
      </c>
      <c r="C6441">
        <v>1</v>
      </c>
      <c r="D6441">
        <v>1</v>
      </c>
      <c r="E6441">
        <v>1</v>
      </c>
      <c r="F6441">
        <v>1</v>
      </c>
      <c r="G6441">
        <v>1</v>
      </c>
      <c r="H6441" s="36">
        <v>2</v>
      </c>
    </row>
    <row r="6442" spans="1:8" x14ac:dyDescent="0.3">
      <c r="A6442" s="43">
        <v>2015</v>
      </c>
      <c r="B6442">
        <v>3</v>
      </c>
      <c r="C6442">
        <v>1</v>
      </c>
      <c r="D6442">
        <v>0.75</v>
      </c>
      <c r="E6442">
        <v>1</v>
      </c>
      <c r="F6442">
        <v>1</v>
      </c>
      <c r="G6442">
        <v>2</v>
      </c>
      <c r="H6442" s="36">
        <v>2</v>
      </c>
    </row>
    <row r="6443" spans="1:8" x14ac:dyDescent="0.3">
      <c r="A6443" s="43">
        <v>2024</v>
      </c>
      <c r="B6443">
        <v>4</v>
      </c>
      <c r="C6443">
        <v>1</v>
      </c>
      <c r="D6443">
        <v>1</v>
      </c>
      <c r="E6443">
        <v>1</v>
      </c>
      <c r="F6443">
        <v>5</v>
      </c>
      <c r="G6443">
        <v>6</v>
      </c>
      <c r="H6443" s="36">
        <v>2</v>
      </c>
    </row>
    <row r="6444" spans="1:8" x14ac:dyDescent="0.3">
      <c r="A6444" s="43">
        <v>2024</v>
      </c>
      <c r="B6444">
        <v>4</v>
      </c>
      <c r="C6444">
        <v>1</v>
      </c>
      <c r="D6444">
        <v>0.91</v>
      </c>
      <c r="E6444">
        <v>1</v>
      </c>
      <c r="F6444">
        <v>1</v>
      </c>
      <c r="G6444">
        <v>1</v>
      </c>
      <c r="H6444" s="36">
        <v>2</v>
      </c>
    </row>
    <row r="6445" spans="1:8" x14ac:dyDescent="0.3">
      <c r="A6445" s="43">
        <v>2012</v>
      </c>
      <c r="B6445">
        <v>2</v>
      </c>
      <c r="C6445">
        <v>0.25</v>
      </c>
      <c r="D6445">
        <v>0.19</v>
      </c>
      <c r="E6445">
        <v>1</v>
      </c>
      <c r="F6445">
        <v>1</v>
      </c>
      <c r="G6445">
        <v>15</v>
      </c>
      <c r="H6445" s="36">
        <v>2</v>
      </c>
    </row>
    <row r="6446" spans="1:8" x14ac:dyDescent="0.3">
      <c r="A6446" s="43">
        <v>2015</v>
      </c>
      <c r="B6446">
        <v>3</v>
      </c>
      <c r="C6446">
        <v>0.9</v>
      </c>
      <c r="D6446">
        <v>1</v>
      </c>
      <c r="E6446">
        <v>2</v>
      </c>
      <c r="F6446">
        <v>1</v>
      </c>
      <c r="G6446">
        <v>1</v>
      </c>
      <c r="H6446" s="36">
        <v>2</v>
      </c>
    </row>
    <row r="6447" spans="1:8" x14ac:dyDescent="0.3">
      <c r="A6447" s="43">
        <v>2024</v>
      </c>
      <c r="B6447">
        <v>0</v>
      </c>
      <c r="D6447">
        <v>0.33</v>
      </c>
      <c r="E6447">
        <v>1</v>
      </c>
      <c r="F6447">
        <v>1</v>
      </c>
      <c r="G6447">
        <v>1</v>
      </c>
      <c r="H6447" s="36">
        <v>2</v>
      </c>
    </row>
    <row r="6448" spans="1:8" x14ac:dyDescent="0.3">
      <c r="A6448" s="43">
        <v>2021</v>
      </c>
      <c r="B6448">
        <v>4</v>
      </c>
      <c r="C6448">
        <v>1</v>
      </c>
      <c r="D6448">
        <v>1</v>
      </c>
      <c r="E6448">
        <v>0</v>
      </c>
      <c r="F6448">
        <v>3</v>
      </c>
      <c r="G6448">
        <v>3</v>
      </c>
      <c r="H6448" s="36">
        <v>2</v>
      </c>
    </row>
    <row r="6449" spans="1:8" x14ac:dyDescent="0.3">
      <c r="A6449" s="43">
        <v>2024</v>
      </c>
      <c r="B6449">
        <v>3</v>
      </c>
      <c r="C6449">
        <v>0.92</v>
      </c>
      <c r="D6449">
        <v>0.67</v>
      </c>
      <c r="E6449">
        <v>1</v>
      </c>
      <c r="F6449">
        <v>9</v>
      </c>
      <c r="G6449">
        <v>10</v>
      </c>
      <c r="H6449" s="36">
        <v>2</v>
      </c>
    </row>
    <row r="6450" spans="1:8" x14ac:dyDescent="0.3">
      <c r="A6450" s="43">
        <v>2019</v>
      </c>
      <c r="B6450">
        <v>3</v>
      </c>
      <c r="C6450">
        <v>0.71</v>
      </c>
      <c r="D6450">
        <v>0.55000000000000004</v>
      </c>
      <c r="E6450">
        <v>1</v>
      </c>
      <c r="F6450">
        <v>1</v>
      </c>
      <c r="G6450">
        <v>2</v>
      </c>
      <c r="H6450" s="36">
        <v>2</v>
      </c>
    </row>
    <row r="6451" spans="1:8" x14ac:dyDescent="0.3">
      <c r="A6451" s="43">
        <v>2015</v>
      </c>
      <c r="B6451">
        <v>4</v>
      </c>
      <c r="C6451">
        <v>1</v>
      </c>
      <c r="D6451">
        <v>0.71</v>
      </c>
      <c r="E6451">
        <v>1</v>
      </c>
      <c r="F6451">
        <v>7</v>
      </c>
      <c r="G6451">
        <v>8</v>
      </c>
      <c r="H6451" s="36">
        <v>2</v>
      </c>
    </row>
    <row r="6452" spans="1:8" x14ac:dyDescent="0.3">
      <c r="A6452" s="43">
        <v>2020</v>
      </c>
      <c r="B6452">
        <v>4</v>
      </c>
      <c r="C6452">
        <v>1</v>
      </c>
      <c r="D6452">
        <v>0.98</v>
      </c>
      <c r="E6452">
        <v>1</v>
      </c>
      <c r="F6452">
        <v>1</v>
      </c>
      <c r="G6452">
        <v>1</v>
      </c>
      <c r="H6452" s="36">
        <v>1</v>
      </c>
    </row>
    <row r="6453" spans="1:8" x14ac:dyDescent="0.3">
      <c r="A6453" s="43">
        <v>2024</v>
      </c>
      <c r="B6453">
        <v>2</v>
      </c>
      <c r="C6453">
        <v>0.17</v>
      </c>
      <c r="D6453">
        <v>0.8</v>
      </c>
      <c r="E6453">
        <v>1</v>
      </c>
      <c r="F6453">
        <v>1</v>
      </c>
      <c r="G6453">
        <v>1</v>
      </c>
      <c r="H6453" s="36">
        <v>2</v>
      </c>
    </row>
    <row r="6454" spans="1:8" x14ac:dyDescent="0.3">
      <c r="A6454" s="43">
        <v>2013</v>
      </c>
      <c r="B6454">
        <v>0</v>
      </c>
      <c r="D6454">
        <v>1</v>
      </c>
      <c r="E6454">
        <v>1</v>
      </c>
      <c r="F6454">
        <v>2</v>
      </c>
      <c r="G6454">
        <v>3</v>
      </c>
      <c r="H6454" s="36">
        <v>2</v>
      </c>
    </row>
    <row r="6455" spans="1:8" x14ac:dyDescent="0.3">
      <c r="A6455" s="43">
        <v>2021</v>
      </c>
      <c r="B6455">
        <v>2</v>
      </c>
      <c r="C6455">
        <v>0.14000000000000001</v>
      </c>
      <c r="D6455">
        <v>0.02</v>
      </c>
      <c r="E6455">
        <v>1</v>
      </c>
      <c r="F6455">
        <v>1</v>
      </c>
      <c r="G6455">
        <v>1</v>
      </c>
      <c r="H6455" s="36">
        <v>2</v>
      </c>
    </row>
    <row r="6456" spans="1:8" x14ac:dyDescent="0.3">
      <c r="A6456" s="43">
        <v>2024</v>
      </c>
      <c r="B6456">
        <v>4</v>
      </c>
      <c r="C6456">
        <v>1</v>
      </c>
      <c r="D6456">
        <v>0.94</v>
      </c>
      <c r="E6456">
        <v>2</v>
      </c>
      <c r="F6456">
        <v>1</v>
      </c>
      <c r="G6456">
        <v>1</v>
      </c>
      <c r="H6456" s="36">
        <v>2</v>
      </c>
    </row>
    <row r="6457" spans="1:8" x14ac:dyDescent="0.3">
      <c r="A6457" s="43">
        <v>2024</v>
      </c>
      <c r="B6457">
        <v>4</v>
      </c>
      <c r="C6457">
        <v>1</v>
      </c>
      <c r="D6457">
        <v>1</v>
      </c>
      <c r="E6457">
        <v>1</v>
      </c>
      <c r="F6457">
        <v>3</v>
      </c>
      <c r="G6457">
        <v>4</v>
      </c>
      <c r="H6457" s="36">
        <v>2</v>
      </c>
    </row>
    <row r="6458" spans="1:8" x14ac:dyDescent="0.3">
      <c r="A6458" s="43">
        <v>2016</v>
      </c>
      <c r="B6458">
        <v>4</v>
      </c>
      <c r="C6458">
        <v>1</v>
      </c>
      <c r="D6458">
        <v>0.98</v>
      </c>
      <c r="E6458">
        <v>1</v>
      </c>
      <c r="F6458">
        <v>1</v>
      </c>
      <c r="G6458">
        <v>1</v>
      </c>
      <c r="H6458" s="36">
        <v>2</v>
      </c>
    </row>
    <row r="6459" spans="1:8" x14ac:dyDescent="0.3">
      <c r="A6459" s="43">
        <v>2024</v>
      </c>
      <c r="B6459">
        <v>3</v>
      </c>
      <c r="C6459">
        <v>1</v>
      </c>
      <c r="D6459">
        <v>0.98</v>
      </c>
      <c r="E6459">
        <v>2</v>
      </c>
      <c r="F6459">
        <v>1</v>
      </c>
      <c r="G6459">
        <v>1</v>
      </c>
      <c r="H6459" s="36">
        <v>2</v>
      </c>
    </row>
    <row r="6460" spans="1:8" x14ac:dyDescent="0.3">
      <c r="A6460" s="43">
        <v>2024</v>
      </c>
      <c r="B6460">
        <v>3</v>
      </c>
      <c r="C6460">
        <v>0.92</v>
      </c>
      <c r="D6460">
        <v>0.05</v>
      </c>
      <c r="E6460">
        <v>1</v>
      </c>
      <c r="F6460">
        <v>2</v>
      </c>
      <c r="G6460">
        <v>2</v>
      </c>
      <c r="H6460" s="36">
        <v>2</v>
      </c>
    </row>
    <row r="6461" spans="1:8" x14ac:dyDescent="0.3">
      <c r="A6461" s="43">
        <v>2024</v>
      </c>
      <c r="B6461">
        <v>2</v>
      </c>
      <c r="C6461">
        <v>0</v>
      </c>
      <c r="D6461">
        <v>0.79</v>
      </c>
      <c r="E6461">
        <v>1</v>
      </c>
      <c r="F6461">
        <v>1</v>
      </c>
      <c r="G6461">
        <v>1</v>
      </c>
      <c r="H6461" s="36">
        <v>2</v>
      </c>
    </row>
    <row r="6462" spans="1:8" x14ac:dyDescent="0.3">
      <c r="A6462" s="43">
        <v>2024</v>
      </c>
      <c r="B6462">
        <v>4</v>
      </c>
      <c r="C6462">
        <v>1</v>
      </c>
      <c r="D6462">
        <v>0.87</v>
      </c>
      <c r="E6462">
        <v>2</v>
      </c>
      <c r="F6462">
        <v>2</v>
      </c>
      <c r="G6462">
        <v>2</v>
      </c>
      <c r="H6462" s="36">
        <v>2</v>
      </c>
    </row>
    <row r="6463" spans="1:8" x14ac:dyDescent="0.3">
      <c r="A6463" s="43">
        <v>2023</v>
      </c>
      <c r="B6463">
        <v>4</v>
      </c>
      <c r="C6463">
        <v>1</v>
      </c>
      <c r="D6463">
        <v>1</v>
      </c>
      <c r="E6463">
        <v>2</v>
      </c>
      <c r="F6463">
        <v>4</v>
      </c>
      <c r="G6463">
        <v>4</v>
      </c>
      <c r="H6463" s="36">
        <v>2</v>
      </c>
    </row>
    <row r="6464" spans="1:8" x14ac:dyDescent="0.3">
      <c r="A6464" s="43">
        <v>2016</v>
      </c>
      <c r="B6464">
        <v>0</v>
      </c>
      <c r="D6464">
        <v>0</v>
      </c>
      <c r="E6464">
        <v>1</v>
      </c>
      <c r="F6464">
        <v>1</v>
      </c>
      <c r="G6464">
        <v>2</v>
      </c>
      <c r="H6464" s="36">
        <v>2</v>
      </c>
    </row>
    <row r="6465" spans="1:8" x14ac:dyDescent="0.3">
      <c r="A6465" s="43">
        <v>2018</v>
      </c>
      <c r="B6465">
        <v>1</v>
      </c>
      <c r="C6465">
        <v>1</v>
      </c>
      <c r="E6465">
        <v>1</v>
      </c>
      <c r="F6465">
        <v>51</v>
      </c>
      <c r="G6465">
        <v>52</v>
      </c>
      <c r="H6465" s="36">
        <v>2</v>
      </c>
    </row>
    <row r="6466" spans="1:8" x14ac:dyDescent="0.3">
      <c r="A6466" s="43">
        <v>2023</v>
      </c>
      <c r="B6466">
        <v>2</v>
      </c>
      <c r="C6466">
        <v>0</v>
      </c>
      <c r="D6466">
        <v>0.27</v>
      </c>
      <c r="E6466">
        <v>1</v>
      </c>
      <c r="F6466">
        <v>1</v>
      </c>
      <c r="G6466">
        <v>1</v>
      </c>
      <c r="H6466" s="36">
        <v>2</v>
      </c>
    </row>
    <row r="6467" spans="1:8" x14ac:dyDescent="0.3">
      <c r="A6467" s="43">
        <v>2019</v>
      </c>
      <c r="B6467">
        <v>0</v>
      </c>
      <c r="D6467">
        <v>0</v>
      </c>
      <c r="E6467">
        <v>1</v>
      </c>
      <c r="F6467">
        <v>1</v>
      </c>
      <c r="G6467">
        <v>1</v>
      </c>
      <c r="H6467" s="36">
        <v>2</v>
      </c>
    </row>
    <row r="6468" spans="1:8" x14ac:dyDescent="0.3">
      <c r="A6468" s="43">
        <v>2023</v>
      </c>
      <c r="B6468">
        <v>4</v>
      </c>
      <c r="C6468">
        <v>1</v>
      </c>
      <c r="D6468">
        <v>1</v>
      </c>
      <c r="E6468">
        <v>1</v>
      </c>
      <c r="F6468">
        <v>3</v>
      </c>
      <c r="G6468">
        <v>5</v>
      </c>
      <c r="H6468" s="36">
        <v>2</v>
      </c>
    </row>
    <row r="6469" spans="1:8" x14ac:dyDescent="0.3">
      <c r="A6469" s="43">
        <v>2024</v>
      </c>
      <c r="B6469">
        <v>4</v>
      </c>
      <c r="C6469">
        <v>1</v>
      </c>
      <c r="D6469">
        <v>0.93</v>
      </c>
      <c r="E6469">
        <v>2</v>
      </c>
      <c r="F6469">
        <v>1</v>
      </c>
      <c r="G6469">
        <v>1</v>
      </c>
      <c r="H6469" s="36">
        <v>2</v>
      </c>
    </row>
    <row r="6470" spans="1:8" x14ac:dyDescent="0.3">
      <c r="A6470" s="43">
        <v>2024</v>
      </c>
      <c r="B6470">
        <v>4</v>
      </c>
      <c r="C6470">
        <v>1</v>
      </c>
      <c r="D6470">
        <v>0.99</v>
      </c>
      <c r="E6470">
        <v>1</v>
      </c>
      <c r="F6470">
        <v>9</v>
      </c>
      <c r="G6470">
        <v>9</v>
      </c>
      <c r="H6470" s="36">
        <v>1</v>
      </c>
    </row>
    <row r="6471" spans="1:8" x14ac:dyDescent="0.3">
      <c r="A6471" s="43">
        <v>2024</v>
      </c>
      <c r="B6471">
        <v>4</v>
      </c>
      <c r="C6471">
        <v>0.95</v>
      </c>
      <c r="D6471">
        <v>0.99</v>
      </c>
      <c r="E6471">
        <v>2</v>
      </c>
      <c r="F6471">
        <v>1</v>
      </c>
      <c r="G6471">
        <v>1</v>
      </c>
      <c r="H6471" s="36">
        <v>2</v>
      </c>
    </row>
    <row r="6472" spans="1:8" x14ac:dyDescent="0.3">
      <c r="A6472" s="43">
        <v>2024</v>
      </c>
      <c r="B6472">
        <v>1</v>
      </c>
      <c r="C6472">
        <v>0.7</v>
      </c>
      <c r="D6472">
        <v>0.54</v>
      </c>
      <c r="E6472">
        <v>1</v>
      </c>
      <c r="F6472">
        <v>1</v>
      </c>
      <c r="G6472">
        <v>1</v>
      </c>
      <c r="H6472" s="36">
        <v>2</v>
      </c>
    </row>
    <row r="6473" spans="1:8" x14ac:dyDescent="0.3">
      <c r="A6473" s="43">
        <v>2024</v>
      </c>
      <c r="B6473">
        <v>0</v>
      </c>
      <c r="E6473">
        <v>1</v>
      </c>
      <c r="F6473">
        <v>1</v>
      </c>
      <c r="G6473">
        <v>1</v>
      </c>
      <c r="H6473" s="36">
        <v>2</v>
      </c>
    </row>
    <row r="6474" spans="1:8" x14ac:dyDescent="0.3">
      <c r="A6474" s="43">
        <v>2019</v>
      </c>
      <c r="B6474">
        <v>0</v>
      </c>
      <c r="E6474">
        <v>1</v>
      </c>
      <c r="F6474">
        <v>1</v>
      </c>
      <c r="G6474">
        <v>1</v>
      </c>
      <c r="H6474" s="36">
        <v>2</v>
      </c>
    </row>
    <row r="6475" spans="1:8" x14ac:dyDescent="0.3">
      <c r="A6475" s="43">
        <v>2022</v>
      </c>
      <c r="B6475">
        <v>4</v>
      </c>
      <c r="C6475">
        <v>1</v>
      </c>
      <c r="D6475">
        <v>0.67</v>
      </c>
      <c r="E6475">
        <v>1</v>
      </c>
      <c r="F6475">
        <v>1</v>
      </c>
      <c r="G6475">
        <v>1</v>
      </c>
      <c r="H6475" s="36">
        <v>2</v>
      </c>
    </row>
    <row r="6476" spans="1:8" x14ac:dyDescent="0.3">
      <c r="A6476" s="43">
        <v>2014</v>
      </c>
      <c r="B6476">
        <v>1</v>
      </c>
      <c r="C6476">
        <v>0.8</v>
      </c>
      <c r="D6476">
        <v>0.86</v>
      </c>
      <c r="E6476">
        <v>1</v>
      </c>
      <c r="F6476">
        <v>1</v>
      </c>
      <c r="G6476">
        <v>1</v>
      </c>
      <c r="H6476" s="36">
        <v>2</v>
      </c>
    </row>
    <row r="6477" spans="1:8" x14ac:dyDescent="0.3">
      <c r="A6477" s="43">
        <v>2023</v>
      </c>
      <c r="B6477">
        <v>4</v>
      </c>
      <c r="C6477">
        <v>1</v>
      </c>
      <c r="D6477">
        <v>0.99</v>
      </c>
      <c r="E6477">
        <v>1</v>
      </c>
      <c r="F6477">
        <v>1</v>
      </c>
      <c r="G6477">
        <v>1</v>
      </c>
      <c r="H6477" s="36">
        <v>2</v>
      </c>
    </row>
    <row r="6478" spans="1:8" x14ac:dyDescent="0.3">
      <c r="A6478" s="43">
        <v>2024</v>
      </c>
      <c r="B6478">
        <v>2</v>
      </c>
      <c r="C6478">
        <v>0</v>
      </c>
      <c r="D6478">
        <v>0</v>
      </c>
      <c r="E6478">
        <v>1</v>
      </c>
      <c r="F6478">
        <v>1</v>
      </c>
      <c r="G6478">
        <v>1</v>
      </c>
      <c r="H6478" s="36">
        <v>2</v>
      </c>
    </row>
    <row r="6479" spans="1:8" x14ac:dyDescent="0.3">
      <c r="A6479" s="43">
        <v>2018</v>
      </c>
      <c r="B6479">
        <v>4</v>
      </c>
      <c r="C6479">
        <v>0.67</v>
      </c>
      <c r="D6479">
        <v>0.05</v>
      </c>
      <c r="E6479">
        <v>1</v>
      </c>
      <c r="F6479">
        <v>2</v>
      </c>
      <c r="G6479">
        <v>2</v>
      </c>
      <c r="H6479" s="36">
        <v>2</v>
      </c>
    </row>
    <row r="6480" spans="1:8" x14ac:dyDescent="0.3">
      <c r="A6480" s="43">
        <v>2019</v>
      </c>
      <c r="B6480">
        <v>3</v>
      </c>
      <c r="C6480">
        <v>1</v>
      </c>
      <c r="D6480">
        <v>1</v>
      </c>
      <c r="E6480">
        <v>2</v>
      </c>
      <c r="F6480">
        <v>1</v>
      </c>
      <c r="G6480">
        <v>1</v>
      </c>
      <c r="H6480" s="36">
        <v>2</v>
      </c>
    </row>
    <row r="6481" spans="1:8" x14ac:dyDescent="0.3">
      <c r="A6481" s="43">
        <v>2018</v>
      </c>
      <c r="B6481">
        <v>0</v>
      </c>
      <c r="E6481">
        <v>1</v>
      </c>
      <c r="F6481">
        <v>1</v>
      </c>
      <c r="G6481">
        <v>1</v>
      </c>
      <c r="H6481" s="36">
        <v>2</v>
      </c>
    </row>
    <row r="6482" spans="1:8" x14ac:dyDescent="0.3">
      <c r="A6482" s="43">
        <v>2024</v>
      </c>
      <c r="B6482">
        <v>4</v>
      </c>
      <c r="C6482">
        <v>1</v>
      </c>
      <c r="D6482">
        <v>0.86</v>
      </c>
      <c r="E6482">
        <v>1</v>
      </c>
      <c r="F6482">
        <v>1</v>
      </c>
      <c r="G6482">
        <v>3</v>
      </c>
      <c r="H6482" s="36">
        <v>2</v>
      </c>
    </row>
    <row r="6483" spans="1:8" x14ac:dyDescent="0.3">
      <c r="A6483" s="43">
        <v>2016</v>
      </c>
      <c r="B6483">
        <v>4</v>
      </c>
      <c r="C6483">
        <v>1</v>
      </c>
      <c r="D6483">
        <v>0.97</v>
      </c>
      <c r="E6483">
        <v>1</v>
      </c>
      <c r="F6483">
        <v>1</v>
      </c>
      <c r="G6483">
        <v>1</v>
      </c>
      <c r="H6483" s="36">
        <v>2</v>
      </c>
    </row>
    <row r="6484" spans="1:8" x14ac:dyDescent="0.3">
      <c r="A6484" s="43">
        <v>2020</v>
      </c>
      <c r="B6484">
        <v>0</v>
      </c>
      <c r="D6484">
        <v>1</v>
      </c>
      <c r="E6484">
        <v>1</v>
      </c>
      <c r="F6484">
        <v>2</v>
      </c>
      <c r="G6484">
        <v>2</v>
      </c>
      <c r="H6484" s="36">
        <v>2</v>
      </c>
    </row>
    <row r="6485" spans="1:8" x14ac:dyDescent="0.3">
      <c r="A6485" s="43">
        <v>2022</v>
      </c>
      <c r="B6485">
        <v>4</v>
      </c>
      <c r="C6485">
        <v>0.94</v>
      </c>
      <c r="D6485">
        <v>1</v>
      </c>
      <c r="E6485">
        <v>1</v>
      </c>
      <c r="F6485">
        <v>1</v>
      </c>
      <c r="G6485">
        <v>2</v>
      </c>
      <c r="H6485" s="36">
        <v>2</v>
      </c>
    </row>
    <row r="6486" spans="1:8" x14ac:dyDescent="0.3">
      <c r="A6486" s="43">
        <v>2016</v>
      </c>
      <c r="B6486">
        <v>4</v>
      </c>
      <c r="C6486">
        <v>1</v>
      </c>
      <c r="D6486">
        <v>1</v>
      </c>
      <c r="E6486">
        <v>1</v>
      </c>
      <c r="F6486">
        <v>1</v>
      </c>
      <c r="G6486">
        <v>1</v>
      </c>
      <c r="H6486" s="36">
        <v>2</v>
      </c>
    </row>
    <row r="6487" spans="1:8" x14ac:dyDescent="0.3">
      <c r="A6487" s="43">
        <v>2016</v>
      </c>
      <c r="B6487">
        <v>2</v>
      </c>
      <c r="C6487">
        <v>0</v>
      </c>
      <c r="D6487">
        <v>0.01</v>
      </c>
      <c r="E6487">
        <v>1</v>
      </c>
      <c r="F6487">
        <v>1</v>
      </c>
      <c r="G6487">
        <v>1</v>
      </c>
      <c r="H6487" s="36">
        <v>2</v>
      </c>
    </row>
    <row r="6488" spans="1:8" x14ac:dyDescent="0.3">
      <c r="A6488" s="43">
        <v>2020</v>
      </c>
      <c r="B6488">
        <v>4</v>
      </c>
      <c r="C6488">
        <v>1</v>
      </c>
      <c r="D6488">
        <v>0.98</v>
      </c>
      <c r="E6488">
        <v>2</v>
      </c>
      <c r="F6488">
        <v>2</v>
      </c>
      <c r="G6488">
        <v>4</v>
      </c>
      <c r="H6488" s="36">
        <v>2</v>
      </c>
    </row>
    <row r="6489" spans="1:8" x14ac:dyDescent="0.3">
      <c r="A6489" s="43">
        <v>2018</v>
      </c>
      <c r="B6489">
        <v>0</v>
      </c>
      <c r="D6489">
        <v>0.25</v>
      </c>
      <c r="E6489">
        <v>1</v>
      </c>
      <c r="F6489">
        <v>1</v>
      </c>
      <c r="G6489">
        <v>1</v>
      </c>
      <c r="H6489" s="36">
        <v>2</v>
      </c>
    </row>
    <row r="6490" spans="1:8" x14ac:dyDescent="0.3">
      <c r="A6490" s="43">
        <v>2017</v>
      </c>
      <c r="B6490">
        <v>3</v>
      </c>
      <c r="C6490">
        <v>0.86</v>
      </c>
      <c r="D6490">
        <v>0.33</v>
      </c>
      <c r="E6490">
        <v>1</v>
      </c>
      <c r="F6490">
        <v>1</v>
      </c>
      <c r="G6490">
        <v>1</v>
      </c>
      <c r="H6490" s="36">
        <v>2</v>
      </c>
    </row>
    <row r="6491" spans="1:8" x14ac:dyDescent="0.3">
      <c r="A6491" s="43">
        <v>2024</v>
      </c>
      <c r="B6491">
        <v>4</v>
      </c>
      <c r="C6491">
        <v>1</v>
      </c>
      <c r="D6491">
        <v>0.89</v>
      </c>
      <c r="E6491">
        <v>1</v>
      </c>
      <c r="F6491">
        <v>1</v>
      </c>
      <c r="G6491">
        <v>1</v>
      </c>
      <c r="H6491" s="36">
        <v>2</v>
      </c>
    </row>
    <row r="6492" spans="1:8" x14ac:dyDescent="0.3">
      <c r="A6492" s="43">
        <v>2022</v>
      </c>
      <c r="B6492">
        <v>4</v>
      </c>
      <c r="C6492">
        <v>1</v>
      </c>
      <c r="D6492">
        <v>1</v>
      </c>
      <c r="E6492">
        <v>0</v>
      </c>
      <c r="F6492">
        <v>3</v>
      </c>
      <c r="G6492">
        <v>4</v>
      </c>
      <c r="H6492" s="36">
        <v>2</v>
      </c>
    </row>
    <row r="6493" spans="1:8" x14ac:dyDescent="0.3">
      <c r="A6493" s="43">
        <v>2024</v>
      </c>
      <c r="B6493">
        <v>3</v>
      </c>
      <c r="C6493">
        <v>0.61</v>
      </c>
      <c r="D6493">
        <v>0.16</v>
      </c>
      <c r="E6493">
        <v>1</v>
      </c>
      <c r="F6493">
        <v>1</v>
      </c>
      <c r="G6493">
        <v>2</v>
      </c>
      <c r="H6493" s="36">
        <v>2</v>
      </c>
    </row>
    <row r="6494" spans="1:8" x14ac:dyDescent="0.3">
      <c r="A6494" s="43">
        <v>2017</v>
      </c>
      <c r="B6494">
        <v>4</v>
      </c>
      <c r="C6494">
        <v>0.8</v>
      </c>
      <c r="D6494">
        <v>0.88</v>
      </c>
      <c r="E6494">
        <v>2</v>
      </c>
      <c r="F6494">
        <v>2</v>
      </c>
      <c r="G6494">
        <v>2</v>
      </c>
      <c r="H6494" s="36">
        <v>2</v>
      </c>
    </row>
    <row r="6495" spans="1:8" x14ac:dyDescent="0.3">
      <c r="A6495" s="43">
        <v>2023</v>
      </c>
      <c r="B6495">
        <v>2</v>
      </c>
      <c r="C6495">
        <v>0</v>
      </c>
      <c r="D6495">
        <v>0.67</v>
      </c>
      <c r="E6495">
        <v>1</v>
      </c>
      <c r="F6495">
        <v>1</v>
      </c>
      <c r="G6495">
        <v>1</v>
      </c>
      <c r="H6495" s="36">
        <v>2</v>
      </c>
    </row>
    <row r="6496" spans="1:8" x14ac:dyDescent="0.3">
      <c r="A6496" s="43">
        <v>2014</v>
      </c>
      <c r="B6496">
        <v>1</v>
      </c>
      <c r="C6496">
        <v>0.53</v>
      </c>
      <c r="D6496">
        <v>0.54</v>
      </c>
      <c r="E6496">
        <v>1</v>
      </c>
      <c r="F6496">
        <v>1</v>
      </c>
      <c r="G6496">
        <v>1</v>
      </c>
      <c r="H6496" s="36">
        <v>2</v>
      </c>
    </row>
    <row r="6497" spans="1:8" x14ac:dyDescent="0.3">
      <c r="A6497" s="43">
        <v>2021</v>
      </c>
      <c r="B6497">
        <v>4</v>
      </c>
      <c r="C6497">
        <v>1</v>
      </c>
      <c r="D6497">
        <v>1</v>
      </c>
      <c r="E6497">
        <v>1</v>
      </c>
      <c r="F6497">
        <v>1</v>
      </c>
      <c r="G6497">
        <v>1</v>
      </c>
      <c r="H6497" s="36">
        <v>2</v>
      </c>
    </row>
    <row r="6498" spans="1:8" x14ac:dyDescent="0.3">
      <c r="A6498" s="43">
        <v>2016</v>
      </c>
      <c r="B6498">
        <v>4</v>
      </c>
      <c r="C6498">
        <v>1</v>
      </c>
      <c r="D6498">
        <v>1</v>
      </c>
      <c r="E6498">
        <v>2</v>
      </c>
      <c r="F6498">
        <v>34</v>
      </c>
      <c r="G6498">
        <v>35</v>
      </c>
      <c r="H6498" s="36">
        <v>2</v>
      </c>
    </row>
    <row r="6499" spans="1:8" x14ac:dyDescent="0.3">
      <c r="A6499" s="43">
        <v>2024</v>
      </c>
      <c r="B6499">
        <v>4</v>
      </c>
      <c r="C6499">
        <v>1</v>
      </c>
      <c r="D6499">
        <v>0.98</v>
      </c>
      <c r="E6499">
        <v>2</v>
      </c>
      <c r="F6499">
        <v>1</v>
      </c>
      <c r="G6499">
        <v>1</v>
      </c>
      <c r="H6499" s="36">
        <v>2</v>
      </c>
    </row>
    <row r="6500" spans="1:8" x14ac:dyDescent="0.3">
      <c r="A6500" s="43">
        <v>2024</v>
      </c>
      <c r="B6500">
        <v>4</v>
      </c>
      <c r="C6500">
        <v>1</v>
      </c>
      <c r="D6500">
        <v>1</v>
      </c>
      <c r="E6500">
        <v>1</v>
      </c>
      <c r="F6500">
        <v>1</v>
      </c>
      <c r="G6500">
        <v>1</v>
      </c>
      <c r="H6500" s="36">
        <v>2</v>
      </c>
    </row>
    <row r="6501" spans="1:8" x14ac:dyDescent="0.3">
      <c r="A6501" s="43">
        <v>2024</v>
      </c>
      <c r="B6501">
        <v>4</v>
      </c>
      <c r="C6501">
        <v>1</v>
      </c>
      <c r="D6501">
        <v>1</v>
      </c>
      <c r="E6501">
        <v>1</v>
      </c>
      <c r="F6501">
        <v>1</v>
      </c>
      <c r="G6501">
        <v>1</v>
      </c>
      <c r="H6501" s="36">
        <v>2</v>
      </c>
    </row>
    <row r="6502" spans="1:8" x14ac:dyDescent="0.3">
      <c r="A6502" s="43">
        <v>2024</v>
      </c>
      <c r="B6502">
        <v>3</v>
      </c>
      <c r="C6502">
        <v>1</v>
      </c>
      <c r="D6502">
        <v>0.09</v>
      </c>
      <c r="E6502">
        <v>1</v>
      </c>
      <c r="F6502">
        <v>1</v>
      </c>
      <c r="G6502">
        <v>1</v>
      </c>
      <c r="H6502" s="36">
        <v>2</v>
      </c>
    </row>
    <row r="6503" spans="1:8" x14ac:dyDescent="0.3">
      <c r="A6503" s="43">
        <v>2024</v>
      </c>
      <c r="B6503">
        <v>4</v>
      </c>
      <c r="C6503">
        <v>1</v>
      </c>
      <c r="D6503">
        <v>0.93</v>
      </c>
      <c r="E6503">
        <v>1</v>
      </c>
      <c r="F6503">
        <v>1</v>
      </c>
      <c r="G6503">
        <v>1</v>
      </c>
      <c r="H6503" s="36">
        <v>2</v>
      </c>
    </row>
    <row r="6504" spans="1:8" x14ac:dyDescent="0.3">
      <c r="A6504" s="43">
        <v>2024</v>
      </c>
      <c r="B6504">
        <v>2</v>
      </c>
      <c r="C6504">
        <v>0</v>
      </c>
      <c r="D6504">
        <v>0.1</v>
      </c>
      <c r="E6504">
        <v>1</v>
      </c>
      <c r="F6504">
        <v>1</v>
      </c>
      <c r="G6504">
        <v>1</v>
      </c>
      <c r="H6504" s="36">
        <v>2</v>
      </c>
    </row>
    <row r="6505" spans="1:8" x14ac:dyDescent="0.3">
      <c r="A6505" s="43">
        <v>2022</v>
      </c>
      <c r="B6505">
        <v>4</v>
      </c>
      <c r="C6505">
        <v>1</v>
      </c>
      <c r="D6505">
        <v>1</v>
      </c>
      <c r="E6505">
        <v>2</v>
      </c>
      <c r="F6505">
        <v>1</v>
      </c>
      <c r="G6505">
        <v>1</v>
      </c>
      <c r="H6505" s="36">
        <v>2</v>
      </c>
    </row>
    <row r="6506" spans="1:8" x14ac:dyDescent="0.3">
      <c r="A6506" s="43">
        <v>2022</v>
      </c>
      <c r="B6506">
        <v>4</v>
      </c>
      <c r="C6506">
        <v>1</v>
      </c>
      <c r="D6506">
        <v>1</v>
      </c>
      <c r="E6506">
        <v>2</v>
      </c>
      <c r="F6506">
        <v>1</v>
      </c>
      <c r="G6506">
        <v>1</v>
      </c>
      <c r="H6506" s="36">
        <v>2</v>
      </c>
    </row>
    <row r="6507" spans="1:8" x14ac:dyDescent="0.3">
      <c r="A6507" s="43">
        <v>2024</v>
      </c>
      <c r="B6507">
        <v>4</v>
      </c>
      <c r="C6507">
        <v>1</v>
      </c>
      <c r="D6507">
        <v>1</v>
      </c>
      <c r="E6507">
        <v>1</v>
      </c>
      <c r="F6507">
        <v>3</v>
      </c>
      <c r="G6507">
        <v>3</v>
      </c>
      <c r="H6507" s="36">
        <v>1</v>
      </c>
    </row>
    <row r="6508" spans="1:8" x14ac:dyDescent="0.3">
      <c r="A6508" s="43">
        <v>2024</v>
      </c>
      <c r="B6508">
        <v>4</v>
      </c>
      <c r="C6508">
        <v>1</v>
      </c>
      <c r="D6508">
        <v>0.84</v>
      </c>
      <c r="E6508">
        <v>2</v>
      </c>
      <c r="F6508">
        <v>2</v>
      </c>
      <c r="G6508">
        <v>2</v>
      </c>
      <c r="H6508" s="36">
        <v>2</v>
      </c>
    </row>
    <row r="6509" spans="1:8" x14ac:dyDescent="0.3">
      <c r="A6509" s="43">
        <v>2024</v>
      </c>
      <c r="B6509">
        <v>4</v>
      </c>
      <c r="C6509">
        <v>1</v>
      </c>
      <c r="D6509">
        <v>0.98</v>
      </c>
      <c r="E6509">
        <v>1</v>
      </c>
      <c r="F6509">
        <v>3</v>
      </c>
      <c r="G6509">
        <v>3</v>
      </c>
      <c r="H6509" s="36">
        <v>2</v>
      </c>
    </row>
    <row r="6510" spans="1:8" x14ac:dyDescent="0.3">
      <c r="A6510" s="43">
        <v>2024</v>
      </c>
      <c r="B6510">
        <v>4</v>
      </c>
      <c r="C6510">
        <v>1</v>
      </c>
      <c r="D6510">
        <v>1</v>
      </c>
      <c r="E6510">
        <v>2</v>
      </c>
      <c r="F6510">
        <v>1</v>
      </c>
      <c r="G6510">
        <v>1</v>
      </c>
      <c r="H6510" s="36">
        <v>2</v>
      </c>
    </row>
    <row r="6511" spans="1:8" x14ac:dyDescent="0.3">
      <c r="A6511" s="43">
        <v>2023</v>
      </c>
      <c r="B6511">
        <v>4</v>
      </c>
      <c r="C6511">
        <v>1</v>
      </c>
      <c r="D6511">
        <v>0.95</v>
      </c>
      <c r="E6511">
        <v>1</v>
      </c>
      <c r="F6511">
        <v>5</v>
      </c>
      <c r="G6511">
        <v>6</v>
      </c>
      <c r="H6511" s="36">
        <v>2</v>
      </c>
    </row>
    <row r="6512" spans="1:8" x14ac:dyDescent="0.3">
      <c r="A6512" s="43">
        <v>2018</v>
      </c>
      <c r="B6512">
        <v>3</v>
      </c>
      <c r="C6512">
        <v>0.96</v>
      </c>
      <c r="D6512">
        <v>0.28999999999999998</v>
      </c>
      <c r="E6512">
        <v>1</v>
      </c>
      <c r="F6512">
        <v>1</v>
      </c>
      <c r="G6512">
        <v>1</v>
      </c>
      <c r="H6512" s="36">
        <v>2</v>
      </c>
    </row>
    <row r="6513" spans="1:8" x14ac:dyDescent="0.3">
      <c r="A6513" s="43">
        <v>2020</v>
      </c>
      <c r="B6513">
        <v>2</v>
      </c>
      <c r="C6513">
        <v>0</v>
      </c>
      <c r="D6513">
        <v>1</v>
      </c>
      <c r="E6513">
        <v>1</v>
      </c>
      <c r="F6513">
        <v>1</v>
      </c>
      <c r="G6513">
        <v>1</v>
      </c>
      <c r="H6513" s="36">
        <v>2</v>
      </c>
    </row>
    <row r="6514" spans="1:8" x14ac:dyDescent="0.3">
      <c r="A6514" s="43">
        <v>2014</v>
      </c>
      <c r="B6514">
        <v>1</v>
      </c>
      <c r="C6514">
        <v>1</v>
      </c>
      <c r="D6514">
        <v>1</v>
      </c>
      <c r="E6514">
        <v>1</v>
      </c>
      <c r="F6514">
        <v>1</v>
      </c>
      <c r="G6514">
        <v>2</v>
      </c>
      <c r="H6514" s="36">
        <v>2</v>
      </c>
    </row>
    <row r="6515" spans="1:8" x14ac:dyDescent="0.3">
      <c r="A6515" s="43">
        <v>2023</v>
      </c>
      <c r="B6515">
        <v>0</v>
      </c>
      <c r="E6515">
        <v>1</v>
      </c>
      <c r="F6515">
        <v>1</v>
      </c>
      <c r="G6515">
        <v>1</v>
      </c>
      <c r="H6515" s="36">
        <v>2</v>
      </c>
    </row>
    <row r="6516" spans="1:8" x14ac:dyDescent="0.3">
      <c r="A6516" s="43">
        <v>2024</v>
      </c>
      <c r="B6516">
        <v>4</v>
      </c>
      <c r="C6516">
        <v>1</v>
      </c>
      <c r="D6516">
        <v>0.08</v>
      </c>
      <c r="E6516">
        <v>1</v>
      </c>
      <c r="F6516">
        <v>1</v>
      </c>
      <c r="G6516">
        <v>1</v>
      </c>
      <c r="H6516" s="36">
        <v>2</v>
      </c>
    </row>
    <row r="6517" spans="1:8" x14ac:dyDescent="0.3">
      <c r="A6517" s="43">
        <v>2024</v>
      </c>
      <c r="B6517">
        <v>3</v>
      </c>
      <c r="C6517">
        <v>1</v>
      </c>
      <c r="D6517">
        <v>0</v>
      </c>
      <c r="E6517">
        <v>1</v>
      </c>
      <c r="F6517">
        <v>1</v>
      </c>
      <c r="G6517">
        <v>1</v>
      </c>
      <c r="H6517" s="36">
        <v>2</v>
      </c>
    </row>
    <row r="6518" spans="1:8" x14ac:dyDescent="0.3">
      <c r="A6518" s="43">
        <v>2018</v>
      </c>
      <c r="B6518">
        <v>4</v>
      </c>
      <c r="C6518">
        <v>1</v>
      </c>
      <c r="D6518">
        <v>1</v>
      </c>
      <c r="E6518">
        <v>1</v>
      </c>
      <c r="F6518">
        <v>1</v>
      </c>
      <c r="G6518">
        <v>2</v>
      </c>
      <c r="H6518" s="36">
        <v>2</v>
      </c>
    </row>
    <row r="6519" spans="1:8" x14ac:dyDescent="0.3">
      <c r="A6519" s="43">
        <v>2024</v>
      </c>
      <c r="B6519">
        <v>1</v>
      </c>
      <c r="C6519">
        <v>1</v>
      </c>
      <c r="D6519">
        <v>0.97</v>
      </c>
      <c r="E6519">
        <v>2</v>
      </c>
      <c r="F6519">
        <v>1</v>
      </c>
      <c r="G6519">
        <v>1</v>
      </c>
      <c r="H6519" s="36">
        <v>2</v>
      </c>
    </row>
    <row r="6520" spans="1:8" x14ac:dyDescent="0.3">
      <c r="A6520" s="43">
        <v>2024</v>
      </c>
      <c r="B6520">
        <v>3</v>
      </c>
      <c r="C6520">
        <v>1</v>
      </c>
      <c r="D6520">
        <v>0.69</v>
      </c>
      <c r="E6520">
        <v>1</v>
      </c>
      <c r="F6520">
        <v>5</v>
      </c>
      <c r="G6520">
        <v>5</v>
      </c>
      <c r="H6520" s="36">
        <v>1</v>
      </c>
    </row>
    <row r="6521" spans="1:8" x14ac:dyDescent="0.3">
      <c r="A6521" s="43">
        <v>2015</v>
      </c>
      <c r="B6521">
        <v>4</v>
      </c>
      <c r="C6521">
        <v>1</v>
      </c>
      <c r="D6521">
        <v>0.96</v>
      </c>
      <c r="E6521">
        <v>2</v>
      </c>
      <c r="F6521">
        <v>2</v>
      </c>
      <c r="G6521">
        <v>2</v>
      </c>
      <c r="H6521" s="36">
        <v>2</v>
      </c>
    </row>
    <row r="6522" spans="1:8" x14ac:dyDescent="0.3">
      <c r="A6522" s="43">
        <v>2024</v>
      </c>
      <c r="B6522">
        <v>1</v>
      </c>
      <c r="C6522">
        <v>1</v>
      </c>
      <c r="E6522">
        <v>1</v>
      </c>
      <c r="F6522">
        <v>1</v>
      </c>
      <c r="G6522">
        <v>1</v>
      </c>
      <c r="H6522" s="36">
        <v>2</v>
      </c>
    </row>
    <row r="6523" spans="1:8" x14ac:dyDescent="0.3">
      <c r="A6523" s="43">
        <v>2024</v>
      </c>
      <c r="B6523">
        <v>4</v>
      </c>
      <c r="C6523">
        <v>1</v>
      </c>
      <c r="D6523">
        <v>1</v>
      </c>
      <c r="E6523">
        <v>1</v>
      </c>
      <c r="F6523">
        <v>1</v>
      </c>
      <c r="G6523">
        <v>1</v>
      </c>
      <c r="H6523" s="36">
        <v>1</v>
      </c>
    </row>
    <row r="6524" spans="1:8" x14ac:dyDescent="0.3">
      <c r="A6524" s="43">
        <v>2015</v>
      </c>
      <c r="B6524">
        <v>4</v>
      </c>
      <c r="C6524">
        <v>1</v>
      </c>
      <c r="D6524">
        <v>1</v>
      </c>
      <c r="E6524">
        <v>1</v>
      </c>
      <c r="F6524">
        <v>2</v>
      </c>
      <c r="G6524">
        <v>2</v>
      </c>
      <c r="H6524" s="36">
        <v>2</v>
      </c>
    </row>
    <row r="6525" spans="1:8" x14ac:dyDescent="0.3">
      <c r="A6525" s="43">
        <v>2023</v>
      </c>
      <c r="B6525">
        <v>4</v>
      </c>
      <c r="C6525">
        <v>1</v>
      </c>
      <c r="D6525">
        <v>1</v>
      </c>
      <c r="E6525">
        <v>1</v>
      </c>
      <c r="F6525">
        <v>3</v>
      </c>
      <c r="G6525">
        <v>3</v>
      </c>
      <c r="H6525" s="36">
        <v>2</v>
      </c>
    </row>
    <row r="6526" spans="1:8" x14ac:dyDescent="0.3">
      <c r="A6526" s="43">
        <v>2020</v>
      </c>
      <c r="B6526">
        <v>4</v>
      </c>
      <c r="C6526">
        <v>1</v>
      </c>
      <c r="D6526">
        <v>0.66</v>
      </c>
      <c r="E6526">
        <v>1</v>
      </c>
      <c r="F6526">
        <v>1</v>
      </c>
      <c r="G6526">
        <v>1</v>
      </c>
      <c r="H6526" s="36">
        <v>2</v>
      </c>
    </row>
    <row r="6527" spans="1:8" x14ac:dyDescent="0.3">
      <c r="A6527" s="43">
        <v>2024</v>
      </c>
      <c r="B6527">
        <v>4</v>
      </c>
      <c r="C6527">
        <v>1</v>
      </c>
      <c r="D6527">
        <v>0.88</v>
      </c>
      <c r="E6527">
        <v>1</v>
      </c>
      <c r="F6527">
        <v>6</v>
      </c>
      <c r="G6527">
        <v>6</v>
      </c>
      <c r="H6527" s="36">
        <v>1</v>
      </c>
    </row>
    <row r="6528" spans="1:8" x14ac:dyDescent="0.3">
      <c r="A6528" s="43">
        <v>2024</v>
      </c>
      <c r="B6528">
        <v>3</v>
      </c>
      <c r="C6528">
        <v>1</v>
      </c>
      <c r="D6528">
        <v>1</v>
      </c>
      <c r="E6528">
        <v>0</v>
      </c>
      <c r="F6528">
        <v>2</v>
      </c>
      <c r="G6528">
        <v>2</v>
      </c>
      <c r="H6528" s="36">
        <v>2</v>
      </c>
    </row>
    <row r="6529" spans="1:8" x14ac:dyDescent="0.3">
      <c r="A6529" s="43">
        <v>2017</v>
      </c>
      <c r="B6529">
        <v>4</v>
      </c>
      <c r="C6529">
        <v>1</v>
      </c>
      <c r="D6529">
        <v>0.98</v>
      </c>
      <c r="E6529">
        <v>2</v>
      </c>
      <c r="F6529">
        <v>2</v>
      </c>
      <c r="G6529">
        <v>2</v>
      </c>
      <c r="H6529" s="36">
        <v>2</v>
      </c>
    </row>
    <row r="6530" spans="1:8" x14ac:dyDescent="0.3">
      <c r="A6530" s="43">
        <v>2024</v>
      </c>
      <c r="B6530">
        <v>2</v>
      </c>
      <c r="C6530">
        <v>0</v>
      </c>
      <c r="D6530">
        <v>0</v>
      </c>
      <c r="E6530">
        <v>1</v>
      </c>
      <c r="F6530">
        <v>1</v>
      </c>
      <c r="G6530">
        <v>1</v>
      </c>
      <c r="H6530" s="36">
        <v>2</v>
      </c>
    </row>
    <row r="6531" spans="1:8" x14ac:dyDescent="0.3">
      <c r="A6531" s="43">
        <v>2023</v>
      </c>
      <c r="B6531">
        <v>4</v>
      </c>
      <c r="C6531">
        <v>1</v>
      </c>
      <c r="D6531">
        <v>0.91</v>
      </c>
      <c r="E6531">
        <v>1</v>
      </c>
      <c r="F6531">
        <v>4</v>
      </c>
      <c r="G6531">
        <v>4</v>
      </c>
      <c r="H6531" s="36">
        <v>1</v>
      </c>
    </row>
    <row r="6532" spans="1:8" x14ac:dyDescent="0.3">
      <c r="A6532" s="43">
        <v>2024</v>
      </c>
      <c r="B6532">
        <v>2</v>
      </c>
      <c r="C6532">
        <v>0.27</v>
      </c>
      <c r="D6532">
        <v>0.66</v>
      </c>
      <c r="E6532">
        <v>1</v>
      </c>
      <c r="F6532">
        <v>1</v>
      </c>
      <c r="G6532">
        <v>3</v>
      </c>
      <c r="H6532" s="36">
        <v>2</v>
      </c>
    </row>
    <row r="6533" spans="1:8" x14ac:dyDescent="0.3">
      <c r="A6533" s="43">
        <v>2024</v>
      </c>
      <c r="B6533">
        <v>4</v>
      </c>
      <c r="C6533">
        <v>1</v>
      </c>
      <c r="D6533">
        <v>1</v>
      </c>
      <c r="E6533">
        <v>1</v>
      </c>
      <c r="F6533">
        <v>1</v>
      </c>
      <c r="G6533">
        <v>1</v>
      </c>
      <c r="H6533" s="36">
        <v>2</v>
      </c>
    </row>
    <row r="6534" spans="1:8" x14ac:dyDescent="0.3">
      <c r="A6534" s="43">
        <v>2022</v>
      </c>
      <c r="B6534">
        <v>4</v>
      </c>
      <c r="C6534">
        <v>1</v>
      </c>
      <c r="D6534">
        <v>1</v>
      </c>
      <c r="E6534">
        <v>2</v>
      </c>
      <c r="F6534">
        <v>1</v>
      </c>
      <c r="G6534">
        <v>1</v>
      </c>
      <c r="H6534" s="36">
        <v>2</v>
      </c>
    </row>
    <row r="6535" spans="1:8" x14ac:dyDescent="0.3">
      <c r="A6535" s="43">
        <v>2016</v>
      </c>
      <c r="B6535">
        <v>3</v>
      </c>
      <c r="C6535">
        <v>0.67</v>
      </c>
      <c r="D6535">
        <v>0.21</v>
      </c>
      <c r="E6535">
        <v>1</v>
      </c>
      <c r="F6535">
        <v>1</v>
      </c>
      <c r="G6535">
        <v>1</v>
      </c>
      <c r="H6535" s="36">
        <v>2</v>
      </c>
    </row>
    <row r="6536" spans="1:8" x14ac:dyDescent="0.3">
      <c r="A6536" s="43">
        <v>2024</v>
      </c>
      <c r="B6536">
        <v>3</v>
      </c>
      <c r="C6536">
        <v>1</v>
      </c>
      <c r="D6536">
        <v>0.99</v>
      </c>
      <c r="E6536">
        <v>2</v>
      </c>
      <c r="F6536">
        <v>1</v>
      </c>
      <c r="G6536">
        <v>1</v>
      </c>
      <c r="H6536" s="36">
        <v>2</v>
      </c>
    </row>
    <row r="6537" spans="1:8" x14ac:dyDescent="0.3">
      <c r="A6537" s="43">
        <v>2016</v>
      </c>
      <c r="B6537">
        <v>4</v>
      </c>
      <c r="C6537">
        <v>1</v>
      </c>
      <c r="D6537">
        <v>0.9</v>
      </c>
      <c r="E6537">
        <v>2</v>
      </c>
      <c r="F6537">
        <v>1</v>
      </c>
      <c r="G6537">
        <v>2</v>
      </c>
      <c r="H6537" s="36">
        <v>2</v>
      </c>
    </row>
    <row r="6538" spans="1:8" x14ac:dyDescent="0.3">
      <c r="A6538" s="43">
        <v>2024</v>
      </c>
      <c r="B6538">
        <v>4</v>
      </c>
      <c r="C6538">
        <v>1</v>
      </c>
      <c r="D6538">
        <v>0.67</v>
      </c>
      <c r="E6538">
        <v>1</v>
      </c>
      <c r="F6538">
        <v>1</v>
      </c>
      <c r="G6538">
        <v>1</v>
      </c>
      <c r="H6538" s="36">
        <v>1</v>
      </c>
    </row>
    <row r="6539" spans="1:8" x14ac:dyDescent="0.3">
      <c r="A6539" s="43">
        <v>2017</v>
      </c>
      <c r="B6539">
        <v>4</v>
      </c>
      <c r="C6539">
        <v>1</v>
      </c>
      <c r="D6539">
        <v>1</v>
      </c>
      <c r="E6539">
        <v>1</v>
      </c>
      <c r="F6539">
        <v>1</v>
      </c>
      <c r="G6539">
        <v>1</v>
      </c>
      <c r="H6539" s="36">
        <v>2</v>
      </c>
    </row>
    <row r="6540" spans="1:8" x14ac:dyDescent="0.3">
      <c r="A6540" s="43">
        <v>2018</v>
      </c>
      <c r="B6540">
        <v>4</v>
      </c>
      <c r="C6540">
        <v>1</v>
      </c>
      <c r="D6540">
        <v>0.94</v>
      </c>
      <c r="E6540">
        <v>1</v>
      </c>
      <c r="F6540">
        <v>1</v>
      </c>
      <c r="G6540">
        <v>20</v>
      </c>
      <c r="H6540" s="36">
        <v>2</v>
      </c>
    </row>
    <row r="6541" spans="1:8" x14ac:dyDescent="0.3">
      <c r="A6541" s="43">
        <v>2023</v>
      </c>
      <c r="B6541">
        <v>0</v>
      </c>
      <c r="D6541">
        <v>0.88</v>
      </c>
      <c r="E6541">
        <v>1</v>
      </c>
      <c r="F6541">
        <v>1</v>
      </c>
      <c r="G6541">
        <v>1</v>
      </c>
      <c r="H6541" s="36">
        <v>2</v>
      </c>
    </row>
    <row r="6542" spans="1:8" x14ac:dyDescent="0.3">
      <c r="A6542" s="43">
        <v>2022</v>
      </c>
      <c r="B6542">
        <v>3</v>
      </c>
      <c r="C6542">
        <v>0.8</v>
      </c>
      <c r="D6542">
        <v>0.83</v>
      </c>
      <c r="E6542">
        <v>1</v>
      </c>
      <c r="F6542">
        <v>1</v>
      </c>
      <c r="G6542">
        <v>1</v>
      </c>
      <c r="H6542" s="36">
        <v>2</v>
      </c>
    </row>
    <row r="6543" spans="1:8" x14ac:dyDescent="0.3">
      <c r="A6543" s="43">
        <v>2020</v>
      </c>
      <c r="B6543">
        <v>4</v>
      </c>
      <c r="C6543">
        <v>1</v>
      </c>
      <c r="D6543">
        <v>1</v>
      </c>
      <c r="E6543">
        <v>2</v>
      </c>
      <c r="F6543">
        <v>4</v>
      </c>
      <c r="G6543">
        <v>4</v>
      </c>
      <c r="H6543" s="36">
        <v>2</v>
      </c>
    </row>
    <row r="6544" spans="1:8" x14ac:dyDescent="0.3">
      <c r="A6544" s="43">
        <v>2024</v>
      </c>
      <c r="B6544">
        <v>4</v>
      </c>
      <c r="C6544">
        <v>0.92</v>
      </c>
      <c r="D6544">
        <v>0.88</v>
      </c>
      <c r="E6544">
        <v>2</v>
      </c>
      <c r="F6544">
        <v>3</v>
      </c>
      <c r="G6544">
        <v>3</v>
      </c>
      <c r="H6544" s="36">
        <v>2</v>
      </c>
    </row>
    <row r="6545" spans="1:8" x14ac:dyDescent="0.3">
      <c r="A6545" s="43">
        <v>2024</v>
      </c>
      <c r="B6545">
        <v>4</v>
      </c>
      <c r="C6545">
        <v>0.99</v>
      </c>
      <c r="D6545">
        <v>1</v>
      </c>
      <c r="E6545">
        <v>1</v>
      </c>
      <c r="F6545">
        <v>7</v>
      </c>
      <c r="G6545">
        <v>8</v>
      </c>
      <c r="H6545" s="36">
        <v>2</v>
      </c>
    </row>
    <row r="6546" spans="1:8" x14ac:dyDescent="0.3">
      <c r="A6546" s="43">
        <v>2024</v>
      </c>
      <c r="B6546">
        <v>1</v>
      </c>
      <c r="C6546">
        <v>0.67</v>
      </c>
      <c r="D6546">
        <v>0.62</v>
      </c>
      <c r="E6546">
        <v>1</v>
      </c>
      <c r="F6546">
        <v>1</v>
      </c>
      <c r="G6546">
        <v>1</v>
      </c>
      <c r="H6546" s="36">
        <v>2</v>
      </c>
    </row>
    <row r="6547" spans="1:8" x14ac:dyDescent="0.3">
      <c r="A6547" s="43">
        <v>2018</v>
      </c>
      <c r="B6547">
        <v>4</v>
      </c>
      <c r="C6547">
        <v>1</v>
      </c>
      <c r="D6547">
        <v>0.92</v>
      </c>
      <c r="E6547">
        <v>1</v>
      </c>
      <c r="F6547">
        <v>1</v>
      </c>
      <c r="G6547">
        <v>9</v>
      </c>
      <c r="H6547" s="36">
        <v>2</v>
      </c>
    </row>
    <row r="6548" spans="1:8" x14ac:dyDescent="0.3">
      <c r="A6548" s="43">
        <v>2024</v>
      </c>
      <c r="B6548">
        <v>4</v>
      </c>
      <c r="C6548">
        <v>1</v>
      </c>
      <c r="D6548">
        <v>0.95</v>
      </c>
      <c r="E6548">
        <v>2</v>
      </c>
      <c r="F6548">
        <v>3</v>
      </c>
      <c r="G6548">
        <v>3</v>
      </c>
      <c r="H6548" s="36">
        <v>2</v>
      </c>
    </row>
    <row r="6549" spans="1:8" x14ac:dyDescent="0.3">
      <c r="A6549" s="43">
        <v>2024</v>
      </c>
      <c r="B6549">
        <v>0</v>
      </c>
      <c r="D6549">
        <v>1</v>
      </c>
      <c r="E6549">
        <v>1</v>
      </c>
      <c r="F6549">
        <v>1</v>
      </c>
      <c r="G6549">
        <v>2</v>
      </c>
      <c r="H6549" s="36">
        <v>2</v>
      </c>
    </row>
    <row r="6550" spans="1:8" x14ac:dyDescent="0.3">
      <c r="A6550" s="43">
        <v>2016</v>
      </c>
      <c r="B6550">
        <v>2</v>
      </c>
      <c r="C6550">
        <v>0</v>
      </c>
      <c r="D6550">
        <v>0</v>
      </c>
      <c r="E6550">
        <v>1</v>
      </c>
      <c r="F6550">
        <v>5</v>
      </c>
      <c r="G6550">
        <v>5</v>
      </c>
      <c r="H6550" s="36">
        <v>2</v>
      </c>
    </row>
    <row r="6551" spans="1:8" x14ac:dyDescent="0.3">
      <c r="A6551" s="43">
        <v>2024</v>
      </c>
      <c r="B6551">
        <v>4</v>
      </c>
      <c r="C6551">
        <v>1</v>
      </c>
      <c r="D6551">
        <v>1</v>
      </c>
      <c r="E6551">
        <v>1</v>
      </c>
      <c r="F6551">
        <v>1</v>
      </c>
      <c r="G6551">
        <v>1</v>
      </c>
      <c r="H6551" s="36">
        <v>2</v>
      </c>
    </row>
    <row r="6552" spans="1:8" x14ac:dyDescent="0.3">
      <c r="A6552" s="43">
        <v>2024</v>
      </c>
      <c r="B6552">
        <v>4</v>
      </c>
      <c r="C6552">
        <v>1</v>
      </c>
      <c r="D6552">
        <v>1</v>
      </c>
      <c r="E6552">
        <v>1</v>
      </c>
      <c r="F6552">
        <v>5</v>
      </c>
      <c r="G6552">
        <v>5</v>
      </c>
      <c r="H6552" s="36">
        <v>2</v>
      </c>
    </row>
    <row r="6553" spans="1:8" x14ac:dyDescent="0.3">
      <c r="A6553" s="43">
        <v>2024</v>
      </c>
      <c r="B6553">
        <v>3</v>
      </c>
      <c r="C6553">
        <v>0.93</v>
      </c>
      <c r="D6553">
        <v>0.98</v>
      </c>
      <c r="E6553">
        <v>2</v>
      </c>
      <c r="F6553">
        <v>1</v>
      </c>
      <c r="G6553">
        <v>1</v>
      </c>
      <c r="H6553" s="36">
        <v>2</v>
      </c>
    </row>
    <row r="6554" spans="1:8" x14ac:dyDescent="0.3">
      <c r="A6554" s="43">
        <v>2019</v>
      </c>
      <c r="B6554">
        <v>4</v>
      </c>
      <c r="C6554">
        <v>1</v>
      </c>
      <c r="D6554">
        <v>0.99</v>
      </c>
      <c r="E6554">
        <v>0</v>
      </c>
      <c r="F6554">
        <v>5</v>
      </c>
      <c r="G6554">
        <v>6</v>
      </c>
      <c r="H6554" s="36">
        <v>2</v>
      </c>
    </row>
    <row r="6555" spans="1:8" x14ac:dyDescent="0.3">
      <c r="A6555" s="43">
        <v>2024</v>
      </c>
      <c r="B6555">
        <v>2</v>
      </c>
      <c r="C6555">
        <v>0</v>
      </c>
      <c r="D6555">
        <v>0.42</v>
      </c>
      <c r="E6555">
        <v>1</v>
      </c>
      <c r="F6555">
        <v>1</v>
      </c>
      <c r="G6555">
        <v>1</v>
      </c>
      <c r="H6555" s="36">
        <v>2</v>
      </c>
    </row>
    <row r="6556" spans="1:8" x14ac:dyDescent="0.3">
      <c r="A6556" s="43">
        <v>2015</v>
      </c>
      <c r="B6556">
        <v>1</v>
      </c>
      <c r="C6556">
        <v>0.94</v>
      </c>
      <c r="D6556">
        <v>0.7</v>
      </c>
      <c r="E6556">
        <v>1</v>
      </c>
      <c r="F6556">
        <v>2</v>
      </c>
      <c r="G6556">
        <v>6</v>
      </c>
      <c r="H6556" s="36">
        <v>2</v>
      </c>
    </row>
    <row r="6557" spans="1:8" x14ac:dyDescent="0.3">
      <c r="A6557" s="43">
        <v>2015</v>
      </c>
      <c r="B6557">
        <v>3</v>
      </c>
      <c r="C6557">
        <v>0.88</v>
      </c>
      <c r="D6557">
        <v>0.66</v>
      </c>
      <c r="E6557">
        <v>1</v>
      </c>
      <c r="F6557">
        <v>21</v>
      </c>
      <c r="G6557">
        <v>45</v>
      </c>
      <c r="H6557" s="36">
        <v>2</v>
      </c>
    </row>
    <row r="6558" spans="1:8" x14ac:dyDescent="0.3">
      <c r="A6558" s="43">
        <v>2022</v>
      </c>
      <c r="B6558">
        <v>3</v>
      </c>
      <c r="C6558">
        <v>1</v>
      </c>
      <c r="D6558">
        <v>0.71</v>
      </c>
      <c r="E6558">
        <v>1</v>
      </c>
      <c r="F6558">
        <v>3</v>
      </c>
      <c r="G6558">
        <v>3</v>
      </c>
      <c r="H6558" s="36">
        <v>2</v>
      </c>
    </row>
    <row r="6559" spans="1:8" x14ac:dyDescent="0.3">
      <c r="A6559" s="43">
        <v>2018</v>
      </c>
      <c r="B6559">
        <v>4</v>
      </c>
      <c r="C6559">
        <v>0.8</v>
      </c>
      <c r="D6559">
        <v>0.89</v>
      </c>
      <c r="E6559">
        <v>1</v>
      </c>
      <c r="F6559">
        <v>1</v>
      </c>
      <c r="G6559">
        <v>1</v>
      </c>
      <c r="H6559" s="36">
        <v>2</v>
      </c>
    </row>
    <row r="6560" spans="1:8" x14ac:dyDescent="0.3">
      <c r="A6560" s="43">
        <v>2013</v>
      </c>
      <c r="B6560">
        <v>4</v>
      </c>
      <c r="C6560">
        <v>1</v>
      </c>
      <c r="D6560">
        <v>1</v>
      </c>
      <c r="E6560">
        <v>1</v>
      </c>
      <c r="F6560">
        <v>1</v>
      </c>
      <c r="G6560">
        <v>2</v>
      </c>
      <c r="H6560" s="36">
        <v>2</v>
      </c>
    </row>
    <row r="6561" spans="1:8" x14ac:dyDescent="0.3">
      <c r="A6561" s="43">
        <v>2024</v>
      </c>
      <c r="B6561">
        <v>3</v>
      </c>
      <c r="C6561">
        <v>1</v>
      </c>
      <c r="D6561">
        <v>0.97</v>
      </c>
      <c r="E6561">
        <v>2</v>
      </c>
      <c r="F6561">
        <v>1</v>
      </c>
      <c r="G6561">
        <v>1</v>
      </c>
      <c r="H6561" s="36">
        <v>2</v>
      </c>
    </row>
    <row r="6562" spans="1:8" x14ac:dyDescent="0.3">
      <c r="A6562" s="43">
        <v>2021</v>
      </c>
      <c r="B6562">
        <v>4</v>
      </c>
      <c r="C6562">
        <v>1</v>
      </c>
      <c r="D6562">
        <v>0.92</v>
      </c>
      <c r="E6562">
        <v>2</v>
      </c>
      <c r="F6562">
        <v>4</v>
      </c>
      <c r="G6562">
        <v>4</v>
      </c>
      <c r="H6562" s="36">
        <v>2</v>
      </c>
    </row>
    <row r="6563" spans="1:8" x14ac:dyDescent="0.3">
      <c r="A6563" s="43">
        <v>2022</v>
      </c>
      <c r="B6563">
        <v>4</v>
      </c>
      <c r="C6563">
        <v>1</v>
      </c>
      <c r="D6563">
        <v>1</v>
      </c>
      <c r="E6563">
        <v>2</v>
      </c>
      <c r="F6563">
        <v>3</v>
      </c>
      <c r="G6563">
        <v>4</v>
      </c>
      <c r="H6563" s="36">
        <v>2</v>
      </c>
    </row>
    <row r="6564" spans="1:8" x14ac:dyDescent="0.3">
      <c r="A6564" s="43">
        <v>2016</v>
      </c>
      <c r="B6564">
        <v>4</v>
      </c>
      <c r="C6564">
        <v>1</v>
      </c>
      <c r="D6564">
        <v>1</v>
      </c>
      <c r="E6564">
        <v>2</v>
      </c>
      <c r="F6564">
        <v>1</v>
      </c>
      <c r="G6564">
        <v>1</v>
      </c>
      <c r="H6564" s="36">
        <v>2</v>
      </c>
    </row>
    <row r="6565" spans="1:8" x14ac:dyDescent="0.3">
      <c r="A6565" s="43">
        <v>2016</v>
      </c>
      <c r="B6565">
        <v>0</v>
      </c>
      <c r="D6565">
        <v>0.46</v>
      </c>
      <c r="E6565">
        <v>1</v>
      </c>
      <c r="F6565">
        <v>1</v>
      </c>
      <c r="G6565">
        <v>1</v>
      </c>
      <c r="H6565" s="36">
        <v>2</v>
      </c>
    </row>
    <row r="6566" spans="1:8" x14ac:dyDescent="0.3">
      <c r="A6566" s="43">
        <v>2024</v>
      </c>
      <c r="B6566">
        <v>4</v>
      </c>
      <c r="C6566">
        <v>1</v>
      </c>
      <c r="D6566">
        <v>0.75</v>
      </c>
      <c r="E6566">
        <v>2</v>
      </c>
      <c r="F6566">
        <v>1</v>
      </c>
      <c r="G6566">
        <v>1</v>
      </c>
      <c r="H6566" s="36">
        <v>2</v>
      </c>
    </row>
    <row r="6567" spans="1:8" x14ac:dyDescent="0.3">
      <c r="A6567" s="43">
        <v>2015</v>
      </c>
      <c r="B6567">
        <v>4</v>
      </c>
      <c r="C6567">
        <v>1</v>
      </c>
      <c r="D6567">
        <v>0.95</v>
      </c>
      <c r="E6567">
        <v>2</v>
      </c>
      <c r="F6567">
        <v>8</v>
      </c>
      <c r="G6567">
        <v>8</v>
      </c>
      <c r="H6567" s="36">
        <v>2</v>
      </c>
    </row>
    <row r="6568" spans="1:8" x14ac:dyDescent="0.3">
      <c r="A6568" s="43">
        <v>2018</v>
      </c>
      <c r="B6568">
        <v>4</v>
      </c>
      <c r="C6568">
        <v>1</v>
      </c>
      <c r="D6568">
        <v>1</v>
      </c>
      <c r="E6568">
        <v>2</v>
      </c>
      <c r="F6568">
        <v>1</v>
      </c>
      <c r="G6568">
        <v>1</v>
      </c>
      <c r="H6568" s="36">
        <v>2</v>
      </c>
    </row>
    <row r="6569" spans="1:8" x14ac:dyDescent="0.3">
      <c r="A6569" s="43">
        <v>2023</v>
      </c>
      <c r="B6569">
        <v>4</v>
      </c>
      <c r="C6569">
        <v>1</v>
      </c>
      <c r="D6569">
        <v>0.98</v>
      </c>
      <c r="E6569">
        <v>2</v>
      </c>
      <c r="F6569">
        <v>1</v>
      </c>
      <c r="G6569">
        <v>1</v>
      </c>
      <c r="H6569" s="36">
        <v>2</v>
      </c>
    </row>
    <row r="6570" spans="1:8" x14ac:dyDescent="0.3">
      <c r="A6570" s="43">
        <v>2024</v>
      </c>
      <c r="B6570">
        <v>2</v>
      </c>
      <c r="C6570">
        <v>0.1</v>
      </c>
      <c r="D6570">
        <v>0</v>
      </c>
      <c r="E6570">
        <v>1</v>
      </c>
      <c r="F6570">
        <v>1</v>
      </c>
      <c r="G6570">
        <v>1</v>
      </c>
      <c r="H6570" s="36">
        <v>2</v>
      </c>
    </row>
    <row r="6571" spans="1:8" x14ac:dyDescent="0.3">
      <c r="A6571" s="43">
        <v>2024</v>
      </c>
      <c r="B6571">
        <v>4</v>
      </c>
      <c r="C6571">
        <v>1</v>
      </c>
      <c r="D6571">
        <v>0.93</v>
      </c>
      <c r="E6571">
        <v>2</v>
      </c>
      <c r="F6571">
        <v>1</v>
      </c>
      <c r="G6571">
        <v>1</v>
      </c>
      <c r="H6571" s="36">
        <v>2</v>
      </c>
    </row>
    <row r="6572" spans="1:8" x14ac:dyDescent="0.3">
      <c r="A6572" s="43">
        <v>2024</v>
      </c>
      <c r="B6572">
        <v>1</v>
      </c>
      <c r="C6572">
        <v>1</v>
      </c>
      <c r="D6572">
        <v>0.25</v>
      </c>
      <c r="E6572">
        <v>1</v>
      </c>
      <c r="F6572">
        <v>1</v>
      </c>
      <c r="G6572">
        <v>1</v>
      </c>
      <c r="H6572" s="36">
        <v>2</v>
      </c>
    </row>
    <row r="6573" spans="1:8" x14ac:dyDescent="0.3">
      <c r="A6573" s="43">
        <v>2024</v>
      </c>
      <c r="B6573">
        <v>4</v>
      </c>
      <c r="C6573">
        <v>1</v>
      </c>
      <c r="D6573">
        <v>1</v>
      </c>
      <c r="E6573">
        <v>1</v>
      </c>
      <c r="F6573">
        <v>1</v>
      </c>
      <c r="G6573">
        <v>1</v>
      </c>
      <c r="H6573" s="36">
        <v>1</v>
      </c>
    </row>
    <row r="6574" spans="1:8" x14ac:dyDescent="0.3">
      <c r="A6574" s="43">
        <v>2015</v>
      </c>
      <c r="B6574">
        <v>4</v>
      </c>
      <c r="C6574">
        <v>1</v>
      </c>
      <c r="D6574">
        <v>1</v>
      </c>
      <c r="E6574">
        <v>1</v>
      </c>
      <c r="F6574">
        <v>2</v>
      </c>
      <c r="G6574">
        <v>4</v>
      </c>
      <c r="H6574" s="36">
        <v>2</v>
      </c>
    </row>
    <row r="6575" spans="1:8" x14ac:dyDescent="0.3">
      <c r="A6575" s="43">
        <v>2024</v>
      </c>
      <c r="B6575">
        <v>4</v>
      </c>
      <c r="C6575">
        <v>1</v>
      </c>
      <c r="D6575">
        <v>0.83</v>
      </c>
      <c r="E6575">
        <v>1</v>
      </c>
      <c r="F6575">
        <v>3</v>
      </c>
      <c r="G6575">
        <v>4</v>
      </c>
      <c r="H6575" s="36">
        <v>1</v>
      </c>
    </row>
    <row r="6576" spans="1:8" x14ac:dyDescent="0.3">
      <c r="A6576" s="43">
        <v>2023</v>
      </c>
      <c r="B6576">
        <v>2</v>
      </c>
      <c r="C6576">
        <v>0.46</v>
      </c>
      <c r="D6576">
        <v>0.31</v>
      </c>
      <c r="E6576">
        <v>1</v>
      </c>
      <c r="F6576">
        <v>1</v>
      </c>
      <c r="G6576">
        <v>2</v>
      </c>
      <c r="H6576" s="36">
        <v>2</v>
      </c>
    </row>
    <row r="6577" spans="1:8" x14ac:dyDescent="0.3">
      <c r="A6577" s="43">
        <v>2015</v>
      </c>
      <c r="B6577">
        <v>3</v>
      </c>
      <c r="C6577">
        <v>1</v>
      </c>
      <c r="D6577">
        <v>1</v>
      </c>
      <c r="E6577">
        <v>2</v>
      </c>
      <c r="F6577">
        <v>1</v>
      </c>
      <c r="G6577">
        <v>1</v>
      </c>
      <c r="H6577" s="36">
        <v>2</v>
      </c>
    </row>
    <row r="6578" spans="1:8" x14ac:dyDescent="0.3">
      <c r="A6578" s="43">
        <v>2024</v>
      </c>
      <c r="B6578">
        <v>4</v>
      </c>
      <c r="C6578">
        <v>1</v>
      </c>
      <c r="D6578">
        <v>1</v>
      </c>
      <c r="E6578">
        <v>1</v>
      </c>
      <c r="F6578">
        <v>1</v>
      </c>
      <c r="G6578">
        <v>1</v>
      </c>
      <c r="H6578" s="36">
        <v>2</v>
      </c>
    </row>
    <row r="6579" spans="1:8" x14ac:dyDescent="0.3">
      <c r="A6579" s="43">
        <v>2020</v>
      </c>
      <c r="B6579">
        <v>1</v>
      </c>
      <c r="C6579">
        <v>0.5</v>
      </c>
      <c r="D6579">
        <v>0</v>
      </c>
      <c r="E6579">
        <v>1</v>
      </c>
      <c r="F6579">
        <v>1</v>
      </c>
      <c r="G6579">
        <v>1</v>
      </c>
      <c r="H6579" s="36">
        <v>2</v>
      </c>
    </row>
    <row r="6580" spans="1:8" x14ac:dyDescent="0.3">
      <c r="A6580" s="43">
        <v>2017</v>
      </c>
      <c r="B6580">
        <v>0</v>
      </c>
      <c r="D6580">
        <v>0</v>
      </c>
      <c r="E6580">
        <v>1</v>
      </c>
      <c r="F6580">
        <v>1</v>
      </c>
      <c r="G6580">
        <v>1</v>
      </c>
      <c r="H6580" s="36">
        <v>2</v>
      </c>
    </row>
    <row r="6581" spans="1:8" x14ac:dyDescent="0.3">
      <c r="A6581" s="43">
        <v>2023</v>
      </c>
      <c r="B6581">
        <v>3</v>
      </c>
      <c r="C6581">
        <v>1</v>
      </c>
      <c r="D6581">
        <v>0.96</v>
      </c>
      <c r="E6581">
        <v>2</v>
      </c>
      <c r="F6581">
        <v>2</v>
      </c>
      <c r="G6581">
        <v>4</v>
      </c>
      <c r="H6581" s="36">
        <v>2</v>
      </c>
    </row>
    <row r="6582" spans="1:8" x14ac:dyDescent="0.3">
      <c r="A6582" s="43">
        <v>2024</v>
      </c>
      <c r="B6582">
        <v>3</v>
      </c>
      <c r="C6582">
        <v>1</v>
      </c>
      <c r="D6582">
        <v>0.94</v>
      </c>
      <c r="E6582">
        <v>2</v>
      </c>
      <c r="F6582">
        <v>2</v>
      </c>
      <c r="G6582">
        <v>2</v>
      </c>
      <c r="H6582" s="36">
        <v>2</v>
      </c>
    </row>
    <row r="6583" spans="1:8" x14ac:dyDescent="0.3">
      <c r="A6583" s="43">
        <v>2022</v>
      </c>
      <c r="B6583">
        <v>3</v>
      </c>
      <c r="C6583">
        <v>1</v>
      </c>
      <c r="D6583">
        <v>1</v>
      </c>
      <c r="E6583">
        <v>2</v>
      </c>
      <c r="F6583">
        <v>1</v>
      </c>
      <c r="G6583">
        <v>1</v>
      </c>
      <c r="H6583" s="36">
        <v>2</v>
      </c>
    </row>
    <row r="6584" spans="1:8" x14ac:dyDescent="0.3">
      <c r="A6584" s="43">
        <v>2018</v>
      </c>
      <c r="B6584">
        <v>4</v>
      </c>
      <c r="C6584">
        <v>1</v>
      </c>
      <c r="D6584">
        <v>1</v>
      </c>
      <c r="E6584">
        <v>2</v>
      </c>
      <c r="F6584">
        <v>1</v>
      </c>
      <c r="G6584">
        <v>1</v>
      </c>
      <c r="H6584" s="36">
        <v>2</v>
      </c>
    </row>
    <row r="6585" spans="1:8" x14ac:dyDescent="0.3">
      <c r="A6585" s="43">
        <v>2024</v>
      </c>
      <c r="B6585">
        <v>4</v>
      </c>
      <c r="C6585">
        <v>0.96</v>
      </c>
      <c r="D6585">
        <v>0.96</v>
      </c>
      <c r="E6585">
        <v>2</v>
      </c>
      <c r="F6585">
        <v>4</v>
      </c>
      <c r="G6585">
        <v>4</v>
      </c>
      <c r="H6585" s="36">
        <v>2</v>
      </c>
    </row>
    <row r="6586" spans="1:8" x14ac:dyDescent="0.3">
      <c r="A6586" s="43">
        <v>2024</v>
      </c>
      <c r="B6586">
        <v>1</v>
      </c>
      <c r="C6586">
        <v>1</v>
      </c>
      <c r="D6586">
        <v>0.56999999999999995</v>
      </c>
      <c r="E6586">
        <v>2</v>
      </c>
      <c r="F6586">
        <v>3</v>
      </c>
      <c r="G6586">
        <v>3</v>
      </c>
      <c r="H6586" s="36">
        <v>2</v>
      </c>
    </row>
    <row r="6587" spans="1:8" x14ac:dyDescent="0.3">
      <c r="A6587" s="43">
        <v>2023</v>
      </c>
      <c r="B6587">
        <v>1</v>
      </c>
      <c r="C6587">
        <v>1</v>
      </c>
      <c r="D6587">
        <v>0.94</v>
      </c>
      <c r="E6587">
        <v>2</v>
      </c>
      <c r="F6587">
        <v>1</v>
      </c>
      <c r="G6587">
        <v>1</v>
      </c>
      <c r="H6587" s="36">
        <v>2</v>
      </c>
    </row>
    <row r="6588" spans="1:8" x14ac:dyDescent="0.3">
      <c r="A6588" s="43">
        <v>2017</v>
      </c>
      <c r="B6588">
        <v>2</v>
      </c>
      <c r="C6588">
        <v>0</v>
      </c>
      <c r="D6588">
        <v>0</v>
      </c>
      <c r="E6588">
        <v>1</v>
      </c>
      <c r="F6588">
        <v>2</v>
      </c>
      <c r="G6588">
        <v>4</v>
      </c>
      <c r="H6588" s="36">
        <v>2</v>
      </c>
    </row>
    <row r="6589" spans="1:8" x14ac:dyDescent="0.3">
      <c r="A6589" s="43">
        <v>2024</v>
      </c>
      <c r="B6589">
        <v>2</v>
      </c>
      <c r="C6589">
        <v>0</v>
      </c>
      <c r="D6589">
        <v>0</v>
      </c>
      <c r="E6589">
        <v>1</v>
      </c>
      <c r="F6589">
        <v>1</v>
      </c>
      <c r="G6589">
        <v>1</v>
      </c>
      <c r="H6589" s="36">
        <v>2</v>
      </c>
    </row>
    <row r="6590" spans="1:8" x14ac:dyDescent="0.3">
      <c r="A6590" s="43">
        <v>2017</v>
      </c>
      <c r="B6590">
        <v>2</v>
      </c>
      <c r="C6590">
        <v>0</v>
      </c>
      <c r="D6590">
        <v>0.5</v>
      </c>
      <c r="E6590">
        <v>1</v>
      </c>
      <c r="F6590">
        <v>1</v>
      </c>
      <c r="G6590">
        <v>1</v>
      </c>
      <c r="H6590" s="36">
        <v>2</v>
      </c>
    </row>
    <row r="6591" spans="1:8" x14ac:dyDescent="0.3">
      <c r="A6591" s="43">
        <v>2017</v>
      </c>
      <c r="B6591">
        <v>4</v>
      </c>
      <c r="C6591">
        <v>1</v>
      </c>
      <c r="D6591">
        <v>0.95</v>
      </c>
      <c r="E6591">
        <v>2</v>
      </c>
      <c r="F6591">
        <v>1</v>
      </c>
      <c r="G6591">
        <v>3</v>
      </c>
      <c r="H6591" s="36">
        <v>2</v>
      </c>
    </row>
    <row r="6592" spans="1:8" x14ac:dyDescent="0.3">
      <c r="A6592" s="43">
        <v>2024</v>
      </c>
      <c r="B6592">
        <v>4</v>
      </c>
      <c r="C6592">
        <v>1</v>
      </c>
      <c r="D6592">
        <v>0.99</v>
      </c>
      <c r="E6592">
        <v>1</v>
      </c>
      <c r="F6592">
        <v>5</v>
      </c>
      <c r="G6592">
        <v>5</v>
      </c>
      <c r="H6592" s="36">
        <v>2</v>
      </c>
    </row>
    <row r="6593" spans="1:8" x14ac:dyDescent="0.3">
      <c r="A6593" s="43">
        <v>2021</v>
      </c>
      <c r="B6593">
        <v>1</v>
      </c>
      <c r="C6593">
        <v>1</v>
      </c>
      <c r="D6593">
        <v>0.64</v>
      </c>
      <c r="E6593">
        <v>1</v>
      </c>
      <c r="F6593">
        <v>1</v>
      </c>
      <c r="G6593">
        <v>3</v>
      </c>
      <c r="H6593" s="36">
        <v>2</v>
      </c>
    </row>
    <row r="6594" spans="1:8" x14ac:dyDescent="0.3">
      <c r="A6594" s="43">
        <v>2019</v>
      </c>
      <c r="B6594">
        <v>4</v>
      </c>
      <c r="C6594">
        <v>1</v>
      </c>
      <c r="D6594">
        <v>0.99</v>
      </c>
      <c r="E6594">
        <v>1</v>
      </c>
      <c r="F6594">
        <v>7</v>
      </c>
      <c r="G6594">
        <v>7</v>
      </c>
      <c r="H6594" s="36">
        <v>1</v>
      </c>
    </row>
    <row r="6595" spans="1:8" x14ac:dyDescent="0.3">
      <c r="A6595" s="43">
        <v>2017</v>
      </c>
      <c r="B6595">
        <v>2</v>
      </c>
      <c r="C6595">
        <v>0.4</v>
      </c>
      <c r="D6595">
        <v>0.44</v>
      </c>
      <c r="E6595">
        <v>1</v>
      </c>
      <c r="F6595">
        <v>2</v>
      </c>
      <c r="G6595">
        <v>2</v>
      </c>
      <c r="H6595" s="36">
        <v>2</v>
      </c>
    </row>
    <row r="6596" spans="1:8" x14ac:dyDescent="0.3">
      <c r="A6596" s="43">
        <v>2016</v>
      </c>
      <c r="B6596">
        <v>1</v>
      </c>
      <c r="C6596">
        <v>1</v>
      </c>
      <c r="D6596">
        <v>0.8</v>
      </c>
      <c r="E6596">
        <v>1</v>
      </c>
      <c r="F6596">
        <v>1</v>
      </c>
      <c r="G6596">
        <v>1</v>
      </c>
      <c r="H6596" s="36">
        <v>2</v>
      </c>
    </row>
    <row r="6597" spans="1:8" x14ac:dyDescent="0.3">
      <c r="A6597" s="43">
        <v>2022</v>
      </c>
      <c r="B6597">
        <v>0</v>
      </c>
      <c r="D6597">
        <v>0.5</v>
      </c>
      <c r="E6597">
        <v>1</v>
      </c>
      <c r="F6597">
        <v>1</v>
      </c>
      <c r="G6597">
        <v>1</v>
      </c>
      <c r="H6597" s="36">
        <v>2</v>
      </c>
    </row>
    <row r="6598" spans="1:8" x14ac:dyDescent="0.3">
      <c r="A6598" s="43">
        <v>2024</v>
      </c>
      <c r="B6598">
        <v>4</v>
      </c>
      <c r="C6598">
        <v>1</v>
      </c>
      <c r="D6598">
        <v>1</v>
      </c>
      <c r="E6598">
        <v>2</v>
      </c>
      <c r="F6598">
        <v>1</v>
      </c>
      <c r="G6598">
        <v>1</v>
      </c>
      <c r="H6598" s="36">
        <v>2</v>
      </c>
    </row>
    <row r="6599" spans="1:8" x14ac:dyDescent="0.3">
      <c r="A6599" s="43">
        <v>2024</v>
      </c>
      <c r="B6599">
        <v>4</v>
      </c>
      <c r="C6599">
        <v>1</v>
      </c>
      <c r="D6599">
        <v>0.83</v>
      </c>
      <c r="E6599">
        <v>1</v>
      </c>
      <c r="F6599">
        <v>1</v>
      </c>
      <c r="G6599">
        <v>1</v>
      </c>
      <c r="H6599" s="36">
        <v>2</v>
      </c>
    </row>
    <row r="6600" spans="1:8" x14ac:dyDescent="0.3">
      <c r="A6600" s="43">
        <v>2018</v>
      </c>
      <c r="B6600">
        <v>4</v>
      </c>
      <c r="C6600">
        <v>1</v>
      </c>
      <c r="D6600">
        <v>0.98</v>
      </c>
      <c r="E6600">
        <v>2</v>
      </c>
      <c r="F6600">
        <v>1</v>
      </c>
      <c r="G6600">
        <v>1</v>
      </c>
      <c r="H6600" s="36">
        <v>2</v>
      </c>
    </row>
    <row r="6601" spans="1:8" x14ac:dyDescent="0.3">
      <c r="A6601" s="43">
        <v>2014</v>
      </c>
      <c r="B6601">
        <v>4</v>
      </c>
      <c r="C6601">
        <v>1</v>
      </c>
      <c r="D6601">
        <v>0.79</v>
      </c>
      <c r="E6601">
        <v>1</v>
      </c>
      <c r="F6601">
        <v>4</v>
      </c>
      <c r="G6601">
        <v>4</v>
      </c>
      <c r="H6601" s="36">
        <v>2</v>
      </c>
    </row>
    <row r="6602" spans="1:8" x14ac:dyDescent="0.3">
      <c r="A6602" s="43">
        <v>2023</v>
      </c>
      <c r="B6602">
        <v>4</v>
      </c>
      <c r="C6602">
        <v>1</v>
      </c>
      <c r="D6602">
        <v>0.96</v>
      </c>
      <c r="E6602">
        <v>2</v>
      </c>
      <c r="F6602">
        <v>1</v>
      </c>
      <c r="G6602">
        <v>2</v>
      </c>
      <c r="H6602" s="36">
        <v>2</v>
      </c>
    </row>
    <row r="6603" spans="1:8" x14ac:dyDescent="0.3">
      <c r="A6603" s="43">
        <v>2024</v>
      </c>
      <c r="B6603">
        <v>3</v>
      </c>
      <c r="C6603">
        <v>1</v>
      </c>
      <c r="D6603">
        <v>0.98</v>
      </c>
      <c r="E6603">
        <v>2</v>
      </c>
      <c r="F6603">
        <v>1</v>
      </c>
      <c r="G6603">
        <v>3</v>
      </c>
      <c r="H6603" s="36">
        <v>2</v>
      </c>
    </row>
    <row r="6604" spans="1:8" x14ac:dyDescent="0.3">
      <c r="A6604" s="43">
        <v>2024</v>
      </c>
      <c r="B6604">
        <v>4</v>
      </c>
      <c r="C6604">
        <v>1</v>
      </c>
      <c r="D6604">
        <v>1</v>
      </c>
      <c r="E6604">
        <v>1</v>
      </c>
      <c r="F6604">
        <v>1</v>
      </c>
      <c r="G6604">
        <v>1</v>
      </c>
      <c r="H6604" s="36">
        <v>2</v>
      </c>
    </row>
    <row r="6605" spans="1:8" x14ac:dyDescent="0.3">
      <c r="A6605" s="43">
        <v>2013</v>
      </c>
      <c r="B6605">
        <v>3</v>
      </c>
      <c r="C6605">
        <v>1</v>
      </c>
      <c r="D6605">
        <v>0.82</v>
      </c>
      <c r="E6605">
        <v>1</v>
      </c>
      <c r="F6605">
        <v>1</v>
      </c>
      <c r="G6605">
        <v>2</v>
      </c>
      <c r="H6605" s="36">
        <v>2</v>
      </c>
    </row>
    <row r="6606" spans="1:8" x14ac:dyDescent="0.3">
      <c r="A6606" s="43">
        <v>2024</v>
      </c>
      <c r="B6606">
        <v>4</v>
      </c>
      <c r="C6606">
        <v>1</v>
      </c>
      <c r="D6606">
        <v>1</v>
      </c>
      <c r="E6606">
        <v>1</v>
      </c>
      <c r="F6606">
        <v>1</v>
      </c>
      <c r="G6606">
        <v>1</v>
      </c>
      <c r="H6606" s="36">
        <v>2</v>
      </c>
    </row>
    <row r="6607" spans="1:8" x14ac:dyDescent="0.3">
      <c r="A6607" s="43">
        <v>2023</v>
      </c>
      <c r="B6607">
        <v>2</v>
      </c>
      <c r="C6607">
        <v>0</v>
      </c>
      <c r="D6607">
        <v>0.24</v>
      </c>
      <c r="E6607">
        <v>1</v>
      </c>
      <c r="F6607">
        <v>1</v>
      </c>
      <c r="G6607">
        <v>1</v>
      </c>
      <c r="H6607" s="36">
        <v>2</v>
      </c>
    </row>
    <row r="6608" spans="1:8" x14ac:dyDescent="0.3">
      <c r="A6608" s="43">
        <v>2017</v>
      </c>
      <c r="B6608">
        <v>4</v>
      </c>
      <c r="C6608">
        <v>1</v>
      </c>
      <c r="D6608">
        <v>1</v>
      </c>
      <c r="E6608">
        <v>1</v>
      </c>
      <c r="F6608">
        <v>1</v>
      </c>
      <c r="G6608">
        <v>1</v>
      </c>
      <c r="H6608" s="36">
        <v>2</v>
      </c>
    </row>
    <row r="6609" spans="1:8" x14ac:dyDescent="0.3">
      <c r="A6609" s="43">
        <v>2024</v>
      </c>
      <c r="B6609">
        <v>4</v>
      </c>
      <c r="C6609">
        <v>0.96</v>
      </c>
      <c r="D6609">
        <v>0.95</v>
      </c>
      <c r="E6609">
        <v>1</v>
      </c>
      <c r="F6609">
        <v>1</v>
      </c>
      <c r="G6609">
        <v>1</v>
      </c>
      <c r="H6609" s="36">
        <v>2</v>
      </c>
    </row>
    <row r="6610" spans="1:8" x14ac:dyDescent="0.3">
      <c r="A6610" s="43">
        <v>2024</v>
      </c>
      <c r="B6610">
        <v>0</v>
      </c>
      <c r="D6610">
        <v>0.25</v>
      </c>
      <c r="E6610">
        <v>1</v>
      </c>
      <c r="F6610">
        <v>2</v>
      </c>
      <c r="G6610">
        <v>2</v>
      </c>
      <c r="H6610" s="36">
        <v>2</v>
      </c>
    </row>
    <row r="6611" spans="1:8" x14ac:dyDescent="0.3">
      <c r="A6611" s="43">
        <v>2019</v>
      </c>
      <c r="B6611">
        <v>0</v>
      </c>
      <c r="D6611">
        <v>0.13</v>
      </c>
      <c r="E6611">
        <v>1</v>
      </c>
      <c r="F6611">
        <v>1</v>
      </c>
      <c r="G6611">
        <v>1</v>
      </c>
      <c r="H6611" s="36">
        <v>1</v>
      </c>
    </row>
    <row r="6612" spans="1:8" x14ac:dyDescent="0.3">
      <c r="A6612" s="43">
        <v>2024</v>
      </c>
      <c r="B6612">
        <v>4</v>
      </c>
      <c r="C6612">
        <v>1</v>
      </c>
      <c r="D6612">
        <v>0.14000000000000001</v>
      </c>
      <c r="E6612">
        <v>1</v>
      </c>
      <c r="F6612">
        <v>1</v>
      </c>
      <c r="G6612">
        <v>1</v>
      </c>
      <c r="H6612" s="36">
        <v>2</v>
      </c>
    </row>
    <row r="6613" spans="1:8" x14ac:dyDescent="0.3">
      <c r="A6613" s="43">
        <v>2015</v>
      </c>
      <c r="B6613">
        <v>4</v>
      </c>
      <c r="C6613">
        <v>1</v>
      </c>
      <c r="D6613">
        <v>1</v>
      </c>
      <c r="E6613">
        <v>2</v>
      </c>
      <c r="F6613">
        <v>1</v>
      </c>
      <c r="G6613">
        <v>1</v>
      </c>
      <c r="H6613" s="36">
        <v>2</v>
      </c>
    </row>
    <row r="6614" spans="1:8" x14ac:dyDescent="0.3">
      <c r="A6614" s="43">
        <v>2014</v>
      </c>
      <c r="B6614">
        <v>4</v>
      </c>
      <c r="C6614">
        <v>1</v>
      </c>
      <c r="D6614">
        <v>1</v>
      </c>
      <c r="E6614">
        <v>2</v>
      </c>
      <c r="F6614">
        <v>3</v>
      </c>
      <c r="G6614">
        <v>3</v>
      </c>
      <c r="H6614" s="36">
        <v>2</v>
      </c>
    </row>
    <row r="6615" spans="1:8" x14ac:dyDescent="0.3">
      <c r="A6615" s="43">
        <v>2022</v>
      </c>
      <c r="B6615">
        <v>4</v>
      </c>
      <c r="C6615">
        <v>1</v>
      </c>
      <c r="D6615">
        <v>0.95</v>
      </c>
      <c r="E6615">
        <v>1</v>
      </c>
      <c r="F6615">
        <v>4</v>
      </c>
      <c r="G6615">
        <v>5</v>
      </c>
      <c r="H6615" s="36">
        <v>2</v>
      </c>
    </row>
    <row r="6616" spans="1:8" x14ac:dyDescent="0.3">
      <c r="A6616" s="43">
        <v>2022</v>
      </c>
      <c r="B6616">
        <v>4</v>
      </c>
      <c r="C6616">
        <v>1</v>
      </c>
      <c r="D6616">
        <v>1</v>
      </c>
      <c r="E6616">
        <v>1</v>
      </c>
      <c r="F6616">
        <v>190</v>
      </c>
      <c r="G6616">
        <v>215</v>
      </c>
      <c r="H6616" s="36">
        <v>2</v>
      </c>
    </row>
    <row r="6617" spans="1:8" x14ac:dyDescent="0.3">
      <c r="A6617" s="43">
        <v>2024</v>
      </c>
      <c r="B6617">
        <v>3</v>
      </c>
      <c r="C6617">
        <v>1</v>
      </c>
      <c r="D6617">
        <v>1</v>
      </c>
      <c r="E6617">
        <v>1</v>
      </c>
      <c r="F6617">
        <v>2</v>
      </c>
      <c r="G6617">
        <v>2</v>
      </c>
      <c r="H6617" s="36">
        <v>2</v>
      </c>
    </row>
    <row r="6618" spans="1:8" x14ac:dyDescent="0.3">
      <c r="A6618" s="43">
        <v>2013</v>
      </c>
      <c r="B6618">
        <v>4</v>
      </c>
      <c r="C6618">
        <v>1</v>
      </c>
      <c r="D6618">
        <v>0.94</v>
      </c>
      <c r="E6618">
        <v>2</v>
      </c>
      <c r="F6618">
        <v>1</v>
      </c>
      <c r="G6618">
        <v>1</v>
      </c>
      <c r="H6618" s="36">
        <v>2</v>
      </c>
    </row>
    <row r="6619" spans="1:8" x14ac:dyDescent="0.3">
      <c r="A6619" s="43">
        <v>2024</v>
      </c>
      <c r="B6619">
        <v>4</v>
      </c>
      <c r="C6619">
        <v>1</v>
      </c>
      <c r="D6619">
        <v>0.82</v>
      </c>
      <c r="E6619">
        <v>2</v>
      </c>
      <c r="F6619">
        <v>9</v>
      </c>
      <c r="G6619">
        <v>13</v>
      </c>
      <c r="H6619" s="36">
        <v>2</v>
      </c>
    </row>
    <row r="6620" spans="1:8" x14ac:dyDescent="0.3">
      <c r="A6620" s="43">
        <v>2018</v>
      </c>
      <c r="B6620">
        <v>0</v>
      </c>
      <c r="D6620">
        <v>0</v>
      </c>
      <c r="E6620">
        <v>1</v>
      </c>
      <c r="F6620">
        <v>1</v>
      </c>
      <c r="G6620">
        <v>1</v>
      </c>
      <c r="H6620" s="36">
        <v>2</v>
      </c>
    </row>
    <row r="6621" spans="1:8" x14ac:dyDescent="0.3">
      <c r="A6621" s="43">
        <v>2018</v>
      </c>
      <c r="B6621">
        <v>4</v>
      </c>
      <c r="C6621">
        <v>1</v>
      </c>
      <c r="D6621">
        <v>0.92</v>
      </c>
      <c r="E6621">
        <v>2</v>
      </c>
      <c r="F6621">
        <v>1</v>
      </c>
      <c r="G6621">
        <v>1</v>
      </c>
      <c r="H6621" s="36">
        <v>2</v>
      </c>
    </row>
    <row r="6622" spans="1:8" x14ac:dyDescent="0.3">
      <c r="A6622" s="43">
        <v>2014</v>
      </c>
      <c r="B6622">
        <v>1</v>
      </c>
      <c r="C6622">
        <v>0.55000000000000004</v>
      </c>
      <c r="D6622">
        <v>0.32</v>
      </c>
      <c r="E6622">
        <v>1</v>
      </c>
      <c r="F6622">
        <v>2</v>
      </c>
      <c r="G6622">
        <v>2</v>
      </c>
      <c r="H6622" s="36">
        <v>2</v>
      </c>
    </row>
    <row r="6623" spans="1:8" x14ac:dyDescent="0.3">
      <c r="A6623" s="43">
        <v>2024</v>
      </c>
      <c r="B6623">
        <v>1</v>
      </c>
      <c r="C6623">
        <v>1</v>
      </c>
      <c r="D6623">
        <v>0.5</v>
      </c>
      <c r="E6623">
        <v>1</v>
      </c>
      <c r="F6623">
        <v>1</v>
      </c>
      <c r="G6623">
        <v>1</v>
      </c>
      <c r="H6623" s="36">
        <v>2</v>
      </c>
    </row>
    <row r="6624" spans="1:8" x14ac:dyDescent="0.3">
      <c r="A6624" s="43">
        <v>2020</v>
      </c>
      <c r="B6624">
        <v>4</v>
      </c>
      <c r="C6624">
        <v>0.93</v>
      </c>
      <c r="D6624">
        <v>0.94</v>
      </c>
      <c r="E6624">
        <v>2</v>
      </c>
      <c r="F6624">
        <v>1</v>
      </c>
      <c r="G6624">
        <v>1</v>
      </c>
      <c r="H6624" s="36">
        <v>2</v>
      </c>
    </row>
    <row r="6625" spans="1:8" x14ac:dyDescent="0.3">
      <c r="A6625" s="43">
        <v>2024</v>
      </c>
      <c r="B6625">
        <v>4</v>
      </c>
      <c r="C6625">
        <v>1</v>
      </c>
      <c r="D6625">
        <v>1</v>
      </c>
      <c r="E6625">
        <v>2</v>
      </c>
      <c r="F6625">
        <v>1</v>
      </c>
      <c r="G6625">
        <v>1</v>
      </c>
      <c r="H6625" s="36">
        <v>2</v>
      </c>
    </row>
    <row r="6626" spans="1:8" x14ac:dyDescent="0.3">
      <c r="A6626" s="43">
        <v>2022</v>
      </c>
      <c r="B6626">
        <v>4</v>
      </c>
      <c r="C6626">
        <v>1</v>
      </c>
      <c r="D6626">
        <v>0.83</v>
      </c>
      <c r="E6626">
        <v>2</v>
      </c>
      <c r="F6626">
        <v>2</v>
      </c>
      <c r="G6626">
        <v>2</v>
      </c>
      <c r="H6626" s="36">
        <v>2</v>
      </c>
    </row>
    <row r="6627" spans="1:8" x14ac:dyDescent="0.3">
      <c r="A6627" s="43">
        <v>2024</v>
      </c>
      <c r="B6627">
        <v>4</v>
      </c>
      <c r="C6627">
        <v>1</v>
      </c>
      <c r="D6627">
        <v>1</v>
      </c>
      <c r="E6627">
        <v>2</v>
      </c>
      <c r="F6627">
        <v>1</v>
      </c>
      <c r="G6627">
        <v>1</v>
      </c>
      <c r="H6627" s="36">
        <v>2</v>
      </c>
    </row>
    <row r="6628" spans="1:8" x14ac:dyDescent="0.3">
      <c r="A6628" s="43">
        <v>2018</v>
      </c>
      <c r="B6628">
        <v>1</v>
      </c>
      <c r="C6628">
        <v>0.95</v>
      </c>
      <c r="D6628">
        <v>0.66</v>
      </c>
      <c r="E6628">
        <v>1</v>
      </c>
      <c r="F6628">
        <v>1</v>
      </c>
      <c r="G6628">
        <v>3</v>
      </c>
      <c r="H6628" s="36">
        <v>2</v>
      </c>
    </row>
    <row r="6629" spans="1:8" x14ac:dyDescent="0.3">
      <c r="A6629" s="43">
        <v>2015</v>
      </c>
      <c r="B6629">
        <v>1</v>
      </c>
      <c r="C6629">
        <v>0.5</v>
      </c>
      <c r="D6629">
        <v>0.69</v>
      </c>
      <c r="E6629">
        <v>1</v>
      </c>
      <c r="F6629">
        <v>2</v>
      </c>
      <c r="G6629">
        <v>2</v>
      </c>
      <c r="H6629" s="36">
        <v>2</v>
      </c>
    </row>
    <row r="6630" spans="1:8" x14ac:dyDescent="0.3">
      <c r="A6630" s="43">
        <v>2023</v>
      </c>
      <c r="B6630">
        <v>3</v>
      </c>
      <c r="C6630">
        <v>1</v>
      </c>
      <c r="D6630">
        <v>0.83</v>
      </c>
      <c r="E6630">
        <v>2</v>
      </c>
      <c r="F6630">
        <v>1</v>
      </c>
      <c r="G6630">
        <v>1</v>
      </c>
      <c r="H6630" s="36">
        <v>2</v>
      </c>
    </row>
    <row r="6631" spans="1:8" x14ac:dyDescent="0.3">
      <c r="A6631" s="43">
        <v>2016</v>
      </c>
      <c r="B6631">
        <v>2</v>
      </c>
      <c r="C6631">
        <v>0</v>
      </c>
      <c r="D6631">
        <v>0.14000000000000001</v>
      </c>
      <c r="E6631">
        <v>1</v>
      </c>
      <c r="F6631">
        <v>1</v>
      </c>
      <c r="G6631">
        <v>1</v>
      </c>
      <c r="H6631" s="36">
        <v>2</v>
      </c>
    </row>
    <row r="6632" spans="1:8" x14ac:dyDescent="0.3">
      <c r="A6632" s="43">
        <v>2023</v>
      </c>
      <c r="B6632">
        <v>3</v>
      </c>
      <c r="C6632">
        <v>1</v>
      </c>
      <c r="D6632">
        <v>0.99</v>
      </c>
      <c r="E6632">
        <v>1</v>
      </c>
      <c r="F6632">
        <v>1</v>
      </c>
      <c r="G6632">
        <v>1</v>
      </c>
      <c r="H6632" s="36">
        <v>2</v>
      </c>
    </row>
    <row r="6633" spans="1:8" x14ac:dyDescent="0.3">
      <c r="A6633" s="43">
        <v>2024</v>
      </c>
      <c r="B6633">
        <v>4</v>
      </c>
      <c r="C6633">
        <v>1</v>
      </c>
      <c r="D6633">
        <v>0.5</v>
      </c>
      <c r="E6633">
        <v>1</v>
      </c>
      <c r="F6633">
        <v>4</v>
      </c>
      <c r="G6633">
        <v>8</v>
      </c>
      <c r="H6633" s="36">
        <v>2</v>
      </c>
    </row>
    <row r="6634" spans="1:8" x14ac:dyDescent="0.3">
      <c r="A6634" s="43">
        <v>2023</v>
      </c>
      <c r="B6634">
        <v>4</v>
      </c>
      <c r="C6634">
        <v>1</v>
      </c>
      <c r="D6634">
        <v>0.97</v>
      </c>
      <c r="E6634">
        <v>1</v>
      </c>
      <c r="F6634">
        <v>1</v>
      </c>
      <c r="G6634">
        <v>1</v>
      </c>
      <c r="H6634" s="36">
        <v>2</v>
      </c>
    </row>
    <row r="6635" spans="1:8" x14ac:dyDescent="0.3">
      <c r="A6635" s="43">
        <v>2017</v>
      </c>
      <c r="B6635">
        <v>4</v>
      </c>
      <c r="C6635">
        <v>1</v>
      </c>
      <c r="D6635">
        <v>0.9</v>
      </c>
      <c r="E6635">
        <v>2</v>
      </c>
      <c r="F6635">
        <v>2</v>
      </c>
      <c r="G6635">
        <v>2</v>
      </c>
      <c r="H6635" s="36">
        <v>2</v>
      </c>
    </row>
    <row r="6636" spans="1:8" x14ac:dyDescent="0.3">
      <c r="A6636" s="43">
        <v>2017</v>
      </c>
      <c r="B6636">
        <v>4</v>
      </c>
      <c r="C6636">
        <v>1</v>
      </c>
      <c r="D6636">
        <v>0.6</v>
      </c>
      <c r="E6636">
        <v>1</v>
      </c>
      <c r="F6636">
        <v>1</v>
      </c>
      <c r="G6636">
        <v>5</v>
      </c>
      <c r="H6636" s="36">
        <v>2</v>
      </c>
    </row>
    <row r="6637" spans="1:8" x14ac:dyDescent="0.3">
      <c r="A6637" s="43">
        <v>2015</v>
      </c>
      <c r="B6637">
        <v>1</v>
      </c>
      <c r="C6637">
        <v>1</v>
      </c>
      <c r="D6637">
        <v>0.33</v>
      </c>
      <c r="E6637">
        <v>1</v>
      </c>
      <c r="F6637">
        <v>1</v>
      </c>
      <c r="G6637">
        <v>1</v>
      </c>
      <c r="H6637" s="36">
        <v>2</v>
      </c>
    </row>
    <row r="6638" spans="1:8" x14ac:dyDescent="0.3">
      <c r="A6638" s="43">
        <v>2024</v>
      </c>
      <c r="B6638">
        <v>3</v>
      </c>
      <c r="C6638">
        <v>0.91</v>
      </c>
      <c r="D6638">
        <v>0.89</v>
      </c>
      <c r="E6638">
        <v>2</v>
      </c>
      <c r="F6638">
        <v>1</v>
      </c>
      <c r="G6638">
        <v>2</v>
      </c>
      <c r="H6638" s="36">
        <v>2</v>
      </c>
    </row>
    <row r="6639" spans="1:8" x14ac:dyDescent="0.3">
      <c r="A6639" s="43">
        <v>2021</v>
      </c>
      <c r="B6639">
        <v>0</v>
      </c>
      <c r="D6639">
        <v>0.2</v>
      </c>
      <c r="E6639">
        <v>1</v>
      </c>
      <c r="F6639">
        <v>2</v>
      </c>
      <c r="G6639">
        <v>3</v>
      </c>
      <c r="H6639" s="36">
        <v>2</v>
      </c>
    </row>
    <row r="6640" spans="1:8" x14ac:dyDescent="0.3">
      <c r="A6640" s="43">
        <v>2018</v>
      </c>
      <c r="B6640">
        <v>4</v>
      </c>
      <c r="C6640">
        <v>1</v>
      </c>
      <c r="D6640">
        <v>0.85</v>
      </c>
      <c r="E6640">
        <v>2</v>
      </c>
      <c r="F6640">
        <v>1</v>
      </c>
      <c r="G6640">
        <v>1</v>
      </c>
      <c r="H6640" s="36">
        <v>1</v>
      </c>
    </row>
    <row r="6641" spans="1:8" x14ac:dyDescent="0.3">
      <c r="A6641" s="43">
        <v>2018</v>
      </c>
      <c r="B6641">
        <v>4</v>
      </c>
      <c r="C6641">
        <v>1</v>
      </c>
      <c r="D6641">
        <v>0.95</v>
      </c>
      <c r="E6641">
        <v>2</v>
      </c>
      <c r="F6641">
        <v>5</v>
      </c>
      <c r="G6641">
        <v>5</v>
      </c>
      <c r="H6641" s="36">
        <v>2</v>
      </c>
    </row>
    <row r="6642" spans="1:8" x14ac:dyDescent="0.3">
      <c r="A6642" s="43">
        <v>2017</v>
      </c>
      <c r="B6642">
        <v>0</v>
      </c>
      <c r="D6642">
        <v>0</v>
      </c>
      <c r="E6642">
        <v>1</v>
      </c>
      <c r="F6642">
        <v>1</v>
      </c>
      <c r="G6642">
        <v>1</v>
      </c>
      <c r="H6642" s="36">
        <v>1</v>
      </c>
    </row>
    <row r="6643" spans="1:8" x14ac:dyDescent="0.3">
      <c r="A6643" s="43">
        <v>2023</v>
      </c>
      <c r="B6643">
        <v>4</v>
      </c>
      <c r="C6643">
        <v>1</v>
      </c>
      <c r="D6643">
        <v>1</v>
      </c>
      <c r="E6643">
        <v>1</v>
      </c>
      <c r="F6643">
        <v>2</v>
      </c>
      <c r="G6643">
        <v>2</v>
      </c>
      <c r="H6643" s="36">
        <v>2</v>
      </c>
    </row>
    <row r="6644" spans="1:8" x14ac:dyDescent="0.3">
      <c r="A6644" s="43">
        <v>2024</v>
      </c>
      <c r="B6644">
        <v>4</v>
      </c>
      <c r="C6644">
        <v>1</v>
      </c>
      <c r="D6644">
        <v>1</v>
      </c>
      <c r="E6644">
        <v>2</v>
      </c>
      <c r="F6644">
        <v>3</v>
      </c>
      <c r="G6644">
        <v>3</v>
      </c>
      <c r="H6644" s="36">
        <v>2</v>
      </c>
    </row>
    <row r="6645" spans="1:8" x14ac:dyDescent="0.3">
      <c r="A6645" s="43">
        <v>2024</v>
      </c>
      <c r="B6645">
        <v>4</v>
      </c>
      <c r="C6645">
        <v>1</v>
      </c>
      <c r="D6645">
        <v>1</v>
      </c>
      <c r="E6645">
        <v>1</v>
      </c>
      <c r="F6645">
        <v>1</v>
      </c>
      <c r="G6645">
        <v>1</v>
      </c>
      <c r="H6645" s="36">
        <v>2</v>
      </c>
    </row>
    <row r="6646" spans="1:8" x14ac:dyDescent="0.3">
      <c r="A6646" s="43">
        <v>2024</v>
      </c>
      <c r="B6646">
        <v>4</v>
      </c>
      <c r="C6646">
        <v>1</v>
      </c>
      <c r="D6646">
        <v>1</v>
      </c>
      <c r="E6646">
        <v>1</v>
      </c>
      <c r="F6646">
        <v>1</v>
      </c>
      <c r="G6646">
        <v>1</v>
      </c>
      <c r="H6646" s="36">
        <v>2</v>
      </c>
    </row>
    <row r="6647" spans="1:8" x14ac:dyDescent="0.3">
      <c r="A6647" s="43">
        <v>2014</v>
      </c>
      <c r="B6647">
        <v>1</v>
      </c>
      <c r="C6647">
        <v>1</v>
      </c>
      <c r="D6647">
        <v>0.67</v>
      </c>
      <c r="E6647">
        <v>1</v>
      </c>
      <c r="F6647">
        <v>1</v>
      </c>
      <c r="G6647">
        <v>2</v>
      </c>
      <c r="H6647" s="36">
        <v>2</v>
      </c>
    </row>
    <row r="6648" spans="1:8" x14ac:dyDescent="0.3">
      <c r="A6648" s="43">
        <v>2016</v>
      </c>
      <c r="B6648">
        <v>4</v>
      </c>
      <c r="C6648">
        <v>1</v>
      </c>
      <c r="D6648">
        <v>0.99</v>
      </c>
      <c r="E6648">
        <v>1</v>
      </c>
      <c r="F6648">
        <v>2</v>
      </c>
      <c r="G6648">
        <v>6</v>
      </c>
      <c r="H6648" s="36">
        <v>2</v>
      </c>
    </row>
    <row r="6649" spans="1:8" x14ac:dyDescent="0.3">
      <c r="A6649" s="43">
        <v>2024</v>
      </c>
      <c r="B6649">
        <v>4</v>
      </c>
      <c r="C6649">
        <v>1</v>
      </c>
      <c r="D6649">
        <v>1</v>
      </c>
      <c r="E6649">
        <v>1</v>
      </c>
      <c r="F6649">
        <v>1</v>
      </c>
      <c r="G6649">
        <v>1</v>
      </c>
      <c r="H6649" s="36">
        <v>2</v>
      </c>
    </row>
    <row r="6650" spans="1:8" x14ac:dyDescent="0.3">
      <c r="A6650" s="43">
        <v>2016</v>
      </c>
      <c r="B6650">
        <v>4</v>
      </c>
      <c r="C6650">
        <v>1</v>
      </c>
      <c r="D6650">
        <v>0.99</v>
      </c>
      <c r="E6650">
        <v>1</v>
      </c>
      <c r="F6650">
        <v>2</v>
      </c>
      <c r="G6650">
        <v>27</v>
      </c>
      <c r="H6650" s="36">
        <v>2</v>
      </c>
    </row>
    <row r="6651" spans="1:8" x14ac:dyDescent="0.3">
      <c r="A6651" s="43">
        <v>2024</v>
      </c>
      <c r="B6651">
        <v>4</v>
      </c>
      <c r="C6651">
        <v>1</v>
      </c>
      <c r="D6651">
        <v>1</v>
      </c>
      <c r="E6651">
        <v>1</v>
      </c>
      <c r="F6651">
        <v>1</v>
      </c>
      <c r="G6651">
        <v>1</v>
      </c>
      <c r="H6651" s="36">
        <v>2</v>
      </c>
    </row>
    <row r="6652" spans="1:8" x14ac:dyDescent="0.3">
      <c r="A6652" s="43">
        <v>2024</v>
      </c>
      <c r="B6652">
        <v>4</v>
      </c>
      <c r="C6652">
        <v>1</v>
      </c>
      <c r="D6652">
        <v>0.99</v>
      </c>
      <c r="E6652">
        <v>1</v>
      </c>
      <c r="F6652">
        <v>1</v>
      </c>
      <c r="G6652">
        <v>1</v>
      </c>
      <c r="H6652" s="36">
        <v>2</v>
      </c>
    </row>
    <row r="6653" spans="1:8" x14ac:dyDescent="0.3">
      <c r="A6653" s="43">
        <v>2020</v>
      </c>
      <c r="B6653">
        <v>4</v>
      </c>
      <c r="C6653">
        <v>1</v>
      </c>
      <c r="D6653">
        <v>0.98</v>
      </c>
      <c r="E6653">
        <v>2</v>
      </c>
      <c r="F6653">
        <v>3</v>
      </c>
      <c r="G6653">
        <v>4</v>
      </c>
      <c r="H6653" s="36">
        <v>2</v>
      </c>
    </row>
    <row r="6654" spans="1:8" x14ac:dyDescent="0.3">
      <c r="A6654" s="43">
        <v>2024</v>
      </c>
      <c r="B6654">
        <v>4</v>
      </c>
      <c r="C6654">
        <v>1</v>
      </c>
      <c r="D6654">
        <v>0.83</v>
      </c>
      <c r="E6654">
        <v>1</v>
      </c>
      <c r="F6654">
        <v>1</v>
      </c>
      <c r="G6654">
        <v>1</v>
      </c>
      <c r="H6654" s="36">
        <v>2</v>
      </c>
    </row>
    <row r="6655" spans="1:8" x14ac:dyDescent="0.3">
      <c r="A6655" s="43">
        <v>2023</v>
      </c>
      <c r="B6655">
        <v>3</v>
      </c>
      <c r="C6655">
        <v>1</v>
      </c>
      <c r="D6655">
        <v>0.65</v>
      </c>
      <c r="E6655">
        <v>1</v>
      </c>
      <c r="F6655">
        <v>1</v>
      </c>
      <c r="G6655">
        <v>1</v>
      </c>
      <c r="H6655" s="36">
        <v>2</v>
      </c>
    </row>
    <row r="6656" spans="1:8" x14ac:dyDescent="0.3">
      <c r="A6656" s="43">
        <v>2017</v>
      </c>
      <c r="B6656">
        <v>3</v>
      </c>
      <c r="C6656">
        <v>1</v>
      </c>
      <c r="D6656">
        <v>0.75</v>
      </c>
      <c r="E6656">
        <v>2</v>
      </c>
      <c r="F6656">
        <v>5</v>
      </c>
      <c r="G6656">
        <v>5</v>
      </c>
      <c r="H6656" s="36">
        <v>2</v>
      </c>
    </row>
    <row r="6657" spans="1:8" x14ac:dyDescent="0.3">
      <c r="A6657" s="43">
        <v>2017</v>
      </c>
      <c r="B6657">
        <v>4</v>
      </c>
      <c r="C6657">
        <v>1</v>
      </c>
      <c r="D6657">
        <v>0.96</v>
      </c>
      <c r="E6657">
        <v>2</v>
      </c>
      <c r="F6657">
        <v>1</v>
      </c>
      <c r="G6657">
        <v>2</v>
      </c>
      <c r="H6657" s="36">
        <v>2</v>
      </c>
    </row>
    <row r="6658" spans="1:8" x14ac:dyDescent="0.3">
      <c r="A6658" s="43">
        <v>2024</v>
      </c>
      <c r="B6658">
        <v>2</v>
      </c>
      <c r="C6658">
        <v>0.1</v>
      </c>
      <c r="D6658">
        <v>0</v>
      </c>
      <c r="E6658">
        <v>1</v>
      </c>
      <c r="F6658">
        <v>1</v>
      </c>
      <c r="G6658">
        <v>1</v>
      </c>
      <c r="H6658" s="36">
        <v>2</v>
      </c>
    </row>
    <row r="6659" spans="1:8" x14ac:dyDescent="0.3">
      <c r="A6659" s="43">
        <v>2022</v>
      </c>
      <c r="B6659">
        <v>4</v>
      </c>
      <c r="C6659">
        <v>1</v>
      </c>
      <c r="D6659">
        <v>1</v>
      </c>
      <c r="E6659">
        <v>1</v>
      </c>
      <c r="F6659">
        <v>4</v>
      </c>
      <c r="G6659">
        <v>4</v>
      </c>
      <c r="H6659" s="36">
        <v>2</v>
      </c>
    </row>
    <row r="6660" spans="1:8" x14ac:dyDescent="0.3">
      <c r="A6660" s="43">
        <v>2024</v>
      </c>
      <c r="B6660">
        <v>4</v>
      </c>
      <c r="C6660">
        <v>1</v>
      </c>
      <c r="D6660">
        <v>0.99</v>
      </c>
      <c r="E6660">
        <v>1</v>
      </c>
      <c r="F6660">
        <v>7</v>
      </c>
      <c r="G6660">
        <v>7</v>
      </c>
      <c r="H6660" s="36">
        <v>2</v>
      </c>
    </row>
    <row r="6661" spans="1:8" x14ac:dyDescent="0.3">
      <c r="A6661" s="43">
        <v>2023</v>
      </c>
      <c r="B6661">
        <v>4</v>
      </c>
      <c r="C6661">
        <v>1</v>
      </c>
      <c r="D6661">
        <v>0.81</v>
      </c>
      <c r="E6661">
        <v>2</v>
      </c>
      <c r="F6661">
        <v>1</v>
      </c>
      <c r="G6661">
        <v>2</v>
      </c>
      <c r="H6661" s="36">
        <v>1</v>
      </c>
    </row>
    <row r="6662" spans="1:8" x14ac:dyDescent="0.3">
      <c r="A6662" s="43">
        <v>2024</v>
      </c>
      <c r="B6662">
        <v>4</v>
      </c>
      <c r="C6662">
        <v>1</v>
      </c>
      <c r="D6662">
        <v>1</v>
      </c>
      <c r="E6662">
        <v>2</v>
      </c>
      <c r="F6662">
        <v>6</v>
      </c>
      <c r="G6662">
        <v>6</v>
      </c>
      <c r="H6662" s="36">
        <v>1</v>
      </c>
    </row>
    <row r="6663" spans="1:8" x14ac:dyDescent="0.3">
      <c r="A6663" s="43">
        <v>2012</v>
      </c>
      <c r="B6663">
        <v>4</v>
      </c>
      <c r="C6663">
        <v>1</v>
      </c>
      <c r="D6663">
        <v>0.64</v>
      </c>
      <c r="E6663">
        <v>1</v>
      </c>
      <c r="F6663">
        <v>1</v>
      </c>
      <c r="G6663">
        <v>9</v>
      </c>
      <c r="H6663" s="36">
        <v>2</v>
      </c>
    </row>
    <row r="6664" spans="1:8" x14ac:dyDescent="0.3">
      <c r="A6664" s="43">
        <v>2016</v>
      </c>
      <c r="B6664">
        <v>4</v>
      </c>
      <c r="C6664">
        <v>1</v>
      </c>
      <c r="D6664">
        <v>1</v>
      </c>
      <c r="E6664">
        <v>1</v>
      </c>
      <c r="F6664">
        <v>1</v>
      </c>
      <c r="G6664">
        <v>1</v>
      </c>
      <c r="H6664" s="36">
        <v>2</v>
      </c>
    </row>
    <row r="6665" spans="1:8" x14ac:dyDescent="0.3">
      <c r="A6665" s="43">
        <v>2013</v>
      </c>
      <c r="B6665">
        <v>2</v>
      </c>
      <c r="C6665">
        <v>0</v>
      </c>
      <c r="D6665">
        <v>0.05</v>
      </c>
      <c r="E6665">
        <v>1</v>
      </c>
      <c r="F6665">
        <v>1</v>
      </c>
      <c r="G6665">
        <v>4</v>
      </c>
      <c r="H6665" s="36">
        <v>2</v>
      </c>
    </row>
    <row r="6666" spans="1:8" x14ac:dyDescent="0.3">
      <c r="A6666" s="43">
        <v>2024</v>
      </c>
      <c r="B6666">
        <v>4</v>
      </c>
      <c r="C6666">
        <v>1</v>
      </c>
      <c r="D6666">
        <v>0.97</v>
      </c>
      <c r="E6666">
        <v>2</v>
      </c>
      <c r="F6666">
        <v>5</v>
      </c>
      <c r="G6666">
        <v>5</v>
      </c>
      <c r="H6666" s="36">
        <v>2</v>
      </c>
    </row>
    <row r="6667" spans="1:8" x14ac:dyDescent="0.3">
      <c r="A6667" s="43">
        <v>2024</v>
      </c>
      <c r="B6667">
        <v>4</v>
      </c>
      <c r="C6667">
        <v>1</v>
      </c>
      <c r="D6667">
        <v>1</v>
      </c>
      <c r="E6667">
        <v>1</v>
      </c>
      <c r="F6667">
        <v>1</v>
      </c>
      <c r="G6667">
        <v>1</v>
      </c>
      <c r="H6667" s="36">
        <v>2</v>
      </c>
    </row>
    <row r="6668" spans="1:8" x14ac:dyDescent="0.3">
      <c r="A6668" s="43">
        <v>2021</v>
      </c>
      <c r="B6668">
        <v>4</v>
      </c>
      <c r="C6668">
        <v>0.92</v>
      </c>
      <c r="D6668">
        <v>0.96</v>
      </c>
      <c r="E6668">
        <v>2</v>
      </c>
      <c r="F6668">
        <v>1</v>
      </c>
      <c r="G6668">
        <v>1</v>
      </c>
      <c r="H6668" s="36">
        <v>2</v>
      </c>
    </row>
    <row r="6669" spans="1:8" x14ac:dyDescent="0.3">
      <c r="A6669" s="43">
        <v>2024</v>
      </c>
      <c r="B6669">
        <v>1</v>
      </c>
      <c r="C6669">
        <v>0.82</v>
      </c>
      <c r="D6669">
        <v>0.74</v>
      </c>
      <c r="E6669">
        <v>1</v>
      </c>
      <c r="F6669">
        <v>1</v>
      </c>
      <c r="G6669">
        <v>2</v>
      </c>
      <c r="H6669" s="36">
        <v>2</v>
      </c>
    </row>
    <row r="6670" spans="1:8" x14ac:dyDescent="0.3">
      <c r="A6670" s="43">
        <v>2016</v>
      </c>
      <c r="B6670">
        <v>4</v>
      </c>
      <c r="C6670">
        <v>1</v>
      </c>
      <c r="D6670">
        <v>0.98</v>
      </c>
      <c r="E6670">
        <v>1</v>
      </c>
      <c r="F6670">
        <v>12</v>
      </c>
      <c r="G6670">
        <v>12</v>
      </c>
      <c r="H6670" s="36">
        <v>2</v>
      </c>
    </row>
    <row r="6671" spans="1:8" x14ac:dyDescent="0.3">
      <c r="A6671" s="43">
        <v>2024</v>
      </c>
      <c r="B6671">
        <v>4</v>
      </c>
      <c r="C6671">
        <v>1</v>
      </c>
      <c r="D6671">
        <v>1</v>
      </c>
      <c r="E6671">
        <v>1</v>
      </c>
      <c r="F6671">
        <v>1</v>
      </c>
      <c r="G6671">
        <v>1</v>
      </c>
      <c r="H6671" s="36">
        <v>2</v>
      </c>
    </row>
    <row r="6672" spans="1:8" x14ac:dyDescent="0.3">
      <c r="A6672" s="43">
        <v>2014</v>
      </c>
      <c r="B6672">
        <v>3</v>
      </c>
      <c r="C6672">
        <v>1</v>
      </c>
      <c r="D6672">
        <v>0.99</v>
      </c>
      <c r="E6672">
        <v>2</v>
      </c>
      <c r="F6672">
        <v>1</v>
      </c>
      <c r="G6672">
        <v>1</v>
      </c>
      <c r="H6672" s="36">
        <v>2</v>
      </c>
    </row>
    <row r="6673" spans="1:8" x14ac:dyDescent="0.3">
      <c r="A6673" s="43">
        <v>2018</v>
      </c>
      <c r="B6673">
        <v>4</v>
      </c>
      <c r="C6673">
        <v>1</v>
      </c>
      <c r="D6673">
        <v>0.97</v>
      </c>
      <c r="E6673">
        <v>2</v>
      </c>
      <c r="F6673">
        <v>1</v>
      </c>
      <c r="G6673">
        <v>1</v>
      </c>
      <c r="H6673" s="36">
        <v>2</v>
      </c>
    </row>
    <row r="6674" spans="1:8" x14ac:dyDescent="0.3">
      <c r="A6674" s="43">
        <v>2016</v>
      </c>
      <c r="B6674">
        <v>4</v>
      </c>
      <c r="C6674">
        <v>1</v>
      </c>
      <c r="D6674">
        <v>0.53</v>
      </c>
      <c r="E6674">
        <v>2</v>
      </c>
      <c r="F6674">
        <v>1</v>
      </c>
      <c r="G6674">
        <v>2</v>
      </c>
      <c r="H6674" s="36">
        <v>2</v>
      </c>
    </row>
    <row r="6675" spans="1:8" x14ac:dyDescent="0.3">
      <c r="A6675" s="43">
        <v>2023</v>
      </c>
      <c r="B6675">
        <v>4</v>
      </c>
      <c r="C6675">
        <v>1</v>
      </c>
      <c r="D6675">
        <v>0.93</v>
      </c>
      <c r="E6675">
        <v>1</v>
      </c>
      <c r="F6675">
        <v>1</v>
      </c>
      <c r="G6675">
        <v>1</v>
      </c>
      <c r="H6675" s="36">
        <v>2</v>
      </c>
    </row>
    <row r="6676" spans="1:8" x14ac:dyDescent="0.3">
      <c r="A6676" s="43">
        <v>2015</v>
      </c>
      <c r="B6676">
        <v>4</v>
      </c>
      <c r="C6676">
        <v>1</v>
      </c>
      <c r="D6676">
        <v>0.82</v>
      </c>
      <c r="E6676">
        <v>1</v>
      </c>
      <c r="F6676">
        <v>1</v>
      </c>
      <c r="G6676">
        <v>1</v>
      </c>
      <c r="H6676" s="36">
        <v>2</v>
      </c>
    </row>
    <row r="6677" spans="1:8" x14ac:dyDescent="0.3">
      <c r="A6677" s="43">
        <v>2023</v>
      </c>
      <c r="B6677">
        <v>1</v>
      </c>
      <c r="C6677">
        <v>0.71</v>
      </c>
      <c r="D6677">
        <v>0.28999999999999998</v>
      </c>
      <c r="E6677">
        <v>1</v>
      </c>
      <c r="F6677">
        <v>1</v>
      </c>
      <c r="G6677">
        <v>1</v>
      </c>
      <c r="H6677" s="36">
        <v>2</v>
      </c>
    </row>
    <row r="6678" spans="1:8" x14ac:dyDescent="0.3">
      <c r="A6678" s="43">
        <v>2020</v>
      </c>
      <c r="B6678">
        <v>4</v>
      </c>
      <c r="C6678">
        <v>1</v>
      </c>
      <c r="D6678">
        <v>0.95</v>
      </c>
      <c r="E6678">
        <v>1</v>
      </c>
      <c r="F6678">
        <v>1</v>
      </c>
      <c r="G6678">
        <v>1</v>
      </c>
      <c r="H6678" s="36">
        <v>2</v>
      </c>
    </row>
    <row r="6679" spans="1:8" x14ac:dyDescent="0.3">
      <c r="A6679" s="43">
        <v>2016</v>
      </c>
      <c r="B6679">
        <v>4</v>
      </c>
      <c r="C6679">
        <v>0.83</v>
      </c>
      <c r="D6679">
        <v>0.5</v>
      </c>
      <c r="E6679">
        <v>1</v>
      </c>
      <c r="F6679">
        <v>1</v>
      </c>
      <c r="G6679">
        <v>1</v>
      </c>
      <c r="H6679" s="36">
        <v>2</v>
      </c>
    </row>
    <row r="6680" spans="1:8" x14ac:dyDescent="0.3">
      <c r="A6680" s="43">
        <v>2019</v>
      </c>
      <c r="B6680">
        <v>1</v>
      </c>
      <c r="C6680">
        <v>0.6</v>
      </c>
      <c r="D6680">
        <v>0.71</v>
      </c>
      <c r="E6680">
        <v>0</v>
      </c>
      <c r="F6680">
        <v>13</v>
      </c>
      <c r="G6680">
        <v>13</v>
      </c>
      <c r="H6680" s="36">
        <v>2</v>
      </c>
    </row>
    <row r="6681" spans="1:8" x14ac:dyDescent="0.3">
      <c r="A6681" s="43">
        <v>2024</v>
      </c>
      <c r="B6681">
        <v>4</v>
      </c>
      <c r="C6681">
        <v>1</v>
      </c>
      <c r="D6681">
        <v>1</v>
      </c>
      <c r="E6681">
        <v>1</v>
      </c>
      <c r="F6681">
        <v>2</v>
      </c>
      <c r="G6681">
        <v>2</v>
      </c>
      <c r="H6681" s="36">
        <v>2</v>
      </c>
    </row>
    <row r="6682" spans="1:8" x14ac:dyDescent="0.3">
      <c r="A6682" s="43">
        <v>2015</v>
      </c>
      <c r="B6682">
        <v>4</v>
      </c>
      <c r="C6682">
        <v>1</v>
      </c>
      <c r="D6682">
        <v>1</v>
      </c>
      <c r="E6682">
        <v>1</v>
      </c>
      <c r="F6682">
        <v>5</v>
      </c>
      <c r="G6682">
        <v>5</v>
      </c>
      <c r="H6682" s="36">
        <v>2</v>
      </c>
    </row>
    <row r="6683" spans="1:8" x14ac:dyDescent="0.3">
      <c r="A6683" s="43">
        <v>2014</v>
      </c>
      <c r="B6683">
        <v>4</v>
      </c>
      <c r="C6683">
        <v>0.96</v>
      </c>
      <c r="D6683">
        <v>0.85</v>
      </c>
      <c r="E6683">
        <v>2</v>
      </c>
      <c r="F6683">
        <v>1</v>
      </c>
      <c r="G6683">
        <v>1</v>
      </c>
      <c r="H6683" s="36">
        <v>2</v>
      </c>
    </row>
    <row r="6684" spans="1:8" x14ac:dyDescent="0.3">
      <c r="A6684" s="43">
        <v>2024</v>
      </c>
      <c r="B6684">
        <v>4</v>
      </c>
      <c r="C6684">
        <v>1</v>
      </c>
      <c r="D6684">
        <v>1</v>
      </c>
      <c r="E6684">
        <v>1</v>
      </c>
      <c r="F6684">
        <v>1</v>
      </c>
      <c r="G6684">
        <v>1</v>
      </c>
      <c r="H6684" s="36">
        <v>1</v>
      </c>
    </row>
    <row r="6685" spans="1:8" x14ac:dyDescent="0.3">
      <c r="A6685" s="43">
        <v>2014</v>
      </c>
      <c r="B6685">
        <v>4</v>
      </c>
      <c r="C6685">
        <v>0.9</v>
      </c>
      <c r="D6685">
        <v>0.96</v>
      </c>
      <c r="E6685">
        <v>1</v>
      </c>
      <c r="F6685">
        <v>2</v>
      </c>
      <c r="G6685">
        <v>3</v>
      </c>
      <c r="H6685" s="36">
        <v>2</v>
      </c>
    </row>
    <row r="6686" spans="1:8" x14ac:dyDescent="0.3">
      <c r="A6686" s="43">
        <v>2024</v>
      </c>
      <c r="B6686">
        <v>3</v>
      </c>
      <c r="C6686">
        <v>1</v>
      </c>
      <c r="D6686">
        <v>0.9</v>
      </c>
      <c r="E6686">
        <v>1</v>
      </c>
      <c r="F6686">
        <v>1</v>
      </c>
      <c r="G6686">
        <v>1</v>
      </c>
      <c r="H6686" s="36">
        <v>2</v>
      </c>
    </row>
    <row r="6687" spans="1:8" x14ac:dyDescent="0.3">
      <c r="A6687" s="43">
        <v>2024</v>
      </c>
      <c r="B6687">
        <v>4</v>
      </c>
      <c r="C6687">
        <v>0.98</v>
      </c>
      <c r="D6687">
        <v>1</v>
      </c>
      <c r="E6687">
        <v>2</v>
      </c>
      <c r="F6687">
        <v>7</v>
      </c>
      <c r="G6687">
        <v>7</v>
      </c>
      <c r="H6687" s="36">
        <v>2</v>
      </c>
    </row>
    <row r="6688" spans="1:8" x14ac:dyDescent="0.3">
      <c r="A6688" s="43">
        <v>2024</v>
      </c>
      <c r="B6688">
        <v>4</v>
      </c>
      <c r="C6688">
        <v>1</v>
      </c>
      <c r="D6688">
        <v>1</v>
      </c>
      <c r="E6688">
        <v>1</v>
      </c>
      <c r="F6688">
        <v>1</v>
      </c>
      <c r="G6688">
        <v>1</v>
      </c>
      <c r="H6688" s="36">
        <v>2</v>
      </c>
    </row>
    <row r="6689" spans="1:8" x14ac:dyDescent="0.3">
      <c r="A6689" s="43">
        <v>2024</v>
      </c>
      <c r="B6689">
        <v>4</v>
      </c>
      <c r="C6689">
        <v>1</v>
      </c>
      <c r="D6689">
        <v>1</v>
      </c>
      <c r="E6689">
        <v>2</v>
      </c>
      <c r="F6689">
        <v>2</v>
      </c>
      <c r="G6689">
        <v>2</v>
      </c>
      <c r="H6689" s="36">
        <v>2</v>
      </c>
    </row>
    <row r="6690" spans="1:8" x14ac:dyDescent="0.3">
      <c r="A6690" s="43">
        <v>2023</v>
      </c>
      <c r="B6690">
        <v>4</v>
      </c>
      <c r="C6690">
        <v>0.88</v>
      </c>
      <c r="D6690">
        <v>0.95</v>
      </c>
      <c r="E6690">
        <v>1</v>
      </c>
      <c r="F6690">
        <v>3</v>
      </c>
      <c r="G6690">
        <v>3</v>
      </c>
      <c r="H6690" s="36">
        <v>2</v>
      </c>
    </row>
    <row r="6691" spans="1:8" x14ac:dyDescent="0.3">
      <c r="A6691" s="43">
        <v>2013</v>
      </c>
      <c r="B6691">
        <v>4</v>
      </c>
      <c r="C6691">
        <v>0.93</v>
      </c>
      <c r="D6691">
        <v>0.99</v>
      </c>
      <c r="E6691">
        <v>1</v>
      </c>
      <c r="F6691">
        <v>21</v>
      </c>
      <c r="G6691">
        <v>23</v>
      </c>
      <c r="H6691" s="36">
        <v>2</v>
      </c>
    </row>
    <row r="6692" spans="1:8" x14ac:dyDescent="0.3">
      <c r="A6692" s="43">
        <v>2024</v>
      </c>
      <c r="B6692">
        <v>4</v>
      </c>
      <c r="C6692">
        <v>1</v>
      </c>
      <c r="D6692">
        <v>1</v>
      </c>
      <c r="E6692">
        <v>1</v>
      </c>
      <c r="F6692">
        <v>11</v>
      </c>
      <c r="G6692">
        <v>11</v>
      </c>
      <c r="H6692" s="36">
        <v>2</v>
      </c>
    </row>
    <row r="6693" spans="1:8" x14ac:dyDescent="0.3">
      <c r="A6693" s="43">
        <v>2021</v>
      </c>
      <c r="B6693">
        <v>0</v>
      </c>
      <c r="D6693">
        <v>0.5</v>
      </c>
      <c r="E6693">
        <v>1</v>
      </c>
      <c r="F6693">
        <v>1</v>
      </c>
      <c r="G6693">
        <v>1</v>
      </c>
      <c r="H6693" s="36">
        <v>2</v>
      </c>
    </row>
    <row r="6694" spans="1:8" x14ac:dyDescent="0.3">
      <c r="A6694" s="43">
        <v>2024</v>
      </c>
      <c r="B6694">
        <v>4</v>
      </c>
      <c r="C6694">
        <v>1</v>
      </c>
      <c r="D6694">
        <v>0.94</v>
      </c>
      <c r="E6694">
        <v>1</v>
      </c>
      <c r="F6694">
        <v>1</v>
      </c>
      <c r="G6694">
        <v>1</v>
      </c>
      <c r="H6694" s="36">
        <v>2</v>
      </c>
    </row>
    <row r="6695" spans="1:8" x14ac:dyDescent="0.3">
      <c r="A6695" s="43">
        <v>2024</v>
      </c>
      <c r="B6695">
        <v>4</v>
      </c>
      <c r="C6695">
        <v>1</v>
      </c>
      <c r="D6695">
        <v>1</v>
      </c>
      <c r="E6695">
        <v>2</v>
      </c>
      <c r="F6695">
        <v>1</v>
      </c>
      <c r="G6695">
        <v>1</v>
      </c>
      <c r="H6695" s="36">
        <v>2</v>
      </c>
    </row>
    <row r="6696" spans="1:8" x14ac:dyDescent="0.3">
      <c r="A6696" s="43">
        <v>2024</v>
      </c>
      <c r="B6696">
        <v>4</v>
      </c>
      <c r="C6696">
        <v>1</v>
      </c>
      <c r="D6696">
        <v>1</v>
      </c>
      <c r="E6696">
        <v>1</v>
      </c>
      <c r="F6696">
        <v>1</v>
      </c>
      <c r="G6696">
        <v>1</v>
      </c>
      <c r="H6696" s="36">
        <v>2</v>
      </c>
    </row>
    <row r="6697" spans="1:8" x14ac:dyDescent="0.3">
      <c r="A6697" s="43">
        <v>2024</v>
      </c>
      <c r="B6697">
        <v>3</v>
      </c>
      <c r="C6697">
        <v>1</v>
      </c>
      <c r="D6697">
        <v>1</v>
      </c>
      <c r="E6697">
        <v>1</v>
      </c>
      <c r="F6697">
        <v>1</v>
      </c>
      <c r="G6697">
        <v>1</v>
      </c>
      <c r="H6697" s="36">
        <v>2</v>
      </c>
    </row>
    <row r="6698" spans="1:8" x14ac:dyDescent="0.3">
      <c r="A6698" s="43">
        <v>2024</v>
      </c>
      <c r="B6698">
        <v>1</v>
      </c>
      <c r="C6698">
        <v>1</v>
      </c>
      <c r="D6698">
        <v>0.52</v>
      </c>
      <c r="E6698">
        <v>1</v>
      </c>
      <c r="F6698">
        <v>1</v>
      </c>
      <c r="G6698">
        <v>1</v>
      </c>
      <c r="H6698" s="36">
        <v>2</v>
      </c>
    </row>
    <row r="6699" spans="1:8" x14ac:dyDescent="0.3">
      <c r="A6699" s="43">
        <v>2024</v>
      </c>
      <c r="B6699">
        <v>4</v>
      </c>
      <c r="C6699">
        <v>1</v>
      </c>
      <c r="D6699">
        <v>1</v>
      </c>
      <c r="E6699">
        <v>1</v>
      </c>
      <c r="F6699">
        <v>1</v>
      </c>
      <c r="G6699">
        <v>2</v>
      </c>
      <c r="H6699" s="36">
        <v>2</v>
      </c>
    </row>
    <row r="6700" spans="1:8" x14ac:dyDescent="0.3">
      <c r="A6700" s="43">
        <v>2023</v>
      </c>
      <c r="B6700">
        <v>3</v>
      </c>
      <c r="C6700">
        <v>0.95</v>
      </c>
      <c r="D6700">
        <v>0.59</v>
      </c>
      <c r="E6700">
        <v>2</v>
      </c>
      <c r="F6700">
        <v>1</v>
      </c>
      <c r="G6700">
        <v>2</v>
      </c>
      <c r="H6700" s="36">
        <v>2</v>
      </c>
    </row>
    <row r="6701" spans="1:8" x14ac:dyDescent="0.3">
      <c r="A6701" s="43">
        <v>2017</v>
      </c>
      <c r="B6701">
        <v>4</v>
      </c>
      <c r="C6701">
        <v>1</v>
      </c>
      <c r="D6701">
        <v>0.93</v>
      </c>
      <c r="E6701">
        <v>2</v>
      </c>
      <c r="F6701">
        <v>1</v>
      </c>
      <c r="G6701">
        <v>1</v>
      </c>
      <c r="H6701" s="36">
        <v>2</v>
      </c>
    </row>
    <row r="6702" spans="1:8" x14ac:dyDescent="0.3">
      <c r="A6702" s="43">
        <v>2012</v>
      </c>
      <c r="B6702">
        <v>3</v>
      </c>
      <c r="C6702">
        <v>0.89</v>
      </c>
      <c r="D6702">
        <v>0.95</v>
      </c>
      <c r="E6702">
        <v>1</v>
      </c>
      <c r="F6702">
        <v>3</v>
      </c>
      <c r="G6702">
        <v>19</v>
      </c>
      <c r="H6702" s="36">
        <v>2</v>
      </c>
    </row>
    <row r="6703" spans="1:8" x14ac:dyDescent="0.3">
      <c r="A6703" s="43">
        <v>2013</v>
      </c>
      <c r="B6703">
        <v>4</v>
      </c>
      <c r="C6703">
        <v>0.88</v>
      </c>
      <c r="D6703">
        <v>1</v>
      </c>
      <c r="E6703">
        <v>1</v>
      </c>
      <c r="F6703">
        <v>13</v>
      </c>
      <c r="G6703">
        <v>13</v>
      </c>
      <c r="H6703" s="36">
        <v>2</v>
      </c>
    </row>
    <row r="6704" spans="1:8" x14ac:dyDescent="0.3">
      <c r="A6704" s="43">
        <v>2024</v>
      </c>
      <c r="B6704">
        <v>3</v>
      </c>
      <c r="C6704">
        <v>0.9</v>
      </c>
      <c r="D6704">
        <v>0.5</v>
      </c>
      <c r="E6704">
        <v>1</v>
      </c>
      <c r="F6704">
        <v>3</v>
      </c>
      <c r="G6704">
        <v>3</v>
      </c>
      <c r="H6704" s="36">
        <v>1</v>
      </c>
    </row>
    <row r="6705" spans="1:8" x14ac:dyDescent="0.3">
      <c r="A6705" s="43">
        <v>2020</v>
      </c>
      <c r="B6705">
        <v>3</v>
      </c>
      <c r="C6705">
        <v>0.73</v>
      </c>
      <c r="D6705">
        <v>0.32</v>
      </c>
      <c r="E6705">
        <v>1</v>
      </c>
      <c r="F6705">
        <v>1</v>
      </c>
      <c r="G6705">
        <v>1</v>
      </c>
      <c r="H6705" s="36">
        <v>2</v>
      </c>
    </row>
    <row r="6706" spans="1:8" x14ac:dyDescent="0.3">
      <c r="A6706" s="43">
        <v>2024</v>
      </c>
      <c r="B6706">
        <v>4</v>
      </c>
      <c r="C6706">
        <v>1</v>
      </c>
      <c r="D6706">
        <v>0.8</v>
      </c>
      <c r="E6706">
        <v>1</v>
      </c>
      <c r="F6706">
        <v>1</v>
      </c>
      <c r="G6706">
        <v>1</v>
      </c>
      <c r="H6706" s="36">
        <v>2</v>
      </c>
    </row>
    <row r="6707" spans="1:8" x14ac:dyDescent="0.3">
      <c r="A6707" s="43">
        <v>2019</v>
      </c>
      <c r="B6707">
        <v>0</v>
      </c>
      <c r="D6707">
        <v>1</v>
      </c>
      <c r="E6707">
        <v>1</v>
      </c>
      <c r="F6707">
        <v>1</v>
      </c>
      <c r="G6707">
        <v>2</v>
      </c>
      <c r="H6707" s="36">
        <v>2</v>
      </c>
    </row>
    <row r="6708" spans="1:8" x14ac:dyDescent="0.3">
      <c r="A6708" s="43">
        <v>2023</v>
      </c>
      <c r="B6708">
        <v>4</v>
      </c>
      <c r="C6708">
        <v>0.83</v>
      </c>
      <c r="D6708">
        <v>0.99</v>
      </c>
      <c r="E6708">
        <v>1</v>
      </c>
      <c r="F6708">
        <v>2</v>
      </c>
      <c r="G6708">
        <v>2</v>
      </c>
      <c r="H6708" s="36">
        <v>2</v>
      </c>
    </row>
    <row r="6709" spans="1:8" x14ac:dyDescent="0.3">
      <c r="A6709" s="43">
        <v>2019</v>
      </c>
      <c r="B6709">
        <v>0</v>
      </c>
      <c r="D6709">
        <v>0.5</v>
      </c>
      <c r="E6709">
        <v>1</v>
      </c>
      <c r="F6709">
        <v>1</v>
      </c>
      <c r="G6709">
        <v>1</v>
      </c>
      <c r="H6709" s="36">
        <v>2</v>
      </c>
    </row>
    <row r="6710" spans="1:8" x14ac:dyDescent="0.3">
      <c r="A6710" s="43">
        <v>2016</v>
      </c>
      <c r="B6710">
        <v>4</v>
      </c>
      <c r="C6710">
        <v>1</v>
      </c>
      <c r="D6710">
        <v>0</v>
      </c>
      <c r="E6710">
        <v>1</v>
      </c>
      <c r="F6710">
        <v>2</v>
      </c>
      <c r="G6710">
        <v>2</v>
      </c>
      <c r="H6710" s="36">
        <v>1</v>
      </c>
    </row>
    <row r="6711" spans="1:8" x14ac:dyDescent="0.3">
      <c r="A6711" s="43">
        <v>2012</v>
      </c>
      <c r="B6711">
        <v>3</v>
      </c>
      <c r="C6711">
        <v>1</v>
      </c>
      <c r="D6711">
        <v>0.27</v>
      </c>
      <c r="E6711">
        <v>1</v>
      </c>
      <c r="F6711">
        <v>1</v>
      </c>
      <c r="G6711">
        <v>3</v>
      </c>
      <c r="H6711" s="36">
        <v>2</v>
      </c>
    </row>
    <row r="6712" spans="1:8" x14ac:dyDescent="0.3">
      <c r="A6712" s="43">
        <v>2018</v>
      </c>
      <c r="B6712">
        <v>4</v>
      </c>
      <c r="C6712">
        <v>1</v>
      </c>
      <c r="D6712">
        <v>1</v>
      </c>
      <c r="E6712">
        <v>2</v>
      </c>
      <c r="F6712">
        <v>1</v>
      </c>
      <c r="G6712">
        <v>1</v>
      </c>
      <c r="H6712" s="36">
        <v>2</v>
      </c>
    </row>
    <row r="6713" spans="1:8" x14ac:dyDescent="0.3">
      <c r="A6713" s="43">
        <v>2017</v>
      </c>
      <c r="B6713">
        <v>4</v>
      </c>
      <c r="C6713">
        <v>1</v>
      </c>
      <c r="D6713">
        <v>0.97</v>
      </c>
      <c r="E6713">
        <v>1</v>
      </c>
      <c r="F6713">
        <v>1</v>
      </c>
      <c r="G6713">
        <v>1</v>
      </c>
      <c r="H6713" s="36">
        <v>2</v>
      </c>
    </row>
    <row r="6714" spans="1:8" x14ac:dyDescent="0.3">
      <c r="A6714" s="43">
        <v>2016</v>
      </c>
      <c r="B6714">
        <v>0</v>
      </c>
      <c r="D6714">
        <v>0.86</v>
      </c>
      <c r="E6714">
        <v>0</v>
      </c>
      <c r="F6714">
        <v>2</v>
      </c>
      <c r="G6714">
        <v>2</v>
      </c>
      <c r="H6714" s="36">
        <v>2</v>
      </c>
    </row>
    <row r="6715" spans="1:8" x14ac:dyDescent="0.3">
      <c r="A6715" s="43">
        <v>2016</v>
      </c>
      <c r="B6715">
        <v>0</v>
      </c>
      <c r="D6715">
        <v>0</v>
      </c>
      <c r="E6715">
        <v>1</v>
      </c>
      <c r="F6715">
        <v>1</v>
      </c>
      <c r="G6715">
        <v>3</v>
      </c>
      <c r="H6715" s="36">
        <v>2</v>
      </c>
    </row>
    <row r="6716" spans="1:8" x14ac:dyDescent="0.3">
      <c r="A6716" s="43">
        <v>2023</v>
      </c>
      <c r="B6716">
        <v>3</v>
      </c>
      <c r="C6716">
        <v>1</v>
      </c>
      <c r="D6716">
        <v>0.97</v>
      </c>
      <c r="E6716">
        <v>1</v>
      </c>
      <c r="F6716">
        <v>2</v>
      </c>
      <c r="G6716">
        <v>2</v>
      </c>
      <c r="H6716" s="36">
        <v>2</v>
      </c>
    </row>
    <row r="6717" spans="1:8" x14ac:dyDescent="0.3">
      <c r="A6717" s="43">
        <v>2015</v>
      </c>
      <c r="B6717">
        <v>0</v>
      </c>
      <c r="D6717">
        <v>0</v>
      </c>
      <c r="E6717">
        <v>1</v>
      </c>
      <c r="F6717">
        <v>1</v>
      </c>
      <c r="G6717">
        <v>1</v>
      </c>
      <c r="H6717" s="36">
        <v>2</v>
      </c>
    </row>
    <row r="6718" spans="1:8" x14ac:dyDescent="0.3">
      <c r="A6718" s="43">
        <v>2024</v>
      </c>
      <c r="B6718">
        <v>4</v>
      </c>
      <c r="C6718">
        <v>1</v>
      </c>
      <c r="D6718">
        <v>1</v>
      </c>
      <c r="E6718">
        <v>1</v>
      </c>
      <c r="F6718">
        <v>7</v>
      </c>
      <c r="G6718">
        <v>7</v>
      </c>
      <c r="H6718" s="36">
        <v>2</v>
      </c>
    </row>
    <row r="6719" spans="1:8" x14ac:dyDescent="0.3">
      <c r="A6719" s="43">
        <v>2023</v>
      </c>
      <c r="B6719">
        <v>4</v>
      </c>
      <c r="C6719">
        <v>1</v>
      </c>
      <c r="D6719">
        <v>1</v>
      </c>
      <c r="E6719">
        <v>2</v>
      </c>
      <c r="F6719">
        <v>1</v>
      </c>
      <c r="G6719">
        <v>1</v>
      </c>
      <c r="H6719" s="36">
        <v>2</v>
      </c>
    </row>
    <row r="6720" spans="1:8" x14ac:dyDescent="0.3">
      <c r="A6720" s="43">
        <v>2018</v>
      </c>
      <c r="B6720">
        <v>4</v>
      </c>
      <c r="C6720">
        <v>1</v>
      </c>
      <c r="D6720">
        <v>0.84</v>
      </c>
      <c r="E6720">
        <v>2</v>
      </c>
      <c r="F6720">
        <v>3</v>
      </c>
      <c r="G6720">
        <v>3</v>
      </c>
      <c r="H6720" s="36">
        <v>2</v>
      </c>
    </row>
    <row r="6721" spans="1:8" x14ac:dyDescent="0.3">
      <c r="A6721" s="43">
        <v>2013</v>
      </c>
      <c r="B6721">
        <v>4</v>
      </c>
      <c r="C6721">
        <v>1</v>
      </c>
      <c r="D6721">
        <v>0.96</v>
      </c>
      <c r="E6721">
        <v>2</v>
      </c>
      <c r="F6721">
        <v>1</v>
      </c>
      <c r="G6721">
        <v>2</v>
      </c>
      <c r="H6721" s="36">
        <v>2</v>
      </c>
    </row>
    <row r="6722" spans="1:8" x14ac:dyDescent="0.3">
      <c r="A6722" s="43">
        <v>2020</v>
      </c>
      <c r="B6722">
        <v>4</v>
      </c>
      <c r="C6722">
        <v>1</v>
      </c>
      <c r="D6722">
        <v>0.94</v>
      </c>
      <c r="E6722">
        <v>2</v>
      </c>
      <c r="F6722">
        <v>2</v>
      </c>
      <c r="G6722">
        <v>2</v>
      </c>
      <c r="H6722" s="36">
        <v>2</v>
      </c>
    </row>
    <row r="6723" spans="1:8" x14ac:dyDescent="0.3">
      <c r="A6723" s="43">
        <v>2023</v>
      </c>
      <c r="B6723">
        <v>3</v>
      </c>
      <c r="C6723">
        <v>1</v>
      </c>
      <c r="D6723">
        <v>0.63</v>
      </c>
      <c r="E6723">
        <v>2</v>
      </c>
      <c r="F6723">
        <v>2</v>
      </c>
      <c r="G6723">
        <v>2</v>
      </c>
      <c r="H6723" s="36">
        <v>2</v>
      </c>
    </row>
    <row r="6724" spans="1:8" x14ac:dyDescent="0.3">
      <c r="A6724" s="43">
        <v>2015</v>
      </c>
      <c r="B6724">
        <v>4</v>
      </c>
      <c r="C6724">
        <v>1</v>
      </c>
      <c r="D6724">
        <v>0.98</v>
      </c>
      <c r="E6724">
        <v>2</v>
      </c>
      <c r="F6724">
        <v>3</v>
      </c>
      <c r="G6724">
        <v>3</v>
      </c>
      <c r="H6724" s="36">
        <v>2</v>
      </c>
    </row>
    <row r="6725" spans="1:8" x14ac:dyDescent="0.3">
      <c r="A6725" s="43">
        <v>2013</v>
      </c>
      <c r="B6725">
        <v>4</v>
      </c>
      <c r="C6725">
        <v>1</v>
      </c>
      <c r="D6725">
        <v>0.88</v>
      </c>
      <c r="E6725">
        <v>1</v>
      </c>
      <c r="F6725">
        <v>2</v>
      </c>
      <c r="G6725">
        <v>2</v>
      </c>
      <c r="H6725" s="36">
        <v>1</v>
      </c>
    </row>
    <row r="6726" spans="1:8" x14ac:dyDescent="0.3">
      <c r="A6726" s="43">
        <v>2020</v>
      </c>
      <c r="B6726">
        <v>4</v>
      </c>
      <c r="C6726">
        <v>1</v>
      </c>
      <c r="D6726">
        <v>1</v>
      </c>
      <c r="E6726">
        <v>2</v>
      </c>
      <c r="F6726">
        <v>1</v>
      </c>
      <c r="G6726">
        <v>1</v>
      </c>
      <c r="H6726" s="36">
        <v>2</v>
      </c>
    </row>
    <row r="6727" spans="1:8" x14ac:dyDescent="0.3">
      <c r="A6727" s="43">
        <v>2014</v>
      </c>
      <c r="B6727">
        <v>4</v>
      </c>
      <c r="C6727">
        <v>1</v>
      </c>
      <c r="D6727">
        <v>0.86</v>
      </c>
      <c r="E6727">
        <v>2</v>
      </c>
      <c r="F6727">
        <v>1</v>
      </c>
      <c r="G6727">
        <v>1</v>
      </c>
      <c r="H6727" s="36">
        <v>2</v>
      </c>
    </row>
    <row r="6728" spans="1:8" x14ac:dyDescent="0.3">
      <c r="A6728" s="43">
        <v>2023</v>
      </c>
      <c r="B6728">
        <v>3</v>
      </c>
      <c r="C6728">
        <v>0.95</v>
      </c>
      <c r="D6728">
        <v>0.89</v>
      </c>
      <c r="E6728">
        <v>1</v>
      </c>
      <c r="F6728">
        <v>1</v>
      </c>
      <c r="G6728">
        <v>1</v>
      </c>
      <c r="H6728" s="36">
        <v>2</v>
      </c>
    </row>
    <row r="6729" spans="1:8" x14ac:dyDescent="0.3">
      <c r="A6729" s="43">
        <v>2023</v>
      </c>
      <c r="B6729">
        <v>4</v>
      </c>
      <c r="C6729">
        <v>1</v>
      </c>
      <c r="D6729">
        <v>1</v>
      </c>
      <c r="E6729">
        <v>1</v>
      </c>
      <c r="F6729">
        <v>4</v>
      </c>
      <c r="G6729">
        <v>4</v>
      </c>
      <c r="H6729" s="36">
        <v>1</v>
      </c>
    </row>
    <row r="6730" spans="1:8" x14ac:dyDescent="0.3">
      <c r="A6730" s="43">
        <v>2024</v>
      </c>
      <c r="B6730">
        <v>1</v>
      </c>
      <c r="C6730">
        <v>0.8</v>
      </c>
      <c r="D6730">
        <v>0.7</v>
      </c>
      <c r="E6730">
        <v>1</v>
      </c>
      <c r="F6730">
        <v>1</v>
      </c>
      <c r="G6730">
        <v>2</v>
      </c>
      <c r="H6730" s="36">
        <v>2</v>
      </c>
    </row>
    <row r="6731" spans="1:8" x14ac:dyDescent="0.3">
      <c r="A6731" s="43">
        <v>2019</v>
      </c>
      <c r="B6731">
        <v>1</v>
      </c>
      <c r="C6731">
        <v>0.8</v>
      </c>
      <c r="D6731">
        <v>0.79</v>
      </c>
      <c r="E6731">
        <v>2</v>
      </c>
      <c r="F6731">
        <v>2</v>
      </c>
      <c r="G6731">
        <v>2</v>
      </c>
      <c r="H6731" s="36">
        <v>2</v>
      </c>
    </row>
    <row r="6732" spans="1:8" x14ac:dyDescent="0.3">
      <c r="A6732" s="43">
        <v>2024</v>
      </c>
      <c r="B6732">
        <v>4</v>
      </c>
      <c r="C6732">
        <v>1</v>
      </c>
      <c r="D6732">
        <v>1</v>
      </c>
      <c r="E6732">
        <v>1</v>
      </c>
      <c r="F6732">
        <v>1</v>
      </c>
      <c r="G6732">
        <v>1</v>
      </c>
      <c r="H6732" s="36">
        <v>2</v>
      </c>
    </row>
    <row r="6733" spans="1:8" x14ac:dyDescent="0.3">
      <c r="A6733" s="43">
        <v>2024</v>
      </c>
      <c r="B6733">
        <v>2</v>
      </c>
      <c r="C6733">
        <v>0.14000000000000001</v>
      </c>
      <c r="D6733">
        <v>0.04</v>
      </c>
      <c r="E6733">
        <v>1</v>
      </c>
      <c r="F6733">
        <v>3</v>
      </c>
      <c r="G6733">
        <v>3</v>
      </c>
      <c r="H6733" s="36">
        <v>1</v>
      </c>
    </row>
    <row r="6734" spans="1:8" x14ac:dyDescent="0.3">
      <c r="A6734" s="43">
        <v>2021</v>
      </c>
      <c r="B6734">
        <v>4</v>
      </c>
      <c r="C6734">
        <v>1</v>
      </c>
      <c r="D6734">
        <v>1</v>
      </c>
      <c r="E6734">
        <v>2</v>
      </c>
      <c r="F6734">
        <v>3</v>
      </c>
      <c r="G6734">
        <v>3</v>
      </c>
      <c r="H6734" s="36">
        <v>2</v>
      </c>
    </row>
    <row r="6735" spans="1:8" x14ac:dyDescent="0.3">
      <c r="A6735" s="43">
        <v>2024</v>
      </c>
      <c r="B6735">
        <v>4</v>
      </c>
      <c r="C6735">
        <v>1</v>
      </c>
      <c r="D6735">
        <v>0.63</v>
      </c>
      <c r="E6735">
        <v>1</v>
      </c>
      <c r="F6735">
        <v>8</v>
      </c>
      <c r="G6735">
        <v>25</v>
      </c>
      <c r="H6735" s="36">
        <v>2</v>
      </c>
    </row>
    <row r="6736" spans="1:8" x14ac:dyDescent="0.3">
      <c r="A6736" s="43">
        <v>2024</v>
      </c>
      <c r="B6736">
        <v>4</v>
      </c>
      <c r="C6736">
        <v>1</v>
      </c>
      <c r="D6736">
        <v>1</v>
      </c>
      <c r="E6736">
        <v>1</v>
      </c>
      <c r="F6736">
        <v>1</v>
      </c>
      <c r="G6736">
        <v>1</v>
      </c>
      <c r="H6736" s="36">
        <v>2</v>
      </c>
    </row>
    <row r="6737" spans="1:8" x14ac:dyDescent="0.3">
      <c r="A6737" s="43">
        <v>2016</v>
      </c>
      <c r="B6737">
        <v>3</v>
      </c>
      <c r="C6737">
        <v>1</v>
      </c>
      <c r="D6737">
        <v>0.64</v>
      </c>
      <c r="E6737">
        <v>1</v>
      </c>
      <c r="F6737">
        <v>3</v>
      </c>
      <c r="G6737">
        <v>4</v>
      </c>
      <c r="H6737" s="36">
        <v>2</v>
      </c>
    </row>
    <row r="6738" spans="1:8" x14ac:dyDescent="0.3">
      <c r="A6738" s="43">
        <v>2016</v>
      </c>
      <c r="B6738">
        <v>2</v>
      </c>
      <c r="C6738">
        <v>0.3</v>
      </c>
      <c r="D6738">
        <v>0</v>
      </c>
      <c r="E6738">
        <v>1</v>
      </c>
      <c r="F6738">
        <v>1</v>
      </c>
      <c r="G6738">
        <v>1</v>
      </c>
      <c r="H6738" s="36">
        <v>1</v>
      </c>
    </row>
    <row r="6739" spans="1:8" x14ac:dyDescent="0.3">
      <c r="A6739" s="43">
        <v>2018</v>
      </c>
      <c r="B6739">
        <v>4</v>
      </c>
      <c r="C6739">
        <v>1</v>
      </c>
      <c r="D6739">
        <v>0.82</v>
      </c>
      <c r="E6739">
        <v>2</v>
      </c>
      <c r="F6739">
        <v>1</v>
      </c>
      <c r="G6739">
        <v>1</v>
      </c>
      <c r="H6739" s="36">
        <v>2</v>
      </c>
    </row>
    <row r="6740" spans="1:8" x14ac:dyDescent="0.3">
      <c r="A6740" s="43">
        <v>2024</v>
      </c>
      <c r="B6740">
        <v>4</v>
      </c>
      <c r="C6740">
        <v>1</v>
      </c>
      <c r="D6740">
        <v>1</v>
      </c>
      <c r="E6740">
        <v>1</v>
      </c>
      <c r="F6740">
        <v>1</v>
      </c>
      <c r="G6740">
        <v>1</v>
      </c>
      <c r="H6740" s="36">
        <v>2</v>
      </c>
    </row>
    <row r="6741" spans="1:8" x14ac:dyDescent="0.3">
      <c r="A6741" s="43">
        <v>2024</v>
      </c>
      <c r="B6741">
        <v>0</v>
      </c>
      <c r="D6741">
        <v>0</v>
      </c>
      <c r="E6741">
        <v>0</v>
      </c>
      <c r="F6741">
        <v>3</v>
      </c>
      <c r="G6741">
        <v>3</v>
      </c>
      <c r="H6741" s="36">
        <v>2</v>
      </c>
    </row>
    <row r="6742" spans="1:8" x14ac:dyDescent="0.3">
      <c r="A6742" s="43">
        <v>2013</v>
      </c>
      <c r="B6742">
        <v>4</v>
      </c>
      <c r="C6742">
        <v>1</v>
      </c>
      <c r="D6742">
        <v>1</v>
      </c>
      <c r="E6742">
        <v>2</v>
      </c>
      <c r="F6742">
        <v>2</v>
      </c>
      <c r="G6742">
        <v>2</v>
      </c>
      <c r="H6742" s="36">
        <v>2</v>
      </c>
    </row>
    <row r="6743" spans="1:8" x14ac:dyDescent="0.3">
      <c r="A6743" s="43">
        <v>2016</v>
      </c>
      <c r="B6743">
        <v>4</v>
      </c>
      <c r="C6743">
        <v>1</v>
      </c>
      <c r="D6743">
        <v>0.92</v>
      </c>
      <c r="E6743">
        <v>1</v>
      </c>
      <c r="F6743">
        <v>1</v>
      </c>
      <c r="G6743">
        <v>3</v>
      </c>
      <c r="H6743" s="36">
        <v>2</v>
      </c>
    </row>
    <row r="6744" spans="1:8" x14ac:dyDescent="0.3">
      <c r="A6744" s="43">
        <v>2024</v>
      </c>
      <c r="B6744">
        <v>0</v>
      </c>
      <c r="D6744">
        <v>0</v>
      </c>
      <c r="E6744">
        <v>1</v>
      </c>
      <c r="F6744">
        <v>1</v>
      </c>
      <c r="G6744">
        <v>1</v>
      </c>
      <c r="H6744" s="36">
        <v>2</v>
      </c>
    </row>
    <row r="6745" spans="1:8" x14ac:dyDescent="0.3">
      <c r="A6745" s="43">
        <v>2024</v>
      </c>
      <c r="B6745">
        <v>4</v>
      </c>
      <c r="C6745">
        <v>1</v>
      </c>
      <c r="D6745">
        <v>1</v>
      </c>
      <c r="E6745">
        <v>2</v>
      </c>
      <c r="F6745">
        <v>1</v>
      </c>
      <c r="G6745">
        <v>1</v>
      </c>
      <c r="H6745" s="36">
        <v>2</v>
      </c>
    </row>
    <row r="6746" spans="1:8" x14ac:dyDescent="0.3">
      <c r="A6746" s="43">
        <v>2017</v>
      </c>
      <c r="B6746">
        <v>4</v>
      </c>
      <c r="C6746">
        <v>1</v>
      </c>
      <c r="D6746">
        <v>0.53</v>
      </c>
      <c r="E6746">
        <v>1</v>
      </c>
      <c r="F6746">
        <v>2</v>
      </c>
      <c r="G6746">
        <v>2</v>
      </c>
      <c r="H6746" s="36">
        <v>2</v>
      </c>
    </row>
    <row r="6747" spans="1:8" x14ac:dyDescent="0.3">
      <c r="A6747" s="43">
        <v>2024</v>
      </c>
      <c r="B6747">
        <v>4</v>
      </c>
      <c r="C6747">
        <v>1</v>
      </c>
      <c r="D6747">
        <v>0.44</v>
      </c>
      <c r="E6747">
        <v>1</v>
      </c>
      <c r="F6747">
        <v>1</v>
      </c>
      <c r="G6747">
        <v>1</v>
      </c>
      <c r="H6747" s="36">
        <v>2</v>
      </c>
    </row>
    <row r="6748" spans="1:8" x14ac:dyDescent="0.3">
      <c r="A6748" s="43">
        <v>2014</v>
      </c>
      <c r="B6748">
        <v>4</v>
      </c>
      <c r="C6748">
        <v>1</v>
      </c>
      <c r="D6748">
        <v>0.81</v>
      </c>
      <c r="E6748">
        <v>1</v>
      </c>
      <c r="F6748">
        <v>1</v>
      </c>
      <c r="G6748">
        <v>1</v>
      </c>
      <c r="H6748" s="36">
        <v>2</v>
      </c>
    </row>
    <row r="6749" spans="1:8" x14ac:dyDescent="0.3">
      <c r="A6749" s="43">
        <v>2023</v>
      </c>
      <c r="B6749">
        <v>4</v>
      </c>
      <c r="C6749">
        <v>1</v>
      </c>
      <c r="D6749">
        <v>1</v>
      </c>
      <c r="E6749">
        <v>2</v>
      </c>
      <c r="F6749">
        <v>12</v>
      </c>
      <c r="G6749">
        <v>23</v>
      </c>
      <c r="H6749" s="36">
        <v>2</v>
      </c>
    </row>
    <row r="6750" spans="1:8" x14ac:dyDescent="0.3">
      <c r="A6750" s="43">
        <v>2018</v>
      </c>
      <c r="B6750">
        <v>4</v>
      </c>
      <c r="C6750">
        <v>1</v>
      </c>
      <c r="D6750">
        <v>1</v>
      </c>
      <c r="E6750">
        <v>1</v>
      </c>
      <c r="F6750">
        <v>150</v>
      </c>
      <c r="G6750">
        <v>186</v>
      </c>
      <c r="H6750" s="36">
        <v>2</v>
      </c>
    </row>
    <row r="6751" spans="1:8" x14ac:dyDescent="0.3">
      <c r="A6751" s="43">
        <v>2024</v>
      </c>
      <c r="B6751">
        <v>4</v>
      </c>
      <c r="C6751">
        <v>1</v>
      </c>
      <c r="D6751">
        <v>0.98</v>
      </c>
      <c r="E6751">
        <v>1</v>
      </c>
      <c r="F6751">
        <v>2</v>
      </c>
      <c r="G6751">
        <v>2</v>
      </c>
      <c r="H6751" s="36">
        <v>2</v>
      </c>
    </row>
    <row r="6752" spans="1:8" x14ac:dyDescent="0.3">
      <c r="A6752" s="43">
        <v>2012</v>
      </c>
      <c r="B6752">
        <v>1</v>
      </c>
      <c r="C6752">
        <v>1</v>
      </c>
      <c r="D6752">
        <v>0.8</v>
      </c>
      <c r="E6752">
        <v>1</v>
      </c>
      <c r="F6752">
        <v>1</v>
      </c>
      <c r="G6752">
        <v>1</v>
      </c>
      <c r="H6752" s="36">
        <v>2</v>
      </c>
    </row>
    <row r="6753" spans="1:8" x14ac:dyDescent="0.3">
      <c r="A6753" s="43">
        <v>2024</v>
      </c>
      <c r="B6753">
        <v>4</v>
      </c>
      <c r="C6753">
        <v>1</v>
      </c>
      <c r="D6753">
        <v>0.99</v>
      </c>
      <c r="E6753">
        <v>1</v>
      </c>
      <c r="F6753">
        <v>5</v>
      </c>
      <c r="G6753">
        <v>5</v>
      </c>
      <c r="H6753" s="36">
        <v>2</v>
      </c>
    </row>
    <row r="6754" spans="1:8" x14ac:dyDescent="0.3">
      <c r="A6754" s="43">
        <v>2019</v>
      </c>
      <c r="B6754">
        <v>4</v>
      </c>
      <c r="C6754">
        <v>1</v>
      </c>
      <c r="D6754">
        <v>0.81</v>
      </c>
      <c r="E6754">
        <v>1</v>
      </c>
      <c r="F6754">
        <v>2</v>
      </c>
      <c r="G6754">
        <v>2</v>
      </c>
      <c r="H6754" s="36">
        <v>2</v>
      </c>
    </row>
    <row r="6755" spans="1:8" x14ac:dyDescent="0.3">
      <c r="A6755" s="43">
        <v>2016</v>
      </c>
      <c r="B6755">
        <v>4</v>
      </c>
      <c r="C6755">
        <v>1</v>
      </c>
      <c r="D6755">
        <v>0.64</v>
      </c>
      <c r="E6755">
        <v>1</v>
      </c>
      <c r="F6755">
        <v>4</v>
      </c>
      <c r="G6755">
        <v>4</v>
      </c>
      <c r="H6755" s="36">
        <v>2</v>
      </c>
    </row>
    <row r="6756" spans="1:8" x14ac:dyDescent="0.3">
      <c r="A6756" s="43">
        <v>2011</v>
      </c>
      <c r="B6756">
        <v>0</v>
      </c>
      <c r="D6756">
        <v>0</v>
      </c>
      <c r="E6756">
        <v>1</v>
      </c>
      <c r="F6756">
        <v>2</v>
      </c>
      <c r="G6756">
        <v>2</v>
      </c>
      <c r="H6756" s="36">
        <v>2</v>
      </c>
    </row>
    <row r="6757" spans="1:8" x14ac:dyDescent="0.3">
      <c r="A6757" s="43">
        <v>2024</v>
      </c>
      <c r="B6757">
        <v>4</v>
      </c>
      <c r="C6757">
        <v>1</v>
      </c>
      <c r="D6757">
        <v>0.99</v>
      </c>
      <c r="E6757">
        <v>2</v>
      </c>
      <c r="F6757">
        <v>1</v>
      </c>
      <c r="G6757">
        <v>1</v>
      </c>
      <c r="H6757" s="36">
        <v>2</v>
      </c>
    </row>
    <row r="6758" spans="1:8" x14ac:dyDescent="0.3">
      <c r="A6758" s="43">
        <v>2021</v>
      </c>
      <c r="B6758">
        <v>4</v>
      </c>
      <c r="C6758">
        <v>1</v>
      </c>
      <c r="D6758">
        <v>0.99</v>
      </c>
      <c r="E6758">
        <v>0</v>
      </c>
      <c r="F6758">
        <v>8</v>
      </c>
      <c r="G6758">
        <v>10</v>
      </c>
      <c r="H6758" s="36">
        <v>2</v>
      </c>
    </row>
    <row r="6759" spans="1:8" x14ac:dyDescent="0.3">
      <c r="A6759" s="43">
        <v>2017</v>
      </c>
      <c r="B6759">
        <v>2</v>
      </c>
      <c r="C6759">
        <v>0.4</v>
      </c>
      <c r="D6759">
        <v>0.22</v>
      </c>
      <c r="E6759">
        <v>1</v>
      </c>
      <c r="F6759">
        <v>2</v>
      </c>
      <c r="G6759">
        <v>8</v>
      </c>
      <c r="H6759" s="36">
        <v>2</v>
      </c>
    </row>
    <row r="6760" spans="1:8" x14ac:dyDescent="0.3">
      <c r="A6760" s="43">
        <v>2022</v>
      </c>
      <c r="B6760">
        <v>4</v>
      </c>
      <c r="C6760">
        <v>1</v>
      </c>
      <c r="D6760">
        <v>1</v>
      </c>
      <c r="E6760">
        <v>1</v>
      </c>
      <c r="F6760">
        <v>2</v>
      </c>
      <c r="G6760">
        <v>3</v>
      </c>
      <c r="H6760" s="36">
        <v>2</v>
      </c>
    </row>
    <row r="6761" spans="1:8" x14ac:dyDescent="0.3">
      <c r="A6761" s="43">
        <v>2024</v>
      </c>
      <c r="B6761">
        <v>4</v>
      </c>
      <c r="C6761">
        <v>1</v>
      </c>
      <c r="D6761">
        <v>1</v>
      </c>
      <c r="E6761">
        <v>1</v>
      </c>
      <c r="F6761">
        <v>6</v>
      </c>
      <c r="G6761">
        <v>6</v>
      </c>
      <c r="H6761" s="36">
        <v>1</v>
      </c>
    </row>
    <row r="6762" spans="1:8" x14ac:dyDescent="0.3">
      <c r="A6762" s="43">
        <v>2023</v>
      </c>
      <c r="B6762">
        <v>1</v>
      </c>
      <c r="C6762">
        <v>1</v>
      </c>
      <c r="D6762">
        <v>0.89</v>
      </c>
      <c r="E6762">
        <v>2</v>
      </c>
      <c r="F6762">
        <v>1</v>
      </c>
      <c r="G6762">
        <v>1</v>
      </c>
      <c r="H6762" s="36">
        <v>2</v>
      </c>
    </row>
    <row r="6763" spans="1:8" x14ac:dyDescent="0.3">
      <c r="A6763" s="43">
        <v>2024</v>
      </c>
      <c r="B6763">
        <v>2</v>
      </c>
      <c r="C6763">
        <v>0</v>
      </c>
      <c r="D6763">
        <v>0.08</v>
      </c>
      <c r="E6763">
        <v>1</v>
      </c>
      <c r="F6763">
        <v>1</v>
      </c>
      <c r="G6763">
        <v>1</v>
      </c>
      <c r="H6763" s="36">
        <v>2</v>
      </c>
    </row>
    <row r="6764" spans="1:8" x14ac:dyDescent="0.3">
      <c r="A6764" s="43">
        <v>2024</v>
      </c>
      <c r="B6764">
        <v>4</v>
      </c>
      <c r="C6764">
        <v>1</v>
      </c>
      <c r="D6764">
        <v>1</v>
      </c>
      <c r="E6764">
        <v>2</v>
      </c>
      <c r="F6764">
        <v>5</v>
      </c>
      <c r="G6764">
        <v>5</v>
      </c>
      <c r="H6764" s="36">
        <v>2</v>
      </c>
    </row>
    <row r="6765" spans="1:8" x14ac:dyDescent="0.3">
      <c r="A6765" s="43">
        <v>2019</v>
      </c>
      <c r="B6765">
        <v>4</v>
      </c>
      <c r="C6765">
        <v>1</v>
      </c>
      <c r="D6765">
        <v>0.97</v>
      </c>
      <c r="E6765">
        <v>2</v>
      </c>
      <c r="F6765">
        <v>1</v>
      </c>
      <c r="G6765">
        <v>1</v>
      </c>
      <c r="H6765" s="36">
        <v>2</v>
      </c>
    </row>
    <row r="6766" spans="1:8" x14ac:dyDescent="0.3">
      <c r="A6766" s="43">
        <v>2024</v>
      </c>
      <c r="B6766">
        <v>4</v>
      </c>
      <c r="C6766">
        <v>1</v>
      </c>
      <c r="D6766">
        <v>1</v>
      </c>
      <c r="E6766">
        <v>2</v>
      </c>
      <c r="F6766">
        <v>4</v>
      </c>
      <c r="G6766">
        <v>7</v>
      </c>
      <c r="H6766" s="36">
        <v>2</v>
      </c>
    </row>
    <row r="6767" spans="1:8" x14ac:dyDescent="0.3">
      <c r="A6767" s="43">
        <v>2021</v>
      </c>
      <c r="B6767">
        <v>4</v>
      </c>
      <c r="C6767">
        <v>0.98</v>
      </c>
      <c r="D6767">
        <v>1</v>
      </c>
      <c r="E6767">
        <v>1</v>
      </c>
      <c r="F6767">
        <v>10</v>
      </c>
      <c r="G6767">
        <v>13</v>
      </c>
      <c r="H6767" s="36">
        <v>2</v>
      </c>
    </row>
    <row r="6768" spans="1:8" x14ac:dyDescent="0.3">
      <c r="A6768" s="43">
        <v>2024</v>
      </c>
      <c r="B6768">
        <v>4</v>
      </c>
      <c r="C6768">
        <v>1</v>
      </c>
      <c r="D6768">
        <v>1</v>
      </c>
      <c r="E6768">
        <v>1</v>
      </c>
      <c r="F6768">
        <v>1</v>
      </c>
      <c r="G6768">
        <v>1</v>
      </c>
      <c r="H6768" s="36">
        <v>2</v>
      </c>
    </row>
    <row r="6769" spans="1:8" x14ac:dyDescent="0.3">
      <c r="A6769" s="43">
        <v>2023</v>
      </c>
      <c r="B6769">
        <v>4</v>
      </c>
      <c r="C6769">
        <v>1</v>
      </c>
      <c r="D6769">
        <v>1</v>
      </c>
      <c r="E6769">
        <v>1</v>
      </c>
      <c r="F6769">
        <v>1</v>
      </c>
      <c r="G6769">
        <v>1</v>
      </c>
      <c r="H6769" s="36">
        <v>1</v>
      </c>
    </row>
    <row r="6770" spans="1:8" x14ac:dyDescent="0.3">
      <c r="A6770" s="43">
        <v>2024</v>
      </c>
      <c r="B6770">
        <v>4</v>
      </c>
      <c r="C6770">
        <v>1</v>
      </c>
      <c r="D6770">
        <v>1</v>
      </c>
      <c r="E6770">
        <v>2</v>
      </c>
      <c r="F6770">
        <v>2</v>
      </c>
      <c r="G6770">
        <v>2</v>
      </c>
      <c r="H6770" s="36">
        <v>2</v>
      </c>
    </row>
    <row r="6771" spans="1:8" x14ac:dyDescent="0.3">
      <c r="A6771" s="43">
        <v>2016</v>
      </c>
      <c r="B6771">
        <v>4</v>
      </c>
      <c r="C6771">
        <v>1</v>
      </c>
      <c r="D6771">
        <v>1</v>
      </c>
      <c r="E6771">
        <v>1</v>
      </c>
      <c r="F6771">
        <v>1</v>
      </c>
      <c r="G6771">
        <v>1</v>
      </c>
      <c r="H6771" s="36">
        <v>2</v>
      </c>
    </row>
    <row r="6772" spans="1:8" x14ac:dyDescent="0.3">
      <c r="A6772" s="43">
        <v>2024</v>
      </c>
      <c r="B6772">
        <v>4</v>
      </c>
      <c r="C6772">
        <v>1</v>
      </c>
      <c r="D6772">
        <v>1</v>
      </c>
      <c r="E6772">
        <v>2</v>
      </c>
      <c r="F6772">
        <v>2</v>
      </c>
      <c r="G6772">
        <v>3</v>
      </c>
      <c r="H6772" s="36">
        <v>2</v>
      </c>
    </row>
    <row r="6773" spans="1:8" x14ac:dyDescent="0.3">
      <c r="A6773" s="43">
        <v>2023</v>
      </c>
      <c r="B6773">
        <v>4</v>
      </c>
      <c r="C6773">
        <v>1</v>
      </c>
      <c r="D6773">
        <v>0.96</v>
      </c>
      <c r="E6773">
        <v>2</v>
      </c>
      <c r="F6773">
        <v>3</v>
      </c>
      <c r="G6773">
        <v>3</v>
      </c>
      <c r="H6773" s="36">
        <v>2</v>
      </c>
    </row>
    <row r="6774" spans="1:8" x14ac:dyDescent="0.3">
      <c r="A6774" s="43">
        <v>2024</v>
      </c>
      <c r="B6774">
        <v>1</v>
      </c>
      <c r="C6774">
        <v>0.6</v>
      </c>
      <c r="D6774">
        <v>0.54</v>
      </c>
      <c r="E6774">
        <v>1</v>
      </c>
      <c r="F6774">
        <v>1</v>
      </c>
      <c r="G6774">
        <v>1</v>
      </c>
      <c r="H6774" s="36">
        <v>2</v>
      </c>
    </row>
    <row r="6775" spans="1:8" x14ac:dyDescent="0.3">
      <c r="A6775" s="43">
        <v>2022</v>
      </c>
      <c r="B6775">
        <v>4</v>
      </c>
      <c r="C6775">
        <v>1</v>
      </c>
      <c r="D6775">
        <v>1</v>
      </c>
      <c r="E6775">
        <v>2</v>
      </c>
      <c r="F6775">
        <v>6</v>
      </c>
      <c r="G6775">
        <v>8</v>
      </c>
      <c r="H6775" s="36">
        <v>2</v>
      </c>
    </row>
    <row r="6776" spans="1:8" x14ac:dyDescent="0.3">
      <c r="A6776" s="43">
        <v>2015</v>
      </c>
      <c r="B6776">
        <v>1</v>
      </c>
      <c r="C6776">
        <v>1</v>
      </c>
      <c r="D6776">
        <v>0.8</v>
      </c>
      <c r="E6776">
        <v>1</v>
      </c>
      <c r="F6776">
        <v>1</v>
      </c>
      <c r="G6776">
        <v>1</v>
      </c>
      <c r="H6776" s="36">
        <v>2</v>
      </c>
    </row>
    <row r="6777" spans="1:8" x14ac:dyDescent="0.3">
      <c r="A6777" s="43">
        <v>2024</v>
      </c>
      <c r="B6777">
        <v>4</v>
      </c>
      <c r="C6777">
        <v>1</v>
      </c>
      <c r="D6777">
        <v>1</v>
      </c>
      <c r="E6777">
        <v>2</v>
      </c>
      <c r="F6777">
        <v>1</v>
      </c>
      <c r="G6777">
        <v>1</v>
      </c>
      <c r="H6777" s="36">
        <v>2</v>
      </c>
    </row>
    <row r="6778" spans="1:8" x14ac:dyDescent="0.3">
      <c r="A6778" s="43">
        <v>2016</v>
      </c>
      <c r="B6778">
        <v>4</v>
      </c>
      <c r="C6778">
        <v>1</v>
      </c>
      <c r="D6778">
        <v>1</v>
      </c>
      <c r="E6778">
        <v>2</v>
      </c>
      <c r="F6778">
        <v>1</v>
      </c>
      <c r="G6778">
        <v>1</v>
      </c>
      <c r="H6778" s="36">
        <v>2</v>
      </c>
    </row>
    <row r="6779" spans="1:8" x14ac:dyDescent="0.3">
      <c r="A6779" s="43">
        <v>2018</v>
      </c>
      <c r="B6779">
        <v>3</v>
      </c>
      <c r="C6779">
        <v>1</v>
      </c>
      <c r="D6779">
        <v>0.78</v>
      </c>
      <c r="E6779">
        <v>2</v>
      </c>
      <c r="F6779">
        <v>1</v>
      </c>
      <c r="G6779">
        <v>1</v>
      </c>
      <c r="H6779" s="36">
        <v>2</v>
      </c>
    </row>
    <row r="6780" spans="1:8" x14ac:dyDescent="0.3">
      <c r="A6780" s="43">
        <v>2018</v>
      </c>
      <c r="B6780">
        <v>3</v>
      </c>
      <c r="C6780">
        <v>0.88</v>
      </c>
      <c r="D6780">
        <v>0.7</v>
      </c>
      <c r="E6780">
        <v>0</v>
      </c>
      <c r="F6780">
        <v>4</v>
      </c>
      <c r="G6780">
        <v>4</v>
      </c>
      <c r="H6780" s="36">
        <v>2</v>
      </c>
    </row>
    <row r="6781" spans="1:8" x14ac:dyDescent="0.3">
      <c r="A6781" s="43">
        <v>2016</v>
      </c>
      <c r="B6781">
        <v>4</v>
      </c>
      <c r="C6781">
        <v>1</v>
      </c>
      <c r="D6781">
        <v>0.42</v>
      </c>
      <c r="E6781">
        <v>1</v>
      </c>
      <c r="F6781">
        <v>1</v>
      </c>
      <c r="G6781">
        <v>1</v>
      </c>
      <c r="H6781" s="36">
        <v>2</v>
      </c>
    </row>
    <row r="6782" spans="1:8" x14ac:dyDescent="0.3">
      <c r="A6782" s="43">
        <v>2024</v>
      </c>
      <c r="B6782">
        <v>0</v>
      </c>
      <c r="E6782">
        <v>1</v>
      </c>
      <c r="F6782">
        <v>2</v>
      </c>
      <c r="G6782">
        <v>2</v>
      </c>
      <c r="H6782" s="36">
        <v>2</v>
      </c>
    </row>
    <row r="6783" spans="1:8" x14ac:dyDescent="0.3">
      <c r="A6783" s="43">
        <v>2019</v>
      </c>
      <c r="B6783">
        <v>4</v>
      </c>
      <c r="C6783">
        <v>1</v>
      </c>
      <c r="D6783">
        <v>1</v>
      </c>
      <c r="E6783">
        <v>1</v>
      </c>
      <c r="F6783">
        <v>1</v>
      </c>
      <c r="G6783">
        <v>1</v>
      </c>
      <c r="H6783" s="36">
        <v>2</v>
      </c>
    </row>
    <row r="6784" spans="1:8" x14ac:dyDescent="0.3">
      <c r="A6784" s="43">
        <v>2015</v>
      </c>
      <c r="B6784">
        <v>4</v>
      </c>
      <c r="C6784">
        <v>1</v>
      </c>
      <c r="D6784">
        <v>0.99</v>
      </c>
      <c r="E6784">
        <v>2</v>
      </c>
      <c r="F6784">
        <v>1</v>
      </c>
      <c r="G6784">
        <v>5</v>
      </c>
      <c r="H6784" s="36">
        <v>2</v>
      </c>
    </row>
    <row r="6785" spans="1:8" x14ac:dyDescent="0.3">
      <c r="A6785" s="43">
        <v>2024</v>
      </c>
      <c r="B6785">
        <v>3</v>
      </c>
      <c r="C6785">
        <v>1</v>
      </c>
      <c r="D6785">
        <v>0.89</v>
      </c>
      <c r="E6785">
        <v>1</v>
      </c>
      <c r="F6785">
        <v>1</v>
      </c>
      <c r="G6785">
        <v>1</v>
      </c>
      <c r="H6785" s="36">
        <v>2</v>
      </c>
    </row>
    <row r="6786" spans="1:8" x14ac:dyDescent="0.3">
      <c r="A6786" s="43">
        <v>2024</v>
      </c>
      <c r="B6786">
        <v>4</v>
      </c>
      <c r="C6786">
        <v>1</v>
      </c>
      <c r="D6786">
        <v>1</v>
      </c>
      <c r="E6786">
        <v>2</v>
      </c>
      <c r="F6786">
        <v>4</v>
      </c>
      <c r="G6786">
        <v>4</v>
      </c>
      <c r="H6786" s="36">
        <v>2</v>
      </c>
    </row>
    <row r="6787" spans="1:8" x14ac:dyDescent="0.3">
      <c r="A6787" s="43">
        <v>2019</v>
      </c>
      <c r="B6787">
        <v>1</v>
      </c>
      <c r="C6787">
        <v>0.5</v>
      </c>
      <c r="D6787">
        <v>0</v>
      </c>
      <c r="E6787">
        <v>1</v>
      </c>
      <c r="F6787">
        <v>1</v>
      </c>
      <c r="G6787">
        <v>3</v>
      </c>
      <c r="H6787" s="36">
        <v>1</v>
      </c>
    </row>
    <row r="6788" spans="1:8" x14ac:dyDescent="0.3">
      <c r="A6788" s="43">
        <v>2015</v>
      </c>
      <c r="B6788">
        <v>4</v>
      </c>
      <c r="C6788">
        <v>1</v>
      </c>
      <c r="D6788">
        <v>1</v>
      </c>
      <c r="E6788">
        <v>1</v>
      </c>
      <c r="F6788">
        <v>1</v>
      </c>
      <c r="G6788">
        <v>1</v>
      </c>
      <c r="H6788" s="36">
        <v>2</v>
      </c>
    </row>
    <row r="6789" spans="1:8" x14ac:dyDescent="0.3">
      <c r="A6789" s="43">
        <v>2024</v>
      </c>
      <c r="B6789">
        <v>1</v>
      </c>
      <c r="C6789">
        <v>1</v>
      </c>
      <c r="D6789">
        <v>0.77</v>
      </c>
      <c r="E6789">
        <v>2</v>
      </c>
      <c r="F6789">
        <v>1</v>
      </c>
      <c r="G6789">
        <v>1</v>
      </c>
      <c r="H6789" s="36">
        <v>2</v>
      </c>
    </row>
    <row r="6790" spans="1:8" x14ac:dyDescent="0.3">
      <c r="A6790" s="43">
        <v>2024</v>
      </c>
      <c r="B6790">
        <v>3</v>
      </c>
      <c r="C6790">
        <v>0.77</v>
      </c>
      <c r="D6790">
        <v>0.86</v>
      </c>
      <c r="E6790">
        <v>1</v>
      </c>
      <c r="F6790">
        <v>2</v>
      </c>
      <c r="G6790">
        <v>2</v>
      </c>
      <c r="H6790" s="36">
        <v>2</v>
      </c>
    </row>
    <row r="6791" spans="1:8" x14ac:dyDescent="0.3">
      <c r="A6791" s="43">
        <v>2013</v>
      </c>
      <c r="B6791">
        <v>2</v>
      </c>
      <c r="C6791">
        <v>0</v>
      </c>
      <c r="D6791">
        <v>0.19</v>
      </c>
      <c r="E6791">
        <v>1</v>
      </c>
      <c r="F6791">
        <v>2</v>
      </c>
      <c r="G6791">
        <v>5</v>
      </c>
      <c r="H6791" s="36">
        <v>1</v>
      </c>
    </row>
    <row r="6792" spans="1:8" x14ac:dyDescent="0.3">
      <c r="A6792" s="43">
        <v>2016</v>
      </c>
      <c r="B6792">
        <v>4</v>
      </c>
      <c r="C6792">
        <v>1</v>
      </c>
      <c r="D6792">
        <v>0.32</v>
      </c>
      <c r="E6792">
        <v>2</v>
      </c>
      <c r="F6792">
        <v>2</v>
      </c>
      <c r="G6792">
        <v>2</v>
      </c>
      <c r="H6792" s="36">
        <v>2</v>
      </c>
    </row>
    <row r="6793" spans="1:8" x14ac:dyDescent="0.3">
      <c r="A6793" s="43">
        <v>2024</v>
      </c>
      <c r="B6793">
        <v>3</v>
      </c>
      <c r="C6793">
        <v>1</v>
      </c>
      <c r="D6793">
        <v>0.85</v>
      </c>
      <c r="E6793">
        <v>1</v>
      </c>
      <c r="F6793">
        <v>1</v>
      </c>
      <c r="G6793">
        <v>1</v>
      </c>
      <c r="H6793" s="36">
        <v>2</v>
      </c>
    </row>
    <row r="6794" spans="1:8" x14ac:dyDescent="0.3">
      <c r="A6794" s="43">
        <v>2017</v>
      </c>
      <c r="B6794">
        <v>4</v>
      </c>
      <c r="C6794">
        <v>1</v>
      </c>
      <c r="D6794">
        <v>1</v>
      </c>
      <c r="E6794">
        <v>2</v>
      </c>
      <c r="F6794">
        <v>2</v>
      </c>
      <c r="G6794">
        <v>2</v>
      </c>
      <c r="H6794" s="36">
        <v>2</v>
      </c>
    </row>
    <row r="6795" spans="1:8" x14ac:dyDescent="0.3">
      <c r="A6795" s="43">
        <v>2024</v>
      </c>
      <c r="B6795">
        <v>4</v>
      </c>
      <c r="C6795">
        <v>1</v>
      </c>
      <c r="D6795">
        <v>1</v>
      </c>
      <c r="E6795">
        <v>2</v>
      </c>
      <c r="F6795">
        <v>2</v>
      </c>
      <c r="G6795">
        <v>2</v>
      </c>
      <c r="H6795" s="36">
        <v>2</v>
      </c>
    </row>
    <row r="6796" spans="1:8" x14ac:dyDescent="0.3">
      <c r="A6796" s="43">
        <v>2024</v>
      </c>
      <c r="B6796">
        <v>4</v>
      </c>
      <c r="C6796">
        <v>0.83</v>
      </c>
      <c r="D6796">
        <v>0.88</v>
      </c>
      <c r="E6796">
        <v>1</v>
      </c>
      <c r="F6796">
        <v>2</v>
      </c>
      <c r="G6796">
        <v>2</v>
      </c>
      <c r="H6796" s="36">
        <v>2</v>
      </c>
    </row>
    <row r="6797" spans="1:8" x14ac:dyDescent="0.3">
      <c r="A6797" s="43">
        <v>2017</v>
      </c>
      <c r="B6797">
        <v>4</v>
      </c>
      <c r="C6797">
        <v>1</v>
      </c>
      <c r="D6797">
        <v>0.94</v>
      </c>
      <c r="E6797">
        <v>2</v>
      </c>
      <c r="F6797">
        <v>1</v>
      </c>
      <c r="G6797">
        <v>2</v>
      </c>
      <c r="H6797" s="36">
        <v>2</v>
      </c>
    </row>
    <row r="6798" spans="1:8" x14ac:dyDescent="0.3">
      <c r="A6798" s="43">
        <v>2019</v>
      </c>
      <c r="B6798">
        <v>4</v>
      </c>
      <c r="C6798">
        <v>1</v>
      </c>
      <c r="D6798">
        <v>0.98</v>
      </c>
      <c r="E6798">
        <v>2</v>
      </c>
      <c r="F6798">
        <v>2</v>
      </c>
      <c r="G6798">
        <v>6</v>
      </c>
      <c r="H6798" s="36">
        <v>2</v>
      </c>
    </row>
    <row r="6799" spans="1:8" x14ac:dyDescent="0.3">
      <c r="A6799" s="43">
        <v>2020</v>
      </c>
      <c r="B6799">
        <v>0</v>
      </c>
      <c r="E6799">
        <v>1</v>
      </c>
      <c r="F6799">
        <v>1</v>
      </c>
      <c r="G6799">
        <v>1</v>
      </c>
      <c r="H6799" s="36">
        <v>2</v>
      </c>
    </row>
    <row r="6800" spans="1:8" x14ac:dyDescent="0.3">
      <c r="A6800" s="43">
        <v>2019</v>
      </c>
      <c r="B6800">
        <v>4</v>
      </c>
      <c r="C6800">
        <v>1</v>
      </c>
      <c r="D6800">
        <v>0.95</v>
      </c>
      <c r="E6800">
        <v>1</v>
      </c>
      <c r="F6800">
        <v>4</v>
      </c>
      <c r="G6800">
        <v>4</v>
      </c>
      <c r="H6800" s="36">
        <v>2</v>
      </c>
    </row>
    <row r="6801" spans="1:8" x14ac:dyDescent="0.3">
      <c r="A6801" s="43">
        <v>2016</v>
      </c>
      <c r="B6801">
        <v>3</v>
      </c>
      <c r="C6801">
        <v>1</v>
      </c>
      <c r="D6801">
        <v>0.28999999999999998</v>
      </c>
      <c r="E6801">
        <v>1</v>
      </c>
      <c r="F6801">
        <v>1</v>
      </c>
      <c r="G6801">
        <v>1</v>
      </c>
      <c r="H6801" s="36">
        <v>2</v>
      </c>
    </row>
    <row r="6802" spans="1:8" x14ac:dyDescent="0.3">
      <c r="A6802" s="43">
        <v>2017</v>
      </c>
      <c r="B6802">
        <v>4</v>
      </c>
      <c r="C6802">
        <v>1</v>
      </c>
      <c r="D6802">
        <v>0.93</v>
      </c>
      <c r="E6802">
        <v>2</v>
      </c>
      <c r="F6802">
        <v>1</v>
      </c>
      <c r="G6802">
        <v>1</v>
      </c>
      <c r="H6802" s="36">
        <v>2</v>
      </c>
    </row>
    <row r="6803" spans="1:8" x14ac:dyDescent="0.3">
      <c r="A6803" s="43">
        <v>2017</v>
      </c>
      <c r="B6803">
        <v>3</v>
      </c>
      <c r="C6803">
        <v>1</v>
      </c>
      <c r="D6803">
        <v>0.67</v>
      </c>
      <c r="E6803">
        <v>1</v>
      </c>
      <c r="F6803">
        <v>1</v>
      </c>
      <c r="G6803">
        <v>1</v>
      </c>
      <c r="H6803" s="36">
        <v>2</v>
      </c>
    </row>
    <row r="6804" spans="1:8" x14ac:dyDescent="0.3">
      <c r="A6804" s="43">
        <v>2022</v>
      </c>
      <c r="B6804">
        <v>4</v>
      </c>
      <c r="C6804">
        <v>1</v>
      </c>
      <c r="D6804">
        <v>1</v>
      </c>
      <c r="E6804">
        <v>1</v>
      </c>
      <c r="F6804">
        <v>6</v>
      </c>
      <c r="G6804">
        <v>9</v>
      </c>
      <c r="H6804" s="36">
        <v>2</v>
      </c>
    </row>
    <row r="6805" spans="1:8" x14ac:dyDescent="0.3">
      <c r="A6805" s="43">
        <v>2024</v>
      </c>
      <c r="B6805">
        <v>1</v>
      </c>
      <c r="C6805">
        <v>1</v>
      </c>
      <c r="D6805">
        <v>0.6</v>
      </c>
      <c r="E6805">
        <v>1</v>
      </c>
      <c r="F6805">
        <v>1</v>
      </c>
      <c r="G6805">
        <v>1</v>
      </c>
      <c r="H6805" s="36">
        <v>2</v>
      </c>
    </row>
    <row r="6806" spans="1:8" x14ac:dyDescent="0.3">
      <c r="A6806" s="43">
        <v>2023</v>
      </c>
      <c r="B6806">
        <v>3</v>
      </c>
      <c r="C6806">
        <v>0.91</v>
      </c>
      <c r="D6806">
        <v>0.73</v>
      </c>
      <c r="E6806">
        <v>2</v>
      </c>
      <c r="F6806">
        <v>1</v>
      </c>
      <c r="G6806">
        <v>6</v>
      </c>
      <c r="H6806" s="36">
        <v>2</v>
      </c>
    </row>
    <row r="6807" spans="1:8" x14ac:dyDescent="0.3">
      <c r="A6807" s="43">
        <v>2021</v>
      </c>
      <c r="B6807">
        <v>4</v>
      </c>
      <c r="C6807">
        <v>1</v>
      </c>
      <c r="D6807">
        <v>0.98</v>
      </c>
      <c r="E6807">
        <v>1</v>
      </c>
      <c r="F6807">
        <v>6</v>
      </c>
      <c r="G6807">
        <v>6</v>
      </c>
      <c r="H6807" s="36">
        <v>2</v>
      </c>
    </row>
    <row r="6808" spans="1:8" x14ac:dyDescent="0.3">
      <c r="A6808" s="43">
        <v>2013</v>
      </c>
      <c r="B6808">
        <v>4</v>
      </c>
      <c r="C6808">
        <v>1</v>
      </c>
      <c r="D6808">
        <v>1</v>
      </c>
      <c r="E6808">
        <v>1</v>
      </c>
      <c r="F6808">
        <v>2</v>
      </c>
      <c r="G6808">
        <v>6</v>
      </c>
      <c r="H6808" s="36">
        <v>2</v>
      </c>
    </row>
    <row r="6809" spans="1:8" x14ac:dyDescent="0.3">
      <c r="A6809" s="43">
        <v>2016</v>
      </c>
      <c r="B6809">
        <v>4</v>
      </c>
      <c r="C6809">
        <v>1</v>
      </c>
      <c r="D6809">
        <v>0.92</v>
      </c>
      <c r="E6809">
        <v>2</v>
      </c>
      <c r="F6809">
        <v>1</v>
      </c>
      <c r="G6809">
        <v>2</v>
      </c>
      <c r="H6809" s="36">
        <v>2</v>
      </c>
    </row>
    <row r="6810" spans="1:8" x14ac:dyDescent="0.3">
      <c r="A6810" s="43">
        <v>2024</v>
      </c>
      <c r="B6810">
        <v>3</v>
      </c>
      <c r="C6810">
        <v>1</v>
      </c>
      <c r="D6810">
        <v>0.9</v>
      </c>
      <c r="E6810">
        <v>1</v>
      </c>
      <c r="F6810">
        <v>1</v>
      </c>
      <c r="G6810">
        <v>1</v>
      </c>
      <c r="H6810" s="36">
        <v>2</v>
      </c>
    </row>
    <row r="6811" spans="1:8" x14ac:dyDescent="0.3">
      <c r="A6811" s="43">
        <v>2016</v>
      </c>
      <c r="B6811">
        <v>4</v>
      </c>
      <c r="C6811">
        <v>1</v>
      </c>
      <c r="D6811">
        <v>0.61</v>
      </c>
      <c r="E6811">
        <v>1</v>
      </c>
      <c r="F6811">
        <v>1</v>
      </c>
      <c r="G6811">
        <v>1</v>
      </c>
      <c r="H6811" s="36">
        <v>2</v>
      </c>
    </row>
    <row r="6812" spans="1:8" x14ac:dyDescent="0.3">
      <c r="A6812" s="43">
        <v>2023</v>
      </c>
      <c r="B6812">
        <v>4</v>
      </c>
      <c r="C6812">
        <v>1</v>
      </c>
      <c r="D6812">
        <v>1</v>
      </c>
      <c r="E6812">
        <v>1</v>
      </c>
      <c r="F6812">
        <v>1</v>
      </c>
      <c r="G6812">
        <v>2</v>
      </c>
      <c r="H6812" s="36">
        <v>2</v>
      </c>
    </row>
    <row r="6813" spans="1:8" x14ac:dyDescent="0.3">
      <c r="A6813" s="43">
        <v>2022</v>
      </c>
      <c r="B6813">
        <v>4</v>
      </c>
      <c r="C6813">
        <v>1</v>
      </c>
      <c r="D6813">
        <v>1</v>
      </c>
      <c r="E6813">
        <v>1</v>
      </c>
      <c r="F6813">
        <v>1</v>
      </c>
      <c r="G6813">
        <v>3</v>
      </c>
      <c r="H6813" s="36">
        <v>2</v>
      </c>
    </row>
    <row r="6814" spans="1:8" x14ac:dyDescent="0.3">
      <c r="A6814" s="43">
        <v>2017</v>
      </c>
      <c r="B6814">
        <v>4</v>
      </c>
      <c r="C6814">
        <v>0.93</v>
      </c>
      <c r="D6814">
        <v>0.87</v>
      </c>
      <c r="E6814">
        <v>2</v>
      </c>
      <c r="F6814">
        <v>1</v>
      </c>
      <c r="G6814">
        <v>1</v>
      </c>
      <c r="H6814" s="36">
        <v>2</v>
      </c>
    </row>
    <row r="6815" spans="1:8" x14ac:dyDescent="0.3">
      <c r="A6815" s="43">
        <v>2019</v>
      </c>
      <c r="B6815">
        <v>3</v>
      </c>
      <c r="C6815">
        <v>1</v>
      </c>
      <c r="D6815">
        <v>1</v>
      </c>
      <c r="E6815">
        <v>2</v>
      </c>
      <c r="F6815">
        <v>3</v>
      </c>
      <c r="G6815">
        <v>3</v>
      </c>
      <c r="H6815" s="36">
        <v>2</v>
      </c>
    </row>
    <row r="6816" spans="1:8" x14ac:dyDescent="0.3">
      <c r="A6816" s="43">
        <v>2015</v>
      </c>
      <c r="B6816">
        <v>4</v>
      </c>
      <c r="C6816">
        <v>1</v>
      </c>
      <c r="D6816">
        <v>0.96</v>
      </c>
      <c r="E6816">
        <v>1</v>
      </c>
      <c r="F6816">
        <v>3</v>
      </c>
      <c r="G6816">
        <v>4</v>
      </c>
      <c r="H6816" s="36">
        <v>2</v>
      </c>
    </row>
    <row r="6817" spans="1:8" x14ac:dyDescent="0.3">
      <c r="A6817" s="43">
        <v>2024</v>
      </c>
      <c r="B6817">
        <v>1</v>
      </c>
      <c r="C6817">
        <v>0.83</v>
      </c>
      <c r="D6817">
        <v>0.8</v>
      </c>
      <c r="E6817">
        <v>1</v>
      </c>
      <c r="F6817">
        <v>1</v>
      </c>
      <c r="G6817">
        <v>1</v>
      </c>
      <c r="H6817" s="36">
        <v>2</v>
      </c>
    </row>
    <row r="6818" spans="1:8" x14ac:dyDescent="0.3">
      <c r="A6818" s="43">
        <v>2023</v>
      </c>
      <c r="B6818">
        <v>2</v>
      </c>
      <c r="C6818">
        <v>0</v>
      </c>
      <c r="D6818">
        <v>0.97</v>
      </c>
      <c r="E6818">
        <v>1</v>
      </c>
      <c r="F6818">
        <v>12</v>
      </c>
      <c r="G6818">
        <v>12</v>
      </c>
      <c r="H6818" s="36">
        <v>2</v>
      </c>
    </row>
    <row r="6819" spans="1:8" x14ac:dyDescent="0.3">
      <c r="A6819" s="43">
        <v>2024</v>
      </c>
      <c r="B6819">
        <v>4</v>
      </c>
      <c r="C6819">
        <v>0.95</v>
      </c>
      <c r="D6819">
        <v>0.99</v>
      </c>
      <c r="E6819">
        <v>2</v>
      </c>
      <c r="F6819">
        <v>3</v>
      </c>
      <c r="G6819">
        <v>4</v>
      </c>
      <c r="H6819" s="36">
        <v>2</v>
      </c>
    </row>
    <row r="6820" spans="1:8" x14ac:dyDescent="0.3">
      <c r="A6820" s="43">
        <v>2016</v>
      </c>
      <c r="B6820">
        <v>4</v>
      </c>
      <c r="C6820">
        <v>1</v>
      </c>
      <c r="D6820">
        <v>1</v>
      </c>
      <c r="E6820">
        <v>1</v>
      </c>
      <c r="F6820">
        <v>1</v>
      </c>
      <c r="G6820">
        <v>3</v>
      </c>
      <c r="H6820" s="36">
        <v>2</v>
      </c>
    </row>
    <row r="6821" spans="1:8" x14ac:dyDescent="0.3">
      <c r="A6821" s="43">
        <v>2023</v>
      </c>
      <c r="B6821">
        <v>4</v>
      </c>
      <c r="C6821">
        <v>1</v>
      </c>
      <c r="D6821">
        <v>0.99</v>
      </c>
      <c r="E6821">
        <v>2</v>
      </c>
      <c r="F6821">
        <v>1</v>
      </c>
      <c r="G6821">
        <v>1</v>
      </c>
      <c r="H6821" s="36">
        <v>2</v>
      </c>
    </row>
    <row r="6822" spans="1:8" x14ac:dyDescent="0.3">
      <c r="A6822" s="43">
        <v>2020</v>
      </c>
      <c r="B6822">
        <v>4</v>
      </c>
      <c r="C6822">
        <v>1</v>
      </c>
      <c r="D6822">
        <v>0.96</v>
      </c>
      <c r="E6822">
        <v>1</v>
      </c>
      <c r="F6822">
        <v>3</v>
      </c>
      <c r="G6822">
        <v>3</v>
      </c>
      <c r="H6822" s="36">
        <v>2</v>
      </c>
    </row>
    <row r="6823" spans="1:8" x14ac:dyDescent="0.3">
      <c r="A6823" s="43">
        <v>2018</v>
      </c>
      <c r="B6823">
        <v>4</v>
      </c>
      <c r="C6823">
        <v>1</v>
      </c>
      <c r="D6823">
        <v>1</v>
      </c>
      <c r="E6823">
        <v>1</v>
      </c>
      <c r="F6823">
        <v>1</v>
      </c>
      <c r="G6823">
        <v>1</v>
      </c>
      <c r="H6823" s="36">
        <v>2</v>
      </c>
    </row>
    <row r="6824" spans="1:8" x14ac:dyDescent="0.3">
      <c r="A6824" s="43">
        <v>2024</v>
      </c>
      <c r="B6824">
        <v>3</v>
      </c>
      <c r="C6824">
        <v>0.92</v>
      </c>
      <c r="D6824">
        <v>0.97</v>
      </c>
      <c r="E6824">
        <v>2</v>
      </c>
      <c r="F6824">
        <v>3</v>
      </c>
      <c r="G6824">
        <v>3</v>
      </c>
      <c r="H6824" s="36">
        <v>2</v>
      </c>
    </row>
    <row r="6825" spans="1:8" x14ac:dyDescent="0.3">
      <c r="A6825" s="43">
        <v>2024</v>
      </c>
      <c r="B6825">
        <v>4</v>
      </c>
      <c r="C6825">
        <v>0.99</v>
      </c>
      <c r="D6825">
        <v>0.99</v>
      </c>
      <c r="E6825">
        <v>1</v>
      </c>
      <c r="F6825">
        <v>9</v>
      </c>
      <c r="G6825">
        <v>9</v>
      </c>
      <c r="H6825" s="36">
        <v>2</v>
      </c>
    </row>
    <row r="6826" spans="1:8" x14ac:dyDescent="0.3">
      <c r="A6826" s="43">
        <v>2024</v>
      </c>
      <c r="B6826">
        <v>4</v>
      </c>
      <c r="C6826">
        <v>0.74</v>
      </c>
      <c r="D6826">
        <v>1</v>
      </c>
      <c r="E6826">
        <v>1</v>
      </c>
      <c r="F6826">
        <v>5</v>
      </c>
      <c r="G6826">
        <v>8</v>
      </c>
      <c r="H6826" s="36">
        <v>2</v>
      </c>
    </row>
    <row r="6827" spans="1:8" x14ac:dyDescent="0.3">
      <c r="A6827" s="43">
        <v>2024</v>
      </c>
      <c r="B6827">
        <v>0</v>
      </c>
      <c r="E6827">
        <v>1</v>
      </c>
      <c r="F6827">
        <v>2</v>
      </c>
      <c r="G6827">
        <v>3</v>
      </c>
      <c r="H6827" s="36">
        <v>2</v>
      </c>
    </row>
    <row r="6828" spans="1:8" x14ac:dyDescent="0.3">
      <c r="A6828" s="43">
        <v>2020</v>
      </c>
      <c r="B6828">
        <v>4</v>
      </c>
      <c r="C6828">
        <v>1</v>
      </c>
      <c r="D6828">
        <v>1</v>
      </c>
      <c r="E6828">
        <v>2</v>
      </c>
      <c r="F6828">
        <v>2</v>
      </c>
      <c r="G6828">
        <v>2</v>
      </c>
      <c r="H6828" s="36">
        <v>2</v>
      </c>
    </row>
    <row r="6829" spans="1:8" x14ac:dyDescent="0.3">
      <c r="A6829" s="43">
        <v>2024</v>
      </c>
      <c r="B6829">
        <v>4</v>
      </c>
      <c r="C6829">
        <v>1</v>
      </c>
      <c r="D6829">
        <v>0.93</v>
      </c>
      <c r="E6829">
        <v>2</v>
      </c>
      <c r="F6829">
        <v>4</v>
      </c>
      <c r="G6829">
        <v>4</v>
      </c>
      <c r="H6829" s="36">
        <v>2</v>
      </c>
    </row>
    <row r="6830" spans="1:8" x14ac:dyDescent="0.3">
      <c r="A6830" s="43">
        <v>2024</v>
      </c>
      <c r="B6830">
        <v>4</v>
      </c>
      <c r="C6830">
        <v>1</v>
      </c>
      <c r="D6830">
        <v>0.94</v>
      </c>
      <c r="E6830">
        <v>1</v>
      </c>
      <c r="F6830">
        <v>1</v>
      </c>
      <c r="G6830">
        <v>2</v>
      </c>
      <c r="H6830" s="36">
        <v>2</v>
      </c>
    </row>
    <row r="6831" spans="1:8" x14ac:dyDescent="0.3">
      <c r="A6831" s="43">
        <v>2015</v>
      </c>
      <c r="B6831">
        <v>4</v>
      </c>
      <c r="C6831">
        <v>1</v>
      </c>
      <c r="D6831">
        <v>0.84</v>
      </c>
      <c r="E6831">
        <v>1</v>
      </c>
      <c r="F6831">
        <v>1</v>
      </c>
      <c r="G6831">
        <v>1</v>
      </c>
      <c r="H6831" s="36">
        <v>2</v>
      </c>
    </row>
    <row r="6832" spans="1:8" x14ac:dyDescent="0.3">
      <c r="A6832" s="43">
        <v>2019</v>
      </c>
      <c r="B6832">
        <v>4</v>
      </c>
      <c r="C6832">
        <v>1</v>
      </c>
      <c r="D6832">
        <v>0.94</v>
      </c>
      <c r="E6832">
        <v>1</v>
      </c>
      <c r="F6832">
        <v>2</v>
      </c>
      <c r="G6832">
        <v>2</v>
      </c>
      <c r="H6832" s="36">
        <v>2</v>
      </c>
    </row>
    <row r="6833" spans="1:8" x14ac:dyDescent="0.3">
      <c r="A6833" s="43">
        <v>2016</v>
      </c>
      <c r="B6833">
        <v>4</v>
      </c>
      <c r="C6833">
        <v>0.97</v>
      </c>
      <c r="D6833">
        <v>0.99</v>
      </c>
      <c r="E6833">
        <v>1</v>
      </c>
      <c r="F6833">
        <v>5</v>
      </c>
      <c r="G6833">
        <v>5</v>
      </c>
      <c r="H6833" s="36">
        <v>2</v>
      </c>
    </row>
    <row r="6834" spans="1:8" x14ac:dyDescent="0.3">
      <c r="A6834" s="43">
        <v>2024</v>
      </c>
      <c r="B6834">
        <v>4</v>
      </c>
      <c r="C6834">
        <v>0.91</v>
      </c>
      <c r="D6834">
        <v>0.94</v>
      </c>
      <c r="E6834">
        <v>1</v>
      </c>
      <c r="F6834">
        <v>1</v>
      </c>
      <c r="G6834">
        <v>1</v>
      </c>
      <c r="H6834" s="36">
        <v>2</v>
      </c>
    </row>
    <row r="6835" spans="1:8" x14ac:dyDescent="0.3">
      <c r="A6835" s="43">
        <v>2024</v>
      </c>
      <c r="B6835">
        <v>4</v>
      </c>
      <c r="C6835">
        <v>0.9</v>
      </c>
      <c r="D6835">
        <v>0.94</v>
      </c>
      <c r="E6835">
        <v>1</v>
      </c>
      <c r="F6835">
        <v>4</v>
      </c>
      <c r="G6835">
        <v>6</v>
      </c>
      <c r="H6835" s="36">
        <v>2</v>
      </c>
    </row>
    <row r="6836" spans="1:8" x14ac:dyDescent="0.3">
      <c r="A6836" s="43">
        <v>2024</v>
      </c>
      <c r="B6836">
        <v>2</v>
      </c>
      <c r="C6836">
        <v>0.14000000000000001</v>
      </c>
      <c r="D6836">
        <v>0</v>
      </c>
      <c r="E6836">
        <v>1</v>
      </c>
      <c r="F6836">
        <v>1</v>
      </c>
      <c r="G6836">
        <v>1</v>
      </c>
      <c r="H6836" s="36">
        <v>2</v>
      </c>
    </row>
    <row r="6837" spans="1:8" x14ac:dyDescent="0.3">
      <c r="A6837" s="43">
        <v>2024</v>
      </c>
      <c r="B6837">
        <v>2</v>
      </c>
      <c r="C6837">
        <v>0</v>
      </c>
      <c r="D6837">
        <v>0</v>
      </c>
      <c r="E6837">
        <v>1</v>
      </c>
      <c r="F6837">
        <v>1</v>
      </c>
      <c r="G6837">
        <v>1</v>
      </c>
      <c r="H6837" s="36">
        <v>2</v>
      </c>
    </row>
    <row r="6838" spans="1:8" x14ac:dyDescent="0.3">
      <c r="A6838" s="43">
        <v>2016</v>
      </c>
      <c r="B6838">
        <v>3</v>
      </c>
      <c r="C6838">
        <v>1</v>
      </c>
      <c r="D6838">
        <v>0.68</v>
      </c>
      <c r="E6838">
        <v>2</v>
      </c>
      <c r="F6838">
        <v>1</v>
      </c>
      <c r="G6838">
        <v>1</v>
      </c>
      <c r="H6838" s="36">
        <v>2</v>
      </c>
    </row>
    <row r="6839" spans="1:8" x14ac:dyDescent="0.3">
      <c r="A6839" s="43">
        <v>2024</v>
      </c>
      <c r="B6839">
        <v>3</v>
      </c>
      <c r="C6839">
        <v>0.8</v>
      </c>
      <c r="D6839">
        <v>0.76</v>
      </c>
      <c r="E6839">
        <v>2</v>
      </c>
      <c r="F6839">
        <v>1</v>
      </c>
      <c r="G6839">
        <v>4</v>
      </c>
      <c r="H6839" s="36">
        <v>2</v>
      </c>
    </row>
    <row r="6840" spans="1:8" x14ac:dyDescent="0.3">
      <c r="A6840" s="43">
        <v>2016</v>
      </c>
      <c r="B6840">
        <v>1</v>
      </c>
      <c r="C6840">
        <v>0.63</v>
      </c>
      <c r="D6840">
        <v>0.28000000000000003</v>
      </c>
      <c r="E6840">
        <v>1</v>
      </c>
      <c r="F6840">
        <v>1</v>
      </c>
      <c r="G6840">
        <v>2</v>
      </c>
      <c r="H6840" s="36">
        <v>2</v>
      </c>
    </row>
    <row r="6841" spans="1:8" x14ac:dyDescent="0.3">
      <c r="A6841" s="43">
        <v>2024</v>
      </c>
      <c r="B6841">
        <v>3</v>
      </c>
      <c r="C6841">
        <v>1</v>
      </c>
      <c r="D6841">
        <v>0.69</v>
      </c>
      <c r="E6841">
        <v>1</v>
      </c>
      <c r="F6841">
        <v>1</v>
      </c>
      <c r="G6841">
        <v>1</v>
      </c>
      <c r="H6841" s="36">
        <v>2</v>
      </c>
    </row>
    <row r="6842" spans="1:8" x14ac:dyDescent="0.3">
      <c r="A6842" s="43">
        <v>2024</v>
      </c>
      <c r="B6842">
        <v>4</v>
      </c>
      <c r="C6842">
        <v>1</v>
      </c>
      <c r="D6842">
        <v>0.63</v>
      </c>
      <c r="E6842">
        <v>2</v>
      </c>
      <c r="F6842">
        <v>1</v>
      </c>
      <c r="G6842">
        <v>2</v>
      </c>
      <c r="H6842" s="36">
        <v>2</v>
      </c>
    </row>
    <row r="6843" spans="1:8" x14ac:dyDescent="0.3">
      <c r="A6843" s="43">
        <v>2015</v>
      </c>
      <c r="B6843">
        <v>1</v>
      </c>
      <c r="C6843">
        <v>0.5</v>
      </c>
      <c r="D6843">
        <v>0.87</v>
      </c>
      <c r="E6843">
        <v>1</v>
      </c>
      <c r="F6843">
        <v>1</v>
      </c>
      <c r="G6843">
        <v>4</v>
      </c>
      <c r="H6843" s="36">
        <v>2</v>
      </c>
    </row>
    <row r="6844" spans="1:8" x14ac:dyDescent="0.3">
      <c r="A6844" s="43">
        <v>2024</v>
      </c>
      <c r="B6844">
        <v>4</v>
      </c>
      <c r="C6844">
        <v>1</v>
      </c>
      <c r="D6844">
        <v>1</v>
      </c>
      <c r="E6844">
        <v>1</v>
      </c>
      <c r="F6844">
        <v>1</v>
      </c>
      <c r="G6844">
        <v>2</v>
      </c>
      <c r="H6844" s="36">
        <v>2</v>
      </c>
    </row>
    <row r="6845" spans="1:8" x14ac:dyDescent="0.3">
      <c r="A6845" s="43">
        <v>2024</v>
      </c>
      <c r="B6845">
        <v>4</v>
      </c>
      <c r="C6845">
        <v>0.96</v>
      </c>
      <c r="D6845">
        <v>0.88</v>
      </c>
      <c r="E6845">
        <v>1</v>
      </c>
      <c r="F6845">
        <v>14</v>
      </c>
      <c r="G6845">
        <v>15</v>
      </c>
      <c r="H6845" s="36">
        <v>2</v>
      </c>
    </row>
    <row r="6846" spans="1:8" x14ac:dyDescent="0.3">
      <c r="A6846" s="43">
        <v>2023</v>
      </c>
      <c r="B6846">
        <v>4</v>
      </c>
      <c r="C6846">
        <v>1</v>
      </c>
      <c r="D6846">
        <v>1</v>
      </c>
      <c r="E6846">
        <v>1</v>
      </c>
      <c r="F6846">
        <v>1</v>
      </c>
      <c r="G6846">
        <v>1</v>
      </c>
      <c r="H6846" s="36">
        <v>2</v>
      </c>
    </row>
    <row r="6847" spans="1:8" x14ac:dyDescent="0.3">
      <c r="A6847" s="43">
        <v>2024</v>
      </c>
      <c r="B6847">
        <v>4</v>
      </c>
      <c r="C6847">
        <v>1</v>
      </c>
      <c r="D6847">
        <v>1</v>
      </c>
      <c r="E6847">
        <v>1</v>
      </c>
      <c r="F6847">
        <v>1</v>
      </c>
      <c r="G6847">
        <v>2</v>
      </c>
      <c r="H6847" s="36">
        <v>2</v>
      </c>
    </row>
    <row r="6848" spans="1:8" x14ac:dyDescent="0.3">
      <c r="A6848" s="43">
        <v>2016</v>
      </c>
      <c r="B6848">
        <v>0</v>
      </c>
      <c r="D6848">
        <v>0.55000000000000004</v>
      </c>
      <c r="E6848">
        <v>1</v>
      </c>
      <c r="F6848">
        <v>1</v>
      </c>
      <c r="G6848">
        <v>1</v>
      </c>
      <c r="H6848" s="36">
        <v>1</v>
      </c>
    </row>
    <row r="6849" spans="1:8" x14ac:dyDescent="0.3">
      <c r="A6849" s="43">
        <v>2016</v>
      </c>
      <c r="B6849">
        <v>4</v>
      </c>
      <c r="C6849">
        <v>1</v>
      </c>
      <c r="D6849">
        <v>1</v>
      </c>
      <c r="E6849">
        <v>1</v>
      </c>
      <c r="F6849">
        <v>1</v>
      </c>
      <c r="G6849">
        <v>1</v>
      </c>
      <c r="H6849" s="36">
        <v>2</v>
      </c>
    </row>
    <row r="6850" spans="1:8" x14ac:dyDescent="0.3">
      <c r="A6850" s="43">
        <v>2024</v>
      </c>
      <c r="B6850">
        <v>4</v>
      </c>
      <c r="C6850">
        <v>1</v>
      </c>
      <c r="D6850">
        <v>0.99</v>
      </c>
      <c r="E6850">
        <v>2</v>
      </c>
      <c r="F6850">
        <v>1</v>
      </c>
      <c r="G6850">
        <v>2</v>
      </c>
      <c r="H6850" s="36">
        <v>2</v>
      </c>
    </row>
    <row r="6851" spans="1:8" x14ac:dyDescent="0.3">
      <c r="A6851" s="43">
        <v>2024</v>
      </c>
      <c r="B6851">
        <v>4</v>
      </c>
      <c r="C6851">
        <v>1</v>
      </c>
      <c r="D6851">
        <v>0.88</v>
      </c>
      <c r="E6851">
        <v>1</v>
      </c>
      <c r="F6851">
        <v>3</v>
      </c>
      <c r="G6851">
        <v>3</v>
      </c>
      <c r="H6851" s="36">
        <v>2</v>
      </c>
    </row>
    <row r="6852" spans="1:8" x14ac:dyDescent="0.3">
      <c r="A6852" s="43">
        <v>2024</v>
      </c>
      <c r="B6852">
        <v>4</v>
      </c>
      <c r="C6852">
        <v>0.8</v>
      </c>
      <c r="D6852">
        <v>0.97</v>
      </c>
      <c r="E6852">
        <v>1</v>
      </c>
      <c r="F6852">
        <v>2</v>
      </c>
      <c r="G6852">
        <v>2</v>
      </c>
      <c r="H6852" s="36">
        <v>2</v>
      </c>
    </row>
    <row r="6853" spans="1:8" x14ac:dyDescent="0.3">
      <c r="A6853" s="43">
        <v>2024</v>
      </c>
      <c r="B6853">
        <v>4</v>
      </c>
      <c r="C6853">
        <v>1</v>
      </c>
      <c r="D6853">
        <v>0.86</v>
      </c>
      <c r="E6853">
        <v>1</v>
      </c>
      <c r="F6853">
        <v>3</v>
      </c>
      <c r="G6853">
        <v>3</v>
      </c>
      <c r="H6853" s="36">
        <v>2</v>
      </c>
    </row>
    <row r="6854" spans="1:8" x14ac:dyDescent="0.3">
      <c r="A6854" s="43">
        <v>2024</v>
      </c>
      <c r="B6854">
        <v>4</v>
      </c>
      <c r="C6854">
        <v>1</v>
      </c>
      <c r="D6854">
        <v>0.97</v>
      </c>
      <c r="E6854">
        <v>2</v>
      </c>
      <c r="F6854">
        <v>1</v>
      </c>
      <c r="G6854">
        <v>1</v>
      </c>
      <c r="H6854" s="36">
        <v>2</v>
      </c>
    </row>
    <row r="6855" spans="1:8" x14ac:dyDescent="0.3">
      <c r="A6855" s="43">
        <v>2015</v>
      </c>
      <c r="B6855">
        <v>0</v>
      </c>
      <c r="E6855">
        <v>1</v>
      </c>
      <c r="F6855">
        <v>1</v>
      </c>
      <c r="G6855">
        <v>1</v>
      </c>
      <c r="H6855" s="36">
        <v>2</v>
      </c>
    </row>
    <row r="6856" spans="1:8" x14ac:dyDescent="0.3">
      <c r="A6856" s="43">
        <v>2024</v>
      </c>
      <c r="B6856">
        <v>4</v>
      </c>
      <c r="C6856">
        <v>1</v>
      </c>
      <c r="D6856">
        <v>0.67</v>
      </c>
      <c r="E6856">
        <v>1</v>
      </c>
      <c r="F6856">
        <v>1</v>
      </c>
      <c r="G6856">
        <v>1</v>
      </c>
      <c r="H6856" s="36">
        <v>2</v>
      </c>
    </row>
    <row r="6857" spans="1:8" x14ac:dyDescent="0.3">
      <c r="A6857" s="43">
        <v>2016</v>
      </c>
      <c r="B6857">
        <v>3</v>
      </c>
      <c r="C6857">
        <v>1</v>
      </c>
      <c r="D6857">
        <v>0.86</v>
      </c>
      <c r="E6857">
        <v>2</v>
      </c>
      <c r="F6857">
        <v>7</v>
      </c>
      <c r="G6857">
        <v>7</v>
      </c>
      <c r="H6857" s="36">
        <v>2</v>
      </c>
    </row>
    <row r="6858" spans="1:8" x14ac:dyDescent="0.3">
      <c r="A6858" s="43">
        <v>2024</v>
      </c>
      <c r="B6858">
        <v>4</v>
      </c>
      <c r="C6858">
        <v>0.75</v>
      </c>
      <c r="D6858">
        <v>0.86</v>
      </c>
      <c r="E6858">
        <v>1</v>
      </c>
      <c r="F6858">
        <v>1</v>
      </c>
      <c r="G6858">
        <v>1</v>
      </c>
      <c r="H6858" s="36">
        <v>2</v>
      </c>
    </row>
    <row r="6859" spans="1:8" x14ac:dyDescent="0.3">
      <c r="A6859" s="43">
        <v>2022</v>
      </c>
      <c r="B6859">
        <v>4</v>
      </c>
      <c r="C6859">
        <v>1</v>
      </c>
      <c r="D6859">
        <v>0.98</v>
      </c>
      <c r="E6859">
        <v>1</v>
      </c>
      <c r="F6859">
        <v>2</v>
      </c>
      <c r="G6859">
        <v>2</v>
      </c>
      <c r="H6859" s="36">
        <v>2</v>
      </c>
    </row>
    <row r="6860" spans="1:8" x14ac:dyDescent="0.3">
      <c r="A6860" s="43">
        <v>2024</v>
      </c>
      <c r="B6860">
        <v>4</v>
      </c>
      <c r="C6860">
        <v>0.91</v>
      </c>
      <c r="D6860">
        <v>0.9</v>
      </c>
      <c r="E6860">
        <v>1</v>
      </c>
      <c r="F6860">
        <v>1</v>
      </c>
      <c r="G6860">
        <v>1</v>
      </c>
      <c r="H6860" s="36">
        <v>2</v>
      </c>
    </row>
    <row r="6861" spans="1:8" x14ac:dyDescent="0.3">
      <c r="A6861" s="43">
        <v>2024</v>
      </c>
      <c r="B6861">
        <v>4</v>
      </c>
      <c r="C6861">
        <v>1</v>
      </c>
      <c r="D6861">
        <v>1</v>
      </c>
      <c r="E6861">
        <v>1</v>
      </c>
      <c r="F6861">
        <v>1</v>
      </c>
      <c r="G6861">
        <v>1</v>
      </c>
      <c r="H6861" s="36">
        <v>2</v>
      </c>
    </row>
    <row r="6862" spans="1:8" x14ac:dyDescent="0.3">
      <c r="A6862" s="43">
        <v>2015</v>
      </c>
      <c r="B6862">
        <v>4</v>
      </c>
      <c r="C6862">
        <v>1</v>
      </c>
      <c r="D6862">
        <v>0.98</v>
      </c>
      <c r="E6862">
        <v>2</v>
      </c>
      <c r="F6862">
        <v>7</v>
      </c>
      <c r="G6862">
        <v>8</v>
      </c>
      <c r="H6862" s="36">
        <v>2</v>
      </c>
    </row>
    <row r="6863" spans="1:8" x14ac:dyDescent="0.3">
      <c r="A6863" s="43">
        <v>2023</v>
      </c>
      <c r="B6863">
        <v>4</v>
      </c>
      <c r="C6863">
        <v>1</v>
      </c>
      <c r="D6863">
        <v>0.99</v>
      </c>
      <c r="E6863">
        <v>1</v>
      </c>
      <c r="F6863">
        <v>4</v>
      </c>
      <c r="G6863">
        <v>6</v>
      </c>
      <c r="H6863" s="36">
        <v>2</v>
      </c>
    </row>
    <row r="6864" spans="1:8" x14ac:dyDescent="0.3">
      <c r="A6864" s="43">
        <v>2024</v>
      </c>
      <c r="B6864">
        <v>4</v>
      </c>
      <c r="C6864">
        <v>1</v>
      </c>
      <c r="D6864">
        <v>0.98</v>
      </c>
      <c r="E6864">
        <v>2</v>
      </c>
      <c r="F6864">
        <v>2</v>
      </c>
      <c r="G6864">
        <v>2</v>
      </c>
      <c r="H6864" s="36">
        <v>2</v>
      </c>
    </row>
    <row r="6865" spans="1:8" x14ac:dyDescent="0.3">
      <c r="A6865" s="43">
        <v>2016</v>
      </c>
      <c r="B6865">
        <v>4</v>
      </c>
      <c r="C6865">
        <v>1</v>
      </c>
      <c r="D6865">
        <v>0.92</v>
      </c>
      <c r="E6865">
        <v>1</v>
      </c>
      <c r="F6865">
        <v>1</v>
      </c>
      <c r="G6865">
        <v>1</v>
      </c>
      <c r="H6865" s="36">
        <v>1</v>
      </c>
    </row>
    <row r="6866" spans="1:8" x14ac:dyDescent="0.3">
      <c r="A6866" s="43">
        <v>2024</v>
      </c>
      <c r="B6866">
        <v>4</v>
      </c>
      <c r="C6866">
        <v>1</v>
      </c>
      <c r="D6866">
        <v>1</v>
      </c>
      <c r="E6866">
        <v>1</v>
      </c>
      <c r="F6866">
        <v>1</v>
      </c>
      <c r="G6866">
        <v>1</v>
      </c>
      <c r="H6866" s="36">
        <v>2</v>
      </c>
    </row>
    <row r="6867" spans="1:8" x14ac:dyDescent="0.3">
      <c r="A6867" s="43">
        <v>2012</v>
      </c>
      <c r="B6867">
        <v>4</v>
      </c>
      <c r="C6867">
        <v>1</v>
      </c>
      <c r="D6867">
        <v>0.73</v>
      </c>
      <c r="E6867">
        <v>1</v>
      </c>
      <c r="F6867">
        <v>1</v>
      </c>
      <c r="G6867">
        <v>2</v>
      </c>
      <c r="H6867" s="36">
        <v>2</v>
      </c>
    </row>
    <row r="6868" spans="1:8" x14ac:dyDescent="0.3">
      <c r="A6868" s="43">
        <v>2024</v>
      </c>
      <c r="B6868">
        <v>4</v>
      </c>
      <c r="C6868">
        <v>1</v>
      </c>
      <c r="D6868">
        <v>0.93</v>
      </c>
      <c r="E6868">
        <v>1</v>
      </c>
      <c r="F6868">
        <v>4</v>
      </c>
      <c r="G6868">
        <v>6</v>
      </c>
      <c r="H6868" s="36">
        <v>2</v>
      </c>
    </row>
    <row r="6869" spans="1:8" x14ac:dyDescent="0.3">
      <c r="A6869" s="43">
        <v>2020</v>
      </c>
      <c r="B6869">
        <v>4</v>
      </c>
      <c r="C6869">
        <v>1</v>
      </c>
      <c r="D6869">
        <v>0.5</v>
      </c>
      <c r="E6869">
        <v>1</v>
      </c>
      <c r="F6869">
        <v>1</v>
      </c>
      <c r="G6869">
        <v>1</v>
      </c>
      <c r="H6869" s="36">
        <v>2</v>
      </c>
    </row>
    <row r="6870" spans="1:8" x14ac:dyDescent="0.3">
      <c r="A6870" s="43">
        <v>2020</v>
      </c>
      <c r="B6870">
        <v>0</v>
      </c>
      <c r="D6870">
        <v>1</v>
      </c>
      <c r="E6870">
        <v>1</v>
      </c>
      <c r="F6870">
        <v>1</v>
      </c>
      <c r="G6870">
        <v>1</v>
      </c>
      <c r="H6870" s="36">
        <v>2</v>
      </c>
    </row>
    <row r="6871" spans="1:8" x14ac:dyDescent="0.3">
      <c r="A6871" s="43">
        <v>2024</v>
      </c>
      <c r="B6871">
        <v>4</v>
      </c>
      <c r="C6871">
        <v>1</v>
      </c>
      <c r="D6871">
        <v>0.89</v>
      </c>
      <c r="E6871">
        <v>2</v>
      </c>
      <c r="F6871">
        <v>1</v>
      </c>
      <c r="G6871">
        <v>1</v>
      </c>
      <c r="H6871" s="36">
        <v>2</v>
      </c>
    </row>
    <row r="6872" spans="1:8" x14ac:dyDescent="0.3">
      <c r="A6872" s="43">
        <v>2022</v>
      </c>
      <c r="B6872">
        <v>4</v>
      </c>
      <c r="C6872">
        <v>1</v>
      </c>
      <c r="D6872">
        <v>0.97</v>
      </c>
      <c r="E6872">
        <v>1</v>
      </c>
      <c r="F6872">
        <v>2</v>
      </c>
      <c r="G6872">
        <v>2</v>
      </c>
      <c r="H6872" s="36">
        <v>2</v>
      </c>
    </row>
    <row r="6873" spans="1:8" x14ac:dyDescent="0.3">
      <c r="A6873" s="43">
        <v>2024</v>
      </c>
      <c r="B6873">
        <v>2</v>
      </c>
      <c r="C6873">
        <v>0.28999999999999998</v>
      </c>
      <c r="D6873">
        <v>0.6</v>
      </c>
      <c r="E6873">
        <v>1</v>
      </c>
      <c r="F6873">
        <v>1</v>
      </c>
      <c r="G6873">
        <v>1</v>
      </c>
      <c r="H6873" s="36">
        <v>2</v>
      </c>
    </row>
    <row r="6874" spans="1:8" x14ac:dyDescent="0.3">
      <c r="A6874" s="43">
        <v>2019</v>
      </c>
      <c r="B6874">
        <v>4</v>
      </c>
      <c r="C6874">
        <v>1</v>
      </c>
      <c r="D6874">
        <v>0.99</v>
      </c>
      <c r="E6874">
        <v>2</v>
      </c>
      <c r="F6874">
        <v>2</v>
      </c>
      <c r="G6874">
        <v>2</v>
      </c>
      <c r="H6874" s="36">
        <v>2</v>
      </c>
    </row>
    <row r="6875" spans="1:8" x14ac:dyDescent="0.3">
      <c r="A6875" s="43">
        <v>2016</v>
      </c>
      <c r="B6875">
        <v>4</v>
      </c>
      <c r="C6875">
        <v>1</v>
      </c>
      <c r="D6875">
        <v>1</v>
      </c>
      <c r="E6875">
        <v>1</v>
      </c>
      <c r="F6875">
        <v>1</v>
      </c>
      <c r="G6875">
        <v>1</v>
      </c>
      <c r="H6875" s="36">
        <v>2</v>
      </c>
    </row>
    <row r="6876" spans="1:8" x14ac:dyDescent="0.3">
      <c r="A6876" s="43">
        <v>2016</v>
      </c>
      <c r="B6876">
        <v>0</v>
      </c>
      <c r="D6876">
        <v>0.83</v>
      </c>
      <c r="E6876">
        <v>1</v>
      </c>
      <c r="F6876">
        <v>1</v>
      </c>
      <c r="G6876">
        <v>1</v>
      </c>
      <c r="H6876" s="36">
        <v>2</v>
      </c>
    </row>
    <row r="6877" spans="1:8" x14ac:dyDescent="0.3">
      <c r="A6877" s="43">
        <v>2015</v>
      </c>
      <c r="B6877">
        <v>4</v>
      </c>
      <c r="C6877">
        <v>1</v>
      </c>
      <c r="D6877">
        <v>0.97</v>
      </c>
      <c r="E6877">
        <v>1</v>
      </c>
      <c r="F6877">
        <v>3</v>
      </c>
      <c r="G6877">
        <v>5</v>
      </c>
      <c r="H6877" s="36">
        <v>2</v>
      </c>
    </row>
    <row r="6878" spans="1:8" x14ac:dyDescent="0.3">
      <c r="A6878" s="43">
        <v>2020</v>
      </c>
      <c r="B6878">
        <v>1</v>
      </c>
      <c r="C6878">
        <v>0.5</v>
      </c>
      <c r="D6878">
        <v>0.79</v>
      </c>
      <c r="E6878">
        <v>2</v>
      </c>
      <c r="F6878">
        <v>1</v>
      </c>
      <c r="G6878">
        <v>1</v>
      </c>
      <c r="H6878" s="36">
        <v>2</v>
      </c>
    </row>
    <row r="6879" spans="1:8" x14ac:dyDescent="0.3">
      <c r="A6879" s="43">
        <v>2022</v>
      </c>
      <c r="B6879">
        <v>4</v>
      </c>
      <c r="C6879">
        <v>1</v>
      </c>
      <c r="D6879">
        <v>1</v>
      </c>
      <c r="E6879">
        <v>1</v>
      </c>
      <c r="F6879">
        <v>1</v>
      </c>
      <c r="G6879">
        <v>2</v>
      </c>
      <c r="H6879" s="36">
        <v>2</v>
      </c>
    </row>
    <row r="6880" spans="1:8" x14ac:dyDescent="0.3">
      <c r="A6880" s="43">
        <v>2019</v>
      </c>
      <c r="B6880">
        <v>3</v>
      </c>
      <c r="C6880">
        <v>0.93</v>
      </c>
      <c r="D6880">
        <v>0.88</v>
      </c>
      <c r="E6880">
        <v>1</v>
      </c>
      <c r="F6880">
        <v>1</v>
      </c>
      <c r="G6880">
        <v>1</v>
      </c>
      <c r="H6880" s="36">
        <v>2</v>
      </c>
    </row>
    <row r="6881" spans="1:8" x14ac:dyDescent="0.3">
      <c r="A6881" s="43">
        <v>2021</v>
      </c>
      <c r="B6881">
        <v>2</v>
      </c>
      <c r="C6881">
        <v>0.17</v>
      </c>
      <c r="D6881">
        <v>0</v>
      </c>
      <c r="E6881">
        <v>1</v>
      </c>
      <c r="F6881">
        <v>1</v>
      </c>
      <c r="G6881">
        <v>1</v>
      </c>
      <c r="H6881" s="36">
        <v>2</v>
      </c>
    </row>
    <row r="6882" spans="1:8" x14ac:dyDescent="0.3">
      <c r="A6882" s="43">
        <v>2024</v>
      </c>
      <c r="B6882">
        <v>4</v>
      </c>
      <c r="C6882">
        <v>1</v>
      </c>
      <c r="D6882">
        <v>1</v>
      </c>
      <c r="E6882">
        <v>2</v>
      </c>
      <c r="F6882">
        <v>1</v>
      </c>
      <c r="G6882">
        <v>1</v>
      </c>
      <c r="H6882" s="36">
        <v>2</v>
      </c>
    </row>
    <row r="6883" spans="1:8" x14ac:dyDescent="0.3">
      <c r="A6883" s="43">
        <v>2013</v>
      </c>
      <c r="B6883">
        <v>3</v>
      </c>
      <c r="C6883">
        <v>1</v>
      </c>
      <c r="D6883">
        <v>0.5</v>
      </c>
      <c r="E6883">
        <v>1</v>
      </c>
      <c r="F6883">
        <v>1</v>
      </c>
      <c r="G6883">
        <v>1</v>
      </c>
      <c r="H6883" s="36">
        <v>2</v>
      </c>
    </row>
    <row r="6884" spans="1:8" x14ac:dyDescent="0.3">
      <c r="A6884" s="43">
        <v>2017</v>
      </c>
      <c r="B6884">
        <v>4</v>
      </c>
      <c r="C6884">
        <v>1</v>
      </c>
      <c r="D6884">
        <v>0.54</v>
      </c>
      <c r="E6884">
        <v>1</v>
      </c>
      <c r="F6884">
        <v>3</v>
      </c>
      <c r="G6884">
        <v>3</v>
      </c>
      <c r="H6884" s="36">
        <v>2</v>
      </c>
    </row>
    <row r="6885" spans="1:8" x14ac:dyDescent="0.3">
      <c r="A6885" s="43">
        <v>2015</v>
      </c>
      <c r="B6885">
        <v>4</v>
      </c>
      <c r="C6885">
        <v>0.98</v>
      </c>
      <c r="D6885">
        <v>0.94</v>
      </c>
      <c r="E6885">
        <v>1</v>
      </c>
      <c r="F6885">
        <v>6</v>
      </c>
      <c r="G6885">
        <v>8</v>
      </c>
      <c r="H6885" s="36">
        <v>2</v>
      </c>
    </row>
    <row r="6886" spans="1:8" x14ac:dyDescent="0.3">
      <c r="A6886" s="43">
        <v>2016</v>
      </c>
      <c r="B6886">
        <v>4</v>
      </c>
      <c r="C6886">
        <v>1</v>
      </c>
      <c r="D6886">
        <v>0.88</v>
      </c>
      <c r="E6886">
        <v>2</v>
      </c>
      <c r="F6886">
        <v>1</v>
      </c>
      <c r="G6886">
        <v>2</v>
      </c>
      <c r="H6886" s="36">
        <v>2</v>
      </c>
    </row>
    <row r="6887" spans="1:8" x14ac:dyDescent="0.3">
      <c r="A6887" s="43">
        <v>2021</v>
      </c>
      <c r="B6887">
        <v>4</v>
      </c>
      <c r="C6887">
        <v>1</v>
      </c>
      <c r="D6887">
        <v>0.89</v>
      </c>
      <c r="E6887">
        <v>1</v>
      </c>
      <c r="F6887">
        <v>1</v>
      </c>
      <c r="G6887">
        <v>1</v>
      </c>
      <c r="H6887" s="36">
        <v>2</v>
      </c>
    </row>
    <row r="6888" spans="1:8" x14ac:dyDescent="0.3">
      <c r="A6888" s="43">
        <v>2024</v>
      </c>
      <c r="B6888">
        <v>4</v>
      </c>
      <c r="C6888">
        <v>1</v>
      </c>
      <c r="D6888">
        <v>1</v>
      </c>
      <c r="E6888">
        <v>1</v>
      </c>
      <c r="F6888">
        <v>1</v>
      </c>
      <c r="G6888">
        <v>1</v>
      </c>
      <c r="H6888" s="36">
        <v>2</v>
      </c>
    </row>
    <row r="6889" spans="1:8" x14ac:dyDescent="0.3">
      <c r="A6889" s="43">
        <v>2024</v>
      </c>
      <c r="B6889">
        <v>4</v>
      </c>
      <c r="C6889">
        <v>1</v>
      </c>
      <c r="D6889">
        <v>1</v>
      </c>
      <c r="E6889">
        <v>1</v>
      </c>
      <c r="F6889">
        <v>1</v>
      </c>
      <c r="G6889">
        <v>1</v>
      </c>
      <c r="H6889" s="36">
        <v>2</v>
      </c>
    </row>
    <row r="6890" spans="1:8" x14ac:dyDescent="0.3">
      <c r="A6890" s="43">
        <v>2024</v>
      </c>
      <c r="B6890">
        <v>4</v>
      </c>
      <c r="C6890">
        <v>1</v>
      </c>
      <c r="D6890">
        <v>0.97</v>
      </c>
      <c r="E6890">
        <v>2</v>
      </c>
      <c r="F6890">
        <v>3</v>
      </c>
      <c r="G6890">
        <v>3</v>
      </c>
      <c r="H6890" s="36">
        <v>2</v>
      </c>
    </row>
    <row r="6891" spans="1:8" x14ac:dyDescent="0.3">
      <c r="A6891" s="43">
        <v>2015</v>
      </c>
      <c r="B6891">
        <v>4</v>
      </c>
      <c r="C6891">
        <v>1</v>
      </c>
      <c r="E6891">
        <v>1</v>
      </c>
      <c r="F6891">
        <v>1</v>
      </c>
      <c r="G6891">
        <v>1</v>
      </c>
      <c r="H6891" s="36">
        <v>2</v>
      </c>
    </row>
    <row r="6892" spans="1:8" x14ac:dyDescent="0.3">
      <c r="A6892" s="43">
        <v>2014</v>
      </c>
      <c r="B6892">
        <v>1</v>
      </c>
      <c r="C6892">
        <v>1</v>
      </c>
      <c r="D6892">
        <v>0.82</v>
      </c>
      <c r="E6892">
        <v>2</v>
      </c>
      <c r="F6892">
        <v>1</v>
      </c>
      <c r="G6892">
        <v>3</v>
      </c>
      <c r="H6892" s="36">
        <v>2</v>
      </c>
    </row>
    <row r="6893" spans="1:8" x14ac:dyDescent="0.3">
      <c r="A6893" s="43">
        <v>2020</v>
      </c>
      <c r="B6893">
        <v>4</v>
      </c>
      <c r="C6893">
        <v>1</v>
      </c>
      <c r="D6893">
        <v>0.88</v>
      </c>
      <c r="E6893">
        <v>1</v>
      </c>
      <c r="F6893">
        <v>1</v>
      </c>
      <c r="G6893">
        <v>1</v>
      </c>
      <c r="H6893" s="36">
        <v>2</v>
      </c>
    </row>
    <row r="6894" spans="1:8" x14ac:dyDescent="0.3">
      <c r="A6894" s="43">
        <v>2024</v>
      </c>
      <c r="B6894">
        <v>4</v>
      </c>
      <c r="C6894">
        <v>0.79</v>
      </c>
      <c r="D6894">
        <v>0.98</v>
      </c>
      <c r="E6894">
        <v>1</v>
      </c>
      <c r="F6894">
        <v>1</v>
      </c>
      <c r="G6894">
        <v>1</v>
      </c>
      <c r="H6894" s="36">
        <v>2</v>
      </c>
    </row>
    <row r="6895" spans="1:8" x14ac:dyDescent="0.3">
      <c r="A6895" s="43">
        <v>2024</v>
      </c>
      <c r="B6895">
        <v>2</v>
      </c>
      <c r="C6895">
        <v>0.3</v>
      </c>
      <c r="D6895">
        <v>0.04</v>
      </c>
      <c r="E6895">
        <v>1</v>
      </c>
      <c r="F6895">
        <v>1</v>
      </c>
      <c r="G6895">
        <v>2</v>
      </c>
      <c r="H6895" s="36">
        <v>2</v>
      </c>
    </row>
    <row r="6896" spans="1:8" x14ac:dyDescent="0.3">
      <c r="A6896" s="43">
        <v>2024</v>
      </c>
      <c r="B6896">
        <v>4</v>
      </c>
      <c r="C6896">
        <v>1</v>
      </c>
      <c r="D6896">
        <v>1</v>
      </c>
      <c r="E6896">
        <v>1</v>
      </c>
      <c r="F6896">
        <v>1</v>
      </c>
      <c r="G6896">
        <v>1</v>
      </c>
      <c r="H6896" s="36">
        <v>2</v>
      </c>
    </row>
    <row r="6897" spans="1:8" x14ac:dyDescent="0.3">
      <c r="A6897" s="43">
        <v>2013</v>
      </c>
      <c r="B6897">
        <v>4</v>
      </c>
      <c r="C6897">
        <v>1</v>
      </c>
      <c r="D6897">
        <v>0.77</v>
      </c>
      <c r="E6897">
        <v>1</v>
      </c>
      <c r="F6897">
        <v>1</v>
      </c>
      <c r="G6897">
        <v>1</v>
      </c>
      <c r="H6897" s="36">
        <v>2</v>
      </c>
    </row>
    <row r="6898" spans="1:8" x14ac:dyDescent="0.3">
      <c r="A6898" s="43">
        <v>2017</v>
      </c>
      <c r="B6898">
        <v>0</v>
      </c>
      <c r="D6898">
        <v>0</v>
      </c>
      <c r="E6898">
        <v>1</v>
      </c>
      <c r="F6898">
        <v>1</v>
      </c>
      <c r="G6898">
        <v>1</v>
      </c>
      <c r="H6898" s="36">
        <v>2</v>
      </c>
    </row>
    <row r="6899" spans="1:8" x14ac:dyDescent="0.3">
      <c r="A6899" s="43">
        <v>2024</v>
      </c>
      <c r="B6899">
        <v>4</v>
      </c>
      <c r="C6899">
        <v>1</v>
      </c>
      <c r="D6899">
        <v>1</v>
      </c>
      <c r="E6899">
        <v>2</v>
      </c>
      <c r="F6899">
        <v>5</v>
      </c>
      <c r="G6899">
        <v>5</v>
      </c>
      <c r="H6899" s="36">
        <v>2</v>
      </c>
    </row>
    <row r="6900" spans="1:8" x14ac:dyDescent="0.3">
      <c r="A6900" s="43">
        <v>2024</v>
      </c>
      <c r="B6900">
        <v>2</v>
      </c>
      <c r="C6900">
        <v>0.33</v>
      </c>
      <c r="D6900">
        <v>0.4</v>
      </c>
      <c r="E6900">
        <v>1</v>
      </c>
      <c r="F6900">
        <v>4</v>
      </c>
      <c r="G6900">
        <v>4</v>
      </c>
      <c r="H6900" s="36">
        <v>2</v>
      </c>
    </row>
    <row r="6901" spans="1:8" x14ac:dyDescent="0.3">
      <c r="A6901" s="43">
        <v>2023</v>
      </c>
      <c r="B6901">
        <v>4</v>
      </c>
      <c r="C6901">
        <v>1</v>
      </c>
      <c r="D6901">
        <v>0.99</v>
      </c>
      <c r="E6901">
        <v>1</v>
      </c>
      <c r="F6901">
        <v>276</v>
      </c>
      <c r="G6901">
        <v>466</v>
      </c>
      <c r="H6901" s="36">
        <v>2</v>
      </c>
    </row>
    <row r="6902" spans="1:8" x14ac:dyDescent="0.3">
      <c r="A6902" s="43">
        <v>2024</v>
      </c>
      <c r="B6902">
        <v>4</v>
      </c>
      <c r="C6902">
        <v>1</v>
      </c>
      <c r="D6902">
        <v>1</v>
      </c>
      <c r="E6902">
        <v>1</v>
      </c>
      <c r="F6902">
        <v>1</v>
      </c>
      <c r="G6902">
        <v>38</v>
      </c>
      <c r="H6902" s="36">
        <v>2</v>
      </c>
    </row>
    <row r="6903" spans="1:8" x14ac:dyDescent="0.3">
      <c r="A6903" s="43">
        <v>2017</v>
      </c>
      <c r="B6903">
        <v>4</v>
      </c>
      <c r="C6903">
        <v>1</v>
      </c>
      <c r="D6903">
        <v>0.97</v>
      </c>
      <c r="E6903">
        <v>2</v>
      </c>
      <c r="F6903">
        <v>2</v>
      </c>
      <c r="G6903">
        <v>3</v>
      </c>
      <c r="H6903" s="36">
        <v>2</v>
      </c>
    </row>
    <row r="6904" spans="1:8" x14ac:dyDescent="0.3">
      <c r="A6904" s="43">
        <v>2024</v>
      </c>
      <c r="B6904">
        <v>4</v>
      </c>
      <c r="C6904">
        <v>1</v>
      </c>
      <c r="D6904">
        <v>0.97</v>
      </c>
      <c r="E6904">
        <v>1</v>
      </c>
      <c r="F6904">
        <v>3</v>
      </c>
      <c r="G6904">
        <v>3</v>
      </c>
      <c r="H6904" s="36">
        <v>2</v>
      </c>
    </row>
    <row r="6905" spans="1:8" x14ac:dyDescent="0.3">
      <c r="A6905" s="43">
        <v>2024</v>
      </c>
      <c r="B6905">
        <v>2</v>
      </c>
      <c r="C6905">
        <v>0.08</v>
      </c>
      <c r="D6905">
        <v>0.05</v>
      </c>
      <c r="E6905">
        <v>1</v>
      </c>
      <c r="F6905">
        <v>1</v>
      </c>
      <c r="G6905">
        <v>1</v>
      </c>
      <c r="H6905" s="36">
        <v>2</v>
      </c>
    </row>
    <row r="6906" spans="1:8" x14ac:dyDescent="0.3">
      <c r="A6906" s="43">
        <v>2013</v>
      </c>
      <c r="B6906">
        <v>1</v>
      </c>
      <c r="C6906">
        <v>0.64</v>
      </c>
      <c r="D6906">
        <v>0.93</v>
      </c>
      <c r="E6906">
        <v>1</v>
      </c>
      <c r="F6906">
        <v>1</v>
      </c>
      <c r="G6906">
        <v>6</v>
      </c>
      <c r="H6906" s="36">
        <v>2</v>
      </c>
    </row>
    <row r="6907" spans="1:8" x14ac:dyDescent="0.3">
      <c r="A6907" s="43">
        <v>2014</v>
      </c>
      <c r="B6907">
        <v>1</v>
      </c>
      <c r="C6907">
        <v>0.5</v>
      </c>
      <c r="D6907">
        <v>0.5</v>
      </c>
      <c r="E6907">
        <v>1</v>
      </c>
      <c r="F6907">
        <v>5</v>
      </c>
      <c r="G6907">
        <v>10</v>
      </c>
      <c r="H6907" s="36">
        <v>2</v>
      </c>
    </row>
    <row r="6908" spans="1:8" x14ac:dyDescent="0.3">
      <c r="A6908" s="43">
        <v>2024</v>
      </c>
      <c r="B6908">
        <v>4</v>
      </c>
      <c r="C6908">
        <v>0.95</v>
      </c>
      <c r="D6908">
        <v>0.99</v>
      </c>
      <c r="E6908">
        <v>1</v>
      </c>
      <c r="F6908">
        <v>6</v>
      </c>
      <c r="G6908">
        <v>8</v>
      </c>
      <c r="H6908" s="36">
        <v>2</v>
      </c>
    </row>
    <row r="6909" spans="1:8" x14ac:dyDescent="0.3">
      <c r="A6909" s="43">
        <v>2024</v>
      </c>
      <c r="B6909">
        <v>4</v>
      </c>
      <c r="C6909">
        <v>0.8</v>
      </c>
      <c r="D6909">
        <v>0.99</v>
      </c>
      <c r="E6909">
        <v>1</v>
      </c>
      <c r="F6909">
        <v>3</v>
      </c>
      <c r="G6909">
        <v>3</v>
      </c>
      <c r="H6909" s="36">
        <v>2</v>
      </c>
    </row>
    <row r="6910" spans="1:8" x14ac:dyDescent="0.3">
      <c r="A6910" s="43">
        <v>2015</v>
      </c>
      <c r="B6910">
        <v>3</v>
      </c>
      <c r="C6910">
        <v>1</v>
      </c>
      <c r="D6910">
        <v>0.98</v>
      </c>
      <c r="E6910">
        <v>1</v>
      </c>
      <c r="F6910">
        <v>1</v>
      </c>
      <c r="G6910">
        <v>1</v>
      </c>
      <c r="H6910" s="36">
        <v>2</v>
      </c>
    </row>
    <row r="6911" spans="1:8" x14ac:dyDescent="0.3">
      <c r="A6911" s="43">
        <v>2018</v>
      </c>
      <c r="B6911">
        <v>4</v>
      </c>
      <c r="C6911">
        <v>0.9</v>
      </c>
      <c r="D6911">
        <v>1</v>
      </c>
      <c r="E6911">
        <v>2</v>
      </c>
      <c r="F6911">
        <v>1</v>
      </c>
      <c r="G6911">
        <v>1</v>
      </c>
      <c r="H6911" s="36">
        <v>2</v>
      </c>
    </row>
    <row r="6912" spans="1:8" x14ac:dyDescent="0.3">
      <c r="A6912" s="43">
        <v>2022</v>
      </c>
      <c r="B6912">
        <v>4</v>
      </c>
      <c r="C6912">
        <v>1</v>
      </c>
      <c r="D6912">
        <v>0.83</v>
      </c>
      <c r="E6912">
        <v>1</v>
      </c>
      <c r="F6912">
        <v>2</v>
      </c>
      <c r="G6912">
        <v>2</v>
      </c>
      <c r="H6912" s="36">
        <v>2</v>
      </c>
    </row>
    <row r="6913" spans="1:8" x14ac:dyDescent="0.3">
      <c r="A6913" s="43">
        <v>2018</v>
      </c>
      <c r="B6913">
        <v>4</v>
      </c>
      <c r="C6913">
        <v>1</v>
      </c>
      <c r="D6913">
        <v>0.92</v>
      </c>
      <c r="E6913">
        <v>2</v>
      </c>
      <c r="F6913">
        <v>2</v>
      </c>
      <c r="G6913">
        <v>2</v>
      </c>
      <c r="H6913" s="36">
        <v>2</v>
      </c>
    </row>
    <row r="6914" spans="1:8" x14ac:dyDescent="0.3">
      <c r="A6914" s="43">
        <v>2012</v>
      </c>
      <c r="B6914">
        <v>4</v>
      </c>
      <c r="C6914">
        <v>0.95</v>
      </c>
      <c r="D6914">
        <v>0.95</v>
      </c>
      <c r="E6914">
        <v>1</v>
      </c>
      <c r="F6914">
        <v>5</v>
      </c>
      <c r="G6914">
        <v>5</v>
      </c>
      <c r="H6914" s="36">
        <v>1</v>
      </c>
    </row>
    <row r="6915" spans="1:8" x14ac:dyDescent="0.3">
      <c r="A6915" s="43">
        <v>2023</v>
      </c>
      <c r="B6915">
        <v>4</v>
      </c>
      <c r="C6915">
        <v>1</v>
      </c>
      <c r="D6915">
        <v>1</v>
      </c>
      <c r="E6915">
        <v>1</v>
      </c>
      <c r="F6915">
        <v>1</v>
      </c>
      <c r="G6915">
        <v>1</v>
      </c>
      <c r="H6915" s="36">
        <v>2</v>
      </c>
    </row>
    <row r="6916" spans="1:8" x14ac:dyDescent="0.3">
      <c r="A6916" s="43">
        <v>2017</v>
      </c>
      <c r="B6916">
        <v>4</v>
      </c>
      <c r="C6916">
        <v>1</v>
      </c>
      <c r="D6916">
        <v>0.99</v>
      </c>
      <c r="E6916">
        <v>1</v>
      </c>
      <c r="F6916">
        <v>22</v>
      </c>
      <c r="G6916">
        <v>23</v>
      </c>
      <c r="H6916" s="36">
        <v>2</v>
      </c>
    </row>
    <row r="6917" spans="1:8" x14ac:dyDescent="0.3">
      <c r="A6917" s="43">
        <v>2024</v>
      </c>
      <c r="B6917">
        <v>4</v>
      </c>
      <c r="C6917">
        <v>0.8</v>
      </c>
      <c r="D6917">
        <v>0.83</v>
      </c>
      <c r="E6917">
        <v>1</v>
      </c>
      <c r="F6917">
        <v>1</v>
      </c>
      <c r="G6917">
        <v>1</v>
      </c>
      <c r="H6917" s="36">
        <v>2</v>
      </c>
    </row>
    <row r="6918" spans="1:8" x14ac:dyDescent="0.3">
      <c r="A6918" s="43">
        <v>2022</v>
      </c>
      <c r="B6918">
        <v>4</v>
      </c>
      <c r="C6918">
        <v>1</v>
      </c>
      <c r="D6918">
        <v>1</v>
      </c>
      <c r="E6918">
        <v>1</v>
      </c>
      <c r="F6918">
        <v>1</v>
      </c>
      <c r="G6918">
        <v>1</v>
      </c>
      <c r="H6918" s="36">
        <v>2</v>
      </c>
    </row>
    <row r="6919" spans="1:8" x14ac:dyDescent="0.3">
      <c r="A6919" s="43">
        <v>2021</v>
      </c>
      <c r="B6919">
        <v>0</v>
      </c>
      <c r="E6919">
        <v>1</v>
      </c>
      <c r="F6919">
        <v>1</v>
      </c>
      <c r="G6919">
        <v>1</v>
      </c>
      <c r="H6919" s="36">
        <v>2</v>
      </c>
    </row>
    <row r="6920" spans="1:8" x14ac:dyDescent="0.3">
      <c r="A6920" s="43">
        <v>2024</v>
      </c>
      <c r="B6920">
        <v>4</v>
      </c>
      <c r="C6920">
        <v>1</v>
      </c>
      <c r="D6920">
        <v>1</v>
      </c>
      <c r="E6920">
        <v>2</v>
      </c>
      <c r="F6920">
        <v>1</v>
      </c>
      <c r="G6920">
        <v>1</v>
      </c>
      <c r="H6920" s="36">
        <v>2</v>
      </c>
    </row>
    <row r="6921" spans="1:8" x14ac:dyDescent="0.3">
      <c r="A6921" s="43">
        <v>2024</v>
      </c>
      <c r="B6921">
        <v>4</v>
      </c>
      <c r="C6921">
        <v>1</v>
      </c>
      <c r="D6921">
        <v>0.94</v>
      </c>
      <c r="E6921">
        <v>2</v>
      </c>
      <c r="F6921">
        <v>1</v>
      </c>
      <c r="G6921">
        <v>1</v>
      </c>
      <c r="H6921" s="36">
        <v>2</v>
      </c>
    </row>
    <row r="6922" spans="1:8" x14ac:dyDescent="0.3">
      <c r="A6922" s="43">
        <v>2015</v>
      </c>
      <c r="B6922">
        <v>1</v>
      </c>
      <c r="C6922">
        <v>1</v>
      </c>
      <c r="D6922">
        <v>1</v>
      </c>
      <c r="E6922">
        <v>1</v>
      </c>
      <c r="F6922">
        <v>1</v>
      </c>
      <c r="G6922">
        <v>2</v>
      </c>
      <c r="H6922" s="36">
        <v>2</v>
      </c>
    </row>
    <row r="6923" spans="1:8" x14ac:dyDescent="0.3">
      <c r="A6923" s="43">
        <v>2020</v>
      </c>
      <c r="B6923">
        <v>1</v>
      </c>
      <c r="C6923">
        <v>0.5</v>
      </c>
      <c r="D6923">
        <v>1</v>
      </c>
      <c r="E6923">
        <v>1</v>
      </c>
      <c r="F6923">
        <v>1</v>
      </c>
      <c r="G6923">
        <v>1</v>
      </c>
      <c r="H6923" s="36">
        <v>2</v>
      </c>
    </row>
    <row r="6924" spans="1:8" x14ac:dyDescent="0.3">
      <c r="A6924" s="43">
        <v>2019</v>
      </c>
      <c r="B6924">
        <v>3</v>
      </c>
      <c r="C6924">
        <v>1</v>
      </c>
      <c r="D6924">
        <v>0.54</v>
      </c>
      <c r="E6924">
        <v>1</v>
      </c>
      <c r="F6924">
        <v>1</v>
      </c>
      <c r="G6924">
        <v>1</v>
      </c>
      <c r="H6924" s="36">
        <v>2</v>
      </c>
    </row>
    <row r="6925" spans="1:8" x14ac:dyDescent="0.3">
      <c r="A6925" s="43">
        <v>2024</v>
      </c>
      <c r="B6925">
        <v>4</v>
      </c>
      <c r="C6925">
        <v>1</v>
      </c>
      <c r="D6925">
        <v>0.98</v>
      </c>
      <c r="E6925">
        <v>2</v>
      </c>
      <c r="F6925">
        <v>1</v>
      </c>
      <c r="G6925">
        <v>1</v>
      </c>
      <c r="H6925" s="36">
        <v>2</v>
      </c>
    </row>
    <row r="6926" spans="1:8" x14ac:dyDescent="0.3">
      <c r="A6926" s="43">
        <v>2023</v>
      </c>
      <c r="B6926">
        <v>3</v>
      </c>
      <c r="C6926">
        <v>1</v>
      </c>
      <c r="D6926">
        <v>1</v>
      </c>
      <c r="E6926">
        <v>1</v>
      </c>
      <c r="F6926">
        <v>7</v>
      </c>
      <c r="G6926">
        <v>7</v>
      </c>
      <c r="H6926" s="36">
        <v>2</v>
      </c>
    </row>
    <row r="6927" spans="1:8" x14ac:dyDescent="0.3">
      <c r="A6927" s="43">
        <v>2024</v>
      </c>
      <c r="B6927">
        <v>4</v>
      </c>
      <c r="C6927">
        <v>0.97</v>
      </c>
      <c r="D6927">
        <v>1</v>
      </c>
      <c r="E6927">
        <v>2</v>
      </c>
      <c r="F6927">
        <v>1</v>
      </c>
      <c r="G6927">
        <v>1</v>
      </c>
      <c r="H6927" s="36">
        <v>2</v>
      </c>
    </row>
    <row r="6928" spans="1:8" x14ac:dyDescent="0.3">
      <c r="A6928" s="43">
        <v>2024</v>
      </c>
      <c r="B6928">
        <v>4</v>
      </c>
      <c r="C6928">
        <v>1</v>
      </c>
      <c r="D6928">
        <v>0.52</v>
      </c>
      <c r="E6928">
        <v>1</v>
      </c>
      <c r="F6928">
        <v>3</v>
      </c>
      <c r="G6928">
        <v>3</v>
      </c>
      <c r="H6928" s="36">
        <v>2</v>
      </c>
    </row>
    <row r="6929" spans="1:8" x14ac:dyDescent="0.3">
      <c r="A6929" s="43">
        <v>2017</v>
      </c>
      <c r="B6929">
        <v>4</v>
      </c>
      <c r="C6929">
        <v>1</v>
      </c>
      <c r="D6929">
        <v>1</v>
      </c>
      <c r="E6929">
        <v>2</v>
      </c>
      <c r="F6929">
        <v>1</v>
      </c>
      <c r="G6929">
        <v>1</v>
      </c>
      <c r="H6929" s="36">
        <v>2</v>
      </c>
    </row>
    <row r="6930" spans="1:8" x14ac:dyDescent="0.3">
      <c r="A6930" s="43">
        <v>2022</v>
      </c>
      <c r="B6930">
        <v>4</v>
      </c>
      <c r="C6930">
        <v>1</v>
      </c>
      <c r="D6930">
        <v>0.89</v>
      </c>
      <c r="E6930">
        <v>2</v>
      </c>
      <c r="F6930">
        <v>2</v>
      </c>
      <c r="G6930">
        <v>2</v>
      </c>
      <c r="H6930" s="36">
        <v>2</v>
      </c>
    </row>
    <row r="6931" spans="1:8" x14ac:dyDescent="0.3">
      <c r="A6931" s="43">
        <v>2020</v>
      </c>
      <c r="B6931">
        <v>4</v>
      </c>
      <c r="C6931">
        <v>1</v>
      </c>
      <c r="D6931">
        <v>0.97</v>
      </c>
      <c r="E6931">
        <v>2</v>
      </c>
      <c r="F6931">
        <v>1</v>
      </c>
      <c r="G6931">
        <v>1</v>
      </c>
      <c r="H6931" s="36">
        <v>2</v>
      </c>
    </row>
    <row r="6932" spans="1:8" x14ac:dyDescent="0.3">
      <c r="A6932" s="43">
        <v>2017</v>
      </c>
      <c r="B6932">
        <v>3</v>
      </c>
      <c r="C6932">
        <v>0.94</v>
      </c>
      <c r="D6932">
        <v>0.28999999999999998</v>
      </c>
      <c r="E6932">
        <v>1</v>
      </c>
      <c r="F6932">
        <v>1</v>
      </c>
      <c r="G6932">
        <v>6</v>
      </c>
      <c r="H6932" s="36">
        <v>2</v>
      </c>
    </row>
    <row r="6933" spans="1:8" x14ac:dyDescent="0.3">
      <c r="A6933" s="43">
        <v>2023</v>
      </c>
      <c r="B6933">
        <v>4</v>
      </c>
      <c r="C6933">
        <v>1</v>
      </c>
      <c r="D6933">
        <v>0.93</v>
      </c>
      <c r="E6933">
        <v>2</v>
      </c>
      <c r="F6933">
        <v>2</v>
      </c>
      <c r="G6933">
        <v>2</v>
      </c>
      <c r="H6933" s="36">
        <v>2</v>
      </c>
    </row>
    <row r="6934" spans="1:8" x14ac:dyDescent="0.3">
      <c r="A6934" s="43">
        <v>2014</v>
      </c>
      <c r="B6934">
        <v>4</v>
      </c>
      <c r="C6934">
        <v>1</v>
      </c>
      <c r="D6934">
        <v>1</v>
      </c>
      <c r="E6934">
        <v>1</v>
      </c>
      <c r="F6934">
        <v>3</v>
      </c>
      <c r="G6934">
        <v>3</v>
      </c>
      <c r="H6934" s="36">
        <v>2</v>
      </c>
    </row>
    <row r="6935" spans="1:8" x14ac:dyDescent="0.3">
      <c r="A6935" s="43">
        <v>2012</v>
      </c>
      <c r="B6935">
        <v>4</v>
      </c>
      <c r="C6935">
        <v>1</v>
      </c>
      <c r="D6935">
        <v>0.82</v>
      </c>
      <c r="E6935">
        <v>1</v>
      </c>
      <c r="F6935">
        <v>2</v>
      </c>
      <c r="G6935">
        <v>4</v>
      </c>
      <c r="H6935" s="36">
        <v>2</v>
      </c>
    </row>
    <row r="6936" spans="1:8" x14ac:dyDescent="0.3">
      <c r="A6936" s="43">
        <v>2022</v>
      </c>
      <c r="B6936">
        <v>4</v>
      </c>
      <c r="C6936">
        <v>1</v>
      </c>
      <c r="D6936">
        <v>1</v>
      </c>
      <c r="E6936">
        <v>1</v>
      </c>
      <c r="F6936">
        <v>1</v>
      </c>
      <c r="G6936">
        <v>1</v>
      </c>
      <c r="H6936" s="36">
        <v>2</v>
      </c>
    </row>
    <row r="6937" spans="1:8" x14ac:dyDescent="0.3">
      <c r="A6937" s="43">
        <v>2019</v>
      </c>
      <c r="B6937">
        <v>1</v>
      </c>
      <c r="C6937">
        <v>0.5</v>
      </c>
      <c r="D6937">
        <v>0.08</v>
      </c>
      <c r="E6937">
        <v>1</v>
      </c>
      <c r="F6937">
        <v>1</v>
      </c>
      <c r="G6937">
        <v>1</v>
      </c>
      <c r="H6937" s="36">
        <v>1</v>
      </c>
    </row>
    <row r="6938" spans="1:8" x14ac:dyDescent="0.3">
      <c r="A6938" s="43">
        <v>2021</v>
      </c>
      <c r="B6938">
        <v>3</v>
      </c>
      <c r="C6938">
        <v>0.8</v>
      </c>
      <c r="D6938">
        <v>1</v>
      </c>
      <c r="E6938">
        <v>1</v>
      </c>
      <c r="F6938">
        <v>1</v>
      </c>
      <c r="G6938">
        <v>1</v>
      </c>
      <c r="H6938" s="36">
        <v>2</v>
      </c>
    </row>
    <row r="6939" spans="1:8" x14ac:dyDescent="0.3">
      <c r="A6939" s="43">
        <v>2019</v>
      </c>
      <c r="B6939">
        <v>4</v>
      </c>
      <c r="C6939">
        <v>1</v>
      </c>
      <c r="D6939">
        <v>0.7</v>
      </c>
      <c r="E6939">
        <v>1</v>
      </c>
      <c r="F6939">
        <v>1</v>
      </c>
      <c r="G6939">
        <v>1</v>
      </c>
      <c r="H6939" s="36">
        <v>2</v>
      </c>
    </row>
    <row r="6940" spans="1:8" x14ac:dyDescent="0.3">
      <c r="A6940" s="43">
        <v>2024</v>
      </c>
      <c r="B6940">
        <v>4</v>
      </c>
      <c r="C6940">
        <v>1</v>
      </c>
      <c r="D6940">
        <v>1</v>
      </c>
      <c r="E6940">
        <v>1</v>
      </c>
      <c r="F6940">
        <v>1</v>
      </c>
      <c r="G6940">
        <v>1</v>
      </c>
      <c r="H6940" s="36">
        <v>2</v>
      </c>
    </row>
    <row r="6941" spans="1:8" x14ac:dyDescent="0.3">
      <c r="A6941" s="43">
        <v>2014</v>
      </c>
      <c r="B6941">
        <v>1</v>
      </c>
      <c r="C6941">
        <v>1</v>
      </c>
      <c r="D6941">
        <v>0.96</v>
      </c>
      <c r="E6941">
        <v>2</v>
      </c>
      <c r="F6941">
        <v>1</v>
      </c>
      <c r="G6941">
        <v>1</v>
      </c>
      <c r="H6941" s="36">
        <v>2</v>
      </c>
    </row>
    <row r="6942" spans="1:8" x14ac:dyDescent="0.3">
      <c r="A6942" s="43">
        <v>2012</v>
      </c>
      <c r="B6942">
        <v>2</v>
      </c>
      <c r="C6942">
        <v>0.1</v>
      </c>
      <c r="D6942">
        <v>0</v>
      </c>
      <c r="E6942">
        <v>1</v>
      </c>
      <c r="F6942">
        <v>1</v>
      </c>
      <c r="G6942">
        <v>1</v>
      </c>
      <c r="H6942" s="36">
        <v>2</v>
      </c>
    </row>
    <row r="6943" spans="1:8" x14ac:dyDescent="0.3">
      <c r="A6943" s="43">
        <v>2020</v>
      </c>
      <c r="B6943">
        <v>2</v>
      </c>
      <c r="C6943">
        <v>0</v>
      </c>
      <c r="D6943">
        <v>0.03</v>
      </c>
      <c r="E6943">
        <v>1</v>
      </c>
      <c r="F6943">
        <v>1</v>
      </c>
      <c r="G6943">
        <v>1</v>
      </c>
      <c r="H6943" s="36">
        <v>2</v>
      </c>
    </row>
    <row r="6944" spans="1:8" x14ac:dyDescent="0.3">
      <c r="A6944" s="43">
        <v>2020</v>
      </c>
      <c r="B6944">
        <v>4</v>
      </c>
      <c r="C6944">
        <v>1</v>
      </c>
      <c r="D6944">
        <v>0.72</v>
      </c>
      <c r="E6944">
        <v>1</v>
      </c>
      <c r="F6944">
        <v>1</v>
      </c>
      <c r="G6944">
        <v>1</v>
      </c>
      <c r="H6944" s="36">
        <v>2</v>
      </c>
    </row>
    <row r="6945" spans="1:8" x14ac:dyDescent="0.3">
      <c r="A6945" s="43">
        <v>2024</v>
      </c>
      <c r="B6945">
        <v>4</v>
      </c>
      <c r="C6945">
        <v>1</v>
      </c>
      <c r="D6945">
        <v>1</v>
      </c>
      <c r="E6945">
        <v>1</v>
      </c>
      <c r="F6945">
        <v>1</v>
      </c>
      <c r="G6945">
        <v>3</v>
      </c>
      <c r="H6945" s="36">
        <v>2</v>
      </c>
    </row>
    <row r="6946" spans="1:8" x14ac:dyDescent="0.3">
      <c r="A6946" s="43">
        <v>2022</v>
      </c>
      <c r="B6946">
        <v>1</v>
      </c>
      <c r="C6946">
        <v>0.5</v>
      </c>
      <c r="D6946">
        <v>0.88</v>
      </c>
      <c r="E6946">
        <v>1</v>
      </c>
      <c r="F6946">
        <v>1</v>
      </c>
      <c r="G6946">
        <v>2</v>
      </c>
      <c r="H6946" s="36">
        <v>2</v>
      </c>
    </row>
    <row r="6947" spans="1:8" x14ac:dyDescent="0.3">
      <c r="A6947" s="43">
        <v>2015</v>
      </c>
      <c r="B6947">
        <v>1</v>
      </c>
      <c r="C6947">
        <v>0.88</v>
      </c>
      <c r="D6947">
        <v>0.67</v>
      </c>
      <c r="E6947">
        <v>1</v>
      </c>
      <c r="F6947">
        <v>1</v>
      </c>
      <c r="G6947">
        <v>4</v>
      </c>
      <c r="H6947" s="36">
        <v>2</v>
      </c>
    </row>
    <row r="6948" spans="1:8" x14ac:dyDescent="0.3">
      <c r="A6948" s="43">
        <v>2016</v>
      </c>
      <c r="B6948">
        <v>4</v>
      </c>
      <c r="C6948">
        <v>1</v>
      </c>
      <c r="D6948">
        <v>1</v>
      </c>
      <c r="E6948">
        <v>2</v>
      </c>
      <c r="F6948">
        <v>4</v>
      </c>
      <c r="G6948">
        <v>4</v>
      </c>
      <c r="H6948" s="36">
        <v>2</v>
      </c>
    </row>
    <row r="6949" spans="1:8" x14ac:dyDescent="0.3">
      <c r="A6949" s="43">
        <v>2022</v>
      </c>
      <c r="B6949">
        <v>2</v>
      </c>
      <c r="C6949">
        <v>0</v>
      </c>
      <c r="D6949">
        <v>0.69</v>
      </c>
      <c r="E6949">
        <v>1</v>
      </c>
      <c r="F6949">
        <v>1</v>
      </c>
      <c r="G6949">
        <v>3</v>
      </c>
      <c r="H6949" s="36">
        <v>2</v>
      </c>
    </row>
    <row r="6950" spans="1:8" x14ac:dyDescent="0.3">
      <c r="A6950" s="43">
        <v>2024</v>
      </c>
      <c r="B6950">
        <v>2</v>
      </c>
      <c r="C6950">
        <v>0</v>
      </c>
      <c r="D6950">
        <v>0.97</v>
      </c>
      <c r="E6950">
        <v>1</v>
      </c>
      <c r="F6950">
        <v>1</v>
      </c>
      <c r="G6950">
        <v>1</v>
      </c>
      <c r="H6950" s="36">
        <v>2</v>
      </c>
    </row>
    <row r="6951" spans="1:8" x14ac:dyDescent="0.3">
      <c r="A6951" s="43">
        <v>2024</v>
      </c>
      <c r="B6951">
        <v>1</v>
      </c>
      <c r="C6951">
        <v>1</v>
      </c>
      <c r="D6951">
        <v>0.78</v>
      </c>
      <c r="E6951">
        <v>1</v>
      </c>
      <c r="F6951">
        <v>1</v>
      </c>
      <c r="G6951">
        <v>1</v>
      </c>
      <c r="H6951" s="36">
        <v>2</v>
      </c>
    </row>
    <row r="6952" spans="1:8" x14ac:dyDescent="0.3">
      <c r="A6952" s="43">
        <v>2016</v>
      </c>
      <c r="B6952">
        <v>0</v>
      </c>
      <c r="D6952">
        <v>1</v>
      </c>
      <c r="E6952">
        <v>1</v>
      </c>
      <c r="F6952">
        <v>1</v>
      </c>
      <c r="G6952">
        <v>1</v>
      </c>
      <c r="H6952" s="36">
        <v>2</v>
      </c>
    </row>
    <row r="6953" spans="1:8" x14ac:dyDescent="0.3">
      <c r="A6953" s="43">
        <v>2014</v>
      </c>
      <c r="B6953">
        <v>4</v>
      </c>
      <c r="C6953">
        <v>1</v>
      </c>
      <c r="D6953">
        <v>0.91</v>
      </c>
      <c r="E6953">
        <v>2</v>
      </c>
      <c r="F6953">
        <v>1</v>
      </c>
      <c r="G6953">
        <v>1</v>
      </c>
      <c r="H6953" s="36">
        <v>2</v>
      </c>
    </row>
    <row r="6954" spans="1:8" x14ac:dyDescent="0.3">
      <c r="A6954" s="43">
        <v>2019</v>
      </c>
      <c r="B6954">
        <v>4</v>
      </c>
      <c r="C6954">
        <v>1</v>
      </c>
      <c r="D6954">
        <v>0.65</v>
      </c>
      <c r="E6954">
        <v>1</v>
      </c>
      <c r="F6954">
        <v>1</v>
      </c>
      <c r="G6954">
        <v>2</v>
      </c>
      <c r="H6954" s="36">
        <v>2</v>
      </c>
    </row>
    <row r="6955" spans="1:8" x14ac:dyDescent="0.3">
      <c r="A6955" s="43">
        <v>2016</v>
      </c>
      <c r="B6955">
        <v>4</v>
      </c>
      <c r="C6955">
        <v>1</v>
      </c>
      <c r="D6955">
        <v>0.98</v>
      </c>
      <c r="E6955">
        <v>1</v>
      </c>
      <c r="F6955">
        <v>1</v>
      </c>
      <c r="G6955">
        <v>1</v>
      </c>
      <c r="H6955" s="36">
        <v>2</v>
      </c>
    </row>
    <row r="6956" spans="1:8" x14ac:dyDescent="0.3">
      <c r="A6956" s="43">
        <v>2018</v>
      </c>
      <c r="B6956">
        <v>0</v>
      </c>
      <c r="D6956">
        <v>1</v>
      </c>
      <c r="E6956">
        <v>1</v>
      </c>
      <c r="F6956">
        <v>1</v>
      </c>
      <c r="G6956">
        <v>1</v>
      </c>
      <c r="H6956" s="36">
        <v>2</v>
      </c>
    </row>
    <row r="6957" spans="1:8" x14ac:dyDescent="0.3">
      <c r="A6957" s="43">
        <v>2020</v>
      </c>
      <c r="B6957">
        <v>4</v>
      </c>
      <c r="C6957">
        <v>1</v>
      </c>
      <c r="D6957">
        <v>0.84</v>
      </c>
      <c r="E6957">
        <v>2</v>
      </c>
      <c r="F6957">
        <v>1</v>
      </c>
      <c r="G6957">
        <v>2</v>
      </c>
      <c r="H6957" s="36">
        <v>2</v>
      </c>
    </row>
    <row r="6958" spans="1:8" x14ac:dyDescent="0.3">
      <c r="A6958" s="43">
        <v>2024</v>
      </c>
      <c r="B6958">
        <v>4</v>
      </c>
      <c r="C6958">
        <v>1</v>
      </c>
      <c r="D6958">
        <v>1</v>
      </c>
      <c r="E6958">
        <v>1</v>
      </c>
      <c r="F6958">
        <v>1</v>
      </c>
      <c r="G6958">
        <v>1</v>
      </c>
      <c r="H6958" s="36">
        <v>2</v>
      </c>
    </row>
    <row r="6959" spans="1:8" x14ac:dyDescent="0.3">
      <c r="A6959" s="43">
        <v>2024</v>
      </c>
      <c r="B6959">
        <v>4</v>
      </c>
      <c r="C6959">
        <v>1</v>
      </c>
      <c r="D6959">
        <v>0.97</v>
      </c>
      <c r="E6959">
        <v>2</v>
      </c>
      <c r="F6959">
        <v>1</v>
      </c>
      <c r="G6959">
        <v>1</v>
      </c>
      <c r="H6959" s="36">
        <v>2</v>
      </c>
    </row>
    <row r="6960" spans="1:8" x14ac:dyDescent="0.3">
      <c r="A6960" s="43">
        <v>2024</v>
      </c>
      <c r="B6960">
        <v>4</v>
      </c>
      <c r="C6960">
        <v>0.99</v>
      </c>
      <c r="D6960">
        <v>0.56999999999999995</v>
      </c>
      <c r="E6960">
        <v>1</v>
      </c>
      <c r="F6960">
        <v>2</v>
      </c>
      <c r="G6960">
        <v>3</v>
      </c>
      <c r="H6960" s="36">
        <v>2</v>
      </c>
    </row>
    <row r="6961" spans="1:8" x14ac:dyDescent="0.3">
      <c r="A6961" s="43">
        <v>2017</v>
      </c>
      <c r="B6961">
        <v>4</v>
      </c>
      <c r="C6961">
        <v>1</v>
      </c>
      <c r="D6961">
        <v>1</v>
      </c>
      <c r="E6961">
        <v>2</v>
      </c>
      <c r="F6961">
        <v>1</v>
      </c>
      <c r="G6961">
        <v>1</v>
      </c>
      <c r="H6961" s="36">
        <v>2</v>
      </c>
    </row>
    <row r="6962" spans="1:8" x14ac:dyDescent="0.3">
      <c r="A6962" s="43">
        <v>2020</v>
      </c>
      <c r="B6962">
        <v>0</v>
      </c>
      <c r="D6962">
        <v>1</v>
      </c>
      <c r="E6962">
        <v>1</v>
      </c>
      <c r="F6962">
        <v>1</v>
      </c>
      <c r="G6962">
        <v>1</v>
      </c>
      <c r="H6962" s="36">
        <v>1</v>
      </c>
    </row>
    <row r="6963" spans="1:8" x14ac:dyDescent="0.3">
      <c r="A6963" s="43">
        <v>2017</v>
      </c>
      <c r="B6963">
        <v>4</v>
      </c>
      <c r="C6963">
        <v>1</v>
      </c>
      <c r="D6963">
        <v>0.97</v>
      </c>
      <c r="E6963">
        <v>2</v>
      </c>
      <c r="F6963">
        <v>1</v>
      </c>
      <c r="G6963">
        <v>1</v>
      </c>
      <c r="H6963" s="36">
        <v>2</v>
      </c>
    </row>
    <row r="6964" spans="1:8" x14ac:dyDescent="0.3">
      <c r="A6964" s="43">
        <v>2013</v>
      </c>
      <c r="B6964">
        <v>4</v>
      </c>
      <c r="C6964">
        <v>1</v>
      </c>
      <c r="D6964">
        <v>1</v>
      </c>
      <c r="E6964">
        <v>2</v>
      </c>
      <c r="F6964">
        <v>1</v>
      </c>
      <c r="G6964">
        <v>1</v>
      </c>
      <c r="H6964" s="36">
        <v>2</v>
      </c>
    </row>
    <row r="6965" spans="1:8" x14ac:dyDescent="0.3">
      <c r="A6965" s="43">
        <v>2014</v>
      </c>
      <c r="B6965">
        <v>4</v>
      </c>
      <c r="C6965">
        <v>1</v>
      </c>
      <c r="D6965">
        <v>0.99</v>
      </c>
      <c r="E6965">
        <v>2</v>
      </c>
      <c r="F6965">
        <v>9</v>
      </c>
      <c r="G6965">
        <v>10</v>
      </c>
      <c r="H6965" s="36">
        <v>2</v>
      </c>
    </row>
    <row r="6966" spans="1:8" x14ac:dyDescent="0.3">
      <c r="A6966" s="43">
        <v>2024</v>
      </c>
      <c r="B6966">
        <v>4</v>
      </c>
      <c r="C6966">
        <v>1</v>
      </c>
      <c r="D6966">
        <v>1</v>
      </c>
      <c r="E6966">
        <v>2</v>
      </c>
      <c r="F6966">
        <v>1</v>
      </c>
      <c r="G6966">
        <v>1</v>
      </c>
      <c r="H6966" s="36">
        <v>2</v>
      </c>
    </row>
    <row r="6967" spans="1:8" x14ac:dyDescent="0.3">
      <c r="A6967" s="43">
        <v>2016</v>
      </c>
      <c r="B6967">
        <v>3</v>
      </c>
      <c r="C6967">
        <v>0.8</v>
      </c>
      <c r="D6967">
        <v>0.84</v>
      </c>
      <c r="E6967">
        <v>1</v>
      </c>
      <c r="F6967">
        <v>1</v>
      </c>
      <c r="G6967">
        <v>1</v>
      </c>
      <c r="H6967" s="36">
        <v>2</v>
      </c>
    </row>
    <row r="6968" spans="1:8" x14ac:dyDescent="0.3">
      <c r="A6968" s="43">
        <v>2022</v>
      </c>
      <c r="B6968">
        <v>3</v>
      </c>
      <c r="C6968">
        <v>0.75</v>
      </c>
      <c r="D6968">
        <v>0.8</v>
      </c>
      <c r="E6968">
        <v>1</v>
      </c>
      <c r="F6968">
        <v>2</v>
      </c>
      <c r="G6968">
        <v>2</v>
      </c>
      <c r="H6968" s="36">
        <v>2</v>
      </c>
    </row>
    <row r="6969" spans="1:8" x14ac:dyDescent="0.3">
      <c r="A6969" s="43">
        <v>2024</v>
      </c>
      <c r="B6969">
        <v>4</v>
      </c>
      <c r="C6969">
        <v>0.75</v>
      </c>
      <c r="D6969">
        <v>1</v>
      </c>
      <c r="E6969">
        <v>0</v>
      </c>
      <c r="F6969">
        <v>2</v>
      </c>
      <c r="G6969">
        <v>2</v>
      </c>
      <c r="H6969" s="36">
        <v>2</v>
      </c>
    </row>
    <row r="6970" spans="1:8" x14ac:dyDescent="0.3">
      <c r="A6970" s="43">
        <v>2015</v>
      </c>
      <c r="B6970">
        <v>4</v>
      </c>
      <c r="C6970">
        <v>0.9</v>
      </c>
      <c r="D6970">
        <v>0.97</v>
      </c>
      <c r="E6970">
        <v>2</v>
      </c>
      <c r="F6970">
        <v>2</v>
      </c>
      <c r="G6970">
        <v>2</v>
      </c>
      <c r="H6970" s="36">
        <v>2</v>
      </c>
    </row>
    <row r="6971" spans="1:8" x14ac:dyDescent="0.3">
      <c r="A6971" s="43">
        <v>2024</v>
      </c>
      <c r="B6971">
        <v>4</v>
      </c>
      <c r="C6971">
        <v>1</v>
      </c>
      <c r="D6971">
        <v>1</v>
      </c>
      <c r="E6971">
        <v>1</v>
      </c>
      <c r="F6971">
        <v>1</v>
      </c>
      <c r="G6971">
        <v>1</v>
      </c>
      <c r="H6971" s="36">
        <v>2</v>
      </c>
    </row>
    <row r="6972" spans="1:8" x14ac:dyDescent="0.3">
      <c r="A6972" s="43">
        <v>2023</v>
      </c>
      <c r="B6972">
        <v>4</v>
      </c>
      <c r="C6972">
        <v>0.88</v>
      </c>
      <c r="D6972">
        <v>0.48</v>
      </c>
      <c r="E6972">
        <v>1</v>
      </c>
      <c r="F6972">
        <v>1</v>
      </c>
      <c r="G6972">
        <v>2</v>
      </c>
      <c r="H6972" s="36">
        <v>2</v>
      </c>
    </row>
    <row r="6973" spans="1:8" x14ac:dyDescent="0.3">
      <c r="A6973" s="43">
        <v>2013</v>
      </c>
      <c r="B6973">
        <v>3</v>
      </c>
      <c r="C6973">
        <v>1</v>
      </c>
      <c r="D6973">
        <v>0.62</v>
      </c>
      <c r="E6973">
        <v>1</v>
      </c>
      <c r="F6973">
        <v>1</v>
      </c>
      <c r="G6973">
        <v>1</v>
      </c>
      <c r="H6973" s="36">
        <v>2</v>
      </c>
    </row>
    <row r="6974" spans="1:8" x14ac:dyDescent="0.3">
      <c r="A6974" s="43">
        <v>2015</v>
      </c>
      <c r="B6974">
        <v>4</v>
      </c>
      <c r="C6974">
        <v>1</v>
      </c>
      <c r="D6974">
        <v>1</v>
      </c>
      <c r="E6974">
        <v>1</v>
      </c>
      <c r="F6974">
        <v>1</v>
      </c>
      <c r="G6974">
        <v>1</v>
      </c>
      <c r="H6974" s="36">
        <v>2</v>
      </c>
    </row>
    <row r="6975" spans="1:8" x14ac:dyDescent="0.3">
      <c r="A6975" s="43">
        <v>2015</v>
      </c>
      <c r="B6975">
        <v>4</v>
      </c>
      <c r="C6975">
        <v>1</v>
      </c>
      <c r="D6975">
        <v>0.94</v>
      </c>
      <c r="E6975">
        <v>2</v>
      </c>
      <c r="F6975">
        <v>2</v>
      </c>
      <c r="G6975">
        <v>2</v>
      </c>
      <c r="H6975" s="36">
        <v>2</v>
      </c>
    </row>
    <row r="6976" spans="1:8" x14ac:dyDescent="0.3">
      <c r="A6976" s="43">
        <v>2024</v>
      </c>
      <c r="B6976">
        <v>4</v>
      </c>
      <c r="C6976">
        <v>1</v>
      </c>
      <c r="D6976">
        <v>1</v>
      </c>
      <c r="E6976">
        <v>1</v>
      </c>
      <c r="F6976">
        <v>2</v>
      </c>
      <c r="G6976">
        <v>2</v>
      </c>
      <c r="H6976" s="36">
        <v>2</v>
      </c>
    </row>
    <row r="6977" spans="1:8" x14ac:dyDescent="0.3">
      <c r="A6977" s="43">
        <v>2018</v>
      </c>
      <c r="B6977">
        <v>3</v>
      </c>
      <c r="C6977">
        <v>1</v>
      </c>
      <c r="D6977">
        <v>1</v>
      </c>
      <c r="E6977">
        <v>2</v>
      </c>
      <c r="F6977">
        <v>1</v>
      </c>
      <c r="G6977">
        <v>2</v>
      </c>
      <c r="H6977" s="36">
        <v>2</v>
      </c>
    </row>
    <row r="6978" spans="1:8" x14ac:dyDescent="0.3">
      <c r="A6978" s="43">
        <v>2019</v>
      </c>
      <c r="B6978">
        <v>3</v>
      </c>
      <c r="C6978">
        <v>1</v>
      </c>
      <c r="D6978">
        <v>0.92</v>
      </c>
      <c r="E6978">
        <v>2</v>
      </c>
      <c r="F6978">
        <v>2</v>
      </c>
      <c r="G6978">
        <v>3</v>
      </c>
      <c r="H6978" s="36">
        <v>2</v>
      </c>
    </row>
    <row r="6979" spans="1:8" x14ac:dyDescent="0.3">
      <c r="A6979" s="43">
        <v>2024</v>
      </c>
      <c r="B6979">
        <v>4</v>
      </c>
      <c r="C6979">
        <v>0.86</v>
      </c>
      <c r="D6979">
        <v>0.87</v>
      </c>
      <c r="E6979">
        <v>1</v>
      </c>
      <c r="F6979">
        <v>3</v>
      </c>
      <c r="G6979">
        <v>3</v>
      </c>
      <c r="H6979" s="36">
        <v>2</v>
      </c>
    </row>
    <row r="6980" spans="1:8" x14ac:dyDescent="0.3">
      <c r="A6980" s="43">
        <v>2024</v>
      </c>
      <c r="B6980">
        <v>4</v>
      </c>
      <c r="C6980">
        <v>1</v>
      </c>
      <c r="D6980">
        <v>0.88</v>
      </c>
      <c r="E6980">
        <v>1</v>
      </c>
      <c r="F6980">
        <v>1</v>
      </c>
      <c r="G6980">
        <v>1</v>
      </c>
      <c r="H6980" s="36">
        <v>2</v>
      </c>
    </row>
    <row r="6981" spans="1:8" x14ac:dyDescent="0.3">
      <c r="A6981" s="43">
        <v>2024</v>
      </c>
      <c r="B6981">
        <v>3</v>
      </c>
      <c r="C6981">
        <v>0.9</v>
      </c>
      <c r="D6981">
        <v>0.57999999999999996</v>
      </c>
      <c r="E6981">
        <v>1</v>
      </c>
      <c r="F6981">
        <v>1</v>
      </c>
      <c r="G6981">
        <v>2</v>
      </c>
      <c r="H6981" s="36">
        <v>2</v>
      </c>
    </row>
    <row r="6982" spans="1:8" x14ac:dyDescent="0.3">
      <c r="A6982" s="43">
        <v>2021</v>
      </c>
      <c r="B6982">
        <v>4</v>
      </c>
      <c r="C6982">
        <v>1</v>
      </c>
      <c r="D6982">
        <v>0.94</v>
      </c>
      <c r="E6982">
        <v>1</v>
      </c>
      <c r="F6982">
        <v>1</v>
      </c>
      <c r="G6982">
        <v>2</v>
      </c>
      <c r="H6982" s="36">
        <v>2</v>
      </c>
    </row>
    <row r="6983" spans="1:8" x14ac:dyDescent="0.3">
      <c r="A6983" s="43">
        <v>2024</v>
      </c>
      <c r="B6983">
        <v>1</v>
      </c>
      <c r="C6983">
        <v>0.5</v>
      </c>
      <c r="D6983">
        <v>1</v>
      </c>
      <c r="E6983">
        <v>1</v>
      </c>
      <c r="F6983">
        <v>1</v>
      </c>
      <c r="G6983">
        <v>1</v>
      </c>
      <c r="H6983" s="36">
        <v>2</v>
      </c>
    </row>
    <row r="6984" spans="1:8" x14ac:dyDescent="0.3">
      <c r="A6984" s="43">
        <v>2024</v>
      </c>
      <c r="B6984">
        <v>4</v>
      </c>
      <c r="C6984">
        <v>0.96</v>
      </c>
      <c r="D6984">
        <v>1</v>
      </c>
      <c r="E6984">
        <v>1</v>
      </c>
      <c r="F6984">
        <v>4</v>
      </c>
      <c r="G6984">
        <v>5</v>
      </c>
      <c r="H6984" s="36">
        <v>2</v>
      </c>
    </row>
    <row r="6985" spans="1:8" x14ac:dyDescent="0.3">
      <c r="A6985" s="43">
        <v>2019</v>
      </c>
      <c r="B6985">
        <v>4</v>
      </c>
      <c r="C6985">
        <v>1</v>
      </c>
      <c r="D6985">
        <v>0.77</v>
      </c>
      <c r="E6985">
        <v>1</v>
      </c>
      <c r="F6985">
        <v>1</v>
      </c>
      <c r="G6985">
        <v>1</v>
      </c>
      <c r="H6985" s="36">
        <v>2</v>
      </c>
    </row>
    <row r="6986" spans="1:8" x14ac:dyDescent="0.3">
      <c r="A6986" s="43">
        <v>2020</v>
      </c>
      <c r="B6986">
        <v>4</v>
      </c>
      <c r="C6986">
        <v>1</v>
      </c>
      <c r="D6986">
        <v>0.95</v>
      </c>
      <c r="E6986">
        <v>2</v>
      </c>
      <c r="F6986">
        <v>1</v>
      </c>
      <c r="G6986">
        <v>1</v>
      </c>
      <c r="H6986" s="36">
        <v>1</v>
      </c>
    </row>
    <row r="6987" spans="1:8" x14ac:dyDescent="0.3">
      <c r="A6987" s="43">
        <v>2018</v>
      </c>
      <c r="B6987">
        <v>0</v>
      </c>
      <c r="D6987">
        <v>1</v>
      </c>
      <c r="E6987">
        <v>0</v>
      </c>
      <c r="F6987">
        <v>5</v>
      </c>
      <c r="G6987">
        <v>6</v>
      </c>
      <c r="H6987" s="36">
        <v>2</v>
      </c>
    </row>
    <row r="6988" spans="1:8" x14ac:dyDescent="0.3">
      <c r="A6988" s="43">
        <v>2017</v>
      </c>
      <c r="B6988">
        <v>1</v>
      </c>
      <c r="C6988">
        <v>0.9</v>
      </c>
      <c r="D6988">
        <v>0.88</v>
      </c>
      <c r="E6988">
        <v>1</v>
      </c>
      <c r="F6988">
        <v>1</v>
      </c>
      <c r="G6988">
        <v>1</v>
      </c>
      <c r="H6988" s="36">
        <v>2</v>
      </c>
    </row>
    <row r="6989" spans="1:8" x14ac:dyDescent="0.3">
      <c r="A6989" s="43">
        <v>2014</v>
      </c>
      <c r="B6989">
        <v>4</v>
      </c>
      <c r="C6989">
        <v>1</v>
      </c>
      <c r="D6989">
        <v>0.8</v>
      </c>
      <c r="E6989">
        <v>1</v>
      </c>
      <c r="F6989">
        <v>1</v>
      </c>
      <c r="G6989">
        <v>1</v>
      </c>
      <c r="H6989" s="36">
        <v>1</v>
      </c>
    </row>
    <row r="6990" spans="1:8" x14ac:dyDescent="0.3">
      <c r="A6990" s="43">
        <v>2018</v>
      </c>
      <c r="B6990">
        <v>4</v>
      </c>
      <c r="C6990">
        <v>1</v>
      </c>
      <c r="D6990">
        <v>1</v>
      </c>
      <c r="E6990">
        <v>1</v>
      </c>
      <c r="F6990">
        <v>1</v>
      </c>
      <c r="G6990">
        <v>1</v>
      </c>
      <c r="H6990" s="36">
        <v>2</v>
      </c>
    </row>
    <row r="6991" spans="1:8" x14ac:dyDescent="0.3">
      <c r="A6991" s="43">
        <v>2023</v>
      </c>
      <c r="B6991">
        <v>4</v>
      </c>
      <c r="C6991">
        <v>0.95</v>
      </c>
      <c r="D6991">
        <v>0.7</v>
      </c>
      <c r="E6991">
        <v>2</v>
      </c>
      <c r="F6991">
        <v>2</v>
      </c>
      <c r="G6991">
        <v>2</v>
      </c>
      <c r="H6991" s="36">
        <v>2</v>
      </c>
    </row>
    <row r="6992" spans="1:8" x14ac:dyDescent="0.3">
      <c r="A6992" s="43">
        <v>2015</v>
      </c>
      <c r="B6992">
        <v>4</v>
      </c>
      <c r="C6992">
        <v>1</v>
      </c>
      <c r="D6992">
        <v>1</v>
      </c>
      <c r="E6992">
        <v>0</v>
      </c>
      <c r="F6992">
        <v>3</v>
      </c>
      <c r="G6992">
        <v>3</v>
      </c>
      <c r="H6992" s="36">
        <v>2</v>
      </c>
    </row>
    <row r="6993" spans="1:8" x14ac:dyDescent="0.3">
      <c r="A6993" s="43">
        <v>2023</v>
      </c>
      <c r="B6993">
        <v>4</v>
      </c>
      <c r="C6993">
        <v>1</v>
      </c>
      <c r="D6993">
        <v>1</v>
      </c>
      <c r="E6993">
        <v>1</v>
      </c>
      <c r="F6993">
        <v>1</v>
      </c>
      <c r="G6993">
        <v>1</v>
      </c>
      <c r="H6993" s="36">
        <v>2</v>
      </c>
    </row>
    <row r="6994" spans="1:8" x14ac:dyDescent="0.3">
      <c r="A6994" s="43">
        <v>2024</v>
      </c>
      <c r="B6994">
        <v>4</v>
      </c>
      <c r="C6994">
        <v>1</v>
      </c>
      <c r="D6994">
        <v>1</v>
      </c>
      <c r="E6994">
        <v>1</v>
      </c>
      <c r="F6994">
        <v>1</v>
      </c>
      <c r="G6994">
        <v>1</v>
      </c>
      <c r="H6994" s="36">
        <v>2</v>
      </c>
    </row>
    <row r="6995" spans="1:8" x14ac:dyDescent="0.3">
      <c r="A6995" s="43">
        <v>2022</v>
      </c>
      <c r="B6995">
        <v>2</v>
      </c>
      <c r="C6995">
        <v>0</v>
      </c>
      <c r="D6995">
        <v>0.43</v>
      </c>
      <c r="E6995">
        <v>1</v>
      </c>
      <c r="F6995">
        <v>1</v>
      </c>
      <c r="G6995">
        <v>3</v>
      </c>
      <c r="H6995" s="36">
        <v>1</v>
      </c>
    </row>
    <row r="6996" spans="1:8" x14ac:dyDescent="0.3">
      <c r="A6996" s="43">
        <v>2024</v>
      </c>
      <c r="B6996">
        <v>4</v>
      </c>
      <c r="C6996">
        <v>0.97</v>
      </c>
      <c r="D6996">
        <v>0.96</v>
      </c>
      <c r="E6996">
        <v>1</v>
      </c>
      <c r="F6996">
        <v>9</v>
      </c>
      <c r="G6996">
        <v>15</v>
      </c>
      <c r="H6996" s="36">
        <v>2</v>
      </c>
    </row>
    <row r="6997" spans="1:8" x14ac:dyDescent="0.3">
      <c r="A6997" s="43">
        <v>2017</v>
      </c>
      <c r="B6997">
        <v>4</v>
      </c>
      <c r="C6997">
        <v>1</v>
      </c>
      <c r="D6997">
        <v>0.84</v>
      </c>
      <c r="E6997">
        <v>1</v>
      </c>
      <c r="F6997">
        <v>1</v>
      </c>
      <c r="G6997">
        <v>1</v>
      </c>
      <c r="H6997" s="36">
        <v>2</v>
      </c>
    </row>
    <row r="6998" spans="1:8" x14ac:dyDescent="0.3">
      <c r="A6998" s="43">
        <v>2018</v>
      </c>
      <c r="B6998">
        <v>2</v>
      </c>
      <c r="C6998">
        <v>0.3</v>
      </c>
      <c r="D6998">
        <v>0.69</v>
      </c>
      <c r="E6998">
        <v>1</v>
      </c>
      <c r="F6998">
        <v>2</v>
      </c>
      <c r="G6998">
        <v>7</v>
      </c>
      <c r="H6998" s="36">
        <v>2</v>
      </c>
    </row>
    <row r="6999" spans="1:8" x14ac:dyDescent="0.3">
      <c r="A6999" s="43">
        <v>2020</v>
      </c>
      <c r="B6999">
        <v>3</v>
      </c>
      <c r="C6999">
        <v>1</v>
      </c>
      <c r="D6999">
        <v>0.89</v>
      </c>
      <c r="E6999">
        <v>2</v>
      </c>
      <c r="F6999">
        <v>1</v>
      </c>
      <c r="G6999">
        <v>3</v>
      </c>
      <c r="H6999" s="36">
        <v>2</v>
      </c>
    </row>
    <row r="7000" spans="1:8" x14ac:dyDescent="0.3">
      <c r="A7000" s="43">
        <v>2024</v>
      </c>
      <c r="B7000">
        <v>4</v>
      </c>
      <c r="C7000">
        <v>1</v>
      </c>
      <c r="D7000">
        <v>1</v>
      </c>
      <c r="E7000">
        <v>1</v>
      </c>
      <c r="F7000">
        <v>1</v>
      </c>
      <c r="G7000">
        <v>1</v>
      </c>
      <c r="H7000" s="36">
        <v>2</v>
      </c>
    </row>
    <row r="7001" spans="1:8" x14ac:dyDescent="0.3">
      <c r="A7001" s="43">
        <v>2019</v>
      </c>
      <c r="B7001">
        <v>4</v>
      </c>
      <c r="C7001">
        <v>1</v>
      </c>
      <c r="D7001">
        <v>0.83</v>
      </c>
      <c r="E7001">
        <v>1</v>
      </c>
      <c r="F7001">
        <v>1</v>
      </c>
      <c r="G7001">
        <v>1</v>
      </c>
      <c r="H7001" s="36">
        <v>2</v>
      </c>
    </row>
    <row r="7002" spans="1:8" x14ac:dyDescent="0.3">
      <c r="A7002" s="43">
        <v>2023</v>
      </c>
      <c r="B7002">
        <v>4</v>
      </c>
      <c r="C7002">
        <v>1</v>
      </c>
      <c r="D7002">
        <v>0.99</v>
      </c>
      <c r="E7002">
        <v>1</v>
      </c>
      <c r="F7002">
        <v>8</v>
      </c>
      <c r="G7002">
        <v>10</v>
      </c>
      <c r="H7002" s="36">
        <v>2</v>
      </c>
    </row>
    <row r="7003" spans="1:8" x14ac:dyDescent="0.3">
      <c r="A7003" s="43">
        <v>2013</v>
      </c>
      <c r="B7003">
        <v>4</v>
      </c>
      <c r="C7003">
        <v>1</v>
      </c>
      <c r="D7003">
        <v>0.96</v>
      </c>
      <c r="E7003">
        <v>1</v>
      </c>
      <c r="F7003">
        <v>1</v>
      </c>
      <c r="G7003">
        <v>1</v>
      </c>
      <c r="H7003" s="36">
        <v>2</v>
      </c>
    </row>
    <row r="7004" spans="1:8" x14ac:dyDescent="0.3">
      <c r="A7004" s="43">
        <v>2024</v>
      </c>
      <c r="B7004">
        <v>4</v>
      </c>
      <c r="C7004">
        <v>1</v>
      </c>
      <c r="D7004">
        <v>0.96</v>
      </c>
      <c r="E7004">
        <v>2</v>
      </c>
      <c r="F7004">
        <v>1</v>
      </c>
      <c r="G7004">
        <v>1</v>
      </c>
      <c r="H7004" s="36">
        <v>2</v>
      </c>
    </row>
    <row r="7005" spans="1:8" x14ac:dyDescent="0.3">
      <c r="A7005" s="43">
        <v>2022</v>
      </c>
      <c r="B7005">
        <v>3</v>
      </c>
      <c r="C7005">
        <v>0.77</v>
      </c>
      <c r="D7005">
        <v>0.74</v>
      </c>
      <c r="E7005">
        <v>1</v>
      </c>
      <c r="F7005">
        <v>1</v>
      </c>
      <c r="G7005">
        <v>1</v>
      </c>
      <c r="H7005" s="36">
        <v>2</v>
      </c>
    </row>
    <row r="7006" spans="1:8" x14ac:dyDescent="0.3">
      <c r="A7006" s="43">
        <v>2017</v>
      </c>
      <c r="B7006">
        <v>4</v>
      </c>
      <c r="C7006">
        <v>1</v>
      </c>
      <c r="D7006">
        <v>1</v>
      </c>
      <c r="E7006">
        <v>1</v>
      </c>
      <c r="F7006">
        <v>1</v>
      </c>
      <c r="G7006">
        <v>1</v>
      </c>
      <c r="H7006" s="36">
        <v>2</v>
      </c>
    </row>
    <row r="7007" spans="1:8" x14ac:dyDescent="0.3">
      <c r="A7007" s="43">
        <v>2024</v>
      </c>
      <c r="B7007">
        <v>2</v>
      </c>
      <c r="C7007">
        <v>0</v>
      </c>
      <c r="D7007">
        <v>0</v>
      </c>
      <c r="E7007">
        <v>1</v>
      </c>
      <c r="F7007">
        <v>1</v>
      </c>
      <c r="G7007">
        <v>1</v>
      </c>
      <c r="H7007" s="36">
        <v>2</v>
      </c>
    </row>
    <row r="7008" spans="1:8" x14ac:dyDescent="0.3">
      <c r="A7008" s="43">
        <v>2024</v>
      </c>
      <c r="B7008">
        <v>4</v>
      </c>
      <c r="C7008">
        <v>0.8</v>
      </c>
      <c r="D7008">
        <v>1</v>
      </c>
      <c r="E7008">
        <v>1</v>
      </c>
      <c r="F7008">
        <v>1</v>
      </c>
      <c r="G7008">
        <v>1</v>
      </c>
      <c r="H7008" s="36">
        <v>2</v>
      </c>
    </row>
    <row r="7009" spans="1:8" x14ac:dyDescent="0.3">
      <c r="A7009" s="43">
        <v>2024</v>
      </c>
      <c r="B7009">
        <v>4</v>
      </c>
      <c r="C7009">
        <v>1</v>
      </c>
      <c r="D7009">
        <v>0.91</v>
      </c>
      <c r="E7009">
        <v>2</v>
      </c>
      <c r="F7009">
        <v>1</v>
      </c>
      <c r="G7009">
        <v>1</v>
      </c>
      <c r="H7009" s="36">
        <v>2</v>
      </c>
    </row>
    <row r="7010" spans="1:8" x14ac:dyDescent="0.3">
      <c r="A7010" s="43">
        <v>2024</v>
      </c>
      <c r="B7010">
        <v>4</v>
      </c>
      <c r="C7010">
        <v>0.91</v>
      </c>
      <c r="D7010">
        <v>1</v>
      </c>
      <c r="E7010">
        <v>1</v>
      </c>
      <c r="F7010">
        <v>1</v>
      </c>
      <c r="G7010">
        <v>1</v>
      </c>
      <c r="H7010" s="36">
        <v>2</v>
      </c>
    </row>
    <row r="7011" spans="1:8" x14ac:dyDescent="0.3">
      <c r="A7011" s="43">
        <v>2012</v>
      </c>
      <c r="B7011">
        <v>4</v>
      </c>
      <c r="C7011">
        <v>0.97</v>
      </c>
      <c r="D7011">
        <v>0.99</v>
      </c>
      <c r="E7011">
        <v>1</v>
      </c>
      <c r="F7011">
        <v>70</v>
      </c>
      <c r="G7011">
        <v>93</v>
      </c>
      <c r="H7011" s="36">
        <v>2</v>
      </c>
    </row>
    <row r="7012" spans="1:8" x14ac:dyDescent="0.3">
      <c r="A7012" s="43">
        <v>2024</v>
      </c>
      <c r="B7012">
        <v>0</v>
      </c>
      <c r="E7012">
        <v>1</v>
      </c>
      <c r="F7012">
        <v>1</v>
      </c>
      <c r="G7012">
        <v>1</v>
      </c>
      <c r="H7012" s="36">
        <v>2</v>
      </c>
    </row>
    <row r="7013" spans="1:8" x14ac:dyDescent="0.3">
      <c r="A7013" s="43">
        <v>2014</v>
      </c>
      <c r="B7013">
        <v>4</v>
      </c>
      <c r="C7013">
        <v>1</v>
      </c>
      <c r="D7013">
        <v>0.98</v>
      </c>
      <c r="E7013">
        <v>1</v>
      </c>
      <c r="F7013">
        <v>1</v>
      </c>
      <c r="G7013">
        <v>1</v>
      </c>
      <c r="H7013" s="36">
        <v>2</v>
      </c>
    </row>
    <row r="7014" spans="1:8" x14ac:dyDescent="0.3">
      <c r="A7014" s="43">
        <v>2024</v>
      </c>
      <c r="B7014">
        <v>4</v>
      </c>
      <c r="C7014">
        <v>1</v>
      </c>
      <c r="D7014">
        <v>0.68</v>
      </c>
      <c r="E7014">
        <v>1</v>
      </c>
      <c r="F7014">
        <v>1</v>
      </c>
      <c r="G7014">
        <v>3</v>
      </c>
      <c r="H7014" s="36">
        <v>2</v>
      </c>
    </row>
    <row r="7015" spans="1:8" x14ac:dyDescent="0.3">
      <c r="A7015" s="43">
        <v>2022</v>
      </c>
      <c r="B7015">
        <v>4</v>
      </c>
      <c r="C7015">
        <v>1</v>
      </c>
      <c r="D7015">
        <v>1</v>
      </c>
      <c r="E7015">
        <v>2</v>
      </c>
      <c r="F7015">
        <v>3</v>
      </c>
      <c r="G7015">
        <v>3</v>
      </c>
      <c r="H7015" s="36">
        <v>2</v>
      </c>
    </row>
    <row r="7016" spans="1:8" x14ac:dyDescent="0.3">
      <c r="A7016" s="43">
        <v>2024</v>
      </c>
      <c r="B7016">
        <v>4</v>
      </c>
      <c r="C7016">
        <v>1</v>
      </c>
      <c r="D7016">
        <v>0.96</v>
      </c>
      <c r="E7016">
        <v>2</v>
      </c>
      <c r="F7016">
        <v>1</v>
      </c>
      <c r="G7016">
        <v>1</v>
      </c>
      <c r="H7016" s="36">
        <v>2</v>
      </c>
    </row>
    <row r="7017" spans="1:8" x14ac:dyDescent="0.3">
      <c r="A7017" s="43">
        <v>2024</v>
      </c>
      <c r="B7017">
        <v>4</v>
      </c>
      <c r="C7017">
        <v>1</v>
      </c>
      <c r="D7017">
        <v>1</v>
      </c>
      <c r="E7017">
        <v>1</v>
      </c>
      <c r="F7017">
        <v>4</v>
      </c>
      <c r="G7017">
        <v>4</v>
      </c>
      <c r="H7017" s="36">
        <v>2</v>
      </c>
    </row>
    <row r="7018" spans="1:8" x14ac:dyDescent="0.3">
      <c r="A7018" s="43">
        <v>2016</v>
      </c>
      <c r="B7018">
        <v>3</v>
      </c>
      <c r="C7018">
        <v>0.92</v>
      </c>
      <c r="D7018">
        <v>0.63</v>
      </c>
      <c r="E7018">
        <v>1</v>
      </c>
      <c r="F7018">
        <v>1</v>
      </c>
      <c r="G7018">
        <v>1</v>
      </c>
      <c r="H7018" s="36">
        <v>2</v>
      </c>
    </row>
    <row r="7019" spans="1:8" x14ac:dyDescent="0.3">
      <c r="A7019" s="43">
        <v>2024</v>
      </c>
      <c r="B7019">
        <v>4</v>
      </c>
      <c r="C7019">
        <v>1</v>
      </c>
      <c r="D7019">
        <v>0.93</v>
      </c>
      <c r="E7019">
        <v>1</v>
      </c>
      <c r="F7019">
        <v>1</v>
      </c>
      <c r="G7019">
        <v>1</v>
      </c>
      <c r="H7019" s="36">
        <v>2</v>
      </c>
    </row>
    <row r="7020" spans="1:8" x14ac:dyDescent="0.3">
      <c r="A7020" s="43">
        <v>2024</v>
      </c>
      <c r="B7020">
        <v>4</v>
      </c>
      <c r="C7020">
        <v>1</v>
      </c>
      <c r="D7020">
        <v>0.68</v>
      </c>
      <c r="E7020">
        <v>1</v>
      </c>
      <c r="F7020">
        <v>1</v>
      </c>
      <c r="G7020">
        <v>2</v>
      </c>
      <c r="H7020" s="36">
        <v>2</v>
      </c>
    </row>
    <row r="7021" spans="1:8" x14ac:dyDescent="0.3">
      <c r="A7021" s="43">
        <v>2022</v>
      </c>
      <c r="B7021">
        <v>4</v>
      </c>
      <c r="C7021">
        <v>1</v>
      </c>
      <c r="D7021">
        <v>0.98</v>
      </c>
      <c r="E7021">
        <v>2</v>
      </c>
      <c r="F7021">
        <v>1</v>
      </c>
      <c r="G7021">
        <v>1</v>
      </c>
      <c r="H7021" s="36">
        <v>2</v>
      </c>
    </row>
    <row r="7022" spans="1:8" x14ac:dyDescent="0.3">
      <c r="A7022" s="43">
        <v>2019</v>
      </c>
      <c r="B7022">
        <v>4</v>
      </c>
      <c r="C7022">
        <v>1</v>
      </c>
      <c r="D7022">
        <v>0.87</v>
      </c>
      <c r="E7022">
        <v>1</v>
      </c>
      <c r="F7022">
        <v>1</v>
      </c>
      <c r="G7022">
        <v>1</v>
      </c>
      <c r="H7022" s="36">
        <v>2</v>
      </c>
    </row>
    <row r="7023" spans="1:8" x14ac:dyDescent="0.3">
      <c r="A7023" s="43">
        <v>2024</v>
      </c>
      <c r="B7023">
        <v>0</v>
      </c>
      <c r="D7023">
        <v>1</v>
      </c>
      <c r="E7023">
        <v>1</v>
      </c>
      <c r="F7023">
        <v>1</v>
      </c>
      <c r="G7023">
        <v>1</v>
      </c>
      <c r="H7023" s="36">
        <v>2</v>
      </c>
    </row>
    <row r="7024" spans="1:8" x14ac:dyDescent="0.3">
      <c r="A7024" s="43">
        <v>2024</v>
      </c>
      <c r="B7024">
        <v>4</v>
      </c>
      <c r="C7024">
        <v>0.56999999999999995</v>
      </c>
      <c r="D7024">
        <v>0.21</v>
      </c>
      <c r="E7024">
        <v>1</v>
      </c>
      <c r="F7024">
        <v>1</v>
      </c>
      <c r="G7024">
        <v>1</v>
      </c>
      <c r="H7024" s="36">
        <v>2</v>
      </c>
    </row>
    <row r="7025" spans="1:8" x14ac:dyDescent="0.3">
      <c r="A7025" s="43">
        <v>2024</v>
      </c>
      <c r="B7025">
        <v>4</v>
      </c>
      <c r="C7025">
        <v>1</v>
      </c>
      <c r="D7025">
        <v>1</v>
      </c>
      <c r="E7025">
        <v>1</v>
      </c>
      <c r="F7025">
        <v>1</v>
      </c>
      <c r="G7025">
        <v>1</v>
      </c>
      <c r="H7025" s="36">
        <v>2</v>
      </c>
    </row>
    <row r="7026" spans="1:8" x14ac:dyDescent="0.3">
      <c r="A7026" s="43">
        <v>2019</v>
      </c>
      <c r="B7026">
        <v>1</v>
      </c>
      <c r="C7026">
        <v>1</v>
      </c>
      <c r="D7026">
        <v>0.81</v>
      </c>
      <c r="E7026">
        <v>1</v>
      </c>
      <c r="F7026">
        <v>1</v>
      </c>
      <c r="G7026">
        <v>5</v>
      </c>
      <c r="H7026" s="36">
        <v>2</v>
      </c>
    </row>
    <row r="7027" spans="1:8" x14ac:dyDescent="0.3">
      <c r="A7027" s="43">
        <v>2020</v>
      </c>
      <c r="B7027">
        <v>2</v>
      </c>
      <c r="C7027">
        <v>0</v>
      </c>
      <c r="D7027">
        <v>0.53</v>
      </c>
      <c r="E7027">
        <v>1</v>
      </c>
      <c r="F7027">
        <v>1</v>
      </c>
      <c r="G7027">
        <v>1</v>
      </c>
      <c r="H7027" s="36">
        <v>2</v>
      </c>
    </row>
    <row r="7028" spans="1:8" x14ac:dyDescent="0.3">
      <c r="A7028" s="43">
        <v>2015</v>
      </c>
      <c r="B7028">
        <v>3</v>
      </c>
      <c r="C7028">
        <v>1</v>
      </c>
      <c r="D7028">
        <v>0.68</v>
      </c>
      <c r="E7028">
        <v>1</v>
      </c>
      <c r="F7028">
        <v>4</v>
      </c>
      <c r="G7028">
        <v>4</v>
      </c>
      <c r="H7028" s="36">
        <v>2</v>
      </c>
    </row>
    <row r="7029" spans="1:8" x14ac:dyDescent="0.3">
      <c r="A7029" s="43">
        <v>2017</v>
      </c>
      <c r="B7029">
        <v>4</v>
      </c>
      <c r="C7029">
        <v>1</v>
      </c>
      <c r="D7029">
        <v>0.99</v>
      </c>
      <c r="E7029">
        <v>0</v>
      </c>
      <c r="F7029">
        <v>2</v>
      </c>
      <c r="G7029">
        <v>2</v>
      </c>
      <c r="H7029" s="36">
        <v>2</v>
      </c>
    </row>
    <row r="7030" spans="1:8" x14ac:dyDescent="0.3">
      <c r="A7030" s="43">
        <v>2023</v>
      </c>
      <c r="B7030">
        <v>0</v>
      </c>
      <c r="D7030">
        <v>0.33</v>
      </c>
      <c r="E7030">
        <v>1</v>
      </c>
      <c r="F7030">
        <v>1</v>
      </c>
      <c r="G7030">
        <v>1</v>
      </c>
      <c r="H7030" s="36">
        <v>2</v>
      </c>
    </row>
    <row r="7031" spans="1:8" x14ac:dyDescent="0.3">
      <c r="A7031" s="43">
        <v>2024</v>
      </c>
      <c r="B7031">
        <v>4</v>
      </c>
      <c r="C7031">
        <v>0.93</v>
      </c>
      <c r="D7031">
        <v>1</v>
      </c>
      <c r="E7031">
        <v>1</v>
      </c>
      <c r="F7031">
        <v>2</v>
      </c>
      <c r="G7031">
        <v>2</v>
      </c>
      <c r="H7031" s="36">
        <v>2</v>
      </c>
    </row>
    <row r="7032" spans="1:8" x14ac:dyDescent="0.3">
      <c r="A7032" s="43">
        <v>2024</v>
      </c>
      <c r="B7032">
        <v>4</v>
      </c>
      <c r="C7032">
        <v>1</v>
      </c>
      <c r="D7032">
        <v>1</v>
      </c>
      <c r="E7032">
        <v>1</v>
      </c>
      <c r="F7032">
        <v>1</v>
      </c>
      <c r="G7032">
        <v>2</v>
      </c>
      <c r="H7032" s="36">
        <v>2</v>
      </c>
    </row>
    <row r="7033" spans="1:8" x14ac:dyDescent="0.3">
      <c r="A7033" s="43">
        <v>2024</v>
      </c>
      <c r="B7033">
        <v>3</v>
      </c>
      <c r="C7033">
        <v>1</v>
      </c>
      <c r="D7033">
        <v>0.83</v>
      </c>
      <c r="E7033">
        <v>1</v>
      </c>
      <c r="F7033">
        <v>1</v>
      </c>
      <c r="G7033">
        <v>1</v>
      </c>
      <c r="H7033" s="36">
        <v>2</v>
      </c>
    </row>
    <row r="7034" spans="1:8" x14ac:dyDescent="0.3">
      <c r="A7034" s="43">
        <v>2019</v>
      </c>
      <c r="B7034">
        <v>1</v>
      </c>
      <c r="C7034">
        <v>0.92</v>
      </c>
      <c r="D7034">
        <v>0.52</v>
      </c>
      <c r="E7034">
        <v>1</v>
      </c>
      <c r="F7034">
        <v>2</v>
      </c>
      <c r="G7034">
        <v>5</v>
      </c>
      <c r="H7034" s="36">
        <v>2</v>
      </c>
    </row>
    <row r="7035" spans="1:8" x14ac:dyDescent="0.3">
      <c r="A7035" s="43">
        <v>2024</v>
      </c>
      <c r="B7035">
        <v>2</v>
      </c>
      <c r="C7035">
        <v>0.25</v>
      </c>
      <c r="D7035">
        <v>0.77</v>
      </c>
      <c r="E7035">
        <v>1</v>
      </c>
      <c r="F7035">
        <v>1</v>
      </c>
      <c r="G7035">
        <v>1</v>
      </c>
      <c r="H7035" s="36">
        <v>2</v>
      </c>
    </row>
    <row r="7036" spans="1:8" x14ac:dyDescent="0.3">
      <c r="A7036" s="43">
        <v>2023</v>
      </c>
      <c r="B7036">
        <v>3</v>
      </c>
      <c r="C7036">
        <v>1</v>
      </c>
      <c r="D7036">
        <v>0.94</v>
      </c>
      <c r="E7036">
        <v>1</v>
      </c>
      <c r="F7036">
        <v>1</v>
      </c>
      <c r="G7036">
        <v>4</v>
      </c>
      <c r="H7036" s="36">
        <v>2</v>
      </c>
    </row>
    <row r="7037" spans="1:8" x14ac:dyDescent="0.3">
      <c r="A7037" s="43">
        <v>2022</v>
      </c>
      <c r="B7037">
        <v>3</v>
      </c>
      <c r="C7037">
        <v>1</v>
      </c>
      <c r="D7037">
        <v>0.95</v>
      </c>
      <c r="E7037">
        <v>1</v>
      </c>
      <c r="F7037">
        <v>1</v>
      </c>
      <c r="G7037">
        <v>1</v>
      </c>
      <c r="H7037" s="36">
        <v>2</v>
      </c>
    </row>
    <row r="7038" spans="1:8" x14ac:dyDescent="0.3">
      <c r="A7038" s="43">
        <v>2012</v>
      </c>
      <c r="B7038">
        <v>3</v>
      </c>
      <c r="C7038">
        <v>0.67</v>
      </c>
      <c r="D7038">
        <v>0.63</v>
      </c>
      <c r="E7038">
        <v>1</v>
      </c>
      <c r="F7038">
        <v>1</v>
      </c>
      <c r="G7038">
        <v>1</v>
      </c>
      <c r="H7038" s="36">
        <v>2</v>
      </c>
    </row>
    <row r="7039" spans="1:8" x14ac:dyDescent="0.3">
      <c r="A7039" s="43">
        <v>2024</v>
      </c>
      <c r="B7039">
        <v>4</v>
      </c>
      <c r="C7039">
        <v>1</v>
      </c>
      <c r="D7039">
        <v>0.94</v>
      </c>
      <c r="E7039">
        <v>1</v>
      </c>
      <c r="F7039">
        <v>1</v>
      </c>
      <c r="G7039">
        <v>1</v>
      </c>
      <c r="H7039" s="36">
        <v>2</v>
      </c>
    </row>
    <row r="7040" spans="1:8" x14ac:dyDescent="0.3">
      <c r="A7040" s="43">
        <v>2018</v>
      </c>
      <c r="B7040">
        <v>3</v>
      </c>
      <c r="C7040">
        <v>1</v>
      </c>
      <c r="D7040">
        <v>0.55000000000000004</v>
      </c>
      <c r="E7040">
        <v>1</v>
      </c>
      <c r="F7040">
        <v>1</v>
      </c>
      <c r="G7040">
        <v>1</v>
      </c>
      <c r="H7040" s="36">
        <v>2</v>
      </c>
    </row>
    <row r="7041" spans="1:8" x14ac:dyDescent="0.3">
      <c r="A7041" s="43">
        <v>2021</v>
      </c>
      <c r="B7041">
        <v>4</v>
      </c>
      <c r="C7041">
        <v>1</v>
      </c>
      <c r="D7041">
        <v>0.67</v>
      </c>
      <c r="E7041">
        <v>1</v>
      </c>
      <c r="F7041">
        <v>1</v>
      </c>
      <c r="G7041">
        <v>2</v>
      </c>
      <c r="H7041" s="36">
        <v>2</v>
      </c>
    </row>
    <row r="7042" spans="1:8" x14ac:dyDescent="0.3">
      <c r="A7042" s="43">
        <v>2022</v>
      </c>
      <c r="B7042">
        <v>4</v>
      </c>
      <c r="C7042">
        <v>1</v>
      </c>
      <c r="D7042">
        <v>1</v>
      </c>
      <c r="E7042">
        <v>2</v>
      </c>
      <c r="F7042">
        <v>1</v>
      </c>
      <c r="G7042">
        <v>2</v>
      </c>
      <c r="H7042" s="36">
        <v>2</v>
      </c>
    </row>
    <row r="7043" spans="1:8" x14ac:dyDescent="0.3">
      <c r="A7043" s="43">
        <v>2016</v>
      </c>
      <c r="B7043">
        <v>3</v>
      </c>
      <c r="C7043">
        <v>0.85</v>
      </c>
      <c r="D7043">
        <v>0.51</v>
      </c>
      <c r="E7043">
        <v>1</v>
      </c>
      <c r="F7043">
        <v>1</v>
      </c>
      <c r="G7043">
        <v>3</v>
      </c>
      <c r="H7043" s="36">
        <v>2</v>
      </c>
    </row>
    <row r="7044" spans="1:8" x14ac:dyDescent="0.3">
      <c r="A7044" s="43">
        <v>2024</v>
      </c>
      <c r="B7044">
        <v>4</v>
      </c>
      <c r="C7044">
        <v>1</v>
      </c>
      <c r="D7044">
        <v>1</v>
      </c>
      <c r="E7044">
        <v>2</v>
      </c>
      <c r="F7044">
        <v>1</v>
      </c>
      <c r="G7044">
        <v>1</v>
      </c>
      <c r="H7044" s="36">
        <v>2</v>
      </c>
    </row>
    <row r="7045" spans="1:8" x14ac:dyDescent="0.3">
      <c r="A7045" s="43">
        <v>2019</v>
      </c>
      <c r="B7045">
        <v>4</v>
      </c>
      <c r="C7045">
        <v>1</v>
      </c>
      <c r="D7045">
        <v>1</v>
      </c>
      <c r="E7045">
        <v>1</v>
      </c>
      <c r="F7045">
        <v>1</v>
      </c>
      <c r="G7045">
        <v>1</v>
      </c>
      <c r="H7045" s="36">
        <v>2</v>
      </c>
    </row>
    <row r="7046" spans="1:8" x14ac:dyDescent="0.3">
      <c r="A7046" s="43">
        <v>2024</v>
      </c>
      <c r="B7046">
        <v>4</v>
      </c>
      <c r="C7046">
        <v>1</v>
      </c>
      <c r="D7046">
        <v>1</v>
      </c>
      <c r="E7046">
        <v>1</v>
      </c>
      <c r="F7046">
        <v>1</v>
      </c>
      <c r="G7046">
        <v>1</v>
      </c>
      <c r="H7046" s="36">
        <v>2</v>
      </c>
    </row>
    <row r="7047" spans="1:8" x14ac:dyDescent="0.3">
      <c r="A7047" s="43">
        <v>2024</v>
      </c>
      <c r="B7047">
        <v>3</v>
      </c>
      <c r="C7047">
        <v>0.9</v>
      </c>
      <c r="D7047">
        <v>0.84</v>
      </c>
      <c r="E7047">
        <v>1</v>
      </c>
      <c r="F7047">
        <v>1</v>
      </c>
      <c r="G7047">
        <v>1</v>
      </c>
      <c r="H7047" s="36">
        <v>2</v>
      </c>
    </row>
    <row r="7048" spans="1:8" x14ac:dyDescent="0.3">
      <c r="A7048" s="43">
        <v>2022</v>
      </c>
      <c r="B7048">
        <v>4</v>
      </c>
      <c r="C7048">
        <v>1</v>
      </c>
      <c r="D7048">
        <v>1</v>
      </c>
      <c r="E7048">
        <v>1</v>
      </c>
      <c r="F7048">
        <v>1</v>
      </c>
      <c r="G7048">
        <v>1</v>
      </c>
      <c r="H7048" s="36">
        <v>2</v>
      </c>
    </row>
    <row r="7049" spans="1:8" x14ac:dyDescent="0.3">
      <c r="A7049" s="43">
        <v>2019</v>
      </c>
      <c r="B7049">
        <v>4</v>
      </c>
      <c r="C7049">
        <v>1</v>
      </c>
      <c r="D7049">
        <v>1</v>
      </c>
      <c r="E7049">
        <v>1</v>
      </c>
      <c r="F7049">
        <v>1</v>
      </c>
      <c r="G7049">
        <v>1</v>
      </c>
      <c r="H7049" s="36">
        <v>2</v>
      </c>
    </row>
    <row r="7050" spans="1:8" x14ac:dyDescent="0.3">
      <c r="A7050" s="43">
        <v>2024</v>
      </c>
      <c r="B7050">
        <v>1</v>
      </c>
      <c r="C7050">
        <v>0.6</v>
      </c>
      <c r="D7050">
        <v>1</v>
      </c>
      <c r="E7050">
        <v>1</v>
      </c>
      <c r="F7050">
        <v>1</v>
      </c>
      <c r="G7050">
        <v>1</v>
      </c>
      <c r="H7050" s="36">
        <v>2</v>
      </c>
    </row>
    <row r="7051" spans="1:8" x14ac:dyDescent="0.3">
      <c r="A7051" s="43">
        <v>2016</v>
      </c>
      <c r="B7051">
        <v>0</v>
      </c>
      <c r="E7051">
        <v>1</v>
      </c>
      <c r="F7051">
        <v>1</v>
      </c>
      <c r="G7051">
        <v>1</v>
      </c>
      <c r="H7051" s="36">
        <v>2</v>
      </c>
    </row>
    <row r="7052" spans="1:8" x14ac:dyDescent="0.3">
      <c r="A7052" s="43">
        <v>2018</v>
      </c>
      <c r="B7052">
        <v>4</v>
      </c>
      <c r="C7052">
        <v>1</v>
      </c>
      <c r="D7052">
        <v>1</v>
      </c>
      <c r="E7052">
        <v>1</v>
      </c>
      <c r="F7052">
        <v>2</v>
      </c>
      <c r="G7052">
        <v>6</v>
      </c>
      <c r="H7052" s="36">
        <v>2</v>
      </c>
    </row>
    <row r="7053" spans="1:8" x14ac:dyDescent="0.3">
      <c r="A7053" s="43">
        <v>2023</v>
      </c>
      <c r="B7053">
        <v>2</v>
      </c>
      <c r="C7053">
        <v>0.15</v>
      </c>
      <c r="D7053">
        <v>0.09</v>
      </c>
      <c r="E7053">
        <v>1</v>
      </c>
      <c r="F7053">
        <v>1</v>
      </c>
      <c r="G7053">
        <v>1</v>
      </c>
      <c r="H7053" s="36">
        <v>2</v>
      </c>
    </row>
    <row r="7054" spans="1:8" x14ac:dyDescent="0.3">
      <c r="A7054" s="43">
        <v>2022</v>
      </c>
      <c r="B7054">
        <v>4</v>
      </c>
      <c r="C7054">
        <v>1</v>
      </c>
      <c r="D7054">
        <v>1</v>
      </c>
      <c r="E7054">
        <v>2</v>
      </c>
      <c r="F7054">
        <v>1</v>
      </c>
      <c r="G7054">
        <v>2</v>
      </c>
      <c r="H7054" s="36">
        <v>2</v>
      </c>
    </row>
    <row r="7055" spans="1:8" x14ac:dyDescent="0.3">
      <c r="A7055" s="43">
        <v>2024</v>
      </c>
      <c r="B7055">
        <v>4</v>
      </c>
      <c r="C7055">
        <v>1</v>
      </c>
      <c r="D7055">
        <v>1</v>
      </c>
      <c r="E7055">
        <v>1</v>
      </c>
      <c r="F7055">
        <v>1</v>
      </c>
      <c r="G7055">
        <v>1</v>
      </c>
      <c r="H7055" s="36">
        <v>2</v>
      </c>
    </row>
    <row r="7056" spans="1:8" x14ac:dyDescent="0.3">
      <c r="A7056" s="43">
        <v>2024</v>
      </c>
      <c r="B7056">
        <v>3</v>
      </c>
      <c r="C7056">
        <v>0.9</v>
      </c>
      <c r="D7056">
        <v>0.95</v>
      </c>
      <c r="E7056">
        <v>2</v>
      </c>
      <c r="F7056">
        <v>1</v>
      </c>
      <c r="G7056">
        <v>2</v>
      </c>
      <c r="H7056" s="36">
        <v>1</v>
      </c>
    </row>
    <row r="7057" spans="1:8" x14ac:dyDescent="0.3">
      <c r="A7057" s="43">
        <v>2017</v>
      </c>
      <c r="B7057">
        <v>4</v>
      </c>
      <c r="C7057">
        <v>1</v>
      </c>
      <c r="D7057">
        <v>0.89</v>
      </c>
      <c r="E7057">
        <v>2</v>
      </c>
      <c r="F7057">
        <v>1</v>
      </c>
      <c r="G7057">
        <v>1</v>
      </c>
      <c r="H7057" s="36">
        <v>2</v>
      </c>
    </row>
    <row r="7058" spans="1:8" x14ac:dyDescent="0.3">
      <c r="A7058" s="43">
        <v>2016</v>
      </c>
      <c r="B7058">
        <v>3</v>
      </c>
      <c r="C7058">
        <v>1</v>
      </c>
      <c r="D7058">
        <v>0.91</v>
      </c>
      <c r="E7058">
        <v>0</v>
      </c>
      <c r="F7058">
        <v>2</v>
      </c>
      <c r="G7058">
        <v>2</v>
      </c>
      <c r="H7058" s="36">
        <v>2</v>
      </c>
    </row>
    <row r="7059" spans="1:8" x14ac:dyDescent="0.3">
      <c r="A7059" s="43">
        <v>2024</v>
      </c>
      <c r="B7059">
        <v>1</v>
      </c>
      <c r="C7059">
        <v>1</v>
      </c>
      <c r="D7059">
        <v>0.75</v>
      </c>
      <c r="E7059">
        <v>1</v>
      </c>
      <c r="F7059">
        <v>1</v>
      </c>
      <c r="G7059">
        <v>1</v>
      </c>
      <c r="H7059" s="36">
        <v>2</v>
      </c>
    </row>
    <row r="7060" spans="1:8" x14ac:dyDescent="0.3">
      <c r="A7060" s="43">
        <v>2014</v>
      </c>
      <c r="B7060">
        <v>4</v>
      </c>
      <c r="C7060">
        <v>1</v>
      </c>
      <c r="D7060">
        <v>0.69</v>
      </c>
      <c r="E7060">
        <v>1</v>
      </c>
      <c r="F7060">
        <v>1</v>
      </c>
      <c r="G7060">
        <v>1</v>
      </c>
      <c r="H7060" s="36">
        <v>2</v>
      </c>
    </row>
    <row r="7061" spans="1:8" x14ac:dyDescent="0.3">
      <c r="A7061" s="43">
        <v>2024</v>
      </c>
      <c r="B7061">
        <v>1</v>
      </c>
      <c r="C7061">
        <v>1</v>
      </c>
      <c r="D7061">
        <v>0</v>
      </c>
      <c r="E7061">
        <v>1</v>
      </c>
      <c r="F7061">
        <v>1</v>
      </c>
      <c r="G7061">
        <v>2</v>
      </c>
      <c r="H7061" s="36">
        <v>2</v>
      </c>
    </row>
    <row r="7062" spans="1:8" x14ac:dyDescent="0.3">
      <c r="A7062" s="43">
        <v>2019</v>
      </c>
      <c r="B7062">
        <v>4</v>
      </c>
      <c r="C7062">
        <v>1</v>
      </c>
      <c r="D7062">
        <v>0.96</v>
      </c>
      <c r="E7062">
        <v>2</v>
      </c>
      <c r="F7062">
        <v>1</v>
      </c>
      <c r="G7062">
        <v>1</v>
      </c>
      <c r="H7062" s="36">
        <v>2</v>
      </c>
    </row>
    <row r="7063" spans="1:8" x14ac:dyDescent="0.3">
      <c r="A7063" s="43">
        <v>2015</v>
      </c>
      <c r="B7063">
        <v>4</v>
      </c>
      <c r="C7063">
        <v>1</v>
      </c>
      <c r="D7063">
        <v>0.93</v>
      </c>
      <c r="E7063">
        <v>1</v>
      </c>
      <c r="F7063">
        <v>2</v>
      </c>
      <c r="G7063">
        <v>3</v>
      </c>
      <c r="H7063" s="36">
        <v>2</v>
      </c>
    </row>
    <row r="7064" spans="1:8" x14ac:dyDescent="0.3">
      <c r="A7064" s="43">
        <v>2015</v>
      </c>
      <c r="B7064">
        <v>1</v>
      </c>
      <c r="C7064">
        <v>1</v>
      </c>
      <c r="D7064">
        <v>0.56999999999999995</v>
      </c>
      <c r="E7064">
        <v>1</v>
      </c>
      <c r="F7064">
        <v>1</v>
      </c>
      <c r="G7064">
        <v>3</v>
      </c>
      <c r="H7064" s="36">
        <v>2</v>
      </c>
    </row>
    <row r="7065" spans="1:8" x14ac:dyDescent="0.3">
      <c r="A7065" s="43">
        <v>2024</v>
      </c>
      <c r="B7065">
        <v>2</v>
      </c>
      <c r="C7065">
        <v>0</v>
      </c>
      <c r="D7065">
        <v>0.16</v>
      </c>
      <c r="E7065">
        <v>1</v>
      </c>
      <c r="F7065">
        <v>1</v>
      </c>
      <c r="G7065">
        <v>1</v>
      </c>
      <c r="H7065" s="36">
        <v>2</v>
      </c>
    </row>
    <row r="7066" spans="1:8" x14ac:dyDescent="0.3">
      <c r="A7066" s="43">
        <v>2024</v>
      </c>
      <c r="B7066">
        <v>4</v>
      </c>
      <c r="C7066">
        <v>1</v>
      </c>
      <c r="D7066">
        <v>0.8</v>
      </c>
      <c r="E7066">
        <v>1</v>
      </c>
      <c r="F7066">
        <v>1</v>
      </c>
      <c r="G7066">
        <v>3</v>
      </c>
      <c r="H7066" s="36">
        <v>2</v>
      </c>
    </row>
    <row r="7067" spans="1:8" x14ac:dyDescent="0.3">
      <c r="A7067" s="43">
        <v>2014</v>
      </c>
      <c r="B7067">
        <v>4</v>
      </c>
      <c r="C7067">
        <v>1</v>
      </c>
      <c r="D7067">
        <v>0.94</v>
      </c>
      <c r="E7067">
        <v>1</v>
      </c>
      <c r="F7067">
        <v>1</v>
      </c>
      <c r="G7067">
        <v>1</v>
      </c>
      <c r="H7067" s="36">
        <v>2</v>
      </c>
    </row>
    <row r="7068" spans="1:8" x14ac:dyDescent="0.3">
      <c r="A7068" s="43">
        <v>2024</v>
      </c>
      <c r="B7068">
        <v>4</v>
      </c>
      <c r="C7068">
        <v>1</v>
      </c>
      <c r="D7068">
        <v>0.77</v>
      </c>
      <c r="E7068">
        <v>1</v>
      </c>
      <c r="F7068">
        <v>1</v>
      </c>
      <c r="G7068">
        <v>2</v>
      </c>
      <c r="H7068" s="36">
        <v>2</v>
      </c>
    </row>
    <row r="7069" spans="1:8" x14ac:dyDescent="0.3">
      <c r="A7069" s="43">
        <v>2021</v>
      </c>
      <c r="B7069">
        <v>4</v>
      </c>
      <c r="C7069">
        <v>0.95</v>
      </c>
      <c r="D7069">
        <v>1</v>
      </c>
      <c r="E7069">
        <v>1</v>
      </c>
      <c r="F7069">
        <v>1</v>
      </c>
      <c r="G7069">
        <v>5</v>
      </c>
      <c r="H7069" s="36">
        <v>2</v>
      </c>
    </row>
    <row r="7070" spans="1:8" x14ac:dyDescent="0.3">
      <c r="A7070" s="43">
        <v>2023</v>
      </c>
      <c r="B7070">
        <v>4</v>
      </c>
      <c r="C7070">
        <v>1</v>
      </c>
      <c r="D7070">
        <v>0.88</v>
      </c>
      <c r="E7070">
        <v>1</v>
      </c>
      <c r="F7070">
        <v>1</v>
      </c>
      <c r="G7070">
        <v>1</v>
      </c>
      <c r="H7070" s="36">
        <v>2</v>
      </c>
    </row>
    <row r="7071" spans="1:8" x14ac:dyDescent="0.3">
      <c r="A7071" s="43">
        <v>2023</v>
      </c>
      <c r="B7071">
        <v>4</v>
      </c>
      <c r="C7071">
        <v>0.97</v>
      </c>
      <c r="D7071">
        <v>1</v>
      </c>
      <c r="E7071">
        <v>1</v>
      </c>
      <c r="F7071">
        <v>1</v>
      </c>
      <c r="G7071">
        <v>2</v>
      </c>
      <c r="H7071" s="36">
        <v>2</v>
      </c>
    </row>
    <row r="7072" spans="1:8" x14ac:dyDescent="0.3">
      <c r="A7072" s="43">
        <v>2018</v>
      </c>
      <c r="B7072">
        <v>4</v>
      </c>
      <c r="C7072">
        <v>1</v>
      </c>
      <c r="D7072">
        <v>1</v>
      </c>
      <c r="E7072">
        <v>1</v>
      </c>
      <c r="F7072">
        <v>1</v>
      </c>
      <c r="G7072">
        <v>1</v>
      </c>
      <c r="H7072" s="36">
        <v>2</v>
      </c>
    </row>
    <row r="7073" spans="1:8" x14ac:dyDescent="0.3">
      <c r="A7073" s="43">
        <v>2015</v>
      </c>
      <c r="B7073">
        <v>3</v>
      </c>
      <c r="C7073">
        <v>1</v>
      </c>
      <c r="D7073">
        <v>0.97</v>
      </c>
      <c r="E7073">
        <v>1</v>
      </c>
      <c r="F7073">
        <v>1</v>
      </c>
      <c r="G7073">
        <v>2</v>
      </c>
      <c r="H7073" s="36">
        <v>2</v>
      </c>
    </row>
    <row r="7074" spans="1:8" x14ac:dyDescent="0.3">
      <c r="A7074" s="43">
        <v>2023</v>
      </c>
      <c r="B7074">
        <v>4</v>
      </c>
      <c r="C7074">
        <v>1</v>
      </c>
      <c r="D7074">
        <v>1</v>
      </c>
      <c r="E7074">
        <v>1</v>
      </c>
      <c r="F7074">
        <v>1</v>
      </c>
      <c r="G7074">
        <v>1</v>
      </c>
      <c r="H7074" s="36">
        <v>2</v>
      </c>
    </row>
    <row r="7075" spans="1:8" x14ac:dyDescent="0.3">
      <c r="A7075" s="43">
        <v>2016</v>
      </c>
      <c r="B7075">
        <v>4</v>
      </c>
      <c r="C7075">
        <v>1</v>
      </c>
      <c r="D7075">
        <v>0.94</v>
      </c>
      <c r="E7075">
        <v>1</v>
      </c>
      <c r="F7075">
        <v>1</v>
      </c>
      <c r="G7075">
        <v>1</v>
      </c>
      <c r="H7075" s="36">
        <v>2</v>
      </c>
    </row>
    <row r="7076" spans="1:8" x14ac:dyDescent="0.3">
      <c r="A7076" s="43">
        <v>2024</v>
      </c>
      <c r="B7076">
        <v>3</v>
      </c>
      <c r="C7076">
        <v>0.93</v>
      </c>
      <c r="D7076">
        <v>0.46</v>
      </c>
      <c r="E7076">
        <v>1</v>
      </c>
      <c r="F7076">
        <v>20</v>
      </c>
      <c r="G7076">
        <v>20</v>
      </c>
      <c r="H7076" s="36">
        <v>2</v>
      </c>
    </row>
    <row r="7077" spans="1:8" x14ac:dyDescent="0.3">
      <c r="A7077" s="43">
        <v>2017</v>
      </c>
      <c r="B7077">
        <v>1</v>
      </c>
      <c r="C7077">
        <v>1</v>
      </c>
      <c r="D7077">
        <v>0.67</v>
      </c>
      <c r="E7077">
        <v>1</v>
      </c>
      <c r="F7077">
        <v>1</v>
      </c>
      <c r="G7077">
        <v>2</v>
      </c>
      <c r="H7077" s="36">
        <v>2</v>
      </c>
    </row>
    <row r="7078" spans="1:8" x14ac:dyDescent="0.3">
      <c r="A7078" s="43">
        <v>2024</v>
      </c>
      <c r="B7078">
        <v>1</v>
      </c>
      <c r="C7078">
        <v>1</v>
      </c>
      <c r="D7078">
        <v>1</v>
      </c>
      <c r="E7078">
        <v>1</v>
      </c>
      <c r="F7078">
        <v>1</v>
      </c>
      <c r="G7078">
        <v>1</v>
      </c>
      <c r="H7078" s="36">
        <v>2</v>
      </c>
    </row>
    <row r="7079" spans="1:8" x14ac:dyDescent="0.3">
      <c r="A7079" s="43">
        <v>2020</v>
      </c>
      <c r="B7079">
        <v>4</v>
      </c>
      <c r="C7079">
        <v>0.98</v>
      </c>
      <c r="D7079">
        <v>0.81</v>
      </c>
      <c r="E7079">
        <v>1</v>
      </c>
      <c r="F7079">
        <v>1</v>
      </c>
      <c r="G7079">
        <v>1</v>
      </c>
      <c r="H7079" s="36">
        <v>2</v>
      </c>
    </row>
    <row r="7080" spans="1:8" x14ac:dyDescent="0.3">
      <c r="A7080" s="43">
        <v>2014</v>
      </c>
      <c r="B7080">
        <v>1</v>
      </c>
      <c r="C7080">
        <v>1</v>
      </c>
      <c r="D7080">
        <v>0.33</v>
      </c>
      <c r="E7080">
        <v>1</v>
      </c>
      <c r="F7080">
        <v>2</v>
      </c>
      <c r="G7080">
        <v>3</v>
      </c>
      <c r="H7080" s="36">
        <v>2</v>
      </c>
    </row>
    <row r="7081" spans="1:8" x14ac:dyDescent="0.3">
      <c r="A7081" s="43">
        <v>2023</v>
      </c>
      <c r="B7081">
        <v>2</v>
      </c>
      <c r="C7081">
        <v>0</v>
      </c>
      <c r="E7081">
        <v>1</v>
      </c>
      <c r="F7081">
        <v>1</v>
      </c>
      <c r="G7081">
        <v>1</v>
      </c>
      <c r="H7081" s="36">
        <v>2</v>
      </c>
    </row>
    <row r="7082" spans="1:8" x14ac:dyDescent="0.3">
      <c r="A7082" s="43">
        <v>2022</v>
      </c>
      <c r="B7082">
        <v>4</v>
      </c>
      <c r="C7082">
        <v>1</v>
      </c>
      <c r="D7082">
        <v>0.91</v>
      </c>
      <c r="E7082">
        <v>1</v>
      </c>
      <c r="F7082">
        <v>6</v>
      </c>
      <c r="G7082">
        <v>12</v>
      </c>
      <c r="H7082" s="36">
        <v>2</v>
      </c>
    </row>
    <row r="7083" spans="1:8" x14ac:dyDescent="0.3">
      <c r="A7083" s="43">
        <v>2024</v>
      </c>
      <c r="B7083">
        <v>2</v>
      </c>
      <c r="C7083">
        <v>0.3</v>
      </c>
      <c r="D7083">
        <v>0.56000000000000005</v>
      </c>
      <c r="E7083">
        <v>1</v>
      </c>
      <c r="F7083">
        <v>1</v>
      </c>
      <c r="G7083">
        <v>1</v>
      </c>
      <c r="H7083" s="36">
        <v>2</v>
      </c>
    </row>
    <row r="7084" spans="1:8" x14ac:dyDescent="0.3">
      <c r="A7084" s="43">
        <v>2024</v>
      </c>
      <c r="B7084">
        <v>4</v>
      </c>
      <c r="C7084">
        <v>1</v>
      </c>
      <c r="D7084">
        <v>1</v>
      </c>
      <c r="E7084">
        <v>1</v>
      </c>
      <c r="F7084">
        <v>1</v>
      </c>
      <c r="G7084">
        <v>1</v>
      </c>
      <c r="H7084" s="36">
        <v>2</v>
      </c>
    </row>
    <row r="7085" spans="1:8" x14ac:dyDescent="0.3">
      <c r="A7085" s="43">
        <v>2021</v>
      </c>
      <c r="B7085">
        <v>2</v>
      </c>
      <c r="C7085">
        <v>0.1</v>
      </c>
      <c r="D7085">
        <v>0.6</v>
      </c>
      <c r="E7085">
        <v>1</v>
      </c>
      <c r="F7085">
        <v>7</v>
      </c>
      <c r="G7085">
        <v>8</v>
      </c>
      <c r="H7085" s="36">
        <v>2</v>
      </c>
    </row>
    <row r="7086" spans="1:8" x14ac:dyDescent="0.3">
      <c r="A7086" s="43">
        <v>2023</v>
      </c>
      <c r="B7086">
        <v>4</v>
      </c>
      <c r="C7086">
        <v>1</v>
      </c>
      <c r="D7086">
        <v>0.98</v>
      </c>
      <c r="E7086">
        <v>2</v>
      </c>
      <c r="F7086">
        <v>1</v>
      </c>
      <c r="G7086">
        <v>1</v>
      </c>
      <c r="H7086" s="36">
        <v>2</v>
      </c>
    </row>
    <row r="7087" spans="1:8" x14ac:dyDescent="0.3">
      <c r="A7087" s="43">
        <v>2024</v>
      </c>
      <c r="B7087">
        <v>4</v>
      </c>
      <c r="C7087">
        <v>1</v>
      </c>
      <c r="D7087">
        <v>1</v>
      </c>
      <c r="E7087">
        <v>1</v>
      </c>
      <c r="F7087">
        <v>1</v>
      </c>
      <c r="G7087">
        <v>1</v>
      </c>
      <c r="H7087" s="36">
        <v>2</v>
      </c>
    </row>
    <row r="7088" spans="1:8" x14ac:dyDescent="0.3">
      <c r="A7088" s="43">
        <v>2024</v>
      </c>
      <c r="B7088">
        <v>4</v>
      </c>
      <c r="C7088">
        <v>1</v>
      </c>
      <c r="D7088">
        <v>0.75</v>
      </c>
      <c r="E7088">
        <v>1</v>
      </c>
      <c r="F7088">
        <v>3</v>
      </c>
      <c r="G7088">
        <v>3</v>
      </c>
      <c r="H7088" s="36">
        <v>2</v>
      </c>
    </row>
    <row r="7089" spans="1:8" x14ac:dyDescent="0.3">
      <c r="A7089" s="43">
        <v>2017</v>
      </c>
      <c r="B7089">
        <v>4</v>
      </c>
      <c r="C7089">
        <v>1</v>
      </c>
      <c r="D7089">
        <v>1</v>
      </c>
      <c r="E7089">
        <v>1</v>
      </c>
      <c r="F7089">
        <v>2</v>
      </c>
      <c r="G7089">
        <v>7</v>
      </c>
      <c r="H7089" s="36">
        <v>2</v>
      </c>
    </row>
    <row r="7090" spans="1:8" x14ac:dyDescent="0.3">
      <c r="A7090" s="43">
        <v>2023</v>
      </c>
      <c r="B7090">
        <v>3</v>
      </c>
      <c r="C7090">
        <v>0.87</v>
      </c>
      <c r="D7090">
        <v>0.37</v>
      </c>
      <c r="E7090">
        <v>1</v>
      </c>
      <c r="F7090">
        <v>98</v>
      </c>
      <c r="G7090">
        <v>99</v>
      </c>
      <c r="H7090" s="36">
        <v>2</v>
      </c>
    </row>
    <row r="7091" spans="1:8" x14ac:dyDescent="0.3">
      <c r="A7091" s="43">
        <v>2013</v>
      </c>
      <c r="B7091">
        <v>1</v>
      </c>
      <c r="C7091">
        <v>0.5</v>
      </c>
      <c r="D7091">
        <v>0.5</v>
      </c>
      <c r="E7091">
        <v>1</v>
      </c>
      <c r="F7091">
        <v>1</v>
      </c>
      <c r="G7091">
        <v>3</v>
      </c>
      <c r="H7091" s="36">
        <v>2</v>
      </c>
    </row>
    <row r="7092" spans="1:8" x14ac:dyDescent="0.3">
      <c r="A7092" s="43">
        <v>2019</v>
      </c>
      <c r="B7092">
        <v>4</v>
      </c>
      <c r="C7092">
        <v>1</v>
      </c>
      <c r="D7092">
        <v>0.67</v>
      </c>
      <c r="E7092">
        <v>1</v>
      </c>
      <c r="F7092">
        <v>1</v>
      </c>
      <c r="G7092">
        <v>3</v>
      </c>
      <c r="H7092" s="36">
        <v>2</v>
      </c>
    </row>
    <row r="7093" spans="1:8" x14ac:dyDescent="0.3">
      <c r="A7093" s="43">
        <v>2019</v>
      </c>
      <c r="B7093">
        <v>4</v>
      </c>
      <c r="C7093">
        <v>1</v>
      </c>
      <c r="D7093">
        <v>1</v>
      </c>
      <c r="E7093">
        <v>1</v>
      </c>
      <c r="F7093">
        <v>3</v>
      </c>
      <c r="G7093">
        <v>3</v>
      </c>
      <c r="H7093" s="36">
        <v>2</v>
      </c>
    </row>
    <row r="7094" spans="1:8" x14ac:dyDescent="0.3">
      <c r="A7094" s="43">
        <v>2017</v>
      </c>
      <c r="B7094">
        <v>4</v>
      </c>
      <c r="C7094">
        <v>0.74</v>
      </c>
      <c r="D7094">
        <v>0.98</v>
      </c>
      <c r="E7094">
        <v>1</v>
      </c>
      <c r="F7094">
        <v>1</v>
      </c>
      <c r="G7094">
        <v>2</v>
      </c>
      <c r="H7094" s="36">
        <v>2</v>
      </c>
    </row>
    <row r="7095" spans="1:8" x14ac:dyDescent="0.3">
      <c r="A7095" s="43">
        <v>2019</v>
      </c>
      <c r="B7095">
        <v>4</v>
      </c>
      <c r="C7095">
        <v>1</v>
      </c>
      <c r="D7095">
        <v>1</v>
      </c>
      <c r="E7095">
        <v>1</v>
      </c>
      <c r="F7095">
        <v>3</v>
      </c>
      <c r="G7095">
        <v>4</v>
      </c>
      <c r="H7095" s="36">
        <v>2</v>
      </c>
    </row>
    <row r="7096" spans="1:8" x14ac:dyDescent="0.3">
      <c r="A7096" s="43">
        <v>2024</v>
      </c>
      <c r="B7096">
        <v>3</v>
      </c>
      <c r="C7096">
        <v>1</v>
      </c>
      <c r="D7096">
        <v>1</v>
      </c>
      <c r="E7096">
        <v>1</v>
      </c>
      <c r="F7096">
        <v>1</v>
      </c>
      <c r="G7096">
        <v>3</v>
      </c>
      <c r="H7096" s="36">
        <v>2</v>
      </c>
    </row>
    <row r="7097" spans="1:8" x14ac:dyDescent="0.3">
      <c r="A7097" s="43">
        <v>2019</v>
      </c>
      <c r="B7097">
        <v>0</v>
      </c>
      <c r="E7097">
        <v>1</v>
      </c>
      <c r="F7097">
        <v>1</v>
      </c>
      <c r="G7097">
        <v>2</v>
      </c>
      <c r="H7097" s="36">
        <v>2</v>
      </c>
    </row>
    <row r="7098" spans="1:8" x14ac:dyDescent="0.3">
      <c r="A7098" s="43">
        <v>2014</v>
      </c>
      <c r="B7098">
        <v>3</v>
      </c>
      <c r="C7098">
        <v>0.67</v>
      </c>
      <c r="D7098">
        <v>1</v>
      </c>
      <c r="E7098">
        <v>1</v>
      </c>
      <c r="F7098">
        <v>1</v>
      </c>
      <c r="G7098">
        <v>2</v>
      </c>
      <c r="H7098" s="36">
        <v>2</v>
      </c>
    </row>
    <row r="7099" spans="1:8" x14ac:dyDescent="0.3">
      <c r="A7099" s="43">
        <v>2024</v>
      </c>
      <c r="B7099">
        <v>4</v>
      </c>
      <c r="C7099">
        <v>1</v>
      </c>
      <c r="D7099">
        <v>0.87</v>
      </c>
      <c r="E7099">
        <v>1</v>
      </c>
      <c r="F7099">
        <v>1</v>
      </c>
      <c r="G7099">
        <v>1</v>
      </c>
      <c r="H7099" s="36">
        <v>2</v>
      </c>
    </row>
    <row r="7100" spans="1:8" x14ac:dyDescent="0.3">
      <c r="A7100" s="43">
        <v>2023</v>
      </c>
      <c r="B7100">
        <v>4</v>
      </c>
      <c r="C7100">
        <v>1</v>
      </c>
      <c r="D7100">
        <v>0.97</v>
      </c>
      <c r="E7100">
        <v>1</v>
      </c>
      <c r="F7100">
        <v>7</v>
      </c>
      <c r="G7100">
        <v>12</v>
      </c>
      <c r="H7100" s="36">
        <v>2</v>
      </c>
    </row>
    <row r="7101" spans="1:8" x14ac:dyDescent="0.3">
      <c r="A7101" s="43">
        <v>2024</v>
      </c>
      <c r="B7101">
        <v>4</v>
      </c>
      <c r="C7101">
        <v>0.8</v>
      </c>
      <c r="D7101">
        <v>0.54</v>
      </c>
      <c r="E7101">
        <v>1</v>
      </c>
      <c r="F7101">
        <v>2</v>
      </c>
      <c r="G7101">
        <v>2</v>
      </c>
      <c r="H7101" s="36">
        <v>2</v>
      </c>
    </row>
    <row r="7102" spans="1:8" x14ac:dyDescent="0.3">
      <c r="A7102" s="43">
        <v>2022</v>
      </c>
      <c r="B7102">
        <v>0</v>
      </c>
      <c r="D7102">
        <v>0.8</v>
      </c>
      <c r="E7102">
        <v>1</v>
      </c>
      <c r="F7102">
        <v>2</v>
      </c>
      <c r="G7102">
        <v>2</v>
      </c>
      <c r="H7102" s="36">
        <v>2</v>
      </c>
    </row>
    <row r="7103" spans="1:8" x14ac:dyDescent="0.3">
      <c r="A7103" s="43">
        <v>2024</v>
      </c>
      <c r="B7103">
        <v>4</v>
      </c>
      <c r="C7103">
        <v>1</v>
      </c>
      <c r="D7103">
        <v>0.92</v>
      </c>
      <c r="E7103">
        <v>1</v>
      </c>
      <c r="F7103">
        <v>3</v>
      </c>
      <c r="G7103">
        <v>4</v>
      </c>
      <c r="H7103" s="36">
        <v>2</v>
      </c>
    </row>
    <row r="7104" spans="1:8" x14ac:dyDescent="0.3">
      <c r="A7104" s="43">
        <v>2023</v>
      </c>
      <c r="B7104">
        <v>4</v>
      </c>
      <c r="C7104">
        <v>1</v>
      </c>
      <c r="D7104">
        <v>0.96</v>
      </c>
      <c r="E7104">
        <v>1</v>
      </c>
      <c r="F7104">
        <v>2</v>
      </c>
      <c r="G7104">
        <v>2</v>
      </c>
      <c r="H7104" s="36">
        <v>2</v>
      </c>
    </row>
    <row r="7105" spans="1:8" x14ac:dyDescent="0.3">
      <c r="A7105" s="43">
        <v>2015</v>
      </c>
      <c r="B7105">
        <v>4</v>
      </c>
      <c r="C7105">
        <v>1</v>
      </c>
      <c r="D7105">
        <v>0.96</v>
      </c>
      <c r="E7105">
        <v>2</v>
      </c>
      <c r="F7105">
        <v>1</v>
      </c>
      <c r="G7105">
        <v>2</v>
      </c>
      <c r="H7105" s="36">
        <v>2</v>
      </c>
    </row>
    <row r="7106" spans="1:8" x14ac:dyDescent="0.3">
      <c r="A7106" s="43">
        <v>2023</v>
      </c>
      <c r="B7106">
        <v>2</v>
      </c>
      <c r="C7106">
        <v>0.13</v>
      </c>
      <c r="D7106">
        <v>0.03</v>
      </c>
      <c r="E7106">
        <v>1</v>
      </c>
      <c r="F7106">
        <v>1</v>
      </c>
      <c r="G7106">
        <v>1</v>
      </c>
      <c r="H7106" s="36">
        <v>2</v>
      </c>
    </row>
    <row r="7107" spans="1:8" x14ac:dyDescent="0.3">
      <c r="A7107" s="43">
        <v>2020</v>
      </c>
      <c r="B7107">
        <v>4</v>
      </c>
      <c r="C7107">
        <v>0.8</v>
      </c>
      <c r="D7107">
        <v>0.55000000000000004</v>
      </c>
      <c r="E7107">
        <v>1</v>
      </c>
      <c r="F7107">
        <v>1</v>
      </c>
      <c r="G7107">
        <v>1</v>
      </c>
      <c r="H7107" s="36">
        <v>2</v>
      </c>
    </row>
    <row r="7108" spans="1:8" x14ac:dyDescent="0.3">
      <c r="A7108" s="43">
        <v>2020</v>
      </c>
      <c r="B7108">
        <v>4</v>
      </c>
      <c r="C7108">
        <v>0.91</v>
      </c>
      <c r="D7108">
        <v>0.75</v>
      </c>
      <c r="E7108">
        <v>1</v>
      </c>
      <c r="F7108">
        <v>8</v>
      </c>
      <c r="G7108">
        <v>13</v>
      </c>
      <c r="H7108" s="36">
        <v>2</v>
      </c>
    </row>
    <row r="7109" spans="1:8" x14ac:dyDescent="0.3">
      <c r="A7109" s="43">
        <v>2024</v>
      </c>
      <c r="B7109">
        <v>3</v>
      </c>
      <c r="C7109">
        <v>1</v>
      </c>
      <c r="D7109">
        <v>0.67</v>
      </c>
      <c r="E7109">
        <v>1</v>
      </c>
      <c r="F7109">
        <v>1</v>
      </c>
      <c r="G7109">
        <v>1</v>
      </c>
      <c r="H7109" s="36">
        <v>2</v>
      </c>
    </row>
    <row r="7110" spans="1:8" x14ac:dyDescent="0.3">
      <c r="A7110" s="43">
        <v>2022</v>
      </c>
      <c r="B7110">
        <v>3</v>
      </c>
      <c r="C7110">
        <v>1</v>
      </c>
      <c r="D7110">
        <v>0.91</v>
      </c>
      <c r="E7110">
        <v>1</v>
      </c>
      <c r="F7110">
        <v>1</v>
      </c>
      <c r="G7110">
        <v>1</v>
      </c>
      <c r="H7110" s="36">
        <v>2</v>
      </c>
    </row>
    <row r="7111" spans="1:8" x14ac:dyDescent="0.3">
      <c r="A7111" s="43">
        <v>2024</v>
      </c>
      <c r="B7111">
        <v>4</v>
      </c>
      <c r="C7111">
        <v>1</v>
      </c>
      <c r="D7111">
        <v>1</v>
      </c>
      <c r="E7111">
        <v>2</v>
      </c>
      <c r="F7111">
        <v>5</v>
      </c>
      <c r="G7111">
        <v>6</v>
      </c>
      <c r="H7111" s="36">
        <v>2</v>
      </c>
    </row>
    <row r="7112" spans="1:8" x14ac:dyDescent="0.3">
      <c r="A7112" s="43">
        <v>2017</v>
      </c>
      <c r="B7112">
        <v>4</v>
      </c>
      <c r="C7112">
        <v>1</v>
      </c>
      <c r="D7112">
        <v>0.97</v>
      </c>
      <c r="E7112">
        <v>2</v>
      </c>
      <c r="F7112">
        <v>2</v>
      </c>
      <c r="G7112">
        <v>2</v>
      </c>
      <c r="H7112" s="36">
        <v>2</v>
      </c>
    </row>
    <row r="7113" spans="1:8" x14ac:dyDescent="0.3">
      <c r="A7113" s="43">
        <v>2024</v>
      </c>
      <c r="B7113">
        <v>4</v>
      </c>
      <c r="C7113">
        <v>1</v>
      </c>
      <c r="D7113">
        <v>0.86</v>
      </c>
      <c r="E7113">
        <v>1</v>
      </c>
      <c r="F7113">
        <v>3</v>
      </c>
      <c r="G7113">
        <v>3</v>
      </c>
      <c r="H7113" s="36">
        <v>2</v>
      </c>
    </row>
    <row r="7114" spans="1:8" x14ac:dyDescent="0.3">
      <c r="A7114" s="43">
        <v>2024</v>
      </c>
      <c r="B7114">
        <v>4</v>
      </c>
      <c r="C7114">
        <v>1</v>
      </c>
      <c r="D7114">
        <v>1</v>
      </c>
      <c r="E7114">
        <v>2</v>
      </c>
      <c r="F7114">
        <v>1</v>
      </c>
      <c r="G7114">
        <v>1</v>
      </c>
      <c r="H7114" s="36">
        <v>1</v>
      </c>
    </row>
    <row r="7115" spans="1:8" x14ac:dyDescent="0.3">
      <c r="A7115" s="43">
        <v>2024</v>
      </c>
      <c r="B7115">
        <v>4</v>
      </c>
      <c r="C7115">
        <v>1</v>
      </c>
      <c r="D7115">
        <v>0.97</v>
      </c>
      <c r="E7115">
        <v>1</v>
      </c>
      <c r="F7115">
        <v>6</v>
      </c>
      <c r="G7115">
        <v>6</v>
      </c>
      <c r="H7115" s="36">
        <v>1</v>
      </c>
    </row>
    <row r="7116" spans="1:8" x14ac:dyDescent="0.3">
      <c r="A7116" s="43">
        <v>2024</v>
      </c>
      <c r="B7116">
        <v>0</v>
      </c>
      <c r="E7116">
        <v>1</v>
      </c>
      <c r="F7116">
        <v>2</v>
      </c>
      <c r="G7116">
        <v>2</v>
      </c>
      <c r="H7116" s="36">
        <v>2</v>
      </c>
    </row>
    <row r="7117" spans="1:8" x14ac:dyDescent="0.3">
      <c r="A7117" s="43">
        <v>2016</v>
      </c>
      <c r="B7117">
        <v>0</v>
      </c>
      <c r="D7117">
        <v>1</v>
      </c>
      <c r="E7117">
        <v>1</v>
      </c>
      <c r="F7117">
        <v>1</v>
      </c>
      <c r="G7117">
        <v>1</v>
      </c>
      <c r="H7117" s="36">
        <v>2</v>
      </c>
    </row>
    <row r="7118" spans="1:8" x14ac:dyDescent="0.3">
      <c r="A7118" s="43">
        <v>2024</v>
      </c>
      <c r="B7118">
        <v>4</v>
      </c>
      <c r="C7118">
        <v>1</v>
      </c>
      <c r="D7118">
        <v>0.93</v>
      </c>
      <c r="E7118">
        <v>2</v>
      </c>
      <c r="F7118">
        <v>1</v>
      </c>
      <c r="G7118">
        <v>1</v>
      </c>
      <c r="H7118" s="36">
        <v>2</v>
      </c>
    </row>
    <row r="7119" spans="1:8" x14ac:dyDescent="0.3">
      <c r="A7119" s="43">
        <v>2016</v>
      </c>
      <c r="B7119">
        <v>4</v>
      </c>
      <c r="C7119">
        <v>1</v>
      </c>
      <c r="D7119">
        <v>0.56000000000000005</v>
      </c>
      <c r="E7119">
        <v>2</v>
      </c>
      <c r="F7119">
        <v>3</v>
      </c>
      <c r="G7119">
        <v>4</v>
      </c>
      <c r="H7119" s="36">
        <v>2</v>
      </c>
    </row>
    <row r="7120" spans="1:8" x14ac:dyDescent="0.3">
      <c r="A7120" s="43">
        <v>2024</v>
      </c>
      <c r="B7120">
        <v>3</v>
      </c>
      <c r="C7120">
        <v>0.83</v>
      </c>
      <c r="D7120">
        <v>0.25</v>
      </c>
      <c r="E7120">
        <v>1</v>
      </c>
      <c r="F7120">
        <v>1</v>
      </c>
      <c r="G7120">
        <v>1</v>
      </c>
      <c r="H7120" s="36">
        <v>2</v>
      </c>
    </row>
    <row r="7121" spans="1:8" x14ac:dyDescent="0.3">
      <c r="A7121" s="43">
        <v>2019</v>
      </c>
      <c r="B7121">
        <v>4</v>
      </c>
      <c r="C7121">
        <v>1</v>
      </c>
      <c r="D7121">
        <v>1</v>
      </c>
      <c r="E7121">
        <v>1</v>
      </c>
      <c r="F7121">
        <v>1</v>
      </c>
      <c r="G7121">
        <v>1</v>
      </c>
      <c r="H7121" s="36">
        <v>2</v>
      </c>
    </row>
    <row r="7122" spans="1:8" x14ac:dyDescent="0.3">
      <c r="A7122" s="43">
        <v>2017</v>
      </c>
      <c r="B7122">
        <v>2</v>
      </c>
      <c r="C7122">
        <v>0</v>
      </c>
      <c r="D7122">
        <v>0.33</v>
      </c>
      <c r="E7122">
        <v>1</v>
      </c>
      <c r="F7122">
        <v>1</v>
      </c>
      <c r="G7122">
        <v>3</v>
      </c>
      <c r="H7122" s="36">
        <v>2</v>
      </c>
    </row>
    <row r="7123" spans="1:8" x14ac:dyDescent="0.3">
      <c r="A7123" s="43">
        <v>2017</v>
      </c>
      <c r="B7123">
        <v>4</v>
      </c>
      <c r="C7123">
        <v>1</v>
      </c>
      <c r="D7123">
        <v>1</v>
      </c>
      <c r="E7123">
        <v>2</v>
      </c>
      <c r="F7123">
        <v>1</v>
      </c>
      <c r="G7123">
        <v>1</v>
      </c>
      <c r="H7123" s="36">
        <v>2</v>
      </c>
    </row>
    <row r="7124" spans="1:8" x14ac:dyDescent="0.3">
      <c r="A7124" s="43">
        <v>2024</v>
      </c>
      <c r="B7124">
        <v>4</v>
      </c>
      <c r="C7124">
        <v>1</v>
      </c>
      <c r="D7124">
        <v>0.98</v>
      </c>
      <c r="E7124">
        <v>1</v>
      </c>
      <c r="F7124">
        <v>1</v>
      </c>
      <c r="G7124">
        <v>1</v>
      </c>
      <c r="H7124" s="36">
        <v>2</v>
      </c>
    </row>
    <row r="7125" spans="1:8" x14ac:dyDescent="0.3">
      <c r="A7125" s="43">
        <v>2020</v>
      </c>
      <c r="B7125">
        <v>4</v>
      </c>
      <c r="C7125">
        <v>1</v>
      </c>
      <c r="D7125">
        <v>1</v>
      </c>
      <c r="E7125">
        <v>1</v>
      </c>
      <c r="F7125">
        <v>1</v>
      </c>
      <c r="G7125">
        <v>1</v>
      </c>
      <c r="H7125" s="36">
        <v>2</v>
      </c>
    </row>
    <row r="7126" spans="1:8" x14ac:dyDescent="0.3">
      <c r="A7126" s="43">
        <v>2018</v>
      </c>
      <c r="B7126">
        <v>4</v>
      </c>
      <c r="C7126">
        <v>1</v>
      </c>
      <c r="D7126">
        <v>0.97</v>
      </c>
      <c r="E7126">
        <v>1</v>
      </c>
      <c r="F7126">
        <v>2</v>
      </c>
      <c r="G7126">
        <v>2</v>
      </c>
      <c r="H7126" s="36">
        <v>2</v>
      </c>
    </row>
    <row r="7127" spans="1:8" x14ac:dyDescent="0.3">
      <c r="A7127" s="43">
        <v>2024</v>
      </c>
      <c r="B7127">
        <v>3</v>
      </c>
      <c r="C7127">
        <v>1</v>
      </c>
      <c r="D7127">
        <v>1</v>
      </c>
      <c r="E7127">
        <v>1</v>
      </c>
      <c r="F7127">
        <v>1</v>
      </c>
      <c r="G7127">
        <v>1</v>
      </c>
      <c r="H7127" s="36">
        <v>2</v>
      </c>
    </row>
    <row r="7128" spans="1:8" x14ac:dyDescent="0.3">
      <c r="A7128" s="43">
        <v>2016</v>
      </c>
      <c r="B7128">
        <v>1</v>
      </c>
      <c r="C7128">
        <v>0.6</v>
      </c>
      <c r="D7128">
        <v>0.39</v>
      </c>
      <c r="E7128">
        <v>1</v>
      </c>
      <c r="F7128">
        <v>1</v>
      </c>
      <c r="G7128">
        <v>1</v>
      </c>
      <c r="H7128" s="36">
        <v>2</v>
      </c>
    </row>
    <row r="7129" spans="1:8" x14ac:dyDescent="0.3">
      <c r="A7129" s="43">
        <v>2021</v>
      </c>
      <c r="B7129">
        <v>3</v>
      </c>
      <c r="C7129">
        <v>1</v>
      </c>
      <c r="E7129">
        <v>1</v>
      </c>
      <c r="F7129">
        <v>1</v>
      </c>
      <c r="G7129">
        <v>1</v>
      </c>
      <c r="H7129" s="36">
        <v>2</v>
      </c>
    </row>
    <row r="7130" spans="1:8" x14ac:dyDescent="0.3">
      <c r="A7130" s="43">
        <v>2021</v>
      </c>
      <c r="B7130">
        <v>4</v>
      </c>
      <c r="C7130">
        <v>1</v>
      </c>
      <c r="D7130">
        <v>1</v>
      </c>
      <c r="E7130">
        <v>1</v>
      </c>
      <c r="F7130">
        <v>37</v>
      </c>
      <c r="G7130">
        <v>37</v>
      </c>
      <c r="H7130" s="36">
        <v>1</v>
      </c>
    </row>
    <row r="7131" spans="1:8" x14ac:dyDescent="0.3">
      <c r="A7131" s="43">
        <v>2024</v>
      </c>
      <c r="B7131">
        <v>4</v>
      </c>
      <c r="C7131">
        <v>1</v>
      </c>
      <c r="D7131">
        <v>0.99</v>
      </c>
      <c r="E7131">
        <v>1</v>
      </c>
      <c r="F7131">
        <v>5</v>
      </c>
      <c r="G7131">
        <v>6</v>
      </c>
      <c r="H7131" s="36">
        <v>2</v>
      </c>
    </row>
    <row r="7132" spans="1:8" x14ac:dyDescent="0.3">
      <c r="A7132" s="43">
        <v>2016</v>
      </c>
      <c r="B7132">
        <v>0</v>
      </c>
      <c r="D7132">
        <v>1</v>
      </c>
      <c r="E7132">
        <v>1</v>
      </c>
      <c r="F7132">
        <v>1</v>
      </c>
      <c r="G7132">
        <v>2</v>
      </c>
      <c r="H7132" s="36">
        <v>2</v>
      </c>
    </row>
    <row r="7133" spans="1:8" x14ac:dyDescent="0.3">
      <c r="A7133" s="43">
        <v>2012</v>
      </c>
      <c r="B7133">
        <v>3</v>
      </c>
      <c r="C7133">
        <v>1</v>
      </c>
      <c r="D7133">
        <v>0.88</v>
      </c>
      <c r="E7133">
        <v>2</v>
      </c>
      <c r="F7133">
        <v>3</v>
      </c>
      <c r="G7133">
        <v>3</v>
      </c>
      <c r="H7133" s="36">
        <v>2</v>
      </c>
    </row>
    <row r="7134" spans="1:8" x14ac:dyDescent="0.3">
      <c r="A7134" s="43">
        <v>2016</v>
      </c>
      <c r="B7134">
        <v>0</v>
      </c>
      <c r="D7134">
        <v>0.91</v>
      </c>
      <c r="E7134">
        <v>1</v>
      </c>
      <c r="F7134">
        <v>4</v>
      </c>
      <c r="G7134">
        <v>7</v>
      </c>
      <c r="H7134" s="36">
        <v>2</v>
      </c>
    </row>
    <row r="7135" spans="1:8" x14ac:dyDescent="0.3">
      <c r="A7135" s="43">
        <v>2021</v>
      </c>
      <c r="B7135">
        <v>4</v>
      </c>
      <c r="C7135">
        <v>1</v>
      </c>
      <c r="D7135">
        <v>1</v>
      </c>
      <c r="E7135">
        <v>0</v>
      </c>
      <c r="F7135">
        <v>2</v>
      </c>
      <c r="G7135">
        <v>2</v>
      </c>
      <c r="H7135" s="36">
        <v>2</v>
      </c>
    </row>
    <row r="7136" spans="1:8" x14ac:dyDescent="0.3">
      <c r="A7136" s="43">
        <v>2018</v>
      </c>
      <c r="B7136">
        <v>4</v>
      </c>
      <c r="C7136">
        <v>0.86</v>
      </c>
      <c r="D7136">
        <v>0.5</v>
      </c>
      <c r="E7136">
        <v>1</v>
      </c>
      <c r="F7136">
        <v>1</v>
      </c>
      <c r="G7136">
        <v>1</v>
      </c>
      <c r="H7136" s="36">
        <v>2</v>
      </c>
    </row>
    <row r="7137" spans="1:8" x14ac:dyDescent="0.3">
      <c r="A7137" s="43">
        <v>2024</v>
      </c>
      <c r="B7137">
        <v>4</v>
      </c>
      <c r="C7137">
        <v>0.93</v>
      </c>
      <c r="D7137">
        <v>0.5</v>
      </c>
      <c r="E7137">
        <v>1</v>
      </c>
      <c r="F7137">
        <v>3</v>
      </c>
      <c r="G7137">
        <v>3</v>
      </c>
      <c r="H7137" s="36">
        <v>2</v>
      </c>
    </row>
    <row r="7138" spans="1:8" x14ac:dyDescent="0.3">
      <c r="A7138" s="43">
        <v>2024</v>
      </c>
      <c r="B7138">
        <v>3</v>
      </c>
      <c r="C7138">
        <v>1</v>
      </c>
      <c r="D7138">
        <v>0.75</v>
      </c>
      <c r="E7138">
        <v>1</v>
      </c>
      <c r="F7138">
        <v>10</v>
      </c>
      <c r="G7138">
        <v>11</v>
      </c>
      <c r="H7138" s="36">
        <v>2</v>
      </c>
    </row>
    <row r="7139" spans="1:8" x14ac:dyDescent="0.3">
      <c r="A7139" s="43">
        <v>2021</v>
      </c>
      <c r="B7139">
        <v>4</v>
      </c>
      <c r="C7139">
        <v>1</v>
      </c>
      <c r="D7139">
        <v>0.92</v>
      </c>
      <c r="E7139">
        <v>1</v>
      </c>
      <c r="F7139">
        <v>1</v>
      </c>
      <c r="G7139">
        <v>1</v>
      </c>
      <c r="H7139" s="36">
        <v>2</v>
      </c>
    </row>
    <row r="7140" spans="1:8" x14ac:dyDescent="0.3">
      <c r="A7140" s="43">
        <v>2024</v>
      </c>
      <c r="B7140">
        <v>4</v>
      </c>
      <c r="C7140">
        <v>1</v>
      </c>
      <c r="D7140">
        <v>0.1</v>
      </c>
      <c r="E7140">
        <v>1</v>
      </c>
      <c r="F7140">
        <v>1</v>
      </c>
      <c r="G7140">
        <v>3</v>
      </c>
      <c r="H7140" s="36">
        <v>2</v>
      </c>
    </row>
    <row r="7141" spans="1:8" x14ac:dyDescent="0.3">
      <c r="A7141" s="43">
        <v>2023</v>
      </c>
      <c r="B7141">
        <v>0</v>
      </c>
      <c r="D7141">
        <v>1</v>
      </c>
      <c r="E7141">
        <v>1</v>
      </c>
      <c r="F7141">
        <v>1</v>
      </c>
      <c r="G7141">
        <v>1</v>
      </c>
      <c r="H7141" s="36">
        <v>2</v>
      </c>
    </row>
    <row r="7142" spans="1:8" x14ac:dyDescent="0.3">
      <c r="A7142" s="43">
        <v>2016</v>
      </c>
      <c r="B7142">
        <v>4</v>
      </c>
      <c r="C7142">
        <v>1</v>
      </c>
      <c r="D7142">
        <v>0.99</v>
      </c>
      <c r="E7142">
        <v>1</v>
      </c>
      <c r="F7142">
        <v>7</v>
      </c>
      <c r="G7142">
        <v>7</v>
      </c>
      <c r="H7142" s="36">
        <v>2</v>
      </c>
    </row>
    <row r="7143" spans="1:8" x14ac:dyDescent="0.3">
      <c r="A7143" s="43">
        <v>2023</v>
      </c>
      <c r="B7143">
        <v>4</v>
      </c>
      <c r="C7143">
        <v>1</v>
      </c>
      <c r="D7143">
        <v>0.62</v>
      </c>
      <c r="E7143">
        <v>1</v>
      </c>
      <c r="F7143">
        <v>1</v>
      </c>
      <c r="G7143">
        <v>1</v>
      </c>
      <c r="H7143" s="36">
        <v>2</v>
      </c>
    </row>
    <row r="7144" spans="1:8" x14ac:dyDescent="0.3">
      <c r="A7144" s="43">
        <v>2024</v>
      </c>
      <c r="B7144">
        <v>3</v>
      </c>
      <c r="C7144">
        <v>1</v>
      </c>
      <c r="E7144">
        <v>1</v>
      </c>
      <c r="F7144">
        <v>1</v>
      </c>
      <c r="G7144">
        <v>1</v>
      </c>
      <c r="H7144" s="36">
        <v>2</v>
      </c>
    </row>
    <row r="7145" spans="1:8" x14ac:dyDescent="0.3">
      <c r="A7145" s="43">
        <v>2024</v>
      </c>
      <c r="B7145">
        <v>4</v>
      </c>
      <c r="C7145">
        <v>1</v>
      </c>
      <c r="D7145">
        <v>1</v>
      </c>
      <c r="E7145">
        <v>1</v>
      </c>
      <c r="F7145">
        <v>3</v>
      </c>
      <c r="G7145">
        <v>3</v>
      </c>
      <c r="H7145" s="36">
        <v>2</v>
      </c>
    </row>
    <row r="7146" spans="1:8" x14ac:dyDescent="0.3">
      <c r="A7146" s="43">
        <v>2022</v>
      </c>
      <c r="B7146">
        <v>4</v>
      </c>
      <c r="C7146">
        <v>1</v>
      </c>
      <c r="D7146">
        <v>0.96</v>
      </c>
      <c r="E7146">
        <v>1</v>
      </c>
      <c r="F7146">
        <v>1</v>
      </c>
      <c r="G7146">
        <v>2</v>
      </c>
      <c r="H7146" s="36">
        <v>2</v>
      </c>
    </row>
    <row r="7147" spans="1:8" x14ac:dyDescent="0.3">
      <c r="A7147" s="43">
        <v>2021</v>
      </c>
      <c r="B7147">
        <v>2</v>
      </c>
      <c r="C7147">
        <v>0.25</v>
      </c>
      <c r="D7147">
        <v>1</v>
      </c>
      <c r="E7147">
        <v>1</v>
      </c>
      <c r="F7147">
        <v>1</v>
      </c>
      <c r="G7147">
        <v>1</v>
      </c>
      <c r="H7147" s="36">
        <v>1</v>
      </c>
    </row>
    <row r="7148" spans="1:8" x14ac:dyDescent="0.3">
      <c r="A7148" s="43">
        <v>2022</v>
      </c>
      <c r="B7148">
        <v>4</v>
      </c>
      <c r="C7148">
        <v>1</v>
      </c>
      <c r="D7148">
        <v>1</v>
      </c>
      <c r="E7148">
        <v>1</v>
      </c>
      <c r="F7148">
        <v>1</v>
      </c>
      <c r="G7148">
        <v>1</v>
      </c>
      <c r="H7148" s="36">
        <v>2</v>
      </c>
    </row>
    <row r="7149" spans="1:8" x14ac:dyDescent="0.3">
      <c r="A7149" s="43">
        <v>2020</v>
      </c>
      <c r="B7149">
        <v>4</v>
      </c>
      <c r="C7149">
        <v>1</v>
      </c>
      <c r="D7149">
        <v>0.96</v>
      </c>
      <c r="E7149">
        <v>1</v>
      </c>
      <c r="F7149">
        <v>2</v>
      </c>
      <c r="G7149">
        <v>3</v>
      </c>
      <c r="H7149" s="36">
        <v>2</v>
      </c>
    </row>
    <row r="7150" spans="1:8" x14ac:dyDescent="0.3">
      <c r="A7150" s="43">
        <v>2024</v>
      </c>
      <c r="B7150">
        <v>4</v>
      </c>
      <c r="C7150">
        <v>1</v>
      </c>
      <c r="D7150">
        <v>1</v>
      </c>
      <c r="E7150">
        <v>2</v>
      </c>
      <c r="F7150">
        <v>6</v>
      </c>
      <c r="G7150">
        <v>6</v>
      </c>
      <c r="H7150" s="36">
        <v>2</v>
      </c>
    </row>
    <row r="7151" spans="1:8" x14ac:dyDescent="0.3">
      <c r="A7151" s="43">
        <v>2017</v>
      </c>
      <c r="B7151">
        <v>4</v>
      </c>
      <c r="C7151">
        <v>1</v>
      </c>
      <c r="D7151">
        <v>0.83</v>
      </c>
      <c r="E7151">
        <v>1</v>
      </c>
      <c r="F7151">
        <v>1</v>
      </c>
      <c r="G7151">
        <v>1</v>
      </c>
      <c r="H7151" s="36">
        <v>2</v>
      </c>
    </row>
    <row r="7152" spans="1:8" x14ac:dyDescent="0.3">
      <c r="A7152" s="43">
        <v>2024</v>
      </c>
      <c r="B7152">
        <v>4</v>
      </c>
      <c r="C7152">
        <v>1</v>
      </c>
      <c r="D7152">
        <v>1</v>
      </c>
      <c r="E7152">
        <v>1</v>
      </c>
      <c r="F7152">
        <v>11</v>
      </c>
      <c r="G7152">
        <v>16</v>
      </c>
      <c r="H7152" s="36">
        <v>1</v>
      </c>
    </row>
    <row r="7153" spans="1:8" x14ac:dyDescent="0.3">
      <c r="A7153" s="43">
        <v>2024</v>
      </c>
      <c r="B7153">
        <v>4</v>
      </c>
      <c r="C7153">
        <v>1</v>
      </c>
      <c r="D7153">
        <v>1</v>
      </c>
      <c r="E7153">
        <v>1</v>
      </c>
      <c r="F7153">
        <v>1</v>
      </c>
      <c r="G7153">
        <v>1</v>
      </c>
      <c r="H7153" s="36">
        <v>2</v>
      </c>
    </row>
    <row r="7154" spans="1:8" x14ac:dyDescent="0.3">
      <c r="A7154" s="43">
        <v>2022</v>
      </c>
      <c r="B7154">
        <v>4</v>
      </c>
      <c r="C7154">
        <v>1</v>
      </c>
      <c r="D7154">
        <v>0.97</v>
      </c>
      <c r="E7154">
        <v>1</v>
      </c>
      <c r="F7154">
        <v>1</v>
      </c>
      <c r="G7154">
        <v>1</v>
      </c>
      <c r="H7154" s="36">
        <v>2</v>
      </c>
    </row>
    <row r="7155" spans="1:8" x14ac:dyDescent="0.3">
      <c r="A7155" s="43">
        <v>2024</v>
      </c>
      <c r="B7155">
        <v>3</v>
      </c>
      <c r="C7155">
        <v>1</v>
      </c>
      <c r="D7155">
        <v>1</v>
      </c>
      <c r="E7155">
        <v>1</v>
      </c>
      <c r="F7155">
        <v>1</v>
      </c>
      <c r="G7155">
        <v>1</v>
      </c>
      <c r="H7155" s="36">
        <v>2</v>
      </c>
    </row>
    <row r="7156" spans="1:8" x14ac:dyDescent="0.3">
      <c r="A7156" s="43">
        <v>2017</v>
      </c>
      <c r="B7156">
        <v>0</v>
      </c>
      <c r="E7156">
        <v>1</v>
      </c>
      <c r="F7156">
        <v>1</v>
      </c>
      <c r="G7156">
        <v>1</v>
      </c>
      <c r="H7156" s="36">
        <v>2</v>
      </c>
    </row>
    <row r="7157" spans="1:8" x14ac:dyDescent="0.3">
      <c r="A7157" s="43">
        <v>2024</v>
      </c>
      <c r="B7157">
        <v>0</v>
      </c>
      <c r="E7157">
        <v>1</v>
      </c>
      <c r="F7157">
        <v>1</v>
      </c>
      <c r="G7157">
        <v>1</v>
      </c>
      <c r="H7157" s="36">
        <v>2</v>
      </c>
    </row>
    <row r="7158" spans="1:8" x14ac:dyDescent="0.3">
      <c r="A7158" s="43">
        <v>2023</v>
      </c>
      <c r="B7158">
        <v>4</v>
      </c>
      <c r="C7158">
        <v>1</v>
      </c>
      <c r="D7158">
        <v>1</v>
      </c>
      <c r="E7158">
        <v>1</v>
      </c>
      <c r="F7158">
        <v>2</v>
      </c>
      <c r="G7158">
        <v>4</v>
      </c>
      <c r="H7158" s="36">
        <v>2</v>
      </c>
    </row>
    <row r="7159" spans="1:8" x14ac:dyDescent="0.3">
      <c r="A7159" s="43">
        <v>2017</v>
      </c>
      <c r="B7159">
        <v>4</v>
      </c>
      <c r="C7159">
        <v>0.94</v>
      </c>
      <c r="D7159">
        <v>0.99</v>
      </c>
      <c r="E7159">
        <v>1</v>
      </c>
      <c r="F7159">
        <v>2</v>
      </c>
      <c r="G7159">
        <v>4</v>
      </c>
      <c r="H7159" s="36">
        <v>2</v>
      </c>
    </row>
    <row r="7160" spans="1:8" x14ac:dyDescent="0.3">
      <c r="A7160" s="43">
        <v>2017</v>
      </c>
      <c r="B7160">
        <v>4</v>
      </c>
      <c r="C7160">
        <v>1</v>
      </c>
      <c r="D7160">
        <v>0.97</v>
      </c>
      <c r="E7160">
        <v>2</v>
      </c>
      <c r="F7160">
        <v>2</v>
      </c>
      <c r="G7160">
        <v>2</v>
      </c>
      <c r="H7160" s="36">
        <v>1</v>
      </c>
    </row>
    <row r="7161" spans="1:8" x14ac:dyDescent="0.3">
      <c r="A7161" s="43">
        <v>2024</v>
      </c>
      <c r="B7161">
        <v>4</v>
      </c>
      <c r="C7161">
        <v>1</v>
      </c>
      <c r="D7161">
        <v>0.97</v>
      </c>
      <c r="E7161">
        <v>2</v>
      </c>
      <c r="F7161">
        <v>6</v>
      </c>
      <c r="G7161">
        <v>6</v>
      </c>
      <c r="H7161" s="36">
        <v>2</v>
      </c>
    </row>
    <row r="7162" spans="1:8" x14ac:dyDescent="0.3">
      <c r="A7162" s="43">
        <v>2024</v>
      </c>
      <c r="B7162">
        <v>4</v>
      </c>
      <c r="C7162">
        <v>1</v>
      </c>
      <c r="D7162">
        <v>1</v>
      </c>
      <c r="E7162">
        <v>1</v>
      </c>
      <c r="F7162">
        <v>1</v>
      </c>
      <c r="G7162">
        <v>1</v>
      </c>
      <c r="H7162" s="36">
        <v>2</v>
      </c>
    </row>
    <row r="7163" spans="1:8" x14ac:dyDescent="0.3">
      <c r="A7163" s="43">
        <v>2024</v>
      </c>
      <c r="B7163">
        <v>4</v>
      </c>
      <c r="C7163">
        <v>0.97</v>
      </c>
      <c r="D7163">
        <v>0.95</v>
      </c>
      <c r="E7163">
        <v>1</v>
      </c>
      <c r="F7163">
        <v>2</v>
      </c>
      <c r="G7163">
        <v>2</v>
      </c>
      <c r="H7163" s="36">
        <v>2</v>
      </c>
    </row>
    <row r="7164" spans="1:8" x14ac:dyDescent="0.3">
      <c r="A7164" s="43">
        <v>2018</v>
      </c>
      <c r="B7164">
        <v>4</v>
      </c>
      <c r="C7164">
        <v>1</v>
      </c>
      <c r="D7164">
        <v>0.38</v>
      </c>
      <c r="E7164">
        <v>1</v>
      </c>
      <c r="F7164">
        <v>1</v>
      </c>
      <c r="G7164">
        <v>1</v>
      </c>
      <c r="H7164" s="36">
        <v>2</v>
      </c>
    </row>
    <row r="7165" spans="1:8" x14ac:dyDescent="0.3">
      <c r="A7165" s="43">
        <v>2020</v>
      </c>
      <c r="B7165">
        <v>4</v>
      </c>
      <c r="C7165">
        <v>1</v>
      </c>
      <c r="D7165">
        <v>0.91</v>
      </c>
      <c r="E7165">
        <v>1</v>
      </c>
      <c r="F7165">
        <v>2</v>
      </c>
      <c r="G7165">
        <v>2</v>
      </c>
      <c r="H7165" s="36">
        <v>2</v>
      </c>
    </row>
    <row r="7166" spans="1:8" x14ac:dyDescent="0.3">
      <c r="A7166" s="43">
        <v>2023</v>
      </c>
      <c r="B7166">
        <v>4</v>
      </c>
      <c r="C7166">
        <v>1</v>
      </c>
      <c r="D7166">
        <v>0.97</v>
      </c>
      <c r="E7166">
        <v>1</v>
      </c>
      <c r="F7166">
        <v>1</v>
      </c>
      <c r="G7166">
        <v>1</v>
      </c>
      <c r="H7166" s="36">
        <v>2</v>
      </c>
    </row>
    <row r="7167" spans="1:8" x14ac:dyDescent="0.3">
      <c r="A7167" s="43">
        <v>2022</v>
      </c>
      <c r="B7167">
        <v>3</v>
      </c>
      <c r="C7167">
        <v>0.68</v>
      </c>
      <c r="D7167">
        <v>0.63</v>
      </c>
      <c r="E7167">
        <v>1</v>
      </c>
      <c r="F7167">
        <v>1</v>
      </c>
      <c r="G7167">
        <v>1</v>
      </c>
      <c r="H7167" s="36">
        <v>2</v>
      </c>
    </row>
    <row r="7168" spans="1:8" x14ac:dyDescent="0.3">
      <c r="A7168" s="43">
        <v>2024</v>
      </c>
      <c r="B7168">
        <v>4</v>
      </c>
      <c r="C7168">
        <v>1</v>
      </c>
      <c r="D7168">
        <v>1</v>
      </c>
      <c r="E7168">
        <v>1</v>
      </c>
      <c r="F7168">
        <v>1</v>
      </c>
      <c r="G7168">
        <v>1</v>
      </c>
      <c r="H7168" s="36">
        <v>2</v>
      </c>
    </row>
    <row r="7169" spans="1:8" x14ac:dyDescent="0.3">
      <c r="A7169" s="43">
        <v>2024</v>
      </c>
      <c r="B7169">
        <v>4</v>
      </c>
      <c r="C7169">
        <v>1</v>
      </c>
      <c r="D7169">
        <v>1</v>
      </c>
      <c r="E7169">
        <v>1</v>
      </c>
      <c r="F7169">
        <v>1</v>
      </c>
      <c r="G7169">
        <v>1</v>
      </c>
      <c r="H7169" s="36">
        <v>2</v>
      </c>
    </row>
    <row r="7170" spans="1:8" x14ac:dyDescent="0.3">
      <c r="A7170" s="43">
        <v>2024</v>
      </c>
      <c r="B7170">
        <v>4</v>
      </c>
      <c r="C7170">
        <v>1</v>
      </c>
      <c r="D7170">
        <v>0.97</v>
      </c>
      <c r="E7170">
        <v>2</v>
      </c>
      <c r="F7170">
        <v>13</v>
      </c>
      <c r="G7170">
        <v>13</v>
      </c>
      <c r="H7170" s="36">
        <v>1</v>
      </c>
    </row>
    <row r="7171" spans="1:8" x14ac:dyDescent="0.3">
      <c r="A7171" s="43">
        <v>2024</v>
      </c>
      <c r="B7171">
        <v>4</v>
      </c>
      <c r="C7171">
        <v>1</v>
      </c>
      <c r="D7171">
        <v>1</v>
      </c>
      <c r="E7171">
        <v>1</v>
      </c>
      <c r="F7171">
        <v>1</v>
      </c>
      <c r="G7171">
        <v>1</v>
      </c>
      <c r="H7171" s="36">
        <v>2</v>
      </c>
    </row>
    <row r="7172" spans="1:8" x14ac:dyDescent="0.3">
      <c r="A7172" s="43">
        <v>2024</v>
      </c>
      <c r="B7172">
        <v>3</v>
      </c>
      <c r="C7172">
        <v>0.79</v>
      </c>
      <c r="D7172">
        <v>0.95</v>
      </c>
      <c r="E7172">
        <v>1</v>
      </c>
      <c r="F7172">
        <v>12</v>
      </c>
      <c r="G7172">
        <v>12</v>
      </c>
      <c r="H7172" s="36">
        <v>2</v>
      </c>
    </row>
    <row r="7173" spans="1:8" x14ac:dyDescent="0.3">
      <c r="A7173" s="43">
        <v>2024</v>
      </c>
      <c r="B7173">
        <v>1</v>
      </c>
      <c r="C7173">
        <v>0.69</v>
      </c>
      <c r="D7173">
        <v>0.13</v>
      </c>
      <c r="E7173">
        <v>1</v>
      </c>
      <c r="F7173">
        <v>70</v>
      </c>
      <c r="G7173">
        <v>70</v>
      </c>
      <c r="H7173" s="36">
        <v>1</v>
      </c>
    </row>
    <row r="7174" spans="1:8" x14ac:dyDescent="0.3">
      <c r="A7174" s="43">
        <v>2024</v>
      </c>
      <c r="B7174">
        <v>4</v>
      </c>
      <c r="C7174">
        <v>1</v>
      </c>
      <c r="D7174">
        <v>1</v>
      </c>
      <c r="E7174">
        <v>1</v>
      </c>
      <c r="F7174">
        <v>1</v>
      </c>
      <c r="G7174">
        <v>1</v>
      </c>
      <c r="H7174" s="36">
        <v>1</v>
      </c>
    </row>
    <row r="7175" spans="1:8" x14ac:dyDescent="0.3">
      <c r="A7175" s="43">
        <v>2019</v>
      </c>
      <c r="B7175">
        <v>2</v>
      </c>
      <c r="C7175">
        <v>0</v>
      </c>
      <c r="E7175">
        <v>1</v>
      </c>
      <c r="F7175">
        <v>1</v>
      </c>
      <c r="G7175">
        <v>2</v>
      </c>
      <c r="H7175" s="36">
        <v>2</v>
      </c>
    </row>
    <row r="7176" spans="1:8" x14ac:dyDescent="0.3">
      <c r="A7176" s="43">
        <v>2024</v>
      </c>
      <c r="B7176">
        <v>3</v>
      </c>
      <c r="C7176">
        <v>1</v>
      </c>
      <c r="D7176">
        <v>1</v>
      </c>
      <c r="E7176">
        <v>1</v>
      </c>
      <c r="F7176">
        <v>1</v>
      </c>
      <c r="G7176">
        <v>1</v>
      </c>
      <c r="H7176" s="36">
        <v>2</v>
      </c>
    </row>
    <row r="7177" spans="1:8" x14ac:dyDescent="0.3">
      <c r="A7177" s="43">
        <v>2016</v>
      </c>
      <c r="B7177">
        <v>2</v>
      </c>
      <c r="C7177">
        <v>0</v>
      </c>
      <c r="D7177">
        <v>0</v>
      </c>
      <c r="E7177">
        <v>1</v>
      </c>
      <c r="F7177">
        <v>2</v>
      </c>
      <c r="G7177">
        <v>5</v>
      </c>
      <c r="H7177" s="36">
        <v>2</v>
      </c>
    </row>
    <row r="7178" spans="1:8" x14ac:dyDescent="0.3">
      <c r="A7178" s="43">
        <v>2023</v>
      </c>
      <c r="B7178">
        <v>4</v>
      </c>
      <c r="C7178">
        <v>1</v>
      </c>
      <c r="D7178">
        <v>0.96</v>
      </c>
      <c r="E7178">
        <v>2</v>
      </c>
      <c r="F7178">
        <v>2</v>
      </c>
      <c r="G7178">
        <v>6</v>
      </c>
      <c r="H7178" s="36">
        <v>2</v>
      </c>
    </row>
    <row r="7179" spans="1:8" x14ac:dyDescent="0.3">
      <c r="A7179" s="43">
        <v>2020</v>
      </c>
      <c r="B7179">
        <v>4</v>
      </c>
      <c r="C7179">
        <v>1</v>
      </c>
      <c r="D7179">
        <v>0.91</v>
      </c>
      <c r="E7179">
        <v>1</v>
      </c>
      <c r="F7179">
        <v>2</v>
      </c>
      <c r="G7179">
        <v>2</v>
      </c>
      <c r="H7179" s="36">
        <v>2</v>
      </c>
    </row>
    <row r="7180" spans="1:8" x14ac:dyDescent="0.3">
      <c r="A7180" s="43">
        <v>2016</v>
      </c>
      <c r="B7180">
        <v>4</v>
      </c>
      <c r="C7180">
        <v>1</v>
      </c>
      <c r="D7180">
        <v>0.88</v>
      </c>
      <c r="E7180">
        <v>2</v>
      </c>
      <c r="F7180">
        <v>1</v>
      </c>
      <c r="G7180">
        <v>1</v>
      </c>
      <c r="H7180" s="36">
        <v>2</v>
      </c>
    </row>
    <row r="7181" spans="1:8" x14ac:dyDescent="0.3">
      <c r="A7181" s="43">
        <v>2015</v>
      </c>
      <c r="B7181">
        <v>4</v>
      </c>
      <c r="C7181">
        <v>0.67</v>
      </c>
      <c r="D7181">
        <v>0</v>
      </c>
      <c r="E7181">
        <v>1</v>
      </c>
      <c r="F7181">
        <v>1</v>
      </c>
      <c r="G7181">
        <v>1</v>
      </c>
      <c r="H7181" s="36">
        <v>2</v>
      </c>
    </row>
    <row r="7182" spans="1:8" x14ac:dyDescent="0.3">
      <c r="A7182" s="43">
        <v>2014</v>
      </c>
      <c r="B7182">
        <v>4</v>
      </c>
      <c r="C7182">
        <v>1</v>
      </c>
      <c r="D7182">
        <v>1</v>
      </c>
      <c r="E7182">
        <v>1</v>
      </c>
      <c r="F7182">
        <v>1</v>
      </c>
      <c r="G7182">
        <v>1</v>
      </c>
      <c r="H7182" s="36">
        <v>2</v>
      </c>
    </row>
    <row r="7183" spans="1:8" x14ac:dyDescent="0.3">
      <c r="A7183" s="43">
        <v>2024</v>
      </c>
      <c r="B7183">
        <v>4</v>
      </c>
      <c r="C7183">
        <v>1</v>
      </c>
      <c r="D7183">
        <v>1</v>
      </c>
      <c r="E7183">
        <v>1</v>
      </c>
      <c r="F7183">
        <v>1</v>
      </c>
      <c r="G7183">
        <v>1</v>
      </c>
      <c r="H7183" s="36">
        <v>2</v>
      </c>
    </row>
    <row r="7184" spans="1:8" x14ac:dyDescent="0.3">
      <c r="A7184" s="43">
        <v>2024</v>
      </c>
      <c r="B7184">
        <v>4</v>
      </c>
      <c r="C7184">
        <v>0.99</v>
      </c>
      <c r="D7184">
        <v>0.99</v>
      </c>
      <c r="E7184">
        <v>1</v>
      </c>
      <c r="F7184">
        <v>5</v>
      </c>
      <c r="G7184">
        <v>6</v>
      </c>
      <c r="H7184" s="36">
        <v>2</v>
      </c>
    </row>
    <row r="7185" spans="1:8" x14ac:dyDescent="0.3">
      <c r="A7185" s="43">
        <v>2016</v>
      </c>
      <c r="B7185">
        <v>4</v>
      </c>
      <c r="C7185">
        <v>1</v>
      </c>
      <c r="D7185">
        <v>1</v>
      </c>
      <c r="E7185">
        <v>1</v>
      </c>
      <c r="F7185">
        <v>2</v>
      </c>
      <c r="G7185">
        <v>3</v>
      </c>
      <c r="H7185" s="36">
        <v>2</v>
      </c>
    </row>
    <row r="7186" spans="1:8" x14ac:dyDescent="0.3">
      <c r="A7186" s="43">
        <v>2024</v>
      </c>
      <c r="B7186">
        <v>4</v>
      </c>
      <c r="C7186">
        <v>1</v>
      </c>
      <c r="D7186">
        <v>0.97</v>
      </c>
      <c r="E7186">
        <v>1</v>
      </c>
      <c r="F7186">
        <v>1</v>
      </c>
      <c r="G7186">
        <v>1</v>
      </c>
      <c r="H7186" s="36">
        <v>2</v>
      </c>
    </row>
    <row r="7187" spans="1:8" x14ac:dyDescent="0.3">
      <c r="A7187" s="43">
        <v>2018</v>
      </c>
      <c r="B7187">
        <v>4</v>
      </c>
      <c r="C7187">
        <v>1</v>
      </c>
      <c r="D7187">
        <v>0.97</v>
      </c>
      <c r="E7187">
        <v>1</v>
      </c>
      <c r="F7187">
        <v>3</v>
      </c>
      <c r="G7187">
        <v>9</v>
      </c>
      <c r="H7187" s="36">
        <v>2</v>
      </c>
    </row>
    <row r="7188" spans="1:8" x14ac:dyDescent="0.3">
      <c r="A7188" s="43">
        <v>2024</v>
      </c>
      <c r="B7188">
        <v>4</v>
      </c>
      <c r="C7188">
        <v>1</v>
      </c>
      <c r="D7188">
        <v>1</v>
      </c>
      <c r="E7188">
        <v>1</v>
      </c>
      <c r="F7188">
        <v>1</v>
      </c>
      <c r="G7188">
        <v>1</v>
      </c>
      <c r="H7188" s="36">
        <v>2</v>
      </c>
    </row>
    <row r="7189" spans="1:8" x14ac:dyDescent="0.3">
      <c r="A7189" s="43">
        <v>2024</v>
      </c>
      <c r="B7189">
        <v>4</v>
      </c>
      <c r="C7189">
        <v>1</v>
      </c>
      <c r="D7189">
        <v>0.9</v>
      </c>
      <c r="E7189">
        <v>1</v>
      </c>
      <c r="F7189">
        <v>5</v>
      </c>
      <c r="G7189">
        <v>6</v>
      </c>
      <c r="H7189" s="36">
        <v>2</v>
      </c>
    </row>
    <row r="7190" spans="1:8" x14ac:dyDescent="0.3">
      <c r="A7190" s="43">
        <v>2016</v>
      </c>
      <c r="B7190">
        <v>2</v>
      </c>
      <c r="C7190">
        <v>0.33</v>
      </c>
      <c r="D7190">
        <v>0.79</v>
      </c>
      <c r="E7190">
        <v>2</v>
      </c>
      <c r="F7190">
        <v>1</v>
      </c>
      <c r="G7190">
        <v>3</v>
      </c>
      <c r="H7190" s="36">
        <v>2</v>
      </c>
    </row>
    <row r="7191" spans="1:8" x14ac:dyDescent="0.3">
      <c r="A7191" s="43">
        <v>2021</v>
      </c>
      <c r="B7191">
        <v>4</v>
      </c>
      <c r="C7191">
        <v>1</v>
      </c>
      <c r="D7191">
        <v>0.96</v>
      </c>
      <c r="E7191">
        <v>1</v>
      </c>
      <c r="F7191">
        <v>1</v>
      </c>
      <c r="G7191">
        <v>1</v>
      </c>
      <c r="H7191" s="36">
        <v>1</v>
      </c>
    </row>
    <row r="7192" spans="1:8" x14ac:dyDescent="0.3">
      <c r="A7192" s="43">
        <v>2019</v>
      </c>
      <c r="B7192">
        <v>1</v>
      </c>
      <c r="C7192">
        <v>1</v>
      </c>
      <c r="D7192">
        <v>0.61</v>
      </c>
      <c r="E7192">
        <v>1</v>
      </c>
      <c r="F7192">
        <v>1</v>
      </c>
      <c r="G7192">
        <v>1</v>
      </c>
      <c r="H7192" s="36">
        <v>2</v>
      </c>
    </row>
    <row r="7193" spans="1:8" x14ac:dyDescent="0.3">
      <c r="A7193" s="43">
        <v>2024</v>
      </c>
      <c r="B7193">
        <v>4</v>
      </c>
      <c r="C7193">
        <v>1</v>
      </c>
      <c r="D7193">
        <v>1</v>
      </c>
      <c r="E7193">
        <v>1</v>
      </c>
      <c r="F7193">
        <v>1</v>
      </c>
      <c r="G7193">
        <v>1</v>
      </c>
      <c r="H7193" s="36">
        <v>2</v>
      </c>
    </row>
    <row r="7194" spans="1:8" x14ac:dyDescent="0.3">
      <c r="A7194" s="43">
        <v>2024</v>
      </c>
      <c r="B7194">
        <v>1</v>
      </c>
      <c r="C7194">
        <v>0.6</v>
      </c>
      <c r="D7194">
        <v>0.53</v>
      </c>
      <c r="E7194">
        <v>1</v>
      </c>
      <c r="F7194">
        <v>1</v>
      </c>
      <c r="G7194">
        <v>2</v>
      </c>
      <c r="H7194" s="36">
        <v>2</v>
      </c>
    </row>
    <row r="7195" spans="1:8" x14ac:dyDescent="0.3">
      <c r="A7195" s="43">
        <v>2024</v>
      </c>
      <c r="B7195">
        <v>4</v>
      </c>
      <c r="C7195">
        <v>0.76</v>
      </c>
      <c r="D7195">
        <v>0.98</v>
      </c>
      <c r="E7195">
        <v>1</v>
      </c>
      <c r="F7195">
        <v>3</v>
      </c>
      <c r="G7195">
        <v>5</v>
      </c>
      <c r="H7195" s="36">
        <v>2</v>
      </c>
    </row>
    <row r="7196" spans="1:8" x14ac:dyDescent="0.3">
      <c r="A7196" s="43">
        <v>2024</v>
      </c>
      <c r="B7196">
        <v>0</v>
      </c>
      <c r="E7196">
        <v>1</v>
      </c>
      <c r="F7196">
        <v>1</v>
      </c>
      <c r="G7196">
        <v>1</v>
      </c>
      <c r="H7196" s="36">
        <v>2</v>
      </c>
    </row>
    <row r="7197" spans="1:8" x14ac:dyDescent="0.3">
      <c r="A7197" s="43">
        <v>2024</v>
      </c>
      <c r="B7197">
        <v>4</v>
      </c>
      <c r="C7197">
        <v>1</v>
      </c>
      <c r="D7197">
        <v>1</v>
      </c>
      <c r="E7197">
        <v>1</v>
      </c>
      <c r="F7197">
        <v>1</v>
      </c>
      <c r="G7197">
        <v>1</v>
      </c>
      <c r="H7197" s="36">
        <v>2</v>
      </c>
    </row>
    <row r="7198" spans="1:8" x14ac:dyDescent="0.3">
      <c r="A7198" s="43">
        <v>2024</v>
      </c>
      <c r="B7198">
        <v>4</v>
      </c>
      <c r="C7198">
        <v>1</v>
      </c>
      <c r="D7198">
        <v>0.99</v>
      </c>
      <c r="E7198">
        <v>0</v>
      </c>
      <c r="F7198">
        <v>2</v>
      </c>
      <c r="G7198">
        <v>2</v>
      </c>
      <c r="H7198" s="36">
        <v>2</v>
      </c>
    </row>
    <row r="7199" spans="1:8" x14ac:dyDescent="0.3">
      <c r="A7199" s="43">
        <v>2021</v>
      </c>
      <c r="B7199">
        <v>4</v>
      </c>
      <c r="C7199">
        <v>1</v>
      </c>
      <c r="D7199">
        <v>1</v>
      </c>
      <c r="E7199">
        <v>2</v>
      </c>
      <c r="F7199">
        <v>1</v>
      </c>
      <c r="G7199">
        <v>1</v>
      </c>
      <c r="H7199" s="36">
        <v>2</v>
      </c>
    </row>
    <row r="7200" spans="1:8" x14ac:dyDescent="0.3">
      <c r="A7200" s="43">
        <v>2024</v>
      </c>
      <c r="B7200">
        <v>0</v>
      </c>
      <c r="D7200">
        <v>0</v>
      </c>
      <c r="E7200">
        <v>1</v>
      </c>
      <c r="F7200">
        <v>1</v>
      </c>
      <c r="G7200">
        <v>1</v>
      </c>
      <c r="H7200" s="36">
        <v>2</v>
      </c>
    </row>
    <row r="7201" spans="1:8" x14ac:dyDescent="0.3">
      <c r="A7201" s="43">
        <v>2016</v>
      </c>
      <c r="B7201">
        <v>4</v>
      </c>
      <c r="C7201">
        <v>1</v>
      </c>
      <c r="D7201">
        <v>0.91</v>
      </c>
      <c r="E7201">
        <v>1</v>
      </c>
      <c r="F7201">
        <v>3</v>
      </c>
      <c r="G7201">
        <v>3</v>
      </c>
      <c r="H7201" s="36">
        <v>2</v>
      </c>
    </row>
    <row r="7202" spans="1:8" x14ac:dyDescent="0.3">
      <c r="A7202" s="43">
        <v>2024</v>
      </c>
      <c r="B7202">
        <v>4</v>
      </c>
      <c r="C7202">
        <v>1</v>
      </c>
      <c r="D7202">
        <v>0.98</v>
      </c>
      <c r="E7202">
        <v>1</v>
      </c>
      <c r="F7202">
        <v>2</v>
      </c>
      <c r="G7202">
        <v>2</v>
      </c>
      <c r="H7202" s="36">
        <v>2</v>
      </c>
    </row>
    <row r="7203" spans="1:8" x14ac:dyDescent="0.3">
      <c r="A7203" s="43">
        <v>2024</v>
      </c>
      <c r="B7203">
        <v>4</v>
      </c>
      <c r="C7203">
        <v>0.9</v>
      </c>
      <c r="D7203">
        <v>0.42</v>
      </c>
      <c r="E7203">
        <v>1</v>
      </c>
      <c r="F7203">
        <v>1</v>
      </c>
      <c r="G7203">
        <v>1</v>
      </c>
      <c r="H7203" s="36">
        <v>2</v>
      </c>
    </row>
    <row r="7204" spans="1:8" x14ac:dyDescent="0.3">
      <c r="A7204" s="43">
        <v>2024</v>
      </c>
      <c r="B7204">
        <v>3</v>
      </c>
      <c r="C7204">
        <v>0.74</v>
      </c>
      <c r="D7204">
        <v>0.49</v>
      </c>
      <c r="E7204">
        <v>1</v>
      </c>
      <c r="F7204">
        <v>7</v>
      </c>
      <c r="G7204">
        <v>7</v>
      </c>
      <c r="H7204" s="36">
        <v>2</v>
      </c>
    </row>
    <row r="7205" spans="1:8" x14ac:dyDescent="0.3">
      <c r="A7205" s="43">
        <v>2024</v>
      </c>
      <c r="B7205">
        <v>4</v>
      </c>
      <c r="C7205">
        <v>1</v>
      </c>
      <c r="D7205">
        <v>0.93</v>
      </c>
      <c r="E7205">
        <v>1</v>
      </c>
      <c r="F7205">
        <v>1</v>
      </c>
      <c r="G7205">
        <v>1</v>
      </c>
      <c r="H7205" s="36">
        <v>2</v>
      </c>
    </row>
    <row r="7206" spans="1:8" x14ac:dyDescent="0.3">
      <c r="A7206" s="43">
        <v>2023</v>
      </c>
      <c r="B7206">
        <v>0</v>
      </c>
      <c r="D7206">
        <v>0</v>
      </c>
      <c r="E7206">
        <v>1</v>
      </c>
      <c r="F7206">
        <v>1</v>
      </c>
      <c r="G7206">
        <v>1</v>
      </c>
      <c r="H7206" s="36">
        <v>2</v>
      </c>
    </row>
    <row r="7207" spans="1:8" x14ac:dyDescent="0.3">
      <c r="A7207" s="43">
        <v>2024</v>
      </c>
      <c r="B7207">
        <v>4</v>
      </c>
      <c r="C7207">
        <v>1</v>
      </c>
      <c r="D7207">
        <v>1</v>
      </c>
      <c r="E7207">
        <v>1</v>
      </c>
      <c r="F7207">
        <v>1</v>
      </c>
      <c r="G7207">
        <v>1</v>
      </c>
      <c r="H7207" s="36">
        <v>2</v>
      </c>
    </row>
    <row r="7208" spans="1:8" x14ac:dyDescent="0.3">
      <c r="A7208" s="43">
        <v>2024</v>
      </c>
      <c r="B7208">
        <v>4</v>
      </c>
      <c r="C7208">
        <v>1</v>
      </c>
      <c r="D7208">
        <v>1</v>
      </c>
      <c r="E7208">
        <v>1</v>
      </c>
      <c r="F7208">
        <v>1</v>
      </c>
      <c r="G7208">
        <v>1</v>
      </c>
      <c r="H7208" s="36">
        <v>2</v>
      </c>
    </row>
    <row r="7209" spans="1:8" x14ac:dyDescent="0.3">
      <c r="A7209" s="43">
        <v>2024</v>
      </c>
      <c r="B7209">
        <v>4</v>
      </c>
      <c r="C7209">
        <v>1</v>
      </c>
      <c r="D7209">
        <v>0.94</v>
      </c>
      <c r="E7209">
        <v>1</v>
      </c>
      <c r="F7209">
        <v>1</v>
      </c>
      <c r="G7209">
        <v>2</v>
      </c>
      <c r="H7209" s="36">
        <v>2</v>
      </c>
    </row>
    <row r="7210" spans="1:8" x14ac:dyDescent="0.3">
      <c r="A7210" s="43">
        <v>2016</v>
      </c>
      <c r="B7210">
        <v>4</v>
      </c>
      <c r="C7210">
        <v>1</v>
      </c>
      <c r="D7210">
        <v>0.78</v>
      </c>
      <c r="E7210">
        <v>1</v>
      </c>
      <c r="F7210">
        <v>1</v>
      </c>
      <c r="G7210">
        <v>1</v>
      </c>
      <c r="H7210" s="36">
        <v>2</v>
      </c>
    </row>
    <row r="7211" spans="1:8" x14ac:dyDescent="0.3">
      <c r="A7211" s="43">
        <v>2024</v>
      </c>
      <c r="B7211">
        <v>4</v>
      </c>
      <c r="C7211">
        <v>1</v>
      </c>
      <c r="D7211">
        <v>1</v>
      </c>
      <c r="E7211">
        <v>1</v>
      </c>
      <c r="F7211">
        <v>1</v>
      </c>
      <c r="G7211">
        <v>1</v>
      </c>
      <c r="H7211" s="36">
        <v>2</v>
      </c>
    </row>
    <row r="7212" spans="1:8" x14ac:dyDescent="0.3">
      <c r="A7212" s="43">
        <v>2023</v>
      </c>
      <c r="B7212">
        <v>4</v>
      </c>
      <c r="C7212">
        <v>0.99</v>
      </c>
      <c r="D7212">
        <v>1</v>
      </c>
      <c r="E7212">
        <v>1</v>
      </c>
      <c r="F7212">
        <v>5</v>
      </c>
      <c r="G7212">
        <v>10</v>
      </c>
      <c r="H7212" s="36">
        <v>2</v>
      </c>
    </row>
    <row r="7213" spans="1:8" x14ac:dyDescent="0.3">
      <c r="A7213" s="43">
        <v>2016</v>
      </c>
      <c r="B7213">
        <v>4</v>
      </c>
      <c r="C7213">
        <v>1</v>
      </c>
      <c r="D7213">
        <v>0.95</v>
      </c>
      <c r="E7213">
        <v>1</v>
      </c>
      <c r="F7213">
        <v>1</v>
      </c>
      <c r="G7213">
        <v>1</v>
      </c>
      <c r="H7213" s="36">
        <v>2</v>
      </c>
    </row>
    <row r="7214" spans="1:8" x14ac:dyDescent="0.3">
      <c r="A7214" s="43">
        <v>2024</v>
      </c>
      <c r="B7214">
        <v>4</v>
      </c>
      <c r="C7214">
        <v>1</v>
      </c>
      <c r="D7214">
        <v>1</v>
      </c>
      <c r="E7214">
        <v>1</v>
      </c>
      <c r="F7214">
        <v>1</v>
      </c>
      <c r="G7214">
        <v>1</v>
      </c>
      <c r="H7214" s="36">
        <v>2</v>
      </c>
    </row>
    <row r="7215" spans="1:8" x14ac:dyDescent="0.3">
      <c r="A7215" s="43">
        <v>2024</v>
      </c>
      <c r="B7215">
        <v>4</v>
      </c>
      <c r="C7215">
        <v>1</v>
      </c>
      <c r="D7215">
        <v>1</v>
      </c>
      <c r="E7215">
        <v>1</v>
      </c>
      <c r="F7215">
        <v>1</v>
      </c>
      <c r="G7215">
        <v>1</v>
      </c>
      <c r="H7215" s="36">
        <v>2</v>
      </c>
    </row>
    <row r="7216" spans="1:8" x14ac:dyDescent="0.3">
      <c r="A7216" s="43">
        <v>2024</v>
      </c>
      <c r="B7216">
        <v>4</v>
      </c>
      <c r="C7216">
        <v>0.94</v>
      </c>
      <c r="D7216">
        <v>0.98</v>
      </c>
      <c r="E7216">
        <v>1</v>
      </c>
      <c r="F7216">
        <v>4</v>
      </c>
      <c r="G7216">
        <v>4</v>
      </c>
      <c r="H7216" s="36">
        <v>2</v>
      </c>
    </row>
    <row r="7217" spans="1:8" x14ac:dyDescent="0.3">
      <c r="A7217" s="43">
        <v>2023</v>
      </c>
      <c r="B7217">
        <v>4</v>
      </c>
      <c r="C7217">
        <v>1</v>
      </c>
      <c r="D7217">
        <v>0.79</v>
      </c>
      <c r="E7217">
        <v>1</v>
      </c>
      <c r="F7217">
        <v>3</v>
      </c>
      <c r="G7217">
        <v>4</v>
      </c>
      <c r="H7217" s="36">
        <v>2</v>
      </c>
    </row>
    <row r="7218" spans="1:8" x14ac:dyDescent="0.3">
      <c r="A7218" s="43">
        <v>2024</v>
      </c>
      <c r="B7218">
        <v>4</v>
      </c>
      <c r="C7218">
        <v>1</v>
      </c>
      <c r="D7218">
        <v>1</v>
      </c>
      <c r="E7218">
        <v>1</v>
      </c>
      <c r="F7218">
        <v>1</v>
      </c>
      <c r="G7218">
        <v>1</v>
      </c>
      <c r="H7218" s="36">
        <v>2</v>
      </c>
    </row>
    <row r="7219" spans="1:8" x14ac:dyDescent="0.3">
      <c r="A7219" s="43">
        <v>2016</v>
      </c>
      <c r="B7219">
        <v>4</v>
      </c>
      <c r="C7219">
        <v>1</v>
      </c>
      <c r="D7219">
        <v>0.94</v>
      </c>
      <c r="E7219">
        <v>1</v>
      </c>
      <c r="F7219">
        <v>2</v>
      </c>
      <c r="G7219">
        <v>5</v>
      </c>
      <c r="H7219" s="36">
        <v>2</v>
      </c>
    </row>
    <row r="7220" spans="1:8" x14ac:dyDescent="0.3">
      <c r="A7220" s="43">
        <v>2021</v>
      </c>
      <c r="B7220">
        <v>4</v>
      </c>
      <c r="C7220">
        <v>1</v>
      </c>
      <c r="D7220">
        <v>0.84</v>
      </c>
      <c r="E7220">
        <v>1</v>
      </c>
      <c r="F7220">
        <v>1</v>
      </c>
      <c r="G7220">
        <v>1</v>
      </c>
      <c r="H7220" s="36">
        <v>2</v>
      </c>
    </row>
    <row r="7221" spans="1:8" x14ac:dyDescent="0.3">
      <c r="A7221" s="43">
        <v>2024</v>
      </c>
      <c r="B7221">
        <v>4</v>
      </c>
      <c r="C7221">
        <v>1</v>
      </c>
      <c r="D7221">
        <v>0.97</v>
      </c>
      <c r="E7221">
        <v>1</v>
      </c>
      <c r="F7221">
        <v>3</v>
      </c>
      <c r="G7221">
        <v>3</v>
      </c>
      <c r="H7221" s="36">
        <v>2</v>
      </c>
    </row>
    <row r="7222" spans="1:8" x14ac:dyDescent="0.3">
      <c r="A7222" s="43">
        <v>2024</v>
      </c>
      <c r="B7222">
        <v>4</v>
      </c>
      <c r="C7222">
        <v>1</v>
      </c>
      <c r="D7222">
        <v>1</v>
      </c>
      <c r="E7222">
        <v>1</v>
      </c>
      <c r="F7222">
        <v>1</v>
      </c>
      <c r="G7222">
        <v>1</v>
      </c>
      <c r="H7222" s="36">
        <v>2</v>
      </c>
    </row>
    <row r="7223" spans="1:8" x14ac:dyDescent="0.3">
      <c r="A7223" s="43">
        <v>2015</v>
      </c>
      <c r="B7223">
        <v>3</v>
      </c>
      <c r="C7223">
        <v>1</v>
      </c>
      <c r="D7223">
        <v>0.93</v>
      </c>
      <c r="E7223">
        <v>2</v>
      </c>
      <c r="F7223">
        <v>1</v>
      </c>
      <c r="G7223">
        <v>1</v>
      </c>
      <c r="H7223" s="36">
        <v>2</v>
      </c>
    </row>
    <row r="7224" spans="1:8" x14ac:dyDescent="0.3">
      <c r="A7224" s="43">
        <v>2017</v>
      </c>
      <c r="B7224">
        <v>4</v>
      </c>
      <c r="C7224">
        <v>1</v>
      </c>
      <c r="D7224">
        <v>1</v>
      </c>
      <c r="E7224">
        <v>1</v>
      </c>
      <c r="F7224">
        <v>2</v>
      </c>
      <c r="G7224">
        <v>2</v>
      </c>
      <c r="H7224" s="36">
        <v>2</v>
      </c>
    </row>
    <row r="7225" spans="1:8" x14ac:dyDescent="0.3">
      <c r="A7225" s="43">
        <v>2024</v>
      </c>
      <c r="B7225">
        <v>2</v>
      </c>
      <c r="C7225">
        <v>0.1</v>
      </c>
      <c r="D7225">
        <v>0.47</v>
      </c>
      <c r="E7225">
        <v>1</v>
      </c>
      <c r="F7225">
        <v>1</v>
      </c>
      <c r="G7225">
        <v>1</v>
      </c>
      <c r="H7225" s="36">
        <v>2</v>
      </c>
    </row>
    <row r="7226" spans="1:8" x14ac:dyDescent="0.3">
      <c r="A7226" s="43">
        <v>2021</v>
      </c>
      <c r="B7226">
        <v>3</v>
      </c>
      <c r="C7226">
        <v>1</v>
      </c>
      <c r="D7226">
        <v>0.88</v>
      </c>
      <c r="E7226">
        <v>1</v>
      </c>
      <c r="F7226">
        <v>1</v>
      </c>
      <c r="G7226">
        <v>1</v>
      </c>
      <c r="H7226" s="36">
        <v>2</v>
      </c>
    </row>
    <row r="7227" spans="1:8" x14ac:dyDescent="0.3">
      <c r="A7227" s="43">
        <v>2024</v>
      </c>
      <c r="B7227">
        <v>3</v>
      </c>
      <c r="C7227">
        <v>1</v>
      </c>
      <c r="D7227">
        <v>0.67</v>
      </c>
      <c r="E7227">
        <v>1</v>
      </c>
      <c r="F7227">
        <v>1</v>
      </c>
      <c r="G7227">
        <v>1</v>
      </c>
      <c r="H7227" s="36">
        <v>2</v>
      </c>
    </row>
    <row r="7228" spans="1:8" x14ac:dyDescent="0.3">
      <c r="A7228" s="43">
        <v>2014</v>
      </c>
      <c r="B7228">
        <v>4</v>
      </c>
      <c r="C7228">
        <v>0.96</v>
      </c>
      <c r="D7228">
        <v>1</v>
      </c>
      <c r="E7228">
        <v>1</v>
      </c>
      <c r="F7228">
        <v>1506</v>
      </c>
      <c r="G7228">
        <v>2763</v>
      </c>
      <c r="H7228" s="36">
        <v>2</v>
      </c>
    </row>
    <row r="7229" spans="1:8" x14ac:dyDescent="0.3">
      <c r="A7229" s="43">
        <v>2021</v>
      </c>
      <c r="B7229">
        <v>4</v>
      </c>
      <c r="C7229">
        <v>1</v>
      </c>
      <c r="D7229">
        <v>0.92</v>
      </c>
      <c r="E7229">
        <v>1</v>
      </c>
      <c r="F7229">
        <v>1</v>
      </c>
      <c r="G7229">
        <v>2</v>
      </c>
      <c r="H7229" s="36">
        <v>2</v>
      </c>
    </row>
    <row r="7230" spans="1:8" x14ac:dyDescent="0.3">
      <c r="A7230" s="43">
        <v>2024</v>
      </c>
      <c r="B7230">
        <v>2</v>
      </c>
      <c r="C7230">
        <v>0.17</v>
      </c>
      <c r="D7230">
        <v>1</v>
      </c>
      <c r="E7230">
        <v>1</v>
      </c>
      <c r="F7230">
        <v>1</v>
      </c>
      <c r="G7230">
        <v>1</v>
      </c>
      <c r="H7230" s="36">
        <v>2</v>
      </c>
    </row>
    <row r="7231" spans="1:8" x14ac:dyDescent="0.3">
      <c r="A7231" s="43">
        <v>2024</v>
      </c>
      <c r="B7231">
        <v>1</v>
      </c>
      <c r="C7231">
        <v>0.51</v>
      </c>
      <c r="D7231">
        <v>0.23</v>
      </c>
      <c r="E7231">
        <v>1</v>
      </c>
      <c r="F7231">
        <v>12</v>
      </c>
      <c r="G7231">
        <v>12</v>
      </c>
      <c r="H7231" s="36">
        <v>2</v>
      </c>
    </row>
    <row r="7232" spans="1:8" x14ac:dyDescent="0.3">
      <c r="A7232" s="43">
        <v>2017</v>
      </c>
      <c r="B7232">
        <v>2</v>
      </c>
      <c r="C7232">
        <v>0</v>
      </c>
      <c r="E7232">
        <v>1</v>
      </c>
      <c r="F7232">
        <v>1</v>
      </c>
      <c r="G7232">
        <v>1</v>
      </c>
      <c r="H7232" s="36">
        <v>2</v>
      </c>
    </row>
    <row r="7233" spans="1:8" x14ac:dyDescent="0.3">
      <c r="A7233" s="43">
        <v>2024</v>
      </c>
      <c r="B7233">
        <v>2</v>
      </c>
      <c r="C7233">
        <v>0.2</v>
      </c>
      <c r="D7233">
        <v>0.2</v>
      </c>
      <c r="E7233">
        <v>1</v>
      </c>
      <c r="F7233">
        <v>1</v>
      </c>
      <c r="G7233">
        <v>2</v>
      </c>
      <c r="H7233" s="36">
        <v>2</v>
      </c>
    </row>
    <row r="7234" spans="1:8" x14ac:dyDescent="0.3">
      <c r="A7234" s="43">
        <v>2019</v>
      </c>
      <c r="B7234">
        <v>1</v>
      </c>
      <c r="C7234">
        <v>1</v>
      </c>
      <c r="D7234">
        <v>0.47</v>
      </c>
      <c r="E7234">
        <v>1</v>
      </c>
      <c r="F7234">
        <v>1</v>
      </c>
      <c r="G7234">
        <v>1</v>
      </c>
      <c r="H7234" s="36">
        <v>2</v>
      </c>
    </row>
    <row r="7235" spans="1:8" x14ac:dyDescent="0.3">
      <c r="A7235" s="43">
        <v>2015</v>
      </c>
      <c r="B7235">
        <v>4</v>
      </c>
      <c r="C7235">
        <v>1</v>
      </c>
      <c r="D7235">
        <v>1</v>
      </c>
      <c r="E7235">
        <v>1</v>
      </c>
      <c r="F7235">
        <v>1</v>
      </c>
      <c r="G7235">
        <v>2</v>
      </c>
      <c r="H7235" s="36">
        <v>2</v>
      </c>
    </row>
    <row r="7236" spans="1:8" x14ac:dyDescent="0.3">
      <c r="A7236" s="43">
        <v>2024</v>
      </c>
      <c r="B7236">
        <v>4</v>
      </c>
      <c r="C7236">
        <v>1</v>
      </c>
      <c r="D7236">
        <v>1</v>
      </c>
      <c r="E7236">
        <v>1</v>
      </c>
      <c r="F7236">
        <v>1</v>
      </c>
      <c r="G7236">
        <v>1</v>
      </c>
      <c r="H7236" s="36">
        <v>2</v>
      </c>
    </row>
    <row r="7237" spans="1:8" x14ac:dyDescent="0.3">
      <c r="A7237" s="43">
        <v>2020</v>
      </c>
      <c r="B7237">
        <v>2</v>
      </c>
      <c r="C7237">
        <v>0</v>
      </c>
      <c r="D7237">
        <v>0</v>
      </c>
      <c r="E7237">
        <v>1</v>
      </c>
      <c r="F7237">
        <v>1</v>
      </c>
      <c r="G7237">
        <v>1</v>
      </c>
      <c r="H7237" s="36">
        <v>2</v>
      </c>
    </row>
    <row r="7238" spans="1:8" x14ac:dyDescent="0.3">
      <c r="A7238" s="43">
        <v>2018</v>
      </c>
      <c r="B7238">
        <v>4</v>
      </c>
      <c r="C7238">
        <v>1</v>
      </c>
      <c r="D7238">
        <v>1</v>
      </c>
      <c r="E7238">
        <v>1</v>
      </c>
      <c r="F7238">
        <v>5</v>
      </c>
      <c r="G7238">
        <v>5</v>
      </c>
      <c r="H7238" s="36">
        <v>2</v>
      </c>
    </row>
    <row r="7239" spans="1:8" x14ac:dyDescent="0.3">
      <c r="A7239" s="43">
        <v>2019</v>
      </c>
      <c r="B7239">
        <v>3</v>
      </c>
      <c r="C7239">
        <v>0.88</v>
      </c>
      <c r="D7239">
        <v>0.23</v>
      </c>
      <c r="E7239">
        <v>1</v>
      </c>
      <c r="F7239">
        <v>1</v>
      </c>
      <c r="G7239">
        <v>1</v>
      </c>
      <c r="H7239" s="36">
        <v>2</v>
      </c>
    </row>
    <row r="7240" spans="1:8" x14ac:dyDescent="0.3">
      <c r="A7240" s="43">
        <v>2022</v>
      </c>
      <c r="B7240">
        <v>4</v>
      </c>
      <c r="C7240">
        <v>1</v>
      </c>
      <c r="D7240">
        <v>1</v>
      </c>
      <c r="E7240">
        <v>0</v>
      </c>
      <c r="F7240">
        <v>4</v>
      </c>
      <c r="G7240">
        <v>4</v>
      </c>
      <c r="H7240" s="36">
        <v>2</v>
      </c>
    </row>
    <row r="7241" spans="1:8" x14ac:dyDescent="0.3">
      <c r="A7241" s="43">
        <v>2012</v>
      </c>
      <c r="B7241">
        <v>3</v>
      </c>
      <c r="C7241">
        <v>0.9</v>
      </c>
      <c r="D7241">
        <v>0.83</v>
      </c>
      <c r="E7241">
        <v>1</v>
      </c>
      <c r="F7241">
        <v>1</v>
      </c>
      <c r="G7241">
        <v>1</v>
      </c>
      <c r="H7241" s="36">
        <v>2</v>
      </c>
    </row>
    <row r="7242" spans="1:8" x14ac:dyDescent="0.3">
      <c r="A7242" s="43">
        <v>2024</v>
      </c>
      <c r="B7242">
        <v>4</v>
      </c>
      <c r="C7242">
        <v>1</v>
      </c>
      <c r="D7242">
        <v>1</v>
      </c>
      <c r="E7242">
        <v>1</v>
      </c>
      <c r="F7242">
        <v>2</v>
      </c>
      <c r="G7242">
        <v>2</v>
      </c>
      <c r="H7242" s="36">
        <v>2</v>
      </c>
    </row>
    <row r="7243" spans="1:8" x14ac:dyDescent="0.3">
      <c r="A7243" s="43">
        <v>2020</v>
      </c>
      <c r="B7243">
        <v>4</v>
      </c>
      <c r="C7243">
        <v>1</v>
      </c>
      <c r="D7243">
        <v>0.88</v>
      </c>
      <c r="E7243">
        <v>1</v>
      </c>
      <c r="F7243">
        <v>2</v>
      </c>
      <c r="G7243">
        <v>2</v>
      </c>
      <c r="H7243" s="36">
        <v>2</v>
      </c>
    </row>
    <row r="7244" spans="1:8" x14ac:dyDescent="0.3">
      <c r="A7244" s="43">
        <v>2023</v>
      </c>
      <c r="B7244">
        <v>4</v>
      </c>
      <c r="C7244">
        <v>1</v>
      </c>
      <c r="D7244">
        <v>1</v>
      </c>
      <c r="E7244">
        <v>1</v>
      </c>
      <c r="F7244">
        <v>2</v>
      </c>
      <c r="G7244">
        <v>2</v>
      </c>
      <c r="H7244" s="36">
        <v>2</v>
      </c>
    </row>
    <row r="7245" spans="1:8" x14ac:dyDescent="0.3">
      <c r="A7245" s="43">
        <v>2024</v>
      </c>
      <c r="B7245">
        <v>4</v>
      </c>
      <c r="C7245">
        <v>1</v>
      </c>
      <c r="D7245">
        <v>1</v>
      </c>
      <c r="E7245">
        <v>1</v>
      </c>
      <c r="F7245">
        <v>1</v>
      </c>
      <c r="G7245">
        <v>1</v>
      </c>
      <c r="H7245" s="36">
        <v>2</v>
      </c>
    </row>
    <row r="7246" spans="1:8" x14ac:dyDescent="0.3">
      <c r="A7246" s="43">
        <v>2024</v>
      </c>
      <c r="B7246">
        <v>1</v>
      </c>
      <c r="C7246">
        <v>1</v>
      </c>
      <c r="D7246">
        <v>0.71</v>
      </c>
      <c r="E7246">
        <v>1</v>
      </c>
      <c r="F7246">
        <v>1</v>
      </c>
      <c r="G7246">
        <v>1</v>
      </c>
      <c r="H7246" s="36">
        <v>2</v>
      </c>
    </row>
    <row r="7247" spans="1:8" x14ac:dyDescent="0.3">
      <c r="A7247" s="43">
        <v>2024</v>
      </c>
      <c r="B7247">
        <v>2</v>
      </c>
      <c r="C7247">
        <v>0.3</v>
      </c>
      <c r="D7247">
        <v>0.5</v>
      </c>
      <c r="E7247">
        <v>1</v>
      </c>
      <c r="F7247">
        <v>1</v>
      </c>
      <c r="G7247">
        <v>1</v>
      </c>
      <c r="H7247" s="36">
        <v>2</v>
      </c>
    </row>
    <row r="7248" spans="1:8" x14ac:dyDescent="0.3">
      <c r="A7248" s="43">
        <v>2012</v>
      </c>
      <c r="B7248">
        <v>4</v>
      </c>
      <c r="C7248">
        <v>1</v>
      </c>
      <c r="D7248">
        <v>1</v>
      </c>
      <c r="E7248">
        <v>1</v>
      </c>
      <c r="F7248">
        <v>3</v>
      </c>
      <c r="G7248">
        <v>4</v>
      </c>
      <c r="H7248" s="36">
        <v>2</v>
      </c>
    </row>
    <row r="7249" spans="1:8" x14ac:dyDescent="0.3">
      <c r="A7249" s="43">
        <v>2022</v>
      </c>
      <c r="B7249">
        <v>4</v>
      </c>
      <c r="C7249">
        <v>0.9</v>
      </c>
      <c r="D7249">
        <v>0.81</v>
      </c>
      <c r="E7249">
        <v>1</v>
      </c>
      <c r="F7249">
        <v>1</v>
      </c>
      <c r="G7249">
        <v>1</v>
      </c>
      <c r="H7249" s="36">
        <v>2</v>
      </c>
    </row>
    <row r="7250" spans="1:8" x14ac:dyDescent="0.3">
      <c r="A7250" s="43">
        <v>2022</v>
      </c>
      <c r="B7250">
        <v>4</v>
      </c>
      <c r="C7250">
        <v>1</v>
      </c>
      <c r="D7250">
        <v>1</v>
      </c>
      <c r="E7250">
        <v>1</v>
      </c>
      <c r="F7250">
        <v>3</v>
      </c>
      <c r="G7250">
        <v>3</v>
      </c>
      <c r="H7250" s="36">
        <v>2</v>
      </c>
    </row>
    <row r="7251" spans="1:8" x14ac:dyDescent="0.3">
      <c r="A7251" s="43">
        <v>2014</v>
      </c>
      <c r="B7251">
        <v>1</v>
      </c>
      <c r="C7251">
        <v>0.9</v>
      </c>
      <c r="D7251">
        <v>0.5</v>
      </c>
      <c r="E7251">
        <v>1</v>
      </c>
      <c r="F7251">
        <v>1</v>
      </c>
      <c r="G7251">
        <v>1</v>
      </c>
      <c r="H7251" s="36">
        <v>2</v>
      </c>
    </row>
    <row r="7252" spans="1:8" x14ac:dyDescent="0.3">
      <c r="A7252" s="43">
        <v>2018</v>
      </c>
      <c r="B7252">
        <v>4</v>
      </c>
      <c r="C7252">
        <v>1</v>
      </c>
      <c r="D7252">
        <v>0.91</v>
      </c>
      <c r="E7252">
        <v>1</v>
      </c>
      <c r="F7252">
        <v>1</v>
      </c>
      <c r="G7252">
        <v>1</v>
      </c>
      <c r="H7252" s="36">
        <v>2</v>
      </c>
    </row>
    <row r="7253" spans="1:8" x14ac:dyDescent="0.3">
      <c r="A7253" s="43">
        <v>2014</v>
      </c>
      <c r="B7253">
        <v>4</v>
      </c>
      <c r="C7253">
        <v>1</v>
      </c>
      <c r="D7253">
        <v>0.95</v>
      </c>
      <c r="E7253">
        <v>1</v>
      </c>
      <c r="F7253">
        <v>1</v>
      </c>
      <c r="G7253">
        <v>1</v>
      </c>
      <c r="H7253" s="36">
        <v>2</v>
      </c>
    </row>
    <row r="7254" spans="1:8" x14ac:dyDescent="0.3">
      <c r="A7254" s="43">
        <v>2016</v>
      </c>
      <c r="B7254">
        <v>0</v>
      </c>
      <c r="E7254">
        <v>1</v>
      </c>
      <c r="F7254">
        <v>1</v>
      </c>
      <c r="G7254">
        <v>1</v>
      </c>
      <c r="H7254" s="36">
        <v>2</v>
      </c>
    </row>
    <row r="7255" spans="1:8" x14ac:dyDescent="0.3">
      <c r="A7255" s="43">
        <v>2024</v>
      </c>
      <c r="B7255">
        <v>4</v>
      </c>
      <c r="C7255">
        <v>0.97</v>
      </c>
      <c r="D7255">
        <v>0.99</v>
      </c>
      <c r="E7255">
        <v>2</v>
      </c>
      <c r="F7255">
        <v>4</v>
      </c>
      <c r="G7255">
        <v>4</v>
      </c>
      <c r="H7255" s="36">
        <v>2</v>
      </c>
    </row>
    <row r="7256" spans="1:8" x14ac:dyDescent="0.3">
      <c r="A7256" s="43">
        <v>2018</v>
      </c>
      <c r="B7256">
        <v>4</v>
      </c>
      <c r="C7256">
        <v>1</v>
      </c>
      <c r="D7256">
        <v>0.98</v>
      </c>
      <c r="E7256">
        <v>1</v>
      </c>
      <c r="F7256">
        <v>1</v>
      </c>
      <c r="G7256">
        <v>1</v>
      </c>
      <c r="H7256" s="36">
        <v>2</v>
      </c>
    </row>
    <row r="7257" spans="1:8" x14ac:dyDescent="0.3">
      <c r="A7257" s="43">
        <v>2015</v>
      </c>
      <c r="B7257">
        <v>0</v>
      </c>
      <c r="E7257">
        <v>1</v>
      </c>
      <c r="F7257">
        <v>9</v>
      </c>
      <c r="G7257">
        <v>9</v>
      </c>
      <c r="H7257" s="36">
        <v>2</v>
      </c>
    </row>
    <row r="7258" spans="1:8" x14ac:dyDescent="0.3">
      <c r="A7258" s="43">
        <v>2017</v>
      </c>
      <c r="B7258">
        <v>4</v>
      </c>
      <c r="C7258">
        <v>1</v>
      </c>
      <c r="D7258">
        <v>0.81</v>
      </c>
      <c r="E7258">
        <v>1</v>
      </c>
      <c r="F7258">
        <v>1</v>
      </c>
      <c r="G7258">
        <v>1</v>
      </c>
      <c r="H7258" s="36">
        <v>2</v>
      </c>
    </row>
    <row r="7259" spans="1:8" x14ac:dyDescent="0.3">
      <c r="A7259" s="43">
        <v>2016</v>
      </c>
      <c r="B7259">
        <v>4</v>
      </c>
      <c r="C7259">
        <v>1</v>
      </c>
      <c r="D7259">
        <v>0.98</v>
      </c>
      <c r="E7259">
        <v>1</v>
      </c>
      <c r="F7259">
        <v>1</v>
      </c>
      <c r="G7259">
        <v>1</v>
      </c>
      <c r="H7259" s="36">
        <v>2</v>
      </c>
    </row>
    <row r="7260" spans="1:8" x14ac:dyDescent="0.3">
      <c r="A7260" s="43">
        <v>2024</v>
      </c>
      <c r="B7260">
        <v>4</v>
      </c>
      <c r="C7260">
        <v>1</v>
      </c>
      <c r="D7260">
        <v>1</v>
      </c>
      <c r="E7260">
        <v>1</v>
      </c>
      <c r="F7260">
        <v>5</v>
      </c>
      <c r="G7260">
        <v>5</v>
      </c>
      <c r="H7260" s="36">
        <v>1</v>
      </c>
    </row>
    <row r="7261" spans="1:8" x14ac:dyDescent="0.3">
      <c r="A7261" s="43">
        <v>2024</v>
      </c>
      <c r="B7261">
        <v>4</v>
      </c>
      <c r="C7261">
        <v>0.89</v>
      </c>
      <c r="D7261">
        <v>1</v>
      </c>
      <c r="E7261">
        <v>1</v>
      </c>
      <c r="F7261">
        <v>6</v>
      </c>
      <c r="G7261">
        <v>6</v>
      </c>
      <c r="H7261" s="36">
        <v>1</v>
      </c>
    </row>
    <row r="7262" spans="1:8" x14ac:dyDescent="0.3">
      <c r="A7262" s="43">
        <v>2024</v>
      </c>
      <c r="B7262">
        <v>3</v>
      </c>
      <c r="C7262">
        <v>1</v>
      </c>
      <c r="D7262">
        <v>0.4</v>
      </c>
      <c r="E7262">
        <v>1</v>
      </c>
      <c r="F7262">
        <v>1</v>
      </c>
      <c r="G7262">
        <v>1</v>
      </c>
      <c r="H7262" s="36">
        <v>2</v>
      </c>
    </row>
    <row r="7263" spans="1:8" x14ac:dyDescent="0.3">
      <c r="A7263" s="43">
        <v>2015</v>
      </c>
      <c r="B7263">
        <v>1</v>
      </c>
      <c r="C7263">
        <v>0.87</v>
      </c>
      <c r="D7263">
        <v>0.93</v>
      </c>
      <c r="E7263">
        <v>1</v>
      </c>
      <c r="F7263">
        <v>1</v>
      </c>
      <c r="G7263">
        <v>1</v>
      </c>
      <c r="H7263" s="36">
        <v>2</v>
      </c>
    </row>
    <row r="7264" spans="1:8" x14ac:dyDescent="0.3">
      <c r="A7264" s="43">
        <v>2013</v>
      </c>
      <c r="B7264">
        <v>0</v>
      </c>
      <c r="D7264">
        <v>0</v>
      </c>
      <c r="E7264">
        <v>1</v>
      </c>
      <c r="F7264">
        <v>1</v>
      </c>
      <c r="G7264">
        <v>2</v>
      </c>
      <c r="H7264" s="36">
        <v>2</v>
      </c>
    </row>
    <row r="7265" spans="1:8" x14ac:dyDescent="0.3">
      <c r="A7265" s="43">
        <v>2024</v>
      </c>
      <c r="B7265">
        <v>4</v>
      </c>
      <c r="C7265">
        <v>1</v>
      </c>
      <c r="D7265">
        <v>0.99</v>
      </c>
      <c r="E7265">
        <v>0</v>
      </c>
      <c r="F7265">
        <v>9</v>
      </c>
      <c r="G7265">
        <v>9</v>
      </c>
      <c r="H7265" s="36">
        <v>2</v>
      </c>
    </row>
    <row r="7266" spans="1:8" x14ac:dyDescent="0.3">
      <c r="A7266" s="43">
        <v>2023</v>
      </c>
      <c r="B7266">
        <v>4</v>
      </c>
      <c r="C7266">
        <v>0.97</v>
      </c>
      <c r="D7266">
        <v>1</v>
      </c>
      <c r="E7266">
        <v>1</v>
      </c>
      <c r="F7266">
        <v>3</v>
      </c>
      <c r="G7266">
        <v>3</v>
      </c>
      <c r="H7266" s="36">
        <v>2</v>
      </c>
    </row>
    <row r="7267" spans="1:8" x14ac:dyDescent="0.3">
      <c r="A7267" s="43">
        <v>2024</v>
      </c>
      <c r="B7267">
        <v>0</v>
      </c>
      <c r="E7267">
        <v>1</v>
      </c>
      <c r="F7267">
        <v>1</v>
      </c>
      <c r="G7267">
        <v>1</v>
      </c>
      <c r="H7267" s="36">
        <v>1</v>
      </c>
    </row>
    <row r="7268" spans="1:8" x14ac:dyDescent="0.3">
      <c r="A7268" s="43">
        <v>2023</v>
      </c>
      <c r="B7268">
        <v>0</v>
      </c>
      <c r="D7268">
        <v>1</v>
      </c>
      <c r="E7268">
        <v>1</v>
      </c>
      <c r="F7268">
        <v>1</v>
      </c>
      <c r="G7268">
        <v>1</v>
      </c>
      <c r="H7268" s="36">
        <v>2</v>
      </c>
    </row>
    <row r="7269" spans="1:8" x14ac:dyDescent="0.3">
      <c r="A7269" s="43">
        <v>2014</v>
      </c>
      <c r="B7269">
        <v>2</v>
      </c>
      <c r="C7269">
        <v>0</v>
      </c>
      <c r="E7269">
        <v>1</v>
      </c>
      <c r="F7269">
        <v>1</v>
      </c>
      <c r="G7269">
        <v>1</v>
      </c>
      <c r="H7269" s="36">
        <v>2</v>
      </c>
    </row>
    <row r="7270" spans="1:8" x14ac:dyDescent="0.3">
      <c r="A7270" s="43">
        <v>2024</v>
      </c>
      <c r="B7270">
        <v>2</v>
      </c>
      <c r="C7270">
        <v>0.2</v>
      </c>
      <c r="D7270">
        <v>0.3</v>
      </c>
      <c r="E7270">
        <v>1</v>
      </c>
      <c r="F7270">
        <v>2</v>
      </c>
      <c r="G7270">
        <v>2</v>
      </c>
      <c r="H7270" s="36">
        <v>2</v>
      </c>
    </row>
    <row r="7271" spans="1:8" x14ac:dyDescent="0.3">
      <c r="A7271" s="43">
        <v>2020</v>
      </c>
      <c r="B7271">
        <v>4</v>
      </c>
      <c r="C7271">
        <v>1</v>
      </c>
      <c r="D7271">
        <v>1</v>
      </c>
      <c r="E7271">
        <v>1</v>
      </c>
      <c r="F7271">
        <v>1</v>
      </c>
      <c r="G7271">
        <v>1</v>
      </c>
      <c r="H7271" s="36">
        <v>2</v>
      </c>
    </row>
    <row r="7272" spans="1:8" x14ac:dyDescent="0.3">
      <c r="A7272" s="43">
        <v>2023</v>
      </c>
      <c r="B7272">
        <v>4</v>
      </c>
      <c r="C7272">
        <v>1</v>
      </c>
      <c r="D7272">
        <v>1</v>
      </c>
      <c r="E7272">
        <v>1</v>
      </c>
      <c r="F7272">
        <v>1</v>
      </c>
      <c r="G7272">
        <v>1</v>
      </c>
      <c r="H7272" s="36">
        <v>1</v>
      </c>
    </row>
    <row r="7273" spans="1:8" x14ac:dyDescent="0.3">
      <c r="A7273" s="43">
        <v>2024</v>
      </c>
      <c r="B7273">
        <v>4</v>
      </c>
      <c r="C7273">
        <v>1</v>
      </c>
      <c r="D7273">
        <v>1</v>
      </c>
      <c r="E7273">
        <v>1</v>
      </c>
      <c r="F7273">
        <v>5</v>
      </c>
      <c r="G7273">
        <v>6</v>
      </c>
      <c r="H7273" s="36">
        <v>2</v>
      </c>
    </row>
    <row r="7274" spans="1:8" x14ac:dyDescent="0.3">
      <c r="A7274" s="43">
        <v>2015</v>
      </c>
      <c r="B7274">
        <v>4</v>
      </c>
      <c r="C7274">
        <v>1</v>
      </c>
      <c r="D7274">
        <v>0.87</v>
      </c>
      <c r="E7274">
        <v>1</v>
      </c>
      <c r="F7274">
        <v>1</v>
      </c>
      <c r="G7274">
        <v>1</v>
      </c>
      <c r="H7274" s="36">
        <v>2</v>
      </c>
    </row>
    <row r="7275" spans="1:8" x14ac:dyDescent="0.3">
      <c r="A7275" s="43">
        <v>2024</v>
      </c>
      <c r="B7275">
        <v>4</v>
      </c>
      <c r="C7275">
        <v>1</v>
      </c>
      <c r="D7275">
        <v>1</v>
      </c>
      <c r="E7275">
        <v>1</v>
      </c>
      <c r="F7275">
        <v>1</v>
      </c>
      <c r="G7275">
        <v>1</v>
      </c>
      <c r="H7275" s="36">
        <v>1</v>
      </c>
    </row>
    <row r="7276" spans="1:8" x14ac:dyDescent="0.3">
      <c r="A7276" s="43">
        <v>2017</v>
      </c>
      <c r="B7276">
        <v>4</v>
      </c>
      <c r="C7276">
        <v>1</v>
      </c>
      <c r="D7276">
        <v>0.95</v>
      </c>
      <c r="E7276">
        <v>1</v>
      </c>
      <c r="F7276">
        <v>5</v>
      </c>
      <c r="G7276">
        <v>5</v>
      </c>
      <c r="H7276" s="36">
        <v>2</v>
      </c>
    </row>
    <row r="7277" spans="1:8" x14ac:dyDescent="0.3">
      <c r="A7277" s="43">
        <v>2024</v>
      </c>
      <c r="B7277">
        <v>4</v>
      </c>
      <c r="C7277">
        <v>1</v>
      </c>
      <c r="D7277">
        <v>0.99</v>
      </c>
      <c r="E7277">
        <v>1</v>
      </c>
      <c r="F7277">
        <v>4</v>
      </c>
      <c r="G7277">
        <v>4</v>
      </c>
      <c r="H7277" s="36">
        <v>2</v>
      </c>
    </row>
    <row r="7278" spans="1:8" x14ac:dyDescent="0.3">
      <c r="A7278" s="43">
        <v>2019</v>
      </c>
      <c r="B7278">
        <v>4</v>
      </c>
      <c r="C7278">
        <v>1</v>
      </c>
      <c r="D7278">
        <v>0.88</v>
      </c>
      <c r="E7278">
        <v>1</v>
      </c>
      <c r="F7278">
        <v>3</v>
      </c>
      <c r="G7278">
        <v>5</v>
      </c>
      <c r="H7278" s="36">
        <v>2</v>
      </c>
    </row>
    <row r="7279" spans="1:8" x14ac:dyDescent="0.3">
      <c r="A7279" s="43">
        <v>2022</v>
      </c>
      <c r="B7279">
        <v>4</v>
      </c>
      <c r="C7279">
        <v>0.93</v>
      </c>
      <c r="D7279">
        <v>0.99</v>
      </c>
      <c r="E7279">
        <v>1</v>
      </c>
      <c r="F7279">
        <v>7</v>
      </c>
      <c r="G7279">
        <v>14</v>
      </c>
      <c r="H7279" s="36">
        <v>2</v>
      </c>
    </row>
    <row r="7280" spans="1:8" x14ac:dyDescent="0.3">
      <c r="A7280" s="43">
        <v>2024</v>
      </c>
      <c r="B7280">
        <v>3</v>
      </c>
      <c r="C7280">
        <v>0.97</v>
      </c>
      <c r="D7280">
        <v>0.48</v>
      </c>
      <c r="E7280">
        <v>1</v>
      </c>
      <c r="F7280">
        <v>11</v>
      </c>
      <c r="G7280">
        <v>13</v>
      </c>
      <c r="H7280" s="36">
        <v>2</v>
      </c>
    </row>
    <row r="7281" spans="1:8" x14ac:dyDescent="0.3">
      <c r="A7281" s="43">
        <v>2022</v>
      </c>
      <c r="B7281">
        <v>4</v>
      </c>
      <c r="C7281">
        <v>0.73</v>
      </c>
      <c r="D7281">
        <v>0.44</v>
      </c>
      <c r="E7281">
        <v>0</v>
      </c>
      <c r="F7281">
        <v>3</v>
      </c>
      <c r="G7281">
        <v>3</v>
      </c>
      <c r="H7281" s="36">
        <v>2</v>
      </c>
    </row>
    <row r="7282" spans="1:8" x14ac:dyDescent="0.3">
      <c r="A7282" s="43">
        <v>2019</v>
      </c>
      <c r="B7282">
        <v>4</v>
      </c>
      <c r="C7282">
        <v>0.98</v>
      </c>
      <c r="D7282">
        <v>1</v>
      </c>
      <c r="E7282">
        <v>1</v>
      </c>
      <c r="F7282">
        <v>137</v>
      </c>
      <c r="G7282">
        <v>203</v>
      </c>
      <c r="H7282" s="36">
        <v>2</v>
      </c>
    </row>
    <row r="7283" spans="1:8" x14ac:dyDescent="0.3">
      <c r="A7283" s="43">
        <v>2022</v>
      </c>
      <c r="B7283">
        <v>4</v>
      </c>
      <c r="C7283">
        <v>1</v>
      </c>
      <c r="D7283">
        <v>0.98</v>
      </c>
      <c r="E7283">
        <v>1</v>
      </c>
      <c r="F7283">
        <v>1</v>
      </c>
      <c r="G7283">
        <v>2</v>
      </c>
      <c r="H7283" s="36">
        <v>2</v>
      </c>
    </row>
    <row r="7284" spans="1:8" x14ac:dyDescent="0.3">
      <c r="A7284" s="43">
        <v>2024</v>
      </c>
      <c r="B7284">
        <v>4</v>
      </c>
      <c r="C7284">
        <v>1</v>
      </c>
      <c r="D7284">
        <v>1</v>
      </c>
      <c r="E7284">
        <v>1</v>
      </c>
      <c r="F7284">
        <v>4</v>
      </c>
      <c r="G7284">
        <v>4</v>
      </c>
      <c r="H7284" s="36">
        <v>2</v>
      </c>
    </row>
    <row r="7285" spans="1:8" x14ac:dyDescent="0.3">
      <c r="A7285" s="43">
        <v>2024</v>
      </c>
      <c r="B7285">
        <v>3</v>
      </c>
      <c r="C7285">
        <v>1</v>
      </c>
      <c r="E7285">
        <v>1</v>
      </c>
      <c r="F7285">
        <v>1</v>
      </c>
      <c r="G7285">
        <v>1</v>
      </c>
      <c r="H7285" s="36">
        <v>2</v>
      </c>
    </row>
    <row r="7286" spans="1:8" x14ac:dyDescent="0.3">
      <c r="A7286" s="43">
        <v>2024</v>
      </c>
      <c r="B7286">
        <v>4</v>
      </c>
      <c r="C7286">
        <v>1</v>
      </c>
      <c r="D7286">
        <v>0.98</v>
      </c>
      <c r="E7286">
        <v>1</v>
      </c>
      <c r="F7286">
        <v>1</v>
      </c>
      <c r="G7286">
        <v>1</v>
      </c>
      <c r="H7286" s="36">
        <v>2</v>
      </c>
    </row>
    <row r="7287" spans="1:8" x14ac:dyDescent="0.3">
      <c r="A7287" s="43">
        <v>2017</v>
      </c>
      <c r="B7287">
        <v>4</v>
      </c>
      <c r="C7287">
        <v>1</v>
      </c>
      <c r="D7287">
        <v>1</v>
      </c>
      <c r="E7287">
        <v>1</v>
      </c>
      <c r="F7287">
        <v>2</v>
      </c>
      <c r="G7287">
        <v>2</v>
      </c>
      <c r="H7287" s="36">
        <v>2</v>
      </c>
    </row>
    <row r="7288" spans="1:8" x14ac:dyDescent="0.3">
      <c r="A7288" s="43">
        <v>2024</v>
      </c>
      <c r="B7288">
        <v>4</v>
      </c>
      <c r="C7288">
        <v>1</v>
      </c>
      <c r="D7288">
        <v>0.95</v>
      </c>
      <c r="E7288">
        <v>1</v>
      </c>
      <c r="F7288">
        <v>2</v>
      </c>
      <c r="G7288">
        <v>2</v>
      </c>
      <c r="H7288" s="36">
        <v>2</v>
      </c>
    </row>
    <row r="7289" spans="1:8" x14ac:dyDescent="0.3">
      <c r="A7289" s="43">
        <v>2016</v>
      </c>
      <c r="B7289">
        <v>4</v>
      </c>
      <c r="C7289">
        <v>1</v>
      </c>
      <c r="D7289">
        <v>0.79</v>
      </c>
      <c r="E7289">
        <v>1</v>
      </c>
      <c r="F7289">
        <v>1</v>
      </c>
      <c r="G7289">
        <v>1</v>
      </c>
      <c r="H7289" s="36">
        <v>2</v>
      </c>
    </row>
    <row r="7290" spans="1:8" x14ac:dyDescent="0.3">
      <c r="A7290" s="43">
        <v>2016</v>
      </c>
      <c r="B7290">
        <v>4</v>
      </c>
      <c r="C7290">
        <v>1</v>
      </c>
      <c r="D7290">
        <v>0.8</v>
      </c>
      <c r="E7290">
        <v>1</v>
      </c>
      <c r="F7290">
        <v>1</v>
      </c>
      <c r="G7290">
        <v>1</v>
      </c>
      <c r="H7290" s="36">
        <v>2</v>
      </c>
    </row>
    <row r="7291" spans="1:8" x14ac:dyDescent="0.3">
      <c r="A7291" s="43">
        <v>2024</v>
      </c>
      <c r="B7291">
        <v>4</v>
      </c>
      <c r="C7291">
        <v>1</v>
      </c>
      <c r="D7291">
        <v>0.88</v>
      </c>
      <c r="E7291">
        <v>1</v>
      </c>
      <c r="F7291">
        <v>1</v>
      </c>
      <c r="G7291">
        <v>2</v>
      </c>
      <c r="H7291" s="36">
        <v>2</v>
      </c>
    </row>
    <row r="7292" spans="1:8" x14ac:dyDescent="0.3">
      <c r="A7292" s="43">
        <v>2017</v>
      </c>
      <c r="B7292">
        <v>1</v>
      </c>
      <c r="C7292">
        <v>1</v>
      </c>
      <c r="D7292">
        <v>0.5</v>
      </c>
      <c r="E7292">
        <v>1</v>
      </c>
      <c r="F7292">
        <v>1</v>
      </c>
      <c r="G7292">
        <v>1</v>
      </c>
      <c r="H7292" s="36">
        <v>2</v>
      </c>
    </row>
    <row r="7293" spans="1:8" x14ac:dyDescent="0.3">
      <c r="A7293" s="43">
        <v>2012</v>
      </c>
      <c r="B7293">
        <v>1</v>
      </c>
      <c r="C7293">
        <v>0.7</v>
      </c>
      <c r="D7293">
        <v>0.24</v>
      </c>
      <c r="E7293">
        <v>1</v>
      </c>
      <c r="F7293">
        <v>2</v>
      </c>
      <c r="G7293">
        <v>4</v>
      </c>
      <c r="H7293" s="36">
        <v>2</v>
      </c>
    </row>
    <row r="7294" spans="1:8" x14ac:dyDescent="0.3">
      <c r="A7294" s="43">
        <v>2024</v>
      </c>
      <c r="B7294">
        <v>4</v>
      </c>
      <c r="C7294">
        <v>0.98</v>
      </c>
      <c r="D7294">
        <v>0.96</v>
      </c>
      <c r="E7294">
        <v>1</v>
      </c>
      <c r="F7294">
        <v>11</v>
      </c>
      <c r="G7294">
        <v>11</v>
      </c>
      <c r="H7294" s="36">
        <v>2</v>
      </c>
    </row>
    <row r="7295" spans="1:8" x14ac:dyDescent="0.3">
      <c r="A7295" s="43">
        <v>2015</v>
      </c>
      <c r="B7295">
        <v>0</v>
      </c>
      <c r="E7295">
        <v>1</v>
      </c>
      <c r="F7295">
        <v>2</v>
      </c>
      <c r="G7295">
        <v>2</v>
      </c>
      <c r="H7295" s="36">
        <v>2</v>
      </c>
    </row>
    <row r="7296" spans="1:8" x14ac:dyDescent="0.3">
      <c r="A7296" s="43">
        <v>2013</v>
      </c>
      <c r="B7296">
        <v>4</v>
      </c>
      <c r="C7296">
        <v>0.9</v>
      </c>
      <c r="D7296">
        <v>0.89</v>
      </c>
      <c r="E7296">
        <v>1</v>
      </c>
      <c r="F7296">
        <v>1</v>
      </c>
      <c r="G7296">
        <v>1</v>
      </c>
      <c r="H7296" s="36">
        <v>2</v>
      </c>
    </row>
    <row r="7297" spans="1:8" x14ac:dyDescent="0.3">
      <c r="A7297" s="43">
        <v>2017</v>
      </c>
      <c r="B7297">
        <v>2</v>
      </c>
      <c r="C7297">
        <v>0.1</v>
      </c>
      <c r="D7297">
        <v>0.44</v>
      </c>
      <c r="E7297">
        <v>1</v>
      </c>
      <c r="F7297">
        <v>1</v>
      </c>
      <c r="G7297">
        <v>1</v>
      </c>
      <c r="H7297" s="36">
        <v>2</v>
      </c>
    </row>
    <row r="7298" spans="1:8" x14ac:dyDescent="0.3">
      <c r="A7298" s="43">
        <v>2023</v>
      </c>
      <c r="B7298">
        <v>4</v>
      </c>
      <c r="C7298">
        <v>1</v>
      </c>
      <c r="D7298">
        <v>1</v>
      </c>
      <c r="E7298">
        <v>1</v>
      </c>
      <c r="F7298">
        <v>5</v>
      </c>
      <c r="G7298">
        <v>5</v>
      </c>
      <c r="H7298" s="36">
        <v>2</v>
      </c>
    </row>
    <row r="7299" spans="1:8" x14ac:dyDescent="0.3">
      <c r="A7299" s="43">
        <v>2024</v>
      </c>
      <c r="B7299">
        <v>4</v>
      </c>
      <c r="C7299">
        <v>0.96</v>
      </c>
      <c r="D7299">
        <v>0.99</v>
      </c>
      <c r="E7299">
        <v>1</v>
      </c>
      <c r="F7299">
        <v>2</v>
      </c>
      <c r="G7299">
        <v>3</v>
      </c>
      <c r="H7299" s="36">
        <v>2</v>
      </c>
    </row>
    <row r="7300" spans="1:8" x14ac:dyDescent="0.3">
      <c r="A7300" s="43">
        <v>2019</v>
      </c>
      <c r="B7300">
        <v>4</v>
      </c>
      <c r="C7300">
        <v>1</v>
      </c>
      <c r="D7300">
        <v>0.82</v>
      </c>
      <c r="E7300">
        <v>1</v>
      </c>
      <c r="F7300">
        <v>3</v>
      </c>
      <c r="G7300">
        <v>5</v>
      </c>
      <c r="H7300" s="36">
        <v>2</v>
      </c>
    </row>
    <row r="7301" spans="1:8" x14ac:dyDescent="0.3">
      <c r="A7301" s="43">
        <v>2024</v>
      </c>
      <c r="B7301">
        <v>4</v>
      </c>
      <c r="C7301">
        <v>1</v>
      </c>
      <c r="D7301">
        <v>0.76</v>
      </c>
      <c r="E7301">
        <v>1</v>
      </c>
      <c r="F7301">
        <v>2</v>
      </c>
      <c r="G7301">
        <v>6</v>
      </c>
      <c r="H7301" s="36">
        <v>2</v>
      </c>
    </row>
    <row r="7302" spans="1:8" x14ac:dyDescent="0.3">
      <c r="A7302" s="43">
        <v>2024</v>
      </c>
      <c r="B7302">
        <v>4</v>
      </c>
      <c r="C7302">
        <v>1</v>
      </c>
      <c r="D7302">
        <v>1</v>
      </c>
      <c r="E7302">
        <v>1</v>
      </c>
      <c r="F7302">
        <v>1</v>
      </c>
      <c r="G7302">
        <v>1</v>
      </c>
      <c r="H7302" s="36">
        <v>2</v>
      </c>
    </row>
    <row r="7303" spans="1:8" x14ac:dyDescent="0.3">
      <c r="A7303" s="43">
        <v>2018</v>
      </c>
      <c r="B7303">
        <v>4</v>
      </c>
      <c r="C7303">
        <v>1</v>
      </c>
      <c r="D7303">
        <v>1</v>
      </c>
      <c r="E7303">
        <v>1</v>
      </c>
      <c r="F7303">
        <v>1</v>
      </c>
      <c r="G7303">
        <v>1</v>
      </c>
      <c r="H7303" s="36">
        <v>2</v>
      </c>
    </row>
    <row r="7304" spans="1:8" x14ac:dyDescent="0.3">
      <c r="A7304" s="43">
        <v>2024</v>
      </c>
      <c r="B7304">
        <v>4</v>
      </c>
      <c r="C7304">
        <v>1</v>
      </c>
      <c r="D7304">
        <v>0.9</v>
      </c>
      <c r="E7304">
        <v>1</v>
      </c>
      <c r="F7304">
        <v>3</v>
      </c>
      <c r="G7304">
        <v>3</v>
      </c>
      <c r="H7304" s="36">
        <v>2</v>
      </c>
    </row>
    <row r="7305" spans="1:8" x14ac:dyDescent="0.3">
      <c r="A7305" s="43">
        <v>2022</v>
      </c>
      <c r="B7305">
        <v>1</v>
      </c>
      <c r="C7305">
        <v>1</v>
      </c>
      <c r="D7305">
        <v>1</v>
      </c>
      <c r="E7305">
        <v>1</v>
      </c>
      <c r="F7305">
        <v>1</v>
      </c>
      <c r="G7305">
        <v>2</v>
      </c>
      <c r="H7305" s="36">
        <v>2</v>
      </c>
    </row>
    <row r="7306" spans="1:8" x14ac:dyDescent="0.3">
      <c r="A7306" s="43">
        <v>2015</v>
      </c>
      <c r="B7306">
        <v>1</v>
      </c>
      <c r="C7306">
        <v>1</v>
      </c>
      <c r="D7306">
        <v>0.83</v>
      </c>
      <c r="E7306">
        <v>1</v>
      </c>
      <c r="F7306">
        <v>3</v>
      </c>
      <c r="G7306">
        <v>3</v>
      </c>
      <c r="H7306" s="36">
        <v>1</v>
      </c>
    </row>
    <row r="7307" spans="1:8" x14ac:dyDescent="0.3">
      <c r="A7307" s="43">
        <v>2015</v>
      </c>
      <c r="B7307">
        <v>4</v>
      </c>
      <c r="C7307">
        <v>1</v>
      </c>
      <c r="D7307">
        <v>1</v>
      </c>
      <c r="E7307">
        <v>1</v>
      </c>
      <c r="F7307">
        <v>1</v>
      </c>
      <c r="G7307">
        <v>1</v>
      </c>
      <c r="H7307" s="36">
        <v>1</v>
      </c>
    </row>
    <row r="7308" spans="1:8" x14ac:dyDescent="0.3">
      <c r="A7308" s="43">
        <v>2024</v>
      </c>
      <c r="B7308">
        <v>4</v>
      </c>
      <c r="C7308">
        <v>0.97</v>
      </c>
      <c r="D7308">
        <v>0.95</v>
      </c>
      <c r="E7308">
        <v>2</v>
      </c>
      <c r="F7308">
        <v>7</v>
      </c>
      <c r="G7308">
        <v>7</v>
      </c>
      <c r="H7308" s="36">
        <v>2</v>
      </c>
    </row>
    <row r="7309" spans="1:8" x14ac:dyDescent="0.3">
      <c r="A7309" s="43">
        <v>2016</v>
      </c>
      <c r="B7309">
        <v>4</v>
      </c>
      <c r="C7309">
        <v>1</v>
      </c>
      <c r="D7309">
        <v>1</v>
      </c>
      <c r="E7309">
        <v>1</v>
      </c>
      <c r="F7309">
        <v>1</v>
      </c>
      <c r="G7309">
        <v>1</v>
      </c>
      <c r="H7309" s="36">
        <v>2</v>
      </c>
    </row>
    <row r="7310" spans="1:8" x14ac:dyDescent="0.3">
      <c r="A7310" s="43">
        <v>2024</v>
      </c>
      <c r="B7310">
        <v>4</v>
      </c>
      <c r="C7310">
        <v>1</v>
      </c>
      <c r="D7310">
        <v>1</v>
      </c>
      <c r="E7310">
        <v>1</v>
      </c>
      <c r="F7310">
        <v>7</v>
      </c>
      <c r="G7310">
        <v>7</v>
      </c>
      <c r="H7310" s="36">
        <v>2</v>
      </c>
    </row>
    <row r="7311" spans="1:8" x14ac:dyDescent="0.3">
      <c r="A7311" s="43">
        <v>2024</v>
      </c>
      <c r="B7311">
        <v>4</v>
      </c>
      <c r="C7311">
        <v>0.99</v>
      </c>
      <c r="D7311">
        <v>1</v>
      </c>
      <c r="E7311">
        <v>1</v>
      </c>
      <c r="F7311">
        <v>6</v>
      </c>
      <c r="G7311">
        <v>8</v>
      </c>
      <c r="H7311" s="36">
        <v>2</v>
      </c>
    </row>
    <row r="7312" spans="1:8" x14ac:dyDescent="0.3">
      <c r="A7312" s="43">
        <v>2013</v>
      </c>
      <c r="B7312">
        <v>3</v>
      </c>
      <c r="C7312">
        <v>1</v>
      </c>
      <c r="D7312">
        <v>0.97</v>
      </c>
      <c r="E7312">
        <v>2</v>
      </c>
      <c r="F7312">
        <v>2</v>
      </c>
      <c r="G7312">
        <v>3</v>
      </c>
      <c r="H7312" s="36">
        <v>2</v>
      </c>
    </row>
    <row r="7313" spans="1:8" x14ac:dyDescent="0.3">
      <c r="A7313" s="43">
        <v>2023</v>
      </c>
      <c r="B7313">
        <v>4</v>
      </c>
      <c r="C7313">
        <v>0.96</v>
      </c>
      <c r="D7313">
        <v>0.81</v>
      </c>
      <c r="E7313">
        <v>1</v>
      </c>
      <c r="F7313">
        <v>1</v>
      </c>
      <c r="G7313">
        <v>2</v>
      </c>
      <c r="H7313" s="36">
        <v>2</v>
      </c>
    </row>
    <row r="7314" spans="1:8" x14ac:dyDescent="0.3">
      <c r="A7314" s="43">
        <v>2021</v>
      </c>
      <c r="B7314">
        <v>4</v>
      </c>
      <c r="C7314">
        <v>1</v>
      </c>
      <c r="D7314">
        <v>0.93</v>
      </c>
      <c r="E7314">
        <v>1</v>
      </c>
      <c r="F7314">
        <v>5</v>
      </c>
      <c r="G7314">
        <v>14</v>
      </c>
      <c r="H7314" s="36">
        <v>2</v>
      </c>
    </row>
    <row r="7315" spans="1:8" x14ac:dyDescent="0.3">
      <c r="A7315" s="43">
        <v>2016</v>
      </c>
      <c r="B7315">
        <v>4</v>
      </c>
      <c r="C7315">
        <v>1</v>
      </c>
      <c r="D7315">
        <v>0.81</v>
      </c>
      <c r="E7315">
        <v>1</v>
      </c>
      <c r="F7315">
        <v>1</v>
      </c>
      <c r="G7315">
        <v>2</v>
      </c>
      <c r="H7315" s="36">
        <v>2</v>
      </c>
    </row>
    <row r="7316" spans="1:8" x14ac:dyDescent="0.3">
      <c r="A7316" s="43">
        <v>2024</v>
      </c>
      <c r="B7316">
        <v>3</v>
      </c>
      <c r="C7316">
        <v>1</v>
      </c>
      <c r="D7316">
        <v>0.75</v>
      </c>
      <c r="E7316">
        <v>1</v>
      </c>
      <c r="F7316">
        <v>1</v>
      </c>
      <c r="G7316">
        <v>1</v>
      </c>
      <c r="H7316" s="36">
        <v>2</v>
      </c>
    </row>
    <row r="7317" spans="1:8" x14ac:dyDescent="0.3">
      <c r="A7317" s="43">
        <v>2024</v>
      </c>
      <c r="B7317">
        <v>3</v>
      </c>
      <c r="C7317">
        <v>0.63</v>
      </c>
      <c r="D7317">
        <v>0.67</v>
      </c>
      <c r="E7317">
        <v>1</v>
      </c>
      <c r="F7317">
        <v>1</v>
      </c>
      <c r="G7317">
        <v>1</v>
      </c>
      <c r="H7317" s="36">
        <v>2</v>
      </c>
    </row>
    <row r="7318" spans="1:8" x14ac:dyDescent="0.3">
      <c r="A7318" s="43">
        <v>2023</v>
      </c>
      <c r="B7318">
        <v>4</v>
      </c>
      <c r="C7318">
        <v>1</v>
      </c>
      <c r="D7318">
        <v>0</v>
      </c>
      <c r="E7318">
        <v>1</v>
      </c>
      <c r="F7318">
        <v>1</v>
      </c>
      <c r="G7318">
        <v>1</v>
      </c>
      <c r="H7318" s="36">
        <v>1</v>
      </c>
    </row>
    <row r="7319" spans="1:8" x14ac:dyDescent="0.3">
      <c r="A7319" s="43">
        <v>2024</v>
      </c>
      <c r="B7319">
        <v>3</v>
      </c>
      <c r="C7319">
        <v>1</v>
      </c>
      <c r="D7319">
        <v>1</v>
      </c>
      <c r="E7319">
        <v>1</v>
      </c>
      <c r="F7319">
        <v>1</v>
      </c>
      <c r="G7319">
        <v>1</v>
      </c>
      <c r="H7319" s="36">
        <v>2</v>
      </c>
    </row>
    <row r="7320" spans="1:8" x14ac:dyDescent="0.3">
      <c r="A7320" s="43">
        <v>2015</v>
      </c>
      <c r="B7320">
        <v>4</v>
      </c>
      <c r="C7320">
        <v>0.96</v>
      </c>
      <c r="D7320">
        <v>0.87</v>
      </c>
      <c r="E7320">
        <v>1</v>
      </c>
      <c r="F7320">
        <v>2</v>
      </c>
      <c r="G7320">
        <v>2</v>
      </c>
      <c r="H7320" s="36">
        <v>2</v>
      </c>
    </row>
    <row r="7321" spans="1:8" x14ac:dyDescent="0.3">
      <c r="A7321" s="43">
        <v>2020</v>
      </c>
      <c r="B7321">
        <v>4</v>
      </c>
      <c r="C7321">
        <v>1</v>
      </c>
      <c r="D7321">
        <v>0.83</v>
      </c>
      <c r="E7321">
        <v>1</v>
      </c>
      <c r="F7321">
        <v>1</v>
      </c>
      <c r="G7321">
        <v>1</v>
      </c>
      <c r="H7321" s="36">
        <v>2</v>
      </c>
    </row>
    <row r="7322" spans="1:8" x14ac:dyDescent="0.3">
      <c r="A7322" s="43">
        <v>2020</v>
      </c>
      <c r="B7322">
        <v>4</v>
      </c>
      <c r="C7322">
        <v>0.96</v>
      </c>
      <c r="D7322">
        <v>0.99</v>
      </c>
      <c r="E7322">
        <v>1</v>
      </c>
      <c r="F7322">
        <v>28</v>
      </c>
      <c r="G7322">
        <v>126</v>
      </c>
      <c r="H7322" s="36">
        <v>2</v>
      </c>
    </row>
    <row r="7323" spans="1:8" x14ac:dyDescent="0.3">
      <c r="A7323" s="43">
        <v>2024</v>
      </c>
      <c r="B7323">
        <v>4</v>
      </c>
      <c r="C7323">
        <v>1</v>
      </c>
      <c r="D7323">
        <v>1</v>
      </c>
      <c r="E7323">
        <v>1</v>
      </c>
      <c r="F7323">
        <v>3</v>
      </c>
      <c r="G7323">
        <v>3</v>
      </c>
      <c r="H7323" s="36">
        <v>2</v>
      </c>
    </row>
    <row r="7324" spans="1:8" x14ac:dyDescent="0.3">
      <c r="A7324" s="43">
        <v>2016</v>
      </c>
      <c r="B7324">
        <v>0</v>
      </c>
      <c r="E7324">
        <v>1</v>
      </c>
      <c r="F7324">
        <v>1</v>
      </c>
      <c r="G7324">
        <v>2</v>
      </c>
      <c r="H7324" s="36">
        <v>2</v>
      </c>
    </row>
    <row r="7325" spans="1:8" x14ac:dyDescent="0.3">
      <c r="A7325" s="43">
        <v>2024</v>
      </c>
      <c r="B7325">
        <v>4</v>
      </c>
      <c r="C7325">
        <v>1</v>
      </c>
      <c r="D7325">
        <v>0.97</v>
      </c>
      <c r="E7325">
        <v>1</v>
      </c>
      <c r="F7325">
        <v>2</v>
      </c>
      <c r="G7325">
        <v>2</v>
      </c>
      <c r="H7325" s="36">
        <v>2</v>
      </c>
    </row>
    <row r="7326" spans="1:8" x14ac:dyDescent="0.3">
      <c r="A7326" s="43">
        <v>2024</v>
      </c>
      <c r="B7326">
        <v>4</v>
      </c>
      <c r="C7326">
        <v>1</v>
      </c>
      <c r="D7326">
        <v>0.96</v>
      </c>
      <c r="E7326">
        <v>1</v>
      </c>
      <c r="F7326">
        <v>14</v>
      </c>
      <c r="G7326">
        <v>14</v>
      </c>
      <c r="H7326" s="36">
        <v>1</v>
      </c>
    </row>
    <row r="7327" spans="1:8" x14ac:dyDescent="0.3">
      <c r="A7327" s="43">
        <v>2024</v>
      </c>
      <c r="B7327">
        <v>4</v>
      </c>
      <c r="C7327">
        <v>0.89</v>
      </c>
      <c r="D7327">
        <v>0.99</v>
      </c>
      <c r="E7327">
        <v>1</v>
      </c>
      <c r="F7327">
        <v>15</v>
      </c>
      <c r="G7327">
        <v>17</v>
      </c>
      <c r="H7327" s="36">
        <v>2</v>
      </c>
    </row>
    <row r="7328" spans="1:8" x14ac:dyDescent="0.3">
      <c r="A7328" s="43">
        <v>2021</v>
      </c>
      <c r="B7328">
        <v>4</v>
      </c>
      <c r="C7328">
        <v>1</v>
      </c>
      <c r="D7328">
        <v>0.98</v>
      </c>
      <c r="E7328">
        <v>1</v>
      </c>
      <c r="F7328">
        <v>1</v>
      </c>
      <c r="G7328">
        <v>1</v>
      </c>
      <c r="H7328" s="36">
        <v>2</v>
      </c>
    </row>
    <row r="7329" spans="1:8" x14ac:dyDescent="0.3">
      <c r="A7329" s="43">
        <v>2016</v>
      </c>
      <c r="B7329">
        <v>0</v>
      </c>
      <c r="D7329">
        <v>0</v>
      </c>
      <c r="E7329">
        <v>1</v>
      </c>
      <c r="F7329">
        <v>1</v>
      </c>
      <c r="G7329">
        <v>1</v>
      </c>
      <c r="H7329" s="36">
        <v>1</v>
      </c>
    </row>
    <row r="7330" spans="1:8" x14ac:dyDescent="0.3">
      <c r="A7330" s="43">
        <v>2024</v>
      </c>
      <c r="B7330">
        <v>4</v>
      </c>
      <c r="C7330">
        <v>0.98</v>
      </c>
      <c r="D7330">
        <v>1</v>
      </c>
      <c r="E7330">
        <v>1</v>
      </c>
      <c r="F7330">
        <v>2</v>
      </c>
      <c r="G7330">
        <v>2</v>
      </c>
      <c r="H7330" s="36">
        <v>2</v>
      </c>
    </row>
    <row r="7331" spans="1:8" x14ac:dyDescent="0.3">
      <c r="A7331" s="43">
        <v>2018</v>
      </c>
      <c r="B7331">
        <v>1</v>
      </c>
      <c r="C7331">
        <v>0.8</v>
      </c>
      <c r="D7331">
        <v>0.6</v>
      </c>
      <c r="E7331">
        <v>1</v>
      </c>
      <c r="F7331">
        <v>1</v>
      </c>
      <c r="G7331">
        <v>1</v>
      </c>
      <c r="H7331" s="36">
        <v>2</v>
      </c>
    </row>
    <row r="7332" spans="1:8" x14ac:dyDescent="0.3">
      <c r="A7332" s="43">
        <v>2015</v>
      </c>
      <c r="B7332">
        <v>4</v>
      </c>
      <c r="C7332">
        <v>1</v>
      </c>
      <c r="D7332">
        <v>1</v>
      </c>
      <c r="E7332">
        <v>1</v>
      </c>
      <c r="F7332">
        <v>1</v>
      </c>
      <c r="G7332">
        <v>1</v>
      </c>
      <c r="H7332" s="36">
        <v>2</v>
      </c>
    </row>
    <row r="7333" spans="1:8" x14ac:dyDescent="0.3">
      <c r="A7333" s="43">
        <v>2024</v>
      </c>
      <c r="B7333">
        <v>4</v>
      </c>
      <c r="C7333">
        <v>1</v>
      </c>
      <c r="D7333">
        <v>0.81</v>
      </c>
      <c r="E7333">
        <v>1</v>
      </c>
      <c r="F7333">
        <v>4</v>
      </c>
      <c r="G7333">
        <v>4</v>
      </c>
      <c r="H7333" s="36">
        <v>2</v>
      </c>
    </row>
    <row r="7334" spans="1:8" x14ac:dyDescent="0.3">
      <c r="A7334" s="43">
        <v>2024</v>
      </c>
      <c r="B7334">
        <v>4</v>
      </c>
      <c r="C7334">
        <v>1</v>
      </c>
      <c r="D7334">
        <v>0.74</v>
      </c>
      <c r="E7334">
        <v>1</v>
      </c>
      <c r="F7334">
        <v>1</v>
      </c>
      <c r="G7334">
        <v>2</v>
      </c>
      <c r="H7334" s="36">
        <v>1</v>
      </c>
    </row>
    <row r="7335" spans="1:8" x14ac:dyDescent="0.3">
      <c r="A7335" s="43">
        <v>2020</v>
      </c>
      <c r="B7335">
        <v>1</v>
      </c>
      <c r="C7335">
        <v>0.5</v>
      </c>
      <c r="D7335">
        <v>0.55000000000000004</v>
      </c>
      <c r="E7335">
        <v>1</v>
      </c>
      <c r="F7335">
        <v>1</v>
      </c>
      <c r="G7335">
        <v>5</v>
      </c>
      <c r="H7335" s="36">
        <v>1</v>
      </c>
    </row>
    <row r="7336" spans="1:8" x14ac:dyDescent="0.3">
      <c r="A7336" s="43">
        <v>2019</v>
      </c>
      <c r="B7336">
        <v>4</v>
      </c>
      <c r="C7336">
        <v>1</v>
      </c>
      <c r="D7336">
        <v>0.99</v>
      </c>
      <c r="E7336">
        <v>2</v>
      </c>
      <c r="F7336">
        <v>4</v>
      </c>
      <c r="G7336">
        <v>7</v>
      </c>
      <c r="H7336" s="36">
        <v>2</v>
      </c>
    </row>
    <row r="7337" spans="1:8" x14ac:dyDescent="0.3">
      <c r="A7337" s="43">
        <v>2016</v>
      </c>
      <c r="B7337">
        <v>4</v>
      </c>
      <c r="C7337">
        <v>1</v>
      </c>
      <c r="D7337">
        <v>1</v>
      </c>
      <c r="E7337">
        <v>0</v>
      </c>
      <c r="F7337">
        <v>14</v>
      </c>
      <c r="G7337">
        <v>15</v>
      </c>
      <c r="H7337" s="36">
        <v>2</v>
      </c>
    </row>
    <row r="7338" spans="1:8" x14ac:dyDescent="0.3">
      <c r="A7338" s="43">
        <v>2024</v>
      </c>
      <c r="B7338">
        <v>4</v>
      </c>
      <c r="C7338">
        <v>1</v>
      </c>
      <c r="D7338">
        <v>1</v>
      </c>
      <c r="E7338">
        <v>1</v>
      </c>
      <c r="F7338">
        <v>1</v>
      </c>
      <c r="G7338">
        <v>1</v>
      </c>
      <c r="H7338" s="36">
        <v>2</v>
      </c>
    </row>
    <row r="7339" spans="1:8" x14ac:dyDescent="0.3">
      <c r="A7339" s="43">
        <v>2018</v>
      </c>
      <c r="B7339">
        <v>4</v>
      </c>
      <c r="C7339">
        <v>1</v>
      </c>
      <c r="D7339">
        <v>1</v>
      </c>
      <c r="E7339">
        <v>0</v>
      </c>
      <c r="F7339">
        <v>6</v>
      </c>
      <c r="G7339">
        <v>6</v>
      </c>
      <c r="H7339" s="36">
        <v>2</v>
      </c>
    </row>
    <row r="7340" spans="1:8" x14ac:dyDescent="0.3">
      <c r="A7340" s="43">
        <v>2024</v>
      </c>
      <c r="B7340">
        <v>4</v>
      </c>
      <c r="C7340">
        <v>1</v>
      </c>
      <c r="D7340">
        <v>1</v>
      </c>
      <c r="E7340">
        <v>1</v>
      </c>
      <c r="F7340">
        <v>1</v>
      </c>
      <c r="G7340">
        <v>1</v>
      </c>
      <c r="H7340" s="36">
        <v>2</v>
      </c>
    </row>
    <row r="7341" spans="1:8" x14ac:dyDescent="0.3">
      <c r="A7341" s="43">
        <v>2023</v>
      </c>
      <c r="B7341">
        <v>2</v>
      </c>
      <c r="C7341">
        <v>0</v>
      </c>
      <c r="D7341">
        <v>0</v>
      </c>
      <c r="E7341">
        <v>1</v>
      </c>
      <c r="F7341">
        <v>1</v>
      </c>
      <c r="G7341">
        <v>2</v>
      </c>
      <c r="H7341" s="36">
        <v>2</v>
      </c>
    </row>
    <row r="7342" spans="1:8" x14ac:dyDescent="0.3">
      <c r="A7342" s="43">
        <v>2017</v>
      </c>
      <c r="B7342">
        <v>4</v>
      </c>
      <c r="C7342">
        <v>1</v>
      </c>
      <c r="D7342">
        <v>1</v>
      </c>
      <c r="E7342">
        <v>1</v>
      </c>
      <c r="F7342">
        <v>4</v>
      </c>
      <c r="G7342">
        <v>4</v>
      </c>
      <c r="H7342" s="36">
        <v>2</v>
      </c>
    </row>
    <row r="7343" spans="1:8" x14ac:dyDescent="0.3">
      <c r="A7343" s="43">
        <v>2012</v>
      </c>
      <c r="B7343">
        <v>4</v>
      </c>
      <c r="C7343">
        <v>1</v>
      </c>
      <c r="D7343">
        <v>0.82</v>
      </c>
      <c r="E7343">
        <v>1</v>
      </c>
      <c r="F7343">
        <v>1</v>
      </c>
      <c r="G7343">
        <v>1</v>
      </c>
      <c r="H7343" s="36">
        <v>2</v>
      </c>
    </row>
    <row r="7344" spans="1:8" x14ac:dyDescent="0.3">
      <c r="A7344" s="43">
        <v>2018</v>
      </c>
      <c r="B7344">
        <v>4</v>
      </c>
      <c r="C7344">
        <v>0.9</v>
      </c>
      <c r="D7344">
        <v>0.6</v>
      </c>
      <c r="E7344">
        <v>1</v>
      </c>
      <c r="F7344">
        <v>2</v>
      </c>
      <c r="G7344">
        <v>2</v>
      </c>
      <c r="H7344" s="36">
        <v>2</v>
      </c>
    </row>
    <row r="7345" spans="1:8" x14ac:dyDescent="0.3">
      <c r="A7345" s="43">
        <v>2023</v>
      </c>
      <c r="B7345">
        <v>2</v>
      </c>
      <c r="C7345">
        <v>0.05</v>
      </c>
      <c r="D7345">
        <v>0.8</v>
      </c>
      <c r="E7345">
        <v>1</v>
      </c>
      <c r="F7345">
        <v>1</v>
      </c>
      <c r="G7345">
        <v>1</v>
      </c>
      <c r="H7345" s="36">
        <v>2</v>
      </c>
    </row>
    <row r="7346" spans="1:8" x14ac:dyDescent="0.3">
      <c r="A7346" s="43">
        <v>2018</v>
      </c>
      <c r="B7346">
        <v>3</v>
      </c>
      <c r="C7346">
        <v>1</v>
      </c>
      <c r="E7346">
        <v>1</v>
      </c>
      <c r="F7346">
        <v>1</v>
      </c>
      <c r="G7346">
        <v>1</v>
      </c>
      <c r="H7346" s="36">
        <v>2</v>
      </c>
    </row>
    <row r="7347" spans="1:8" x14ac:dyDescent="0.3">
      <c r="A7347" s="43">
        <v>2024</v>
      </c>
      <c r="B7347">
        <v>4</v>
      </c>
      <c r="C7347">
        <v>1</v>
      </c>
      <c r="D7347">
        <v>1</v>
      </c>
      <c r="E7347">
        <v>1</v>
      </c>
      <c r="F7347">
        <v>1</v>
      </c>
      <c r="G7347">
        <v>1</v>
      </c>
      <c r="H7347" s="36">
        <v>2</v>
      </c>
    </row>
    <row r="7348" spans="1:8" x14ac:dyDescent="0.3">
      <c r="A7348" s="43">
        <v>2024</v>
      </c>
      <c r="B7348">
        <v>4</v>
      </c>
      <c r="C7348">
        <v>1</v>
      </c>
      <c r="D7348">
        <v>1</v>
      </c>
      <c r="E7348">
        <v>1</v>
      </c>
      <c r="F7348">
        <v>5</v>
      </c>
      <c r="G7348">
        <v>5</v>
      </c>
      <c r="H7348" s="36">
        <v>1</v>
      </c>
    </row>
    <row r="7349" spans="1:8" x14ac:dyDescent="0.3">
      <c r="A7349" s="43">
        <v>2017</v>
      </c>
      <c r="B7349">
        <v>4</v>
      </c>
      <c r="C7349">
        <v>1</v>
      </c>
      <c r="D7349">
        <v>1</v>
      </c>
      <c r="E7349">
        <v>2</v>
      </c>
      <c r="F7349">
        <v>1</v>
      </c>
      <c r="G7349">
        <v>2</v>
      </c>
      <c r="H7349" s="36">
        <v>2</v>
      </c>
    </row>
    <row r="7350" spans="1:8" x14ac:dyDescent="0.3">
      <c r="A7350" s="43">
        <v>2020</v>
      </c>
      <c r="B7350">
        <v>3</v>
      </c>
      <c r="C7350">
        <v>1</v>
      </c>
      <c r="D7350">
        <v>0.7</v>
      </c>
      <c r="E7350">
        <v>1</v>
      </c>
      <c r="F7350">
        <v>1</v>
      </c>
      <c r="G7350">
        <v>1</v>
      </c>
      <c r="H7350" s="36">
        <v>2</v>
      </c>
    </row>
    <row r="7351" spans="1:8" x14ac:dyDescent="0.3">
      <c r="A7351" s="43">
        <v>2024</v>
      </c>
      <c r="B7351">
        <v>4</v>
      </c>
      <c r="C7351">
        <v>1</v>
      </c>
      <c r="D7351">
        <v>1</v>
      </c>
      <c r="E7351">
        <v>1</v>
      </c>
      <c r="F7351">
        <v>1</v>
      </c>
      <c r="G7351">
        <v>1</v>
      </c>
      <c r="H7351" s="36">
        <v>2</v>
      </c>
    </row>
    <row r="7352" spans="1:8" x14ac:dyDescent="0.3">
      <c r="A7352" s="43">
        <v>2013</v>
      </c>
      <c r="B7352">
        <v>3</v>
      </c>
      <c r="C7352">
        <v>0.8</v>
      </c>
      <c r="D7352">
        <v>0.6</v>
      </c>
      <c r="E7352">
        <v>1</v>
      </c>
      <c r="F7352">
        <v>1</v>
      </c>
      <c r="G7352">
        <v>1</v>
      </c>
      <c r="H7352" s="36">
        <v>2</v>
      </c>
    </row>
    <row r="7353" spans="1:8" x14ac:dyDescent="0.3">
      <c r="A7353" s="43">
        <v>2024</v>
      </c>
      <c r="B7353">
        <v>4</v>
      </c>
      <c r="C7353">
        <v>0.99</v>
      </c>
      <c r="D7353">
        <v>1</v>
      </c>
      <c r="E7353">
        <v>1</v>
      </c>
      <c r="F7353">
        <v>7</v>
      </c>
      <c r="G7353">
        <v>10</v>
      </c>
      <c r="H7353" s="36">
        <v>2</v>
      </c>
    </row>
    <row r="7354" spans="1:8" x14ac:dyDescent="0.3">
      <c r="A7354" s="43">
        <v>2021</v>
      </c>
      <c r="B7354">
        <v>0</v>
      </c>
      <c r="E7354">
        <v>0</v>
      </c>
      <c r="F7354">
        <v>12</v>
      </c>
      <c r="G7354">
        <v>12</v>
      </c>
      <c r="H7354" s="36">
        <v>2</v>
      </c>
    </row>
    <row r="7355" spans="1:8" x14ac:dyDescent="0.3">
      <c r="A7355" s="43">
        <v>2023</v>
      </c>
      <c r="B7355">
        <v>4</v>
      </c>
      <c r="C7355">
        <v>1</v>
      </c>
      <c r="D7355">
        <v>0.77</v>
      </c>
      <c r="E7355">
        <v>1</v>
      </c>
      <c r="F7355">
        <v>1</v>
      </c>
      <c r="G7355">
        <v>2</v>
      </c>
      <c r="H7355" s="36">
        <v>2</v>
      </c>
    </row>
    <row r="7356" spans="1:8" x14ac:dyDescent="0.3">
      <c r="A7356" s="43">
        <v>2022</v>
      </c>
      <c r="B7356">
        <v>0</v>
      </c>
      <c r="E7356">
        <v>1</v>
      </c>
      <c r="F7356">
        <v>1</v>
      </c>
      <c r="G7356">
        <v>1</v>
      </c>
      <c r="H7356" s="36">
        <v>2</v>
      </c>
    </row>
    <row r="7357" spans="1:8" x14ac:dyDescent="0.3">
      <c r="A7357" s="43">
        <v>2015</v>
      </c>
      <c r="B7357">
        <v>4</v>
      </c>
      <c r="C7357">
        <v>1</v>
      </c>
      <c r="D7357">
        <v>0.99</v>
      </c>
      <c r="E7357">
        <v>0</v>
      </c>
      <c r="F7357">
        <v>14</v>
      </c>
      <c r="G7357">
        <v>20</v>
      </c>
      <c r="H7357" s="36">
        <v>2</v>
      </c>
    </row>
    <row r="7358" spans="1:8" x14ac:dyDescent="0.3">
      <c r="A7358" s="43">
        <v>2024</v>
      </c>
      <c r="B7358">
        <v>1</v>
      </c>
      <c r="C7358">
        <v>0.75</v>
      </c>
      <c r="D7358">
        <v>0.33</v>
      </c>
      <c r="E7358">
        <v>1</v>
      </c>
      <c r="F7358">
        <v>1</v>
      </c>
      <c r="G7358">
        <v>2</v>
      </c>
      <c r="H7358" s="36">
        <v>2</v>
      </c>
    </row>
    <row r="7359" spans="1:8" x14ac:dyDescent="0.3">
      <c r="A7359" s="43">
        <v>2024</v>
      </c>
      <c r="B7359">
        <v>4</v>
      </c>
      <c r="C7359">
        <v>1</v>
      </c>
      <c r="D7359">
        <v>1</v>
      </c>
      <c r="E7359">
        <v>1</v>
      </c>
      <c r="F7359">
        <v>1</v>
      </c>
      <c r="G7359">
        <v>1</v>
      </c>
      <c r="H7359" s="36">
        <v>2</v>
      </c>
    </row>
    <row r="7360" spans="1:8" x14ac:dyDescent="0.3">
      <c r="A7360" s="43">
        <v>2014</v>
      </c>
      <c r="B7360">
        <v>3</v>
      </c>
      <c r="C7360">
        <v>1</v>
      </c>
      <c r="D7360">
        <v>0.5</v>
      </c>
      <c r="E7360">
        <v>1</v>
      </c>
      <c r="F7360">
        <v>1</v>
      </c>
      <c r="G7360">
        <v>1</v>
      </c>
      <c r="H7360" s="36">
        <v>2</v>
      </c>
    </row>
    <row r="7361" spans="1:8" x14ac:dyDescent="0.3">
      <c r="A7361" s="43">
        <v>2024</v>
      </c>
      <c r="B7361">
        <v>4</v>
      </c>
      <c r="C7361">
        <v>1</v>
      </c>
      <c r="D7361">
        <v>0.87</v>
      </c>
      <c r="E7361">
        <v>1</v>
      </c>
      <c r="F7361">
        <v>1</v>
      </c>
      <c r="G7361">
        <v>1</v>
      </c>
      <c r="H7361" s="36">
        <v>2</v>
      </c>
    </row>
    <row r="7362" spans="1:8" x14ac:dyDescent="0.3">
      <c r="A7362" s="43">
        <v>2024</v>
      </c>
      <c r="B7362">
        <v>4</v>
      </c>
      <c r="C7362">
        <v>1</v>
      </c>
      <c r="D7362">
        <v>1</v>
      </c>
      <c r="E7362">
        <v>2</v>
      </c>
      <c r="F7362">
        <v>12</v>
      </c>
      <c r="G7362">
        <v>12</v>
      </c>
      <c r="H7362" s="36">
        <v>2</v>
      </c>
    </row>
    <row r="7363" spans="1:8" x14ac:dyDescent="0.3">
      <c r="A7363" s="43">
        <v>2024</v>
      </c>
      <c r="B7363">
        <v>1</v>
      </c>
      <c r="C7363">
        <v>1</v>
      </c>
      <c r="D7363">
        <v>0.21</v>
      </c>
      <c r="E7363">
        <v>1</v>
      </c>
      <c r="F7363">
        <v>1</v>
      </c>
      <c r="G7363">
        <v>1</v>
      </c>
      <c r="H7363" s="36">
        <v>2</v>
      </c>
    </row>
    <row r="7364" spans="1:8" x14ac:dyDescent="0.3">
      <c r="A7364" s="43">
        <v>2024</v>
      </c>
      <c r="B7364">
        <v>4</v>
      </c>
      <c r="C7364">
        <v>1</v>
      </c>
      <c r="D7364">
        <v>1</v>
      </c>
      <c r="E7364">
        <v>1</v>
      </c>
      <c r="F7364">
        <v>1</v>
      </c>
      <c r="G7364">
        <v>1</v>
      </c>
      <c r="H7364" s="36">
        <v>2</v>
      </c>
    </row>
    <row r="7365" spans="1:8" x14ac:dyDescent="0.3">
      <c r="A7365" s="43">
        <v>2024</v>
      </c>
      <c r="B7365">
        <v>4</v>
      </c>
      <c r="C7365">
        <v>1</v>
      </c>
      <c r="D7365">
        <v>0.93</v>
      </c>
      <c r="E7365">
        <v>1</v>
      </c>
      <c r="F7365">
        <v>2</v>
      </c>
      <c r="G7365">
        <v>8</v>
      </c>
      <c r="H7365" s="36">
        <v>1</v>
      </c>
    </row>
    <row r="7366" spans="1:8" x14ac:dyDescent="0.3">
      <c r="A7366" s="43">
        <v>2024</v>
      </c>
      <c r="B7366">
        <v>4</v>
      </c>
      <c r="C7366">
        <v>1</v>
      </c>
      <c r="D7366">
        <v>1</v>
      </c>
      <c r="E7366">
        <v>1</v>
      </c>
      <c r="F7366">
        <v>1</v>
      </c>
      <c r="G7366">
        <v>1</v>
      </c>
      <c r="H7366" s="36">
        <v>2</v>
      </c>
    </row>
    <row r="7367" spans="1:8" x14ac:dyDescent="0.3">
      <c r="A7367" s="43">
        <v>2024</v>
      </c>
      <c r="B7367">
        <v>3</v>
      </c>
      <c r="C7367">
        <v>0.77</v>
      </c>
      <c r="D7367">
        <v>1</v>
      </c>
      <c r="E7367">
        <v>1</v>
      </c>
      <c r="F7367">
        <v>1</v>
      </c>
      <c r="G7367">
        <v>1</v>
      </c>
      <c r="H7367" s="36">
        <v>2</v>
      </c>
    </row>
    <row r="7368" spans="1:8" x14ac:dyDescent="0.3">
      <c r="A7368" s="43">
        <v>2021</v>
      </c>
      <c r="B7368">
        <v>2</v>
      </c>
      <c r="C7368">
        <v>0.3</v>
      </c>
      <c r="D7368">
        <v>0.28999999999999998</v>
      </c>
      <c r="E7368">
        <v>1</v>
      </c>
      <c r="F7368">
        <v>1</v>
      </c>
      <c r="G7368">
        <v>2</v>
      </c>
      <c r="H7368" s="36">
        <v>2</v>
      </c>
    </row>
    <row r="7369" spans="1:8" x14ac:dyDescent="0.3">
      <c r="A7369" s="43">
        <v>2024</v>
      </c>
      <c r="B7369">
        <v>4</v>
      </c>
      <c r="C7369">
        <v>0.97</v>
      </c>
      <c r="D7369">
        <v>0.91</v>
      </c>
      <c r="E7369">
        <v>2</v>
      </c>
      <c r="F7369">
        <v>15</v>
      </c>
      <c r="G7369">
        <v>15</v>
      </c>
      <c r="H7369" s="36">
        <v>2</v>
      </c>
    </row>
    <row r="7370" spans="1:8" x14ac:dyDescent="0.3">
      <c r="A7370" s="43">
        <v>2024</v>
      </c>
      <c r="B7370">
        <v>4</v>
      </c>
      <c r="C7370">
        <v>1</v>
      </c>
      <c r="D7370">
        <v>1</v>
      </c>
      <c r="E7370">
        <v>1</v>
      </c>
      <c r="F7370">
        <v>1</v>
      </c>
      <c r="G7370">
        <v>1</v>
      </c>
      <c r="H7370" s="36">
        <v>2</v>
      </c>
    </row>
    <row r="7371" spans="1:8" x14ac:dyDescent="0.3">
      <c r="A7371" s="43">
        <v>2024</v>
      </c>
      <c r="B7371">
        <v>4</v>
      </c>
      <c r="C7371">
        <v>1</v>
      </c>
      <c r="D7371">
        <v>1</v>
      </c>
      <c r="E7371">
        <v>1</v>
      </c>
      <c r="F7371">
        <v>3</v>
      </c>
      <c r="G7371">
        <v>3</v>
      </c>
      <c r="H7371" s="36">
        <v>1</v>
      </c>
    </row>
    <row r="7372" spans="1:8" x14ac:dyDescent="0.3">
      <c r="A7372" s="43">
        <v>2014</v>
      </c>
      <c r="B7372">
        <v>0</v>
      </c>
      <c r="D7372">
        <v>0.98</v>
      </c>
      <c r="E7372">
        <v>1</v>
      </c>
      <c r="F7372">
        <v>1</v>
      </c>
      <c r="G7372">
        <v>1</v>
      </c>
      <c r="H7372" s="36">
        <v>2</v>
      </c>
    </row>
    <row r="7373" spans="1:8" x14ac:dyDescent="0.3">
      <c r="A7373" s="43">
        <v>2024</v>
      </c>
      <c r="B7373">
        <v>4</v>
      </c>
      <c r="C7373">
        <v>1</v>
      </c>
      <c r="D7373">
        <v>1</v>
      </c>
      <c r="E7373">
        <v>1</v>
      </c>
      <c r="F7373">
        <v>4</v>
      </c>
      <c r="G7373">
        <v>4</v>
      </c>
      <c r="H7373" s="36">
        <v>2</v>
      </c>
    </row>
    <row r="7374" spans="1:8" x14ac:dyDescent="0.3">
      <c r="A7374" s="43">
        <v>2024</v>
      </c>
      <c r="B7374">
        <v>4</v>
      </c>
      <c r="C7374">
        <v>1</v>
      </c>
      <c r="D7374">
        <v>0.99</v>
      </c>
      <c r="E7374">
        <v>1</v>
      </c>
      <c r="F7374">
        <v>23</v>
      </c>
      <c r="G7374">
        <v>28</v>
      </c>
      <c r="H7374" s="36">
        <v>2</v>
      </c>
    </row>
    <row r="7375" spans="1:8" x14ac:dyDescent="0.3">
      <c r="A7375" s="43">
        <v>2024</v>
      </c>
      <c r="B7375">
        <v>4</v>
      </c>
      <c r="C7375">
        <v>1</v>
      </c>
      <c r="D7375">
        <v>0.98</v>
      </c>
      <c r="E7375">
        <v>1</v>
      </c>
      <c r="F7375">
        <v>2</v>
      </c>
      <c r="G7375">
        <v>3</v>
      </c>
      <c r="H7375" s="36">
        <v>2</v>
      </c>
    </row>
    <row r="7376" spans="1:8" x14ac:dyDescent="0.3">
      <c r="A7376" s="43">
        <v>2018</v>
      </c>
      <c r="B7376">
        <v>4</v>
      </c>
      <c r="C7376">
        <v>1</v>
      </c>
      <c r="D7376">
        <v>0.13</v>
      </c>
      <c r="E7376">
        <v>1</v>
      </c>
      <c r="F7376">
        <v>2</v>
      </c>
      <c r="G7376">
        <v>2</v>
      </c>
      <c r="H7376" s="36">
        <v>2</v>
      </c>
    </row>
    <row r="7377" spans="1:8" x14ac:dyDescent="0.3">
      <c r="A7377" s="43">
        <v>2024</v>
      </c>
      <c r="B7377">
        <v>4</v>
      </c>
      <c r="C7377">
        <v>1</v>
      </c>
      <c r="D7377">
        <v>1</v>
      </c>
      <c r="E7377">
        <v>1</v>
      </c>
      <c r="F7377">
        <v>1</v>
      </c>
      <c r="G7377">
        <v>1</v>
      </c>
      <c r="H7377" s="36">
        <v>2</v>
      </c>
    </row>
    <row r="7378" spans="1:8" x14ac:dyDescent="0.3">
      <c r="A7378" s="43">
        <v>2024</v>
      </c>
      <c r="B7378">
        <v>4</v>
      </c>
      <c r="C7378">
        <v>1</v>
      </c>
      <c r="D7378">
        <v>1</v>
      </c>
      <c r="E7378">
        <v>1</v>
      </c>
      <c r="F7378">
        <v>1</v>
      </c>
      <c r="G7378">
        <v>1</v>
      </c>
      <c r="H7378" s="36">
        <v>2</v>
      </c>
    </row>
    <row r="7379" spans="1:8" x14ac:dyDescent="0.3">
      <c r="A7379" s="43">
        <v>2019</v>
      </c>
      <c r="B7379">
        <v>4</v>
      </c>
      <c r="C7379">
        <v>1</v>
      </c>
      <c r="D7379">
        <v>0.86</v>
      </c>
      <c r="E7379">
        <v>1</v>
      </c>
      <c r="F7379">
        <v>1</v>
      </c>
      <c r="G7379">
        <v>1</v>
      </c>
      <c r="H7379" s="36">
        <v>2</v>
      </c>
    </row>
    <row r="7380" spans="1:8" x14ac:dyDescent="0.3">
      <c r="A7380" s="43">
        <v>2017</v>
      </c>
      <c r="B7380">
        <v>4</v>
      </c>
      <c r="C7380">
        <v>1</v>
      </c>
      <c r="D7380">
        <v>1</v>
      </c>
      <c r="E7380">
        <v>1</v>
      </c>
      <c r="F7380">
        <v>1</v>
      </c>
      <c r="G7380">
        <v>2</v>
      </c>
      <c r="H7380" s="36">
        <v>2</v>
      </c>
    </row>
    <row r="7381" spans="1:8" x14ac:dyDescent="0.3">
      <c r="A7381" s="43">
        <v>2016</v>
      </c>
      <c r="B7381">
        <v>4</v>
      </c>
      <c r="C7381">
        <v>1</v>
      </c>
      <c r="D7381">
        <v>1</v>
      </c>
      <c r="E7381">
        <v>1</v>
      </c>
      <c r="F7381">
        <v>9</v>
      </c>
      <c r="G7381">
        <v>9</v>
      </c>
      <c r="H7381" s="36">
        <v>2</v>
      </c>
    </row>
    <row r="7382" spans="1:8" x14ac:dyDescent="0.3">
      <c r="A7382" s="43">
        <v>2018</v>
      </c>
      <c r="B7382">
        <v>4</v>
      </c>
      <c r="C7382">
        <v>1</v>
      </c>
      <c r="D7382">
        <v>1</v>
      </c>
      <c r="E7382">
        <v>1</v>
      </c>
      <c r="F7382">
        <v>2</v>
      </c>
      <c r="G7382">
        <v>2</v>
      </c>
      <c r="H7382" s="36">
        <v>2</v>
      </c>
    </row>
    <row r="7383" spans="1:8" x14ac:dyDescent="0.3">
      <c r="A7383" s="43">
        <v>2023</v>
      </c>
      <c r="B7383">
        <v>0</v>
      </c>
      <c r="E7383">
        <v>1</v>
      </c>
      <c r="F7383">
        <v>1</v>
      </c>
      <c r="G7383">
        <v>1</v>
      </c>
      <c r="H7383" s="36">
        <v>2</v>
      </c>
    </row>
    <row r="7384" spans="1:8" x14ac:dyDescent="0.3">
      <c r="A7384" s="43">
        <v>2019</v>
      </c>
      <c r="B7384">
        <v>4</v>
      </c>
      <c r="C7384">
        <v>1</v>
      </c>
      <c r="D7384">
        <v>1</v>
      </c>
      <c r="E7384">
        <v>1</v>
      </c>
      <c r="F7384">
        <v>1</v>
      </c>
      <c r="G7384">
        <v>1</v>
      </c>
      <c r="H7384" s="36">
        <v>2</v>
      </c>
    </row>
    <row r="7385" spans="1:8" x14ac:dyDescent="0.3">
      <c r="A7385" s="43">
        <v>2017</v>
      </c>
      <c r="B7385">
        <v>3</v>
      </c>
      <c r="C7385">
        <v>1</v>
      </c>
      <c r="D7385">
        <v>0.88</v>
      </c>
      <c r="E7385">
        <v>1</v>
      </c>
      <c r="F7385">
        <v>1</v>
      </c>
      <c r="G7385">
        <v>5</v>
      </c>
      <c r="H7385" s="36">
        <v>2</v>
      </c>
    </row>
    <row r="7386" spans="1:8" x14ac:dyDescent="0.3">
      <c r="A7386" s="43">
        <v>2024</v>
      </c>
      <c r="B7386">
        <v>4</v>
      </c>
      <c r="C7386">
        <v>1</v>
      </c>
      <c r="D7386">
        <v>0.67</v>
      </c>
      <c r="E7386">
        <v>1</v>
      </c>
      <c r="F7386">
        <v>1</v>
      </c>
      <c r="G7386">
        <v>5</v>
      </c>
      <c r="H7386" s="36">
        <v>2</v>
      </c>
    </row>
    <row r="7387" spans="1:8" x14ac:dyDescent="0.3">
      <c r="A7387" s="43">
        <v>2016</v>
      </c>
      <c r="B7387">
        <v>4</v>
      </c>
      <c r="C7387">
        <v>1</v>
      </c>
      <c r="D7387">
        <v>0.5</v>
      </c>
      <c r="E7387">
        <v>1</v>
      </c>
      <c r="F7387">
        <v>1</v>
      </c>
      <c r="G7387">
        <v>2</v>
      </c>
      <c r="H7387" s="36">
        <v>2</v>
      </c>
    </row>
    <row r="7388" spans="1:8" x14ac:dyDescent="0.3">
      <c r="A7388" s="43">
        <v>2024</v>
      </c>
      <c r="B7388">
        <v>4</v>
      </c>
      <c r="C7388">
        <v>1</v>
      </c>
      <c r="D7388">
        <v>1</v>
      </c>
      <c r="E7388">
        <v>1</v>
      </c>
      <c r="F7388">
        <v>1</v>
      </c>
      <c r="G7388">
        <v>1</v>
      </c>
      <c r="H7388" s="36">
        <v>2</v>
      </c>
    </row>
    <row r="7389" spans="1:8" x14ac:dyDescent="0.3">
      <c r="A7389" s="43">
        <v>2019</v>
      </c>
      <c r="B7389">
        <v>4</v>
      </c>
      <c r="C7389">
        <v>1</v>
      </c>
      <c r="D7389">
        <v>0.69</v>
      </c>
      <c r="E7389">
        <v>1</v>
      </c>
      <c r="F7389">
        <v>2</v>
      </c>
      <c r="G7389">
        <v>7</v>
      </c>
      <c r="H7389" s="36">
        <v>2</v>
      </c>
    </row>
    <row r="7390" spans="1:8" x14ac:dyDescent="0.3">
      <c r="A7390" s="43">
        <v>2018</v>
      </c>
      <c r="B7390">
        <v>2</v>
      </c>
      <c r="C7390">
        <v>0.4</v>
      </c>
      <c r="D7390">
        <v>0.19</v>
      </c>
      <c r="E7390">
        <v>1</v>
      </c>
      <c r="F7390">
        <v>1</v>
      </c>
      <c r="G7390">
        <v>1</v>
      </c>
      <c r="H7390" s="36">
        <v>2</v>
      </c>
    </row>
    <row r="7391" spans="1:8" x14ac:dyDescent="0.3">
      <c r="A7391" s="43">
        <v>2022</v>
      </c>
      <c r="B7391">
        <v>4</v>
      </c>
      <c r="C7391">
        <v>1</v>
      </c>
      <c r="D7391">
        <v>0</v>
      </c>
      <c r="E7391">
        <v>1</v>
      </c>
      <c r="F7391">
        <v>1</v>
      </c>
      <c r="G7391">
        <v>1</v>
      </c>
      <c r="H7391" s="36">
        <v>2</v>
      </c>
    </row>
    <row r="7392" spans="1:8" x14ac:dyDescent="0.3">
      <c r="A7392" s="43">
        <v>2024</v>
      </c>
      <c r="B7392">
        <v>0</v>
      </c>
      <c r="E7392">
        <v>1</v>
      </c>
      <c r="F7392">
        <v>2</v>
      </c>
      <c r="G7392">
        <v>4</v>
      </c>
      <c r="H7392" s="36">
        <v>1</v>
      </c>
    </row>
    <row r="7393" spans="1:8" x14ac:dyDescent="0.3">
      <c r="A7393" s="43">
        <v>2018</v>
      </c>
      <c r="B7393">
        <v>4</v>
      </c>
      <c r="C7393">
        <v>1</v>
      </c>
      <c r="D7393">
        <v>0.82</v>
      </c>
      <c r="E7393">
        <v>1</v>
      </c>
      <c r="F7393">
        <v>1</v>
      </c>
      <c r="G7393">
        <v>2</v>
      </c>
      <c r="H7393" s="36">
        <v>2</v>
      </c>
    </row>
    <row r="7394" spans="1:8" x14ac:dyDescent="0.3">
      <c r="A7394" s="43">
        <v>2022</v>
      </c>
      <c r="B7394">
        <v>4</v>
      </c>
      <c r="C7394">
        <v>1</v>
      </c>
      <c r="D7394">
        <v>1</v>
      </c>
      <c r="E7394">
        <v>1</v>
      </c>
      <c r="F7394">
        <v>1</v>
      </c>
      <c r="G7394">
        <v>1</v>
      </c>
      <c r="H7394" s="36">
        <v>2</v>
      </c>
    </row>
    <row r="7395" spans="1:8" x14ac:dyDescent="0.3">
      <c r="A7395" s="43">
        <v>2021</v>
      </c>
      <c r="B7395">
        <v>4</v>
      </c>
      <c r="C7395">
        <v>1</v>
      </c>
      <c r="D7395">
        <v>0.8</v>
      </c>
      <c r="E7395">
        <v>1</v>
      </c>
      <c r="F7395">
        <v>2</v>
      </c>
      <c r="G7395">
        <v>3</v>
      </c>
      <c r="H7395" s="36">
        <v>2</v>
      </c>
    </row>
    <row r="7396" spans="1:8" x14ac:dyDescent="0.3">
      <c r="A7396" s="43">
        <v>2016</v>
      </c>
      <c r="B7396">
        <v>4</v>
      </c>
      <c r="C7396">
        <v>0.78</v>
      </c>
      <c r="D7396">
        <v>1</v>
      </c>
      <c r="E7396">
        <v>1</v>
      </c>
      <c r="F7396">
        <v>1</v>
      </c>
      <c r="G7396">
        <v>4</v>
      </c>
      <c r="H7396" s="36">
        <v>2</v>
      </c>
    </row>
    <row r="7397" spans="1:8" x14ac:dyDescent="0.3">
      <c r="A7397" s="43">
        <v>2018</v>
      </c>
      <c r="B7397">
        <v>4</v>
      </c>
      <c r="C7397">
        <v>1</v>
      </c>
      <c r="D7397">
        <v>0.71</v>
      </c>
      <c r="E7397">
        <v>1</v>
      </c>
      <c r="F7397">
        <v>1</v>
      </c>
      <c r="G7397">
        <v>1</v>
      </c>
      <c r="H7397" s="36">
        <v>2</v>
      </c>
    </row>
    <row r="7398" spans="1:8" x14ac:dyDescent="0.3">
      <c r="A7398" s="43">
        <v>2024</v>
      </c>
      <c r="B7398">
        <v>3</v>
      </c>
      <c r="C7398">
        <v>0.91</v>
      </c>
      <c r="D7398">
        <v>0.17</v>
      </c>
      <c r="E7398">
        <v>1</v>
      </c>
      <c r="F7398">
        <v>1</v>
      </c>
      <c r="G7398">
        <v>1</v>
      </c>
      <c r="H7398" s="36">
        <v>2</v>
      </c>
    </row>
    <row r="7399" spans="1:8" x14ac:dyDescent="0.3">
      <c r="A7399" s="43">
        <v>2024</v>
      </c>
      <c r="B7399">
        <v>4</v>
      </c>
      <c r="C7399">
        <v>1</v>
      </c>
      <c r="D7399">
        <v>1</v>
      </c>
      <c r="E7399">
        <v>1</v>
      </c>
      <c r="F7399">
        <v>1</v>
      </c>
      <c r="G7399">
        <v>1</v>
      </c>
      <c r="H7399" s="36">
        <v>2</v>
      </c>
    </row>
    <row r="7400" spans="1:8" x14ac:dyDescent="0.3">
      <c r="A7400" s="43">
        <v>2024</v>
      </c>
      <c r="B7400">
        <v>4</v>
      </c>
      <c r="C7400">
        <v>1</v>
      </c>
      <c r="D7400">
        <v>1</v>
      </c>
      <c r="E7400">
        <v>1</v>
      </c>
      <c r="F7400">
        <v>1</v>
      </c>
      <c r="G7400">
        <v>1</v>
      </c>
      <c r="H7400" s="36">
        <v>1</v>
      </c>
    </row>
    <row r="7401" spans="1:8" x14ac:dyDescent="0.3">
      <c r="A7401" s="43">
        <v>2017</v>
      </c>
      <c r="B7401">
        <v>4</v>
      </c>
      <c r="C7401">
        <v>1</v>
      </c>
      <c r="D7401">
        <v>1</v>
      </c>
      <c r="E7401">
        <v>2</v>
      </c>
      <c r="F7401">
        <v>2</v>
      </c>
      <c r="G7401">
        <v>2</v>
      </c>
      <c r="H7401" s="36">
        <v>2</v>
      </c>
    </row>
    <row r="7402" spans="1:8" x14ac:dyDescent="0.3">
      <c r="A7402" s="43">
        <v>2024</v>
      </c>
      <c r="B7402">
        <v>4</v>
      </c>
      <c r="C7402">
        <v>1</v>
      </c>
      <c r="D7402">
        <v>0.96</v>
      </c>
      <c r="E7402">
        <v>1</v>
      </c>
      <c r="F7402">
        <v>2</v>
      </c>
      <c r="G7402">
        <v>3</v>
      </c>
      <c r="H7402" s="36">
        <v>2</v>
      </c>
    </row>
    <row r="7403" spans="1:8" x14ac:dyDescent="0.3">
      <c r="A7403" s="43">
        <v>2024</v>
      </c>
      <c r="B7403">
        <v>4</v>
      </c>
      <c r="C7403">
        <v>0.98</v>
      </c>
      <c r="D7403">
        <v>0.99</v>
      </c>
      <c r="E7403">
        <v>1</v>
      </c>
      <c r="F7403">
        <v>4</v>
      </c>
      <c r="G7403">
        <v>5</v>
      </c>
      <c r="H7403" s="36">
        <v>2</v>
      </c>
    </row>
    <row r="7404" spans="1:8" x14ac:dyDescent="0.3">
      <c r="A7404" s="43">
        <v>2017</v>
      </c>
      <c r="B7404">
        <v>1</v>
      </c>
      <c r="C7404">
        <v>0.77</v>
      </c>
      <c r="D7404">
        <v>0.67</v>
      </c>
      <c r="E7404">
        <v>1</v>
      </c>
      <c r="F7404">
        <v>1</v>
      </c>
      <c r="G7404">
        <v>1</v>
      </c>
      <c r="H7404" s="36">
        <v>2</v>
      </c>
    </row>
    <row r="7405" spans="1:8" x14ac:dyDescent="0.3">
      <c r="A7405" s="43">
        <v>2024</v>
      </c>
      <c r="B7405">
        <v>4</v>
      </c>
      <c r="C7405">
        <v>1</v>
      </c>
      <c r="D7405">
        <v>1</v>
      </c>
      <c r="E7405">
        <v>1</v>
      </c>
      <c r="F7405">
        <v>1</v>
      </c>
      <c r="G7405">
        <v>1</v>
      </c>
      <c r="H7405" s="36">
        <v>2</v>
      </c>
    </row>
    <row r="7406" spans="1:8" x14ac:dyDescent="0.3">
      <c r="A7406" s="43">
        <v>2019</v>
      </c>
      <c r="B7406">
        <v>4</v>
      </c>
      <c r="C7406">
        <v>1</v>
      </c>
      <c r="D7406">
        <v>1</v>
      </c>
      <c r="E7406">
        <v>1</v>
      </c>
      <c r="F7406">
        <v>2</v>
      </c>
      <c r="G7406">
        <v>2</v>
      </c>
      <c r="H7406" s="36">
        <v>2</v>
      </c>
    </row>
    <row r="7407" spans="1:8" x14ac:dyDescent="0.3">
      <c r="A7407" s="43">
        <v>2016</v>
      </c>
      <c r="B7407">
        <v>3</v>
      </c>
      <c r="C7407">
        <v>1</v>
      </c>
      <c r="D7407">
        <v>1</v>
      </c>
      <c r="E7407">
        <v>1</v>
      </c>
      <c r="F7407">
        <v>1</v>
      </c>
      <c r="G7407">
        <v>2</v>
      </c>
      <c r="H7407" s="36">
        <v>2</v>
      </c>
    </row>
    <row r="7408" spans="1:8" x14ac:dyDescent="0.3">
      <c r="A7408" s="43">
        <v>2024</v>
      </c>
      <c r="B7408">
        <v>4</v>
      </c>
      <c r="C7408">
        <v>1</v>
      </c>
      <c r="D7408">
        <v>0.9</v>
      </c>
      <c r="E7408">
        <v>1</v>
      </c>
      <c r="F7408">
        <v>1</v>
      </c>
      <c r="G7408">
        <v>1</v>
      </c>
      <c r="H7408" s="36">
        <v>2</v>
      </c>
    </row>
    <row r="7409" spans="1:8" x14ac:dyDescent="0.3">
      <c r="A7409" s="43">
        <v>2022</v>
      </c>
      <c r="B7409">
        <v>2</v>
      </c>
      <c r="C7409">
        <v>0.46</v>
      </c>
      <c r="D7409">
        <v>0.48</v>
      </c>
      <c r="E7409">
        <v>1</v>
      </c>
      <c r="F7409">
        <v>2</v>
      </c>
      <c r="G7409">
        <v>2</v>
      </c>
      <c r="H7409" s="36">
        <v>2</v>
      </c>
    </row>
    <row r="7410" spans="1:8" x14ac:dyDescent="0.3">
      <c r="A7410" s="43">
        <v>2024</v>
      </c>
      <c r="B7410">
        <v>4</v>
      </c>
      <c r="C7410">
        <v>1</v>
      </c>
      <c r="D7410">
        <v>0.4</v>
      </c>
      <c r="E7410">
        <v>1</v>
      </c>
      <c r="F7410">
        <v>2</v>
      </c>
      <c r="G7410">
        <v>2</v>
      </c>
      <c r="H7410" s="36">
        <v>2</v>
      </c>
    </row>
    <row r="7411" spans="1:8" x14ac:dyDescent="0.3">
      <c r="A7411" s="43">
        <v>2024</v>
      </c>
      <c r="B7411">
        <v>4</v>
      </c>
      <c r="C7411">
        <v>1</v>
      </c>
      <c r="D7411">
        <v>1</v>
      </c>
      <c r="E7411">
        <v>1</v>
      </c>
      <c r="F7411">
        <v>1</v>
      </c>
      <c r="G7411">
        <v>1</v>
      </c>
      <c r="H7411" s="36">
        <v>2</v>
      </c>
    </row>
    <row r="7412" spans="1:8" x14ac:dyDescent="0.3">
      <c r="A7412" s="43">
        <v>2016</v>
      </c>
      <c r="B7412">
        <v>4</v>
      </c>
      <c r="C7412">
        <v>1</v>
      </c>
      <c r="D7412">
        <v>0.97</v>
      </c>
      <c r="E7412">
        <v>2</v>
      </c>
      <c r="F7412">
        <v>1</v>
      </c>
      <c r="G7412">
        <v>1</v>
      </c>
      <c r="H7412" s="36">
        <v>2</v>
      </c>
    </row>
    <row r="7413" spans="1:8" x14ac:dyDescent="0.3">
      <c r="A7413" s="43">
        <v>2024</v>
      </c>
      <c r="B7413">
        <v>3</v>
      </c>
      <c r="C7413">
        <v>0.7</v>
      </c>
      <c r="D7413">
        <v>0</v>
      </c>
      <c r="E7413">
        <v>1</v>
      </c>
      <c r="F7413">
        <v>1</v>
      </c>
      <c r="G7413">
        <v>1</v>
      </c>
      <c r="H7413" s="36">
        <v>2</v>
      </c>
    </row>
    <row r="7414" spans="1:8" x14ac:dyDescent="0.3">
      <c r="A7414" s="43">
        <v>2024</v>
      </c>
      <c r="B7414">
        <v>4</v>
      </c>
      <c r="C7414">
        <v>0.63</v>
      </c>
      <c r="D7414">
        <v>1</v>
      </c>
      <c r="E7414">
        <v>1</v>
      </c>
      <c r="F7414">
        <v>1</v>
      </c>
      <c r="G7414">
        <v>2</v>
      </c>
      <c r="H7414" s="36">
        <v>2</v>
      </c>
    </row>
    <row r="7415" spans="1:8" x14ac:dyDescent="0.3">
      <c r="A7415" s="43">
        <v>2023</v>
      </c>
      <c r="B7415">
        <v>2</v>
      </c>
      <c r="C7415">
        <v>0</v>
      </c>
      <c r="D7415">
        <v>0</v>
      </c>
      <c r="E7415">
        <v>1</v>
      </c>
      <c r="F7415">
        <v>1</v>
      </c>
      <c r="G7415">
        <v>6</v>
      </c>
      <c r="H7415" s="36">
        <v>2</v>
      </c>
    </row>
    <row r="7416" spans="1:8" x14ac:dyDescent="0.3">
      <c r="A7416" s="43">
        <v>2024</v>
      </c>
      <c r="B7416">
        <v>4</v>
      </c>
      <c r="C7416">
        <v>1</v>
      </c>
      <c r="D7416">
        <v>1</v>
      </c>
      <c r="E7416">
        <v>1</v>
      </c>
      <c r="F7416">
        <v>4</v>
      </c>
      <c r="G7416">
        <v>4</v>
      </c>
      <c r="H7416" s="36">
        <v>1</v>
      </c>
    </row>
    <row r="7417" spans="1:8" x14ac:dyDescent="0.3">
      <c r="A7417" s="43">
        <v>2024</v>
      </c>
      <c r="B7417">
        <v>3</v>
      </c>
      <c r="C7417">
        <v>1</v>
      </c>
      <c r="D7417">
        <v>0.9</v>
      </c>
      <c r="E7417">
        <v>1</v>
      </c>
      <c r="F7417">
        <v>1</v>
      </c>
      <c r="G7417">
        <v>1</v>
      </c>
      <c r="H7417" s="36">
        <v>1</v>
      </c>
    </row>
    <row r="7418" spans="1:8" x14ac:dyDescent="0.3">
      <c r="A7418" s="43">
        <v>2017</v>
      </c>
      <c r="B7418">
        <v>4</v>
      </c>
      <c r="C7418">
        <v>1</v>
      </c>
      <c r="E7418">
        <v>1</v>
      </c>
      <c r="F7418">
        <v>1</v>
      </c>
      <c r="G7418">
        <v>2</v>
      </c>
      <c r="H7418" s="36">
        <v>2</v>
      </c>
    </row>
    <row r="7419" spans="1:8" x14ac:dyDescent="0.3">
      <c r="A7419" s="43">
        <v>2016</v>
      </c>
      <c r="B7419">
        <v>4</v>
      </c>
      <c r="C7419">
        <v>1</v>
      </c>
      <c r="D7419">
        <v>0.97</v>
      </c>
      <c r="E7419">
        <v>0</v>
      </c>
      <c r="F7419">
        <v>4</v>
      </c>
      <c r="G7419">
        <v>8</v>
      </c>
      <c r="H7419" s="36">
        <v>2</v>
      </c>
    </row>
    <row r="7420" spans="1:8" x14ac:dyDescent="0.3">
      <c r="A7420" s="43">
        <v>2024</v>
      </c>
      <c r="B7420">
        <v>4</v>
      </c>
      <c r="C7420">
        <v>0.91</v>
      </c>
      <c r="D7420">
        <v>1</v>
      </c>
      <c r="E7420">
        <v>1</v>
      </c>
      <c r="F7420">
        <v>5</v>
      </c>
      <c r="G7420">
        <v>5</v>
      </c>
      <c r="H7420" s="36">
        <v>2</v>
      </c>
    </row>
    <row r="7421" spans="1:8" x14ac:dyDescent="0.3">
      <c r="A7421" s="43">
        <v>2021</v>
      </c>
      <c r="B7421">
        <v>4</v>
      </c>
      <c r="C7421">
        <v>1</v>
      </c>
      <c r="D7421">
        <v>1</v>
      </c>
      <c r="E7421">
        <v>1</v>
      </c>
      <c r="F7421">
        <v>1</v>
      </c>
      <c r="G7421">
        <v>2</v>
      </c>
      <c r="H7421" s="36">
        <v>2</v>
      </c>
    </row>
    <row r="7422" spans="1:8" x14ac:dyDescent="0.3">
      <c r="A7422" s="43">
        <v>2024</v>
      </c>
      <c r="B7422">
        <v>4</v>
      </c>
      <c r="C7422">
        <v>1</v>
      </c>
      <c r="D7422">
        <v>1</v>
      </c>
      <c r="E7422">
        <v>1</v>
      </c>
      <c r="F7422">
        <v>1</v>
      </c>
      <c r="G7422">
        <v>1</v>
      </c>
      <c r="H7422" s="36">
        <v>2</v>
      </c>
    </row>
    <row r="7423" spans="1:8" x14ac:dyDescent="0.3">
      <c r="A7423" s="43">
        <v>2022</v>
      </c>
      <c r="B7423">
        <v>4</v>
      </c>
      <c r="C7423">
        <v>1</v>
      </c>
      <c r="D7423">
        <v>1</v>
      </c>
      <c r="E7423">
        <v>0</v>
      </c>
      <c r="F7423">
        <v>2</v>
      </c>
      <c r="G7423">
        <v>3</v>
      </c>
      <c r="H7423" s="36">
        <v>2</v>
      </c>
    </row>
    <row r="7424" spans="1:8" x14ac:dyDescent="0.3">
      <c r="A7424" s="43">
        <v>2023</v>
      </c>
      <c r="B7424">
        <v>4</v>
      </c>
      <c r="C7424">
        <v>1</v>
      </c>
      <c r="D7424">
        <v>1</v>
      </c>
      <c r="E7424">
        <v>1</v>
      </c>
      <c r="F7424">
        <v>1</v>
      </c>
      <c r="G7424">
        <v>2</v>
      </c>
      <c r="H7424" s="36">
        <v>2</v>
      </c>
    </row>
    <row r="7425" spans="1:8" x14ac:dyDescent="0.3">
      <c r="A7425" s="43">
        <v>2024</v>
      </c>
      <c r="B7425">
        <v>4</v>
      </c>
      <c r="C7425">
        <v>1</v>
      </c>
      <c r="D7425">
        <v>1</v>
      </c>
      <c r="E7425">
        <v>1</v>
      </c>
      <c r="F7425">
        <v>1</v>
      </c>
      <c r="G7425">
        <v>1</v>
      </c>
      <c r="H7425" s="36">
        <v>2</v>
      </c>
    </row>
    <row r="7426" spans="1:8" x14ac:dyDescent="0.3">
      <c r="A7426" s="43">
        <v>2024</v>
      </c>
      <c r="B7426">
        <v>4</v>
      </c>
      <c r="C7426">
        <v>1</v>
      </c>
      <c r="D7426">
        <v>1</v>
      </c>
      <c r="E7426">
        <v>1</v>
      </c>
      <c r="F7426">
        <v>1</v>
      </c>
      <c r="G7426">
        <v>1</v>
      </c>
      <c r="H7426" s="36">
        <v>2</v>
      </c>
    </row>
    <row r="7427" spans="1:8" x14ac:dyDescent="0.3">
      <c r="A7427" s="43">
        <v>2024</v>
      </c>
      <c r="B7427">
        <v>4</v>
      </c>
      <c r="C7427">
        <v>1</v>
      </c>
      <c r="D7427">
        <v>0.87</v>
      </c>
      <c r="E7427">
        <v>1</v>
      </c>
      <c r="F7427">
        <v>2</v>
      </c>
      <c r="G7427">
        <v>2</v>
      </c>
      <c r="H7427" s="36">
        <v>2</v>
      </c>
    </row>
    <row r="7428" spans="1:8" x14ac:dyDescent="0.3">
      <c r="A7428" s="43">
        <v>2024</v>
      </c>
      <c r="B7428">
        <v>4</v>
      </c>
      <c r="C7428">
        <v>1</v>
      </c>
      <c r="D7428">
        <v>1</v>
      </c>
      <c r="E7428">
        <v>1</v>
      </c>
      <c r="F7428">
        <v>1</v>
      </c>
      <c r="G7428">
        <v>1</v>
      </c>
      <c r="H7428" s="36">
        <v>2</v>
      </c>
    </row>
    <row r="7429" spans="1:8" x14ac:dyDescent="0.3">
      <c r="A7429" s="43">
        <v>2024</v>
      </c>
      <c r="B7429">
        <v>2</v>
      </c>
      <c r="C7429">
        <v>0.16</v>
      </c>
      <c r="D7429">
        <v>0.03</v>
      </c>
      <c r="E7429">
        <v>1</v>
      </c>
      <c r="F7429">
        <v>1</v>
      </c>
      <c r="G7429">
        <v>4</v>
      </c>
      <c r="H7429" s="36">
        <v>2</v>
      </c>
    </row>
    <row r="7430" spans="1:8" x14ac:dyDescent="0.3">
      <c r="A7430" s="43">
        <v>2024</v>
      </c>
      <c r="B7430">
        <v>4</v>
      </c>
      <c r="C7430">
        <v>1</v>
      </c>
      <c r="D7430">
        <v>1</v>
      </c>
      <c r="E7430">
        <v>1</v>
      </c>
      <c r="F7430">
        <v>1</v>
      </c>
      <c r="G7430">
        <v>1</v>
      </c>
      <c r="H7430" s="36">
        <v>2</v>
      </c>
    </row>
    <row r="7431" spans="1:8" x14ac:dyDescent="0.3">
      <c r="A7431" s="43">
        <v>2021</v>
      </c>
      <c r="B7431">
        <v>3</v>
      </c>
      <c r="C7431">
        <v>0.7</v>
      </c>
      <c r="D7431">
        <v>0.5</v>
      </c>
      <c r="E7431">
        <v>1</v>
      </c>
      <c r="F7431">
        <v>1</v>
      </c>
      <c r="G7431">
        <v>1</v>
      </c>
      <c r="H7431" s="36">
        <v>2</v>
      </c>
    </row>
    <row r="7432" spans="1:8" x14ac:dyDescent="0.3">
      <c r="A7432" s="43">
        <v>2024</v>
      </c>
      <c r="B7432">
        <v>4</v>
      </c>
      <c r="C7432">
        <v>1</v>
      </c>
      <c r="D7432">
        <v>1</v>
      </c>
      <c r="E7432">
        <v>1</v>
      </c>
      <c r="F7432">
        <v>1</v>
      </c>
      <c r="G7432">
        <v>1</v>
      </c>
      <c r="H7432" s="36">
        <v>2</v>
      </c>
    </row>
    <row r="7433" spans="1:8" x14ac:dyDescent="0.3">
      <c r="A7433" s="43">
        <v>2023</v>
      </c>
      <c r="B7433">
        <v>4</v>
      </c>
      <c r="C7433">
        <v>1</v>
      </c>
      <c r="D7433">
        <v>1</v>
      </c>
      <c r="E7433">
        <v>1</v>
      </c>
      <c r="F7433">
        <v>3</v>
      </c>
      <c r="G7433">
        <v>4</v>
      </c>
      <c r="H7433" s="36">
        <v>2</v>
      </c>
    </row>
    <row r="7434" spans="1:8" x14ac:dyDescent="0.3">
      <c r="A7434" s="43">
        <v>2024</v>
      </c>
      <c r="B7434">
        <v>4</v>
      </c>
      <c r="C7434">
        <v>1</v>
      </c>
      <c r="D7434">
        <v>0.87</v>
      </c>
      <c r="E7434">
        <v>1</v>
      </c>
      <c r="F7434">
        <v>1</v>
      </c>
      <c r="G7434">
        <v>1</v>
      </c>
      <c r="H7434" s="36">
        <v>2</v>
      </c>
    </row>
    <row r="7435" spans="1:8" x14ac:dyDescent="0.3">
      <c r="A7435" s="43">
        <v>2019</v>
      </c>
      <c r="B7435">
        <v>4</v>
      </c>
      <c r="C7435">
        <v>1</v>
      </c>
      <c r="D7435">
        <v>1</v>
      </c>
      <c r="E7435">
        <v>1</v>
      </c>
      <c r="F7435">
        <v>1</v>
      </c>
      <c r="G7435">
        <v>1</v>
      </c>
      <c r="H7435" s="36">
        <v>1</v>
      </c>
    </row>
    <row r="7436" spans="1:8" x14ac:dyDescent="0.3">
      <c r="A7436" s="43">
        <v>2024</v>
      </c>
      <c r="B7436">
        <v>4</v>
      </c>
      <c r="C7436">
        <v>1</v>
      </c>
      <c r="D7436">
        <v>0.94</v>
      </c>
      <c r="E7436">
        <v>1</v>
      </c>
      <c r="F7436">
        <v>1</v>
      </c>
      <c r="G7436">
        <v>1</v>
      </c>
      <c r="H7436" s="36">
        <v>2</v>
      </c>
    </row>
    <row r="7437" spans="1:8" x14ac:dyDescent="0.3">
      <c r="A7437" s="43">
        <v>2024</v>
      </c>
      <c r="B7437">
        <v>1</v>
      </c>
      <c r="C7437">
        <v>0.76</v>
      </c>
      <c r="D7437">
        <v>0.55000000000000004</v>
      </c>
      <c r="E7437">
        <v>1</v>
      </c>
      <c r="F7437">
        <v>6</v>
      </c>
      <c r="G7437">
        <v>9</v>
      </c>
      <c r="H7437" s="36">
        <v>2</v>
      </c>
    </row>
    <row r="7438" spans="1:8" x14ac:dyDescent="0.3">
      <c r="A7438" s="43">
        <v>2024</v>
      </c>
      <c r="B7438">
        <v>3</v>
      </c>
      <c r="C7438">
        <v>0.9</v>
      </c>
      <c r="D7438">
        <v>0.6</v>
      </c>
      <c r="E7438">
        <v>1</v>
      </c>
      <c r="F7438">
        <v>1</v>
      </c>
      <c r="G7438">
        <v>1</v>
      </c>
      <c r="H7438" s="36">
        <v>2</v>
      </c>
    </row>
    <row r="7439" spans="1:8" x14ac:dyDescent="0.3">
      <c r="A7439" s="43">
        <v>2022</v>
      </c>
      <c r="B7439">
        <v>1</v>
      </c>
      <c r="C7439">
        <v>0.67</v>
      </c>
      <c r="D7439">
        <v>1</v>
      </c>
      <c r="E7439">
        <v>1</v>
      </c>
      <c r="F7439">
        <v>1</v>
      </c>
      <c r="G7439">
        <v>2</v>
      </c>
      <c r="H7439" s="36">
        <v>2</v>
      </c>
    </row>
    <row r="7440" spans="1:8" x14ac:dyDescent="0.3">
      <c r="A7440" s="43">
        <v>2021</v>
      </c>
      <c r="B7440">
        <v>4</v>
      </c>
      <c r="C7440">
        <v>1</v>
      </c>
      <c r="D7440">
        <v>0.98</v>
      </c>
      <c r="E7440">
        <v>2</v>
      </c>
      <c r="F7440">
        <v>1</v>
      </c>
      <c r="G7440">
        <v>2</v>
      </c>
      <c r="H7440" s="36">
        <v>2</v>
      </c>
    </row>
    <row r="7441" spans="1:8" x14ac:dyDescent="0.3">
      <c r="A7441" s="43">
        <v>2024</v>
      </c>
      <c r="B7441">
        <v>4</v>
      </c>
      <c r="C7441">
        <v>0.9</v>
      </c>
      <c r="D7441">
        <v>1</v>
      </c>
      <c r="E7441">
        <v>1</v>
      </c>
      <c r="F7441">
        <v>1</v>
      </c>
      <c r="G7441">
        <v>1</v>
      </c>
      <c r="H7441" s="36">
        <v>2</v>
      </c>
    </row>
    <row r="7442" spans="1:8" x14ac:dyDescent="0.3">
      <c r="A7442" s="43">
        <v>2018</v>
      </c>
      <c r="B7442">
        <v>4</v>
      </c>
      <c r="C7442">
        <v>1</v>
      </c>
      <c r="D7442">
        <v>1</v>
      </c>
      <c r="E7442">
        <v>1</v>
      </c>
      <c r="F7442">
        <v>1</v>
      </c>
      <c r="G7442">
        <v>1</v>
      </c>
      <c r="H7442" s="36">
        <v>2</v>
      </c>
    </row>
    <row r="7443" spans="1:8" x14ac:dyDescent="0.3">
      <c r="A7443" s="43">
        <v>2024</v>
      </c>
      <c r="B7443">
        <v>4</v>
      </c>
      <c r="C7443">
        <v>0.84</v>
      </c>
      <c r="D7443">
        <v>1</v>
      </c>
      <c r="E7443">
        <v>1</v>
      </c>
      <c r="F7443">
        <v>2</v>
      </c>
      <c r="G7443">
        <v>3</v>
      </c>
      <c r="H7443" s="36">
        <v>2</v>
      </c>
    </row>
    <row r="7444" spans="1:8" x14ac:dyDescent="0.3">
      <c r="A7444" s="43">
        <v>2015</v>
      </c>
      <c r="B7444">
        <v>3</v>
      </c>
      <c r="C7444">
        <v>1</v>
      </c>
      <c r="D7444">
        <v>1</v>
      </c>
      <c r="E7444">
        <v>1</v>
      </c>
      <c r="F7444">
        <v>1</v>
      </c>
      <c r="G7444">
        <v>2</v>
      </c>
      <c r="H7444" s="36">
        <v>2</v>
      </c>
    </row>
    <row r="7445" spans="1:8" x14ac:dyDescent="0.3">
      <c r="A7445" s="43">
        <v>2024</v>
      </c>
      <c r="B7445">
        <v>4</v>
      </c>
      <c r="C7445">
        <v>1</v>
      </c>
      <c r="D7445">
        <v>1</v>
      </c>
      <c r="E7445">
        <v>2</v>
      </c>
      <c r="F7445">
        <v>2</v>
      </c>
      <c r="G7445">
        <v>2</v>
      </c>
      <c r="H7445" s="36">
        <v>1</v>
      </c>
    </row>
    <row r="7446" spans="1:8" x14ac:dyDescent="0.3">
      <c r="A7446" s="43">
        <v>2019</v>
      </c>
      <c r="B7446">
        <v>4</v>
      </c>
      <c r="C7446">
        <v>1</v>
      </c>
      <c r="D7446">
        <v>0.97</v>
      </c>
      <c r="E7446">
        <v>1</v>
      </c>
      <c r="F7446">
        <v>1326</v>
      </c>
      <c r="G7446">
        <v>2132</v>
      </c>
      <c r="H7446" s="36">
        <v>2</v>
      </c>
    </row>
    <row r="7447" spans="1:8" x14ac:dyDescent="0.3">
      <c r="A7447" s="43">
        <v>2024</v>
      </c>
      <c r="B7447">
        <v>4</v>
      </c>
      <c r="C7447">
        <v>1</v>
      </c>
      <c r="D7447">
        <v>1</v>
      </c>
      <c r="E7447">
        <v>1</v>
      </c>
      <c r="F7447">
        <v>1</v>
      </c>
      <c r="G7447">
        <v>1</v>
      </c>
      <c r="H7447" s="36">
        <v>2</v>
      </c>
    </row>
    <row r="7448" spans="1:8" x14ac:dyDescent="0.3">
      <c r="A7448" s="43">
        <v>2012</v>
      </c>
      <c r="B7448">
        <v>4</v>
      </c>
      <c r="C7448">
        <v>1</v>
      </c>
      <c r="D7448">
        <v>1</v>
      </c>
      <c r="E7448">
        <v>1</v>
      </c>
      <c r="F7448">
        <v>1</v>
      </c>
      <c r="G7448">
        <v>1</v>
      </c>
      <c r="H7448" s="36">
        <v>2</v>
      </c>
    </row>
    <row r="7449" spans="1:8" x14ac:dyDescent="0.3">
      <c r="A7449" s="43">
        <v>2024</v>
      </c>
      <c r="B7449">
        <v>4</v>
      </c>
      <c r="C7449">
        <v>1</v>
      </c>
      <c r="D7449">
        <v>0.95</v>
      </c>
      <c r="E7449">
        <v>1</v>
      </c>
      <c r="F7449">
        <v>1</v>
      </c>
      <c r="G7449">
        <v>2</v>
      </c>
      <c r="H7449" s="36">
        <v>2</v>
      </c>
    </row>
    <row r="7450" spans="1:8" x14ac:dyDescent="0.3">
      <c r="A7450" s="43">
        <v>2025</v>
      </c>
      <c r="B7450">
        <v>4</v>
      </c>
      <c r="C7450">
        <v>1</v>
      </c>
      <c r="D7450">
        <v>1</v>
      </c>
      <c r="E7450">
        <v>1</v>
      </c>
      <c r="F7450">
        <v>1</v>
      </c>
      <c r="G7450">
        <v>1</v>
      </c>
      <c r="H7450" s="36">
        <v>1</v>
      </c>
    </row>
    <row r="7451" spans="1:8" x14ac:dyDescent="0.3">
      <c r="A7451" s="43">
        <v>2024</v>
      </c>
      <c r="B7451">
        <v>3</v>
      </c>
      <c r="C7451">
        <v>0.96</v>
      </c>
      <c r="D7451">
        <v>1</v>
      </c>
      <c r="E7451">
        <v>1</v>
      </c>
      <c r="F7451">
        <v>1</v>
      </c>
      <c r="G7451">
        <v>1</v>
      </c>
      <c r="H7451" s="36">
        <v>2</v>
      </c>
    </row>
    <row r="7452" spans="1:8" x14ac:dyDescent="0.3">
      <c r="A7452" s="43">
        <v>2024</v>
      </c>
      <c r="B7452">
        <v>4</v>
      </c>
      <c r="C7452">
        <v>1</v>
      </c>
      <c r="D7452">
        <v>1</v>
      </c>
      <c r="E7452">
        <v>1</v>
      </c>
      <c r="F7452">
        <v>1</v>
      </c>
      <c r="G7452">
        <v>1</v>
      </c>
      <c r="H7452" s="36">
        <v>1</v>
      </c>
    </row>
    <row r="7453" spans="1:8" x14ac:dyDescent="0.3">
      <c r="A7453" s="43">
        <v>2025</v>
      </c>
      <c r="B7453">
        <v>4</v>
      </c>
      <c r="C7453">
        <v>1</v>
      </c>
      <c r="D7453">
        <v>0.98</v>
      </c>
      <c r="E7453">
        <v>1</v>
      </c>
      <c r="F7453">
        <v>7</v>
      </c>
      <c r="G7453">
        <v>7</v>
      </c>
      <c r="H7453" s="36">
        <v>1</v>
      </c>
    </row>
    <row r="7454" spans="1:8" x14ac:dyDescent="0.3">
      <c r="A7454" s="43">
        <v>2024</v>
      </c>
      <c r="B7454">
        <v>4</v>
      </c>
      <c r="C7454">
        <v>1</v>
      </c>
      <c r="D7454">
        <v>1</v>
      </c>
      <c r="E7454">
        <v>1</v>
      </c>
      <c r="F7454">
        <v>1</v>
      </c>
      <c r="G7454">
        <v>2</v>
      </c>
      <c r="H7454" s="36">
        <v>2</v>
      </c>
    </row>
    <row r="7455" spans="1:8" x14ac:dyDescent="0.3">
      <c r="A7455" s="43">
        <v>2016</v>
      </c>
      <c r="B7455">
        <v>4</v>
      </c>
      <c r="C7455">
        <v>1</v>
      </c>
      <c r="D7455">
        <v>1</v>
      </c>
      <c r="E7455">
        <v>1</v>
      </c>
      <c r="F7455">
        <v>1</v>
      </c>
      <c r="G7455">
        <v>2</v>
      </c>
      <c r="H7455" s="36">
        <v>2</v>
      </c>
    </row>
    <row r="7456" spans="1:8" x14ac:dyDescent="0.3">
      <c r="A7456" s="43">
        <v>2024</v>
      </c>
      <c r="B7456">
        <v>4</v>
      </c>
      <c r="C7456">
        <v>1</v>
      </c>
      <c r="D7456">
        <v>0.75</v>
      </c>
      <c r="E7456">
        <v>1</v>
      </c>
      <c r="F7456">
        <v>1</v>
      </c>
      <c r="G7456">
        <v>1</v>
      </c>
      <c r="H7456" s="36">
        <v>2</v>
      </c>
    </row>
    <row r="7457" spans="1:8" x14ac:dyDescent="0.3">
      <c r="A7457" s="43">
        <v>2025</v>
      </c>
      <c r="B7457">
        <v>4</v>
      </c>
      <c r="C7457">
        <v>1</v>
      </c>
      <c r="D7457">
        <v>1</v>
      </c>
      <c r="E7457">
        <v>1</v>
      </c>
      <c r="F7457">
        <v>1</v>
      </c>
      <c r="G7457">
        <v>1</v>
      </c>
      <c r="H7457" s="36">
        <v>2</v>
      </c>
    </row>
    <row r="7458" spans="1:8" x14ac:dyDescent="0.3">
      <c r="A7458" s="43">
        <v>2025</v>
      </c>
      <c r="B7458">
        <v>4</v>
      </c>
      <c r="C7458">
        <v>0.6</v>
      </c>
      <c r="D7458">
        <v>0.71</v>
      </c>
      <c r="E7458">
        <v>1</v>
      </c>
      <c r="F7458">
        <v>16</v>
      </c>
      <c r="G7458">
        <v>16</v>
      </c>
      <c r="H7458" s="36">
        <v>2</v>
      </c>
    </row>
    <row r="7459" spans="1:8" x14ac:dyDescent="0.3">
      <c r="A7459" s="43">
        <v>2025</v>
      </c>
      <c r="B7459">
        <v>4</v>
      </c>
      <c r="C7459">
        <v>1</v>
      </c>
      <c r="D7459">
        <v>0.5</v>
      </c>
      <c r="E7459">
        <v>1</v>
      </c>
      <c r="F7459">
        <v>1</v>
      </c>
      <c r="G7459">
        <v>1</v>
      </c>
      <c r="H7459" s="36">
        <v>2</v>
      </c>
    </row>
    <row r="7460" spans="1:8" x14ac:dyDescent="0.3">
      <c r="A7460" s="43">
        <v>2023</v>
      </c>
      <c r="B7460">
        <v>4</v>
      </c>
      <c r="C7460">
        <v>1</v>
      </c>
      <c r="D7460">
        <v>1</v>
      </c>
      <c r="E7460">
        <v>1</v>
      </c>
      <c r="F7460">
        <v>1</v>
      </c>
      <c r="G7460">
        <v>1</v>
      </c>
      <c r="H7460" s="36">
        <v>2</v>
      </c>
    </row>
    <row r="7461" spans="1:8" x14ac:dyDescent="0.3">
      <c r="A7461" s="43">
        <v>2025</v>
      </c>
      <c r="B7461">
        <v>4</v>
      </c>
      <c r="C7461">
        <v>1</v>
      </c>
      <c r="D7461">
        <v>1</v>
      </c>
      <c r="E7461">
        <v>1</v>
      </c>
      <c r="F7461">
        <v>1</v>
      </c>
      <c r="G7461">
        <v>1</v>
      </c>
      <c r="H7461" s="36">
        <v>1</v>
      </c>
    </row>
    <row r="7462" spans="1:8" x14ac:dyDescent="0.3">
      <c r="A7462" s="43">
        <v>2017</v>
      </c>
      <c r="B7462">
        <v>4</v>
      </c>
      <c r="C7462">
        <v>1</v>
      </c>
      <c r="D7462">
        <v>0.81</v>
      </c>
      <c r="E7462">
        <v>2</v>
      </c>
      <c r="F7462">
        <v>1</v>
      </c>
      <c r="G7462">
        <v>1</v>
      </c>
      <c r="H7462" s="36">
        <v>2</v>
      </c>
    </row>
    <row r="7463" spans="1:8" x14ac:dyDescent="0.3">
      <c r="A7463" s="43">
        <v>2024</v>
      </c>
      <c r="B7463">
        <v>4</v>
      </c>
      <c r="C7463">
        <v>1</v>
      </c>
      <c r="D7463">
        <v>1</v>
      </c>
      <c r="E7463">
        <v>1</v>
      </c>
      <c r="F7463">
        <v>1</v>
      </c>
      <c r="G7463">
        <v>1</v>
      </c>
      <c r="H7463" s="36">
        <v>2</v>
      </c>
    </row>
    <row r="7464" spans="1:8" x14ac:dyDescent="0.3">
      <c r="A7464" s="43">
        <v>2016</v>
      </c>
      <c r="B7464">
        <v>3</v>
      </c>
      <c r="C7464">
        <v>1</v>
      </c>
      <c r="D7464">
        <v>0.45</v>
      </c>
      <c r="E7464">
        <v>1</v>
      </c>
      <c r="F7464">
        <v>2</v>
      </c>
      <c r="G7464">
        <v>2</v>
      </c>
      <c r="H7464" s="36">
        <v>2</v>
      </c>
    </row>
    <row r="7465" spans="1:8" x14ac:dyDescent="0.3">
      <c r="A7465" s="43">
        <v>2024</v>
      </c>
      <c r="B7465">
        <v>1</v>
      </c>
      <c r="C7465">
        <v>1</v>
      </c>
      <c r="D7465">
        <v>0.38</v>
      </c>
      <c r="E7465">
        <v>1</v>
      </c>
      <c r="F7465">
        <v>1</v>
      </c>
      <c r="G7465">
        <v>1</v>
      </c>
      <c r="H7465" s="36">
        <v>2</v>
      </c>
    </row>
    <row r="7466" spans="1:8" x14ac:dyDescent="0.3">
      <c r="A7466" s="43">
        <v>2015</v>
      </c>
      <c r="B7466">
        <v>4</v>
      </c>
      <c r="C7466">
        <v>1</v>
      </c>
      <c r="D7466">
        <v>0.89</v>
      </c>
      <c r="E7466">
        <v>1</v>
      </c>
      <c r="F7466">
        <v>1</v>
      </c>
      <c r="G7466">
        <v>1</v>
      </c>
      <c r="H7466" s="36">
        <v>2</v>
      </c>
    </row>
    <row r="7467" spans="1:8" x14ac:dyDescent="0.3">
      <c r="A7467" s="43">
        <v>2024</v>
      </c>
      <c r="B7467">
        <v>4</v>
      </c>
      <c r="C7467">
        <v>1</v>
      </c>
      <c r="D7467">
        <v>0.5</v>
      </c>
      <c r="E7467">
        <v>1</v>
      </c>
      <c r="F7467">
        <v>1</v>
      </c>
      <c r="G7467">
        <v>1</v>
      </c>
      <c r="H7467" s="36">
        <v>2</v>
      </c>
    </row>
    <row r="7468" spans="1:8" x14ac:dyDescent="0.3">
      <c r="A7468" s="43">
        <v>2018</v>
      </c>
      <c r="B7468">
        <v>4</v>
      </c>
      <c r="C7468">
        <v>1</v>
      </c>
      <c r="D7468">
        <v>0.91</v>
      </c>
      <c r="E7468">
        <v>1</v>
      </c>
      <c r="F7468">
        <v>1</v>
      </c>
      <c r="G7468">
        <v>1</v>
      </c>
      <c r="H7468" s="36">
        <v>2</v>
      </c>
    </row>
    <row r="7469" spans="1:8" x14ac:dyDescent="0.3">
      <c r="A7469" s="43">
        <v>2023</v>
      </c>
      <c r="B7469">
        <v>4</v>
      </c>
      <c r="C7469">
        <v>1</v>
      </c>
      <c r="D7469">
        <v>0.96</v>
      </c>
      <c r="E7469">
        <v>1</v>
      </c>
      <c r="F7469">
        <v>2</v>
      </c>
      <c r="G7469">
        <v>2</v>
      </c>
      <c r="H7469" s="36">
        <v>2</v>
      </c>
    </row>
    <row r="7470" spans="1:8" x14ac:dyDescent="0.3">
      <c r="A7470" s="43">
        <v>2021</v>
      </c>
      <c r="B7470">
        <v>1</v>
      </c>
      <c r="C7470">
        <v>0.63</v>
      </c>
      <c r="D7470">
        <v>0.93</v>
      </c>
      <c r="E7470">
        <v>1</v>
      </c>
      <c r="F7470">
        <v>1</v>
      </c>
      <c r="G7470">
        <v>1</v>
      </c>
      <c r="H7470" s="36">
        <v>2</v>
      </c>
    </row>
    <row r="7471" spans="1:8" x14ac:dyDescent="0.3">
      <c r="A7471" s="43">
        <v>2016</v>
      </c>
      <c r="B7471">
        <v>4</v>
      </c>
      <c r="C7471">
        <v>1</v>
      </c>
      <c r="D7471">
        <v>0.97</v>
      </c>
      <c r="E7471">
        <v>1</v>
      </c>
      <c r="F7471">
        <v>5</v>
      </c>
      <c r="G7471">
        <v>5</v>
      </c>
      <c r="H7471" s="36">
        <v>2</v>
      </c>
    </row>
    <row r="7472" spans="1:8" x14ac:dyDescent="0.3">
      <c r="A7472" s="43">
        <v>2024</v>
      </c>
      <c r="B7472">
        <v>4</v>
      </c>
      <c r="C7472">
        <v>1</v>
      </c>
      <c r="D7472">
        <v>0.97</v>
      </c>
      <c r="E7472">
        <v>0</v>
      </c>
      <c r="F7472">
        <v>4</v>
      </c>
      <c r="G7472">
        <v>5</v>
      </c>
      <c r="H7472" s="36">
        <v>2</v>
      </c>
    </row>
    <row r="7473" spans="1:8" x14ac:dyDescent="0.3">
      <c r="A7473" s="43">
        <v>2025</v>
      </c>
      <c r="B7473">
        <v>4</v>
      </c>
      <c r="C7473">
        <v>1</v>
      </c>
      <c r="D7473">
        <v>1</v>
      </c>
      <c r="E7473">
        <v>1</v>
      </c>
      <c r="F7473">
        <v>1</v>
      </c>
      <c r="G7473">
        <v>1</v>
      </c>
      <c r="H7473" s="36">
        <v>2</v>
      </c>
    </row>
    <row r="7474" spans="1:8" x14ac:dyDescent="0.3">
      <c r="A7474" s="43">
        <v>2024</v>
      </c>
      <c r="B7474">
        <v>4</v>
      </c>
      <c r="C7474">
        <v>1</v>
      </c>
      <c r="D7474">
        <v>0.93</v>
      </c>
      <c r="E7474">
        <v>1</v>
      </c>
      <c r="F7474">
        <v>1</v>
      </c>
      <c r="G7474">
        <v>2</v>
      </c>
      <c r="H7474" s="36">
        <v>2</v>
      </c>
    </row>
    <row r="7475" spans="1:8" x14ac:dyDescent="0.3">
      <c r="A7475" s="43">
        <v>2022</v>
      </c>
      <c r="B7475">
        <v>3</v>
      </c>
      <c r="C7475">
        <v>0.75</v>
      </c>
      <c r="D7475">
        <v>0.69</v>
      </c>
      <c r="E7475">
        <v>1</v>
      </c>
      <c r="F7475">
        <v>1</v>
      </c>
      <c r="G7475">
        <v>1</v>
      </c>
      <c r="H7475" s="36">
        <v>2</v>
      </c>
    </row>
    <row r="7476" spans="1:8" x14ac:dyDescent="0.3">
      <c r="A7476" s="43">
        <v>2025</v>
      </c>
      <c r="B7476">
        <v>4</v>
      </c>
      <c r="C7476">
        <v>1</v>
      </c>
      <c r="D7476">
        <v>1</v>
      </c>
      <c r="E7476">
        <v>1</v>
      </c>
      <c r="F7476">
        <v>1</v>
      </c>
      <c r="G7476">
        <v>1</v>
      </c>
      <c r="H7476" s="36">
        <v>2</v>
      </c>
    </row>
    <row r="7477" spans="1:8" x14ac:dyDescent="0.3">
      <c r="A7477" s="43">
        <v>2024</v>
      </c>
      <c r="B7477">
        <v>3</v>
      </c>
      <c r="C7477">
        <v>0.8</v>
      </c>
      <c r="D7477">
        <v>1</v>
      </c>
      <c r="E7477">
        <v>1</v>
      </c>
      <c r="F7477">
        <v>1</v>
      </c>
      <c r="G7477">
        <v>8</v>
      </c>
      <c r="H7477" s="36">
        <v>1</v>
      </c>
    </row>
    <row r="7478" spans="1:8" x14ac:dyDescent="0.3">
      <c r="A7478" s="43">
        <v>2025</v>
      </c>
      <c r="B7478">
        <v>0</v>
      </c>
      <c r="E7478">
        <v>1</v>
      </c>
      <c r="F7478">
        <v>1</v>
      </c>
      <c r="G7478">
        <v>1</v>
      </c>
      <c r="H7478" s="36">
        <v>2</v>
      </c>
    </row>
    <row r="7479" spans="1:8" x14ac:dyDescent="0.3">
      <c r="A7479" s="43">
        <v>2020</v>
      </c>
      <c r="B7479">
        <v>4</v>
      </c>
      <c r="C7479">
        <v>0.9</v>
      </c>
      <c r="D7479">
        <v>0.93</v>
      </c>
      <c r="E7479">
        <v>1</v>
      </c>
      <c r="F7479">
        <v>1</v>
      </c>
      <c r="G7479">
        <v>1</v>
      </c>
      <c r="H7479" s="36">
        <v>2</v>
      </c>
    </row>
    <row r="7480" spans="1:8" x14ac:dyDescent="0.3">
      <c r="A7480" s="43">
        <v>2013</v>
      </c>
      <c r="B7480">
        <v>4</v>
      </c>
      <c r="C7480">
        <v>1</v>
      </c>
      <c r="D7480">
        <v>0.97</v>
      </c>
      <c r="E7480">
        <v>2</v>
      </c>
      <c r="F7480">
        <v>4</v>
      </c>
      <c r="G7480">
        <v>5</v>
      </c>
      <c r="H7480" s="36">
        <v>2</v>
      </c>
    </row>
    <row r="7481" spans="1:8" x14ac:dyDescent="0.3">
      <c r="A7481" s="43">
        <v>2025</v>
      </c>
      <c r="B7481">
        <v>0</v>
      </c>
      <c r="E7481">
        <v>1</v>
      </c>
      <c r="F7481">
        <v>1</v>
      </c>
      <c r="G7481">
        <v>1</v>
      </c>
      <c r="H7481" s="36">
        <v>2</v>
      </c>
    </row>
    <row r="7482" spans="1:8" x14ac:dyDescent="0.3">
      <c r="A7482" s="43">
        <v>2016</v>
      </c>
      <c r="B7482">
        <v>4</v>
      </c>
      <c r="C7482">
        <v>1</v>
      </c>
      <c r="D7482">
        <v>0.86</v>
      </c>
      <c r="E7482">
        <v>1</v>
      </c>
      <c r="F7482">
        <v>1</v>
      </c>
      <c r="G7482">
        <v>2</v>
      </c>
      <c r="H7482" s="36">
        <v>2</v>
      </c>
    </row>
    <row r="7483" spans="1:8" x14ac:dyDescent="0.3">
      <c r="A7483" s="43">
        <v>2017</v>
      </c>
      <c r="B7483">
        <v>2</v>
      </c>
      <c r="C7483">
        <v>0</v>
      </c>
      <c r="E7483">
        <v>1</v>
      </c>
      <c r="F7483">
        <v>1</v>
      </c>
      <c r="G7483">
        <v>2</v>
      </c>
      <c r="H7483" s="36">
        <v>2</v>
      </c>
    </row>
    <row r="7484" spans="1:8" x14ac:dyDescent="0.3">
      <c r="A7484" s="43">
        <v>2017</v>
      </c>
      <c r="B7484">
        <v>4</v>
      </c>
      <c r="C7484">
        <v>1</v>
      </c>
      <c r="D7484">
        <v>0.89</v>
      </c>
      <c r="E7484">
        <v>1</v>
      </c>
      <c r="F7484">
        <v>1</v>
      </c>
      <c r="G7484">
        <v>3</v>
      </c>
      <c r="H7484" s="36">
        <v>2</v>
      </c>
    </row>
    <row r="7485" spans="1:8" x14ac:dyDescent="0.3">
      <c r="A7485" s="43">
        <v>2013</v>
      </c>
      <c r="B7485">
        <v>4</v>
      </c>
      <c r="C7485">
        <v>1</v>
      </c>
      <c r="D7485">
        <v>0.87</v>
      </c>
      <c r="E7485">
        <v>2</v>
      </c>
      <c r="F7485">
        <v>2</v>
      </c>
      <c r="G7485">
        <v>2</v>
      </c>
      <c r="H7485" s="36">
        <v>2</v>
      </c>
    </row>
    <row r="7486" spans="1:8" x14ac:dyDescent="0.3">
      <c r="A7486" s="43">
        <v>2024</v>
      </c>
      <c r="B7486">
        <v>4</v>
      </c>
      <c r="C7486">
        <v>0.8</v>
      </c>
      <c r="D7486">
        <v>0.99</v>
      </c>
      <c r="E7486">
        <v>1</v>
      </c>
      <c r="F7486">
        <v>11</v>
      </c>
      <c r="G7486">
        <v>11</v>
      </c>
      <c r="H7486" s="36">
        <v>2</v>
      </c>
    </row>
    <row r="7487" spans="1:8" x14ac:dyDescent="0.3">
      <c r="A7487" s="43">
        <v>2016</v>
      </c>
      <c r="B7487">
        <v>1</v>
      </c>
      <c r="C7487">
        <v>1</v>
      </c>
      <c r="D7487">
        <v>1</v>
      </c>
      <c r="E7487">
        <v>1</v>
      </c>
      <c r="F7487">
        <v>2</v>
      </c>
      <c r="G7487">
        <v>2</v>
      </c>
      <c r="H7487" s="36">
        <v>2</v>
      </c>
    </row>
    <row r="7488" spans="1:8" x14ac:dyDescent="0.3">
      <c r="A7488" s="43">
        <v>2022</v>
      </c>
      <c r="B7488">
        <v>0</v>
      </c>
      <c r="D7488">
        <v>1</v>
      </c>
      <c r="E7488">
        <v>1</v>
      </c>
      <c r="F7488">
        <v>1</v>
      </c>
      <c r="G7488">
        <v>1</v>
      </c>
      <c r="H7488" s="36">
        <v>2</v>
      </c>
    </row>
    <row r="7489" spans="1:8" x14ac:dyDescent="0.3">
      <c r="A7489" s="43">
        <v>2025</v>
      </c>
      <c r="B7489">
        <v>4</v>
      </c>
      <c r="C7489">
        <v>1</v>
      </c>
      <c r="D7489">
        <v>1</v>
      </c>
      <c r="E7489">
        <v>1</v>
      </c>
      <c r="F7489">
        <v>1</v>
      </c>
      <c r="G7489">
        <v>1</v>
      </c>
      <c r="H7489" s="36">
        <v>2</v>
      </c>
    </row>
    <row r="7490" spans="1:8" x14ac:dyDescent="0.3">
      <c r="A7490" s="43">
        <v>2025</v>
      </c>
      <c r="B7490">
        <v>4</v>
      </c>
      <c r="C7490">
        <v>1</v>
      </c>
      <c r="D7490">
        <v>1</v>
      </c>
      <c r="E7490">
        <v>1</v>
      </c>
      <c r="F7490">
        <v>1</v>
      </c>
      <c r="G7490">
        <v>2</v>
      </c>
      <c r="H7490" s="36">
        <v>2</v>
      </c>
    </row>
    <row r="7491" spans="1:8" x14ac:dyDescent="0.3">
      <c r="A7491" s="43">
        <v>2025</v>
      </c>
      <c r="B7491">
        <v>4</v>
      </c>
      <c r="C7491">
        <v>1</v>
      </c>
      <c r="D7491">
        <v>1</v>
      </c>
      <c r="E7491">
        <v>1</v>
      </c>
      <c r="F7491">
        <v>1</v>
      </c>
      <c r="G7491">
        <v>1</v>
      </c>
      <c r="H7491" s="36">
        <v>2</v>
      </c>
    </row>
    <row r="7492" spans="1:8" x14ac:dyDescent="0.3">
      <c r="A7492" s="43">
        <v>2021</v>
      </c>
      <c r="B7492">
        <v>4</v>
      </c>
      <c r="C7492">
        <v>1</v>
      </c>
      <c r="D7492">
        <v>1</v>
      </c>
      <c r="E7492">
        <v>1</v>
      </c>
      <c r="F7492">
        <v>1</v>
      </c>
      <c r="G7492">
        <v>4</v>
      </c>
      <c r="H7492" s="36">
        <v>2</v>
      </c>
    </row>
    <row r="7493" spans="1:8" x14ac:dyDescent="0.3">
      <c r="A7493" s="43">
        <v>2016</v>
      </c>
      <c r="B7493">
        <v>2</v>
      </c>
      <c r="C7493">
        <v>0.25</v>
      </c>
      <c r="D7493">
        <v>0.33</v>
      </c>
      <c r="E7493">
        <v>1</v>
      </c>
      <c r="F7493">
        <v>1</v>
      </c>
      <c r="G7493">
        <v>4</v>
      </c>
      <c r="H7493" s="36">
        <v>2</v>
      </c>
    </row>
    <row r="7494" spans="1:8" x14ac:dyDescent="0.3">
      <c r="A7494" s="43">
        <v>2016</v>
      </c>
      <c r="B7494">
        <v>1</v>
      </c>
      <c r="C7494">
        <v>0.83</v>
      </c>
      <c r="D7494">
        <v>0.56999999999999995</v>
      </c>
      <c r="E7494">
        <v>1</v>
      </c>
      <c r="F7494">
        <v>1</v>
      </c>
      <c r="G7494">
        <v>1</v>
      </c>
      <c r="H7494" s="36">
        <v>2</v>
      </c>
    </row>
    <row r="7495" spans="1:8" x14ac:dyDescent="0.3">
      <c r="A7495" s="43">
        <v>2025</v>
      </c>
      <c r="B7495">
        <v>3</v>
      </c>
      <c r="C7495">
        <v>1</v>
      </c>
      <c r="D7495">
        <v>0.38</v>
      </c>
      <c r="E7495">
        <v>1</v>
      </c>
      <c r="F7495">
        <v>1</v>
      </c>
      <c r="G7495">
        <v>1</v>
      </c>
      <c r="H7495" s="36">
        <v>2</v>
      </c>
    </row>
    <row r="7496" spans="1:8" x14ac:dyDescent="0.3">
      <c r="A7496" s="43">
        <v>2024</v>
      </c>
      <c r="B7496">
        <v>3</v>
      </c>
      <c r="C7496">
        <v>1</v>
      </c>
      <c r="D7496">
        <v>0.86</v>
      </c>
      <c r="E7496">
        <v>1</v>
      </c>
      <c r="F7496">
        <v>1</v>
      </c>
      <c r="G7496">
        <v>1</v>
      </c>
      <c r="H7496" s="36">
        <v>2</v>
      </c>
    </row>
    <row r="7497" spans="1:8" x14ac:dyDescent="0.3">
      <c r="A7497" s="43">
        <v>2025</v>
      </c>
      <c r="B7497">
        <v>4</v>
      </c>
      <c r="C7497">
        <v>1</v>
      </c>
      <c r="D7497">
        <v>0.81</v>
      </c>
      <c r="E7497">
        <v>1</v>
      </c>
      <c r="F7497">
        <v>1</v>
      </c>
      <c r="G7497">
        <v>1</v>
      </c>
      <c r="H7497" s="36">
        <v>2</v>
      </c>
    </row>
    <row r="7498" spans="1:8" x14ac:dyDescent="0.3">
      <c r="A7498" s="43">
        <v>2024</v>
      </c>
      <c r="B7498">
        <v>3</v>
      </c>
      <c r="C7498">
        <v>0.95</v>
      </c>
      <c r="D7498">
        <v>0.28999999999999998</v>
      </c>
      <c r="E7498">
        <v>1</v>
      </c>
      <c r="F7498">
        <v>37</v>
      </c>
      <c r="G7498">
        <v>39</v>
      </c>
      <c r="H7498" s="36">
        <v>2</v>
      </c>
    </row>
    <row r="7499" spans="1:8" x14ac:dyDescent="0.3">
      <c r="A7499" s="43">
        <v>2024</v>
      </c>
      <c r="B7499">
        <v>4</v>
      </c>
      <c r="C7499">
        <v>1</v>
      </c>
      <c r="D7499">
        <v>1</v>
      </c>
      <c r="E7499">
        <v>1</v>
      </c>
      <c r="F7499">
        <v>3</v>
      </c>
      <c r="G7499">
        <v>4</v>
      </c>
      <c r="H7499" s="36">
        <v>2</v>
      </c>
    </row>
    <row r="7500" spans="1:8" x14ac:dyDescent="0.3">
      <c r="A7500" s="43">
        <v>2025</v>
      </c>
      <c r="B7500">
        <v>4</v>
      </c>
      <c r="C7500">
        <v>1</v>
      </c>
      <c r="D7500">
        <v>0.33</v>
      </c>
      <c r="E7500">
        <v>1</v>
      </c>
      <c r="F7500">
        <v>4</v>
      </c>
      <c r="G7500">
        <v>4</v>
      </c>
      <c r="H7500" s="36">
        <v>2</v>
      </c>
    </row>
    <row r="7501" spans="1:8" x14ac:dyDescent="0.3">
      <c r="A7501" s="43">
        <v>2018</v>
      </c>
      <c r="B7501">
        <v>4</v>
      </c>
      <c r="C7501">
        <v>1</v>
      </c>
      <c r="D7501">
        <v>1</v>
      </c>
      <c r="E7501">
        <v>1</v>
      </c>
      <c r="F7501">
        <v>1</v>
      </c>
      <c r="G7501">
        <v>1</v>
      </c>
      <c r="H7501" s="36">
        <v>2</v>
      </c>
    </row>
    <row r="7502" spans="1:8" x14ac:dyDescent="0.3">
      <c r="A7502" s="43">
        <v>2023</v>
      </c>
      <c r="B7502">
        <v>1</v>
      </c>
      <c r="C7502">
        <v>1</v>
      </c>
      <c r="D7502">
        <v>1</v>
      </c>
      <c r="E7502">
        <v>1</v>
      </c>
      <c r="F7502">
        <v>1</v>
      </c>
      <c r="G7502">
        <v>1</v>
      </c>
      <c r="H7502" s="36">
        <v>2</v>
      </c>
    </row>
    <row r="7503" spans="1:8" x14ac:dyDescent="0.3">
      <c r="A7503" s="43">
        <v>2025</v>
      </c>
      <c r="B7503">
        <v>4</v>
      </c>
      <c r="C7503">
        <v>1</v>
      </c>
      <c r="D7503">
        <v>0.98</v>
      </c>
      <c r="E7503">
        <v>1</v>
      </c>
      <c r="F7503">
        <v>17</v>
      </c>
      <c r="G7503">
        <v>18</v>
      </c>
      <c r="H7503" s="36">
        <v>1</v>
      </c>
    </row>
    <row r="7504" spans="1:8" x14ac:dyDescent="0.3">
      <c r="A7504" s="43">
        <v>2019</v>
      </c>
      <c r="B7504">
        <v>4</v>
      </c>
      <c r="C7504">
        <v>1</v>
      </c>
      <c r="D7504">
        <v>0.97</v>
      </c>
      <c r="E7504">
        <v>1</v>
      </c>
      <c r="F7504">
        <v>1</v>
      </c>
      <c r="G7504">
        <v>1</v>
      </c>
      <c r="H7504" s="36">
        <v>2</v>
      </c>
    </row>
    <row r="7505" spans="1:8" x14ac:dyDescent="0.3">
      <c r="A7505" s="43">
        <v>2023</v>
      </c>
      <c r="B7505">
        <v>4</v>
      </c>
      <c r="C7505">
        <v>1</v>
      </c>
      <c r="D7505">
        <v>1</v>
      </c>
      <c r="E7505">
        <v>1</v>
      </c>
      <c r="F7505">
        <v>1</v>
      </c>
      <c r="G7505">
        <v>1</v>
      </c>
      <c r="H7505" s="36">
        <v>2</v>
      </c>
    </row>
    <row r="7506" spans="1:8" x14ac:dyDescent="0.3">
      <c r="A7506" s="43">
        <v>2023</v>
      </c>
      <c r="B7506">
        <v>4</v>
      </c>
      <c r="C7506">
        <v>1</v>
      </c>
      <c r="D7506">
        <v>0.96</v>
      </c>
      <c r="E7506">
        <v>1</v>
      </c>
      <c r="F7506">
        <v>1</v>
      </c>
      <c r="G7506">
        <v>1</v>
      </c>
      <c r="H7506" s="36">
        <v>2</v>
      </c>
    </row>
    <row r="7507" spans="1:8" x14ac:dyDescent="0.3">
      <c r="A7507" s="43">
        <v>2025</v>
      </c>
      <c r="B7507">
        <v>4</v>
      </c>
      <c r="C7507">
        <v>1</v>
      </c>
      <c r="D7507">
        <v>1</v>
      </c>
      <c r="E7507">
        <v>1</v>
      </c>
      <c r="F7507">
        <v>1</v>
      </c>
      <c r="G7507">
        <v>1</v>
      </c>
      <c r="H7507" s="36">
        <v>2</v>
      </c>
    </row>
    <row r="7508" spans="1:8" x14ac:dyDescent="0.3">
      <c r="A7508" s="43">
        <v>2019</v>
      </c>
      <c r="B7508">
        <v>3</v>
      </c>
      <c r="C7508">
        <v>0.81</v>
      </c>
      <c r="D7508">
        <v>0.97</v>
      </c>
      <c r="E7508">
        <v>1</v>
      </c>
      <c r="F7508">
        <v>3</v>
      </c>
      <c r="G7508">
        <v>3</v>
      </c>
      <c r="H7508" s="36">
        <v>2</v>
      </c>
    </row>
    <row r="7509" spans="1:8" x14ac:dyDescent="0.3">
      <c r="A7509" s="43">
        <v>2022</v>
      </c>
      <c r="B7509">
        <v>0</v>
      </c>
      <c r="D7509">
        <v>0.76</v>
      </c>
      <c r="E7509">
        <v>2</v>
      </c>
      <c r="F7509">
        <v>1</v>
      </c>
      <c r="G7509">
        <v>4</v>
      </c>
      <c r="H7509" s="36">
        <v>2</v>
      </c>
    </row>
    <row r="7510" spans="1:8" x14ac:dyDescent="0.3">
      <c r="A7510" s="43">
        <v>2025</v>
      </c>
      <c r="B7510">
        <v>4</v>
      </c>
      <c r="C7510">
        <v>1</v>
      </c>
      <c r="D7510">
        <v>1</v>
      </c>
      <c r="E7510">
        <v>1</v>
      </c>
      <c r="F7510">
        <v>1</v>
      </c>
      <c r="G7510">
        <v>1</v>
      </c>
      <c r="H7510" s="36">
        <v>2</v>
      </c>
    </row>
    <row r="7511" spans="1:8" x14ac:dyDescent="0.3">
      <c r="A7511" s="43">
        <v>2017</v>
      </c>
      <c r="B7511">
        <v>4</v>
      </c>
      <c r="C7511">
        <v>1</v>
      </c>
      <c r="D7511">
        <v>0.5</v>
      </c>
      <c r="E7511">
        <v>1</v>
      </c>
      <c r="F7511">
        <v>1</v>
      </c>
      <c r="G7511">
        <v>2</v>
      </c>
      <c r="H7511" s="36">
        <v>2</v>
      </c>
    </row>
    <row r="7512" spans="1:8" x14ac:dyDescent="0.3">
      <c r="A7512" s="43">
        <v>2024</v>
      </c>
      <c r="B7512">
        <v>4</v>
      </c>
      <c r="C7512">
        <v>1</v>
      </c>
      <c r="D7512">
        <v>1</v>
      </c>
      <c r="E7512">
        <v>1</v>
      </c>
      <c r="F7512">
        <v>16</v>
      </c>
      <c r="G7512">
        <v>16</v>
      </c>
      <c r="H7512" s="36">
        <v>2</v>
      </c>
    </row>
    <row r="7513" spans="1:8" x14ac:dyDescent="0.3">
      <c r="A7513" s="43">
        <v>2019</v>
      </c>
      <c r="B7513">
        <v>1</v>
      </c>
      <c r="C7513">
        <v>1</v>
      </c>
      <c r="E7513">
        <v>1</v>
      </c>
      <c r="F7513">
        <v>1</v>
      </c>
      <c r="G7513">
        <v>5</v>
      </c>
      <c r="H7513" s="36">
        <v>2</v>
      </c>
    </row>
    <row r="7514" spans="1:8" x14ac:dyDescent="0.3">
      <c r="A7514" s="43">
        <v>2023</v>
      </c>
      <c r="B7514">
        <v>4</v>
      </c>
      <c r="C7514">
        <v>1</v>
      </c>
      <c r="D7514">
        <v>1</v>
      </c>
      <c r="E7514">
        <v>1</v>
      </c>
      <c r="F7514">
        <v>1</v>
      </c>
      <c r="G7514">
        <v>1</v>
      </c>
      <c r="H7514" s="36">
        <v>2</v>
      </c>
    </row>
    <row r="7515" spans="1:8" x14ac:dyDescent="0.3">
      <c r="A7515" s="43">
        <v>2019</v>
      </c>
      <c r="B7515">
        <v>4</v>
      </c>
      <c r="C7515">
        <v>1</v>
      </c>
      <c r="D7515">
        <v>0</v>
      </c>
      <c r="E7515">
        <v>1</v>
      </c>
      <c r="F7515">
        <v>2</v>
      </c>
      <c r="G7515">
        <v>2</v>
      </c>
      <c r="H7515" s="36">
        <v>2</v>
      </c>
    </row>
    <row r="7516" spans="1:8" x14ac:dyDescent="0.3">
      <c r="A7516" s="43">
        <v>2021</v>
      </c>
      <c r="B7516">
        <v>1</v>
      </c>
      <c r="C7516">
        <v>1</v>
      </c>
      <c r="D7516">
        <v>0.75</v>
      </c>
      <c r="E7516">
        <v>1</v>
      </c>
      <c r="F7516">
        <v>1</v>
      </c>
      <c r="G7516">
        <v>1</v>
      </c>
      <c r="H7516" s="36">
        <v>2</v>
      </c>
    </row>
    <row r="7517" spans="1:8" x14ac:dyDescent="0.3">
      <c r="A7517" s="43">
        <v>2023</v>
      </c>
      <c r="B7517">
        <v>4</v>
      </c>
      <c r="C7517">
        <v>1</v>
      </c>
      <c r="D7517">
        <v>1</v>
      </c>
      <c r="E7517">
        <v>1</v>
      </c>
      <c r="F7517">
        <v>7</v>
      </c>
      <c r="G7517">
        <v>7</v>
      </c>
      <c r="H7517" s="36">
        <v>2</v>
      </c>
    </row>
    <row r="7518" spans="1:8" x14ac:dyDescent="0.3">
      <c r="A7518" s="43">
        <v>2025</v>
      </c>
      <c r="B7518">
        <v>3</v>
      </c>
      <c r="C7518">
        <v>0.9</v>
      </c>
      <c r="D7518">
        <v>1</v>
      </c>
      <c r="E7518">
        <v>1</v>
      </c>
      <c r="F7518">
        <v>9</v>
      </c>
      <c r="G7518">
        <v>9</v>
      </c>
      <c r="H7518" s="36">
        <v>1</v>
      </c>
    </row>
    <row r="7519" spans="1:8" x14ac:dyDescent="0.3">
      <c r="A7519" s="43">
        <v>2023</v>
      </c>
      <c r="B7519">
        <v>4</v>
      </c>
      <c r="C7519">
        <v>0.89</v>
      </c>
      <c r="D7519">
        <v>0.98</v>
      </c>
      <c r="E7519">
        <v>1</v>
      </c>
      <c r="F7519">
        <v>2</v>
      </c>
      <c r="G7519">
        <v>3</v>
      </c>
      <c r="H7519" s="36">
        <v>2</v>
      </c>
    </row>
    <row r="7520" spans="1:8" x14ac:dyDescent="0.3">
      <c r="A7520" s="43">
        <v>2024</v>
      </c>
      <c r="B7520">
        <v>0</v>
      </c>
      <c r="E7520">
        <v>1</v>
      </c>
      <c r="F7520">
        <v>3</v>
      </c>
      <c r="G7520">
        <v>3</v>
      </c>
      <c r="H7520" s="36">
        <v>2</v>
      </c>
    </row>
    <row r="7521" spans="1:8" x14ac:dyDescent="0.3">
      <c r="A7521" s="43">
        <v>2023</v>
      </c>
      <c r="B7521">
        <v>4</v>
      </c>
      <c r="C7521">
        <v>1</v>
      </c>
      <c r="D7521">
        <v>0.81</v>
      </c>
      <c r="E7521">
        <v>1</v>
      </c>
      <c r="F7521">
        <v>1</v>
      </c>
      <c r="G7521">
        <v>1</v>
      </c>
      <c r="H7521" s="36">
        <v>2</v>
      </c>
    </row>
    <row r="7522" spans="1:8" x14ac:dyDescent="0.3">
      <c r="A7522" s="43">
        <v>2012</v>
      </c>
      <c r="B7522">
        <v>0</v>
      </c>
      <c r="E7522">
        <v>1</v>
      </c>
      <c r="F7522">
        <v>1</v>
      </c>
      <c r="G7522">
        <v>2</v>
      </c>
      <c r="H7522" s="36">
        <v>2</v>
      </c>
    </row>
    <row r="7523" spans="1:8" x14ac:dyDescent="0.3">
      <c r="A7523" s="43">
        <v>2023</v>
      </c>
      <c r="B7523">
        <v>4</v>
      </c>
      <c r="C7523">
        <v>1</v>
      </c>
      <c r="D7523">
        <v>0.97</v>
      </c>
      <c r="E7523">
        <v>1</v>
      </c>
      <c r="F7523">
        <v>1</v>
      </c>
      <c r="G7523">
        <v>1</v>
      </c>
      <c r="H7523" s="36">
        <v>2</v>
      </c>
    </row>
    <row r="7524" spans="1:8" x14ac:dyDescent="0.3">
      <c r="A7524" s="43">
        <v>2021</v>
      </c>
      <c r="B7524">
        <v>4</v>
      </c>
      <c r="C7524">
        <v>1</v>
      </c>
      <c r="D7524">
        <v>1</v>
      </c>
      <c r="E7524">
        <v>1</v>
      </c>
      <c r="F7524">
        <v>1</v>
      </c>
      <c r="G7524">
        <v>10</v>
      </c>
      <c r="H7524" s="36">
        <v>2</v>
      </c>
    </row>
    <row r="7525" spans="1:8" x14ac:dyDescent="0.3">
      <c r="A7525" s="43">
        <v>2025</v>
      </c>
      <c r="B7525">
        <v>4</v>
      </c>
      <c r="C7525">
        <v>1</v>
      </c>
      <c r="E7525">
        <v>1</v>
      </c>
      <c r="F7525">
        <v>3</v>
      </c>
      <c r="G7525">
        <v>5</v>
      </c>
      <c r="H7525" s="36">
        <v>2</v>
      </c>
    </row>
    <row r="7526" spans="1:8" x14ac:dyDescent="0.3">
      <c r="A7526" s="43">
        <v>2025</v>
      </c>
      <c r="B7526">
        <v>4</v>
      </c>
      <c r="C7526">
        <v>1</v>
      </c>
      <c r="D7526">
        <v>0.94</v>
      </c>
      <c r="E7526">
        <v>1</v>
      </c>
      <c r="F7526">
        <v>1</v>
      </c>
      <c r="G7526">
        <v>1</v>
      </c>
      <c r="H7526" s="36">
        <v>2</v>
      </c>
    </row>
    <row r="7527" spans="1:8" x14ac:dyDescent="0.3">
      <c r="A7527" s="43">
        <v>2025</v>
      </c>
      <c r="B7527">
        <v>4</v>
      </c>
      <c r="C7527">
        <v>1</v>
      </c>
      <c r="D7527">
        <v>1</v>
      </c>
      <c r="E7527">
        <v>1</v>
      </c>
      <c r="F7527">
        <v>1</v>
      </c>
      <c r="G7527">
        <v>1</v>
      </c>
      <c r="H7527" s="36">
        <v>2</v>
      </c>
    </row>
    <row r="7528" spans="1:8" x14ac:dyDescent="0.3">
      <c r="A7528" s="43">
        <v>2020</v>
      </c>
      <c r="B7528">
        <v>3</v>
      </c>
      <c r="C7528">
        <v>1</v>
      </c>
      <c r="D7528">
        <v>0.83</v>
      </c>
      <c r="E7528">
        <v>1</v>
      </c>
      <c r="F7528">
        <v>1</v>
      </c>
      <c r="G7528">
        <v>1</v>
      </c>
      <c r="H7528" s="36">
        <v>2</v>
      </c>
    </row>
    <row r="7529" spans="1:8" x14ac:dyDescent="0.3">
      <c r="A7529" s="43">
        <v>2013</v>
      </c>
      <c r="B7529">
        <v>1</v>
      </c>
      <c r="C7529">
        <v>1</v>
      </c>
      <c r="D7529">
        <v>0.5</v>
      </c>
      <c r="E7529">
        <v>1</v>
      </c>
      <c r="F7529">
        <v>1</v>
      </c>
      <c r="G7529">
        <v>1</v>
      </c>
      <c r="H7529" s="36">
        <v>2</v>
      </c>
    </row>
    <row r="7530" spans="1:8" x14ac:dyDescent="0.3">
      <c r="A7530" s="43">
        <v>2025</v>
      </c>
      <c r="B7530">
        <v>1</v>
      </c>
      <c r="C7530">
        <v>0.67</v>
      </c>
      <c r="D7530">
        <v>1</v>
      </c>
      <c r="E7530">
        <v>1</v>
      </c>
      <c r="F7530">
        <v>1</v>
      </c>
      <c r="G7530">
        <v>2</v>
      </c>
      <c r="H7530" s="36">
        <v>2</v>
      </c>
    </row>
    <row r="7531" spans="1:8" x14ac:dyDescent="0.3">
      <c r="A7531" s="43">
        <v>2024</v>
      </c>
      <c r="B7531">
        <v>4</v>
      </c>
      <c r="C7531">
        <v>1</v>
      </c>
      <c r="D7531">
        <v>1</v>
      </c>
      <c r="E7531">
        <v>2</v>
      </c>
      <c r="F7531">
        <v>6</v>
      </c>
      <c r="G7531">
        <v>6</v>
      </c>
      <c r="H7531" s="36">
        <v>2</v>
      </c>
    </row>
    <row r="7532" spans="1:8" x14ac:dyDescent="0.3">
      <c r="A7532" s="43">
        <v>2024</v>
      </c>
      <c r="B7532">
        <v>4</v>
      </c>
      <c r="C7532">
        <v>1</v>
      </c>
      <c r="D7532">
        <v>0.77</v>
      </c>
      <c r="E7532">
        <v>1</v>
      </c>
      <c r="F7532">
        <v>1</v>
      </c>
      <c r="G7532">
        <v>1</v>
      </c>
      <c r="H7532" s="36">
        <v>2</v>
      </c>
    </row>
    <row r="7533" spans="1:8" x14ac:dyDescent="0.3">
      <c r="A7533" s="43">
        <v>2021</v>
      </c>
      <c r="B7533">
        <v>4</v>
      </c>
      <c r="C7533">
        <v>1</v>
      </c>
      <c r="D7533">
        <v>1</v>
      </c>
      <c r="E7533">
        <v>1</v>
      </c>
      <c r="F7533">
        <v>2</v>
      </c>
      <c r="G7533">
        <v>5</v>
      </c>
      <c r="H7533" s="36">
        <v>2</v>
      </c>
    </row>
    <row r="7534" spans="1:8" x14ac:dyDescent="0.3">
      <c r="A7534" s="43">
        <v>2025</v>
      </c>
      <c r="B7534">
        <v>1</v>
      </c>
      <c r="C7534">
        <v>0.5</v>
      </c>
      <c r="E7534">
        <v>1</v>
      </c>
      <c r="F7534">
        <v>1</v>
      </c>
      <c r="G7534">
        <v>2</v>
      </c>
      <c r="H7534" s="36">
        <v>2</v>
      </c>
    </row>
    <row r="7535" spans="1:8" x14ac:dyDescent="0.3">
      <c r="A7535" s="43">
        <v>2025</v>
      </c>
      <c r="B7535">
        <v>4</v>
      </c>
      <c r="C7535">
        <v>1</v>
      </c>
      <c r="D7535">
        <v>1</v>
      </c>
      <c r="E7535">
        <v>1</v>
      </c>
      <c r="F7535">
        <v>2</v>
      </c>
      <c r="G7535">
        <v>2</v>
      </c>
      <c r="H7535" s="36">
        <v>2</v>
      </c>
    </row>
    <row r="7536" spans="1:8" x14ac:dyDescent="0.3">
      <c r="A7536" s="43">
        <v>2019</v>
      </c>
      <c r="B7536">
        <v>4</v>
      </c>
      <c r="C7536">
        <v>1</v>
      </c>
      <c r="D7536">
        <v>1</v>
      </c>
      <c r="E7536">
        <v>1</v>
      </c>
      <c r="F7536">
        <v>1</v>
      </c>
      <c r="G7536">
        <v>1</v>
      </c>
      <c r="H7536" s="36">
        <v>1</v>
      </c>
    </row>
    <row r="7537" spans="1:8" x14ac:dyDescent="0.3">
      <c r="A7537" s="43">
        <v>2015</v>
      </c>
      <c r="B7537">
        <v>1</v>
      </c>
      <c r="C7537">
        <v>0.71</v>
      </c>
      <c r="D7537">
        <v>1</v>
      </c>
      <c r="E7537">
        <v>1</v>
      </c>
      <c r="F7537">
        <v>1</v>
      </c>
      <c r="G7537">
        <v>4</v>
      </c>
      <c r="H7537" s="36">
        <v>2</v>
      </c>
    </row>
    <row r="7538" spans="1:8" x14ac:dyDescent="0.3">
      <c r="A7538" s="43">
        <v>2022</v>
      </c>
      <c r="B7538">
        <v>3</v>
      </c>
      <c r="C7538">
        <v>0.83</v>
      </c>
      <c r="D7538">
        <v>0.67</v>
      </c>
      <c r="E7538">
        <v>1</v>
      </c>
      <c r="F7538">
        <v>2</v>
      </c>
      <c r="G7538">
        <v>3</v>
      </c>
      <c r="H7538" s="36">
        <v>2</v>
      </c>
    </row>
    <row r="7539" spans="1:8" x14ac:dyDescent="0.3">
      <c r="A7539" s="43">
        <v>2025</v>
      </c>
      <c r="B7539">
        <v>4</v>
      </c>
      <c r="C7539">
        <v>1</v>
      </c>
      <c r="D7539">
        <v>1</v>
      </c>
      <c r="E7539">
        <v>1</v>
      </c>
      <c r="F7539">
        <v>2</v>
      </c>
      <c r="G7539">
        <v>2</v>
      </c>
      <c r="H7539" s="36">
        <v>1</v>
      </c>
    </row>
    <row r="7540" spans="1:8" x14ac:dyDescent="0.3">
      <c r="A7540" s="43">
        <v>2017</v>
      </c>
      <c r="B7540">
        <v>4</v>
      </c>
      <c r="C7540">
        <v>0.97</v>
      </c>
      <c r="D7540">
        <v>1</v>
      </c>
      <c r="E7540">
        <v>0</v>
      </c>
      <c r="F7540">
        <v>3</v>
      </c>
      <c r="G7540">
        <v>5</v>
      </c>
      <c r="H7540" s="36">
        <v>2</v>
      </c>
    </row>
    <row r="7541" spans="1:8" x14ac:dyDescent="0.3">
      <c r="A7541" s="43">
        <v>2025</v>
      </c>
      <c r="B7541">
        <v>4</v>
      </c>
      <c r="C7541">
        <v>1</v>
      </c>
      <c r="D7541">
        <v>1</v>
      </c>
      <c r="E7541">
        <v>1</v>
      </c>
      <c r="F7541">
        <v>7</v>
      </c>
      <c r="G7541">
        <v>7</v>
      </c>
      <c r="H7541" s="36">
        <v>2</v>
      </c>
    </row>
    <row r="7542" spans="1:8" x14ac:dyDescent="0.3">
      <c r="A7542" s="43">
        <v>2013</v>
      </c>
      <c r="B7542">
        <v>1</v>
      </c>
      <c r="C7542">
        <v>0.83</v>
      </c>
      <c r="D7542">
        <v>1</v>
      </c>
      <c r="E7542">
        <v>1</v>
      </c>
      <c r="F7542">
        <v>1</v>
      </c>
      <c r="G7542">
        <v>1</v>
      </c>
      <c r="H7542" s="36">
        <v>2</v>
      </c>
    </row>
    <row r="7543" spans="1:8" x14ac:dyDescent="0.3">
      <c r="A7543" s="43">
        <v>2025</v>
      </c>
      <c r="B7543">
        <v>2</v>
      </c>
      <c r="C7543">
        <v>0.14000000000000001</v>
      </c>
      <c r="D7543">
        <v>0</v>
      </c>
      <c r="E7543">
        <v>1</v>
      </c>
      <c r="F7543">
        <v>3</v>
      </c>
      <c r="G7543">
        <v>3</v>
      </c>
      <c r="H7543" s="36">
        <v>2</v>
      </c>
    </row>
    <row r="7544" spans="1:8" x14ac:dyDescent="0.3">
      <c r="A7544" s="43">
        <v>2016</v>
      </c>
      <c r="B7544">
        <v>2</v>
      </c>
      <c r="C7544">
        <v>0.25</v>
      </c>
      <c r="D7544">
        <v>0</v>
      </c>
      <c r="E7544">
        <v>1</v>
      </c>
      <c r="F7544">
        <v>1</v>
      </c>
      <c r="G7544">
        <v>1</v>
      </c>
      <c r="H7544" s="36">
        <v>2</v>
      </c>
    </row>
    <row r="7545" spans="1:8" x14ac:dyDescent="0.3">
      <c r="A7545" s="43">
        <v>2024</v>
      </c>
      <c r="B7545">
        <v>4</v>
      </c>
      <c r="C7545">
        <v>0.93</v>
      </c>
      <c r="D7545">
        <v>1</v>
      </c>
      <c r="E7545">
        <v>1</v>
      </c>
      <c r="F7545">
        <v>4</v>
      </c>
      <c r="G7545">
        <v>5</v>
      </c>
      <c r="H7545" s="36">
        <v>2</v>
      </c>
    </row>
    <row r="7546" spans="1:8" x14ac:dyDescent="0.3">
      <c r="A7546" s="43">
        <v>2025</v>
      </c>
      <c r="B7546">
        <v>4</v>
      </c>
      <c r="C7546">
        <v>1</v>
      </c>
      <c r="D7546">
        <v>1</v>
      </c>
      <c r="E7546">
        <v>1</v>
      </c>
      <c r="F7546">
        <v>1</v>
      </c>
      <c r="G7546">
        <v>1</v>
      </c>
      <c r="H7546" s="36">
        <v>2</v>
      </c>
    </row>
    <row r="7547" spans="1:8" x14ac:dyDescent="0.3">
      <c r="A7547" s="43">
        <v>2021</v>
      </c>
      <c r="B7547">
        <v>4</v>
      </c>
      <c r="C7547">
        <v>1</v>
      </c>
      <c r="D7547">
        <v>0.3</v>
      </c>
      <c r="E7547">
        <v>2</v>
      </c>
      <c r="F7547">
        <v>1</v>
      </c>
      <c r="G7547">
        <v>3</v>
      </c>
      <c r="H7547" s="36">
        <v>2</v>
      </c>
    </row>
    <row r="7548" spans="1:8" x14ac:dyDescent="0.3">
      <c r="A7548" s="43">
        <v>2018</v>
      </c>
      <c r="B7548">
        <v>3</v>
      </c>
      <c r="C7548">
        <v>1</v>
      </c>
      <c r="D7548">
        <v>1</v>
      </c>
      <c r="E7548">
        <v>1</v>
      </c>
      <c r="F7548">
        <v>1</v>
      </c>
      <c r="G7548">
        <v>2</v>
      </c>
      <c r="H7548" s="36">
        <v>2</v>
      </c>
    </row>
    <row r="7549" spans="1:8" x14ac:dyDescent="0.3">
      <c r="A7549" s="43">
        <v>2017</v>
      </c>
      <c r="B7549">
        <v>3</v>
      </c>
      <c r="C7549">
        <v>0.88</v>
      </c>
      <c r="D7549">
        <v>0.5</v>
      </c>
      <c r="E7549">
        <v>1</v>
      </c>
      <c r="F7549">
        <v>2</v>
      </c>
      <c r="G7549">
        <v>2</v>
      </c>
      <c r="H7549" s="36">
        <v>2</v>
      </c>
    </row>
    <row r="7550" spans="1:8" x14ac:dyDescent="0.3">
      <c r="A7550" s="43">
        <v>2023</v>
      </c>
      <c r="B7550">
        <v>4</v>
      </c>
      <c r="C7550">
        <v>0.97</v>
      </c>
      <c r="D7550">
        <v>0.96</v>
      </c>
      <c r="E7550">
        <v>1</v>
      </c>
      <c r="F7550">
        <v>1</v>
      </c>
      <c r="G7550">
        <v>1</v>
      </c>
      <c r="H7550" s="36">
        <v>2</v>
      </c>
    </row>
    <row r="7551" spans="1:8" x14ac:dyDescent="0.3">
      <c r="A7551" s="43">
        <v>2025</v>
      </c>
      <c r="B7551">
        <v>4</v>
      </c>
      <c r="C7551">
        <v>1</v>
      </c>
      <c r="D7551">
        <v>1</v>
      </c>
      <c r="E7551">
        <v>1</v>
      </c>
      <c r="F7551">
        <v>1</v>
      </c>
      <c r="G7551">
        <v>1</v>
      </c>
      <c r="H7551" s="36">
        <v>2</v>
      </c>
    </row>
    <row r="7552" spans="1:8" x14ac:dyDescent="0.3">
      <c r="A7552" s="43">
        <v>2022</v>
      </c>
      <c r="B7552">
        <v>2</v>
      </c>
      <c r="C7552">
        <v>0.43</v>
      </c>
      <c r="D7552">
        <v>0</v>
      </c>
      <c r="E7552">
        <v>1</v>
      </c>
      <c r="F7552">
        <v>1</v>
      </c>
      <c r="G7552">
        <v>1</v>
      </c>
      <c r="H7552" s="36">
        <v>2</v>
      </c>
    </row>
    <row r="7553" spans="1:8" x14ac:dyDescent="0.3">
      <c r="A7553" s="43">
        <v>2025</v>
      </c>
      <c r="B7553">
        <v>4</v>
      </c>
      <c r="C7553">
        <v>1</v>
      </c>
      <c r="D7553">
        <v>1</v>
      </c>
      <c r="E7553">
        <v>1</v>
      </c>
      <c r="F7553">
        <v>1</v>
      </c>
      <c r="G7553">
        <v>1</v>
      </c>
      <c r="H7553" s="36">
        <v>2</v>
      </c>
    </row>
    <row r="7554" spans="1:8" x14ac:dyDescent="0.3">
      <c r="A7554" s="43">
        <v>2019</v>
      </c>
      <c r="B7554">
        <v>4</v>
      </c>
      <c r="C7554">
        <v>1</v>
      </c>
      <c r="D7554">
        <v>1</v>
      </c>
      <c r="E7554">
        <v>1</v>
      </c>
      <c r="F7554">
        <v>1</v>
      </c>
      <c r="G7554">
        <v>1</v>
      </c>
      <c r="H7554" s="36">
        <v>2</v>
      </c>
    </row>
    <row r="7555" spans="1:8" x14ac:dyDescent="0.3">
      <c r="A7555" s="43">
        <v>2014</v>
      </c>
      <c r="B7555">
        <v>4</v>
      </c>
      <c r="C7555">
        <v>1</v>
      </c>
      <c r="D7555">
        <v>1</v>
      </c>
      <c r="E7555">
        <v>1</v>
      </c>
      <c r="F7555">
        <v>1</v>
      </c>
      <c r="G7555">
        <v>1</v>
      </c>
      <c r="H7555" s="36">
        <v>2</v>
      </c>
    </row>
    <row r="7556" spans="1:8" x14ac:dyDescent="0.3">
      <c r="A7556" s="43">
        <v>2021</v>
      </c>
      <c r="B7556">
        <v>4</v>
      </c>
      <c r="C7556">
        <v>1</v>
      </c>
      <c r="D7556">
        <v>0.92</v>
      </c>
      <c r="E7556">
        <v>1</v>
      </c>
      <c r="F7556">
        <v>4</v>
      </c>
      <c r="G7556">
        <v>4</v>
      </c>
      <c r="H7556" s="36">
        <v>2</v>
      </c>
    </row>
    <row r="7557" spans="1:8" x14ac:dyDescent="0.3">
      <c r="A7557" s="43">
        <v>2015</v>
      </c>
      <c r="B7557">
        <v>4</v>
      </c>
      <c r="C7557">
        <v>0.94</v>
      </c>
      <c r="D7557">
        <v>0.64</v>
      </c>
      <c r="E7557">
        <v>1</v>
      </c>
      <c r="F7557">
        <v>1</v>
      </c>
      <c r="G7557">
        <v>4</v>
      </c>
      <c r="H7557" s="36">
        <v>2</v>
      </c>
    </row>
    <row r="7558" spans="1:8" x14ac:dyDescent="0.3">
      <c r="A7558" s="43">
        <v>2016</v>
      </c>
      <c r="B7558">
        <v>3</v>
      </c>
      <c r="C7558">
        <v>1</v>
      </c>
      <c r="D7558">
        <v>0.4</v>
      </c>
      <c r="E7558">
        <v>1</v>
      </c>
      <c r="F7558">
        <v>1</v>
      </c>
      <c r="G7558">
        <v>2</v>
      </c>
      <c r="H7558" s="36">
        <v>1</v>
      </c>
    </row>
    <row r="7559" spans="1:8" x14ac:dyDescent="0.3">
      <c r="A7559" s="43">
        <v>2025</v>
      </c>
      <c r="B7559">
        <v>4</v>
      </c>
      <c r="C7559">
        <v>1</v>
      </c>
      <c r="D7559">
        <v>1</v>
      </c>
      <c r="E7559">
        <v>1</v>
      </c>
      <c r="F7559">
        <v>1</v>
      </c>
      <c r="G7559">
        <v>1</v>
      </c>
      <c r="H7559" s="36">
        <v>2</v>
      </c>
    </row>
    <row r="7560" spans="1:8" x14ac:dyDescent="0.3">
      <c r="A7560" s="43">
        <v>2025</v>
      </c>
      <c r="B7560">
        <v>4</v>
      </c>
      <c r="C7560">
        <v>1</v>
      </c>
      <c r="D7560">
        <v>1</v>
      </c>
      <c r="E7560">
        <v>1</v>
      </c>
      <c r="F7560">
        <v>11</v>
      </c>
      <c r="G7560">
        <v>11</v>
      </c>
      <c r="H7560" s="36">
        <v>1</v>
      </c>
    </row>
    <row r="7561" spans="1:8" x14ac:dyDescent="0.3">
      <c r="A7561" s="43">
        <v>2022</v>
      </c>
      <c r="B7561">
        <v>4</v>
      </c>
      <c r="C7561">
        <v>1</v>
      </c>
      <c r="D7561">
        <v>1</v>
      </c>
      <c r="E7561">
        <v>1</v>
      </c>
      <c r="F7561">
        <v>1</v>
      </c>
      <c r="G7561">
        <v>1</v>
      </c>
      <c r="H7561" s="36">
        <v>2</v>
      </c>
    </row>
    <row r="7562" spans="1:8" x14ac:dyDescent="0.3">
      <c r="A7562" s="43">
        <v>2016</v>
      </c>
      <c r="B7562">
        <v>4</v>
      </c>
      <c r="C7562">
        <v>1</v>
      </c>
      <c r="D7562">
        <v>1</v>
      </c>
      <c r="E7562">
        <v>2</v>
      </c>
      <c r="F7562">
        <v>2</v>
      </c>
      <c r="G7562">
        <v>2</v>
      </c>
      <c r="H7562" s="36">
        <v>2</v>
      </c>
    </row>
    <row r="7563" spans="1:8" x14ac:dyDescent="0.3">
      <c r="A7563" s="43">
        <v>2025</v>
      </c>
      <c r="B7563">
        <v>0</v>
      </c>
      <c r="E7563">
        <v>1</v>
      </c>
      <c r="F7563">
        <v>1</v>
      </c>
      <c r="G7563">
        <v>1</v>
      </c>
      <c r="H7563" s="36">
        <v>2</v>
      </c>
    </row>
    <row r="7564" spans="1:8" x14ac:dyDescent="0.3">
      <c r="A7564" s="43">
        <v>2022</v>
      </c>
      <c r="B7564">
        <v>4</v>
      </c>
      <c r="C7564">
        <v>1</v>
      </c>
      <c r="D7564">
        <v>0.61</v>
      </c>
      <c r="E7564">
        <v>1</v>
      </c>
      <c r="F7564">
        <v>1</v>
      </c>
      <c r="G7564">
        <v>2</v>
      </c>
      <c r="H7564" s="36">
        <v>2</v>
      </c>
    </row>
    <row r="7565" spans="1:8" x14ac:dyDescent="0.3">
      <c r="A7565" s="43">
        <v>2017</v>
      </c>
      <c r="B7565">
        <v>4</v>
      </c>
      <c r="C7565">
        <v>1</v>
      </c>
      <c r="D7565">
        <v>1</v>
      </c>
      <c r="E7565">
        <v>1</v>
      </c>
      <c r="F7565">
        <v>1</v>
      </c>
      <c r="G7565">
        <v>1</v>
      </c>
      <c r="H7565" s="36">
        <v>2</v>
      </c>
    </row>
    <row r="7566" spans="1:8" x14ac:dyDescent="0.3">
      <c r="A7566" s="43">
        <v>2025</v>
      </c>
      <c r="B7566">
        <v>4</v>
      </c>
      <c r="C7566">
        <v>1</v>
      </c>
      <c r="D7566">
        <v>0.93</v>
      </c>
      <c r="E7566">
        <v>1</v>
      </c>
      <c r="F7566">
        <v>1</v>
      </c>
      <c r="G7566">
        <v>1</v>
      </c>
      <c r="H7566" s="36">
        <v>2</v>
      </c>
    </row>
    <row r="7567" spans="1:8" x14ac:dyDescent="0.3">
      <c r="A7567" s="43">
        <v>2014</v>
      </c>
      <c r="B7567">
        <v>4</v>
      </c>
      <c r="C7567">
        <v>1</v>
      </c>
      <c r="D7567">
        <v>1</v>
      </c>
      <c r="E7567">
        <v>1</v>
      </c>
      <c r="F7567">
        <v>2</v>
      </c>
      <c r="G7567">
        <v>2</v>
      </c>
      <c r="H7567" s="36">
        <v>2</v>
      </c>
    </row>
    <row r="7568" spans="1:8" x14ac:dyDescent="0.3">
      <c r="A7568" s="43">
        <v>2025</v>
      </c>
      <c r="B7568">
        <v>4</v>
      </c>
      <c r="C7568">
        <v>1</v>
      </c>
      <c r="D7568">
        <v>1</v>
      </c>
      <c r="E7568">
        <v>1</v>
      </c>
      <c r="F7568">
        <v>1</v>
      </c>
      <c r="G7568">
        <v>1</v>
      </c>
      <c r="H7568" s="36">
        <v>2</v>
      </c>
    </row>
    <row r="7569" spans="1:8" x14ac:dyDescent="0.3">
      <c r="A7569" s="43">
        <v>2025</v>
      </c>
      <c r="B7569">
        <v>0</v>
      </c>
      <c r="E7569">
        <v>1</v>
      </c>
      <c r="F7569">
        <v>1</v>
      </c>
      <c r="G7569">
        <v>1</v>
      </c>
      <c r="H7569" s="36">
        <v>2</v>
      </c>
    </row>
    <row r="7570" spans="1:8" x14ac:dyDescent="0.3">
      <c r="A7570" s="43">
        <v>2019</v>
      </c>
      <c r="B7570">
        <v>4</v>
      </c>
      <c r="C7570">
        <v>1</v>
      </c>
      <c r="D7570">
        <v>1</v>
      </c>
      <c r="E7570">
        <v>1</v>
      </c>
      <c r="F7570">
        <v>1</v>
      </c>
      <c r="G7570">
        <v>1</v>
      </c>
      <c r="H7570" s="36">
        <v>1</v>
      </c>
    </row>
    <row r="7571" spans="1:8" x14ac:dyDescent="0.3">
      <c r="A7571" s="43">
        <v>2016</v>
      </c>
      <c r="B7571">
        <v>4</v>
      </c>
      <c r="C7571">
        <v>1</v>
      </c>
      <c r="D7571">
        <v>0.5</v>
      </c>
      <c r="E7571">
        <v>1</v>
      </c>
      <c r="F7571">
        <v>1</v>
      </c>
      <c r="G7571">
        <v>1</v>
      </c>
      <c r="H7571" s="36">
        <v>2</v>
      </c>
    </row>
    <row r="7572" spans="1:8" x14ac:dyDescent="0.3">
      <c r="A7572" s="43">
        <v>2022</v>
      </c>
      <c r="B7572">
        <v>4</v>
      </c>
      <c r="C7572">
        <v>1</v>
      </c>
      <c r="D7572">
        <v>0.94</v>
      </c>
      <c r="E7572">
        <v>1</v>
      </c>
      <c r="F7572">
        <v>1</v>
      </c>
      <c r="G7572">
        <v>1</v>
      </c>
      <c r="H7572" s="36">
        <v>2</v>
      </c>
    </row>
    <row r="7573" spans="1:8" x14ac:dyDescent="0.3">
      <c r="A7573" s="43">
        <v>2025</v>
      </c>
      <c r="B7573">
        <v>4</v>
      </c>
      <c r="C7573">
        <v>1</v>
      </c>
      <c r="D7573">
        <v>1</v>
      </c>
      <c r="E7573">
        <v>1</v>
      </c>
      <c r="F7573">
        <v>2</v>
      </c>
      <c r="G7573">
        <v>2</v>
      </c>
      <c r="H7573" s="36">
        <v>1</v>
      </c>
    </row>
    <row r="7574" spans="1:8" x14ac:dyDescent="0.3">
      <c r="A7574" s="43">
        <v>2017</v>
      </c>
      <c r="B7574">
        <v>4</v>
      </c>
      <c r="C7574">
        <v>1</v>
      </c>
      <c r="D7574">
        <v>0.86</v>
      </c>
      <c r="E7574">
        <v>1</v>
      </c>
      <c r="F7574">
        <v>2</v>
      </c>
      <c r="G7574">
        <v>2</v>
      </c>
      <c r="H7574" s="36">
        <v>2</v>
      </c>
    </row>
    <row r="7575" spans="1:8" x14ac:dyDescent="0.3">
      <c r="A7575" s="43">
        <v>2023</v>
      </c>
      <c r="B7575">
        <v>4</v>
      </c>
      <c r="C7575">
        <v>1</v>
      </c>
      <c r="D7575">
        <v>1</v>
      </c>
      <c r="E7575">
        <v>1</v>
      </c>
      <c r="F7575">
        <v>1</v>
      </c>
      <c r="G7575">
        <v>1</v>
      </c>
      <c r="H7575" s="36">
        <v>2</v>
      </c>
    </row>
    <row r="7576" spans="1:8" x14ac:dyDescent="0.3">
      <c r="A7576" s="43">
        <v>2022</v>
      </c>
      <c r="B7576">
        <v>4</v>
      </c>
      <c r="C7576">
        <v>0.92</v>
      </c>
      <c r="D7576">
        <v>1</v>
      </c>
      <c r="E7576">
        <v>1</v>
      </c>
      <c r="F7576">
        <v>1</v>
      </c>
      <c r="G7576">
        <v>2</v>
      </c>
      <c r="H7576" s="36">
        <v>2</v>
      </c>
    </row>
    <row r="7577" spans="1:8" x14ac:dyDescent="0.3">
      <c r="A7577" s="43">
        <v>2018</v>
      </c>
      <c r="B7577">
        <v>4</v>
      </c>
      <c r="C7577">
        <v>1</v>
      </c>
      <c r="D7577">
        <v>1</v>
      </c>
      <c r="E7577">
        <v>1</v>
      </c>
      <c r="F7577">
        <v>1</v>
      </c>
      <c r="G7577">
        <v>1</v>
      </c>
      <c r="H7577" s="36">
        <v>2</v>
      </c>
    </row>
    <row r="7578" spans="1:8" x14ac:dyDescent="0.3">
      <c r="A7578" s="43">
        <v>2025</v>
      </c>
      <c r="B7578">
        <v>3</v>
      </c>
      <c r="C7578">
        <v>0.67</v>
      </c>
      <c r="D7578">
        <v>0.2</v>
      </c>
      <c r="E7578">
        <v>1</v>
      </c>
      <c r="F7578">
        <v>1</v>
      </c>
      <c r="G7578">
        <v>1</v>
      </c>
      <c r="H7578" s="36">
        <v>2</v>
      </c>
    </row>
    <row r="7579" spans="1:8" x14ac:dyDescent="0.3">
      <c r="A7579" s="43">
        <v>2016</v>
      </c>
      <c r="B7579">
        <v>4</v>
      </c>
      <c r="C7579">
        <v>1</v>
      </c>
      <c r="D7579">
        <v>1</v>
      </c>
      <c r="E7579">
        <v>1</v>
      </c>
      <c r="F7579">
        <v>1</v>
      </c>
      <c r="G7579">
        <v>1</v>
      </c>
      <c r="H7579" s="36">
        <v>2</v>
      </c>
    </row>
    <row r="7580" spans="1:8" x14ac:dyDescent="0.3">
      <c r="A7580" s="43">
        <v>2024</v>
      </c>
      <c r="B7580">
        <v>3</v>
      </c>
      <c r="C7580">
        <v>1</v>
      </c>
      <c r="D7580">
        <v>0.88</v>
      </c>
      <c r="E7580">
        <v>1</v>
      </c>
      <c r="F7580">
        <v>1</v>
      </c>
      <c r="G7580">
        <v>1</v>
      </c>
      <c r="H7580" s="36">
        <v>2</v>
      </c>
    </row>
    <row r="7581" spans="1:8" x14ac:dyDescent="0.3">
      <c r="A7581" s="43">
        <v>2016</v>
      </c>
      <c r="B7581">
        <v>4</v>
      </c>
      <c r="C7581">
        <v>1</v>
      </c>
      <c r="D7581">
        <v>0.98</v>
      </c>
      <c r="E7581">
        <v>2</v>
      </c>
      <c r="F7581">
        <v>3</v>
      </c>
      <c r="G7581">
        <v>3</v>
      </c>
      <c r="H7581" s="36">
        <v>2</v>
      </c>
    </row>
    <row r="7582" spans="1:8" x14ac:dyDescent="0.3">
      <c r="A7582" s="43">
        <v>2024</v>
      </c>
      <c r="B7582">
        <v>4</v>
      </c>
      <c r="C7582">
        <v>1</v>
      </c>
      <c r="D7582">
        <v>0.95</v>
      </c>
      <c r="E7582">
        <v>1</v>
      </c>
      <c r="F7582">
        <v>1</v>
      </c>
      <c r="G7582">
        <v>1</v>
      </c>
      <c r="H7582" s="36">
        <v>2</v>
      </c>
    </row>
    <row r="7583" spans="1:8" x14ac:dyDescent="0.3">
      <c r="A7583" s="43">
        <v>2025</v>
      </c>
      <c r="B7583">
        <v>3</v>
      </c>
      <c r="C7583">
        <v>1</v>
      </c>
      <c r="D7583">
        <v>0.8</v>
      </c>
      <c r="E7583">
        <v>1</v>
      </c>
      <c r="F7583">
        <v>1</v>
      </c>
      <c r="G7583">
        <v>1</v>
      </c>
      <c r="H7583" s="36">
        <v>2</v>
      </c>
    </row>
    <row r="7584" spans="1:8" x14ac:dyDescent="0.3">
      <c r="A7584" s="43">
        <v>2021</v>
      </c>
      <c r="B7584">
        <v>3</v>
      </c>
      <c r="C7584">
        <v>1</v>
      </c>
      <c r="D7584">
        <v>1</v>
      </c>
      <c r="E7584">
        <v>1</v>
      </c>
      <c r="F7584">
        <v>1</v>
      </c>
      <c r="G7584">
        <v>2</v>
      </c>
      <c r="H7584" s="36">
        <v>2</v>
      </c>
    </row>
    <row r="7585" spans="1:8" x14ac:dyDescent="0.3">
      <c r="A7585" s="43">
        <v>2025</v>
      </c>
      <c r="B7585">
        <v>4</v>
      </c>
      <c r="C7585">
        <v>1</v>
      </c>
      <c r="D7585">
        <v>0.81</v>
      </c>
      <c r="E7585">
        <v>1</v>
      </c>
      <c r="F7585">
        <v>1</v>
      </c>
      <c r="G7585">
        <v>2</v>
      </c>
      <c r="H7585" s="36">
        <v>2</v>
      </c>
    </row>
    <row r="7586" spans="1:8" x14ac:dyDescent="0.3">
      <c r="A7586" s="43">
        <v>2019</v>
      </c>
      <c r="B7586">
        <v>4</v>
      </c>
      <c r="C7586">
        <v>0.92</v>
      </c>
      <c r="D7586">
        <v>0.28999999999999998</v>
      </c>
      <c r="E7586">
        <v>1</v>
      </c>
      <c r="F7586">
        <v>1</v>
      </c>
      <c r="G7586">
        <v>1</v>
      </c>
      <c r="H7586" s="36">
        <v>2</v>
      </c>
    </row>
    <row r="7587" spans="1:8" x14ac:dyDescent="0.3">
      <c r="A7587" s="43">
        <v>2025</v>
      </c>
      <c r="B7587">
        <v>4</v>
      </c>
      <c r="C7587">
        <v>1</v>
      </c>
      <c r="D7587">
        <v>1</v>
      </c>
      <c r="E7587">
        <v>1</v>
      </c>
      <c r="F7587">
        <v>2</v>
      </c>
      <c r="G7587">
        <v>2</v>
      </c>
      <c r="H7587" s="36">
        <v>1</v>
      </c>
    </row>
    <row r="7588" spans="1:8" x14ac:dyDescent="0.3">
      <c r="A7588" s="43">
        <v>2025</v>
      </c>
      <c r="B7588">
        <v>4</v>
      </c>
      <c r="C7588">
        <v>0.81</v>
      </c>
      <c r="D7588">
        <v>1</v>
      </c>
      <c r="E7588">
        <v>1</v>
      </c>
      <c r="F7588">
        <v>1</v>
      </c>
      <c r="G7588">
        <v>1</v>
      </c>
      <c r="H7588" s="36">
        <v>2</v>
      </c>
    </row>
    <row r="7589" spans="1:8" x14ac:dyDescent="0.3">
      <c r="A7589" s="43">
        <v>2013</v>
      </c>
      <c r="B7589">
        <v>1</v>
      </c>
      <c r="C7589">
        <v>0.56999999999999995</v>
      </c>
      <c r="D7589">
        <v>0.82</v>
      </c>
      <c r="E7589">
        <v>1</v>
      </c>
      <c r="F7589">
        <v>2</v>
      </c>
      <c r="G7589">
        <v>2</v>
      </c>
      <c r="H7589" s="36">
        <v>2</v>
      </c>
    </row>
    <row r="7590" spans="1:8" x14ac:dyDescent="0.3">
      <c r="A7590" s="43">
        <v>2018</v>
      </c>
      <c r="B7590">
        <v>4</v>
      </c>
      <c r="C7590">
        <v>0.97</v>
      </c>
      <c r="D7590">
        <v>0.85</v>
      </c>
      <c r="E7590">
        <v>1</v>
      </c>
      <c r="F7590">
        <v>1</v>
      </c>
      <c r="G7590">
        <v>1</v>
      </c>
      <c r="H7590" s="36">
        <v>2</v>
      </c>
    </row>
    <row r="7591" spans="1:8" x14ac:dyDescent="0.3">
      <c r="A7591" s="43">
        <v>2020</v>
      </c>
      <c r="B7591">
        <v>4</v>
      </c>
      <c r="C7591">
        <v>1</v>
      </c>
      <c r="D7591">
        <v>1</v>
      </c>
      <c r="E7591">
        <v>0</v>
      </c>
      <c r="F7591">
        <v>30</v>
      </c>
      <c r="G7591">
        <v>32</v>
      </c>
      <c r="H7591" s="36">
        <v>2</v>
      </c>
    </row>
    <row r="7592" spans="1:8" x14ac:dyDescent="0.3">
      <c r="A7592" s="43">
        <v>2019</v>
      </c>
      <c r="B7592">
        <v>4</v>
      </c>
      <c r="C7592">
        <v>1</v>
      </c>
      <c r="D7592">
        <v>1</v>
      </c>
      <c r="E7592">
        <v>1</v>
      </c>
      <c r="F7592">
        <v>1</v>
      </c>
      <c r="G7592">
        <v>1</v>
      </c>
      <c r="H7592" s="36">
        <v>2</v>
      </c>
    </row>
    <row r="7593" spans="1:8" x14ac:dyDescent="0.3">
      <c r="A7593" s="43">
        <v>2016</v>
      </c>
      <c r="B7593">
        <v>2</v>
      </c>
      <c r="C7593">
        <v>0.33</v>
      </c>
      <c r="E7593">
        <v>1</v>
      </c>
      <c r="F7593">
        <v>1</v>
      </c>
      <c r="G7593">
        <v>1</v>
      </c>
      <c r="H7593" s="36">
        <v>2</v>
      </c>
    </row>
    <row r="7594" spans="1:8" x14ac:dyDescent="0.3">
      <c r="A7594" s="43">
        <v>2024</v>
      </c>
      <c r="B7594">
        <v>3</v>
      </c>
      <c r="C7594">
        <v>1</v>
      </c>
      <c r="D7594">
        <v>1</v>
      </c>
      <c r="E7594">
        <v>1</v>
      </c>
      <c r="F7594">
        <v>1</v>
      </c>
      <c r="G7594">
        <v>1</v>
      </c>
      <c r="H7594" s="36">
        <v>2</v>
      </c>
    </row>
    <row r="7595" spans="1:8" x14ac:dyDescent="0.3">
      <c r="A7595" s="43">
        <v>2025</v>
      </c>
      <c r="B7595">
        <v>4</v>
      </c>
      <c r="C7595">
        <v>0.89</v>
      </c>
      <c r="D7595">
        <v>1</v>
      </c>
      <c r="E7595">
        <v>1</v>
      </c>
      <c r="F7595">
        <v>1</v>
      </c>
      <c r="G7595">
        <v>1</v>
      </c>
      <c r="H7595" s="36">
        <v>2</v>
      </c>
    </row>
    <row r="7596" spans="1:8" x14ac:dyDescent="0.3">
      <c r="A7596" s="43">
        <v>2025</v>
      </c>
      <c r="B7596">
        <v>0</v>
      </c>
      <c r="E7596">
        <v>1</v>
      </c>
      <c r="F7596">
        <v>1</v>
      </c>
      <c r="G7596">
        <v>1</v>
      </c>
      <c r="H7596" s="36">
        <v>2</v>
      </c>
    </row>
    <row r="7597" spans="1:8" x14ac:dyDescent="0.3">
      <c r="A7597" s="43">
        <v>2021</v>
      </c>
      <c r="B7597">
        <v>4</v>
      </c>
      <c r="C7597">
        <v>1</v>
      </c>
      <c r="D7597">
        <v>1</v>
      </c>
      <c r="E7597">
        <v>1</v>
      </c>
      <c r="F7597">
        <v>1</v>
      </c>
      <c r="G7597">
        <v>1</v>
      </c>
      <c r="H7597" s="36">
        <v>2</v>
      </c>
    </row>
    <row r="7598" spans="1:8" x14ac:dyDescent="0.3">
      <c r="A7598" s="43">
        <v>2020</v>
      </c>
      <c r="B7598">
        <v>1</v>
      </c>
      <c r="C7598">
        <v>1</v>
      </c>
      <c r="D7598">
        <v>1</v>
      </c>
      <c r="E7598">
        <v>1</v>
      </c>
      <c r="F7598">
        <v>1</v>
      </c>
      <c r="G7598">
        <v>1</v>
      </c>
      <c r="H7598" s="36">
        <v>2</v>
      </c>
    </row>
    <row r="7599" spans="1:8" x14ac:dyDescent="0.3">
      <c r="A7599" s="43">
        <v>2025</v>
      </c>
      <c r="B7599">
        <v>1</v>
      </c>
      <c r="C7599">
        <v>1</v>
      </c>
      <c r="D7599">
        <v>0.5</v>
      </c>
      <c r="E7599">
        <v>1</v>
      </c>
      <c r="F7599">
        <v>1</v>
      </c>
      <c r="G7599">
        <v>1</v>
      </c>
      <c r="H7599" s="36">
        <v>2</v>
      </c>
    </row>
    <row r="7600" spans="1:8" x14ac:dyDescent="0.3">
      <c r="A7600" s="43">
        <v>2024</v>
      </c>
      <c r="B7600">
        <v>2</v>
      </c>
      <c r="C7600">
        <v>0.3</v>
      </c>
      <c r="D7600">
        <v>0.33</v>
      </c>
      <c r="E7600">
        <v>1</v>
      </c>
      <c r="F7600">
        <v>1</v>
      </c>
      <c r="G7600">
        <v>1</v>
      </c>
      <c r="H7600" s="36">
        <v>2</v>
      </c>
    </row>
    <row r="7601" spans="1:8" x14ac:dyDescent="0.3">
      <c r="A7601" s="43">
        <v>2025</v>
      </c>
      <c r="B7601">
        <v>2</v>
      </c>
      <c r="C7601">
        <v>0.25</v>
      </c>
      <c r="D7601">
        <v>1</v>
      </c>
      <c r="E7601">
        <v>1</v>
      </c>
      <c r="F7601">
        <v>1</v>
      </c>
      <c r="G7601">
        <v>1</v>
      </c>
      <c r="H7601" s="36">
        <v>2</v>
      </c>
    </row>
    <row r="7602" spans="1:8" x14ac:dyDescent="0.3">
      <c r="A7602" s="43">
        <v>2014</v>
      </c>
      <c r="B7602">
        <v>4</v>
      </c>
      <c r="C7602">
        <v>1</v>
      </c>
      <c r="D7602">
        <v>0.88</v>
      </c>
      <c r="E7602">
        <v>1</v>
      </c>
      <c r="F7602">
        <v>1</v>
      </c>
      <c r="G7602">
        <v>1</v>
      </c>
      <c r="H7602" s="36">
        <v>2</v>
      </c>
    </row>
    <row r="7603" spans="1:8" x14ac:dyDescent="0.3">
      <c r="A7603" s="43">
        <v>2024</v>
      </c>
      <c r="B7603">
        <v>4</v>
      </c>
      <c r="C7603">
        <v>1</v>
      </c>
      <c r="D7603">
        <v>1</v>
      </c>
      <c r="E7603">
        <v>1</v>
      </c>
      <c r="F7603">
        <v>1</v>
      </c>
      <c r="G7603">
        <v>1</v>
      </c>
      <c r="H7603" s="36">
        <v>2</v>
      </c>
    </row>
    <row r="7604" spans="1:8" x14ac:dyDescent="0.3">
      <c r="A7604" s="43">
        <v>2025</v>
      </c>
      <c r="B7604">
        <v>4</v>
      </c>
      <c r="C7604">
        <v>1</v>
      </c>
      <c r="D7604">
        <v>1</v>
      </c>
      <c r="E7604">
        <v>1</v>
      </c>
      <c r="F7604">
        <v>1</v>
      </c>
      <c r="G7604">
        <v>1</v>
      </c>
      <c r="H7604" s="36">
        <v>2</v>
      </c>
    </row>
    <row r="7605" spans="1:8" x14ac:dyDescent="0.3">
      <c r="A7605" s="43">
        <v>2023</v>
      </c>
      <c r="B7605">
        <v>3</v>
      </c>
      <c r="C7605">
        <v>1</v>
      </c>
      <c r="D7605">
        <v>0.5</v>
      </c>
      <c r="E7605">
        <v>1</v>
      </c>
      <c r="F7605">
        <v>1</v>
      </c>
      <c r="G7605">
        <v>1</v>
      </c>
      <c r="H7605" s="36">
        <v>2</v>
      </c>
    </row>
    <row r="7606" spans="1:8" x14ac:dyDescent="0.3">
      <c r="A7606" s="43">
        <v>2015</v>
      </c>
      <c r="B7606">
        <v>4</v>
      </c>
      <c r="C7606">
        <v>1</v>
      </c>
      <c r="D7606">
        <v>1</v>
      </c>
      <c r="E7606">
        <v>1</v>
      </c>
      <c r="F7606">
        <v>1</v>
      </c>
      <c r="G7606">
        <v>1</v>
      </c>
      <c r="H7606" s="36">
        <v>2</v>
      </c>
    </row>
    <row r="7607" spans="1:8" x14ac:dyDescent="0.3">
      <c r="A7607" s="43">
        <v>2016</v>
      </c>
      <c r="B7607">
        <v>4</v>
      </c>
      <c r="C7607">
        <v>1</v>
      </c>
      <c r="E7607">
        <v>1</v>
      </c>
      <c r="F7607">
        <v>1</v>
      </c>
      <c r="G7607">
        <v>1</v>
      </c>
      <c r="H7607" s="36">
        <v>2</v>
      </c>
    </row>
    <row r="7608" spans="1:8" x14ac:dyDescent="0.3">
      <c r="A7608" s="43">
        <v>2018</v>
      </c>
      <c r="B7608">
        <v>4</v>
      </c>
      <c r="C7608">
        <v>1</v>
      </c>
      <c r="D7608">
        <v>1</v>
      </c>
      <c r="E7608">
        <v>1</v>
      </c>
      <c r="F7608">
        <v>1</v>
      </c>
      <c r="G7608">
        <v>1</v>
      </c>
      <c r="H7608" s="36">
        <v>2</v>
      </c>
    </row>
    <row r="7609" spans="1:8" x14ac:dyDescent="0.3">
      <c r="A7609" s="43">
        <v>2021</v>
      </c>
      <c r="B7609">
        <v>3</v>
      </c>
      <c r="C7609">
        <v>1</v>
      </c>
      <c r="D7609">
        <v>0</v>
      </c>
      <c r="E7609">
        <v>1</v>
      </c>
      <c r="F7609">
        <v>1</v>
      </c>
      <c r="G7609">
        <v>1</v>
      </c>
      <c r="H7609" s="36">
        <v>2</v>
      </c>
    </row>
    <row r="7610" spans="1:8" x14ac:dyDescent="0.3">
      <c r="A7610" s="43">
        <v>2025</v>
      </c>
      <c r="B7610">
        <v>4</v>
      </c>
      <c r="C7610">
        <v>1</v>
      </c>
      <c r="D7610">
        <v>1</v>
      </c>
      <c r="E7610">
        <v>1</v>
      </c>
      <c r="F7610">
        <v>1</v>
      </c>
      <c r="G7610">
        <v>1</v>
      </c>
      <c r="H7610" s="36">
        <v>1</v>
      </c>
    </row>
    <row r="7611" spans="1:8" x14ac:dyDescent="0.3">
      <c r="A7611" s="43">
        <v>2017</v>
      </c>
      <c r="B7611">
        <v>4</v>
      </c>
      <c r="C7611">
        <v>0.92</v>
      </c>
      <c r="D7611">
        <v>0.59</v>
      </c>
      <c r="E7611">
        <v>1</v>
      </c>
      <c r="F7611">
        <v>2</v>
      </c>
      <c r="G7611">
        <v>2</v>
      </c>
      <c r="H7611" s="36">
        <v>2</v>
      </c>
    </row>
    <row r="7612" spans="1:8" x14ac:dyDescent="0.3">
      <c r="A7612" s="43">
        <v>2015</v>
      </c>
      <c r="B7612">
        <v>4</v>
      </c>
      <c r="C7612">
        <v>1</v>
      </c>
      <c r="D7612">
        <v>0.75</v>
      </c>
      <c r="E7612">
        <v>1</v>
      </c>
      <c r="F7612">
        <v>2</v>
      </c>
      <c r="G7612">
        <v>2</v>
      </c>
      <c r="H7612" s="36">
        <v>2</v>
      </c>
    </row>
    <row r="7613" spans="1:8" x14ac:dyDescent="0.3">
      <c r="A7613" s="43">
        <v>2015</v>
      </c>
      <c r="B7613">
        <v>3</v>
      </c>
      <c r="C7613">
        <v>1</v>
      </c>
      <c r="D7613">
        <v>0.5</v>
      </c>
      <c r="E7613">
        <v>1</v>
      </c>
      <c r="F7613">
        <v>1</v>
      </c>
      <c r="G7613">
        <v>1</v>
      </c>
      <c r="H7613" s="36">
        <v>2</v>
      </c>
    </row>
    <row r="7614" spans="1:8" x14ac:dyDescent="0.3">
      <c r="A7614" s="43">
        <v>2023</v>
      </c>
      <c r="B7614">
        <v>4</v>
      </c>
      <c r="C7614">
        <v>1</v>
      </c>
      <c r="D7614">
        <v>1</v>
      </c>
      <c r="E7614">
        <v>1</v>
      </c>
      <c r="F7614">
        <v>1</v>
      </c>
      <c r="G7614">
        <v>1</v>
      </c>
      <c r="H7614" s="36">
        <v>2</v>
      </c>
    </row>
    <row r="7615" spans="1:8" x14ac:dyDescent="0.3">
      <c r="A7615" s="43">
        <v>2023</v>
      </c>
      <c r="B7615">
        <v>4</v>
      </c>
      <c r="C7615">
        <v>1</v>
      </c>
      <c r="D7615">
        <v>1</v>
      </c>
      <c r="E7615">
        <v>1</v>
      </c>
      <c r="F7615">
        <v>1</v>
      </c>
      <c r="G7615">
        <v>1</v>
      </c>
      <c r="H7615" s="36">
        <v>2</v>
      </c>
    </row>
    <row r="7616" spans="1:8" x14ac:dyDescent="0.3">
      <c r="A7616" s="43">
        <v>2024</v>
      </c>
      <c r="B7616">
        <v>4</v>
      </c>
      <c r="C7616">
        <v>1</v>
      </c>
      <c r="D7616">
        <v>0.91</v>
      </c>
      <c r="E7616">
        <v>2</v>
      </c>
      <c r="F7616">
        <v>1</v>
      </c>
      <c r="G7616">
        <v>2</v>
      </c>
      <c r="H7616" s="36">
        <v>2</v>
      </c>
    </row>
    <row r="7617" spans="1:8" x14ac:dyDescent="0.3">
      <c r="A7617" s="43">
        <v>2015</v>
      </c>
      <c r="B7617">
        <v>3</v>
      </c>
      <c r="C7617">
        <v>1</v>
      </c>
      <c r="D7617">
        <v>0.7</v>
      </c>
      <c r="E7617">
        <v>1</v>
      </c>
      <c r="F7617">
        <v>1</v>
      </c>
      <c r="G7617">
        <v>1</v>
      </c>
      <c r="H7617" s="36">
        <v>2</v>
      </c>
    </row>
    <row r="7618" spans="1:8" x14ac:dyDescent="0.3">
      <c r="A7618" s="43">
        <v>2025</v>
      </c>
      <c r="B7618">
        <v>3</v>
      </c>
      <c r="C7618">
        <v>1</v>
      </c>
      <c r="D7618">
        <v>0.44</v>
      </c>
      <c r="E7618">
        <v>1</v>
      </c>
      <c r="F7618">
        <v>5</v>
      </c>
      <c r="G7618">
        <v>5</v>
      </c>
      <c r="H7618" s="36">
        <v>2</v>
      </c>
    </row>
    <row r="7619" spans="1:8" x14ac:dyDescent="0.3">
      <c r="A7619" s="43">
        <v>2025</v>
      </c>
      <c r="B7619">
        <v>4</v>
      </c>
      <c r="C7619">
        <v>1</v>
      </c>
      <c r="D7619">
        <v>1</v>
      </c>
      <c r="E7619">
        <v>1</v>
      </c>
      <c r="F7619">
        <v>1</v>
      </c>
      <c r="G7619">
        <v>1</v>
      </c>
      <c r="H7619" s="36">
        <v>2</v>
      </c>
    </row>
    <row r="7620" spans="1:8" x14ac:dyDescent="0.3">
      <c r="A7620" s="43">
        <v>2023</v>
      </c>
      <c r="B7620">
        <v>4</v>
      </c>
      <c r="C7620">
        <v>1</v>
      </c>
      <c r="D7620">
        <v>1</v>
      </c>
      <c r="E7620">
        <v>1</v>
      </c>
      <c r="F7620">
        <v>1</v>
      </c>
      <c r="G7620">
        <v>1</v>
      </c>
      <c r="H7620" s="36">
        <v>2</v>
      </c>
    </row>
    <row r="7621" spans="1:8" x14ac:dyDescent="0.3">
      <c r="A7621" s="43">
        <v>2015</v>
      </c>
      <c r="B7621">
        <v>4</v>
      </c>
      <c r="C7621">
        <v>1</v>
      </c>
      <c r="D7621">
        <v>1</v>
      </c>
      <c r="E7621">
        <v>1</v>
      </c>
      <c r="F7621">
        <v>1</v>
      </c>
      <c r="G7621">
        <v>2</v>
      </c>
      <c r="H7621" s="36">
        <v>2</v>
      </c>
    </row>
    <row r="7622" spans="1:8" x14ac:dyDescent="0.3">
      <c r="A7622" s="43">
        <v>2013</v>
      </c>
      <c r="B7622">
        <v>4</v>
      </c>
      <c r="C7622">
        <v>1</v>
      </c>
      <c r="D7622">
        <v>1</v>
      </c>
      <c r="E7622">
        <v>1</v>
      </c>
      <c r="F7622">
        <v>1</v>
      </c>
      <c r="G7622">
        <v>2</v>
      </c>
      <c r="H7622" s="36">
        <v>2</v>
      </c>
    </row>
    <row r="7623" spans="1:8" x14ac:dyDescent="0.3">
      <c r="A7623" s="43">
        <v>2024</v>
      </c>
      <c r="B7623">
        <v>0</v>
      </c>
      <c r="E7623">
        <v>1</v>
      </c>
      <c r="F7623">
        <v>1</v>
      </c>
      <c r="G7623">
        <v>1</v>
      </c>
      <c r="H7623" s="36">
        <v>2</v>
      </c>
    </row>
    <row r="7624" spans="1:8" x14ac:dyDescent="0.3">
      <c r="A7624" s="43">
        <v>2014</v>
      </c>
      <c r="B7624">
        <v>4</v>
      </c>
      <c r="C7624">
        <v>1</v>
      </c>
      <c r="E7624">
        <v>1</v>
      </c>
      <c r="F7624">
        <v>1</v>
      </c>
      <c r="G7624">
        <v>1</v>
      </c>
      <c r="H7624" s="36">
        <v>1</v>
      </c>
    </row>
    <row r="7625" spans="1:8" x14ac:dyDescent="0.3">
      <c r="A7625" s="43">
        <v>2025</v>
      </c>
      <c r="B7625">
        <v>1</v>
      </c>
      <c r="C7625">
        <v>0.5</v>
      </c>
      <c r="D7625">
        <v>0.38</v>
      </c>
      <c r="E7625">
        <v>1</v>
      </c>
      <c r="F7625">
        <v>1</v>
      </c>
      <c r="G7625">
        <v>1</v>
      </c>
      <c r="H7625" s="36">
        <v>2</v>
      </c>
    </row>
    <row r="7626" spans="1:8" x14ac:dyDescent="0.3">
      <c r="A7626" s="43">
        <v>2025</v>
      </c>
      <c r="B7626">
        <v>4</v>
      </c>
      <c r="C7626">
        <v>1</v>
      </c>
      <c r="D7626">
        <v>1</v>
      </c>
      <c r="E7626">
        <v>1</v>
      </c>
      <c r="F7626">
        <v>1</v>
      </c>
      <c r="G7626">
        <v>1</v>
      </c>
      <c r="H7626" s="36">
        <v>2</v>
      </c>
    </row>
    <row r="7627" spans="1:8" x14ac:dyDescent="0.3">
      <c r="A7627" s="43">
        <v>2023</v>
      </c>
      <c r="B7627">
        <v>2</v>
      </c>
      <c r="C7627">
        <v>0.46</v>
      </c>
      <c r="D7627">
        <v>0.56999999999999995</v>
      </c>
      <c r="E7627">
        <v>1</v>
      </c>
      <c r="F7627">
        <v>1</v>
      </c>
      <c r="G7627">
        <v>2</v>
      </c>
      <c r="H7627" s="36">
        <v>1</v>
      </c>
    </row>
    <row r="7628" spans="1:8" x14ac:dyDescent="0.3">
      <c r="A7628" s="43">
        <v>2024</v>
      </c>
      <c r="B7628">
        <v>1</v>
      </c>
      <c r="C7628">
        <v>0.71</v>
      </c>
      <c r="D7628">
        <v>0.63</v>
      </c>
      <c r="E7628">
        <v>1</v>
      </c>
      <c r="F7628">
        <v>27</v>
      </c>
      <c r="G7628">
        <v>28</v>
      </c>
      <c r="H7628" s="36">
        <v>2</v>
      </c>
    </row>
    <row r="7629" spans="1:8" x14ac:dyDescent="0.3">
      <c r="A7629" s="43">
        <v>2017</v>
      </c>
      <c r="B7629">
        <v>4</v>
      </c>
      <c r="C7629">
        <v>1</v>
      </c>
      <c r="D7629">
        <v>1</v>
      </c>
      <c r="E7629">
        <v>1</v>
      </c>
      <c r="F7629">
        <v>1</v>
      </c>
      <c r="G7629">
        <v>1</v>
      </c>
      <c r="H7629" s="36">
        <v>1</v>
      </c>
    </row>
    <row r="7630" spans="1:8" x14ac:dyDescent="0.3">
      <c r="A7630" s="43">
        <v>2023</v>
      </c>
      <c r="B7630">
        <v>3</v>
      </c>
      <c r="C7630">
        <v>1</v>
      </c>
      <c r="D7630">
        <v>0.67</v>
      </c>
      <c r="E7630">
        <v>1</v>
      </c>
      <c r="F7630">
        <v>1</v>
      </c>
      <c r="G7630">
        <v>1</v>
      </c>
      <c r="H7630" s="36">
        <v>2</v>
      </c>
    </row>
    <row r="7631" spans="1:8" x14ac:dyDescent="0.3">
      <c r="A7631" s="43">
        <v>2025</v>
      </c>
      <c r="B7631">
        <v>4</v>
      </c>
      <c r="C7631">
        <v>1</v>
      </c>
      <c r="D7631">
        <v>1</v>
      </c>
      <c r="E7631">
        <v>1</v>
      </c>
      <c r="F7631">
        <v>2</v>
      </c>
      <c r="G7631">
        <v>2</v>
      </c>
      <c r="H7631" s="36">
        <v>2</v>
      </c>
    </row>
    <row r="7632" spans="1:8" x14ac:dyDescent="0.3">
      <c r="A7632" s="43">
        <v>2024</v>
      </c>
      <c r="B7632">
        <v>2</v>
      </c>
      <c r="C7632">
        <v>0</v>
      </c>
      <c r="D7632">
        <v>0</v>
      </c>
      <c r="E7632">
        <v>1</v>
      </c>
      <c r="F7632">
        <v>1</v>
      </c>
      <c r="G7632">
        <v>1</v>
      </c>
      <c r="H7632" s="36">
        <v>2</v>
      </c>
    </row>
    <row r="7633" spans="1:8" x14ac:dyDescent="0.3">
      <c r="A7633" s="43">
        <v>2025</v>
      </c>
      <c r="B7633">
        <v>3</v>
      </c>
      <c r="C7633">
        <v>1</v>
      </c>
      <c r="E7633">
        <v>1</v>
      </c>
      <c r="F7633">
        <v>1</v>
      </c>
      <c r="G7633">
        <v>1</v>
      </c>
      <c r="H7633" s="36">
        <v>2</v>
      </c>
    </row>
    <row r="7634" spans="1:8" x14ac:dyDescent="0.3">
      <c r="A7634" s="43">
        <v>2023</v>
      </c>
      <c r="B7634">
        <v>4</v>
      </c>
      <c r="C7634">
        <v>1</v>
      </c>
      <c r="D7634">
        <v>1</v>
      </c>
      <c r="E7634">
        <v>0</v>
      </c>
      <c r="F7634">
        <v>2</v>
      </c>
      <c r="G7634">
        <v>2</v>
      </c>
      <c r="H7634" s="36">
        <v>2</v>
      </c>
    </row>
    <row r="7635" spans="1:8" x14ac:dyDescent="0.3">
      <c r="A7635" s="43">
        <v>2017</v>
      </c>
      <c r="B7635">
        <v>4</v>
      </c>
      <c r="C7635">
        <v>1</v>
      </c>
      <c r="D7635">
        <v>0.67</v>
      </c>
      <c r="E7635">
        <v>1</v>
      </c>
      <c r="F7635">
        <v>3</v>
      </c>
      <c r="G7635">
        <v>5</v>
      </c>
      <c r="H7635" s="36">
        <v>2</v>
      </c>
    </row>
    <row r="7636" spans="1:8" x14ac:dyDescent="0.3">
      <c r="A7636" s="43">
        <v>2025</v>
      </c>
      <c r="B7636">
        <v>3</v>
      </c>
      <c r="C7636">
        <v>0.91</v>
      </c>
      <c r="D7636">
        <v>0.38</v>
      </c>
      <c r="E7636">
        <v>1</v>
      </c>
      <c r="F7636">
        <v>1</v>
      </c>
      <c r="G7636">
        <v>1</v>
      </c>
      <c r="H7636" s="36">
        <v>2</v>
      </c>
    </row>
    <row r="7637" spans="1:8" x14ac:dyDescent="0.3">
      <c r="A7637" s="43">
        <v>2022</v>
      </c>
      <c r="B7637">
        <v>4</v>
      </c>
      <c r="C7637">
        <v>0.75</v>
      </c>
      <c r="D7637">
        <v>0.52</v>
      </c>
      <c r="E7637">
        <v>1</v>
      </c>
      <c r="F7637">
        <v>13</v>
      </c>
      <c r="G7637">
        <v>16</v>
      </c>
      <c r="H7637" s="36">
        <v>2</v>
      </c>
    </row>
    <row r="7638" spans="1:8" x14ac:dyDescent="0.3">
      <c r="A7638" s="43">
        <v>2025</v>
      </c>
      <c r="B7638">
        <v>4</v>
      </c>
      <c r="C7638">
        <v>1</v>
      </c>
      <c r="D7638">
        <v>1</v>
      </c>
      <c r="E7638">
        <v>1</v>
      </c>
      <c r="F7638">
        <v>1</v>
      </c>
      <c r="G7638">
        <v>1</v>
      </c>
      <c r="H7638" s="36">
        <v>2</v>
      </c>
    </row>
    <row r="7639" spans="1:8" x14ac:dyDescent="0.3">
      <c r="A7639" s="43">
        <v>2020</v>
      </c>
      <c r="B7639">
        <v>1</v>
      </c>
      <c r="C7639">
        <v>0.8</v>
      </c>
      <c r="D7639">
        <v>0.56000000000000005</v>
      </c>
      <c r="E7639">
        <v>1</v>
      </c>
      <c r="F7639">
        <v>1</v>
      </c>
      <c r="G7639">
        <v>1</v>
      </c>
      <c r="H7639" s="36">
        <v>2</v>
      </c>
    </row>
    <row r="7640" spans="1:8" x14ac:dyDescent="0.3">
      <c r="A7640" s="43">
        <v>2016</v>
      </c>
      <c r="B7640">
        <v>3</v>
      </c>
      <c r="C7640">
        <v>0.8</v>
      </c>
      <c r="D7640">
        <v>0.81</v>
      </c>
      <c r="E7640">
        <v>1</v>
      </c>
      <c r="F7640">
        <v>1</v>
      </c>
      <c r="G7640">
        <v>1</v>
      </c>
      <c r="H7640" s="36">
        <v>2</v>
      </c>
    </row>
    <row r="7641" spans="1:8" x14ac:dyDescent="0.3">
      <c r="A7641" s="43">
        <v>2021</v>
      </c>
      <c r="B7641">
        <v>0</v>
      </c>
      <c r="E7641">
        <v>1</v>
      </c>
      <c r="F7641">
        <v>1</v>
      </c>
      <c r="G7641">
        <v>1</v>
      </c>
      <c r="H7641" s="36">
        <v>2</v>
      </c>
    </row>
    <row r="7642" spans="1:8" x14ac:dyDescent="0.3">
      <c r="A7642" s="43">
        <v>2019</v>
      </c>
      <c r="B7642">
        <v>4</v>
      </c>
      <c r="C7642">
        <v>1</v>
      </c>
      <c r="D7642">
        <v>0.78</v>
      </c>
      <c r="E7642">
        <v>1</v>
      </c>
      <c r="F7642">
        <v>2</v>
      </c>
      <c r="G7642">
        <v>2</v>
      </c>
      <c r="H7642" s="36">
        <v>2</v>
      </c>
    </row>
    <row r="7643" spans="1:8" x14ac:dyDescent="0.3">
      <c r="A7643" s="43">
        <v>2019</v>
      </c>
      <c r="B7643">
        <v>4</v>
      </c>
      <c r="C7643">
        <v>1</v>
      </c>
      <c r="D7643">
        <v>1</v>
      </c>
      <c r="E7643">
        <v>1</v>
      </c>
      <c r="F7643">
        <v>1</v>
      </c>
      <c r="G7643">
        <v>1</v>
      </c>
      <c r="H7643" s="36">
        <v>2</v>
      </c>
    </row>
    <row r="7644" spans="1:8" x14ac:dyDescent="0.3">
      <c r="A7644" s="43">
        <v>2014</v>
      </c>
      <c r="B7644">
        <v>4</v>
      </c>
      <c r="C7644">
        <v>0.89</v>
      </c>
      <c r="D7644">
        <v>0.83</v>
      </c>
      <c r="E7644">
        <v>1</v>
      </c>
      <c r="F7644">
        <v>1</v>
      </c>
      <c r="G7644">
        <v>1</v>
      </c>
      <c r="H7644" s="36">
        <v>2</v>
      </c>
    </row>
    <row r="7645" spans="1:8" x14ac:dyDescent="0.3">
      <c r="A7645" s="43">
        <v>2024</v>
      </c>
      <c r="B7645">
        <v>4</v>
      </c>
      <c r="C7645">
        <v>0.93</v>
      </c>
      <c r="D7645">
        <v>1</v>
      </c>
      <c r="E7645">
        <v>1</v>
      </c>
      <c r="F7645">
        <v>3</v>
      </c>
      <c r="G7645">
        <v>3</v>
      </c>
      <c r="H7645" s="36">
        <v>2</v>
      </c>
    </row>
    <row r="7646" spans="1:8" x14ac:dyDescent="0.3">
      <c r="A7646" s="43">
        <v>2015</v>
      </c>
      <c r="B7646">
        <v>1</v>
      </c>
      <c r="C7646">
        <v>0.85</v>
      </c>
      <c r="D7646">
        <v>0.85</v>
      </c>
      <c r="E7646">
        <v>1</v>
      </c>
      <c r="F7646">
        <v>2</v>
      </c>
      <c r="G7646">
        <v>5</v>
      </c>
      <c r="H7646" s="36">
        <v>2</v>
      </c>
    </row>
    <row r="7647" spans="1:8" x14ac:dyDescent="0.3">
      <c r="A7647" s="43">
        <v>2025</v>
      </c>
      <c r="B7647">
        <v>4</v>
      </c>
      <c r="C7647">
        <v>0.86</v>
      </c>
      <c r="D7647">
        <v>0.8</v>
      </c>
      <c r="E7647">
        <v>1</v>
      </c>
      <c r="F7647">
        <v>1</v>
      </c>
      <c r="G7647">
        <v>1</v>
      </c>
      <c r="H7647" s="36">
        <v>2</v>
      </c>
    </row>
    <row r="7648" spans="1:8" x14ac:dyDescent="0.3">
      <c r="A7648" s="43">
        <v>2025</v>
      </c>
      <c r="B7648">
        <v>3</v>
      </c>
      <c r="C7648">
        <v>1</v>
      </c>
      <c r="D7648">
        <v>1</v>
      </c>
      <c r="E7648">
        <v>1</v>
      </c>
      <c r="F7648">
        <v>1</v>
      </c>
      <c r="G7648">
        <v>1</v>
      </c>
      <c r="H7648" s="36">
        <v>2</v>
      </c>
    </row>
    <row r="7649" spans="1:8" x14ac:dyDescent="0.3">
      <c r="A7649" s="43">
        <v>2019</v>
      </c>
      <c r="B7649">
        <v>4</v>
      </c>
      <c r="C7649">
        <v>0.98</v>
      </c>
      <c r="D7649">
        <v>0.99</v>
      </c>
      <c r="E7649">
        <v>1</v>
      </c>
      <c r="F7649">
        <v>1</v>
      </c>
      <c r="G7649">
        <v>4</v>
      </c>
      <c r="H7649" s="36">
        <v>2</v>
      </c>
    </row>
    <row r="7650" spans="1:8" x14ac:dyDescent="0.3">
      <c r="A7650" s="43">
        <v>2023</v>
      </c>
      <c r="B7650">
        <v>4</v>
      </c>
      <c r="C7650">
        <v>1</v>
      </c>
      <c r="D7650">
        <v>0.92</v>
      </c>
      <c r="E7650">
        <v>1</v>
      </c>
      <c r="F7650">
        <v>6</v>
      </c>
      <c r="G7650">
        <v>8</v>
      </c>
      <c r="H7650" s="36">
        <v>2</v>
      </c>
    </row>
    <row r="7651" spans="1:8" x14ac:dyDescent="0.3">
      <c r="A7651" s="43">
        <v>2023</v>
      </c>
      <c r="B7651">
        <v>4</v>
      </c>
      <c r="C7651">
        <v>1</v>
      </c>
      <c r="D7651">
        <v>1</v>
      </c>
      <c r="E7651">
        <v>1</v>
      </c>
      <c r="F7651">
        <v>2</v>
      </c>
      <c r="G7651">
        <v>2</v>
      </c>
      <c r="H7651" s="36">
        <v>2</v>
      </c>
    </row>
    <row r="7652" spans="1:8" x14ac:dyDescent="0.3">
      <c r="A7652" s="43">
        <v>2017</v>
      </c>
      <c r="B7652">
        <v>4</v>
      </c>
      <c r="C7652">
        <v>1</v>
      </c>
      <c r="D7652">
        <v>1</v>
      </c>
      <c r="E7652">
        <v>1</v>
      </c>
      <c r="F7652">
        <v>1</v>
      </c>
      <c r="G7652">
        <v>2</v>
      </c>
      <c r="H7652" s="36">
        <v>2</v>
      </c>
    </row>
    <row r="7653" spans="1:8" x14ac:dyDescent="0.3">
      <c r="A7653" s="43">
        <v>2021</v>
      </c>
      <c r="B7653">
        <v>2</v>
      </c>
      <c r="C7653">
        <v>0.11</v>
      </c>
      <c r="D7653">
        <v>0</v>
      </c>
      <c r="E7653">
        <v>1</v>
      </c>
      <c r="F7653">
        <v>1</v>
      </c>
      <c r="G7653">
        <v>1</v>
      </c>
      <c r="H7653" s="36">
        <v>2</v>
      </c>
    </row>
    <row r="7654" spans="1:8" x14ac:dyDescent="0.3">
      <c r="A7654" s="43">
        <v>2025</v>
      </c>
      <c r="B7654">
        <v>4</v>
      </c>
      <c r="C7654">
        <v>1</v>
      </c>
      <c r="D7654">
        <v>1</v>
      </c>
      <c r="E7654">
        <v>1</v>
      </c>
      <c r="F7654">
        <v>1</v>
      </c>
      <c r="G7654">
        <v>1</v>
      </c>
      <c r="H7654" s="36">
        <v>2</v>
      </c>
    </row>
    <row r="7655" spans="1:8" x14ac:dyDescent="0.3">
      <c r="A7655" s="43">
        <v>2025</v>
      </c>
      <c r="B7655">
        <v>4</v>
      </c>
      <c r="C7655">
        <v>1</v>
      </c>
      <c r="D7655">
        <v>0.75</v>
      </c>
      <c r="E7655">
        <v>1</v>
      </c>
      <c r="F7655">
        <v>1</v>
      </c>
      <c r="G7655">
        <v>1</v>
      </c>
      <c r="H7655" s="36">
        <v>2</v>
      </c>
    </row>
    <row r="7656" spans="1:8" x14ac:dyDescent="0.3">
      <c r="A7656" s="43">
        <v>2016</v>
      </c>
      <c r="B7656">
        <v>0</v>
      </c>
      <c r="D7656">
        <v>0.5</v>
      </c>
      <c r="E7656">
        <v>1</v>
      </c>
      <c r="F7656">
        <v>1</v>
      </c>
      <c r="G7656">
        <v>2</v>
      </c>
      <c r="H7656" s="36">
        <v>2</v>
      </c>
    </row>
    <row r="7657" spans="1:8" x14ac:dyDescent="0.3">
      <c r="A7657" s="43">
        <v>2015</v>
      </c>
      <c r="B7657">
        <v>4</v>
      </c>
      <c r="C7657">
        <v>1</v>
      </c>
      <c r="D7657">
        <v>1</v>
      </c>
      <c r="E7657">
        <v>1</v>
      </c>
      <c r="F7657">
        <v>5</v>
      </c>
      <c r="G7657">
        <v>5</v>
      </c>
      <c r="H7657" s="36">
        <v>2</v>
      </c>
    </row>
    <row r="7658" spans="1:8" x14ac:dyDescent="0.3">
      <c r="A7658" s="43">
        <v>2025</v>
      </c>
      <c r="B7658">
        <v>4</v>
      </c>
      <c r="C7658">
        <v>1</v>
      </c>
      <c r="D7658">
        <v>1</v>
      </c>
      <c r="E7658">
        <v>1</v>
      </c>
      <c r="F7658">
        <v>1</v>
      </c>
      <c r="G7658">
        <v>1</v>
      </c>
      <c r="H7658" s="36">
        <v>1</v>
      </c>
    </row>
    <row r="7659" spans="1:8" x14ac:dyDescent="0.3">
      <c r="A7659" s="43">
        <v>2025</v>
      </c>
      <c r="B7659">
        <v>4</v>
      </c>
      <c r="C7659">
        <v>1</v>
      </c>
      <c r="D7659">
        <v>1</v>
      </c>
      <c r="E7659">
        <v>1</v>
      </c>
      <c r="F7659">
        <v>3</v>
      </c>
      <c r="G7659">
        <v>3</v>
      </c>
      <c r="H7659" s="36">
        <v>2</v>
      </c>
    </row>
    <row r="7660" spans="1:8" x14ac:dyDescent="0.3">
      <c r="A7660" s="43">
        <v>2025</v>
      </c>
      <c r="B7660">
        <v>4</v>
      </c>
      <c r="C7660">
        <v>1</v>
      </c>
      <c r="D7660">
        <v>1</v>
      </c>
      <c r="E7660">
        <v>1</v>
      </c>
      <c r="F7660">
        <v>2</v>
      </c>
      <c r="G7660">
        <v>2</v>
      </c>
      <c r="H7660" s="36">
        <v>2</v>
      </c>
    </row>
    <row r="7661" spans="1:8" x14ac:dyDescent="0.3">
      <c r="A7661" s="43">
        <v>2019</v>
      </c>
      <c r="B7661">
        <v>4</v>
      </c>
      <c r="C7661">
        <v>0.91</v>
      </c>
      <c r="D7661">
        <v>0.95</v>
      </c>
      <c r="E7661">
        <v>1</v>
      </c>
      <c r="F7661">
        <v>2</v>
      </c>
      <c r="G7661">
        <v>4</v>
      </c>
      <c r="H7661" s="36">
        <v>2</v>
      </c>
    </row>
    <row r="7662" spans="1:8" x14ac:dyDescent="0.3">
      <c r="A7662" s="43">
        <v>2025</v>
      </c>
      <c r="B7662">
        <v>3</v>
      </c>
      <c r="C7662">
        <v>1</v>
      </c>
      <c r="D7662">
        <v>0.67</v>
      </c>
      <c r="E7662">
        <v>1</v>
      </c>
      <c r="F7662">
        <v>1</v>
      </c>
      <c r="G7662">
        <v>1</v>
      </c>
      <c r="H7662" s="36">
        <v>2</v>
      </c>
    </row>
    <row r="7663" spans="1:8" x14ac:dyDescent="0.3">
      <c r="A7663" s="43">
        <v>2019</v>
      </c>
      <c r="B7663">
        <v>4</v>
      </c>
      <c r="C7663">
        <v>1</v>
      </c>
      <c r="D7663">
        <v>1</v>
      </c>
      <c r="E7663">
        <v>1</v>
      </c>
      <c r="F7663">
        <v>1</v>
      </c>
      <c r="G7663">
        <v>1</v>
      </c>
      <c r="H7663" s="36">
        <v>2</v>
      </c>
    </row>
    <row r="7664" spans="1:8" x14ac:dyDescent="0.3">
      <c r="A7664" s="43">
        <v>2025</v>
      </c>
      <c r="B7664">
        <v>4</v>
      </c>
      <c r="C7664">
        <v>1</v>
      </c>
      <c r="D7664">
        <v>1</v>
      </c>
      <c r="E7664">
        <v>1</v>
      </c>
      <c r="F7664">
        <v>1</v>
      </c>
      <c r="G7664">
        <v>1</v>
      </c>
      <c r="H7664" s="36">
        <v>2</v>
      </c>
    </row>
    <row r="7665" spans="1:8" x14ac:dyDescent="0.3">
      <c r="A7665" s="43">
        <v>2025</v>
      </c>
      <c r="B7665">
        <v>4</v>
      </c>
      <c r="C7665">
        <v>1</v>
      </c>
      <c r="D7665">
        <v>0.92</v>
      </c>
      <c r="E7665">
        <v>1</v>
      </c>
      <c r="F7665">
        <v>1</v>
      </c>
      <c r="G7665">
        <v>1</v>
      </c>
      <c r="H7665" s="36">
        <v>2</v>
      </c>
    </row>
    <row r="7666" spans="1:8" x14ac:dyDescent="0.3">
      <c r="A7666" s="43">
        <v>2014</v>
      </c>
      <c r="B7666">
        <v>3</v>
      </c>
      <c r="C7666">
        <v>1</v>
      </c>
      <c r="D7666">
        <v>1</v>
      </c>
      <c r="E7666">
        <v>1</v>
      </c>
      <c r="F7666">
        <v>1</v>
      </c>
      <c r="G7666">
        <v>1</v>
      </c>
      <c r="H7666" s="36">
        <v>2</v>
      </c>
    </row>
    <row r="7667" spans="1:8" x14ac:dyDescent="0.3">
      <c r="A7667" s="43">
        <v>2019</v>
      </c>
      <c r="B7667">
        <v>4</v>
      </c>
      <c r="C7667">
        <v>1</v>
      </c>
      <c r="D7667">
        <v>0.67</v>
      </c>
      <c r="E7667">
        <v>1</v>
      </c>
      <c r="F7667">
        <v>1</v>
      </c>
      <c r="G7667">
        <v>1</v>
      </c>
      <c r="H7667" s="36">
        <v>2</v>
      </c>
    </row>
    <row r="7668" spans="1:8" x14ac:dyDescent="0.3">
      <c r="A7668" s="43">
        <v>2021</v>
      </c>
      <c r="B7668">
        <v>1</v>
      </c>
      <c r="C7668">
        <v>1</v>
      </c>
      <c r="E7668">
        <v>1</v>
      </c>
      <c r="F7668">
        <v>1</v>
      </c>
      <c r="G7668">
        <v>1</v>
      </c>
      <c r="H7668" s="36">
        <v>1</v>
      </c>
    </row>
    <row r="7669" spans="1:8" x14ac:dyDescent="0.3">
      <c r="A7669" s="43">
        <v>2016</v>
      </c>
      <c r="B7669">
        <v>4</v>
      </c>
      <c r="C7669">
        <v>1</v>
      </c>
      <c r="D7669">
        <v>0.63</v>
      </c>
      <c r="E7669">
        <v>1</v>
      </c>
      <c r="F7669">
        <v>1</v>
      </c>
      <c r="G7669">
        <v>1</v>
      </c>
      <c r="H7669" s="36">
        <v>2</v>
      </c>
    </row>
    <row r="7670" spans="1:8" x14ac:dyDescent="0.3">
      <c r="A7670" s="43">
        <v>2022</v>
      </c>
      <c r="B7670">
        <v>3</v>
      </c>
      <c r="C7670">
        <v>0.63</v>
      </c>
      <c r="D7670">
        <v>0.11</v>
      </c>
      <c r="E7670">
        <v>1</v>
      </c>
      <c r="F7670">
        <v>1</v>
      </c>
      <c r="G7670">
        <v>1</v>
      </c>
      <c r="H7670" s="36">
        <v>2</v>
      </c>
    </row>
    <row r="7671" spans="1:8" x14ac:dyDescent="0.3">
      <c r="A7671" s="43">
        <v>2025</v>
      </c>
      <c r="B7671">
        <v>0</v>
      </c>
      <c r="E7671">
        <v>1</v>
      </c>
      <c r="F7671">
        <v>1</v>
      </c>
      <c r="G7671">
        <v>1</v>
      </c>
      <c r="H7671" s="36">
        <v>2</v>
      </c>
    </row>
    <row r="7672" spans="1:8" x14ac:dyDescent="0.3">
      <c r="A7672" s="43">
        <v>2024</v>
      </c>
      <c r="B7672">
        <v>4</v>
      </c>
      <c r="C7672">
        <v>1</v>
      </c>
      <c r="D7672">
        <v>1</v>
      </c>
      <c r="E7672">
        <v>1</v>
      </c>
      <c r="F7672">
        <v>1</v>
      </c>
      <c r="G7672">
        <v>1</v>
      </c>
      <c r="H7672" s="36">
        <v>2</v>
      </c>
    </row>
    <row r="7673" spans="1:8" x14ac:dyDescent="0.3">
      <c r="A7673" s="43">
        <v>2023</v>
      </c>
      <c r="B7673">
        <v>4</v>
      </c>
      <c r="C7673">
        <v>1</v>
      </c>
      <c r="D7673">
        <v>1</v>
      </c>
      <c r="E7673">
        <v>1</v>
      </c>
      <c r="F7673">
        <v>1</v>
      </c>
      <c r="G7673">
        <v>2</v>
      </c>
      <c r="H7673" s="36">
        <v>2</v>
      </c>
    </row>
    <row r="7674" spans="1:8" x14ac:dyDescent="0.3">
      <c r="A7674" s="43">
        <v>2019</v>
      </c>
      <c r="B7674">
        <v>4</v>
      </c>
      <c r="C7674">
        <v>1</v>
      </c>
      <c r="D7674">
        <v>0.75</v>
      </c>
      <c r="E7674">
        <v>1</v>
      </c>
      <c r="F7674">
        <v>1</v>
      </c>
      <c r="G7674">
        <v>1</v>
      </c>
      <c r="H7674" s="36">
        <v>2</v>
      </c>
    </row>
    <row r="7675" spans="1:8" x14ac:dyDescent="0.3">
      <c r="A7675" s="43">
        <v>2025</v>
      </c>
      <c r="B7675">
        <v>2</v>
      </c>
      <c r="C7675">
        <v>0.25</v>
      </c>
      <c r="E7675">
        <v>1</v>
      </c>
      <c r="F7675">
        <v>1</v>
      </c>
      <c r="G7675">
        <v>1</v>
      </c>
      <c r="H7675" s="36">
        <v>1</v>
      </c>
    </row>
    <row r="7676" spans="1:8" x14ac:dyDescent="0.3">
      <c r="A7676" s="43">
        <v>2016</v>
      </c>
      <c r="B7676">
        <v>1</v>
      </c>
      <c r="C7676">
        <v>1</v>
      </c>
      <c r="D7676">
        <v>1</v>
      </c>
      <c r="E7676">
        <v>1</v>
      </c>
      <c r="F7676">
        <v>1</v>
      </c>
      <c r="G7676">
        <v>2</v>
      </c>
      <c r="H7676" s="36">
        <v>2</v>
      </c>
    </row>
    <row r="7677" spans="1:8" x14ac:dyDescent="0.3">
      <c r="A7677" s="43">
        <v>2016</v>
      </c>
      <c r="B7677">
        <v>4</v>
      </c>
      <c r="C7677">
        <v>1</v>
      </c>
      <c r="D7677">
        <v>1</v>
      </c>
      <c r="E7677">
        <v>1</v>
      </c>
      <c r="F7677">
        <v>1</v>
      </c>
      <c r="G7677">
        <v>1</v>
      </c>
      <c r="H7677" s="36">
        <v>2</v>
      </c>
    </row>
    <row r="7678" spans="1:8" x14ac:dyDescent="0.3">
      <c r="A7678" s="43">
        <v>2015</v>
      </c>
      <c r="B7678">
        <v>4</v>
      </c>
      <c r="C7678">
        <v>1</v>
      </c>
      <c r="D7678">
        <v>0.9</v>
      </c>
      <c r="E7678">
        <v>2</v>
      </c>
      <c r="F7678">
        <v>2</v>
      </c>
      <c r="G7678">
        <v>6</v>
      </c>
      <c r="H7678" s="36">
        <v>2</v>
      </c>
    </row>
    <row r="7679" spans="1:8" x14ac:dyDescent="0.3">
      <c r="A7679" s="43">
        <v>2025</v>
      </c>
      <c r="B7679">
        <v>4</v>
      </c>
      <c r="C7679">
        <v>0.98</v>
      </c>
      <c r="D7679">
        <v>0.9</v>
      </c>
      <c r="E7679">
        <v>1</v>
      </c>
      <c r="F7679">
        <v>3</v>
      </c>
      <c r="G7679">
        <v>6</v>
      </c>
      <c r="H7679" s="36">
        <v>1</v>
      </c>
    </row>
    <row r="7680" spans="1:8" x14ac:dyDescent="0.3">
      <c r="A7680" s="43">
        <v>2025</v>
      </c>
      <c r="B7680">
        <v>4</v>
      </c>
      <c r="C7680">
        <v>1</v>
      </c>
      <c r="D7680">
        <v>1</v>
      </c>
      <c r="E7680">
        <v>1</v>
      </c>
      <c r="F7680">
        <v>1</v>
      </c>
      <c r="G7680">
        <v>1</v>
      </c>
      <c r="H7680" s="36">
        <v>1</v>
      </c>
    </row>
    <row r="7681" spans="1:8" x14ac:dyDescent="0.3">
      <c r="A7681" s="43">
        <v>2024</v>
      </c>
      <c r="B7681">
        <v>4</v>
      </c>
      <c r="C7681">
        <v>1</v>
      </c>
      <c r="D7681">
        <v>0.89</v>
      </c>
      <c r="E7681">
        <v>1</v>
      </c>
      <c r="F7681">
        <v>1</v>
      </c>
      <c r="G7681">
        <v>1</v>
      </c>
      <c r="H7681" s="36">
        <v>2</v>
      </c>
    </row>
    <row r="7682" spans="1:8" x14ac:dyDescent="0.3">
      <c r="A7682" s="43">
        <v>2025</v>
      </c>
      <c r="B7682">
        <v>4</v>
      </c>
      <c r="C7682">
        <v>1</v>
      </c>
      <c r="D7682">
        <v>1</v>
      </c>
      <c r="E7682">
        <v>1</v>
      </c>
      <c r="F7682">
        <v>1</v>
      </c>
      <c r="G7682">
        <v>1</v>
      </c>
      <c r="H7682" s="36">
        <v>2</v>
      </c>
    </row>
    <row r="7683" spans="1:8" x14ac:dyDescent="0.3">
      <c r="A7683" s="43">
        <v>2024</v>
      </c>
      <c r="B7683">
        <v>3</v>
      </c>
      <c r="C7683">
        <v>1</v>
      </c>
      <c r="E7683">
        <v>1</v>
      </c>
      <c r="F7683">
        <v>17</v>
      </c>
      <c r="G7683">
        <v>18</v>
      </c>
      <c r="H7683" s="36">
        <v>1</v>
      </c>
    </row>
    <row r="7684" spans="1:8" x14ac:dyDescent="0.3">
      <c r="A7684" s="43">
        <v>2025</v>
      </c>
      <c r="B7684">
        <v>4</v>
      </c>
      <c r="C7684">
        <v>1</v>
      </c>
      <c r="D7684">
        <v>1</v>
      </c>
      <c r="E7684">
        <v>1</v>
      </c>
      <c r="F7684">
        <v>2</v>
      </c>
      <c r="G7684">
        <v>3</v>
      </c>
      <c r="H7684" s="36">
        <v>2</v>
      </c>
    </row>
    <row r="7685" spans="1:8" x14ac:dyDescent="0.3">
      <c r="A7685" s="43">
        <v>2024</v>
      </c>
      <c r="B7685">
        <v>3</v>
      </c>
      <c r="C7685">
        <v>0.93</v>
      </c>
      <c r="D7685">
        <v>0.91</v>
      </c>
      <c r="E7685">
        <v>1</v>
      </c>
      <c r="F7685">
        <v>1</v>
      </c>
      <c r="G7685">
        <v>1</v>
      </c>
      <c r="H7685" s="36">
        <v>2</v>
      </c>
    </row>
    <row r="7686" spans="1:8" x14ac:dyDescent="0.3">
      <c r="A7686" s="43">
        <v>2024</v>
      </c>
      <c r="B7686">
        <v>4</v>
      </c>
      <c r="C7686">
        <v>0.9</v>
      </c>
      <c r="D7686">
        <v>0.6</v>
      </c>
      <c r="E7686">
        <v>1</v>
      </c>
      <c r="F7686">
        <v>1</v>
      </c>
      <c r="G7686">
        <v>1</v>
      </c>
      <c r="H7686" s="36">
        <v>2</v>
      </c>
    </row>
    <row r="7687" spans="1:8" x14ac:dyDescent="0.3">
      <c r="A7687" s="43">
        <v>2013</v>
      </c>
      <c r="B7687">
        <v>4</v>
      </c>
      <c r="C7687">
        <v>1</v>
      </c>
      <c r="D7687">
        <v>1</v>
      </c>
      <c r="E7687">
        <v>1</v>
      </c>
      <c r="F7687">
        <v>1</v>
      </c>
      <c r="G7687">
        <v>1</v>
      </c>
      <c r="H7687" s="36">
        <v>2</v>
      </c>
    </row>
    <row r="7688" spans="1:8" x14ac:dyDescent="0.3">
      <c r="A7688" s="43">
        <v>2025</v>
      </c>
      <c r="B7688">
        <v>4</v>
      </c>
      <c r="C7688">
        <v>1</v>
      </c>
      <c r="D7688">
        <v>0.83</v>
      </c>
      <c r="E7688">
        <v>1</v>
      </c>
      <c r="F7688">
        <v>1</v>
      </c>
      <c r="G7688">
        <v>1</v>
      </c>
      <c r="H7688" s="36">
        <v>1</v>
      </c>
    </row>
    <row r="7689" spans="1:8" x14ac:dyDescent="0.3">
      <c r="A7689" s="43">
        <v>2025</v>
      </c>
      <c r="B7689">
        <v>4</v>
      </c>
      <c r="C7689">
        <v>1</v>
      </c>
      <c r="D7689">
        <v>1</v>
      </c>
      <c r="E7689">
        <v>1</v>
      </c>
      <c r="F7689">
        <v>3</v>
      </c>
      <c r="G7689">
        <v>3</v>
      </c>
      <c r="H7689" s="36">
        <v>1</v>
      </c>
    </row>
    <row r="7690" spans="1:8" x14ac:dyDescent="0.3">
      <c r="A7690" s="43">
        <v>2017</v>
      </c>
      <c r="B7690">
        <v>4</v>
      </c>
      <c r="C7690">
        <v>1</v>
      </c>
      <c r="D7690">
        <v>0.59</v>
      </c>
      <c r="E7690">
        <v>0</v>
      </c>
      <c r="F7690">
        <v>2</v>
      </c>
      <c r="G7690">
        <v>2</v>
      </c>
      <c r="H7690" s="36">
        <v>1</v>
      </c>
    </row>
    <row r="7691" spans="1:8" x14ac:dyDescent="0.3">
      <c r="A7691" s="43">
        <v>2025</v>
      </c>
      <c r="B7691">
        <v>4</v>
      </c>
      <c r="C7691">
        <v>1</v>
      </c>
      <c r="D7691">
        <v>1</v>
      </c>
      <c r="E7691">
        <v>1</v>
      </c>
      <c r="F7691">
        <v>1</v>
      </c>
      <c r="G7691">
        <v>1</v>
      </c>
      <c r="H7691" s="36">
        <v>2</v>
      </c>
    </row>
    <row r="7692" spans="1:8" x14ac:dyDescent="0.3">
      <c r="A7692" s="43">
        <v>2017</v>
      </c>
      <c r="B7692">
        <v>2</v>
      </c>
      <c r="C7692">
        <v>0</v>
      </c>
      <c r="D7692">
        <v>0</v>
      </c>
      <c r="E7692">
        <v>1</v>
      </c>
      <c r="F7692">
        <v>1</v>
      </c>
      <c r="G7692">
        <v>2</v>
      </c>
      <c r="H7692" s="36">
        <v>2</v>
      </c>
    </row>
    <row r="7693" spans="1:8" x14ac:dyDescent="0.3">
      <c r="A7693" s="43">
        <v>2024</v>
      </c>
      <c r="B7693">
        <v>3</v>
      </c>
      <c r="C7693">
        <v>0.95</v>
      </c>
      <c r="D7693">
        <v>0.21</v>
      </c>
      <c r="E7693">
        <v>1</v>
      </c>
      <c r="F7693">
        <v>17</v>
      </c>
      <c r="G7693">
        <v>25</v>
      </c>
      <c r="H7693" s="36">
        <v>2</v>
      </c>
    </row>
    <row r="7694" spans="1:8" x14ac:dyDescent="0.3">
      <c r="A7694" s="43">
        <v>2021</v>
      </c>
      <c r="B7694">
        <v>4</v>
      </c>
      <c r="C7694">
        <v>1</v>
      </c>
      <c r="D7694">
        <v>0.73</v>
      </c>
      <c r="E7694">
        <v>1</v>
      </c>
      <c r="F7694">
        <v>1</v>
      </c>
      <c r="G7694">
        <v>1</v>
      </c>
      <c r="H7694" s="36">
        <v>1</v>
      </c>
    </row>
    <row r="7695" spans="1:8" x14ac:dyDescent="0.3">
      <c r="A7695" s="43">
        <v>2016</v>
      </c>
      <c r="B7695">
        <v>2</v>
      </c>
      <c r="C7695">
        <v>0</v>
      </c>
      <c r="D7695">
        <v>0</v>
      </c>
      <c r="E7695">
        <v>1</v>
      </c>
      <c r="F7695">
        <v>1</v>
      </c>
      <c r="G7695">
        <v>1</v>
      </c>
      <c r="H7695" s="36">
        <v>2</v>
      </c>
    </row>
    <row r="7696" spans="1:8" x14ac:dyDescent="0.3">
      <c r="A7696" s="43">
        <v>2017</v>
      </c>
      <c r="B7696">
        <v>4</v>
      </c>
      <c r="C7696">
        <v>1</v>
      </c>
      <c r="D7696">
        <v>0.8</v>
      </c>
      <c r="E7696">
        <v>1</v>
      </c>
      <c r="F7696">
        <v>1</v>
      </c>
      <c r="G7696">
        <v>1</v>
      </c>
      <c r="H7696" s="36">
        <v>2</v>
      </c>
    </row>
    <row r="7697" spans="1:8" x14ac:dyDescent="0.3">
      <c r="A7697" s="43">
        <v>2025</v>
      </c>
      <c r="B7697">
        <v>4</v>
      </c>
      <c r="C7697">
        <v>0.75</v>
      </c>
      <c r="D7697">
        <v>0.25</v>
      </c>
      <c r="E7697">
        <v>1</v>
      </c>
      <c r="F7697">
        <v>1</v>
      </c>
      <c r="G7697">
        <v>1</v>
      </c>
      <c r="H7697" s="36">
        <v>2</v>
      </c>
    </row>
    <row r="7698" spans="1:8" x14ac:dyDescent="0.3">
      <c r="A7698" s="43">
        <v>2025</v>
      </c>
      <c r="B7698">
        <v>1</v>
      </c>
      <c r="C7698">
        <v>0.6</v>
      </c>
      <c r="D7698">
        <v>0.17</v>
      </c>
      <c r="E7698">
        <v>1</v>
      </c>
      <c r="F7698">
        <v>1</v>
      </c>
      <c r="G7698">
        <v>1</v>
      </c>
      <c r="H7698" s="36">
        <v>2</v>
      </c>
    </row>
    <row r="7699" spans="1:8" x14ac:dyDescent="0.3">
      <c r="A7699" s="43">
        <v>2019</v>
      </c>
      <c r="B7699">
        <v>3</v>
      </c>
      <c r="C7699">
        <v>0.88</v>
      </c>
      <c r="D7699">
        <v>1</v>
      </c>
      <c r="E7699">
        <v>1</v>
      </c>
      <c r="F7699">
        <v>3</v>
      </c>
      <c r="G7699">
        <v>3</v>
      </c>
      <c r="H7699" s="36">
        <v>2</v>
      </c>
    </row>
    <row r="7700" spans="1:8" x14ac:dyDescent="0.3">
      <c r="A7700" s="43">
        <v>2025</v>
      </c>
      <c r="B7700">
        <v>4</v>
      </c>
      <c r="C7700">
        <v>1</v>
      </c>
      <c r="D7700">
        <v>1</v>
      </c>
      <c r="E7700">
        <v>1</v>
      </c>
      <c r="F7700">
        <v>1</v>
      </c>
      <c r="G7700">
        <v>1</v>
      </c>
      <c r="H7700" s="36">
        <v>2</v>
      </c>
    </row>
    <row r="7701" spans="1:8" x14ac:dyDescent="0.3">
      <c r="A7701" s="43">
        <v>2024</v>
      </c>
      <c r="B7701">
        <v>4</v>
      </c>
      <c r="C7701">
        <v>1</v>
      </c>
      <c r="D7701">
        <v>0.96</v>
      </c>
      <c r="E7701">
        <v>1</v>
      </c>
      <c r="F7701">
        <v>1</v>
      </c>
      <c r="G7701">
        <v>4</v>
      </c>
      <c r="H7701" s="36">
        <v>2</v>
      </c>
    </row>
    <row r="7702" spans="1:8" x14ac:dyDescent="0.3">
      <c r="A7702" s="43">
        <v>2025</v>
      </c>
      <c r="B7702">
        <v>4</v>
      </c>
      <c r="C7702">
        <v>0.67</v>
      </c>
      <c r="D7702">
        <v>0.5</v>
      </c>
      <c r="E7702">
        <v>1</v>
      </c>
      <c r="F7702">
        <v>1</v>
      </c>
      <c r="G7702">
        <v>3</v>
      </c>
      <c r="H7702" s="36">
        <v>2</v>
      </c>
    </row>
    <row r="7703" spans="1:8" x14ac:dyDescent="0.3">
      <c r="A7703" s="43">
        <v>2025</v>
      </c>
      <c r="B7703">
        <v>3</v>
      </c>
      <c r="C7703">
        <v>1</v>
      </c>
      <c r="D7703">
        <v>0</v>
      </c>
      <c r="E7703">
        <v>1</v>
      </c>
      <c r="F7703">
        <v>1</v>
      </c>
      <c r="G7703">
        <v>1</v>
      </c>
      <c r="H7703" s="36">
        <v>2</v>
      </c>
    </row>
    <row r="7704" spans="1:8" x14ac:dyDescent="0.3">
      <c r="A7704" s="43">
        <v>2024</v>
      </c>
      <c r="B7704">
        <v>4</v>
      </c>
      <c r="C7704">
        <v>1</v>
      </c>
      <c r="D7704">
        <v>0.72</v>
      </c>
      <c r="E7704">
        <v>1</v>
      </c>
      <c r="F7704">
        <v>1</v>
      </c>
      <c r="G7704">
        <v>1</v>
      </c>
      <c r="H7704" s="36">
        <v>2</v>
      </c>
    </row>
    <row r="7705" spans="1:8" x14ac:dyDescent="0.3">
      <c r="A7705" s="43">
        <v>2017</v>
      </c>
      <c r="B7705">
        <v>4</v>
      </c>
      <c r="C7705">
        <v>1</v>
      </c>
      <c r="D7705">
        <v>0.84</v>
      </c>
      <c r="E7705">
        <v>1</v>
      </c>
      <c r="F7705">
        <v>2</v>
      </c>
      <c r="G7705">
        <v>2</v>
      </c>
      <c r="H7705" s="36">
        <v>2</v>
      </c>
    </row>
    <row r="7706" spans="1:8" x14ac:dyDescent="0.3">
      <c r="A7706" s="43">
        <v>2019</v>
      </c>
      <c r="B7706">
        <v>4</v>
      </c>
      <c r="C7706">
        <v>1</v>
      </c>
      <c r="D7706">
        <v>0.86</v>
      </c>
      <c r="E7706">
        <v>1</v>
      </c>
      <c r="F7706">
        <v>5</v>
      </c>
      <c r="G7706">
        <v>10</v>
      </c>
      <c r="H7706" s="36">
        <v>2</v>
      </c>
    </row>
    <row r="7707" spans="1:8" x14ac:dyDescent="0.3">
      <c r="A7707" s="43">
        <v>2018</v>
      </c>
      <c r="B7707">
        <v>3</v>
      </c>
      <c r="C7707">
        <v>0.86</v>
      </c>
      <c r="D7707">
        <v>0.82</v>
      </c>
      <c r="E7707">
        <v>1</v>
      </c>
      <c r="F7707">
        <v>1</v>
      </c>
      <c r="G7707">
        <v>3</v>
      </c>
      <c r="H7707" s="36">
        <v>2</v>
      </c>
    </row>
    <row r="7708" spans="1:8" x14ac:dyDescent="0.3">
      <c r="A7708" s="43">
        <v>2017</v>
      </c>
      <c r="B7708">
        <v>3</v>
      </c>
      <c r="C7708">
        <v>1</v>
      </c>
      <c r="D7708">
        <v>0.42</v>
      </c>
      <c r="E7708">
        <v>1</v>
      </c>
      <c r="F7708">
        <v>1</v>
      </c>
      <c r="G7708">
        <v>1</v>
      </c>
      <c r="H7708" s="36">
        <v>2</v>
      </c>
    </row>
    <row r="7709" spans="1:8" x14ac:dyDescent="0.3">
      <c r="A7709" s="43">
        <v>2025</v>
      </c>
      <c r="B7709">
        <v>4</v>
      </c>
      <c r="C7709">
        <v>1</v>
      </c>
      <c r="D7709">
        <v>1</v>
      </c>
      <c r="E7709">
        <v>1</v>
      </c>
      <c r="F7709">
        <v>4</v>
      </c>
      <c r="G7709">
        <v>4</v>
      </c>
      <c r="H7709" s="36">
        <v>2</v>
      </c>
    </row>
    <row r="7710" spans="1:8" x14ac:dyDescent="0.3">
      <c r="A7710" s="43">
        <v>2024</v>
      </c>
      <c r="B7710">
        <v>4</v>
      </c>
      <c r="C7710">
        <v>1</v>
      </c>
      <c r="D7710">
        <v>0.93</v>
      </c>
      <c r="E7710">
        <v>1</v>
      </c>
      <c r="F7710">
        <v>7</v>
      </c>
      <c r="G7710">
        <v>9</v>
      </c>
      <c r="H7710" s="36">
        <v>2</v>
      </c>
    </row>
    <row r="7711" spans="1:8" x14ac:dyDescent="0.3">
      <c r="A7711" s="43">
        <v>2025</v>
      </c>
      <c r="B7711">
        <v>4</v>
      </c>
      <c r="C7711">
        <v>1</v>
      </c>
      <c r="D7711">
        <v>1</v>
      </c>
      <c r="E7711">
        <v>1</v>
      </c>
      <c r="F7711">
        <v>1</v>
      </c>
      <c r="G7711">
        <v>1</v>
      </c>
      <c r="H7711" s="36">
        <v>2</v>
      </c>
    </row>
    <row r="7712" spans="1:8" x14ac:dyDescent="0.3">
      <c r="A7712" s="43">
        <v>2015</v>
      </c>
      <c r="B7712">
        <v>0</v>
      </c>
      <c r="E7712">
        <v>1</v>
      </c>
      <c r="F7712">
        <v>1</v>
      </c>
      <c r="G7712">
        <v>1</v>
      </c>
      <c r="H7712" s="36">
        <v>2</v>
      </c>
    </row>
    <row r="7713" spans="1:8" x14ac:dyDescent="0.3">
      <c r="A7713" s="43">
        <v>2025</v>
      </c>
      <c r="B7713">
        <v>4</v>
      </c>
      <c r="C7713">
        <v>1</v>
      </c>
      <c r="D7713">
        <v>1</v>
      </c>
      <c r="E7713">
        <v>1</v>
      </c>
      <c r="F7713">
        <v>1</v>
      </c>
      <c r="G7713">
        <v>1</v>
      </c>
      <c r="H7713" s="36">
        <v>2</v>
      </c>
    </row>
    <row r="7714" spans="1:8" x14ac:dyDescent="0.3">
      <c r="A7714" s="43">
        <v>2025</v>
      </c>
      <c r="B7714">
        <v>3</v>
      </c>
      <c r="C7714">
        <v>0.77</v>
      </c>
      <c r="D7714">
        <v>1</v>
      </c>
      <c r="E7714">
        <v>1</v>
      </c>
      <c r="F7714">
        <v>2</v>
      </c>
      <c r="G7714">
        <v>2</v>
      </c>
      <c r="H7714" s="36">
        <v>2</v>
      </c>
    </row>
    <row r="7715" spans="1:8" x14ac:dyDescent="0.3">
      <c r="A7715" s="43">
        <v>2024</v>
      </c>
      <c r="B7715">
        <v>4</v>
      </c>
      <c r="C7715">
        <v>1</v>
      </c>
      <c r="D7715">
        <v>1</v>
      </c>
      <c r="E7715">
        <v>1</v>
      </c>
      <c r="F7715">
        <v>1</v>
      </c>
      <c r="G7715">
        <v>1</v>
      </c>
      <c r="H7715" s="36">
        <v>2</v>
      </c>
    </row>
    <row r="7716" spans="1:8" x14ac:dyDescent="0.3">
      <c r="A7716" s="43">
        <v>2025</v>
      </c>
      <c r="B7716">
        <v>4</v>
      </c>
      <c r="C7716">
        <v>0.96</v>
      </c>
      <c r="D7716">
        <v>0.94</v>
      </c>
      <c r="E7716">
        <v>1</v>
      </c>
      <c r="F7716">
        <v>1</v>
      </c>
      <c r="G7716">
        <v>1</v>
      </c>
      <c r="H7716" s="36">
        <v>2</v>
      </c>
    </row>
    <row r="7717" spans="1:8" x14ac:dyDescent="0.3">
      <c r="A7717" s="43">
        <v>2025</v>
      </c>
      <c r="B7717">
        <v>3</v>
      </c>
      <c r="C7717">
        <v>0.91</v>
      </c>
      <c r="D7717">
        <v>0.69</v>
      </c>
      <c r="E7717">
        <v>1</v>
      </c>
      <c r="F7717">
        <v>1</v>
      </c>
      <c r="G7717">
        <v>1</v>
      </c>
      <c r="H7717" s="36">
        <v>2</v>
      </c>
    </row>
    <row r="7718" spans="1:8" x14ac:dyDescent="0.3">
      <c r="A7718" s="43">
        <v>2024</v>
      </c>
      <c r="B7718">
        <v>4</v>
      </c>
      <c r="C7718">
        <v>0.93</v>
      </c>
      <c r="D7718">
        <v>0.7</v>
      </c>
      <c r="E7718">
        <v>1</v>
      </c>
      <c r="F7718">
        <v>1</v>
      </c>
      <c r="G7718">
        <v>1</v>
      </c>
      <c r="H7718" s="36">
        <v>2</v>
      </c>
    </row>
    <row r="7719" spans="1:8" x14ac:dyDescent="0.3">
      <c r="A7719" s="43">
        <v>2025</v>
      </c>
      <c r="B7719">
        <v>4</v>
      </c>
      <c r="C7719">
        <v>1</v>
      </c>
      <c r="D7719">
        <v>1</v>
      </c>
      <c r="E7719">
        <v>1</v>
      </c>
      <c r="F7719">
        <v>1</v>
      </c>
      <c r="G7719">
        <v>1</v>
      </c>
      <c r="H7719" s="36">
        <v>2</v>
      </c>
    </row>
    <row r="7720" spans="1:8" x14ac:dyDescent="0.3">
      <c r="A7720" s="43">
        <v>2014</v>
      </c>
      <c r="B7720">
        <v>4</v>
      </c>
      <c r="C7720">
        <v>1</v>
      </c>
      <c r="D7720">
        <v>0.84</v>
      </c>
      <c r="E7720">
        <v>0</v>
      </c>
      <c r="F7720">
        <v>4</v>
      </c>
      <c r="G7720">
        <v>4</v>
      </c>
      <c r="H7720" s="36">
        <v>2</v>
      </c>
    </row>
    <row r="7721" spans="1:8" x14ac:dyDescent="0.3">
      <c r="A7721" s="43">
        <v>2018</v>
      </c>
      <c r="B7721">
        <v>1</v>
      </c>
      <c r="C7721">
        <v>0.5</v>
      </c>
      <c r="D7721">
        <v>0.74</v>
      </c>
      <c r="E7721">
        <v>1</v>
      </c>
      <c r="F7721">
        <v>1</v>
      </c>
      <c r="G7721">
        <v>12</v>
      </c>
      <c r="H7721" s="36">
        <v>2</v>
      </c>
    </row>
    <row r="7722" spans="1:8" x14ac:dyDescent="0.3">
      <c r="A7722" s="43">
        <v>2016</v>
      </c>
      <c r="B7722">
        <v>4</v>
      </c>
      <c r="C7722">
        <v>1</v>
      </c>
      <c r="D7722">
        <v>1</v>
      </c>
      <c r="E7722">
        <v>1</v>
      </c>
      <c r="F7722">
        <v>1</v>
      </c>
      <c r="G7722">
        <v>1</v>
      </c>
      <c r="H7722" s="36">
        <v>2</v>
      </c>
    </row>
    <row r="7723" spans="1:8" x14ac:dyDescent="0.3">
      <c r="A7723" s="43">
        <v>2013</v>
      </c>
      <c r="B7723">
        <v>3</v>
      </c>
      <c r="C7723">
        <v>1</v>
      </c>
      <c r="D7723">
        <v>0.7</v>
      </c>
      <c r="E7723">
        <v>1</v>
      </c>
      <c r="F7723">
        <v>3</v>
      </c>
      <c r="G7723">
        <v>3</v>
      </c>
      <c r="H7723" s="36">
        <v>2</v>
      </c>
    </row>
    <row r="7724" spans="1:8" x14ac:dyDescent="0.3">
      <c r="A7724" s="43">
        <v>2023</v>
      </c>
      <c r="B7724">
        <v>4</v>
      </c>
      <c r="C7724">
        <v>1</v>
      </c>
      <c r="D7724">
        <v>1</v>
      </c>
      <c r="E7724">
        <v>1</v>
      </c>
      <c r="F7724">
        <v>4</v>
      </c>
      <c r="G7724">
        <v>5</v>
      </c>
      <c r="H7724" s="36">
        <v>2</v>
      </c>
    </row>
    <row r="7725" spans="1:8" x14ac:dyDescent="0.3">
      <c r="A7725" s="43">
        <v>2025</v>
      </c>
      <c r="B7725">
        <v>3</v>
      </c>
      <c r="C7725">
        <v>1</v>
      </c>
      <c r="E7725">
        <v>1</v>
      </c>
      <c r="F7725">
        <v>1</v>
      </c>
      <c r="G7725">
        <v>1</v>
      </c>
      <c r="H7725" s="36">
        <v>2</v>
      </c>
    </row>
    <row r="7726" spans="1:8" x14ac:dyDescent="0.3">
      <c r="A7726" s="43">
        <v>2014</v>
      </c>
      <c r="B7726">
        <v>3</v>
      </c>
      <c r="C7726">
        <v>1</v>
      </c>
      <c r="D7726">
        <v>0.71</v>
      </c>
      <c r="E7726">
        <v>1</v>
      </c>
      <c r="F7726">
        <v>1</v>
      </c>
      <c r="G7726">
        <v>1</v>
      </c>
      <c r="H7726" s="36">
        <v>2</v>
      </c>
    </row>
    <row r="7727" spans="1:8" x14ac:dyDescent="0.3">
      <c r="A7727" s="43">
        <v>2025</v>
      </c>
      <c r="B7727">
        <v>1</v>
      </c>
      <c r="C7727">
        <v>0.75</v>
      </c>
      <c r="D7727">
        <v>1</v>
      </c>
      <c r="E7727">
        <v>1</v>
      </c>
      <c r="F7727">
        <v>6</v>
      </c>
      <c r="G7727">
        <v>7</v>
      </c>
      <c r="H7727" s="36">
        <v>2</v>
      </c>
    </row>
    <row r="7728" spans="1:8" x14ac:dyDescent="0.3">
      <c r="A7728" s="43">
        <v>2023</v>
      </c>
      <c r="B7728">
        <v>4</v>
      </c>
      <c r="C7728">
        <v>0.8</v>
      </c>
      <c r="D7728">
        <v>0.33</v>
      </c>
      <c r="E7728">
        <v>1</v>
      </c>
      <c r="F7728">
        <v>1</v>
      </c>
      <c r="G7728">
        <v>2</v>
      </c>
      <c r="H7728" s="36">
        <v>2</v>
      </c>
    </row>
    <row r="7729" spans="1:8" x14ac:dyDescent="0.3">
      <c r="A7729" s="43">
        <v>2025</v>
      </c>
      <c r="B7729">
        <v>2</v>
      </c>
      <c r="C7729">
        <v>0</v>
      </c>
      <c r="D7729">
        <v>0</v>
      </c>
      <c r="E7729">
        <v>1</v>
      </c>
      <c r="F7729">
        <v>1</v>
      </c>
      <c r="G7729">
        <v>1</v>
      </c>
      <c r="H7729" s="36">
        <v>2</v>
      </c>
    </row>
    <row r="7730" spans="1:8" x14ac:dyDescent="0.3">
      <c r="A7730" s="43">
        <v>2025</v>
      </c>
      <c r="B7730">
        <v>2</v>
      </c>
      <c r="C7730">
        <v>0</v>
      </c>
      <c r="D7730">
        <v>0</v>
      </c>
      <c r="E7730">
        <v>1</v>
      </c>
      <c r="F7730">
        <v>1</v>
      </c>
      <c r="G7730">
        <v>1</v>
      </c>
      <c r="H7730" s="36">
        <v>2</v>
      </c>
    </row>
    <row r="7731" spans="1:8" x14ac:dyDescent="0.3">
      <c r="A7731" s="43">
        <v>2025</v>
      </c>
      <c r="B7731">
        <v>4</v>
      </c>
      <c r="C7731">
        <v>0.75</v>
      </c>
      <c r="D7731">
        <v>1</v>
      </c>
      <c r="E7731">
        <v>1</v>
      </c>
      <c r="F7731">
        <v>1</v>
      </c>
      <c r="G7731">
        <v>1</v>
      </c>
      <c r="H7731" s="36">
        <v>2</v>
      </c>
    </row>
    <row r="7732" spans="1:8" x14ac:dyDescent="0.3">
      <c r="A7732" s="43">
        <v>2023</v>
      </c>
      <c r="B7732">
        <v>2</v>
      </c>
      <c r="C7732">
        <v>0</v>
      </c>
      <c r="E7732">
        <v>1</v>
      </c>
      <c r="F7732">
        <v>1</v>
      </c>
      <c r="G7732">
        <v>1</v>
      </c>
      <c r="H7732" s="36">
        <v>2</v>
      </c>
    </row>
    <row r="7733" spans="1:8" x14ac:dyDescent="0.3">
      <c r="A7733" s="43">
        <v>2016</v>
      </c>
      <c r="B7733">
        <v>4</v>
      </c>
      <c r="C7733">
        <v>0.67</v>
      </c>
      <c r="D7733">
        <v>0</v>
      </c>
      <c r="E7733">
        <v>1</v>
      </c>
      <c r="F7733">
        <v>1</v>
      </c>
      <c r="G7733">
        <v>1</v>
      </c>
      <c r="H7733" s="36">
        <v>2</v>
      </c>
    </row>
    <row r="7734" spans="1:8" x14ac:dyDescent="0.3">
      <c r="A7734" s="43">
        <v>2025</v>
      </c>
      <c r="B7734">
        <v>4</v>
      </c>
      <c r="C7734">
        <v>1</v>
      </c>
      <c r="D7734">
        <v>1</v>
      </c>
      <c r="E7734">
        <v>1</v>
      </c>
      <c r="F7734">
        <v>1</v>
      </c>
      <c r="G7734">
        <v>1</v>
      </c>
      <c r="H7734" s="36">
        <v>2</v>
      </c>
    </row>
    <row r="7735" spans="1:8" x14ac:dyDescent="0.3">
      <c r="A7735" s="43">
        <v>2022</v>
      </c>
      <c r="B7735">
        <v>0</v>
      </c>
      <c r="E7735">
        <v>1</v>
      </c>
      <c r="F7735">
        <v>1</v>
      </c>
      <c r="G7735">
        <v>1</v>
      </c>
      <c r="H7735" s="36">
        <v>2</v>
      </c>
    </row>
    <row r="7736" spans="1:8" x14ac:dyDescent="0.3">
      <c r="A7736" s="43">
        <v>2014</v>
      </c>
      <c r="B7736">
        <v>4</v>
      </c>
      <c r="C7736">
        <v>1</v>
      </c>
      <c r="D7736">
        <v>0.25</v>
      </c>
      <c r="E7736">
        <v>1</v>
      </c>
      <c r="F7736">
        <v>1</v>
      </c>
      <c r="G7736">
        <v>1</v>
      </c>
      <c r="H7736" s="36">
        <v>2</v>
      </c>
    </row>
    <row r="7737" spans="1:8" x14ac:dyDescent="0.3">
      <c r="A7737" s="43">
        <v>2022</v>
      </c>
      <c r="B7737">
        <v>4</v>
      </c>
      <c r="C7737">
        <v>0.88</v>
      </c>
      <c r="D7737">
        <v>1</v>
      </c>
      <c r="E7737">
        <v>1</v>
      </c>
      <c r="F7737">
        <v>1</v>
      </c>
      <c r="G7737">
        <v>1</v>
      </c>
      <c r="H7737" s="36">
        <v>2</v>
      </c>
    </row>
    <row r="7738" spans="1:8" x14ac:dyDescent="0.3">
      <c r="A7738" s="43">
        <v>2017</v>
      </c>
      <c r="B7738">
        <v>4</v>
      </c>
      <c r="C7738">
        <v>1</v>
      </c>
      <c r="D7738">
        <v>1</v>
      </c>
      <c r="E7738">
        <v>1</v>
      </c>
      <c r="F7738">
        <v>1</v>
      </c>
      <c r="G7738">
        <v>2</v>
      </c>
      <c r="H7738" s="36">
        <v>2</v>
      </c>
    </row>
    <row r="7739" spans="1:8" x14ac:dyDescent="0.3">
      <c r="A7739" s="43">
        <v>2018</v>
      </c>
      <c r="B7739">
        <v>2</v>
      </c>
      <c r="C7739">
        <v>0</v>
      </c>
      <c r="D7739">
        <v>0</v>
      </c>
      <c r="E7739">
        <v>1</v>
      </c>
      <c r="F7739">
        <v>1</v>
      </c>
      <c r="G7739">
        <v>1</v>
      </c>
      <c r="H7739" s="36">
        <v>2</v>
      </c>
    </row>
    <row r="7740" spans="1:8" x14ac:dyDescent="0.3">
      <c r="A7740" s="43">
        <v>2024</v>
      </c>
      <c r="B7740">
        <v>4</v>
      </c>
      <c r="C7740">
        <v>1</v>
      </c>
      <c r="D7740">
        <v>1</v>
      </c>
      <c r="E7740">
        <v>1</v>
      </c>
      <c r="F7740">
        <v>3</v>
      </c>
      <c r="G7740">
        <v>3</v>
      </c>
      <c r="H7740" s="36">
        <v>2</v>
      </c>
    </row>
    <row r="7741" spans="1:8" x14ac:dyDescent="0.3">
      <c r="A7741" s="43">
        <v>2025</v>
      </c>
      <c r="B7741">
        <v>4</v>
      </c>
      <c r="C7741">
        <v>1</v>
      </c>
      <c r="D7741">
        <v>1</v>
      </c>
      <c r="E7741">
        <v>1</v>
      </c>
      <c r="F7741">
        <v>5</v>
      </c>
      <c r="G7741">
        <v>5</v>
      </c>
      <c r="H7741" s="36">
        <v>1</v>
      </c>
    </row>
    <row r="7742" spans="1:8" x14ac:dyDescent="0.3">
      <c r="A7742" s="43">
        <v>2017</v>
      </c>
      <c r="B7742">
        <v>4</v>
      </c>
      <c r="C7742">
        <v>1</v>
      </c>
      <c r="D7742">
        <v>0.75</v>
      </c>
      <c r="E7742">
        <v>1</v>
      </c>
      <c r="F7742">
        <v>1</v>
      </c>
      <c r="G7742">
        <v>1</v>
      </c>
      <c r="H7742" s="36">
        <v>2</v>
      </c>
    </row>
    <row r="7743" spans="1:8" x14ac:dyDescent="0.3">
      <c r="A7743" s="43">
        <v>2024</v>
      </c>
      <c r="B7743">
        <v>3</v>
      </c>
      <c r="C7743">
        <v>0.86</v>
      </c>
      <c r="D7743">
        <v>0.5</v>
      </c>
      <c r="E7743">
        <v>1</v>
      </c>
      <c r="F7743">
        <v>1</v>
      </c>
      <c r="G7743">
        <v>1</v>
      </c>
      <c r="H7743" s="36">
        <v>2</v>
      </c>
    </row>
    <row r="7744" spans="1:8" x14ac:dyDescent="0.3">
      <c r="A7744" s="43">
        <v>2018</v>
      </c>
      <c r="B7744">
        <v>4</v>
      </c>
      <c r="C7744">
        <v>1</v>
      </c>
      <c r="D7744">
        <v>1</v>
      </c>
      <c r="E7744">
        <v>1</v>
      </c>
      <c r="F7744">
        <v>1</v>
      </c>
      <c r="G7744">
        <v>1</v>
      </c>
      <c r="H7744" s="36">
        <v>2</v>
      </c>
    </row>
    <row r="7745" spans="1:8" x14ac:dyDescent="0.3">
      <c r="A7745" s="43">
        <v>2025</v>
      </c>
      <c r="B7745">
        <v>3</v>
      </c>
      <c r="C7745">
        <v>0.88</v>
      </c>
      <c r="D7745">
        <v>0.95</v>
      </c>
      <c r="E7745">
        <v>1</v>
      </c>
      <c r="F7745">
        <v>6</v>
      </c>
      <c r="G7745">
        <v>6</v>
      </c>
      <c r="H7745" s="36">
        <v>2</v>
      </c>
    </row>
    <row r="7746" spans="1:8" x14ac:dyDescent="0.3">
      <c r="A7746" s="43">
        <v>2012</v>
      </c>
      <c r="B7746">
        <v>1</v>
      </c>
      <c r="C7746">
        <v>0.5</v>
      </c>
      <c r="D7746">
        <v>0</v>
      </c>
      <c r="E7746">
        <v>1</v>
      </c>
      <c r="F7746">
        <v>1</v>
      </c>
      <c r="G7746">
        <v>2</v>
      </c>
      <c r="H7746" s="36">
        <v>2</v>
      </c>
    </row>
    <row r="7747" spans="1:8" x14ac:dyDescent="0.3">
      <c r="A7747" s="43">
        <v>2017</v>
      </c>
      <c r="B7747">
        <v>4</v>
      </c>
      <c r="C7747">
        <v>1</v>
      </c>
      <c r="D7747">
        <v>0.81</v>
      </c>
      <c r="E7747">
        <v>2</v>
      </c>
      <c r="F7747">
        <v>3</v>
      </c>
      <c r="G7747">
        <v>6</v>
      </c>
      <c r="H7747" s="36">
        <v>2</v>
      </c>
    </row>
    <row r="7748" spans="1:8" x14ac:dyDescent="0.3">
      <c r="A7748" s="43">
        <v>2019</v>
      </c>
      <c r="B7748">
        <v>3</v>
      </c>
      <c r="C7748">
        <v>1</v>
      </c>
      <c r="D7748">
        <v>0.82</v>
      </c>
      <c r="E7748">
        <v>1</v>
      </c>
      <c r="F7748">
        <v>1</v>
      </c>
      <c r="G7748">
        <v>1</v>
      </c>
      <c r="H7748" s="36">
        <v>1</v>
      </c>
    </row>
    <row r="7749" spans="1:8" x14ac:dyDescent="0.3">
      <c r="A7749" s="43">
        <v>2024</v>
      </c>
      <c r="B7749">
        <v>4</v>
      </c>
      <c r="C7749">
        <v>1</v>
      </c>
      <c r="D7749">
        <v>1</v>
      </c>
      <c r="E7749">
        <v>1</v>
      </c>
      <c r="F7749">
        <v>1</v>
      </c>
      <c r="G7749">
        <v>1</v>
      </c>
      <c r="H7749" s="36">
        <v>2</v>
      </c>
    </row>
    <row r="7750" spans="1:8" x14ac:dyDescent="0.3">
      <c r="A7750" s="43">
        <v>2025</v>
      </c>
      <c r="B7750">
        <v>4</v>
      </c>
      <c r="C7750">
        <v>1</v>
      </c>
      <c r="D7750">
        <v>1</v>
      </c>
      <c r="E7750">
        <v>1</v>
      </c>
      <c r="F7750">
        <v>1</v>
      </c>
      <c r="G7750">
        <v>1</v>
      </c>
      <c r="H7750" s="36">
        <v>2</v>
      </c>
    </row>
    <row r="7751" spans="1:8" x14ac:dyDescent="0.3">
      <c r="A7751" s="43">
        <v>2025</v>
      </c>
      <c r="B7751">
        <v>4</v>
      </c>
      <c r="C7751">
        <v>1</v>
      </c>
      <c r="D7751">
        <v>1</v>
      </c>
      <c r="E7751">
        <v>1</v>
      </c>
      <c r="F7751">
        <v>1</v>
      </c>
      <c r="G7751">
        <v>1</v>
      </c>
      <c r="H7751" s="36">
        <v>1</v>
      </c>
    </row>
    <row r="7752" spans="1:8" x14ac:dyDescent="0.3">
      <c r="A7752" s="43">
        <v>2020</v>
      </c>
      <c r="B7752">
        <v>3</v>
      </c>
      <c r="C7752">
        <v>0.7</v>
      </c>
      <c r="D7752">
        <v>0.28000000000000003</v>
      </c>
      <c r="E7752">
        <v>1</v>
      </c>
      <c r="F7752">
        <v>1</v>
      </c>
      <c r="G7752">
        <v>1</v>
      </c>
      <c r="H7752" s="36">
        <v>2</v>
      </c>
    </row>
    <row r="7753" spans="1:8" x14ac:dyDescent="0.3">
      <c r="A7753" s="43">
        <v>2022</v>
      </c>
      <c r="B7753">
        <v>4</v>
      </c>
      <c r="C7753">
        <v>1</v>
      </c>
      <c r="D7753">
        <v>1</v>
      </c>
      <c r="E7753">
        <v>1</v>
      </c>
      <c r="F7753">
        <v>1</v>
      </c>
      <c r="G7753">
        <v>2</v>
      </c>
      <c r="H7753" s="36">
        <v>2</v>
      </c>
    </row>
    <row r="7754" spans="1:8" x14ac:dyDescent="0.3">
      <c r="A7754" s="43">
        <v>2015</v>
      </c>
      <c r="B7754">
        <v>4</v>
      </c>
      <c r="C7754">
        <v>1</v>
      </c>
      <c r="D7754">
        <v>1</v>
      </c>
      <c r="E7754">
        <v>1</v>
      </c>
      <c r="F7754">
        <v>1</v>
      </c>
      <c r="G7754">
        <v>1</v>
      </c>
      <c r="H7754" s="36">
        <v>2</v>
      </c>
    </row>
    <row r="7755" spans="1:8" x14ac:dyDescent="0.3">
      <c r="A7755" s="43">
        <v>2022</v>
      </c>
      <c r="B7755">
        <v>3</v>
      </c>
      <c r="C7755">
        <v>0.97</v>
      </c>
      <c r="D7755">
        <v>0.94</v>
      </c>
      <c r="E7755">
        <v>1</v>
      </c>
      <c r="F7755">
        <v>1</v>
      </c>
      <c r="G7755">
        <v>1</v>
      </c>
      <c r="H7755" s="36">
        <v>2</v>
      </c>
    </row>
    <row r="7756" spans="1:8" x14ac:dyDescent="0.3">
      <c r="A7756" s="43">
        <v>2024</v>
      </c>
      <c r="B7756">
        <v>4</v>
      </c>
      <c r="C7756">
        <v>1</v>
      </c>
      <c r="D7756">
        <v>1</v>
      </c>
      <c r="E7756">
        <v>1</v>
      </c>
      <c r="F7756">
        <v>1</v>
      </c>
      <c r="G7756">
        <v>1</v>
      </c>
      <c r="H7756" s="36">
        <v>2</v>
      </c>
    </row>
    <row r="7757" spans="1:8" x14ac:dyDescent="0.3">
      <c r="A7757" s="43">
        <v>2018</v>
      </c>
      <c r="B7757">
        <v>4</v>
      </c>
      <c r="C7757">
        <v>1</v>
      </c>
      <c r="D7757">
        <v>1</v>
      </c>
      <c r="E7757">
        <v>1</v>
      </c>
      <c r="F7757">
        <v>2</v>
      </c>
      <c r="G7757">
        <v>2</v>
      </c>
      <c r="H7757" s="36">
        <v>2</v>
      </c>
    </row>
    <row r="7758" spans="1:8" x14ac:dyDescent="0.3">
      <c r="A7758" s="43">
        <v>2022</v>
      </c>
      <c r="B7758">
        <v>3</v>
      </c>
      <c r="C7758">
        <v>1</v>
      </c>
      <c r="D7758">
        <v>0.95</v>
      </c>
      <c r="E7758">
        <v>1</v>
      </c>
      <c r="F7758">
        <v>1</v>
      </c>
      <c r="G7758">
        <v>2</v>
      </c>
      <c r="H7758" s="36">
        <v>2</v>
      </c>
    </row>
    <row r="7759" spans="1:8" x14ac:dyDescent="0.3">
      <c r="A7759" s="43">
        <v>2014</v>
      </c>
      <c r="B7759">
        <v>0</v>
      </c>
      <c r="E7759">
        <v>1</v>
      </c>
      <c r="F7759">
        <v>1</v>
      </c>
      <c r="G7759">
        <v>1</v>
      </c>
      <c r="H7759" s="36">
        <v>2</v>
      </c>
    </row>
    <row r="7760" spans="1:8" x14ac:dyDescent="0.3">
      <c r="A7760" s="43">
        <v>2017</v>
      </c>
      <c r="B7760">
        <v>3</v>
      </c>
      <c r="C7760">
        <v>1</v>
      </c>
      <c r="D7760">
        <v>0.75</v>
      </c>
      <c r="E7760">
        <v>1</v>
      </c>
      <c r="F7760">
        <v>1</v>
      </c>
      <c r="G7760">
        <v>5</v>
      </c>
      <c r="H7760" s="36">
        <v>2</v>
      </c>
    </row>
    <row r="7761" spans="1:8" x14ac:dyDescent="0.3">
      <c r="A7761" s="43">
        <v>2019</v>
      </c>
      <c r="B7761">
        <v>3</v>
      </c>
      <c r="C7761">
        <v>1</v>
      </c>
      <c r="D7761">
        <v>0.7</v>
      </c>
      <c r="E7761">
        <v>1</v>
      </c>
      <c r="F7761">
        <v>2</v>
      </c>
      <c r="G7761">
        <v>2</v>
      </c>
      <c r="H7761" s="36">
        <v>2</v>
      </c>
    </row>
    <row r="7762" spans="1:8" x14ac:dyDescent="0.3">
      <c r="A7762" s="43">
        <v>2024</v>
      </c>
      <c r="B7762">
        <v>1</v>
      </c>
      <c r="C7762">
        <v>0.76</v>
      </c>
      <c r="D7762">
        <v>0.05</v>
      </c>
      <c r="E7762">
        <v>1</v>
      </c>
      <c r="F7762">
        <v>1</v>
      </c>
      <c r="G7762">
        <v>1</v>
      </c>
      <c r="H7762" s="36">
        <v>2</v>
      </c>
    </row>
    <row r="7763" spans="1:8" x14ac:dyDescent="0.3">
      <c r="A7763" s="43">
        <v>2025</v>
      </c>
      <c r="B7763">
        <v>0</v>
      </c>
      <c r="E7763">
        <v>1</v>
      </c>
      <c r="F7763">
        <v>1</v>
      </c>
      <c r="G7763">
        <v>1</v>
      </c>
      <c r="H7763" s="36">
        <v>2</v>
      </c>
    </row>
    <row r="7764" spans="1:8" x14ac:dyDescent="0.3">
      <c r="A7764" s="43">
        <v>2017</v>
      </c>
      <c r="B7764">
        <v>1</v>
      </c>
      <c r="C7764">
        <v>1</v>
      </c>
      <c r="D7764">
        <v>0</v>
      </c>
      <c r="E7764">
        <v>1</v>
      </c>
      <c r="F7764">
        <v>1</v>
      </c>
      <c r="G7764">
        <v>1</v>
      </c>
      <c r="H7764" s="36">
        <v>2</v>
      </c>
    </row>
    <row r="7765" spans="1:8" x14ac:dyDescent="0.3">
      <c r="A7765" s="43">
        <v>2019</v>
      </c>
      <c r="B7765">
        <v>3</v>
      </c>
      <c r="C7765">
        <v>0.93</v>
      </c>
      <c r="D7765">
        <v>0</v>
      </c>
      <c r="E7765">
        <v>1</v>
      </c>
      <c r="F7765">
        <v>1</v>
      </c>
      <c r="G7765">
        <v>1</v>
      </c>
      <c r="H7765" s="36">
        <v>2</v>
      </c>
    </row>
    <row r="7766" spans="1:8" x14ac:dyDescent="0.3">
      <c r="A7766" s="43">
        <v>2025</v>
      </c>
      <c r="B7766">
        <v>4</v>
      </c>
      <c r="C7766">
        <v>1</v>
      </c>
      <c r="D7766">
        <v>1</v>
      </c>
      <c r="E7766">
        <v>1</v>
      </c>
      <c r="F7766">
        <v>1</v>
      </c>
      <c r="G7766">
        <v>2</v>
      </c>
      <c r="H7766" s="36">
        <v>2</v>
      </c>
    </row>
    <row r="7767" spans="1:8" x14ac:dyDescent="0.3">
      <c r="A7767" s="43">
        <v>2025</v>
      </c>
      <c r="B7767">
        <v>4</v>
      </c>
      <c r="C7767">
        <v>1</v>
      </c>
      <c r="D7767">
        <v>1</v>
      </c>
      <c r="E7767">
        <v>1</v>
      </c>
      <c r="F7767">
        <v>1</v>
      </c>
      <c r="G7767">
        <v>1</v>
      </c>
      <c r="H7767" s="36">
        <v>1</v>
      </c>
    </row>
    <row r="7768" spans="1:8" x14ac:dyDescent="0.3">
      <c r="A7768" s="43">
        <v>2023</v>
      </c>
      <c r="B7768">
        <v>4</v>
      </c>
      <c r="C7768">
        <v>0.8</v>
      </c>
      <c r="D7768">
        <v>0.2</v>
      </c>
      <c r="E7768">
        <v>1</v>
      </c>
      <c r="F7768">
        <v>1</v>
      </c>
      <c r="G7768">
        <v>2</v>
      </c>
      <c r="H7768" s="36">
        <v>2</v>
      </c>
    </row>
    <row r="7769" spans="1:8" x14ac:dyDescent="0.3">
      <c r="A7769" s="43">
        <v>2025</v>
      </c>
      <c r="B7769">
        <v>4</v>
      </c>
      <c r="C7769">
        <v>1</v>
      </c>
      <c r="D7769">
        <v>1</v>
      </c>
      <c r="E7769">
        <v>1</v>
      </c>
      <c r="F7769">
        <v>1</v>
      </c>
      <c r="G7769">
        <v>1</v>
      </c>
      <c r="H7769" s="36">
        <v>2</v>
      </c>
    </row>
    <row r="7770" spans="1:8" x14ac:dyDescent="0.3">
      <c r="A7770" s="43">
        <v>2025</v>
      </c>
      <c r="B7770">
        <v>4</v>
      </c>
      <c r="C7770">
        <v>1</v>
      </c>
      <c r="D7770">
        <v>1</v>
      </c>
      <c r="E7770">
        <v>1</v>
      </c>
      <c r="F7770">
        <v>1</v>
      </c>
      <c r="G7770">
        <v>1</v>
      </c>
      <c r="H7770" s="36">
        <v>1</v>
      </c>
    </row>
    <row r="7771" spans="1:8" x14ac:dyDescent="0.3">
      <c r="A7771" s="43">
        <v>2025</v>
      </c>
      <c r="B7771">
        <v>4</v>
      </c>
      <c r="C7771">
        <v>0.89</v>
      </c>
      <c r="D7771">
        <v>1</v>
      </c>
      <c r="E7771">
        <v>1</v>
      </c>
      <c r="F7771">
        <v>1</v>
      </c>
      <c r="G7771">
        <v>1</v>
      </c>
      <c r="H7771" s="36">
        <v>2</v>
      </c>
    </row>
    <row r="7772" spans="1:8" x14ac:dyDescent="0.3">
      <c r="A7772" s="43">
        <v>2022</v>
      </c>
      <c r="B7772">
        <v>4</v>
      </c>
      <c r="C7772">
        <v>1</v>
      </c>
      <c r="D7772">
        <v>1</v>
      </c>
      <c r="E7772">
        <v>1</v>
      </c>
      <c r="F7772">
        <v>1</v>
      </c>
      <c r="G7772">
        <v>1</v>
      </c>
      <c r="H7772" s="36">
        <v>2</v>
      </c>
    </row>
    <row r="7773" spans="1:8" x14ac:dyDescent="0.3">
      <c r="A7773" s="43">
        <v>2021</v>
      </c>
      <c r="B7773">
        <v>4</v>
      </c>
      <c r="C7773">
        <v>1</v>
      </c>
      <c r="D7773">
        <v>0.8</v>
      </c>
      <c r="E7773">
        <v>1</v>
      </c>
      <c r="F7773">
        <v>1</v>
      </c>
      <c r="G7773">
        <v>1</v>
      </c>
      <c r="H7773" s="36">
        <v>1</v>
      </c>
    </row>
    <row r="7774" spans="1:8" x14ac:dyDescent="0.3">
      <c r="A7774" s="43">
        <v>2025</v>
      </c>
      <c r="B7774">
        <v>4</v>
      </c>
      <c r="C7774">
        <v>1</v>
      </c>
      <c r="D7774">
        <v>1</v>
      </c>
      <c r="E7774">
        <v>1</v>
      </c>
      <c r="F7774">
        <v>1</v>
      </c>
      <c r="G7774">
        <v>1</v>
      </c>
      <c r="H7774" s="36">
        <v>1</v>
      </c>
    </row>
    <row r="7775" spans="1:8" x14ac:dyDescent="0.3">
      <c r="A7775" s="43">
        <v>2025</v>
      </c>
      <c r="B7775">
        <v>4</v>
      </c>
      <c r="C7775">
        <v>1</v>
      </c>
      <c r="D7775">
        <v>1</v>
      </c>
      <c r="E7775">
        <v>1</v>
      </c>
      <c r="F7775">
        <v>1</v>
      </c>
      <c r="G7775">
        <v>1</v>
      </c>
      <c r="H7775" s="36">
        <v>1</v>
      </c>
    </row>
    <row r="7776" spans="1:8" x14ac:dyDescent="0.3">
      <c r="A7776" s="43">
        <v>2024</v>
      </c>
      <c r="B7776">
        <v>0</v>
      </c>
      <c r="E7776">
        <v>1</v>
      </c>
      <c r="F7776">
        <v>1</v>
      </c>
      <c r="G7776">
        <v>1</v>
      </c>
      <c r="H7776" s="36">
        <v>1</v>
      </c>
    </row>
    <row r="7777" spans="1:8" x14ac:dyDescent="0.3">
      <c r="A7777" s="43">
        <v>2023</v>
      </c>
      <c r="B7777">
        <v>0</v>
      </c>
      <c r="E7777">
        <v>1</v>
      </c>
      <c r="F7777">
        <v>1</v>
      </c>
      <c r="G7777">
        <v>1</v>
      </c>
      <c r="H7777" s="36">
        <v>2</v>
      </c>
    </row>
    <row r="7778" spans="1:8" x14ac:dyDescent="0.3">
      <c r="A7778" s="43">
        <v>2024</v>
      </c>
      <c r="B7778">
        <v>4</v>
      </c>
      <c r="C7778">
        <v>1</v>
      </c>
      <c r="D7778">
        <v>1</v>
      </c>
      <c r="E7778">
        <v>1</v>
      </c>
      <c r="F7778">
        <v>1</v>
      </c>
      <c r="G7778">
        <v>2</v>
      </c>
      <c r="H7778" s="36">
        <v>2</v>
      </c>
    </row>
    <row r="7779" spans="1:8" x14ac:dyDescent="0.3">
      <c r="A7779" s="43">
        <v>2025</v>
      </c>
      <c r="B7779">
        <v>4</v>
      </c>
      <c r="C7779">
        <v>1</v>
      </c>
      <c r="D7779">
        <v>1</v>
      </c>
      <c r="E7779">
        <v>1</v>
      </c>
      <c r="F7779">
        <v>4</v>
      </c>
      <c r="G7779">
        <v>4</v>
      </c>
      <c r="H7779" s="36">
        <v>2</v>
      </c>
    </row>
    <row r="7780" spans="1:8" x14ac:dyDescent="0.3">
      <c r="A7780" s="43">
        <v>2025</v>
      </c>
      <c r="B7780">
        <v>4</v>
      </c>
      <c r="C7780">
        <v>1</v>
      </c>
      <c r="D7780">
        <v>1</v>
      </c>
      <c r="E7780">
        <v>1</v>
      </c>
      <c r="F7780">
        <v>1</v>
      </c>
      <c r="G7780">
        <v>1</v>
      </c>
      <c r="H7780" s="36">
        <v>2</v>
      </c>
    </row>
    <row r="7781" spans="1:8" x14ac:dyDescent="0.3">
      <c r="A7781" s="43">
        <v>2014</v>
      </c>
      <c r="B7781">
        <v>3</v>
      </c>
      <c r="C7781">
        <v>1</v>
      </c>
      <c r="E7781">
        <v>1</v>
      </c>
      <c r="F7781">
        <v>1</v>
      </c>
      <c r="G7781">
        <v>3</v>
      </c>
      <c r="H7781" s="36">
        <v>2</v>
      </c>
    </row>
    <row r="7782" spans="1:8" x14ac:dyDescent="0.3">
      <c r="A7782" s="43">
        <v>2024</v>
      </c>
      <c r="B7782">
        <v>4</v>
      </c>
      <c r="C7782">
        <v>1</v>
      </c>
      <c r="D7782">
        <v>1</v>
      </c>
      <c r="E7782">
        <v>1</v>
      </c>
      <c r="F7782">
        <v>1</v>
      </c>
      <c r="G7782">
        <v>2</v>
      </c>
      <c r="H7782" s="36">
        <v>2</v>
      </c>
    </row>
    <row r="7783" spans="1:8" x14ac:dyDescent="0.3">
      <c r="A7783" s="43">
        <v>2024</v>
      </c>
      <c r="B7783">
        <v>3</v>
      </c>
      <c r="C7783">
        <v>0.91</v>
      </c>
      <c r="D7783">
        <v>0.91</v>
      </c>
      <c r="E7783">
        <v>1</v>
      </c>
      <c r="F7783">
        <v>1</v>
      </c>
      <c r="G7783">
        <v>2</v>
      </c>
      <c r="H7783" s="36">
        <v>1</v>
      </c>
    </row>
    <row r="7784" spans="1:8" x14ac:dyDescent="0.3">
      <c r="A7784" s="43">
        <v>2014</v>
      </c>
      <c r="B7784">
        <v>4</v>
      </c>
      <c r="C7784">
        <v>1</v>
      </c>
      <c r="D7784">
        <v>1</v>
      </c>
      <c r="E7784">
        <v>1</v>
      </c>
      <c r="F7784">
        <v>2</v>
      </c>
      <c r="G7784">
        <v>3</v>
      </c>
      <c r="H7784" s="36">
        <v>2</v>
      </c>
    </row>
    <row r="7785" spans="1:8" x14ac:dyDescent="0.3">
      <c r="A7785" s="43">
        <v>2022</v>
      </c>
      <c r="B7785">
        <v>0</v>
      </c>
      <c r="E7785">
        <v>1</v>
      </c>
      <c r="F7785">
        <v>1</v>
      </c>
      <c r="G7785">
        <v>1</v>
      </c>
      <c r="H7785" s="36">
        <v>2</v>
      </c>
    </row>
    <row r="7786" spans="1:8" x14ac:dyDescent="0.3">
      <c r="A7786" s="43">
        <v>2019</v>
      </c>
      <c r="B7786">
        <v>1</v>
      </c>
      <c r="C7786">
        <v>0.9</v>
      </c>
      <c r="D7786">
        <v>0.5</v>
      </c>
      <c r="E7786">
        <v>1</v>
      </c>
      <c r="F7786">
        <v>1</v>
      </c>
      <c r="G7786">
        <v>1</v>
      </c>
      <c r="H7786" s="36">
        <v>2</v>
      </c>
    </row>
    <row r="7787" spans="1:8" x14ac:dyDescent="0.3">
      <c r="A7787" s="43">
        <v>2017</v>
      </c>
      <c r="B7787">
        <v>4</v>
      </c>
      <c r="C7787">
        <v>1</v>
      </c>
      <c r="D7787">
        <v>1</v>
      </c>
      <c r="E7787">
        <v>1</v>
      </c>
      <c r="F7787">
        <v>1</v>
      </c>
      <c r="G7787">
        <v>1</v>
      </c>
      <c r="H7787" s="36">
        <v>2</v>
      </c>
    </row>
    <row r="7788" spans="1:8" x14ac:dyDescent="0.3">
      <c r="A7788" s="43">
        <v>2025</v>
      </c>
      <c r="B7788">
        <v>2</v>
      </c>
      <c r="C7788">
        <v>0.43</v>
      </c>
      <c r="D7788">
        <v>0</v>
      </c>
      <c r="E7788">
        <v>1</v>
      </c>
      <c r="F7788">
        <v>2</v>
      </c>
      <c r="G7788">
        <v>2</v>
      </c>
      <c r="H7788" s="36">
        <v>2</v>
      </c>
    </row>
    <row r="7789" spans="1:8" x14ac:dyDescent="0.3">
      <c r="A7789" s="43">
        <v>2025</v>
      </c>
      <c r="B7789">
        <v>4</v>
      </c>
      <c r="C7789">
        <v>1</v>
      </c>
      <c r="D7789">
        <v>1</v>
      </c>
      <c r="E7789">
        <v>1</v>
      </c>
      <c r="F7789">
        <v>2</v>
      </c>
      <c r="G7789">
        <v>2</v>
      </c>
      <c r="H7789" s="36">
        <v>2</v>
      </c>
    </row>
    <row r="7790" spans="1:8" x14ac:dyDescent="0.3">
      <c r="A7790" s="43">
        <v>2013</v>
      </c>
      <c r="B7790">
        <v>4</v>
      </c>
      <c r="C7790">
        <v>1</v>
      </c>
      <c r="D7790">
        <v>1</v>
      </c>
      <c r="E7790">
        <v>1</v>
      </c>
      <c r="F7790">
        <v>1</v>
      </c>
      <c r="G7790">
        <v>1</v>
      </c>
      <c r="H7790" s="36">
        <v>1</v>
      </c>
    </row>
    <row r="7791" spans="1:8" x14ac:dyDescent="0.3">
      <c r="A7791" s="43">
        <v>2025</v>
      </c>
      <c r="B7791">
        <v>0</v>
      </c>
      <c r="E7791">
        <v>1</v>
      </c>
      <c r="F7791">
        <v>1</v>
      </c>
      <c r="G7791">
        <v>1</v>
      </c>
      <c r="H7791" s="36">
        <v>1</v>
      </c>
    </row>
    <row r="7792" spans="1:8" x14ac:dyDescent="0.3">
      <c r="A7792" s="43">
        <v>2018</v>
      </c>
      <c r="B7792">
        <v>0</v>
      </c>
      <c r="D7792">
        <v>0.05</v>
      </c>
      <c r="E7792">
        <v>1</v>
      </c>
      <c r="F7792">
        <v>1</v>
      </c>
      <c r="G7792">
        <v>1</v>
      </c>
      <c r="H7792" s="36">
        <v>2</v>
      </c>
    </row>
    <row r="7793" spans="1:8" x14ac:dyDescent="0.3">
      <c r="A7793" s="43">
        <v>2015</v>
      </c>
      <c r="B7793">
        <v>4</v>
      </c>
      <c r="C7793">
        <v>1</v>
      </c>
      <c r="D7793">
        <v>0.74</v>
      </c>
      <c r="E7793">
        <v>1</v>
      </c>
      <c r="F7793">
        <v>2</v>
      </c>
      <c r="G7793">
        <v>2</v>
      </c>
      <c r="H7793" s="36">
        <v>2</v>
      </c>
    </row>
    <row r="7794" spans="1:8" x14ac:dyDescent="0.3">
      <c r="A7794" s="43">
        <v>2025</v>
      </c>
      <c r="B7794">
        <v>4</v>
      </c>
      <c r="C7794">
        <v>1</v>
      </c>
      <c r="D7794">
        <v>1</v>
      </c>
      <c r="E7794">
        <v>1</v>
      </c>
      <c r="F7794">
        <v>1</v>
      </c>
      <c r="G7794">
        <v>1</v>
      </c>
      <c r="H7794" s="36">
        <v>2</v>
      </c>
    </row>
    <row r="7795" spans="1:8" x14ac:dyDescent="0.3">
      <c r="A7795" s="43">
        <v>2015</v>
      </c>
      <c r="B7795">
        <v>4</v>
      </c>
      <c r="C7795">
        <v>1</v>
      </c>
      <c r="D7795">
        <v>0.8</v>
      </c>
      <c r="E7795">
        <v>1</v>
      </c>
      <c r="F7795">
        <v>3</v>
      </c>
      <c r="G7795">
        <v>3</v>
      </c>
      <c r="H7795" s="36">
        <v>2</v>
      </c>
    </row>
    <row r="7796" spans="1:8" x14ac:dyDescent="0.3">
      <c r="A7796" s="43">
        <v>2025</v>
      </c>
      <c r="B7796">
        <v>3</v>
      </c>
      <c r="C7796">
        <v>0.75</v>
      </c>
      <c r="D7796">
        <v>0.63</v>
      </c>
      <c r="E7796">
        <v>1</v>
      </c>
      <c r="F7796">
        <v>2</v>
      </c>
      <c r="G7796">
        <v>2</v>
      </c>
      <c r="H7796" s="36">
        <v>2</v>
      </c>
    </row>
    <row r="7797" spans="1:8" x14ac:dyDescent="0.3">
      <c r="A7797" s="43">
        <v>2015</v>
      </c>
      <c r="B7797">
        <v>4</v>
      </c>
      <c r="C7797">
        <v>1</v>
      </c>
      <c r="D7797">
        <v>1</v>
      </c>
      <c r="E7797">
        <v>1</v>
      </c>
      <c r="F7797">
        <v>1</v>
      </c>
      <c r="G7797">
        <v>2</v>
      </c>
      <c r="H7797" s="36">
        <v>2</v>
      </c>
    </row>
    <row r="7798" spans="1:8" x14ac:dyDescent="0.3">
      <c r="A7798" s="43">
        <v>2025</v>
      </c>
      <c r="B7798">
        <v>4</v>
      </c>
      <c r="C7798">
        <v>0.86</v>
      </c>
      <c r="D7798">
        <v>1</v>
      </c>
      <c r="E7798">
        <v>1</v>
      </c>
      <c r="F7798">
        <v>1</v>
      </c>
      <c r="G7798">
        <v>1</v>
      </c>
      <c r="H7798" s="36">
        <v>2</v>
      </c>
    </row>
    <row r="7799" spans="1:8" x14ac:dyDescent="0.3">
      <c r="A7799" s="43">
        <v>2024</v>
      </c>
      <c r="B7799">
        <v>1</v>
      </c>
      <c r="C7799">
        <v>1</v>
      </c>
      <c r="D7799">
        <v>0</v>
      </c>
      <c r="E7799">
        <v>1</v>
      </c>
      <c r="F7799">
        <v>2</v>
      </c>
      <c r="G7799">
        <v>3</v>
      </c>
      <c r="H7799" s="36">
        <v>1</v>
      </c>
    </row>
    <row r="7800" spans="1:8" x14ac:dyDescent="0.3">
      <c r="A7800" s="43">
        <v>2015</v>
      </c>
      <c r="B7800">
        <v>4</v>
      </c>
      <c r="C7800">
        <v>0.9</v>
      </c>
      <c r="D7800">
        <v>0.93</v>
      </c>
      <c r="E7800">
        <v>1</v>
      </c>
      <c r="F7800">
        <v>1</v>
      </c>
      <c r="G7800">
        <v>1</v>
      </c>
      <c r="H7800" s="36">
        <v>2</v>
      </c>
    </row>
    <row r="7801" spans="1:8" x14ac:dyDescent="0.3">
      <c r="A7801" s="43">
        <v>2020</v>
      </c>
      <c r="B7801">
        <v>0</v>
      </c>
      <c r="E7801">
        <v>1</v>
      </c>
      <c r="F7801">
        <v>1</v>
      </c>
      <c r="G7801">
        <v>1</v>
      </c>
      <c r="H7801" s="36">
        <v>2</v>
      </c>
    </row>
    <row r="7802" spans="1:8" x14ac:dyDescent="0.3">
      <c r="A7802" s="43">
        <v>2025</v>
      </c>
      <c r="B7802">
        <v>4</v>
      </c>
      <c r="C7802">
        <v>1</v>
      </c>
      <c r="D7802">
        <v>1</v>
      </c>
      <c r="E7802">
        <v>1</v>
      </c>
      <c r="F7802">
        <v>1</v>
      </c>
      <c r="G7802">
        <v>1</v>
      </c>
      <c r="H7802" s="36">
        <v>1</v>
      </c>
    </row>
    <row r="7803" spans="1:8" x14ac:dyDescent="0.3">
      <c r="A7803" s="43">
        <v>2018</v>
      </c>
      <c r="B7803">
        <v>4</v>
      </c>
      <c r="C7803">
        <v>1</v>
      </c>
      <c r="D7803">
        <v>0.5</v>
      </c>
      <c r="E7803">
        <v>1</v>
      </c>
      <c r="F7803">
        <v>1</v>
      </c>
      <c r="G7803">
        <v>1</v>
      </c>
      <c r="H7803" s="36">
        <v>2</v>
      </c>
    </row>
    <row r="7804" spans="1:8" x14ac:dyDescent="0.3">
      <c r="A7804" s="43">
        <v>2025</v>
      </c>
      <c r="B7804">
        <v>4</v>
      </c>
      <c r="C7804">
        <v>1</v>
      </c>
      <c r="D7804">
        <v>1</v>
      </c>
      <c r="E7804">
        <v>1</v>
      </c>
      <c r="F7804">
        <v>1</v>
      </c>
      <c r="G7804">
        <v>1</v>
      </c>
      <c r="H7804" s="36">
        <v>2</v>
      </c>
    </row>
    <row r="7805" spans="1:8" x14ac:dyDescent="0.3">
      <c r="A7805" s="43">
        <v>2025</v>
      </c>
      <c r="B7805">
        <v>4</v>
      </c>
      <c r="C7805">
        <v>1</v>
      </c>
      <c r="D7805">
        <v>1</v>
      </c>
      <c r="E7805">
        <v>1</v>
      </c>
      <c r="F7805">
        <v>2</v>
      </c>
      <c r="G7805">
        <v>2</v>
      </c>
      <c r="H7805" s="36">
        <v>1</v>
      </c>
    </row>
    <row r="7806" spans="1:8" x14ac:dyDescent="0.3">
      <c r="A7806" s="43">
        <v>2016</v>
      </c>
      <c r="B7806">
        <v>4</v>
      </c>
      <c r="C7806">
        <v>1</v>
      </c>
      <c r="D7806">
        <v>1</v>
      </c>
      <c r="E7806">
        <v>1</v>
      </c>
      <c r="F7806">
        <v>1</v>
      </c>
      <c r="G7806">
        <v>1</v>
      </c>
      <c r="H7806" s="36">
        <v>2</v>
      </c>
    </row>
    <row r="7807" spans="1:8" x14ac:dyDescent="0.3">
      <c r="A7807" s="43">
        <v>2022</v>
      </c>
      <c r="B7807">
        <v>4</v>
      </c>
      <c r="C7807">
        <v>1</v>
      </c>
      <c r="D7807">
        <v>0.8</v>
      </c>
      <c r="E7807">
        <v>1</v>
      </c>
      <c r="F7807">
        <v>2</v>
      </c>
      <c r="G7807">
        <v>5</v>
      </c>
      <c r="H7807" s="36">
        <v>2</v>
      </c>
    </row>
    <row r="7808" spans="1:8" x14ac:dyDescent="0.3">
      <c r="A7808" s="43">
        <v>2021</v>
      </c>
      <c r="B7808">
        <v>4</v>
      </c>
      <c r="C7808">
        <v>1</v>
      </c>
      <c r="D7808">
        <v>0.7</v>
      </c>
      <c r="E7808">
        <v>1</v>
      </c>
      <c r="F7808">
        <v>1</v>
      </c>
      <c r="G7808">
        <v>1</v>
      </c>
      <c r="H7808" s="36">
        <v>2</v>
      </c>
    </row>
    <row r="7809" spans="1:8" x14ac:dyDescent="0.3">
      <c r="A7809" s="43">
        <v>2022</v>
      </c>
      <c r="B7809">
        <v>3</v>
      </c>
      <c r="C7809">
        <v>1</v>
      </c>
      <c r="D7809">
        <v>1</v>
      </c>
      <c r="E7809">
        <v>1</v>
      </c>
      <c r="F7809">
        <v>1</v>
      </c>
      <c r="G7809">
        <v>1</v>
      </c>
      <c r="H7809" s="36">
        <v>2</v>
      </c>
    </row>
    <row r="7810" spans="1:8" x14ac:dyDescent="0.3">
      <c r="A7810" s="43">
        <v>2019</v>
      </c>
      <c r="B7810">
        <v>4</v>
      </c>
      <c r="C7810">
        <v>0.86</v>
      </c>
      <c r="D7810">
        <v>0.67</v>
      </c>
      <c r="E7810">
        <v>1</v>
      </c>
      <c r="F7810">
        <v>1</v>
      </c>
      <c r="G7810">
        <v>1</v>
      </c>
      <c r="H7810" s="36">
        <v>2</v>
      </c>
    </row>
    <row r="7811" spans="1:8" x14ac:dyDescent="0.3">
      <c r="A7811" s="43">
        <v>2016</v>
      </c>
      <c r="B7811">
        <v>3</v>
      </c>
      <c r="C7811">
        <v>1</v>
      </c>
      <c r="D7811">
        <v>0.6</v>
      </c>
      <c r="E7811">
        <v>1</v>
      </c>
      <c r="F7811">
        <v>1</v>
      </c>
      <c r="G7811">
        <v>1</v>
      </c>
      <c r="H7811" s="36">
        <v>2</v>
      </c>
    </row>
    <row r="7812" spans="1:8" x14ac:dyDescent="0.3">
      <c r="A7812" s="43">
        <v>2025</v>
      </c>
      <c r="B7812">
        <v>0</v>
      </c>
      <c r="E7812">
        <v>1</v>
      </c>
      <c r="F7812">
        <v>4</v>
      </c>
      <c r="G7812">
        <v>5</v>
      </c>
      <c r="H7812" s="36">
        <v>1</v>
      </c>
    </row>
    <row r="7813" spans="1:8" x14ac:dyDescent="0.3">
      <c r="A7813" s="43">
        <v>2019</v>
      </c>
      <c r="B7813">
        <v>3</v>
      </c>
      <c r="C7813">
        <v>1</v>
      </c>
      <c r="D7813">
        <v>1</v>
      </c>
      <c r="E7813">
        <v>1</v>
      </c>
      <c r="F7813">
        <v>1</v>
      </c>
      <c r="G7813">
        <v>1</v>
      </c>
      <c r="H7813" s="36">
        <v>2</v>
      </c>
    </row>
    <row r="7814" spans="1:8" x14ac:dyDescent="0.3">
      <c r="A7814" s="43">
        <v>2018</v>
      </c>
      <c r="B7814">
        <v>1</v>
      </c>
      <c r="C7814">
        <v>1</v>
      </c>
      <c r="D7814">
        <v>1</v>
      </c>
      <c r="E7814">
        <v>1</v>
      </c>
      <c r="F7814">
        <v>2</v>
      </c>
      <c r="G7814">
        <v>2</v>
      </c>
      <c r="H7814" s="36">
        <v>2</v>
      </c>
    </row>
    <row r="7815" spans="1:8" x14ac:dyDescent="0.3">
      <c r="A7815" s="43">
        <v>2012</v>
      </c>
      <c r="B7815">
        <v>4</v>
      </c>
      <c r="C7815">
        <v>1</v>
      </c>
      <c r="D7815">
        <v>0.89</v>
      </c>
      <c r="E7815">
        <v>1</v>
      </c>
      <c r="F7815">
        <v>10</v>
      </c>
      <c r="G7815">
        <v>53</v>
      </c>
      <c r="H7815" s="36">
        <v>2</v>
      </c>
    </row>
    <row r="7816" spans="1:8" x14ac:dyDescent="0.3">
      <c r="A7816" s="43">
        <v>2024</v>
      </c>
      <c r="B7816">
        <v>2</v>
      </c>
      <c r="C7816">
        <v>0.14000000000000001</v>
      </c>
      <c r="D7816">
        <v>0.14000000000000001</v>
      </c>
      <c r="E7816">
        <v>1</v>
      </c>
      <c r="F7816">
        <v>2</v>
      </c>
      <c r="G7816">
        <v>2</v>
      </c>
      <c r="H7816" s="36">
        <v>2</v>
      </c>
    </row>
    <row r="7817" spans="1:8" x14ac:dyDescent="0.3">
      <c r="A7817" s="43">
        <v>2025</v>
      </c>
      <c r="B7817">
        <v>1</v>
      </c>
      <c r="C7817">
        <v>1</v>
      </c>
      <c r="E7817">
        <v>1</v>
      </c>
      <c r="F7817">
        <v>1</v>
      </c>
      <c r="G7817">
        <v>1</v>
      </c>
      <c r="H7817" s="36">
        <v>2</v>
      </c>
    </row>
    <row r="7818" spans="1:8" x14ac:dyDescent="0.3">
      <c r="A7818" s="43">
        <v>2019</v>
      </c>
      <c r="B7818">
        <v>3</v>
      </c>
      <c r="C7818">
        <v>1</v>
      </c>
      <c r="D7818">
        <v>0</v>
      </c>
      <c r="E7818">
        <v>1</v>
      </c>
      <c r="F7818">
        <v>1</v>
      </c>
      <c r="G7818">
        <v>1</v>
      </c>
      <c r="H7818" s="36">
        <v>2</v>
      </c>
    </row>
    <row r="7819" spans="1:8" x14ac:dyDescent="0.3">
      <c r="A7819" s="43">
        <v>2019</v>
      </c>
      <c r="B7819">
        <v>3</v>
      </c>
      <c r="C7819">
        <v>1</v>
      </c>
      <c r="D7819">
        <v>1</v>
      </c>
      <c r="E7819">
        <v>1</v>
      </c>
      <c r="F7819">
        <v>2</v>
      </c>
      <c r="G7819">
        <v>4</v>
      </c>
      <c r="H7819" s="36">
        <v>2</v>
      </c>
    </row>
    <row r="7820" spans="1:8" x14ac:dyDescent="0.3">
      <c r="A7820" s="43">
        <v>2025</v>
      </c>
      <c r="B7820">
        <v>4</v>
      </c>
      <c r="C7820">
        <v>1</v>
      </c>
      <c r="D7820">
        <v>1</v>
      </c>
      <c r="E7820">
        <v>1</v>
      </c>
      <c r="F7820">
        <v>1</v>
      </c>
      <c r="G7820">
        <v>1</v>
      </c>
      <c r="H7820" s="36">
        <v>2</v>
      </c>
    </row>
    <row r="7821" spans="1:8" x14ac:dyDescent="0.3">
      <c r="A7821" s="43">
        <v>2025</v>
      </c>
      <c r="B7821">
        <v>1</v>
      </c>
      <c r="C7821">
        <v>1</v>
      </c>
      <c r="D7821">
        <v>1</v>
      </c>
      <c r="E7821">
        <v>1</v>
      </c>
      <c r="F7821">
        <v>1</v>
      </c>
      <c r="G7821">
        <v>1</v>
      </c>
      <c r="H7821" s="36">
        <v>2</v>
      </c>
    </row>
    <row r="7822" spans="1:8" x14ac:dyDescent="0.3">
      <c r="A7822" s="43">
        <v>2016</v>
      </c>
      <c r="B7822">
        <v>0</v>
      </c>
      <c r="D7822">
        <v>1</v>
      </c>
      <c r="E7822">
        <v>1</v>
      </c>
      <c r="F7822">
        <v>1</v>
      </c>
      <c r="G7822">
        <v>6</v>
      </c>
      <c r="H7822" s="36">
        <v>2</v>
      </c>
    </row>
    <row r="7823" spans="1:8" x14ac:dyDescent="0.3">
      <c r="A7823" s="43">
        <v>2025</v>
      </c>
      <c r="B7823">
        <v>0</v>
      </c>
      <c r="E7823">
        <v>1</v>
      </c>
      <c r="F7823">
        <v>1</v>
      </c>
      <c r="G7823">
        <v>1</v>
      </c>
      <c r="H7823" s="36">
        <v>2</v>
      </c>
    </row>
    <row r="7824" spans="1:8" x14ac:dyDescent="0.3">
      <c r="A7824" s="43">
        <v>2025</v>
      </c>
      <c r="B7824">
        <v>4</v>
      </c>
      <c r="C7824">
        <v>1</v>
      </c>
      <c r="D7824">
        <v>1</v>
      </c>
      <c r="E7824">
        <v>1</v>
      </c>
      <c r="F7824">
        <v>1</v>
      </c>
      <c r="G7824">
        <v>1</v>
      </c>
      <c r="H7824" s="36">
        <v>2</v>
      </c>
    </row>
    <row r="7825" spans="1:8" x14ac:dyDescent="0.3">
      <c r="A7825" s="43">
        <v>2023</v>
      </c>
      <c r="B7825">
        <v>1</v>
      </c>
      <c r="C7825">
        <v>0.67</v>
      </c>
      <c r="D7825">
        <v>1</v>
      </c>
      <c r="E7825">
        <v>1</v>
      </c>
      <c r="F7825">
        <v>3</v>
      </c>
      <c r="G7825">
        <v>3</v>
      </c>
      <c r="H7825" s="36">
        <v>2</v>
      </c>
    </row>
    <row r="7826" spans="1:8" x14ac:dyDescent="0.3">
      <c r="A7826" s="43">
        <v>2025</v>
      </c>
      <c r="B7826">
        <v>4</v>
      </c>
      <c r="C7826">
        <v>0.98</v>
      </c>
      <c r="D7826">
        <v>1</v>
      </c>
      <c r="E7826">
        <v>1</v>
      </c>
      <c r="F7826">
        <v>1</v>
      </c>
      <c r="G7826">
        <v>1</v>
      </c>
      <c r="H7826" s="36">
        <v>2</v>
      </c>
    </row>
    <row r="7827" spans="1:8" x14ac:dyDescent="0.3">
      <c r="A7827" s="43">
        <v>2016</v>
      </c>
      <c r="B7827">
        <v>1</v>
      </c>
      <c r="C7827">
        <v>0.88</v>
      </c>
      <c r="D7827">
        <v>0</v>
      </c>
      <c r="E7827">
        <v>1</v>
      </c>
      <c r="F7827">
        <v>1</v>
      </c>
      <c r="G7827">
        <v>3</v>
      </c>
      <c r="H7827" s="36">
        <v>2</v>
      </c>
    </row>
    <row r="7828" spans="1:8" x14ac:dyDescent="0.3">
      <c r="A7828" s="43">
        <v>2024</v>
      </c>
      <c r="B7828">
        <v>2</v>
      </c>
      <c r="C7828">
        <v>0.46</v>
      </c>
      <c r="D7828">
        <v>1</v>
      </c>
      <c r="E7828">
        <v>1</v>
      </c>
      <c r="F7828">
        <v>4</v>
      </c>
      <c r="G7828">
        <v>4</v>
      </c>
      <c r="H7828" s="36">
        <v>2</v>
      </c>
    </row>
    <row r="7829" spans="1:8" x14ac:dyDescent="0.3">
      <c r="A7829" s="43">
        <v>2025</v>
      </c>
      <c r="B7829">
        <v>4</v>
      </c>
      <c r="C7829">
        <v>0.93</v>
      </c>
      <c r="D7829">
        <v>0.8</v>
      </c>
      <c r="E7829">
        <v>1</v>
      </c>
      <c r="F7829">
        <v>2</v>
      </c>
      <c r="G7829">
        <v>3</v>
      </c>
      <c r="H7829" s="36">
        <v>2</v>
      </c>
    </row>
    <row r="7830" spans="1:8" x14ac:dyDescent="0.3">
      <c r="A7830" s="43">
        <v>2025</v>
      </c>
      <c r="B7830">
        <v>0</v>
      </c>
      <c r="D7830">
        <v>0.5</v>
      </c>
      <c r="E7830">
        <v>1</v>
      </c>
      <c r="F7830">
        <v>1</v>
      </c>
      <c r="G7830">
        <v>2</v>
      </c>
      <c r="H7830" s="36">
        <v>2</v>
      </c>
    </row>
    <row r="7831" spans="1:8" x14ac:dyDescent="0.3">
      <c r="A7831" s="43">
        <v>2025</v>
      </c>
      <c r="B7831">
        <v>0</v>
      </c>
      <c r="D7831">
        <v>0.5</v>
      </c>
      <c r="E7831">
        <v>1</v>
      </c>
      <c r="F7831">
        <v>1</v>
      </c>
      <c r="G7831">
        <v>1</v>
      </c>
      <c r="H7831" s="36">
        <v>2</v>
      </c>
    </row>
    <row r="7832" spans="1:8" x14ac:dyDescent="0.3">
      <c r="A7832" s="43">
        <v>2025</v>
      </c>
      <c r="B7832">
        <v>4</v>
      </c>
      <c r="C7832">
        <v>1</v>
      </c>
      <c r="D7832">
        <v>0.96</v>
      </c>
      <c r="E7832">
        <v>1</v>
      </c>
      <c r="F7832">
        <v>4</v>
      </c>
      <c r="G7832">
        <v>6</v>
      </c>
      <c r="H7832" s="36">
        <v>2</v>
      </c>
    </row>
    <row r="7833" spans="1:8" x14ac:dyDescent="0.3">
      <c r="A7833" s="43">
        <v>2025</v>
      </c>
      <c r="B7833">
        <v>3</v>
      </c>
      <c r="C7833">
        <v>0.93</v>
      </c>
      <c r="D7833">
        <v>0.88</v>
      </c>
      <c r="E7833">
        <v>1</v>
      </c>
      <c r="F7833">
        <v>1</v>
      </c>
      <c r="G7833">
        <v>1</v>
      </c>
      <c r="H7833" s="36">
        <v>2</v>
      </c>
    </row>
    <row r="7834" spans="1:8" x14ac:dyDescent="0.3">
      <c r="A7834" s="43">
        <v>2018</v>
      </c>
      <c r="B7834">
        <v>4</v>
      </c>
      <c r="C7834">
        <v>0.98</v>
      </c>
      <c r="D7834">
        <v>0.86</v>
      </c>
      <c r="E7834">
        <v>1</v>
      </c>
      <c r="F7834">
        <v>636</v>
      </c>
      <c r="G7834">
        <v>2733</v>
      </c>
      <c r="H7834" s="36">
        <v>2</v>
      </c>
    </row>
    <row r="7835" spans="1:8" x14ac:dyDescent="0.3">
      <c r="A7835" s="43">
        <v>2019</v>
      </c>
      <c r="B7835">
        <v>1</v>
      </c>
      <c r="C7835">
        <v>0.5</v>
      </c>
      <c r="D7835">
        <v>0.14000000000000001</v>
      </c>
      <c r="E7835">
        <v>1</v>
      </c>
      <c r="F7835">
        <v>1</v>
      </c>
      <c r="G7835">
        <v>1</v>
      </c>
      <c r="H7835" s="36">
        <v>2</v>
      </c>
    </row>
    <row r="7836" spans="1:8" x14ac:dyDescent="0.3">
      <c r="A7836" s="43">
        <v>2021</v>
      </c>
      <c r="B7836">
        <v>4</v>
      </c>
      <c r="C7836">
        <v>1</v>
      </c>
      <c r="D7836">
        <v>1</v>
      </c>
      <c r="E7836">
        <v>1</v>
      </c>
      <c r="F7836">
        <v>1</v>
      </c>
      <c r="G7836">
        <v>1</v>
      </c>
      <c r="H7836" s="36">
        <v>2</v>
      </c>
    </row>
    <row r="7837" spans="1:8" x14ac:dyDescent="0.3">
      <c r="A7837" s="43">
        <v>2023</v>
      </c>
      <c r="B7837">
        <v>4</v>
      </c>
      <c r="C7837">
        <v>1</v>
      </c>
      <c r="D7837">
        <v>0.94</v>
      </c>
      <c r="E7837">
        <v>1</v>
      </c>
      <c r="F7837">
        <v>1</v>
      </c>
      <c r="G7837">
        <v>1</v>
      </c>
      <c r="H7837" s="36">
        <v>2</v>
      </c>
    </row>
    <row r="7838" spans="1:8" x14ac:dyDescent="0.3">
      <c r="A7838" s="43">
        <v>2025</v>
      </c>
      <c r="B7838">
        <v>3</v>
      </c>
      <c r="C7838">
        <v>1</v>
      </c>
      <c r="E7838">
        <v>1</v>
      </c>
      <c r="F7838">
        <v>1</v>
      </c>
      <c r="G7838">
        <v>1</v>
      </c>
      <c r="H7838" s="36">
        <v>2</v>
      </c>
    </row>
    <row r="7839" spans="1:8" x14ac:dyDescent="0.3">
      <c r="A7839" s="43">
        <v>2014</v>
      </c>
      <c r="B7839">
        <v>4</v>
      </c>
      <c r="C7839">
        <v>0.97</v>
      </c>
      <c r="D7839">
        <v>1</v>
      </c>
      <c r="E7839">
        <v>1</v>
      </c>
      <c r="F7839">
        <v>33</v>
      </c>
      <c r="G7839">
        <v>33</v>
      </c>
      <c r="H7839" s="36">
        <v>2</v>
      </c>
    </row>
    <row r="7840" spans="1:8" x14ac:dyDescent="0.3">
      <c r="A7840" s="43">
        <v>2017</v>
      </c>
      <c r="B7840">
        <v>3</v>
      </c>
      <c r="C7840">
        <v>0.74</v>
      </c>
      <c r="D7840">
        <v>0.91</v>
      </c>
      <c r="E7840">
        <v>1</v>
      </c>
      <c r="F7840">
        <v>3</v>
      </c>
      <c r="G7840">
        <v>3</v>
      </c>
      <c r="H7840" s="36">
        <v>2</v>
      </c>
    </row>
    <row r="7841" spans="1:8" x14ac:dyDescent="0.3">
      <c r="A7841" s="43">
        <v>2022</v>
      </c>
      <c r="B7841">
        <v>4</v>
      </c>
      <c r="C7841">
        <v>1</v>
      </c>
      <c r="D7841">
        <v>0.97</v>
      </c>
      <c r="E7841">
        <v>1</v>
      </c>
      <c r="F7841">
        <v>1</v>
      </c>
      <c r="G7841">
        <v>1</v>
      </c>
      <c r="H7841" s="36">
        <v>2</v>
      </c>
    </row>
    <row r="7842" spans="1:8" x14ac:dyDescent="0.3">
      <c r="A7842" s="43">
        <v>2015</v>
      </c>
      <c r="B7842">
        <v>1</v>
      </c>
      <c r="C7842">
        <v>1</v>
      </c>
      <c r="D7842">
        <v>1</v>
      </c>
      <c r="E7842">
        <v>1</v>
      </c>
      <c r="F7842">
        <v>1</v>
      </c>
      <c r="G7842">
        <v>1</v>
      </c>
      <c r="H7842" s="36">
        <v>2</v>
      </c>
    </row>
    <row r="7843" spans="1:8" x14ac:dyDescent="0.3">
      <c r="A7843" s="43">
        <v>2024</v>
      </c>
      <c r="B7843">
        <v>4</v>
      </c>
      <c r="C7843">
        <v>1</v>
      </c>
      <c r="D7843">
        <v>1</v>
      </c>
      <c r="E7843">
        <v>1</v>
      </c>
      <c r="F7843">
        <v>1</v>
      </c>
      <c r="G7843">
        <v>1</v>
      </c>
      <c r="H7843" s="36">
        <v>2</v>
      </c>
    </row>
    <row r="7844" spans="1:8" x14ac:dyDescent="0.3">
      <c r="A7844" s="43">
        <v>2017</v>
      </c>
      <c r="B7844">
        <v>3</v>
      </c>
      <c r="C7844">
        <v>1</v>
      </c>
      <c r="D7844">
        <v>1</v>
      </c>
      <c r="E7844">
        <v>1</v>
      </c>
      <c r="F7844">
        <v>1</v>
      </c>
      <c r="G7844">
        <v>1</v>
      </c>
      <c r="H7844" s="36">
        <v>1</v>
      </c>
    </row>
    <row r="7845" spans="1:8" x14ac:dyDescent="0.3">
      <c r="A7845" s="43">
        <v>2024</v>
      </c>
      <c r="B7845">
        <v>4</v>
      </c>
      <c r="C7845">
        <v>1</v>
      </c>
      <c r="D7845">
        <v>1</v>
      </c>
      <c r="E7845">
        <v>1</v>
      </c>
      <c r="F7845">
        <v>1</v>
      </c>
      <c r="G7845">
        <v>2</v>
      </c>
      <c r="H7845" s="36">
        <v>2</v>
      </c>
    </row>
    <row r="7846" spans="1:8" x14ac:dyDescent="0.3">
      <c r="A7846" s="43">
        <v>2024</v>
      </c>
      <c r="B7846">
        <v>3</v>
      </c>
      <c r="C7846">
        <v>1</v>
      </c>
      <c r="D7846">
        <v>0.71</v>
      </c>
      <c r="E7846">
        <v>1</v>
      </c>
      <c r="F7846">
        <v>1</v>
      </c>
      <c r="G7846">
        <v>1</v>
      </c>
      <c r="H7846" s="36">
        <v>2</v>
      </c>
    </row>
    <row r="7847" spans="1:8" x14ac:dyDescent="0.3">
      <c r="A7847" s="43">
        <v>2025</v>
      </c>
      <c r="B7847">
        <v>0</v>
      </c>
      <c r="D7847">
        <v>1</v>
      </c>
      <c r="E7847">
        <v>1</v>
      </c>
      <c r="F7847">
        <v>1</v>
      </c>
      <c r="G7847">
        <v>1</v>
      </c>
      <c r="H7847" s="36">
        <v>1</v>
      </c>
    </row>
    <row r="7848" spans="1:8" x14ac:dyDescent="0.3">
      <c r="A7848" s="43">
        <v>2025</v>
      </c>
      <c r="B7848">
        <v>0</v>
      </c>
      <c r="E7848">
        <v>1</v>
      </c>
      <c r="F7848">
        <v>1</v>
      </c>
      <c r="G7848">
        <v>2</v>
      </c>
      <c r="H7848" s="36">
        <v>2</v>
      </c>
    </row>
    <row r="7849" spans="1:8" x14ac:dyDescent="0.3">
      <c r="A7849" s="43">
        <v>2016</v>
      </c>
      <c r="B7849">
        <v>3</v>
      </c>
      <c r="C7849">
        <v>1</v>
      </c>
      <c r="D7849">
        <v>0.5</v>
      </c>
      <c r="E7849">
        <v>1</v>
      </c>
      <c r="F7849">
        <v>1</v>
      </c>
      <c r="G7849">
        <v>1</v>
      </c>
      <c r="H7849" s="36">
        <v>2</v>
      </c>
    </row>
    <row r="7850" spans="1:8" x14ac:dyDescent="0.3">
      <c r="A7850" s="43">
        <v>2025</v>
      </c>
      <c r="B7850">
        <v>4</v>
      </c>
      <c r="C7850">
        <v>1</v>
      </c>
      <c r="D7850">
        <v>1</v>
      </c>
      <c r="E7850">
        <v>1</v>
      </c>
      <c r="F7850">
        <v>1</v>
      </c>
      <c r="G7850">
        <v>2</v>
      </c>
      <c r="H7850" s="36">
        <v>2</v>
      </c>
    </row>
    <row r="7851" spans="1:8" x14ac:dyDescent="0.3">
      <c r="A7851" s="43">
        <v>2018</v>
      </c>
      <c r="B7851">
        <v>1</v>
      </c>
      <c r="C7851">
        <v>1</v>
      </c>
      <c r="D7851">
        <v>0.89</v>
      </c>
      <c r="E7851">
        <v>1</v>
      </c>
      <c r="F7851">
        <v>1</v>
      </c>
      <c r="G7851">
        <v>3</v>
      </c>
      <c r="H7851" s="36">
        <v>2</v>
      </c>
    </row>
    <row r="7852" spans="1:8" x14ac:dyDescent="0.3">
      <c r="A7852" s="43">
        <v>2021</v>
      </c>
      <c r="B7852">
        <v>2</v>
      </c>
      <c r="C7852">
        <v>0.21</v>
      </c>
      <c r="D7852">
        <v>0</v>
      </c>
      <c r="E7852">
        <v>1</v>
      </c>
      <c r="F7852">
        <v>1</v>
      </c>
      <c r="G7852">
        <v>1</v>
      </c>
      <c r="H7852" s="36">
        <v>2</v>
      </c>
    </row>
    <row r="7853" spans="1:8" x14ac:dyDescent="0.3">
      <c r="A7853" s="43">
        <v>2017</v>
      </c>
      <c r="B7853">
        <v>4</v>
      </c>
      <c r="C7853">
        <v>1</v>
      </c>
      <c r="D7853">
        <v>0.5</v>
      </c>
      <c r="E7853">
        <v>1</v>
      </c>
      <c r="F7853">
        <v>1</v>
      </c>
      <c r="G7853">
        <v>1</v>
      </c>
      <c r="H7853" s="36">
        <v>2</v>
      </c>
    </row>
    <row r="7854" spans="1:8" x14ac:dyDescent="0.3">
      <c r="A7854" s="43">
        <v>2025</v>
      </c>
      <c r="B7854">
        <v>2</v>
      </c>
      <c r="C7854">
        <v>0.28000000000000003</v>
      </c>
      <c r="D7854">
        <v>0.25</v>
      </c>
      <c r="E7854">
        <v>1</v>
      </c>
      <c r="F7854">
        <v>1</v>
      </c>
      <c r="G7854">
        <v>1</v>
      </c>
      <c r="H7854" s="36">
        <v>2</v>
      </c>
    </row>
    <row r="7855" spans="1:8" x14ac:dyDescent="0.3">
      <c r="A7855" s="43">
        <v>2023</v>
      </c>
      <c r="B7855">
        <v>4</v>
      </c>
      <c r="C7855">
        <v>1</v>
      </c>
      <c r="D7855">
        <v>0.75</v>
      </c>
      <c r="E7855">
        <v>1</v>
      </c>
      <c r="F7855">
        <v>1</v>
      </c>
      <c r="G7855">
        <v>2</v>
      </c>
      <c r="H7855" s="36">
        <v>2</v>
      </c>
    </row>
    <row r="7856" spans="1:8" x14ac:dyDescent="0.3">
      <c r="A7856" s="43">
        <v>2021</v>
      </c>
      <c r="B7856">
        <v>4</v>
      </c>
      <c r="C7856">
        <v>1</v>
      </c>
      <c r="D7856">
        <v>0.89</v>
      </c>
      <c r="E7856">
        <v>1</v>
      </c>
      <c r="F7856">
        <v>1</v>
      </c>
      <c r="G7856">
        <v>2</v>
      </c>
      <c r="H7856" s="36">
        <v>2</v>
      </c>
    </row>
    <row r="7857" spans="1:8" x14ac:dyDescent="0.3">
      <c r="A7857" s="43">
        <v>2025</v>
      </c>
      <c r="B7857">
        <v>0</v>
      </c>
      <c r="D7857">
        <v>1</v>
      </c>
      <c r="E7857">
        <v>1</v>
      </c>
      <c r="F7857">
        <v>3</v>
      </c>
      <c r="G7857">
        <v>3</v>
      </c>
      <c r="H7857" s="36">
        <v>2</v>
      </c>
    </row>
    <row r="7858" spans="1:8" x14ac:dyDescent="0.3">
      <c r="A7858" s="43">
        <v>2023</v>
      </c>
      <c r="B7858">
        <v>4</v>
      </c>
      <c r="C7858">
        <v>0.82</v>
      </c>
      <c r="D7858">
        <v>0.38</v>
      </c>
      <c r="E7858">
        <v>1</v>
      </c>
      <c r="F7858">
        <v>1</v>
      </c>
      <c r="G7858">
        <v>1</v>
      </c>
      <c r="H7858" s="36">
        <v>2</v>
      </c>
    </row>
    <row r="7859" spans="1:8" x14ac:dyDescent="0.3">
      <c r="A7859" s="43">
        <v>2024</v>
      </c>
      <c r="B7859">
        <v>4</v>
      </c>
      <c r="C7859">
        <v>1</v>
      </c>
      <c r="D7859">
        <v>0.67</v>
      </c>
      <c r="E7859">
        <v>1</v>
      </c>
      <c r="F7859">
        <v>2</v>
      </c>
      <c r="G7859">
        <v>2</v>
      </c>
      <c r="H7859" s="36">
        <v>2</v>
      </c>
    </row>
    <row r="7860" spans="1:8" x14ac:dyDescent="0.3">
      <c r="A7860" s="43">
        <v>2012</v>
      </c>
      <c r="B7860">
        <v>0</v>
      </c>
      <c r="E7860">
        <v>1</v>
      </c>
      <c r="F7860">
        <v>2</v>
      </c>
      <c r="G7860">
        <v>4</v>
      </c>
      <c r="H7860" s="36">
        <v>2</v>
      </c>
    </row>
    <row r="7861" spans="1:8" x14ac:dyDescent="0.3">
      <c r="A7861" s="43">
        <v>2016</v>
      </c>
      <c r="B7861">
        <v>1</v>
      </c>
      <c r="C7861">
        <v>0.96</v>
      </c>
      <c r="D7861">
        <v>0.39</v>
      </c>
      <c r="E7861">
        <v>1</v>
      </c>
      <c r="F7861">
        <v>1</v>
      </c>
      <c r="G7861">
        <v>1</v>
      </c>
      <c r="H7861" s="36">
        <v>2</v>
      </c>
    </row>
    <row r="7862" spans="1:8" x14ac:dyDescent="0.3">
      <c r="A7862" s="43">
        <v>2016</v>
      </c>
      <c r="B7862">
        <v>2</v>
      </c>
      <c r="C7862">
        <v>0.33</v>
      </c>
      <c r="E7862">
        <v>1</v>
      </c>
      <c r="F7862">
        <v>1</v>
      </c>
      <c r="G7862">
        <v>6</v>
      </c>
      <c r="H7862" s="36">
        <v>2</v>
      </c>
    </row>
    <row r="7863" spans="1:8" x14ac:dyDescent="0.3">
      <c r="A7863" s="43">
        <v>2025</v>
      </c>
      <c r="B7863">
        <v>3</v>
      </c>
      <c r="C7863">
        <v>1</v>
      </c>
      <c r="D7863">
        <v>0.77</v>
      </c>
      <c r="E7863">
        <v>1</v>
      </c>
      <c r="F7863">
        <v>1</v>
      </c>
      <c r="G7863">
        <v>1</v>
      </c>
      <c r="H7863" s="36">
        <v>2</v>
      </c>
    </row>
    <row r="7864" spans="1:8" x14ac:dyDescent="0.3">
      <c r="A7864" s="43">
        <v>2014</v>
      </c>
      <c r="B7864">
        <v>4</v>
      </c>
      <c r="C7864">
        <v>1</v>
      </c>
      <c r="D7864">
        <v>0.25</v>
      </c>
      <c r="E7864">
        <v>1</v>
      </c>
      <c r="F7864">
        <v>1</v>
      </c>
      <c r="G7864">
        <v>1</v>
      </c>
      <c r="H7864" s="36">
        <v>2</v>
      </c>
    </row>
    <row r="7865" spans="1:8" x14ac:dyDescent="0.3">
      <c r="A7865" s="43">
        <v>2021</v>
      </c>
      <c r="B7865">
        <v>4</v>
      </c>
      <c r="C7865">
        <v>1</v>
      </c>
      <c r="D7865">
        <v>0.89</v>
      </c>
      <c r="E7865">
        <v>1</v>
      </c>
      <c r="F7865">
        <v>6</v>
      </c>
      <c r="G7865">
        <v>6</v>
      </c>
      <c r="H7865" s="36">
        <v>2</v>
      </c>
    </row>
    <row r="7866" spans="1:8" x14ac:dyDescent="0.3">
      <c r="A7866" s="43">
        <v>2024</v>
      </c>
      <c r="B7866">
        <v>3</v>
      </c>
      <c r="C7866">
        <v>0.8</v>
      </c>
      <c r="D7866">
        <v>0.99</v>
      </c>
      <c r="E7866">
        <v>1</v>
      </c>
      <c r="F7866">
        <v>1</v>
      </c>
      <c r="G7866">
        <v>4</v>
      </c>
      <c r="H7866" s="36">
        <v>2</v>
      </c>
    </row>
    <row r="7867" spans="1:8" x14ac:dyDescent="0.3">
      <c r="A7867" s="43">
        <v>2012</v>
      </c>
      <c r="B7867">
        <v>4</v>
      </c>
      <c r="C7867">
        <v>1</v>
      </c>
      <c r="D7867">
        <v>1</v>
      </c>
      <c r="E7867">
        <v>1</v>
      </c>
      <c r="F7867">
        <v>2</v>
      </c>
      <c r="G7867">
        <v>3</v>
      </c>
      <c r="H7867" s="36">
        <v>2</v>
      </c>
    </row>
    <row r="7868" spans="1:8" x14ac:dyDescent="0.3">
      <c r="A7868" s="43">
        <v>2025</v>
      </c>
      <c r="B7868">
        <v>0</v>
      </c>
      <c r="E7868">
        <v>1</v>
      </c>
      <c r="F7868">
        <v>1</v>
      </c>
      <c r="G7868">
        <v>1</v>
      </c>
      <c r="H7868" s="36">
        <v>2</v>
      </c>
    </row>
    <row r="7869" spans="1:8" x14ac:dyDescent="0.3">
      <c r="A7869" s="43">
        <v>2025</v>
      </c>
      <c r="B7869">
        <v>4</v>
      </c>
      <c r="C7869">
        <v>1</v>
      </c>
      <c r="D7869">
        <v>0.8</v>
      </c>
      <c r="E7869">
        <v>1</v>
      </c>
      <c r="F7869">
        <v>2</v>
      </c>
      <c r="G7869">
        <v>2</v>
      </c>
      <c r="H7869" s="36">
        <v>2</v>
      </c>
    </row>
    <row r="7870" spans="1:8" x14ac:dyDescent="0.3">
      <c r="A7870" s="43">
        <v>2025</v>
      </c>
      <c r="B7870">
        <v>0</v>
      </c>
      <c r="E7870">
        <v>1</v>
      </c>
      <c r="F7870">
        <v>1</v>
      </c>
      <c r="G7870">
        <v>1</v>
      </c>
      <c r="H7870" s="36">
        <v>2</v>
      </c>
    </row>
    <row r="7871" spans="1:8" x14ac:dyDescent="0.3">
      <c r="A7871" s="43">
        <v>2015</v>
      </c>
      <c r="B7871">
        <v>3</v>
      </c>
      <c r="C7871">
        <v>1</v>
      </c>
      <c r="D7871">
        <v>0.63</v>
      </c>
      <c r="E7871">
        <v>1</v>
      </c>
      <c r="F7871">
        <v>1</v>
      </c>
      <c r="G7871">
        <v>1</v>
      </c>
      <c r="H7871" s="36">
        <v>2</v>
      </c>
    </row>
    <row r="7872" spans="1:8" x14ac:dyDescent="0.3">
      <c r="A7872" s="43">
        <v>2024</v>
      </c>
      <c r="B7872">
        <v>1</v>
      </c>
      <c r="C7872">
        <v>0.92</v>
      </c>
      <c r="D7872">
        <v>0.42</v>
      </c>
      <c r="E7872">
        <v>1</v>
      </c>
      <c r="F7872">
        <v>1</v>
      </c>
      <c r="G7872">
        <v>1</v>
      </c>
      <c r="H7872" s="36">
        <v>2</v>
      </c>
    </row>
    <row r="7873" spans="1:8" x14ac:dyDescent="0.3">
      <c r="A7873" s="43">
        <v>2015</v>
      </c>
      <c r="B7873">
        <v>4</v>
      </c>
      <c r="C7873">
        <v>1</v>
      </c>
      <c r="D7873">
        <v>0.5</v>
      </c>
      <c r="E7873">
        <v>1</v>
      </c>
      <c r="F7873">
        <v>1</v>
      </c>
      <c r="G7873">
        <v>1</v>
      </c>
      <c r="H7873" s="36">
        <v>2</v>
      </c>
    </row>
    <row r="7874" spans="1:8" x14ac:dyDescent="0.3">
      <c r="A7874" s="43">
        <v>2025</v>
      </c>
      <c r="B7874">
        <v>0</v>
      </c>
      <c r="E7874">
        <v>1</v>
      </c>
      <c r="F7874">
        <v>2</v>
      </c>
      <c r="G7874">
        <v>2</v>
      </c>
      <c r="H7874" s="36">
        <v>2</v>
      </c>
    </row>
    <row r="7875" spans="1:8" x14ac:dyDescent="0.3">
      <c r="A7875" s="43">
        <v>2015</v>
      </c>
      <c r="B7875">
        <v>0</v>
      </c>
      <c r="E7875">
        <v>1</v>
      </c>
      <c r="F7875">
        <v>1</v>
      </c>
      <c r="G7875">
        <v>2</v>
      </c>
      <c r="H7875" s="36">
        <v>2</v>
      </c>
    </row>
    <row r="7876" spans="1:8" x14ac:dyDescent="0.3">
      <c r="A7876" s="43">
        <v>2023</v>
      </c>
      <c r="B7876">
        <v>3</v>
      </c>
      <c r="C7876">
        <v>0.93</v>
      </c>
      <c r="D7876">
        <v>0.5</v>
      </c>
      <c r="E7876">
        <v>1</v>
      </c>
      <c r="F7876">
        <v>1</v>
      </c>
      <c r="G7876">
        <v>1</v>
      </c>
      <c r="H7876" s="36">
        <v>2</v>
      </c>
    </row>
    <row r="7877" spans="1:8" x14ac:dyDescent="0.3">
      <c r="A7877" s="43">
        <v>2023</v>
      </c>
      <c r="B7877">
        <v>4</v>
      </c>
      <c r="C7877">
        <v>0.8</v>
      </c>
      <c r="D7877">
        <v>1</v>
      </c>
      <c r="E7877">
        <v>1</v>
      </c>
      <c r="F7877">
        <v>2</v>
      </c>
      <c r="G7877">
        <v>3</v>
      </c>
      <c r="H7877" s="36">
        <v>2</v>
      </c>
    </row>
    <row r="7878" spans="1:8" x14ac:dyDescent="0.3">
      <c r="A7878" s="43">
        <v>2023</v>
      </c>
      <c r="B7878">
        <v>4</v>
      </c>
      <c r="C7878">
        <v>1</v>
      </c>
      <c r="D7878">
        <v>1</v>
      </c>
      <c r="E7878">
        <v>1</v>
      </c>
      <c r="F7878">
        <v>1</v>
      </c>
      <c r="G7878">
        <v>1</v>
      </c>
      <c r="H7878" s="36">
        <v>2</v>
      </c>
    </row>
    <row r="7879" spans="1:8" x14ac:dyDescent="0.3">
      <c r="A7879" s="43">
        <v>2017</v>
      </c>
      <c r="B7879">
        <v>0</v>
      </c>
      <c r="E7879">
        <v>1</v>
      </c>
      <c r="F7879">
        <v>1</v>
      </c>
      <c r="G7879">
        <v>2</v>
      </c>
      <c r="H7879" s="36">
        <v>2</v>
      </c>
    </row>
    <row r="7880" spans="1:8" x14ac:dyDescent="0.3">
      <c r="A7880" s="43">
        <v>2023</v>
      </c>
      <c r="B7880">
        <v>0</v>
      </c>
      <c r="E7880">
        <v>1</v>
      </c>
      <c r="F7880">
        <v>2</v>
      </c>
      <c r="G7880">
        <v>2</v>
      </c>
      <c r="H7880" s="36">
        <v>2</v>
      </c>
    </row>
    <row r="7881" spans="1:8" x14ac:dyDescent="0.3">
      <c r="A7881" s="43">
        <v>2019</v>
      </c>
      <c r="B7881">
        <v>0</v>
      </c>
      <c r="D7881">
        <v>0.22</v>
      </c>
      <c r="E7881">
        <v>1</v>
      </c>
      <c r="F7881">
        <v>1</v>
      </c>
      <c r="G7881">
        <v>1</v>
      </c>
      <c r="H7881" s="36">
        <v>2</v>
      </c>
    </row>
    <row r="7882" spans="1:8" x14ac:dyDescent="0.3">
      <c r="A7882" s="43">
        <v>2012</v>
      </c>
      <c r="B7882">
        <v>4</v>
      </c>
      <c r="C7882">
        <v>1</v>
      </c>
      <c r="D7882">
        <v>1</v>
      </c>
      <c r="E7882">
        <v>1</v>
      </c>
      <c r="F7882">
        <v>5</v>
      </c>
      <c r="G7882">
        <v>6</v>
      </c>
      <c r="H7882" s="36">
        <v>2</v>
      </c>
    </row>
    <row r="7883" spans="1:8" x14ac:dyDescent="0.3">
      <c r="A7883" s="43">
        <v>2014</v>
      </c>
      <c r="B7883">
        <v>4</v>
      </c>
      <c r="C7883">
        <v>1</v>
      </c>
      <c r="D7883">
        <v>0.33</v>
      </c>
      <c r="E7883">
        <v>1</v>
      </c>
      <c r="F7883">
        <v>7</v>
      </c>
      <c r="G7883">
        <v>10</v>
      </c>
      <c r="H7883" s="36">
        <v>1</v>
      </c>
    </row>
    <row r="7884" spans="1:8" x14ac:dyDescent="0.3">
      <c r="A7884" s="43">
        <v>2025</v>
      </c>
      <c r="B7884">
        <v>0</v>
      </c>
      <c r="D7884">
        <v>1</v>
      </c>
      <c r="E7884">
        <v>1</v>
      </c>
      <c r="F7884">
        <v>1</v>
      </c>
      <c r="G7884">
        <v>1</v>
      </c>
      <c r="H7884" s="36">
        <v>2</v>
      </c>
    </row>
    <row r="7885" spans="1:8" x14ac:dyDescent="0.3">
      <c r="A7885" s="43">
        <v>2025</v>
      </c>
      <c r="B7885">
        <v>0</v>
      </c>
      <c r="D7885">
        <v>0</v>
      </c>
      <c r="E7885">
        <v>1</v>
      </c>
      <c r="F7885">
        <v>1</v>
      </c>
      <c r="G7885">
        <v>1</v>
      </c>
      <c r="H7885" s="36">
        <v>2</v>
      </c>
    </row>
    <row r="7886" spans="1:8" x14ac:dyDescent="0.3">
      <c r="A7886" s="43">
        <v>2025</v>
      </c>
      <c r="B7886">
        <v>0</v>
      </c>
      <c r="E7886">
        <v>1</v>
      </c>
      <c r="F7886">
        <v>1</v>
      </c>
      <c r="G7886">
        <v>1</v>
      </c>
      <c r="H7886" s="36">
        <v>2</v>
      </c>
    </row>
    <row r="7887" spans="1:8" x14ac:dyDescent="0.3">
      <c r="A7887" s="43">
        <v>2020</v>
      </c>
      <c r="B7887">
        <v>4</v>
      </c>
      <c r="C7887">
        <v>1</v>
      </c>
      <c r="D7887">
        <v>1</v>
      </c>
      <c r="E7887">
        <v>1</v>
      </c>
      <c r="F7887">
        <v>2</v>
      </c>
      <c r="G7887">
        <v>2</v>
      </c>
      <c r="H7887" s="36">
        <v>2</v>
      </c>
    </row>
    <row r="7888" spans="1:8" x14ac:dyDescent="0.3">
      <c r="A7888" s="43">
        <v>2021</v>
      </c>
      <c r="B7888">
        <v>4</v>
      </c>
      <c r="C7888">
        <v>1</v>
      </c>
      <c r="D7888">
        <v>1</v>
      </c>
      <c r="E7888">
        <v>1</v>
      </c>
      <c r="F7888">
        <v>1</v>
      </c>
      <c r="G7888">
        <v>2</v>
      </c>
      <c r="H7888" s="36">
        <v>1</v>
      </c>
    </row>
    <row r="7889" spans="1:8" x14ac:dyDescent="0.3">
      <c r="A7889" s="43">
        <v>2025</v>
      </c>
      <c r="B7889">
        <v>4</v>
      </c>
      <c r="C7889">
        <v>1</v>
      </c>
      <c r="D7889">
        <v>1</v>
      </c>
      <c r="E7889">
        <v>1</v>
      </c>
      <c r="F7889">
        <v>1</v>
      </c>
      <c r="G7889">
        <v>1</v>
      </c>
      <c r="H7889" s="36">
        <v>2</v>
      </c>
    </row>
    <row r="7890" spans="1:8" x14ac:dyDescent="0.3">
      <c r="A7890" s="43">
        <v>2022</v>
      </c>
      <c r="B7890">
        <v>0</v>
      </c>
      <c r="E7890">
        <v>1</v>
      </c>
      <c r="F7890">
        <v>1</v>
      </c>
      <c r="G7890">
        <v>1</v>
      </c>
      <c r="H7890" s="36">
        <v>2</v>
      </c>
    </row>
    <row r="7891" spans="1:8" x14ac:dyDescent="0.3">
      <c r="A7891" s="43">
        <v>2023</v>
      </c>
      <c r="B7891">
        <v>0</v>
      </c>
      <c r="E7891">
        <v>1</v>
      </c>
      <c r="F7891">
        <v>2</v>
      </c>
      <c r="G7891">
        <v>2</v>
      </c>
      <c r="H7891" s="36">
        <v>2</v>
      </c>
    </row>
    <row r="7892" spans="1:8" x14ac:dyDescent="0.3">
      <c r="A7892" s="43">
        <v>2025</v>
      </c>
      <c r="B7892">
        <v>4</v>
      </c>
      <c r="C7892">
        <v>1</v>
      </c>
      <c r="D7892">
        <v>1</v>
      </c>
      <c r="E7892">
        <v>1</v>
      </c>
      <c r="F7892">
        <v>1</v>
      </c>
      <c r="G7892">
        <v>2</v>
      </c>
      <c r="H7892" s="36">
        <v>2</v>
      </c>
    </row>
    <row r="7893" spans="1:8" x14ac:dyDescent="0.3">
      <c r="A7893" s="43">
        <v>2023</v>
      </c>
      <c r="B7893">
        <v>0</v>
      </c>
      <c r="E7893">
        <v>1</v>
      </c>
      <c r="F7893">
        <v>4</v>
      </c>
      <c r="G7893">
        <v>4</v>
      </c>
      <c r="H7893" s="36">
        <v>2</v>
      </c>
    </row>
    <row r="7894" spans="1:8" x14ac:dyDescent="0.3">
      <c r="A7894" s="43">
        <v>2025</v>
      </c>
      <c r="B7894">
        <v>0</v>
      </c>
      <c r="E7894">
        <v>1</v>
      </c>
      <c r="F7894">
        <v>4</v>
      </c>
      <c r="G7894">
        <v>4</v>
      </c>
      <c r="H7894" s="36">
        <v>2</v>
      </c>
    </row>
    <row r="7895" spans="1:8" x14ac:dyDescent="0.3">
      <c r="A7895" s="43">
        <v>2014</v>
      </c>
      <c r="B7895">
        <v>4</v>
      </c>
      <c r="C7895">
        <v>1</v>
      </c>
      <c r="D7895">
        <v>0</v>
      </c>
      <c r="E7895">
        <v>1</v>
      </c>
      <c r="F7895">
        <v>1</v>
      </c>
      <c r="G7895">
        <v>1</v>
      </c>
      <c r="H7895" s="36">
        <v>1</v>
      </c>
    </row>
    <row r="7896" spans="1:8" x14ac:dyDescent="0.3">
      <c r="A7896" s="43">
        <v>2025</v>
      </c>
      <c r="B7896">
        <v>0</v>
      </c>
      <c r="E7896">
        <v>1</v>
      </c>
      <c r="F7896">
        <v>1</v>
      </c>
      <c r="G7896">
        <v>1</v>
      </c>
      <c r="H7896" s="36">
        <v>2</v>
      </c>
    </row>
    <row r="7897" spans="1:8" x14ac:dyDescent="0.3">
      <c r="A7897" s="43">
        <v>2024</v>
      </c>
      <c r="B7897">
        <v>3</v>
      </c>
      <c r="C7897">
        <v>0.93</v>
      </c>
      <c r="D7897">
        <v>0.71</v>
      </c>
      <c r="E7897">
        <v>1</v>
      </c>
      <c r="F7897">
        <v>2</v>
      </c>
      <c r="G7897">
        <v>2</v>
      </c>
      <c r="H7897" s="36">
        <v>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A086-25D3-4DAD-AC22-3F7E94AA6111}">
  <dimension ref="B2:G366"/>
  <sheetViews>
    <sheetView topLeftCell="A67" workbookViewId="0">
      <selection activeCell="E109" sqref="E109"/>
    </sheetView>
  </sheetViews>
  <sheetFormatPr baseColWidth="10" defaultRowHeight="14.4" x14ac:dyDescent="0.3"/>
  <cols>
    <col min="1" max="1" width="3.5546875" customWidth="1"/>
    <col min="2" max="2" width="19.88671875" bestFit="1" customWidth="1"/>
    <col min="3" max="3" width="35.44140625" bestFit="1" customWidth="1"/>
    <col min="4" max="4" width="2.33203125" customWidth="1"/>
    <col min="5" max="5" width="15.33203125" customWidth="1"/>
    <col min="6" max="6" width="12.6640625" customWidth="1"/>
    <col min="7" max="7" width="17.33203125" customWidth="1"/>
  </cols>
  <sheetData>
    <row r="2" spans="2:3" x14ac:dyDescent="0.3">
      <c r="B2" s="11" t="s">
        <v>110</v>
      </c>
    </row>
    <row r="4" spans="2:3" x14ac:dyDescent="0.3">
      <c r="B4" s="23" t="s">
        <v>109</v>
      </c>
    </row>
    <row r="5" spans="2:3" x14ac:dyDescent="0.3">
      <c r="B5" s="24">
        <v>7896</v>
      </c>
    </row>
    <row r="6" spans="2:3" x14ac:dyDescent="0.3">
      <c r="B6" s="24">
        <v>7896</v>
      </c>
    </row>
    <row r="8" spans="2:3" x14ac:dyDescent="0.3">
      <c r="B8" s="52" t="s">
        <v>75</v>
      </c>
      <c r="C8" s="52"/>
    </row>
    <row r="10" spans="2:3" x14ac:dyDescent="0.3">
      <c r="B10" t="s">
        <v>76</v>
      </c>
      <c r="C10">
        <f>COUNTBLANK(Aibnb_Madrid[Host_response_rate_num])</f>
        <v>903</v>
      </c>
    </row>
    <row r="11" spans="2:3" x14ac:dyDescent="0.3">
      <c r="B11" t="s">
        <v>112</v>
      </c>
      <c r="C11" s="25">
        <f>C10/B6</f>
        <v>0.11436170212765957</v>
      </c>
    </row>
    <row r="12" spans="2:3" x14ac:dyDescent="0.3">
      <c r="B12" t="s">
        <v>78</v>
      </c>
      <c r="C12" s="12">
        <f>B6-C10</f>
        <v>6993</v>
      </c>
    </row>
    <row r="13" spans="2:3" ht="15" thickBot="1" x14ac:dyDescent="0.35"/>
    <row r="14" spans="2:3" x14ac:dyDescent="0.3">
      <c r="B14" s="14" t="s">
        <v>113</v>
      </c>
      <c r="C14" s="14"/>
    </row>
    <row r="16" spans="2:3" x14ac:dyDescent="0.3">
      <c r="B16" t="s">
        <v>79</v>
      </c>
      <c r="C16" s="15">
        <v>0.91685113685113451</v>
      </c>
    </row>
    <row r="17" spans="2:7" x14ac:dyDescent="0.3">
      <c r="B17" t="s">
        <v>80</v>
      </c>
      <c r="C17" s="15">
        <v>2.7480798235367202E-3</v>
      </c>
      <c r="E17" t="s">
        <v>92</v>
      </c>
    </row>
    <row r="18" spans="2:7" x14ac:dyDescent="0.3">
      <c r="B18" t="s">
        <v>81</v>
      </c>
      <c r="C18">
        <v>1</v>
      </c>
      <c r="E18" t="s">
        <v>93</v>
      </c>
    </row>
    <row r="19" spans="2:7" x14ac:dyDescent="0.3">
      <c r="B19" t="s">
        <v>82</v>
      </c>
      <c r="C19">
        <v>1</v>
      </c>
      <c r="E19" t="s">
        <v>114</v>
      </c>
    </row>
    <row r="20" spans="2:7" x14ac:dyDescent="0.3">
      <c r="B20" t="s">
        <v>83</v>
      </c>
      <c r="C20" s="16">
        <v>0.22980586462640934</v>
      </c>
      <c r="E20" t="s">
        <v>115</v>
      </c>
    </row>
    <row r="21" spans="2:7" x14ac:dyDescent="0.3">
      <c r="B21" t="s">
        <v>84</v>
      </c>
      <c r="C21" s="16">
        <v>5.2810735416691575E-2</v>
      </c>
    </row>
    <row r="22" spans="2:7" x14ac:dyDescent="0.3">
      <c r="B22" t="s">
        <v>85</v>
      </c>
      <c r="C22" s="16">
        <v>8.7266590248121805</v>
      </c>
      <c r="E22" t="s">
        <v>94</v>
      </c>
    </row>
    <row r="23" spans="2:7" x14ac:dyDescent="0.3">
      <c r="B23" t="s">
        <v>86</v>
      </c>
      <c r="C23" s="16">
        <v>-3.1260487375636377</v>
      </c>
      <c r="E23" t="s">
        <v>95</v>
      </c>
    </row>
    <row r="24" spans="2:7" x14ac:dyDescent="0.3">
      <c r="B24" t="s">
        <v>87</v>
      </c>
      <c r="C24">
        <v>1</v>
      </c>
    </row>
    <row r="25" spans="2:7" x14ac:dyDescent="0.3">
      <c r="B25" t="s">
        <v>88</v>
      </c>
      <c r="C25">
        <v>0</v>
      </c>
    </row>
    <row r="26" spans="2:7" x14ac:dyDescent="0.3">
      <c r="B26" t="s">
        <v>89</v>
      </c>
      <c r="C26">
        <v>1</v>
      </c>
    </row>
    <row r="27" spans="2:7" x14ac:dyDescent="0.3">
      <c r="B27" t="s">
        <v>90</v>
      </c>
      <c r="C27" s="26">
        <v>6411.5399999999836</v>
      </c>
    </row>
    <row r="28" spans="2:7" ht="15" thickBot="1" x14ac:dyDescent="0.35">
      <c r="B28" s="13" t="s">
        <v>91</v>
      </c>
      <c r="C28" s="27">
        <v>6993</v>
      </c>
    </row>
    <row r="30" spans="2:7" x14ac:dyDescent="0.3">
      <c r="B30" s="28" t="s">
        <v>73</v>
      </c>
      <c r="C30" s="23" t="s">
        <v>97</v>
      </c>
      <c r="E30" s="29" t="s">
        <v>116</v>
      </c>
      <c r="F30" s="22" t="s">
        <v>117</v>
      </c>
      <c r="G30" s="17" t="s">
        <v>77</v>
      </c>
    </row>
    <row r="31" spans="2:7" x14ac:dyDescent="0.3">
      <c r="B31" s="23" t="s">
        <v>96</v>
      </c>
      <c r="C31" s="24"/>
      <c r="E31" s="30" t="s">
        <v>98</v>
      </c>
      <c r="F31" s="18">
        <v>256</v>
      </c>
      <c r="G31" s="19">
        <f t="shared" ref="G31:G40" si="0">F31/$F$41</f>
        <v>3.6608036608036611E-2</v>
      </c>
    </row>
    <row r="32" spans="2:7" x14ac:dyDescent="0.3">
      <c r="B32" s="23" t="s">
        <v>98</v>
      </c>
      <c r="C32" s="24">
        <v>256</v>
      </c>
      <c r="E32" s="31" t="s">
        <v>99</v>
      </c>
      <c r="F32" s="20">
        <v>68</v>
      </c>
      <c r="G32" s="21">
        <f t="shared" si="0"/>
        <v>9.7240097240097242E-3</v>
      </c>
    </row>
    <row r="33" spans="2:7" x14ac:dyDescent="0.3">
      <c r="B33" s="23" t="s">
        <v>99</v>
      </c>
      <c r="C33" s="24">
        <v>68</v>
      </c>
      <c r="E33" s="30" t="s">
        <v>100</v>
      </c>
      <c r="F33" s="18">
        <v>56</v>
      </c>
      <c r="G33" s="19">
        <f t="shared" si="0"/>
        <v>8.0080080080080079E-3</v>
      </c>
    </row>
    <row r="34" spans="2:7" x14ac:dyDescent="0.3">
      <c r="B34" s="23" t="s">
        <v>100</v>
      </c>
      <c r="C34" s="24">
        <v>56</v>
      </c>
      <c r="E34" s="31" t="s">
        <v>101</v>
      </c>
      <c r="F34" s="20">
        <v>43</v>
      </c>
      <c r="G34" s="21">
        <f t="shared" si="0"/>
        <v>6.1490061490061488E-3</v>
      </c>
    </row>
    <row r="35" spans="2:7" x14ac:dyDescent="0.3">
      <c r="B35" s="23" t="s">
        <v>101</v>
      </c>
      <c r="C35" s="24">
        <v>43</v>
      </c>
      <c r="E35" s="30" t="s">
        <v>102</v>
      </c>
      <c r="F35" s="18">
        <v>27</v>
      </c>
      <c r="G35" s="19">
        <f t="shared" si="0"/>
        <v>3.8610038610038611E-3</v>
      </c>
    </row>
    <row r="36" spans="2:7" x14ac:dyDescent="0.3">
      <c r="B36" s="23" t="s">
        <v>102</v>
      </c>
      <c r="C36" s="24">
        <v>27</v>
      </c>
      <c r="E36" s="31" t="s">
        <v>103</v>
      </c>
      <c r="F36" s="20">
        <v>82</v>
      </c>
      <c r="G36" s="21">
        <f t="shared" si="0"/>
        <v>1.1726011726011726E-2</v>
      </c>
    </row>
    <row r="37" spans="2:7" x14ac:dyDescent="0.3">
      <c r="B37" s="23" t="s">
        <v>103</v>
      </c>
      <c r="C37" s="24">
        <v>82</v>
      </c>
      <c r="E37" s="30" t="s">
        <v>104</v>
      </c>
      <c r="F37" s="18">
        <v>94</v>
      </c>
      <c r="G37" s="19">
        <f t="shared" si="0"/>
        <v>1.3442013442013442E-2</v>
      </c>
    </row>
    <row r="38" spans="2:7" x14ac:dyDescent="0.3">
      <c r="B38" s="23" t="s">
        <v>104</v>
      </c>
      <c r="C38" s="24">
        <v>94</v>
      </c>
      <c r="E38" s="31" t="s">
        <v>105</v>
      </c>
      <c r="F38" s="20">
        <v>118</v>
      </c>
      <c r="G38" s="21">
        <f t="shared" si="0"/>
        <v>1.6874016874016875E-2</v>
      </c>
    </row>
    <row r="39" spans="2:7" x14ac:dyDescent="0.3">
      <c r="B39" s="23" t="s">
        <v>105</v>
      </c>
      <c r="C39" s="24">
        <v>118</v>
      </c>
      <c r="E39" s="30" t="s">
        <v>106</v>
      </c>
      <c r="F39" s="18">
        <v>225</v>
      </c>
      <c r="G39" s="19">
        <f t="shared" si="0"/>
        <v>3.2175032175032175E-2</v>
      </c>
    </row>
    <row r="40" spans="2:7" x14ac:dyDescent="0.3">
      <c r="B40" s="23" t="s">
        <v>106</v>
      </c>
      <c r="C40" s="24">
        <v>225</v>
      </c>
      <c r="E40" s="31" t="s">
        <v>107</v>
      </c>
      <c r="F40" s="20">
        <v>6024</v>
      </c>
      <c r="G40" s="21">
        <f t="shared" si="0"/>
        <v>0.86143286143286146</v>
      </c>
    </row>
    <row r="41" spans="2:7" x14ac:dyDescent="0.3">
      <c r="B41" s="23" t="s">
        <v>107</v>
      </c>
      <c r="C41" s="24">
        <v>6024</v>
      </c>
      <c r="E41" s="29" t="s">
        <v>74</v>
      </c>
      <c r="F41" s="32">
        <v>6993</v>
      </c>
      <c r="G41" s="17"/>
    </row>
    <row r="42" spans="2:7" x14ac:dyDescent="0.3">
      <c r="B42" s="23" t="s">
        <v>74</v>
      </c>
      <c r="C42" s="24">
        <v>6993</v>
      </c>
    </row>
    <row r="47" spans="2:7" x14ac:dyDescent="0.3">
      <c r="B47" s="52" t="s">
        <v>118</v>
      </c>
      <c r="C47" s="52"/>
    </row>
    <row r="49" spans="2:5" x14ac:dyDescent="0.3">
      <c r="B49" t="s">
        <v>76</v>
      </c>
      <c r="C49">
        <f>COUNTBLANK(Aibnb_Madrid[Host_acceptance_rate_num])</f>
        <v>460</v>
      </c>
    </row>
    <row r="50" spans="2:5" x14ac:dyDescent="0.3">
      <c r="B50" t="s">
        <v>112</v>
      </c>
      <c r="C50" s="25">
        <f>C49/$B$6</f>
        <v>5.8257345491388043E-2</v>
      </c>
    </row>
    <row r="51" spans="2:5" x14ac:dyDescent="0.3">
      <c r="B51" t="s">
        <v>78</v>
      </c>
      <c r="C51" s="12">
        <f>B6-C49</f>
        <v>7436</v>
      </c>
    </row>
    <row r="52" spans="2:5" ht="15" thickBot="1" x14ac:dyDescent="0.35"/>
    <row r="53" spans="2:5" x14ac:dyDescent="0.3">
      <c r="B53" s="14" t="s">
        <v>5</v>
      </c>
      <c r="C53" s="14"/>
    </row>
    <row r="55" spans="2:5" x14ac:dyDescent="0.3">
      <c r="B55" t="s">
        <v>79</v>
      </c>
      <c r="C55" s="15">
        <v>0.81346422807960039</v>
      </c>
    </row>
    <row r="56" spans="2:5" x14ac:dyDescent="0.3">
      <c r="B56" t="s">
        <v>80</v>
      </c>
      <c r="C56" s="15">
        <v>3.4641299190206801E-3</v>
      </c>
      <c r="E56" t="s">
        <v>92</v>
      </c>
    </row>
    <row r="57" spans="2:5" x14ac:dyDescent="0.3">
      <c r="B57" t="s">
        <v>81</v>
      </c>
      <c r="C57">
        <v>0.97</v>
      </c>
      <c r="E57" t="s">
        <v>119</v>
      </c>
    </row>
    <row r="58" spans="2:5" x14ac:dyDescent="0.3">
      <c r="B58" t="s">
        <v>82</v>
      </c>
      <c r="C58">
        <v>1</v>
      </c>
      <c r="E58" t="s">
        <v>114</v>
      </c>
    </row>
    <row r="59" spans="2:5" x14ac:dyDescent="0.3">
      <c r="B59" t="s">
        <v>83</v>
      </c>
      <c r="C59" s="16">
        <v>0.29871969832733158</v>
      </c>
      <c r="E59" t="s">
        <v>122</v>
      </c>
    </row>
    <row r="60" spans="2:5" x14ac:dyDescent="0.3">
      <c r="B60" t="s">
        <v>84</v>
      </c>
      <c r="C60" s="16">
        <v>8.9233458168771998E-2</v>
      </c>
    </row>
    <row r="61" spans="2:5" x14ac:dyDescent="0.3">
      <c r="B61" t="s">
        <v>85</v>
      </c>
      <c r="C61" s="16">
        <v>1.7300001313392754</v>
      </c>
      <c r="E61" t="s">
        <v>120</v>
      </c>
    </row>
    <row r="62" spans="2:5" x14ac:dyDescent="0.3">
      <c r="B62" t="s">
        <v>86</v>
      </c>
      <c r="C62" s="16">
        <v>-1.727625843684804</v>
      </c>
      <c r="E62" t="s">
        <v>121</v>
      </c>
    </row>
    <row r="63" spans="2:5" x14ac:dyDescent="0.3">
      <c r="B63" t="s">
        <v>87</v>
      </c>
      <c r="C63">
        <v>1</v>
      </c>
    </row>
    <row r="64" spans="2:5" x14ac:dyDescent="0.3">
      <c r="B64" t="s">
        <v>88</v>
      </c>
      <c r="C64">
        <v>0</v>
      </c>
    </row>
    <row r="65" spans="2:7" x14ac:dyDescent="0.3">
      <c r="B65" t="s">
        <v>89</v>
      </c>
      <c r="C65">
        <v>1</v>
      </c>
    </row>
    <row r="66" spans="2:7" x14ac:dyDescent="0.3">
      <c r="B66" t="s">
        <v>90</v>
      </c>
      <c r="C66" s="26">
        <v>6048.9199999999082</v>
      </c>
    </row>
    <row r="67" spans="2:7" ht="15" thickBot="1" x14ac:dyDescent="0.35">
      <c r="B67" s="13" t="s">
        <v>91</v>
      </c>
      <c r="C67" s="27">
        <v>7436</v>
      </c>
    </row>
    <row r="69" spans="2:7" x14ac:dyDescent="0.3">
      <c r="B69" s="28" t="s">
        <v>73</v>
      </c>
      <c r="C69" s="23" t="s">
        <v>108</v>
      </c>
      <c r="E69" s="29" t="s">
        <v>116</v>
      </c>
      <c r="F69" s="22" t="s">
        <v>117</v>
      </c>
      <c r="G69" s="17" t="s">
        <v>77</v>
      </c>
    </row>
    <row r="70" spans="2:7" x14ac:dyDescent="0.3">
      <c r="B70" s="23" t="s">
        <v>96</v>
      </c>
      <c r="C70" s="24"/>
      <c r="E70" s="30" t="s">
        <v>98</v>
      </c>
      <c r="F70" s="18">
        <v>543</v>
      </c>
      <c r="G70" s="19">
        <f>F70/$F$80</f>
        <v>7.3023130715438409E-2</v>
      </c>
    </row>
    <row r="71" spans="2:7" x14ac:dyDescent="0.3">
      <c r="B71" s="23" t="s">
        <v>98</v>
      </c>
      <c r="C71" s="24">
        <v>543</v>
      </c>
      <c r="E71" s="31" t="s">
        <v>99</v>
      </c>
      <c r="F71" s="20">
        <v>91</v>
      </c>
      <c r="G71" s="21">
        <f t="shared" ref="G71:G79" si="1">F71/$F$80</f>
        <v>1.2237762237762238E-2</v>
      </c>
    </row>
    <row r="72" spans="2:7" x14ac:dyDescent="0.3">
      <c r="B72" s="23" t="s">
        <v>99</v>
      </c>
      <c r="C72" s="24">
        <v>91</v>
      </c>
      <c r="E72" s="30" t="s">
        <v>100</v>
      </c>
      <c r="F72" s="18">
        <v>141</v>
      </c>
      <c r="G72" s="19">
        <f t="shared" si="1"/>
        <v>1.8961807423345883E-2</v>
      </c>
    </row>
    <row r="73" spans="2:7" x14ac:dyDescent="0.3">
      <c r="B73" s="23" t="s">
        <v>100</v>
      </c>
      <c r="C73" s="24">
        <v>141</v>
      </c>
      <c r="E73" s="31" t="s">
        <v>101</v>
      </c>
      <c r="F73" s="20">
        <v>130</v>
      </c>
      <c r="G73" s="21">
        <f t="shared" si="1"/>
        <v>1.7482517482517484E-2</v>
      </c>
    </row>
    <row r="74" spans="2:7" x14ac:dyDescent="0.3">
      <c r="B74" s="23" t="s">
        <v>101</v>
      </c>
      <c r="C74" s="24">
        <v>130</v>
      </c>
      <c r="E74" s="30" t="s">
        <v>102</v>
      </c>
      <c r="F74" s="18">
        <v>136</v>
      </c>
      <c r="G74" s="19">
        <f t="shared" si="1"/>
        <v>1.8289402904787519E-2</v>
      </c>
    </row>
    <row r="75" spans="2:7" x14ac:dyDescent="0.3">
      <c r="B75" s="23" t="s">
        <v>102</v>
      </c>
      <c r="C75" s="24">
        <v>136</v>
      </c>
      <c r="E75" s="31" t="s">
        <v>103</v>
      </c>
      <c r="F75" s="20">
        <v>265</v>
      </c>
      <c r="G75" s="21">
        <f t="shared" si="1"/>
        <v>3.5637439483593332E-2</v>
      </c>
    </row>
    <row r="76" spans="2:7" x14ac:dyDescent="0.3">
      <c r="B76" s="23" t="s">
        <v>103</v>
      </c>
      <c r="C76" s="24">
        <v>265</v>
      </c>
      <c r="E76" s="30" t="s">
        <v>104</v>
      </c>
      <c r="F76" s="18">
        <v>304</v>
      </c>
      <c r="G76" s="19">
        <f t="shared" si="1"/>
        <v>4.0882194728348573E-2</v>
      </c>
    </row>
    <row r="77" spans="2:7" x14ac:dyDescent="0.3">
      <c r="B77" s="23" t="s">
        <v>104</v>
      </c>
      <c r="C77" s="24">
        <v>304</v>
      </c>
      <c r="E77" s="31" t="s">
        <v>105</v>
      </c>
      <c r="F77" s="20">
        <v>369</v>
      </c>
      <c r="G77" s="21">
        <f t="shared" si="1"/>
        <v>4.9623453469607316E-2</v>
      </c>
    </row>
    <row r="78" spans="2:7" x14ac:dyDescent="0.3">
      <c r="B78" s="23" t="s">
        <v>105</v>
      </c>
      <c r="C78" s="24">
        <v>369</v>
      </c>
      <c r="E78" s="30" t="s">
        <v>106</v>
      </c>
      <c r="F78" s="18">
        <v>676</v>
      </c>
      <c r="G78" s="19">
        <f t="shared" si="1"/>
        <v>9.0909090909090912E-2</v>
      </c>
    </row>
    <row r="79" spans="2:7" x14ac:dyDescent="0.3">
      <c r="B79" s="23" t="s">
        <v>106</v>
      </c>
      <c r="C79" s="24">
        <v>676</v>
      </c>
      <c r="E79" s="31" t="s">
        <v>107</v>
      </c>
      <c r="F79" s="20">
        <v>4781</v>
      </c>
      <c r="G79" s="21">
        <f t="shared" si="1"/>
        <v>0.64295320064550832</v>
      </c>
    </row>
    <row r="80" spans="2:7" x14ac:dyDescent="0.3">
      <c r="B80" s="23" t="s">
        <v>107</v>
      </c>
      <c r="C80" s="24">
        <v>4781</v>
      </c>
      <c r="E80" s="29" t="s">
        <v>74</v>
      </c>
      <c r="F80" s="32">
        <v>7436</v>
      </c>
      <c r="G80" s="17"/>
    </row>
    <row r="81" spans="2:5" x14ac:dyDescent="0.3">
      <c r="B81" s="23" t="s">
        <v>74</v>
      </c>
      <c r="C81" s="24">
        <v>7436</v>
      </c>
    </row>
    <row r="85" spans="2:5" x14ac:dyDescent="0.3">
      <c r="B85" s="52" t="s">
        <v>7</v>
      </c>
      <c r="C85" s="52"/>
    </row>
    <row r="86" spans="2:5" ht="15" thickBot="1" x14ac:dyDescent="0.35"/>
    <row r="87" spans="2:5" x14ac:dyDescent="0.3">
      <c r="B87" s="14" t="s">
        <v>7</v>
      </c>
      <c r="C87" s="14"/>
    </row>
    <row r="89" spans="2:5" x14ac:dyDescent="0.3">
      <c r="B89" t="s">
        <v>79</v>
      </c>
      <c r="C89" s="15">
        <v>5.2805217831813573</v>
      </c>
      <c r="E89" t="s">
        <v>123</v>
      </c>
    </row>
    <row r="90" spans="2:5" x14ac:dyDescent="0.3">
      <c r="B90" t="s">
        <v>80</v>
      </c>
      <c r="C90" s="15">
        <v>0.59135149304891266</v>
      </c>
    </row>
    <row r="91" spans="2:5" x14ac:dyDescent="0.3">
      <c r="B91" t="s">
        <v>81</v>
      </c>
      <c r="C91">
        <v>1</v>
      </c>
      <c r="E91" t="s">
        <v>124</v>
      </c>
    </row>
    <row r="92" spans="2:5" x14ac:dyDescent="0.3">
      <c r="B92" t="s">
        <v>82</v>
      </c>
      <c r="C92">
        <v>1</v>
      </c>
      <c r="E92" t="s">
        <v>125</v>
      </c>
    </row>
    <row r="93" spans="2:5" x14ac:dyDescent="0.3">
      <c r="B93" t="s">
        <v>83</v>
      </c>
      <c r="C93" s="16">
        <v>52.547162258898275</v>
      </c>
      <c r="E93" t="s">
        <v>126</v>
      </c>
    </row>
    <row r="94" spans="2:5" x14ac:dyDescent="0.3">
      <c r="B94" t="s">
        <v>84</v>
      </c>
      <c r="C94" s="16">
        <v>2761.2042614629836</v>
      </c>
    </row>
    <row r="95" spans="2:5" x14ac:dyDescent="0.3">
      <c r="B95" t="s">
        <v>85</v>
      </c>
      <c r="C95" s="16">
        <v>2232.5761172068087</v>
      </c>
      <c r="E95" t="s">
        <v>127</v>
      </c>
    </row>
    <row r="96" spans="2:5" x14ac:dyDescent="0.3">
      <c r="B96" t="s">
        <v>86</v>
      </c>
      <c r="C96" s="16">
        <v>41.767337942199475</v>
      </c>
      <c r="E96" t="s">
        <v>128</v>
      </c>
    </row>
    <row r="97" spans="2:7" x14ac:dyDescent="0.3">
      <c r="B97" t="s">
        <v>87</v>
      </c>
      <c r="C97">
        <v>3310</v>
      </c>
    </row>
    <row r="98" spans="2:7" x14ac:dyDescent="0.3">
      <c r="B98" t="s">
        <v>88</v>
      </c>
      <c r="C98">
        <v>1</v>
      </c>
    </row>
    <row r="99" spans="2:7" x14ac:dyDescent="0.3">
      <c r="B99" t="s">
        <v>89</v>
      </c>
      <c r="C99">
        <v>3311</v>
      </c>
    </row>
    <row r="100" spans="2:7" x14ac:dyDescent="0.3">
      <c r="B100" t="s">
        <v>90</v>
      </c>
      <c r="C100" s="26">
        <v>41695</v>
      </c>
    </row>
    <row r="101" spans="2:7" ht="15" thickBot="1" x14ac:dyDescent="0.35">
      <c r="B101" s="13" t="s">
        <v>91</v>
      </c>
      <c r="C101" s="27">
        <v>7896</v>
      </c>
    </row>
    <row r="104" spans="2:7" x14ac:dyDescent="0.3">
      <c r="B104" s="28" t="s">
        <v>73</v>
      </c>
      <c r="C104" s="23" t="s">
        <v>129</v>
      </c>
      <c r="E104" s="29" t="s">
        <v>116</v>
      </c>
      <c r="F104" s="22" t="s">
        <v>117</v>
      </c>
      <c r="G104" s="17" t="s">
        <v>77</v>
      </c>
    </row>
    <row r="105" spans="2:7" x14ac:dyDescent="0.3">
      <c r="B105" s="23">
        <v>1</v>
      </c>
      <c r="C105" s="24">
        <v>4572</v>
      </c>
      <c r="E105" s="30">
        <v>1</v>
      </c>
      <c r="F105" s="18">
        <v>4572</v>
      </c>
      <c r="G105" s="33">
        <f>F105/$F$216</f>
        <v>0.61484669176976869</v>
      </c>
    </row>
    <row r="106" spans="2:7" x14ac:dyDescent="0.3">
      <c r="B106" s="23">
        <v>2</v>
      </c>
      <c r="C106" s="24">
        <v>1328</v>
      </c>
      <c r="E106" s="31">
        <v>2</v>
      </c>
      <c r="F106" s="20">
        <v>1328</v>
      </c>
      <c r="G106" s="34">
        <f t="shared" ref="G106:G169" si="2">F106/$F$216</f>
        <v>0.17859064012910167</v>
      </c>
    </row>
    <row r="107" spans="2:7" x14ac:dyDescent="0.3">
      <c r="B107" s="23">
        <v>3</v>
      </c>
      <c r="C107" s="24">
        <v>579</v>
      </c>
      <c r="E107" s="30">
        <v>3</v>
      </c>
      <c r="F107" s="18">
        <v>579</v>
      </c>
      <c r="G107" s="33">
        <f t="shared" si="2"/>
        <v>7.786444324905864E-2</v>
      </c>
    </row>
    <row r="108" spans="2:7" x14ac:dyDescent="0.3">
      <c r="B108" s="23">
        <v>4</v>
      </c>
      <c r="C108" s="24">
        <v>349</v>
      </c>
      <c r="E108" s="31">
        <v>4</v>
      </c>
      <c r="F108" s="20">
        <v>349</v>
      </c>
      <c r="G108" s="34">
        <f t="shared" si="2"/>
        <v>4.6933835395373859E-2</v>
      </c>
    </row>
    <row r="109" spans="2:7" x14ac:dyDescent="0.3">
      <c r="B109" s="23">
        <v>5</v>
      </c>
      <c r="C109" s="24">
        <v>238</v>
      </c>
      <c r="E109" s="30">
        <v>5</v>
      </c>
      <c r="F109" s="18">
        <v>238</v>
      </c>
      <c r="G109" s="33">
        <f t="shared" si="2"/>
        <v>3.2006455083378162E-2</v>
      </c>
    </row>
    <row r="110" spans="2:7" x14ac:dyDescent="0.3">
      <c r="B110" s="23">
        <v>6</v>
      </c>
      <c r="C110" s="24">
        <v>124</v>
      </c>
      <c r="E110" s="31">
        <v>6</v>
      </c>
      <c r="F110" s="20">
        <v>124</v>
      </c>
      <c r="G110" s="34">
        <f t="shared" si="2"/>
        <v>1.6675632060247445E-2</v>
      </c>
    </row>
    <row r="111" spans="2:7" x14ac:dyDescent="0.3">
      <c r="B111" s="23">
        <v>7</v>
      </c>
      <c r="C111" s="24">
        <v>113</v>
      </c>
      <c r="E111" s="30">
        <v>7</v>
      </c>
      <c r="F111" s="18">
        <v>113</v>
      </c>
      <c r="G111" s="33">
        <f t="shared" si="2"/>
        <v>1.5196342119419042E-2</v>
      </c>
    </row>
    <row r="112" spans="2:7" x14ac:dyDescent="0.3">
      <c r="B112" s="23">
        <v>8</v>
      </c>
      <c r="C112" s="24">
        <v>73</v>
      </c>
      <c r="E112" s="31">
        <v>8</v>
      </c>
      <c r="F112" s="20">
        <v>73</v>
      </c>
      <c r="G112" s="34">
        <f t="shared" si="2"/>
        <v>9.8171059709521256E-3</v>
      </c>
    </row>
    <row r="113" spans="2:7" x14ac:dyDescent="0.3">
      <c r="B113" s="23">
        <v>9</v>
      </c>
      <c r="C113" s="24">
        <v>57</v>
      </c>
      <c r="E113" s="30">
        <v>9</v>
      </c>
      <c r="F113" s="18">
        <v>57</v>
      </c>
      <c r="G113" s="33">
        <f t="shared" si="2"/>
        <v>7.6654115115653574E-3</v>
      </c>
    </row>
    <row r="114" spans="2:7" x14ac:dyDescent="0.3">
      <c r="B114" s="23">
        <v>10</v>
      </c>
      <c r="C114" s="24">
        <v>44</v>
      </c>
      <c r="E114" s="31">
        <v>10</v>
      </c>
      <c r="F114" s="20">
        <v>44</v>
      </c>
      <c r="G114" s="34">
        <f t="shared" si="2"/>
        <v>5.9171597633136093E-3</v>
      </c>
    </row>
    <row r="115" spans="2:7" x14ac:dyDescent="0.3">
      <c r="B115" s="23">
        <v>11</v>
      </c>
      <c r="C115" s="24">
        <v>37</v>
      </c>
      <c r="E115" s="30">
        <v>11</v>
      </c>
      <c r="F115" s="18">
        <v>37</v>
      </c>
      <c r="G115" s="33">
        <f t="shared" si="2"/>
        <v>4.975793437331899E-3</v>
      </c>
    </row>
    <row r="116" spans="2:7" x14ac:dyDescent="0.3">
      <c r="B116" s="23">
        <v>12</v>
      </c>
      <c r="C116" s="24">
        <v>37</v>
      </c>
      <c r="E116" s="31">
        <v>12</v>
      </c>
      <c r="F116" s="20">
        <v>37</v>
      </c>
      <c r="G116" s="34">
        <f t="shared" si="2"/>
        <v>4.975793437331899E-3</v>
      </c>
    </row>
    <row r="117" spans="2:7" x14ac:dyDescent="0.3">
      <c r="B117" s="23">
        <v>13</v>
      </c>
      <c r="C117" s="24">
        <v>35</v>
      </c>
      <c r="E117" s="30">
        <v>13</v>
      </c>
      <c r="F117" s="18">
        <v>35</v>
      </c>
      <c r="G117" s="33">
        <f t="shared" si="2"/>
        <v>4.7068316299085531E-3</v>
      </c>
    </row>
    <row r="118" spans="2:7" x14ac:dyDescent="0.3">
      <c r="B118" s="23">
        <v>14</v>
      </c>
      <c r="C118" s="24">
        <v>24</v>
      </c>
      <c r="E118" s="31">
        <v>14</v>
      </c>
      <c r="F118" s="20">
        <v>24</v>
      </c>
      <c r="G118" s="34">
        <f t="shared" si="2"/>
        <v>3.2275416890801506E-3</v>
      </c>
    </row>
    <row r="119" spans="2:7" x14ac:dyDescent="0.3">
      <c r="B119" s="23">
        <v>15</v>
      </c>
      <c r="C119" s="24">
        <v>11</v>
      </c>
      <c r="E119" s="30">
        <v>15</v>
      </c>
      <c r="F119" s="18">
        <v>11</v>
      </c>
      <c r="G119" s="33">
        <f t="shared" si="2"/>
        <v>1.4792899408284023E-3</v>
      </c>
    </row>
    <row r="120" spans="2:7" x14ac:dyDescent="0.3">
      <c r="B120" s="23">
        <v>16</v>
      </c>
      <c r="C120" s="24">
        <v>19</v>
      </c>
      <c r="E120" s="31">
        <v>16</v>
      </c>
      <c r="F120" s="20">
        <v>19</v>
      </c>
      <c r="G120" s="34">
        <f t="shared" si="2"/>
        <v>2.5551371705217858E-3</v>
      </c>
    </row>
    <row r="121" spans="2:7" x14ac:dyDescent="0.3">
      <c r="B121" s="23">
        <v>17</v>
      </c>
      <c r="C121" s="24">
        <v>15</v>
      </c>
      <c r="E121" s="30">
        <v>17</v>
      </c>
      <c r="F121" s="18">
        <v>15</v>
      </c>
      <c r="G121" s="33">
        <f t="shared" si="2"/>
        <v>2.017213555675094E-3</v>
      </c>
    </row>
    <row r="122" spans="2:7" x14ac:dyDescent="0.3">
      <c r="B122" s="23">
        <v>18</v>
      </c>
      <c r="C122" s="24">
        <v>17</v>
      </c>
      <c r="E122" s="31">
        <v>18</v>
      </c>
      <c r="F122" s="20">
        <v>17</v>
      </c>
      <c r="G122" s="34">
        <f t="shared" si="2"/>
        <v>2.2861753630984399E-3</v>
      </c>
    </row>
    <row r="123" spans="2:7" x14ac:dyDescent="0.3">
      <c r="B123" s="23">
        <v>19</v>
      </c>
      <c r="C123" s="24">
        <v>11</v>
      </c>
      <c r="E123" s="30">
        <v>19</v>
      </c>
      <c r="F123" s="18">
        <v>11</v>
      </c>
      <c r="G123" s="33">
        <f t="shared" si="2"/>
        <v>1.4792899408284023E-3</v>
      </c>
    </row>
    <row r="124" spans="2:7" x14ac:dyDescent="0.3">
      <c r="B124" s="23">
        <v>20</v>
      </c>
      <c r="C124" s="24">
        <v>9</v>
      </c>
      <c r="E124" s="31">
        <v>20</v>
      </c>
      <c r="F124" s="20">
        <v>9</v>
      </c>
      <c r="G124" s="34">
        <f t="shared" si="2"/>
        <v>1.2103281334050564E-3</v>
      </c>
    </row>
    <row r="125" spans="2:7" x14ac:dyDescent="0.3">
      <c r="B125" s="23">
        <v>21</v>
      </c>
      <c r="C125" s="24">
        <v>10</v>
      </c>
      <c r="E125" s="30">
        <v>21</v>
      </c>
      <c r="F125" s="18">
        <v>10</v>
      </c>
      <c r="G125" s="33">
        <f t="shared" si="2"/>
        <v>1.3448090371167294E-3</v>
      </c>
    </row>
    <row r="126" spans="2:7" x14ac:dyDescent="0.3">
      <c r="B126" s="23">
        <v>22</v>
      </c>
      <c r="C126" s="24">
        <v>11</v>
      </c>
      <c r="E126" s="31">
        <v>22</v>
      </c>
      <c r="F126" s="20">
        <v>11</v>
      </c>
      <c r="G126" s="34">
        <f t="shared" si="2"/>
        <v>1.4792899408284023E-3</v>
      </c>
    </row>
    <row r="127" spans="2:7" x14ac:dyDescent="0.3">
      <c r="B127" s="23">
        <v>23</v>
      </c>
      <c r="C127" s="24">
        <v>12</v>
      </c>
      <c r="E127" s="30">
        <v>23</v>
      </c>
      <c r="F127" s="18">
        <v>12</v>
      </c>
      <c r="G127" s="33">
        <f t="shared" si="2"/>
        <v>1.6137708445400753E-3</v>
      </c>
    </row>
    <row r="128" spans="2:7" x14ac:dyDescent="0.3">
      <c r="B128" s="23">
        <v>24</v>
      </c>
      <c r="C128" s="24">
        <v>8</v>
      </c>
      <c r="E128" s="31">
        <v>24</v>
      </c>
      <c r="F128" s="20">
        <v>8</v>
      </c>
      <c r="G128" s="34">
        <f t="shared" si="2"/>
        <v>1.0758472296933835E-3</v>
      </c>
    </row>
    <row r="129" spans="2:7" x14ac:dyDescent="0.3">
      <c r="B129" s="23">
        <v>25</v>
      </c>
      <c r="C129" s="24">
        <v>9</v>
      </c>
      <c r="E129" s="30">
        <v>25</v>
      </c>
      <c r="F129" s="18">
        <v>9</v>
      </c>
      <c r="G129" s="33">
        <f t="shared" si="2"/>
        <v>1.2103281334050564E-3</v>
      </c>
    </row>
    <row r="130" spans="2:7" x14ac:dyDescent="0.3">
      <c r="B130" s="23">
        <v>26</v>
      </c>
      <c r="C130" s="24">
        <v>6</v>
      </c>
      <c r="E130" s="31">
        <v>26</v>
      </c>
      <c r="F130" s="20">
        <v>6</v>
      </c>
      <c r="G130" s="34">
        <f t="shared" si="2"/>
        <v>8.0688542227003765E-4</v>
      </c>
    </row>
    <row r="131" spans="2:7" x14ac:dyDescent="0.3">
      <c r="B131" s="23">
        <v>27</v>
      </c>
      <c r="C131" s="24">
        <v>9</v>
      </c>
      <c r="E131" s="30">
        <v>27</v>
      </c>
      <c r="F131" s="18">
        <v>9</v>
      </c>
      <c r="G131" s="33">
        <f t="shared" si="2"/>
        <v>1.2103281334050564E-3</v>
      </c>
    </row>
    <row r="132" spans="2:7" x14ac:dyDescent="0.3">
      <c r="B132" s="23">
        <v>28</v>
      </c>
      <c r="C132" s="24">
        <v>4</v>
      </c>
      <c r="E132" s="31">
        <v>28</v>
      </c>
      <c r="F132" s="20">
        <v>4</v>
      </c>
      <c r="G132" s="34">
        <f t="shared" si="2"/>
        <v>5.3792361484669173E-4</v>
      </c>
    </row>
    <row r="133" spans="2:7" x14ac:dyDescent="0.3">
      <c r="B133" s="23">
        <v>29</v>
      </c>
      <c r="C133" s="24">
        <v>3</v>
      </c>
      <c r="E133" s="30">
        <v>29</v>
      </c>
      <c r="F133" s="18">
        <v>3</v>
      </c>
      <c r="G133" s="33">
        <f t="shared" si="2"/>
        <v>4.0344271113501882E-4</v>
      </c>
    </row>
    <row r="134" spans="2:7" x14ac:dyDescent="0.3">
      <c r="B134" s="23">
        <v>30</v>
      </c>
      <c r="C134" s="24">
        <v>4</v>
      </c>
      <c r="E134" s="31">
        <v>30</v>
      </c>
      <c r="F134" s="20">
        <v>4</v>
      </c>
      <c r="G134" s="34">
        <f t="shared" si="2"/>
        <v>5.3792361484669173E-4</v>
      </c>
    </row>
    <row r="135" spans="2:7" x14ac:dyDescent="0.3">
      <c r="B135" s="23">
        <v>31</v>
      </c>
      <c r="C135" s="24">
        <v>2</v>
      </c>
      <c r="E135" s="30">
        <v>31</v>
      </c>
      <c r="F135" s="18">
        <v>2</v>
      </c>
      <c r="G135" s="33">
        <f t="shared" si="2"/>
        <v>2.6896180742334586E-4</v>
      </c>
    </row>
    <row r="136" spans="2:7" x14ac:dyDescent="0.3">
      <c r="B136" s="23">
        <v>32</v>
      </c>
      <c r="C136" s="24">
        <v>5</v>
      </c>
      <c r="E136" s="31">
        <v>32</v>
      </c>
      <c r="F136" s="20">
        <v>5</v>
      </c>
      <c r="G136" s="34">
        <f t="shared" si="2"/>
        <v>6.7240451855836469E-4</v>
      </c>
    </row>
    <row r="137" spans="2:7" x14ac:dyDescent="0.3">
      <c r="B137" s="23">
        <v>33</v>
      </c>
      <c r="C137" s="24">
        <v>5</v>
      </c>
      <c r="E137" s="30">
        <v>33</v>
      </c>
      <c r="F137" s="18">
        <v>5</v>
      </c>
      <c r="G137" s="33">
        <f t="shared" si="2"/>
        <v>6.7240451855836469E-4</v>
      </c>
    </row>
    <row r="138" spans="2:7" x14ac:dyDescent="0.3">
      <c r="B138" s="23">
        <v>34</v>
      </c>
      <c r="C138" s="24">
        <v>3</v>
      </c>
      <c r="E138" s="31">
        <v>34</v>
      </c>
      <c r="F138" s="20">
        <v>3</v>
      </c>
      <c r="G138" s="34">
        <f t="shared" si="2"/>
        <v>4.0344271113501882E-4</v>
      </c>
    </row>
    <row r="139" spans="2:7" x14ac:dyDescent="0.3">
      <c r="B139" s="23">
        <v>35</v>
      </c>
      <c r="C139" s="24">
        <v>6</v>
      </c>
      <c r="E139" s="30">
        <v>35</v>
      </c>
      <c r="F139" s="18">
        <v>6</v>
      </c>
      <c r="G139" s="33">
        <f t="shared" si="2"/>
        <v>8.0688542227003765E-4</v>
      </c>
    </row>
    <row r="140" spans="2:7" x14ac:dyDescent="0.3">
      <c r="B140" s="23">
        <v>36</v>
      </c>
      <c r="C140" s="24">
        <v>2</v>
      </c>
      <c r="E140" s="31">
        <v>36</v>
      </c>
      <c r="F140" s="20">
        <v>2</v>
      </c>
      <c r="G140" s="34">
        <f t="shared" si="2"/>
        <v>2.6896180742334586E-4</v>
      </c>
    </row>
    <row r="141" spans="2:7" x14ac:dyDescent="0.3">
      <c r="B141" s="23">
        <v>37</v>
      </c>
      <c r="C141" s="24">
        <v>5</v>
      </c>
      <c r="E141" s="30">
        <v>37</v>
      </c>
      <c r="F141" s="18">
        <v>5</v>
      </c>
      <c r="G141" s="33">
        <f t="shared" si="2"/>
        <v>6.7240451855836469E-4</v>
      </c>
    </row>
    <row r="142" spans="2:7" x14ac:dyDescent="0.3">
      <c r="B142" s="23">
        <v>38</v>
      </c>
      <c r="C142" s="24">
        <v>4</v>
      </c>
      <c r="E142" s="31">
        <v>38</v>
      </c>
      <c r="F142" s="20">
        <v>4</v>
      </c>
      <c r="G142" s="34">
        <f t="shared" si="2"/>
        <v>5.3792361484669173E-4</v>
      </c>
    </row>
    <row r="143" spans="2:7" x14ac:dyDescent="0.3">
      <c r="B143" s="23">
        <v>39</v>
      </c>
      <c r="C143" s="24">
        <v>4</v>
      </c>
      <c r="E143" s="30">
        <v>39</v>
      </c>
      <c r="F143" s="18">
        <v>4</v>
      </c>
      <c r="G143" s="33">
        <f t="shared" si="2"/>
        <v>5.3792361484669173E-4</v>
      </c>
    </row>
    <row r="144" spans="2:7" x14ac:dyDescent="0.3">
      <c r="B144" s="23">
        <v>40</v>
      </c>
      <c r="C144" s="24">
        <v>1</v>
      </c>
      <c r="E144" s="31">
        <v>40</v>
      </c>
      <c r="F144" s="20">
        <v>1</v>
      </c>
      <c r="G144" s="34">
        <f t="shared" si="2"/>
        <v>1.3448090371167293E-4</v>
      </c>
    </row>
    <row r="145" spans="2:7" x14ac:dyDescent="0.3">
      <c r="B145" s="23">
        <v>41</v>
      </c>
      <c r="C145" s="24">
        <v>2</v>
      </c>
      <c r="E145" s="30">
        <v>41</v>
      </c>
      <c r="F145" s="18">
        <v>2</v>
      </c>
      <c r="G145" s="33">
        <f t="shared" si="2"/>
        <v>2.6896180742334586E-4</v>
      </c>
    </row>
    <row r="146" spans="2:7" x14ac:dyDescent="0.3">
      <c r="B146" s="23">
        <v>45</v>
      </c>
      <c r="C146" s="24">
        <v>1</v>
      </c>
      <c r="E146" s="31">
        <v>45</v>
      </c>
      <c r="F146" s="20">
        <v>1</v>
      </c>
      <c r="G146" s="34">
        <f t="shared" si="2"/>
        <v>1.3448090371167293E-4</v>
      </c>
    </row>
    <row r="147" spans="2:7" x14ac:dyDescent="0.3">
      <c r="B147" s="23">
        <v>46</v>
      </c>
      <c r="C147" s="24">
        <v>3</v>
      </c>
      <c r="E147" s="30">
        <v>46</v>
      </c>
      <c r="F147" s="18">
        <v>3</v>
      </c>
      <c r="G147" s="33">
        <f t="shared" si="2"/>
        <v>4.0344271113501882E-4</v>
      </c>
    </row>
    <row r="148" spans="2:7" x14ac:dyDescent="0.3">
      <c r="B148" s="23">
        <v>47</v>
      </c>
      <c r="C148" s="24">
        <v>1</v>
      </c>
      <c r="E148" s="31">
        <v>47</v>
      </c>
      <c r="F148" s="20">
        <v>1</v>
      </c>
      <c r="G148" s="34">
        <f t="shared" si="2"/>
        <v>1.3448090371167293E-4</v>
      </c>
    </row>
    <row r="149" spans="2:7" x14ac:dyDescent="0.3">
      <c r="B149" s="23">
        <v>48</v>
      </c>
      <c r="C149" s="24">
        <v>1</v>
      </c>
      <c r="E149" s="30">
        <v>48</v>
      </c>
      <c r="F149" s="18">
        <v>1</v>
      </c>
      <c r="G149" s="33">
        <f t="shared" si="2"/>
        <v>1.3448090371167293E-4</v>
      </c>
    </row>
    <row r="150" spans="2:7" x14ac:dyDescent="0.3">
      <c r="B150" s="23">
        <v>49</v>
      </c>
      <c r="C150" s="24">
        <v>3</v>
      </c>
      <c r="E150" s="31">
        <v>49</v>
      </c>
      <c r="F150" s="20">
        <v>3</v>
      </c>
      <c r="G150" s="34">
        <f t="shared" si="2"/>
        <v>4.0344271113501882E-4</v>
      </c>
    </row>
    <row r="151" spans="2:7" x14ac:dyDescent="0.3">
      <c r="B151" s="23">
        <v>50</v>
      </c>
      <c r="C151" s="24">
        <v>2</v>
      </c>
      <c r="E151" s="30">
        <v>50</v>
      </c>
      <c r="F151" s="18">
        <v>2</v>
      </c>
      <c r="G151" s="33">
        <f t="shared" si="2"/>
        <v>2.6896180742334586E-4</v>
      </c>
    </row>
    <row r="152" spans="2:7" x14ac:dyDescent="0.3">
      <c r="B152" s="23">
        <v>51</v>
      </c>
      <c r="C152" s="24">
        <v>2</v>
      </c>
      <c r="E152" s="31">
        <v>51</v>
      </c>
      <c r="F152" s="20">
        <v>2</v>
      </c>
      <c r="G152" s="34">
        <f t="shared" si="2"/>
        <v>2.6896180742334586E-4</v>
      </c>
    </row>
    <row r="153" spans="2:7" x14ac:dyDescent="0.3">
      <c r="B153" s="23">
        <v>53</v>
      </c>
      <c r="C153" s="24">
        <v>1</v>
      </c>
      <c r="E153" s="30">
        <v>53</v>
      </c>
      <c r="F153" s="18">
        <v>1</v>
      </c>
      <c r="G153" s="33">
        <f t="shared" si="2"/>
        <v>1.3448090371167293E-4</v>
      </c>
    </row>
    <row r="154" spans="2:7" x14ac:dyDescent="0.3">
      <c r="B154" s="23">
        <v>56</v>
      </c>
      <c r="C154" s="24">
        <v>1</v>
      </c>
      <c r="E154" s="31">
        <v>56</v>
      </c>
      <c r="F154" s="20">
        <v>1</v>
      </c>
      <c r="G154" s="34">
        <f t="shared" si="2"/>
        <v>1.3448090371167293E-4</v>
      </c>
    </row>
    <row r="155" spans="2:7" x14ac:dyDescent="0.3">
      <c r="B155" s="23">
        <v>57</v>
      </c>
      <c r="C155" s="24">
        <v>1</v>
      </c>
      <c r="E155" s="30">
        <v>57</v>
      </c>
      <c r="F155" s="18">
        <v>1</v>
      </c>
      <c r="G155" s="33">
        <f t="shared" si="2"/>
        <v>1.3448090371167293E-4</v>
      </c>
    </row>
    <row r="156" spans="2:7" x14ac:dyDescent="0.3">
      <c r="B156" s="23">
        <v>59</v>
      </c>
      <c r="C156" s="24">
        <v>1</v>
      </c>
      <c r="E156" s="31">
        <v>59</v>
      </c>
      <c r="F156" s="20">
        <v>1</v>
      </c>
      <c r="G156" s="34">
        <f t="shared" si="2"/>
        <v>1.3448090371167293E-4</v>
      </c>
    </row>
    <row r="157" spans="2:7" x14ac:dyDescent="0.3">
      <c r="B157" s="23">
        <v>60</v>
      </c>
      <c r="C157" s="24">
        <v>1</v>
      </c>
      <c r="E157" s="30">
        <v>60</v>
      </c>
      <c r="F157" s="18">
        <v>1</v>
      </c>
      <c r="G157" s="33">
        <f t="shared" si="2"/>
        <v>1.3448090371167293E-4</v>
      </c>
    </row>
    <row r="158" spans="2:7" x14ac:dyDescent="0.3">
      <c r="B158" s="23">
        <v>62</v>
      </c>
      <c r="C158" s="24">
        <v>1</v>
      </c>
      <c r="E158" s="31">
        <v>62</v>
      </c>
      <c r="F158" s="20">
        <v>1</v>
      </c>
      <c r="G158" s="34">
        <f t="shared" si="2"/>
        <v>1.3448090371167293E-4</v>
      </c>
    </row>
    <row r="159" spans="2:7" x14ac:dyDescent="0.3">
      <c r="B159" s="23">
        <v>64</v>
      </c>
      <c r="C159" s="24">
        <v>1</v>
      </c>
      <c r="E159" s="30">
        <v>64</v>
      </c>
      <c r="F159" s="18">
        <v>1</v>
      </c>
      <c r="G159" s="33">
        <f t="shared" si="2"/>
        <v>1.3448090371167293E-4</v>
      </c>
    </row>
    <row r="160" spans="2:7" x14ac:dyDescent="0.3">
      <c r="B160" s="23">
        <v>65</v>
      </c>
      <c r="C160" s="24">
        <v>1</v>
      </c>
      <c r="E160" s="31">
        <v>65</v>
      </c>
      <c r="F160" s="20">
        <v>1</v>
      </c>
      <c r="G160" s="34">
        <f t="shared" si="2"/>
        <v>1.3448090371167293E-4</v>
      </c>
    </row>
    <row r="161" spans="2:7" x14ac:dyDescent="0.3">
      <c r="B161" s="23">
        <v>66</v>
      </c>
      <c r="C161" s="24">
        <v>2</v>
      </c>
      <c r="E161" s="30">
        <v>66</v>
      </c>
      <c r="F161" s="18">
        <v>2</v>
      </c>
      <c r="G161" s="33">
        <f t="shared" si="2"/>
        <v>2.6896180742334586E-4</v>
      </c>
    </row>
    <row r="162" spans="2:7" x14ac:dyDescent="0.3">
      <c r="B162" s="23">
        <v>67</v>
      </c>
      <c r="C162" s="24">
        <v>1</v>
      </c>
      <c r="E162" s="31">
        <v>67</v>
      </c>
      <c r="F162" s="20">
        <v>1</v>
      </c>
      <c r="G162" s="34">
        <f t="shared" si="2"/>
        <v>1.3448090371167293E-4</v>
      </c>
    </row>
    <row r="163" spans="2:7" x14ac:dyDescent="0.3">
      <c r="B163" s="23">
        <v>70</v>
      </c>
      <c r="C163" s="24">
        <v>2</v>
      </c>
      <c r="E163" s="30">
        <v>70</v>
      </c>
      <c r="F163" s="18">
        <v>2</v>
      </c>
      <c r="G163" s="33">
        <f t="shared" si="2"/>
        <v>2.6896180742334586E-4</v>
      </c>
    </row>
    <row r="164" spans="2:7" x14ac:dyDescent="0.3">
      <c r="B164" s="23">
        <v>72</v>
      </c>
      <c r="C164" s="24">
        <v>1</v>
      </c>
      <c r="E164" s="31">
        <v>72</v>
      </c>
      <c r="F164" s="20">
        <v>1</v>
      </c>
      <c r="G164" s="34">
        <f t="shared" si="2"/>
        <v>1.3448090371167293E-4</v>
      </c>
    </row>
    <row r="165" spans="2:7" x14ac:dyDescent="0.3">
      <c r="B165" s="23">
        <v>74</v>
      </c>
      <c r="C165" s="24">
        <v>2</v>
      </c>
      <c r="E165" s="30">
        <v>74</v>
      </c>
      <c r="F165" s="18">
        <v>2</v>
      </c>
      <c r="G165" s="33">
        <f t="shared" si="2"/>
        <v>2.6896180742334586E-4</v>
      </c>
    </row>
    <row r="166" spans="2:7" x14ac:dyDescent="0.3">
      <c r="B166" s="23">
        <v>75</v>
      </c>
      <c r="C166" s="24">
        <v>2</v>
      </c>
      <c r="E166" s="31">
        <v>75</v>
      </c>
      <c r="F166" s="20">
        <v>2</v>
      </c>
      <c r="G166" s="34">
        <f t="shared" si="2"/>
        <v>2.6896180742334586E-4</v>
      </c>
    </row>
    <row r="167" spans="2:7" x14ac:dyDescent="0.3">
      <c r="B167" s="23">
        <v>76</v>
      </c>
      <c r="C167" s="24">
        <v>2</v>
      </c>
      <c r="E167" s="30">
        <v>76</v>
      </c>
      <c r="F167" s="18">
        <v>2</v>
      </c>
      <c r="G167" s="33">
        <f t="shared" si="2"/>
        <v>2.6896180742334586E-4</v>
      </c>
    </row>
    <row r="168" spans="2:7" x14ac:dyDescent="0.3">
      <c r="B168" s="23">
        <v>80</v>
      </c>
      <c r="C168" s="24">
        <v>3</v>
      </c>
      <c r="E168" s="31">
        <v>80</v>
      </c>
      <c r="F168" s="20">
        <v>3</v>
      </c>
      <c r="G168" s="34">
        <f t="shared" si="2"/>
        <v>4.0344271113501882E-4</v>
      </c>
    </row>
    <row r="169" spans="2:7" x14ac:dyDescent="0.3">
      <c r="B169" s="23">
        <v>81</v>
      </c>
      <c r="C169" s="24">
        <v>2</v>
      </c>
      <c r="E169" s="30">
        <v>81</v>
      </c>
      <c r="F169" s="18">
        <v>2</v>
      </c>
      <c r="G169" s="33">
        <f t="shared" si="2"/>
        <v>2.6896180742334586E-4</v>
      </c>
    </row>
    <row r="170" spans="2:7" x14ac:dyDescent="0.3">
      <c r="B170" s="23">
        <v>82</v>
      </c>
      <c r="C170" s="24">
        <v>2</v>
      </c>
      <c r="E170" s="31">
        <v>82</v>
      </c>
      <c r="F170" s="20">
        <v>2</v>
      </c>
      <c r="G170" s="34">
        <f t="shared" ref="G170:G215" si="3">F170/$F$216</f>
        <v>2.6896180742334586E-4</v>
      </c>
    </row>
    <row r="171" spans="2:7" x14ac:dyDescent="0.3">
      <c r="B171" s="23">
        <v>83</v>
      </c>
      <c r="C171" s="24">
        <v>1</v>
      </c>
      <c r="E171" s="30">
        <v>83</v>
      </c>
      <c r="F171" s="18">
        <v>1</v>
      </c>
      <c r="G171" s="33">
        <f t="shared" si="3"/>
        <v>1.3448090371167293E-4</v>
      </c>
    </row>
    <row r="172" spans="2:7" x14ac:dyDescent="0.3">
      <c r="B172" s="23">
        <v>90</v>
      </c>
      <c r="C172" s="24">
        <v>1</v>
      </c>
      <c r="E172" s="31">
        <v>90</v>
      </c>
      <c r="F172" s="20">
        <v>1</v>
      </c>
      <c r="G172" s="34">
        <f t="shared" si="3"/>
        <v>1.3448090371167293E-4</v>
      </c>
    </row>
    <row r="173" spans="2:7" x14ac:dyDescent="0.3">
      <c r="B173" s="23">
        <v>91</v>
      </c>
      <c r="C173" s="24">
        <v>1</v>
      </c>
      <c r="E173" s="30">
        <v>91</v>
      </c>
      <c r="F173" s="18">
        <v>1</v>
      </c>
      <c r="G173" s="33">
        <f t="shared" si="3"/>
        <v>1.3448090371167293E-4</v>
      </c>
    </row>
    <row r="174" spans="2:7" x14ac:dyDescent="0.3">
      <c r="B174" s="23">
        <v>94</v>
      </c>
      <c r="C174" s="24">
        <v>2</v>
      </c>
      <c r="E174" s="31">
        <v>94</v>
      </c>
      <c r="F174" s="20">
        <v>2</v>
      </c>
      <c r="G174" s="34">
        <f t="shared" si="3"/>
        <v>2.6896180742334586E-4</v>
      </c>
    </row>
    <row r="175" spans="2:7" x14ac:dyDescent="0.3">
      <c r="B175" s="23">
        <v>97</v>
      </c>
      <c r="C175" s="24">
        <v>1</v>
      </c>
      <c r="E175" s="30">
        <v>97</v>
      </c>
      <c r="F175" s="18">
        <v>1</v>
      </c>
      <c r="G175" s="33">
        <f t="shared" si="3"/>
        <v>1.3448090371167293E-4</v>
      </c>
    </row>
    <row r="176" spans="2:7" x14ac:dyDescent="0.3">
      <c r="B176" s="23">
        <v>98</v>
      </c>
      <c r="C176" s="24">
        <v>1</v>
      </c>
      <c r="E176" s="31">
        <v>98</v>
      </c>
      <c r="F176" s="20">
        <v>1</v>
      </c>
      <c r="G176" s="34">
        <f t="shared" si="3"/>
        <v>1.3448090371167293E-4</v>
      </c>
    </row>
    <row r="177" spans="2:7" x14ac:dyDescent="0.3">
      <c r="B177" s="23">
        <v>102</v>
      </c>
      <c r="C177" s="24">
        <v>1</v>
      </c>
      <c r="E177" s="30">
        <v>102</v>
      </c>
      <c r="F177" s="18">
        <v>1</v>
      </c>
      <c r="G177" s="33">
        <f t="shared" si="3"/>
        <v>1.3448090371167293E-4</v>
      </c>
    </row>
    <row r="178" spans="2:7" x14ac:dyDescent="0.3">
      <c r="B178" s="23">
        <v>105</v>
      </c>
      <c r="C178" s="24">
        <v>2</v>
      </c>
      <c r="E178" s="31">
        <v>105</v>
      </c>
      <c r="F178" s="20">
        <v>2</v>
      </c>
      <c r="G178" s="34">
        <f t="shared" si="3"/>
        <v>2.6896180742334586E-4</v>
      </c>
    </row>
    <row r="179" spans="2:7" x14ac:dyDescent="0.3">
      <c r="B179" s="23">
        <v>107</v>
      </c>
      <c r="C179" s="24">
        <v>2</v>
      </c>
      <c r="E179" s="30">
        <v>107</v>
      </c>
      <c r="F179" s="18">
        <v>2</v>
      </c>
      <c r="G179" s="33">
        <f t="shared" si="3"/>
        <v>2.6896180742334586E-4</v>
      </c>
    </row>
    <row r="180" spans="2:7" x14ac:dyDescent="0.3">
      <c r="B180" s="23">
        <v>110</v>
      </c>
      <c r="C180" s="24">
        <v>1</v>
      </c>
      <c r="E180" s="31">
        <v>110</v>
      </c>
      <c r="F180" s="20">
        <v>1</v>
      </c>
      <c r="G180" s="34">
        <f t="shared" si="3"/>
        <v>1.3448090371167293E-4</v>
      </c>
    </row>
    <row r="181" spans="2:7" x14ac:dyDescent="0.3">
      <c r="B181" s="23">
        <v>116</v>
      </c>
      <c r="C181" s="24">
        <v>2</v>
      </c>
      <c r="E181" s="30">
        <v>116</v>
      </c>
      <c r="F181" s="18">
        <v>2</v>
      </c>
      <c r="G181" s="33">
        <f t="shared" si="3"/>
        <v>2.6896180742334586E-4</v>
      </c>
    </row>
    <row r="182" spans="2:7" x14ac:dyDescent="0.3">
      <c r="B182" s="23">
        <v>118</v>
      </c>
      <c r="C182" s="24">
        <v>1</v>
      </c>
      <c r="E182" s="31">
        <v>118</v>
      </c>
      <c r="F182" s="20">
        <v>1</v>
      </c>
      <c r="G182" s="34">
        <f t="shared" si="3"/>
        <v>1.3448090371167293E-4</v>
      </c>
    </row>
    <row r="183" spans="2:7" x14ac:dyDescent="0.3">
      <c r="B183" s="23">
        <v>120</v>
      </c>
      <c r="C183" s="24">
        <v>1</v>
      </c>
      <c r="E183" s="30">
        <v>120</v>
      </c>
      <c r="F183" s="18">
        <v>1</v>
      </c>
      <c r="G183" s="33">
        <f t="shared" si="3"/>
        <v>1.3448090371167293E-4</v>
      </c>
    </row>
    <row r="184" spans="2:7" x14ac:dyDescent="0.3">
      <c r="B184" s="23">
        <v>125</v>
      </c>
      <c r="C184" s="24">
        <v>1</v>
      </c>
      <c r="E184" s="31">
        <v>125</v>
      </c>
      <c r="F184" s="20">
        <v>1</v>
      </c>
      <c r="G184" s="34">
        <f t="shared" si="3"/>
        <v>1.3448090371167293E-4</v>
      </c>
    </row>
    <row r="185" spans="2:7" x14ac:dyDescent="0.3">
      <c r="B185" s="23">
        <v>127</v>
      </c>
      <c r="C185" s="24">
        <v>1</v>
      </c>
      <c r="E185" s="30">
        <v>127</v>
      </c>
      <c r="F185" s="18">
        <v>1</v>
      </c>
      <c r="G185" s="33">
        <f t="shared" si="3"/>
        <v>1.3448090371167293E-4</v>
      </c>
    </row>
    <row r="186" spans="2:7" x14ac:dyDescent="0.3">
      <c r="B186" s="23">
        <v>133</v>
      </c>
      <c r="C186" s="24">
        <v>1</v>
      </c>
      <c r="E186" s="31">
        <v>133</v>
      </c>
      <c r="F186" s="20">
        <v>1</v>
      </c>
      <c r="G186" s="34">
        <f t="shared" si="3"/>
        <v>1.3448090371167293E-4</v>
      </c>
    </row>
    <row r="187" spans="2:7" x14ac:dyDescent="0.3">
      <c r="B187" s="23">
        <v>136</v>
      </c>
      <c r="C187" s="24">
        <v>1</v>
      </c>
      <c r="E187" s="30">
        <v>136</v>
      </c>
      <c r="F187" s="18">
        <v>1</v>
      </c>
      <c r="G187" s="33">
        <f t="shared" si="3"/>
        <v>1.3448090371167293E-4</v>
      </c>
    </row>
    <row r="188" spans="2:7" x14ac:dyDescent="0.3">
      <c r="B188" s="23">
        <v>137</v>
      </c>
      <c r="C188" s="24">
        <v>1</v>
      </c>
      <c r="E188" s="31">
        <v>137</v>
      </c>
      <c r="F188" s="20">
        <v>1</v>
      </c>
      <c r="G188" s="34">
        <f t="shared" si="3"/>
        <v>1.3448090371167293E-4</v>
      </c>
    </row>
    <row r="189" spans="2:7" x14ac:dyDescent="0.3">
      <c r="B189" s="23">
        <v>150</v>
      </c>
      <c r="C189" s="24">
        <v>1</v>
      </c>
      <c r="E189" s="30">
        <v>150</v>
      </c>
      <c r="F189" s="18">
        <v>1</v>
      </c>
      <c r="G189" s="33">
        <f t="shared" si="3"/>
        <v>1.3448090371167293E-4</v>
      </c>
    </row>
    <row r="190" spans="2:7" x14ac:dyDescent="0.3">
      <c r="B190" s="23">
        <v>151</v>
      </c>
      <c r="C190" s="24">
        <v>1</v>
      </c>
      <c r="E190" s="31">
        <v>151</v>
      </c>
      <c r="F190" s="20">
        <v>1</v>
      </c>
      <c r="G190" s="34">
        <f t="shared" si="3"/>
        <v>1.3448090371167293E-4</v>
      </c>
    </row>
    <row r="191" spans="2:7" x14ac:dyDescent="0.3">
      <c r="B191" s="23">
        <v>164</v>
      </c>
      <c r="C191" s="24">
        <v>1</v>
      </c>
      <c r="E191" s="30">
        <v>164</v>
      </c>
      <c r="F191" s="18">
        <v>1</v>
      </c>
      <c r="G191" s="33">
        <f t="shared" si="3"/>
        <v>1.3448090371167293E-4</v>
      </c>
    </row>
    <row r="192" spans="2:7" x14ac:dyDescent="0.3">
      <c r="B192" s="23">
        <v>174</v>
      </c>
      <c r="C192" s="24">
        <v>1</v>
      </c>
      <c r="E192" s="31">
        <v>174</v>
      </c>
      <c r="F192" s="20">
        <v>1</v>
      </c>
      <c r="G192" s="34">
        <f t="shared" si="3"/>
        <v>1.3448090371167293E-4</v>
      </c>
    </row>
    <row r="193" spans="2:7" x14ac:dyDescent="0.3">
      <c r="B193" s="23">
        <v>175</v>
      </c>
      <c r="C193" s="24">
        <v>1</v>
      </c>
      <c r="E193" s="30">
        <v>175</v>
      </c>
      <c r="F193" s="18">
        <v>1</v>
      </c>
      <c r="G193" s="33">
        <f t="shared" si="3"/>
        <v>1.3448090371167293E-4</v>
      </c>
    </row>
    <row r="194" spans="2:7" x14ac:dyDescent="0.3">
      <c r="B194" s="23">
        <v>185</v>
      </c>
      <c r="C194" s="24">
        <v>1</v>
      </c>
      <c r="E194" s="31">
        <v>185</v>
      </c>
      <c r="F194" s="20">
        <v>1</v>
      </c>
      <c r="G194" s="34">
        <f t="shared" si="3"/>
        <v>1.3448090371167293E-4</v>
      </c>
    </row>
    <row r="195" spans="2:7" x14ac:dyDescent="0.3">
      <c r="B195" s="23">
        <v>190</v>
      </c>
      <c r="C195" s="24">
        <v>1</v>
      </c>
      <c r="E195" s="30">
        <v>190</v>
      </c>
      <c r="F195" s="18">
        <v>1</v>
      </c>
      <c r="G195" s="33">
        <f t="shared" si="3"/>
        <v>1.3448090371167293E-4</v>
      </c>
    </row>
    <row r="196" spans="2:7" x14ac:dyDescent="0.3">
      <c r="B196" s="23">
        <v>207</v>
      </c>
      <c r="C196" s="24">
        <v>1</v>
      </c>
      <c r="E196" s="31">
        <v>207</v>
      </c>
      <c r="F196" s="20">
        <v>1</v>
      </c>
      <c r="G196" s="34">
        <f t="shared" si="3"/>
        <v>1.3448090371167293E-4</v>
      </c>
    </row>
    <row r="197" spans="2:7" x14ac:dyDescent="0.3">
      <c r="B197" s="23">
        <v>211</v>
      </c>
      <c r="C197" s="24">
        <v>1</v>
      </c>
      <c r="E197" s="30">
        <v>211</v>
      </c>
      <c r="F197" s="18">
        <v>1</v>
      </c>
      <c r="G197" s="33">
        <f t="shared" si="3"/>
        <v>1.3448090371167293E-4</v>
      </c>
    </row>
    <row r="198" spans="2:7" x14ac:dyDescent="0.3">
      <c r="B198" s="23">
        <v>224</v>
      </c>
      <c r="C198" s="24">
        <v>1</v>
      </c>
      <c r="E198" s="31">
        <v>224</v>
      </c>
      <c r="F198" s="20">
        <v>1</v>
      </c>
      <c r="G198" s="34">
        <f t="shared" si="3"/>
        <v>1.3448090371167293E-4</v>
      </c>
    </row>
    <row r="199" spans="2:7" x14ac:dyDescent="0.3">
      <c r="B199" s="23">
        <v>227</v>
      </c>
      <c r="C199" s="24">
        <v>1</v>
      </c>
      <c r="E199" s="30">
        <v>227</v>
      </c>
      <c r="F199" s="18">
        <v>1</v>
      </c>
      <c r="G199" s="33">
        <f t="shared" si="3"/>
        <v>1.3448090371167293E-4</v>
      </c>
    </row>
    <row r="200" spans="2:7" x14ac:dyDescent="0.3">
      <c r="B200" s="23">
        <v>256</v>
      </c>
      <c r="C200" s="24">
        <v>1</v>
      </c>
      <c r="E200" s="31">
        <v>256</v>
      </c>
      <c r="F200" s="20">
        <v>1</v>
      </c>
      <c r="G200" s="34">
        <f t="shared" si="3"/>
        <v>1.3448090371167293E-4</v>
      </c>
    </row>
    <row r="201" spans="2:7" x14ac:dyDescent="0.3">
      <c r="B201" s="23">
        <v>259</v>
      </c>
      <c r="C201" s="24">
        <v>1</v>
      </c>
      <c r="E201" s="30">
        <v>259</v>
      </c>
      <c r="F201" s="18">
        <v>1</v>
      </c>
      <c r="G201" s="33">
        <f t="shared" si="3"/>
        <v>1.3448090371167293E-4</v>
      </c>
    </row>
    <row r="202" spans="2:7" x14ac:dyDescent="0.3">
      <c r="B202" s="23">
        <v>276</v>
      </c>
      <c r="C202" s="24">
        <v>1</v>
      </c>
      <c r="E202" s="31">
        <v>276</v>
      </c>
      <c r="F202" s="20">
        <v>1</v>
      </c>
      <c r="G202" s="34">
        <f t="shared" si="3"/>
        <v>1.3448090371167293E-4</v>
      </c>
    </row>
    <row r="203" spans="2:7" x14ac:dyDescent="0.3">
      <c r="B203" s="23">
        <v>357</v>
      </c>
      <c r="C203" s="24">
        <v>1</v>
      </c>
      <c r="E203" s="30">
        <v>357</v>
      </c>
      <c r="F203" s="18">
        <v>1</v>
      </c>
      <c r="G203" s="33">
        <f t="shared" si="3"/>
        <v>1.3448090371167293E-4</v>
      </c>
    </row>
    <row r="204" spans="2:7" x14ac:dyDescent="0.3">
      <c r="B204" s="23">
        <v>358</v>
      </c>
      <c r="C204" s="24">
        <v>1</v>
      </c>
      <c r="E204" s="31">
        <v>358</v>
      </c>
      <c r="F204" s="20">
        <v>1</v>
      </c>
      <c r="G204" s="34">
        <f t="shared" si="3"/>
        <v>1.3448090371167293E-4</v>
      </c>
    </row>
    <row r="205" spans="2:7" x14ac:dyDescent="0.3">
      <c r="B205" s="23">
        <v>378</v>
      </c>
      <c r="C205" s="24">
        <v>1</v>
      </c>
      <c r="E205" s="30">
        <v>378</v>
      </c>
      <c r="F205" s="18">
        <v>1</v>
      </c>
      <c r="G205" s="33">
        <f t="shared" si="3"/>
        <v>1.3448090371167293E-4</v>
      </c>
    </row>
    <row r="206" spans="2:7" x14ac:dyDescent="0.3">
      <c r="B206" s="23">
        <v>467</v>
      </c>
      <c r="C206" s="24">
        <v>1</v>
      </c>
      <c r="E206" s="31">
        <v>467</v>
      </c>
      <c r="F206" s="20">
        <v>1</v>
      </c>
      <c r="G206" s="34">
        <f t="shared" si="3"/>
        <v>1.3448090371167293E-4</v>
      </c>
    </row>
    <row r="207" spans="2:7" x14ac:dyDescent="0.3">
      <c r="B207" s="23">
        <v>529</v>
      </c>
      <c r="C207" s="24">
        <v>1</v>
      </c>
      <c r="E207" s="30">
        <v>529</v>
      </c>
      <c r="F207" s="18">
        <v>1</v>
      </c>
      <c r="G207" s="33">
        <f t="shared" si="3"/>
        <v>1.3448090371167293E-4</v>
      </c>
    </row>
    <row r="208" spans="2:7" x14ac:dyDescent="0.3">
      <c r="B208" s="23">
        <v>636</v>
      </c>
      <c r="C208" s="24">
        <v>1</v>
      </c>
      <c r="E208" s="31">
        <v>636</v>
      </c>
      <c r="F208" s="20">
        <v>1</v>
      </c>
      <c r="G208" s="34">
        <f t="shared" si="3"/>
        <v>1.3448090371167293E-4</v>
      </c>
    </row>
    <row r="209" spans="2:7" x14ac:dyDescent="0.3">
      <c r="B209" s="23">
        <v>841</v>
      </c>
      <c r="C209" s="24">
        <v>1</v>
      </c>
      <c r="E209" s="30">
        <v>841</v>
      </c>
      <c r="F209" s="18">
        <v>1</v>
      </c>
      <c r="G209" s="33">
        <f t="shared" si="3"/>
        <v>1.3448090371167293E-4</v>
      </c>
    </row>
    <row r="210" spans="2:7" x14ac:dyDescent="0.3">
      <c r="B210" s="23">
        <v>882</v>
      </c>
      <c r="C210" s="24">
        <v>1</v>
      </c>
      <c r="E210" s="31">
        <v>882</v>
      </c>
      <c r="F210" s="20">
        <v>1</v>
      </c>
      <c r="G210" s="34">
        <f t="shared" si="3"/>
        <v>1.3448090371167293E-4</v>
      </c>
    </row>
    <row r="211" spans="2:7" x14ac:dyDescent="0.3">
      <c r="B211" s="23">
        <v>889</v>
      </c>
      <c r="C211" s="24">
        <v>1</v>
      </c>
      <c r="E211" s="30">
        <v>889</v>
      </c>
      <c r="F211" s="18">
        <v>1</v>
      </c>
      <c r="G211" s="33">
        <f t="shared" si="3"/>
        <v>1.3448090371167293E-4</v>
      </c>
    </row>
    <row r="212" spans="2:7" x14ac:dyDescent="0.3">
      <c r="B212" s="23">
        <v>1326</v>
      </c>
      <c r="C212" s="24">
        <v>1</v>
      </c>
      <c r="E212" s="31">
        <v>1326</v>
      </c>
      <c r="F212" s="20">
        <v>1</v>
      </c>
      <c r="G212" s="34">
        <f t="shared" si="3"/>
        <v>1.3448090371167293E-4</v>
      </c>
    </row>
    <row r="213" spans="2:7" x14ac:dyDescent="0.3">
      <c r="B213" s="23">
        <v>1492</v>
      </c>
      <c r="C213" s="24">
        <v>1</v>
      </c>
      <c r="E213" s="30">
        <v>1492</v>
      </c>
      <c r="F213" s="18">
        <v>1</v>
      </c>
      <c r="G213" s="33">
        <f t="shared" si="3"/>
        <v>1.3448090371167293E-4</v>
      </c>
    </row>
    <row r="214" spans="2:7" x14ac:dyDescent="0.3">
      <c r="B214" s="23">
        <v>1506</v>
      </c>
      <c r="C214" s="24">
        <v>1</v>
      </c>
      <c r="E214" s="31">
        <v>1506</v>
      </c>
      <c r="F214" s="20">
        <v>1</v>
      </c>
      <c r="G214" s="34">
        <f t="shared" si="3"/>
        <v>1.3448090371167293E-4</v>
      </c>
    </row>
    <row r="215" spans="2:7" x14ac:dyDescent="0.3">
      <c r="B215" s="23">
        <v>3311</v>
      </c>
      <c r="C215" s="24">
        <v>1</v>
      </c>
      <c r="E215" s="30">
        <v>3311</v>
      </c>
      <c r="F215" s="18">
        <v>1</v>
      </c>
      <c r="G215" s="33">
        <f t="shared" si="3"/>
        <v>1.3448090371167293E-4</v>
      </c>
    </row>
    <row r="216" spans="2:7" x14ac:dyDescent="0.3">
      <c r="B216" s="23" t="s">
        <v>74</v>
      </c>
      <c r="C216" s="24">
        <v>7896</v>
      </c>
      <c r="E216" s="29" t="s">
        <v>74</v>
      </c>
      <c r="F216" s="32">
        <v>7436</v>
      </c>
      <c r="G216" s="17"/>
    </row>
    <row r="220" spans="2:7" x14ac:dyDescent="0.3">
      <c r="B220" s="52" t="s">
        <v>8</v>
      </c>
      <c r="C220" s="52"/>
      <c r="E220" t="s">
        <v>130</v>
      </c>
    </row>
    <row r="221" spans="2:7" ht="15" thickBot="1" x14ac:dyDescent="0.35"/>
    <row r="222" spans="2:7" x14ac:dyDescent="0.3">
      <c r="B222" s="14" t="s">
        <v>8</v>
      </c>
      <c r="C222" s="14"/>
    </row>
    <row r="224" spans="2:7" x14ac:dyDescent="0.3">
      <c r="B224" t="s">
        <v>79</v>
      </c>
      <c r="C224" s="15">
        <v>7.853216818642351</v>
      </c>
      <c r="E224" t="s">
        <v>131</v>
      </c>
    </row>
    <row r="225" spans="2:7" x14ac:dyDescent="0.3">
      <c r="B225" t="s">
        <v>80</v>
      </c>
      <c r="C225" s="15">
        <v>1.273561217380792</v>
      </c>
      <c r="E225" t="s">
        <v>132</v>
      </c>
    </row>
    <row r="226" spans="2:7" x14ac:dyDescent="0.3">
      <c r="B226" t="s">
        <v>81</v>
      </c>
      <c r="C226">
        <v>2</v>
      </c>
      <c r="E226" t="s">
        <v>133</v>
      </c>
    </row>
    <row r="227" spans="2:7" x14ac:dyDescent="0.3">
      <c r="B227" t="s">
        <v>82</v>
      </c>
      <c r="C227">
        <v>1</v>
      </c>
      <c r="E227" t="s">
        <v>134</v>
      </c>
    </row>
    <row r="228" spans="2:7" x14ac:dyDescent="0.3">
      <c r="B228" t="s">
        <v>83</v>
      </c>
      <c r="C228" s="16">
        <v>113.16793602956736</v>
      </c>
      <c r="E228" t="s">
        <v>135</v>
      </c>
    </row>
    <row r="229" spans="2:7" x14ac:dyDescent="0.3">
      <c r="B229" t="s">
        <v>84</v>
      </c>
      <c r="C229" s="16">
        <v>12806.98174519225</v>
      </c>
    </row>
    <row r="230" spans="2:7" x14ac:dyDescent="0.3">
      <c r="B230" t="s">
        <v>85</v>
      </c>
      <c r="C230" s="16">
        <v>4230.174794965711</v>
      </c>
      <c r="E230" t="s">
        <v>127</v>
      </c>
    </row>
    <row r="231" spans="2:7" x14ac:dyDescent="0.3">
      <c r="B231" t="s">
        <v>86</v>
      </c>
      <c r="C231" s="16">
        <v>59.68129015628157</v>
      </c>
      <c r="E231" t="s">
        <v>128</v>
      </c>
    </row>
    <row r="232" spans="2:7" x14ac:dyDescent="0.3">
      <c r="B232" t="s">
        <v>87</v>
      </c>
      <c r="C232">
        <v>8553</v>
      </c>
    </row>
    <row r="233" spans="2:7" x14ac:dyDescent="0.3">
      <c r="B233" t="s">
        <v>88</v>
      </c>
      <c r="C233">
        <v>1</v>
      </c>
    </row>
    <row r="234" spans="2:7" x14ac:dyDescent="0.3">
      <c r="B234" t="s">
        <v>89</v>
      </c>
      <c r="C234">
        <v>8554</v>
      </c>
    </row>
    <row r="235" spans="2:7" x14ac:dyDescent="0.3">
      <c r="B235" t="s">
        <v>90</v>
      </c>
      <c r="C235" s="26">
        <v>62009</v>
      </c>
    </row>
    <row r="236" spans="2:7" ht="15" thickBot="1" x14ac:dyDescent="0.35">
      <c r="B236" s="13" t="s">
        <v>91</v>
      </c>
      <c r="C236" s="27">
        <v>7896</v>
      </c>
    </row>
    <row r="238" spans="2:7" x14ac:dyDescent="0.3">
      <c r="B238" s="28" t="s">
        <v>73</v>
      </c>
      <c r="C238" s="23" t="s">
        <v>136</v>
      </c>
      <c r="E238" s="29" t="s">
        <v>116</v>
      </c>
      <c r="F238" s="22" t="s">
        <v>117</v>
      </c>
      <c r="G238" s="17" t="s">
        <v>77</v>
      </c>
    </row>
    <row r="239" spans="2:7" x14ac:dyDescent="0.3">
      <c r="B239" s="23">
        <v>1</v>
      </c>
      <c r="C239" s="24">
        <v>3414</v>
      </c>
      <c r="E239" s="30">
        <v>1</v>
      </c>
      <c r="F239" s="18">
        <v>3414</v>
      </c>
      <c r="G239" s="33">
        <f>F239/$F$366</f>
        <v>0.43237082066869303</v>
      </c>
    </row>
    <row r="240" spans="2:7" x14ac:dyDescent="0.3">
      <c r="B240" s="23">
        <v>2</v>
      </c>
      <c r="C240" s="24">
        <v>1593</v>
      </c>
      <c r="E240" s="31">
        <v>2</v>
      </c>
      <c r="F240" s="20">
        <v>1593</v>
      </c>
      <c r="G240" s="34">
        <f t="shared" ref="G240:G303" si="4">F240/$F$366</f>
        <v>0.20174772036474165</v>
      </c>
    </row>
    <row r="241" spans="2:7" x14ac:dyDescent="0.3">
      <c r="B241" s="23">
        <v>3</v>
      </c>
      <c r="C241" s="24">
        <v>805</v>
      </c>
      <c r="E241" s="30">
        <v>3</v>
      </c>
      <c r="F241" s="18">
        <v>805</v>
      </c>
      <c r="G241" s="33">
        <f t="shared" si="4"/>
        <v>0.10195035460992907</v>
      </c>
    </row>
    <row r="242" spans="2:7" x14ac:dyDescent="0.3">
      <c r="B242" s="23">
        <v>4</v>
      </c>
      <c r="C242" s="24">
        <v>492</v>
      </c>
      <c r="E242" s="31">
        <v>4</v>
      </c>
      <c r="F242" s="20">
        <v>492</v>
      </c>
      <c r="G242" s="34">
        <f t="shared" si="4"/>
        <v>6.231003039513678E-2</v>
      </c>
    </row>
    <row r="243" spans="2:7" x14ac:dyDescent="0.3">
      <c r="B243" s="23">
        <v>5</v>
      </c>
      <c r="C243" s="24">
        <v>324</v>
      </c>
      <c r="E243" s="30">
        <v>5</v>
      </c>
      <c r="F243" s="18">
        <v>324</v>
      </c>
      <c r="G243" s="33">
        <f t="shared" si="4"/>
        <v>4.1033434650455926E-2</v>
      </c>
    </row>
    <row r="244" spans="2:7" x14ac:dyDescent="0.3">
      <c r="B244" s="23">
        <v>6</v>
      </c>
      <c r="C244" s="24">
        <v>226</v>
      </c>
      <c r="E244" s="31">
        <v>6</v>
      </c>
      <c r="F244" s="20">
        <v>226</v>
      </c>
      <c r="G244" s="34">
        <f t="shared" si="4"/>
        <v>2.8622087132725432E-2</v>
      </c>
    </row>
    <row r="245" spans="2:7" x14ac:dyDescent="0.3">
      <c r="B245" s="23">
        <v>7</v>
      </c>
      <c r="C245" s="24">
        <v>165</v>
      </c>
      <c r="E245" s="30">
        <v>7</v>
      </c>
      <c r="F245" s="18">
        <v>165</v>
      </c>
      <c r="G245" s="33">
        <f t="shared" si="4"/>
        <v>2.0896656534954407E-2</v>
      </c>
    </row>
    <row r="246" spans="2:7" x14ac:dyDescent="0.3">
      <c r="B246" s="23">
        <v>8</v>
      </c>
      <c r="C246" s="24">
        <v>126</v>
      </c>
      <c r="E246" s="31">
        <v>8</v>
      </c>
      <c r="F246" s="20">
        <v>126</v>
      </c>
      <c r="G246" s="34">
        <f t="shared" si="4"/>
        <v>1.5957446808510637E-2</v>
      </c>
    </row>
    <row r="247" spans="2:7" x14ac:dyDescent="0.3">
      <c r="B247" s="23">
        <v>9</v>
      </c>
      <c r="C247" s="24">
        <v>68</v>
      </c>
      <c r="E247" s="30">
        <v>9</v>
      </c>
      <c r="F247" s="18">
        <v>68</v>
      </c>
      <c r="G247" s="33">
        <f t="shared" si="4"/>
        <v>8.6119554204660588E-3</v>
      </c>
    </row>
    <row r="248" spans="2:7" x14ac:dyDescent="0.3">
      <c r="B248" s="23">
        <v>10</v>
      </c>
      <c r="C248" s="24">
        <v>74</v>
      </c>
      <c r="E248" s="31">
        <v>10</v>
      </c>
      <c r="F248" s="20">
        <v>74</v>
      </c>
      <c r="G248" s="34">
        <f t="shared" si="4"/>
        <v>9.3718338399189464E-3</v>
      </c>
    </row>
    <row r="249" spans="2:7" x14ac:dyDescent="0.3">
      <c r="B249" s="23">
        <v>11</v>
      </c>
      <c r="C249" s="24">
        <v>63</v>
      </c>
      <c r="E249" s="30">
        <v>11</v>
      </c>
      <c r="F249" s="18">
        <v>63</v>
      </c>
      <c r="G249" s="33">
        <f t="shared" si="4"/>
        <v>7.9787234042553185E-3</v>
      </c>
    </row>
    <row r="250" spans="2:7" x14ac:dyDescent="0.3">
      <c r="B250" s="23">
        <v>12</v>
      </c>
      <c r="C250" s="24">
        <v>60</v>
      </c>
      <c r="E250" s="31">
        <v>12</v>
      </c>
      <c r="F250" s="20">
        <v>60</v>
      </c>
      <c r="G250" s="34">
        <f t="shared" si="4"/>
        <v>7.5987841945288756E-3</v>
      </c>
    </row>
    <row r="251" spans="2:7" x14ac:dyDescent="0.3">
      <c r="B251" s="23">
        <v>13</v>
      </c>
      <c r="C251" s="24">
        <v>41</v>
      </c>
      <c r="E251" s="30">
        <v>13</v>
      </c>
      <c r="F251" s="18">
        <v>41</v>
      </c>
      <c r="G251" s="33">
        <f t="shared" si="4"/>
        <v>5.1925025329280653E-3</v>
      </c>
    </row>
    <row r="252" spans="2:7" x14ac:dyDescent="0.3">
      <c r="B252" s="23">
        <v>14</v>
      </c>
      <c r="C252" s="24">
        <v>33</v>
      </c>
      <c r="E252" s="31">
        <v>14</v>
      </c>
      <c r="F252" s="20">
        <v>33</v>
      </c>
      <c r="G252" s="34">
        <f t="shared" si="4"/>
        <v>4.1793313069908812E-3</v>
      </c>
    </row>
    <row r="253" spans="2:7" x14ac:dyDescent="0.3">
      <c r="B253" s="23">
        <v>15</v>
      </c>
      <c r="C253" s="24">
        <v>26</v>
      </c>
      <c r="E253" s="30">
        <v>15</v>
      </c>
      <c r="F253" s="18">
        <v>26</v>
      </c>
      <c r="G253" s="33">
        <f t="shared" si="4"/>
        <v>3.2928064842958462E-3</v>
      </c>
    </row>
    <row r="254" spans="2:7" x14ac:dyDescent="0.3">
      <c r="B254" s="23">
        <v>16</v>
      </c>
      <c r="C254" s="24">
        <v>29</v>
      </c>
      <c r="E254" s="31">
        <v>16</v>
      </c>
      <c r="F254" s="20">
        <v>29</v>
      </c>
      <c r="G254" s="34">
        <f t="shared" si="4"/>
        <v>3.6727456940222896E-3</v>
      </c>
    </row>
    <row r="255" spans="2:7" x14ac:dyDescent="0.3">
      <c r="B255" s="23">
        <v>17</v>
      </c>
      <c r="C255" s="24">
        <v>20</v>
      </c>
      <c r="E255" s="30">
        <v>17</v>
      </c>
      <c r="F255" s="18">
        <v>20</v>
      </c>
      <c r="G255" s="33">
        <f t="shared" si="4"/>
        <v>2.5329280648429585E-3</v>
      </c>
    </row>
    <row r="256" spans="2:7" x14ac:dyDescent="0.3">
      <c r="B256" s="23">
        <v>18</v>
      </c>
      <c r="C256" s="24">
        <v>20</v>
      </c>
      <c r="E256" s="31">
        <v>18</v>
      </c>
      <c r="F256" s="20">
        <v>20</v>
      </c>
      <c r="G256" s="34">
        <f t="shared" si="4"/>
        <v>2.5329280648429585E-3</v>
      </c>
    </row>
    <row r="257" spans="2:7" x14ac:dyDescent="0.3">
      <c r="B257" s="23">
        <v>19</v>
      </c>
      <c r="C257" s="24">
        <v>11</v>
      </c>
      <c r="E257" s="30">
        <v>19</v>
      </c>
      <c r="F257" s="18">
        <v>11</v>
      </c>
      <c r="G257" s="33">
        <f t="shared" si="4"/>
        <v>1.3931104356636271E-3</v>
      </c>
    </row>
    <row r="258" spans="2:7" x14ac:dyDescent="0.3">
      <c r="B258" s="23">
        <v>20</v>
      </c>
      <c r="C258" s="24">
        <v>15</v>
      </c>
      <c r="E258" s="31">
        <v>20</v>
      </c>
      <c r="F258" s="20">
        <v>15</v>
      </c>
      <c r="G258" s="34">
        <f t="shared" si="4"/>
        <v>1.8996960486322189E-3</v>
      </c>
    </row>
    <row r="259" spans="2:7" x14ac:dyDescent="0.3">
      <c r="B259" s="23">
        <v>21</v>
      </c>
      <c r="C259" s="24">
        <v>21</v>
      </c>
      <c r="E259" s="30">
        <v>21</v>
      </c>
      <c r="F259" s="18">
        <v>21</v>
      </c>
      <c r="G259" s="33">
        <f t="shared" si="4"/>
        <v>2.6595744680851063E-3</v>
      </c>
    </row>
    <row r="260" spans="2:7" x14ac:dyDescent="0.3">
      <c r="B260" s="23">
        <v>22</v>
      </c>
      <c r="C260" s="24">
        <v>10</v>
      </c>
      <c r="E260" s="31">
        <v>22</v>
      </c>
      <c r="F260" s="20">
        <v>10</v>
      </c>
      <c r="G260" s="34">
        <f t="shared" si="4"/>
        <v>1.2664640324214793E-3</v>
      </c>
    </row>
    <row r="261" spans="2:7" x14ac:dyDescent="0.3">
      <c r="B261" s="23">
        <v>23</v>
      </c>
      <c r="C261" s="24">
        <v>16</v>
      </c>
      <c r="E261" s="30">
        <v>23</v>
      </c>
      <c r="F261" s="18">
        <v>16</v>
      </c>
      <c r="G261" s="33">
        <f t="shared" si="4"/>
        <v>2.0263424518743669E-3</v>
      </c>
    </row>
    <row r="262" spans="2:7" x14ac:dyDescent="0.3">
      <c r="B262" s="23">
        <v>24</v>
      </c>
      <c r="C262" s="24">
        <v>7</v>
      </c>
      <c r="E262" s="31">
        <v>24</v>
      </c>
      <c r="F262" s="20">
        <v>7</v>
      </c>
      <c r="G262" s="34">
        <f t="shared" si="4"/>
        <v>8.8652482269503544E-4</v>
      </c>
    </row>
    <row r="263" spans="2:7" x14ac:dyDescent="0.3">
      <c r="B263" s="23">
        <v>25</v>
      </c>
      <c r="C263" s="24">
        <v>12</v>
      </c>
      <c r="E263" s="30">
        <v>25</v>
      </c>
      <c r="F263" s="18">
        <v>12</v>
      </c>
      <c r="G263" s="33">
        <f t="shared" si="4"/>
        <v>1.5197568389057751E-3</v>
      </c>
    </row>
    <row r="264" spans="2:7" x14ac:dyDescent="0.3">
      <c r="B264" s="23">
        <v>26</v>
      </c>
      <c r="C264" s="24">
        <v>8</v>
      </c>
      <c r="E264" s="31">
        <v>26</v>
      </c>
      <c r="F264" s="20">
        <v>8</v>
      </c>
      <c r="G264" s="34">
        <f t="shared" si="4"/>
        <v>1.0131712259371835E-3</v>
      </c>
    </row>
    <row r="265" spans="2:7" x14ac:dyDescent="0.3">
      <c r="B265" s="23">
        <v>27</v>
      </c>
      <c r="C265" s="24">
        <v>8</v>
      </c>
      <c r="E265" s="30">
        <v>27</v>
      </c>
      <c r="F265" s="18">
        <v>8</v>
      </c>
      <c r="G265" s="33">
        <f t="shared" si="4"/>
        <v>1.0131712259371835E-3</v>
      </c>
    </row>
    <row r="266" spans="2:7" x14ac:dyDescent="0.3">
      <c r="B266" s="23">
        <v>28</v>
      </c>
      <c r="C266" s="24">
        <v>10</v>
      </c>
      <c r="E266" s="31">
        <v>28</v>
      </c>
      <c r="F266" s="20">
        <v>10</v>
      </c>
      <c r="G266" s="34">
        <f t="shared" si="4"/>
        <v>1.2664640324214793E-3</v>
      </c>
    </row>
    <row r="267" spans="2:7" x14ac:dyDescent="0.3">
      <c r="B267" s="23">
        <v>29</v>
      </c>
      <c r="C267" s="24">
        <v>9</v>
      </c>
      <c r="E267" s="30">
        <v>29</v>
      </c>
      <c r="F267" s="18">
        <v>9</v>
      </c>
      <c r="G267" s="33">
        <f t="shared" si="4"/>
        <v>1.1398176291793312E-3</v>
      </c>
    </row>
    <row r="268" spans="2:7" x14ac:dyDescent="0.3">
      <c r="B268" s="23">
        <v>30</v>
      </c>
      <c r="C268" s="24">
        <v>6</v>
      </c>
      <c r="E268" s="31">
        <v>30</v>
      </c>
      <c r="F268" s="20">
        <v>6</v>
      </c>
      <c r="G268" s="34">
        <f t="shared" si="4"/>
        <v>7.5987841945288754E-4</v>
      </c>
    </row>
    <row r="269" spans="2:7" x14ac:dyDescent="0.3">
      <c r="B269" s="23">
        <v>31</v>
      </c>
      <c r="C269" s="24">
        <v>6</v>
      </c>
      <c r="E269" s="30">
        <v>31</v>
      </c>
      <c r="F269" s="18">
        <v>6</v>
      </c>
      <c r="G269" s="33">
        <f t="shared" si="4"/>
        <v>7.5987841945288754E-4</v>
      </c>
    </row>
    <row r="270" spans="2:7" x14ac:dyDescent="0.3">
      <c r="B270" s="23">
        <v>32</v>
      </c>
      <c r="C270" s="24">
        <v>8</v>
      </c>
      <c r="E270" s="31">
        <v>32</v>
      </c>
      <c r="F270" s="20">
        <v>8</v>
      </c>
      <c r="G270" s="34">
        <f t="shared" si="4"/>
        <v>1.0131712259371835E-3</v>
      </c>
    </row>
    <row r="271" spans="2:7" x14ac:dyDescent="0.3">
      <c r="B271" s="23">
        <v>33</v>
      </c>
      <c r="C271" s="24">
        <v>7</v>
      </c>
      <c r="E271" s="30">
        <v>33</v>
      </c>
      <c r="F271" s="18">
        <v>7</v>
      </c>
      <c r="G271" s="33">
        <f t="shared" si="4"/>
        <v>8.8652482269503544E-4</v>
      </c>
    </row>
    <row r="272" spans="2:7" x14ac:dyDescent="0.3">
      <c r="B272" s="23">
        <v>34</v>
      </c>
      <c r="C272" s="24">
        <v>2</v>
      </c>
      <c r="E272" s="31">
        <v>34</v>
      </c>
      <c r="F272" s="20">
        <v>2</v>
      </c>
      <c r="G272" s="34">
        <f t="shared" si="4"/>
        <v>2.5329280648429586E-4</v>
      </c>
    </row>
    <row r="273" spans="2:7" x14ac:dyDescent="0.3">
      <c r="B273" s="23">
        <v>35</v>
      </c>
      <c r="C273" s="24">
        <v>4</v>
      </c>
      <c r="E273" s="30">
        <v>35</v>
      </c>
      <c r="F273" s="18">
        <v>4</v>
      </c>
      <c r="G273" s="33">
        <f t="shared" si="4"/>
        <v>5.0658561296859173E-4</v>
      </c>
    </row>
    <row r="274" spans="2:7" x14ac:dyDescent="0.3">
      <c r="B274" s="23">
        <v>36</v>
      </c>
      <c r="C274" s="24">
        <v>5</v>
      </c>
      <c r="E274" s="31">
        <v>36</v>
      </c>
      <c r="F274" s="20">
        <v>5</v>
      </c>
      <c r="G274" s="34">
        <f t="shared" si="4"/>
        <v>6.3323201621073963E-4</v>
      </c>
    </row>
    <row r="275" spans="2:7" x14ac:dyDescent="0.3">
      <c r="B275" s="23">
        <v>37</v>
      </c>
      <c r="C275" s="24">
        <v>8</v>
      </c>
      <c r="E275" s="30">
        <v>37</v>
      </c>
      <c r="F275" s="18">
        <v>8</v>
      </c>
      <c r="G275" s="33">
        <f t="shared" si="4"/>
        <v>1.0131712259371835E-3</v>
      </c>
    </row>
    <row r="276" spans="2:7" x14ac:dyDescent="0.3">
      <c r="B276" s="23">
        <v>38</v>
      </c>
      <c r="C276" s="24">
        <v>4</v>
      </c>
      <c r="E276" s="31">
        <v>38</v>
      </c>
      <c r="F276" s="20">
        <v>4</v>
      </c>
      <c r="G276" s="34">
        <f t="shared" si="4"/>
        <v>5.0658561296859173E-4</v>
      </c>
    </row>
    <row r="277" spans="2:7" x14ac:dyDescent="0.3">
      <c r="B277" s="23">
        <v>39</v>
      </c>
      <c r="C277" s="24">
        <v>4</v>
      </c>
      <c r="E277" s="30">
        <v>39</v>
      </c>
      <c r="F277" s="18">
        <v>4</v>
      </c>
      <c r="G277" s="33">
        <f t="shared" si="4"/>
        <v>5.0658561296859173E-4</v>
      </c>
    </row>
    <row r="278" spans="2:7" x14ac:dyDescent="0.3">
      <c r="B278" s="23">
        <v>40</v>
      </c>
      <c r="C278" s="24">
        <v>3</v>
      </c>
      <c r="E278" s="31">
        <v>40</v>
      </c>
      <c r="F278" s="20">
        <v>3</v>
      </c>
      <c r="G278" s="34">
        <f t="shared" si="4"/>
        <v>3.7993920972644377E-4</v>
      </c>
    </row>
    <row r="279" spans="2:7" x14ac:dyDescent="0.3">
      <c r="B279" s="23">
        <v>41</v>
      </c>
      <c r="C279" s="24">
        <v>4</v>
      </c>
      <c r="E279" s="30">
        <v>41</v>
      </c>
      <c r="F279" s="18">
        <v>4</v>
      </c>
      <c r="G279" s="33">
        <f t="shared" si="4"/>
        <v>5.0658561296859173E-4</v>
      </c>
    </row>
    <row r="280" spans="2:7" x14ac:dyDescent="0.3">
      <c r="B280" s="23">
        <v>43</v>
      </c>
      <c r="C280" s="24">
        <v>4</v>
      </c>
      <c r="E280" s="31">
        <v>43</v>
      </c>
      <c r="F280" s="20">
        <v>4</v>
      </c>
      <c r="G280" s="34">
        <f t="shared" si="4"/>
        <v>5.0658561296859173E-4</v>
      </c>
    </row>
    <row r="281" spans="2:7" x14ac:dyDescent="0.3">
      <c r="B281" s="23">
        <v>44</v>
      </c>
      <c r="C281" s="24">
        <v>3</v>
      </c>
      <c r="E281" s="30">
        <v>44</v>
      </c>
      <c r="F281" s="18">
        <v>3</v>
      </c>
      <c r="G281" s="33">
        <f t="shared" si="4"/>
        <v>3.7993920972644377E-4</v>
      </c>
    </row>
    <row r="282" spans="2:7" x14ac:dyDescent="0.3">
      <c r="B282" s="23">
        <v>45</v>
      </c>
      <c r="C282" s="24">
        <v>6</v>
      </c>
      <c r="E282" s="31">
        <v>45</v>
      </c>
      <c r="F282" s="20">
        <v>6</v>
      </c>
      <c r="G282" s="34">
        <f t="shared" si="4"/>
        <v>7.5987841945288754E-4</v>
      </c>
    </row>
    <row r="283" spans="2:7" x14ac:dyDescent="0.3">
      <c r="B283" s="23">
        <v>46</v>
      </c>
      <c r="C283" s="24">
        <v>1</v>
      </c>
      <c r="E283" s="30">
        <v>46</v>
      </c>
      <c r="F283" s="18">
        <v>1</v>
      </c>
      <c r="G283" s="33">
        <f t="shared" si="4"/>
        <v>1.2664640324214793E-4</v>
      </c>
    </row>
    <row r="284" spans="2:7" x14ac:dyDescent="0.3">
      <c r="B284" s="23">
        <v>47</v>
      </c>
      <c r="C284" s="24">
        <v>4</v>
      </c>
      <c r="E284" s="31">
        <v>47</v>
      </c>
      <c r="F284" s="20">
        <v>4</v>
      </c>
      <c r="G284" s="34">
        <f t="shared" si="4"/>
        <v>5.0658561296859173E-4</v>
      </c>
    </row>
    <row r="285" spans="2:7" x14ac:dyDescent="0.3">
      <c r="B285" s="23">
        <v>48</v>
      </c>
      <c r="C285" s="24">
        <v>4</v>
      </c>
      <c r="E285" s="30">
        <v>48</v>
      </c>
      <c r="F285" s="18">
        <v>4</v>
      </c>
      <c r="G285" s="33">
        <f t="shared" si="4"/>
        <v>5.0658561296859173E-4</v>
      </c>
    </row>
    <row r="286" spans="2:7" x14ac:dyDescent="0.3">
      <c r="B286" s="23">
        <v>49</v>
      </c>
      <c r="C286" s="24">
        <v>1</v>
      </c>
      <c r="E286" s="31">
        <v>49</v>
      </c>
      <c r="F286" s="20">
        <v>1</v>
      </c>
      <c r="G286" s="34">
        <f t="shared" si="4"/>
        <v>1.2664640324214793E-4</v>
      </c>
    </row>
    <row r="287" spans="2:7" x14ac:dyDescent="0.3">
      <c r="B287" s="23">
        <v>50</v>
      </c>
      <c r="C287" s="24">
        <v>2</v>
      </c>
      <c r="E287" s="30">
        <v>50</v>
      </c>
      <c r="F287" s="18">
        <v>2</v>
      </c>
      <c r="G287" s="33">
        <f t="shared" si="4"/>
        <v>2.5329280648429586E-4</v>
      </c>
    </row>
    <row r="288" spans="2:7" x14ac:dyDescent="0.3">
      <c r="B288" s="23">
        <v>51</v>
      </c>
      <c r="C288" s="24">
        <v>3</v>
      </c>
      <c r="E288" s="31">
        <v>51</v>
      </c>
      <c r="F288" s="20">
        <v>3</v>
      </c>
      <c r="G288" s="34">
        <f t="shared" si="4"/>
        <v>3.7993920972644377E-4</v>
      </c>
    </row>
    <row r="289" spans="2:7" x14ac:dyDescent="0.3">
      <c r="B289" s="23">
        <v>52</v>
      </c>
      <c r="C289" s="24">
        <v>2</v>
      </c>
      <c r="E289" s="30">
        <v>52</v>
      </c>
      <c r="F289" s="18">
        <v>2</v>
      </c>
      <c r="G289" s="33">
        <f t="shared" si="4"/>
        <v>2.5329280648429586E-4</v>
      </c>
    </row>
    <row r="290" spans="2:7" x14ac:dyDescent="0.3">
      <c r="B290" s="23">
        <v>53</v>
      </c>
      <c r="C290" s="24">
        <v>2</v>
      </c>
      <c r="E290" s="31">
        <v>53</v>
      </c>
      <c r="F290" s="20">
        <v>2</v>
      </c>
      <c r="G290" s="34">
        <f t="shared" si="4"/>
        <v>2.5329280648429586E-4</v>
      </c>
    </row>
    <row r="291" spans="2:7" x14ac:dyDescent="0.3">
      <c r="B291" s="23">
        <v>55</v>
      </c>
      <c r="C291" s="24">
        <v>3</v>
      </c>
      <c r="E291" s="30">
        <v>55</v>
      </c>
      <c r="F291" s="18">
        <v>3</v>
      </c>
      <c r="G291" s="33">
        <f t="shared" si="4"/>
        <v>3.7993920972644377E-4</v>
      </c>
    </row>
    <row r="292" spans="2:7" x14ac:dyDescent="0.3">
      <c r="B292" s="23">
        <v>58</v>
      </c>
      <c r="C292" s="24">
        <v>2</v>
      </c>
      <c r="E292" s="31">
        <v>58</v>
      </c>
      <c r="F292" s="20">
        <v>2</v>
      </c>
      <c r="G292" s="34">
        <f t="shared" si="4"/>
        <v>2.5329280648429586E-4</v>
      </c>
    </row>
    <row r="293" spans="2:7" x14ac:dyDescent="0.3">
      <c r="B293" s="23">
        <v>59</v>
      </c>
      <c r="C293" s="24">
        <v>1</v>
      </c>
      <c r="E293" s="30">
        <v>59</v>
      </c>
      <c r="F293" s="18">
        <v>1</v>
      </c>
      <c r="G293" s="33">
        <f t="shared" si="4"/>
        <v>1.2664640324214793E-4</v>
      </c>
    </row>
    <row r="294" spans="2:7" x14ac:dyDescent="0.3">
      <c r="B294" s="23">
        <v>62</v>
      </c>
      <c r="C294" s="24">
        <v>3</v>
      </c>
      <c r="E294" s="31">
        <v>62</v>
      </c>
      <c r="F294" s="20">
        <v>3</v>
      </c>
      <c r="G294" s="34">
        <f t="shared" si="4"/>
        <v>3.7993920972644377E-4</v>
      </c>
    </row>
    <row r="295" spans="2:7" x14ac:dyDescent="0.3">
      <c r="B295" s="23">
        <v>63</v>
      </c>
      <c r="C295" s="24">
        <v>1</v>
      </c>
      <c r="E295" s="30">
        <v>63</v>
      </c>
      <c r="F295" s="18">
        <v>1</v>
      </c>
      <c r="G295" s="33">
        <f t="shared" si="4"/>
        <v>1.2664640324214793E-4</v>
      </c>
    </row>
    <row r="296" spans="2:7" x14ac:dyDescent="0.3">
      <c r="B296" s="23">
        <v>66</v>
      </c>
      <c r="C296" s="24">
        <v>2</v>
      </c>
      <c r="E296" s="31">
        <v>66</v>
      </c>
      <c r="F296" s="20">
        <v>2</v>
      </c>
      <c r="G296" s="34">
        <f t="shared" si="4"/>
        <v>2.5329280648429586E-4</v>
      </c>
    </row>
    <row r="297" spans="2:7" x14ac:dyDescent="0.3">
      <c r="B297" s="23">
        <v>67</v>
      </c>
      <c r="C297" s="24">
        <v>4</v>
      </c>
      <c r="E297" s="30">
        <v>67</v>
      </c>
      <c r="F297" s="18">
        <v>4</v>
      </c>
      <c r="G297" s="33">
        <f t="shared" si="4"/>
        <v>5.0658561296859173E-4</v>
      </c>
    </row>
    <row r="298" spans="2:7" x14ac:dyDescent="0.3">
      <c r="B298" s="23">
        <v>68</v>
      </c>
      <c r="C298" s="24">
        <v>1</v>
      </c>
      <c r="E298" s="31">
        <v>68</v>
      </c>
      <c r="F298" s="20">
        <v>1</v>
      </c>
      <c r="G298" s="34">
        <f t="shared" si="4"/>
        <v>1.2664640324214793E-4</v>
      </c>
    </row>
    <row r="299" spans="2:7" x14ac:dyDescent="0.3">
      <c r="B299" s="23">
        <v>70</v>
      </c>
      <c r="C299" s="24">
        <v>2</v>
      </c>
      <c r="E299" s="30">
        <v>70</v>
      </c>
      <c r="F299" s="18">
        <v>2</v>
      </c>
      <c r="G299" s="33">
        <f t="shared" si="4"/>
        <v>2.5329280648429586E-4</v>
      </c>
    </row>
    <row r="300" spans="2:7" x14ac:dyDescent="0.3">
      <c r="B300" s="23">
        <v>72</v>
      </c>
      <c r="C300" s="24">
        <v>1</v>
      </c>
      <c r="E300" s="31">
        <v>72</v>
      </c>
      <c r="F300" s="20">
        <v>1</v>
      </c>
      <c r="G300" s="34">
        <f t="shared" si="4"/>
        <v>1.2664640324214793E-4</v>
      </c>
    </row>
    <row r="301" spans="2:7" x14ac:dyDescent="0.3">
      <c r="B301" s="23">
        <v>75</v>
      </c>
      <c r="C301" s="24">
        <v>1</v>
      </c>
      <c r="E301" s="30">
        <v>75</v>
      </c>
      <c r="F301" s="18">
        <v>1</v>
      </c>
      <c r="G301" s="33">
        <f t="shared" si="4"/>
        <v>1.2664640324214793E-4</v>
      </c>
    </row>
    <row r="302" spans="2:7" x14ac:dyDescent="0.3">
      <c r="B302" s="23">
        <v>77</v>
      </c>
      <c r="C302" s="24">
        <v>1</v>
      </c>
      <c r="E302" s="31">
        <v>77</v>
      </c>
      <c r="F302" s="20">
        <v>1</v>
      </c>
      <c r="G302" s="34">
        <f t="shared" si="4"/>
        <v>1.2664640324214793E-4</v>
      </c>
    </row>
    <row r="303" spans="2:7" x14ac:dyDescent="0.3">
      <c r="B303" s="23">
        <v>78</v>
      </c>
      <c r="C303" s="24">
        <v>2</v>
      </c>
      <c r="E303" s="30">
        <v>78</v>
      </c>
      <c r="F303" s="18">
        <v>2</v>
      </c>
      <c r="G303" s="33">
        <f t="shared" si="4"/>
        <v>2.5329280648429586E-4</v>
      </c>
    </row>
    <row r="304" spans="2:7" x14ac:dyDescent="0.3">
      <c r="B304" s="23">
        <v>79</v>
      </c>
      <c r="C304" s="24">
        <v>1</v>
      </c>
      <c r="E304" s="31">
        <v>79</v>
      </c>
      <c r="F304" s="20">
        <v>1</v>
      </c>
      <c r="G304" s="34">
        <f t="shared" ref="G304:G365" si="5">F304/$F$366</f>
        <v>1.2664640324214793E-4</v>
      </c>
    </row>
    <row r="305" spans="2:7" x14ac:dyDescent="0.3">
      <c r="B305" s="23">
        <v>83</v>
      </c>
      <c r="C305" s="24">
        <v>2</v>
      </c>
      <c r="E305" s="30">
        <v>83</v>
      </c>
      <c r="F305" s="18">
        <v>2</v>
      </c>
      <c r="G305" s="33">
        <f t="shared" si="5"/>
        <v>2.5329280648429586E-4</v>
      </c>
    </row>
    <row r="306" spans="2:7" x14ac:dyDescent="0.3">
      <c r="B306" s="23">
        <v>84</v>
      </c>
      <c r="C306" s="24">
        <v>1</v>
      </c>
      <c r="E306" s="31">
        <v>84</v>
      </c>
      <c r="F306" s="20">
        <v>1</v>
      </c>
      <c r="G306" s="34">
        <f t="shared" si="5"/>
        <v>1.2664640324214793E-4</v>
      </c>
    </row>
    <row r="307" spans="2:7" x14ac:dyDescent="0.3">
      <c r="B307" s="23">
        <v>85</v>
      </c>
      <c r="C307" s="24">
        <v>1</v>
      </c>
      <c r="E307" s="30">
        <v>85</v>
      </c>
      <c r="F307" s="18">
        <v>1</v>
      </c>
      <c r="G307" s="33">
        <f t="shared" si="5"/>
        <v>1.2664640324214793E-4</v>
      </c>
    </row>
    <row r="308" spans="2:7" x14ac:dyDescent="0.3">
      <c r="B308" s="23">
        <v>87</v>
      </c>
      <c r="C308" s="24">
        <v>1</v>
      </c>
      <c r="E308" s="31">
        <v>87</v>
      </c>
      <c r="F308" s="20">
        <v>1</v>
      </c>
      <c r="G308" s="34">
        <f t="shared" si="5"/>
        <v>1.2664640324214793E-4</v>
      </c>
    </row>
    <row r="309" spans="2:7" x14ac:dyDescent="0.3">
      <c r="B309" s="23">
        <v>89</v>
      </c>
      <c r="C309" s="24">
        <v>2</v>
      </c>
      <c r="E309" s="30">
        <v>89</v>
      </c>
      <c r="F309" s="18">
        <v>2</v>
      </c>
      <c r="G309" s="33">
        <f t="shared" si="5"/>
        <v>2.5329280648429586E-4</v>
      </c>
    </row>
    <row r="310" spans="2:7" x14ac:dyDescent="0.3">
      <c r="B310" s="23">
        <v>90</v>
      </c>
      <c r="C310" s="24">
        <v>2</v>
      </c>
      <c r="E310" s="31">
        <v>90</v>
      </c>
      <c r="F310" s="20">
        <v>2</v>
      </c>
      <c r="G310" s="34">
        <f t="shared" si="5"/>
        <v>2.5329280648429586E-4</v>
      </c>
    </row>
    <row r="311" spans="2:7" x14ac:dyDescent="0.3">
      <c r="B311" s="23">
        <v>92</v>
      </c>
      <c r="C311" s="24">
        <v>1</v>
      </c>
      <c r="E311" s="30">
        <v>92</v>
      </c>
      <c r="F311" s="18">
        <v>1</v>
      </c>
      <c r="G311" s="33">
        <f t="shared" si="5"/>
        <v>1.2664640324214793E-4</v>
      </c>
    </row>
    <row r="312" spans="2:7" x14ac:dyDescent="0.3">
      <c r="B312" s="23">
        <v>93</v>
      </c>
      <c r="C312" s="24">
        <v>1</v>
      </c>
      <c r="E312" s="31">
        <v>93</v>
      </c>
      <c r="F312" s="20">
        <v>1</v>
      </c>
      <c r="G312" s="34">
        <f t="shared" si="5"/>
        <v>1.2664640324214793E-4</v>
      </c>
    </row>
    <row r="313" spans="2:7" x14ac:dyDescent="0.3">
      <c r="B313" s="23">
        <v>96</v>
      </c>
      <c r="C313" s="24">
        <v>2</v>
      </c>
      <c r="E313" s="30">
        <v>96</v>
      </c>
      <c r="F313" s="18">
        <v>2</v>
      </c>
      <c r="G313" s="33">
        <f t="shared" si="5"/>
        <v>2.5329280648429586E-4</v>
      </c>
    </row>
    <row r="314" spans="2:7" x14ac:dyDescent="0.3">
      <c r="B314" s="23">
        <v>99</v>
      </c>
      <c r="C314" s="24">
        <v>2</v>
      </c>
      <c r="E314" s="31">
        <v>99</v>
      </c>
      <c r="F314" s="20">
        <v>2</v>
      </c>
      <c r="G314" s="34">
        <f t="shared" si="5"/>
        <v>2.5329280648429586E-4</v>
      </c>
    </row>
    <row r="315" spans="2:7" x14ac:dyDescent="0.3">
      <c r="B315" s="23">
        <v>100</v>
      </c>
      <c r="C315" s="24">
        <v>2</v>
      </c>
      <c r="E315" s="30">
        <v>100</v>
      </c>
      <c r="F315" s="18">
        <v>2</v>
      </c>
      <c r="G315" s="33">
        <f t="shared" si="5"/>
        <v>2.5329280648429586E-4</v>
      </c>
    </row>
    <row r="316" spans="2:7" x14ac:dyDescent="0.3">
      <c r="B316" s="23">
        <v>107</v>
      </c>
      <c r="C316" s="24">
        <v>2</v>
      </c>
      <c r="E316" s="31">
        <v>107</v>
      </c>
      <c r="F316" s="20">
        <v>2</v>
      </c>
      <c r="G316" s="34">
        <f t="shared" si="5"/>
        <v>2.5329280648429586E-4</v>
      </c>
    </row>
    <row r="317" spans="2:7" x14ac:dyDescent="0.3">
      <c r="B317" s="23">
        <v>111</v>
      </c>
      <c r="C317" s="24">
        <v>1</v>
      </c>
      <c r="E317" s="30">
        <v>111</v>
      </c>
      <c r="F317" s="18">
        <v>1</v>
      </c>
      <c r="G317" s="33">
        <f t="shared" si="5"/>
        <v>1.2664640324214793E-4</v>
      </c>
    </row>
    <row r="318" spans="2:7" x14ac:dyDescent="0.3">
      <c r="B318" s="23">
        <v>112</v>
      </c>
      <c r="C318" s="24">
        <v>1</v>
      </c>
      <c r="E318" s="31">
        <v>112</v>
      </c>
      <c r="F318" s="20">
        <v>1</v>
      </c>
      <c r="G318" s="34">
        <f t="shared" si="5"/>
        <v>1.2664640324214793E-4</v>
      </c>
    </row>
    <row r="319" spans="2:7" x14ac:dyDescent="0.3">
      <c r="B319" s="23">
        <v>115</v>
      </c>
      <c r="C319" s="24">
        <v>1</v>
      </c>
      <c r="E319" s="30">
        <v>115</v>
      </c>
      <c r="F319" s="18">
        <v>1</v>
      </c>
      <c r="G319" s="33">
        <f t="shared" si="5"/>
        <v>1.2664640324214793E-4</v>
      </c>
    </row>
    <row r="320" spans="2:7" x14ac:dyDescent="0.3">
      <c r="B320" s="23">
        <v>116</v>
      </c>
      <c r="C320" s="24">
        <v>1</v>
      </c>
      <c r="E320" s="31">
        <v>116</v>
      </c>
      <c r="F320" s="20">
        <v>1</v>
      </c>
      <c r="G320" s="34">
        <f t="shared" si="5"/>
        <v>1.2664640324214793E-4</v>
      </c>
    </row>
    <row r="321" spans="2:7" x14ac:dyDescent="0.3">
      <c r="B321" s="23">
        <v>117</v>
      </c>
      <c r="C321" s="24">
        <v>1</v>
      </c>
      <c r="E321" s="30">
        <v>117</v>
      </c>
      <c r="F321" s="18">
        <v>1</v>
      </c>
      <c r="G321" s="33">
        <f t="shared" si="5"/>
        <v>1.2664640324214793E-4</v>
      </c>
    </row>
    <row r="322" spans="2:7" x14ac:dyDescent="0.3">
      <c r="B322" s="23">
        <v>118</v>
      </c>
      <c r="C322" s="24">
        <v>1</v>
      </c>
      <c r="E322" s="31">
        <v>118</v>
      </c>
      <c r="F322" s="20">
        <v>1</v>
      </c>
      <c r="G322" s="34">
        <f t="shared" si="5"/>
        <v>1.2664640324214793E-4</v>
      </c>
    </row>
    <row r="323" spans="2:7" x14ac:dyDescent="0.3">
      <c r="B323" s="23">
        <v>120</v>
      </c>
      <c r="C323" s="24">
        <v>2</v>
      </c>
      <c r="E323" s="30">
        <v>120</v>
      </c>
      <c r="F323" s="18">
        <v>2</v>
      </c>
      <c r="G323" s="33">
        <f t="shared" si="5"/>
        <v>2.5329280648429586E-4</v>
      </c>
    </row>
    <row r="324" spans="2:7" x14ac:dyDescent="0.3">
      <c r="B324" s="23">
        <v>121</v>
      </c>
      <c r="C324" s="24">
        <v>1</v>
      </c>
      <c r="E324" s="31">
        <v>121</v>
      </c>
      <c r="F324" s="20">
        <v>1</v>
      </c>
      <c r="G324" s="34">
        <f t="shared" si="5"/>
        <v>1.2664640324214793E-4</v>
      </c>
    </row>
    <row r="325" spans="2:7" x14ac:dyDescent="0.3">
      <c r="B325" s="23">
        <v>123</v>
      </c>
      <c r="C325" s="24">
        <v>1</v>
      </c>
      <c r="E325" s="30">
        <v>123</v>
      </c>
      <c r="F325" s="18">
        <v>1</v>
      </c>
      <c r="G325" s="33">
        <f t="shared" si="5"/>
        <v>1.2664640324214793E-4</v>
      </c>
    </row>
    <row r="326" spans="2:7" x14ac:dyDescent="0.3">
      <c r="B326" s="23">
        <v>126</v>
      </c>
      <c r="C326" s="24">
        <v>1</v>
      </c>
      <c r="E326" s="31">
        <v>126</v>
      </c>
      <c r="F326" s="20">
        <v>1</v>
      </c>
      <c r="G326" s="34">
        <f t="shared" si="5"/>
        <v>1.2664640324214793E-4</v>
      </c>
    </row>
    <row r="327" spans="2:7" x14ac:dyDescent="0.3">
      <c r="B327" s="23">
        <v>130</v>
      </c>
      <c r="C327" s="24">
        <v>1</v>
      </c>
      <c r="E327" s="30">
        <v>130</v>
      </c>
      <c r="F327" s="18">
        <v>1</v>
      </c>
      <c r="G327" s="33">
        <f t="shared" si="5"/>
        <v>1.2664640324214793E-4</v>
      </c>
    </row>
    <row r="328" spans="2:7" x14ac:dyDescent="0.3">
      <c r="B328" s="23">
        <v>133</v>
      </c>
      <c r="C328" s="24">
        <v>1</v>
      </c>
      <c r="E328" s="31">
        <v>133</v>
      </c>
      <c r="F328" s="20">
        <v>1</v>
      </c>
      <c r="G328" s="34">
        <f t="shared" si="5"/>
        <v>1.2664640324214793E-4</v>
      </c>
    </row>
    <row r="329" spans="2:7" x14ac:dyDescent="0.3">
      <c r="B329" s="23">
        <v>136</v>
      </c>
      <c r="C329" s="24">
        <v>1</v>
      </c>
      <c r="E329" s="30">
        <v>136</v>
      </c>
      <c r="F329" s="18">
        <v>1</v>
      </c>
      <c r="G329" s="33">
        <f t="shared" si="5"/>
        <v>1.2664640324214793E-4</v>
      </c>
    </row>
    <row r="330" spans="2:7" x14ac:dyDescent="0.3">
      <c r="B330" s="23">
        <v>140</v>
      </c>
      <c r="C330" s="24">
        <v>1</v>
      </c>
      <c r="E330" s="31">
        <v>140</v>
      </c>
      <c r="F330" s="20">
        <v>1</v>
      </c>
      <c r="G330" s="34">
        <f t="shared" si="5"/>
        <v>1.2664640324214793E-4</v>
      </c>
    </row>
    <row r="331" spans="2:7" x14ac:dyDescent="0.3">
      <c r="B331" s="23">
        <v>144</v>
      </c>
      <c r="C331" s="24">
        <v>1</v>
      </c>
      <c r="E331" s="30">
        <v>144</v>
      </c>
      <c r="F331" s="18">
        <v>1</v>
      </c>
      <c r="G331" s="33">
        <f t="shared" si="5"/>
        <v>1.2664640324214793E-4</v>
      </c>
    </row>
    <row r="332" spans="2:7" x14ac:dyDescent="0.3">
      <c r="B332" s="23">
        <v>157</v>
      </c>
      <c r="C332" s="24">
        <v>1</v>
      </c>
      <c r="E332" s="31">
        <v>157</v>
      </c>
      <c r="F332" s="20">
        <v>1</v>
      </c>
      <c r="G332" s="34">
        <f t="shared" si="5"/>
        <v>1.2664640324214793E-4</v>
      </c>
    </row>
    <row r="333" spans="2:7" x14ac:dyDescent="0.3">
      <c r="B333" s="23">
        <v>164</v>
      </c>
      <c r="C333" s="24">
        <v>1</v>
      </c>
      <c r="E333" s="30">
        <v>164</v>
      </c>
      <c r="F333" s="18">
        <v>1</v>
      </c>
      <c r="G333" s="33">
        <f t="shared" si="5"/>
        <v>1.2664640324214793E-4</v>
      </c>
    </row>
    <row r="334" spans="2:7" x14ac:dyDescent="0.3">
      <c r="B334" s="23">
        <v>173</v>
      </c>
      <c r="C334" s="24">
        <v>1</v>
      </c>
      <c r="E334" s="31">
        <v>173</v>
      </c>
      <c r="F334" s="20">
        <v>1</v>
      </c>
      <c r="G334" s="34">
        <f t="shared" si="5"/>
        <v>1.2664640324214793E-4</v>
      </c>
    </row>
    <row r="335" spans="2:7" x14ac:dyDescent="0.3">
      <c r="B335" s="23">
        <v>182</v>
      </c>
      <c r="C335" s="24">
        <v>1</v>
      </c>
      <c r="E335" s="30">
        <v>182</v>
      </c>
      <c r="F335" s="18">
        <v>1</v>
      </c>
      <c r="G335" s="33">
        <f t="shared" si="5"/>
        <v>1.2664640324214793E-4</v>
      </c>
    </row>
    <row r="336" spans="2:7" x14ac:dyDescent="0.3">
      <c r="B336" s="23">
        <v>186</v>
      </c>
      <c r="C336" s="24">
        <v>2</v>
      </c>
      <c r="E336" s="31">
        <v>186</v>
      </c>
      <c r="F336" s="20">
        <v>2</v>
      </c>
      <c r="G336" s="34">
        <f t="shared" si="5"/>
        <v>2.5329280648429586E-4</v>
      </c>
    </row>
    <row r="337" spans="2:7" x14ac:dyDescent="0.3">
      <c r="B337" s="23">
        <v>190</v>
      </c>
      <c r="C337" s="24">
        <v>1</v>
      </c>
      <c r="E337" s="30">
        <v>190</v>
      </c>
      <c r="F337" s="18">
        <v>1</v>
      </c>
      <c r="G337" s="33">
        <f t="shared" si="5"/>
        <v>1.2664640324214793E-4</v>
      </c>
    </row>
    <row r="338" spans="2:7" x14ac:dyDescent="0.3">
      <c r="B338" s="23">
        <v>191</v>
      </c>
      <c r="C338" s="24">
        <v>1</v>
      </c>
      <c r="E338" s="31">
        <v>191</v>
      </c>
      <c r="F338" s="20">
        <v>1</v>
      </c>
      <c r="G338" s="34">
        <f t="shared" si="5"/>
        <v>1.2664640324214793E-4</v>
      </c>
    </row>
    <row r="339" spans="2:7" x14ac:dyDescent="0.3">
      <c r="B339" s="23">
        <v>199</v>
      </c>
      <c r="C339" s="24">
        <v>1</v>
      </c>
      <c r="E339" s="30">
        <v>199</v>
      </c>
      <c r="F339" s="18">
        <v>1</v>
      </c>
      <c r="G339" s="33">
        <f t="shared" si="5"/>
        <v>1.2664640324214793E-4</v>
      </c>
    </row>
    <row r="340" spans="2:7" x14ac:dyDescent="0.3">
      <c r="B340" s="23">
        <v>200</v>
      </c>
      <c r="C340" s="24">
        <v>1</v>
      </c>
      <c r="E340" s="31">
        <v>200</v>
      </c>
      <c r="F340" s="20">
        <v>1</v>
      </c>
      <c r="G340" s="34">
        <f t="shared" si="5"/>
        <v>1.2664640324214793E-4</v>
      </c>
    </row>
    <row r="341" spans="2:7" x14ac:dyDescent="0.3">
      <c r="B341" s="23">
        <v>203</v>
      </c>
      <c r="C341" s="24">
        <v>2</v>
      </c>
      <c r="E341" s="30">
        <v>203</v>
      </c>
      <c r="F341" s="18">
        <v>2</v>
      </c>
      <c r="G341" s="33">
        <f t="shared" si="5"/>
        <v>2.5329280648429586E-4</v>
      </c>
    </row>
    <row r="342" spans="2:7" x14ac:dyDescent="0.3">
      <c r="B342" s="23">
        <v>208</v>
      </c>
      <c r="C342" s="24">
        <v>1</v>
      </c>
      <c r="E342" s="31">
        <v>208</v>
      </c>
      <c r="F342" s="20">
        <v>1</v>
      </c>
      <c r="G342" s="34">
        <f t="shared" si="5"/>
        <v>1.2664640324214793E-4</v>
      </c>
    </row>
    <row r="343" spans="2:7" x14ac:dyDescent="0.3">
      <c r="B343" s="23">
        <v>213</v>
      </c>
      <c r="C343" s="24">
        <v>1</v>
      </c>
      <c r="E343" s="30">
        <v>213</v>
      </c>
      <c r="F343" s="18">
        <v>1</v>
      </c>
      <c r="G343" s="33">
        <f t="shared" si="5"/>
        <v>1.2664640324214793E-4</v>
      </c>
    </row>
    <row r="344" spans="2:7" x14ac:dyDescent="0.3">
      <c r="B344" s="23">
        <v>215</v>
      </c>
      <c r="C344" s="24">
        <v>1</v>
      </c>
      <c r="E344" s="31">
        <v>215</v>
      </c>
      <c r="F344" s="20">
        <v>1</v>
      </c>
      <c r="G344" s="34">
        <f t="shared" si="5"/>
        <v>1.2664640324214793E-4</v>
      </c>
    </row>
    <row r="345" spans="2:7" x14ac:dyDescent="0.3">
      <c r="B345" s="23">
        <v>216</v>
      </c>
      <c r="C345" s="24">
        <v>1</v>
      </c>
      <c r="E345" s="30">
        <v>216</v>
      </c>
      <c r="F345" s="18">
        <v>1</v>
      </c>
      <c r="G345" s="33">
        <f t="shared" si="5"/>
        <v>1.2664640324214793E-4</v>
      </c>
    </row>
    <row r="346" spans="2:7" x14ac:dyDescent="0.3">
      <c r="B346" s="23">
        <v>217</v>
      </c>
      <c r="C346" s="24">
        <v>1</v>
      </c>
      <c r="E346" s="31">
        <v>217</v>
      </c>
      <c r="F346" s="20">
        <v>1</v>
      </c>
      <c r="G346" s="34">
        <f t="shared" si="5"/>
        <v>1.2664640324214793E-4</v>
      </c>
    </row>
    <row r="347" spans="2:7" x14ac:dyDescent="0.3">
      <c r="B347" s="23">
        <v>234</v>
      </c>
      <c r="C347" s="24">
        <v>1</v>
      </c>
      <c r="E347" s="30">
        <v>234</v>
      </c>
      <c r="F347" s="18">
        <v>1</v>
      </c>
      <c r="G347" s="33">
        <f t="shared" si="5"/>
        <v>1.2664640324214793E-4</v>
      </c>
    </row>
    <row r="348" spans="2:7" x14ac:dyDescent="0.3">
      <c r="B348" s="23">
        <v>259</v>
      </c>
      <c r="C348" s="24">
        <v>1</v>
      </c>
      <c r="E348" s="31">
        <v>259</v>
      </c>
      <c r="F348" s="20">
        <v>1</v>
      </c>
      <c r="G348" s="34">
        <f t="shared" si="5"/>
        <v>1.2664640324214793E-4</v>
      </c>
    </row>
    <row r="349" spans="2:7" x14ac:dyDescent="0.3">
      <c r="B349" s="23">
        <v>277</v>
      </c>
      <c r="C349" s="24">
        <v>1</v>
      </c>
      <c r="E349" s="30">
        <v>277</v>
      </c>
      <c r="F349" s="18">
        <v>1</v>
      </c>
      <c r="G349" s="33">
        <f t="shared" si="5"/>
        <v>1.2664640324214793E-4</v>
      </c>
    </row>
    <row r="350" spans="2:7" x14ac:dyDescent="0.3">
      <c r="B350" s="23">
        <v>288</v>
      </c>
      <c r="C350" s="24">
        <v>1</v>
      </c>
      <c r="E350" s="31">
        <v>288</v>
      </c>
      <c r="F350" s="20">
        <v>1</v>
      </c>
      <c r="G350" s="34">
        <f t="shared" si="5"/>
        <v>1.2664640324214793E-4</v>
      </c>
    </row>
    <row r="351" spans="2:7" x14ac:dyDescent="0.3">
      <c r="B351" s="23">
        <v>342</v>
      </c>
      <c r="C351" s="24">
        <v>1</v>
      </c>
      <c r="E351" s="30">
        <v>342</v>
      </c>
      <c r="F351" s="18">
        <v>1</v>
      </c>
      <c r="G351" s="33">
        <f t="shared" si="5"/>
        <v>1.2664640324214793E-4</v>
      </c>
    </row>
    <row r="352" spans="2:7" x14ac:dyDescent="0.3">
      <c r="B352" s="23">
        <v>365</v>
      </c>
      <c r="C352" s="24">
        <v>2</v>
      </c>
      <c r="E352" s="31">
        <v>365</v>
      </c>
      <c r="F352" s="20">
        <v>2</v>
      </c>
      <c r="G352" s="34">
        <f t="shared" si="5"/>
        <v>2.5329280648429586E-4</v>
      </c>
    </row>
    <row r="353" spans="2:7" x14ac:dyDescent="0.3">
      <c r="B353" s="23">
        <v>411</v>
      </c>
      <c r="C353" s="24">
        <v>1</v>
      </c>
      <c r="E353" s="30">
        <v>411</v>
      </c>
      <c r="F353" s="18">
        <v>1</v>
      </c>
      <c r="G353" s="33">
        <f t="shared" si="5"/>
        <v>1.2664640324214793E-4</v>
      </c>
    </row>
    <row r="354" spans="2:7" x14ac:dyDescent="0.3">
      <c r="B354" s="23">
        <v>428</v>
      </c>
      <c r="C354" s="24">
        <v>1</v>
      </c>
      <c r="E354" s="31">
        <v>428</v>
      </c>
      <c r="F354" s="20">
        <v>1</v>
      </c>
      <c r="G354" s="34">
        <f t="shared" si="5"/>
        <v>1.2664640324214793E-4</v>
      </c>
    </row>
    <row r="355" spans="2:7" x14ac:dyDescent="0.3">
      <c r="B355" s="23">
        <v>466</v>
      </c>
      <c r="C355" s="24">
        <v>1</v>
      </c>
      <c r="E355" s="30">
        <v>466</v>
      </c>
      <c r="F355" s="18">
        <v>1</v>
      </c>
      <c r="G355" s="33">
        <f t="shared" si="5"/>
        <v>1.2664640324214793E-4</v>
      </c>
    </row>
    <row r="356" spans="2:7" x14ac:dyDescent="0.3">
      <c r="B356" s="23">
        <v>552</v>
      </c>
      <c r="C356" s="24">
        <v>1</v>
      </c>
      <c r="E356" s="31">
        <v>552</v>
      </c>
      <c r="F356" s="20">
        <v>1</v>
      </c>
      <c r="G356" s="34">
        <f t="shared" si="5"/>
        <v>1.2664640324214793E-4</v>
      </c>
    </row>
    <row r="357" spans="2:7" x14ac:dyDescent="0.3">
      <c r="B357" s="23">
        <v>708</v>
      </c>
      <c r="C357" s="24">
        <v>1</v>
      </c>
      <c r="E357" s="30">
        <v>708</v>
      </c>
      <c r="F357" s="18">
        <v>1</v>
      </c>
      <c r="G357" s="33">
        <f t="shared" si="5"/>
        <v>1.2664640324214793E-4</v>
      </c>
    </row>
    <row r="358" spans="2:7" x14ac:dyDescent="0.3">
      <c r="B358" s="23">
        <v>853</v>
      </c>
      <c r="C358" s="24">
        <v>1</v>
      </c>
      <c r="E358" s="31">
        <v>853</v>
      </c>
      <c r="F358" s="20">
        <v>1</v>
      </c>
      <c r="G358" s="34">
        <f t="shared" si="5"/>
        <v>1.2664640324214793E-4</v>
      </c>
    </row>
    <row r="359" spans="2:7" x14ac:dyDescent="0.3">
      <c r="B359" s="23">
        <v>894</v>
      </c>
      <c r="C359" s="24">
        <v>1</v>
      </c>
      <c r="E359" s="30">
        <v>894</v>
      </c>
      <c r="F359" s="18">
        <v>1</v>
      </c>
      <c r="G359" s="33">
        <f t="shared" si="5"/>
        <v>1.2664640324214793E-4</v>
      </c>
    </row>
    <row r="360" spans="2:7" x14ac:dyDescent="0.3">
      <c r="B360" s="23">
        <v>962</v>
      </c>
      <c r="C360" s="24">
        <v>1</v>
      </c>
      <c r="E360" s="31">
        <v>962</v>
      </c>
      <c r="F360" s="20">
        <v>1</v>
      </c>
      <c r="G360" s="34">
        <f t="shared" si="5"/>
        <v>1.2664640324214793E-4</v>
      </c>
    </row>
    <row r="361" spans="2:7" x14ac:dyDescent="0.3">
      <c r="B361" s="23">
        <v>1665</v>
      </c>
      <c r="C361" s="24">
        <v>1</v>
      </c>
      <c r="E361" s="30">
        <v>1665</v>
      </c>
      <c r="F361" s="18">
        <v>1</v>
      </c>
      <c r="G361" s="33">
        <f t="shared" si="5"/>
        <v>1.2664640324214793E-4</v>
      </c>
    </row>
    <row r="362" spans="2:7" x14ac:dyDescent="0.3">
      <c r="B362" s="23">
        <v>2132</v>
      </c>
      <c r="C362" s="24">
        <v>1</v>
      </c>
      <c r="E362" s="31">
        <v>2132</v>
      </c>
      <c r="F362" s="20">
        <v>1</v>
      </c>
      <c r="G362" s="34">
        <f t="shared" si="5"/>
        <v>1.2664640324214793E-4</v>
      </c>
    </row>
    <row r="363" spans="2:7" x14ac:dyDescent="0.3">
      <c r="B363" s="23">
        <v>2733</v>
      </c>
      <c r="C363" s="24">
        <v>1</v>
      </c>
      <c r="E363" s="30">
        <v>2733</v>
      </c>
      <c r="F363" s="18">
        <v>1</v>
      </c>
      <c r="G363" s="33">
        <f t="shared" si="5"/>
        <v>1.2664640324214793E-4</v>
      </c>
    </row>
    <row r="364" spans="2:7" x14ac:dyDescent="0.3">
      <c r="B364" s="23">
        <v>2763</v>
      </c>
      <c r="C364" s="24">
        <v>1</v>
      </c>
      <c r="E364" s="31">
        <v>2763</v>
      </c>
      <c r="F364" s="20">
        <v>1</v>
      </c>
      <c r="G364" s="34">
        <f t="shared" si="5"/>
        <v>1.2664640324214793E-4</v>
      </c>
    </row>
    <row r="365" spans="2:7" x14ac:dyDescent="0.3">
      <c r="B365" s="23">
        <v>8554</v>
      </c>
      <c r="C365" s="24">
        <v>1</v>
      </c>
      <c r="E365" s="30">
        <v>8554</v>
      </c>
      <c r="F365" s="18">
        <v>1</v>
      </c>
      <c r="G365" s="33">
        <f t="shared" si="5"/>
        <v>1.2664640324214793E-4</v>
      </c>
    </row>
    <row r="366" spans="2:7" x14ac:dyDescent="0.3">
      <c r="B366" s="23" t="s">
        <v>74</v>
      </c>
      <c r="C366" s="24">
        <v>7896</v>
      </c>
      <c r="E366" s="29" t="s">
        <v>74</v>
      </c>
      <c r="F366" s="32">
        <v>7896</v>
      </c>
      <c r="G366" s="17"/>
    </row>
  </sheetData>
  <mergeCells count="4">
    <mergeCell ref="B8:C8"/>
    <mergeCell ref="B47:C47"/>
    <mergeCell ref="B85:C85"/>
    <mergeCell ref="B220:C220"/>
  </mergeCells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86B41-3F47-43EA-8090-EB74A5D1818E}">
  <dimension ref="B2:G108"/>
  <sheetViews>
    <sheetView topLeftCell="A82" workbookViewId="0">
      <selection activeCell="N116" sqref="N116"/>
    </sheetView>
  </sheetViews>
  <sheetFormatPr baseColWidth="10" defaultRowHeight="14.4" x14ac:dyDescent="0.3"/>
  <cols>
    <col min="1" max="1" width="5" customWidth="1"/>
    <col min="2" max="2" width="17.44140625" bestFit="1" customWidth="1"/>
    <col min="3" max="3" width="29.88671875" bestFit="1" customWidth="1"/>
    <col min="4" max="4" width="3.5546875" customWidth="1"/>
    <col min="5" max="5" width="24.44140625" bestFit="1" customWidth="1"/>
    <col min="7" max="7" width="16.33203125" customWidth="1"/>
  </cols>
  <sheetData>
    <row r="2" spans="2:7" x14ac:dyDescent="0.3">
      <c r="B2" s="35" t="s">
        <v>110</v>
      </c>
    </row>
    <row r="4" spans="2:7" x14ac:dyDescent="0.3">
      <c r="B4" s="23" t="s">
        <v>109</v>
      </c>
    </row>
    <row r="5" spans="2:7" x14ac:dyDescent="0.3">
      <c r="B5" s="24">
        <v>7896</v>
      </c>
    </row>
    <row r="6" spans="2:7" x14ac:dyDescent="0.3">
      <c r="B6" s="24">
        <v>7896</v>
      </c>
    </row>
    <row r="9" spans="2:7" x14ac:dyDescent="0.3">
      <c r="B9" s="52" t="s">
        <v>137</v>
      </c>
      <c r="C9" s="52"/>
      <c r="D9" s="52"/>
      <c r="E9" s="52"/>
      <c r="F9" s="52"/>
      <c r="G9" s="52"/>
    </row>
    <row r="11" spans="2:7" x14ac:dyDescent="0.3">
      <c r="B11" s="37" t="s">
        <v>73</v>
      </c>
      <c r="C11" t="s">
        <v>138</v>
      </c>
      <c r="E11" s="29" t="s">
        <v>139</v>
      </c>
      <c r="F11" s="22" t="s">
        <v>91</v>
      </c>
      <c r="G11" s="22" t="s">
        <v>77</v>
      </c>
    </row>
    <row r="12" spans="2:7" x14ac:dyDescent="0.3">
      <c r="B12" s="38" t="s">
        <v>25</v>
      </c>
      <c r="C12" s="12">
        <v>20</v>
      </c>
      <c r="E12" s="30" t="s">
        <v>25</v>
      </c>
      <c r="F12" s="18">
        <v>20</v>
      </c>
      <c r="G12" s="39">
        <f>F12/$F$59</f>
        <v>2.8600028600028601E-3</v>
      </c>
    </row>
    <row r="13" spans="2:7" x14ac:dyDescent="0.3">
      <c r="B13" s="38" t="s">
        <v>52</v>
      </c>
      <c r="C13" s="12">
        <v>1</v>
      </c>
      <c r="E13" s="31" t="s">
        <v>52</v>
      </c>
      <c r="F13" s="20">
        <v>1</v>
      </c>
      <c r="G13" s="40">
        <f t="shared" ref="G13:G58" si="0">F13/$F$59</f>
        <v>1.4300014300014301E-4</v>
      </c>
    </row>
    <row r="14" spans="2:7" x14ac:dyDescent="0.3">
      <c r="B14" s="38" t="s">
        <v>61</v>
      </c>
      <c r="C14" s="12">
        <v>1</v>
      </c>
      <c r="E14" s="30" t="s">
        <v>61</v>
      </c>
      <c r="F14" s="18">
        <v>1</v>
      </c>
      <c r="G14" s="39">
        <f t="shared" si="0"/>
        <v>1.4300014300014301E-4</v>
      </c>
    </row>
    <row r="15" spans="2:7" x14ac:dyDescent="0.3">
      <c r="B15" s="38" t="s">
        <v>42</v>
      </c>
      <c r="C15" s="12">
        <v>4</v>
      </c>
      <c r="E15" s="31" t="s">
        <v>42</v>
      </c>
      <c r="F15" s="20">
        <v>4</v>
      </c>
      <c r="G15" s="40">
        <f t="shared" si="0"/>
        <v>5.7200057200057204E-4</v>
      </c>
    </row>
    <row r="16" spans="2:7" x14ac:dyDescent="0.3">
      <c r="B16" s="38" t="s">
        <v>46</v>
      </c>
      <c r="C16" s="12">
        <v>5</v>
      </c>
      <c r="E16" s="30" t="s">
        <v>46</v>
      </c>
      <c r="F16" s="18">
        <v>5</v>
      </c>
      <c r="G16" s="39">
        <f t="shared" si="0"/>
        <v>7.1500071500071503E-4</v>
      </c>
    </row>
    <row r="17" spans="2:7" x14ac:dyDescent="0.3">
      <c r="B17" s="38" t="s">
        <v>59</v>
      </c>
      <c r="C17" s="12">
        <v>4</v>
      </c>
      <c r="E17" s="31" t="s">
        <v>59</v>
      </c>
      <c r="F17" s="20">
        <v>4</v>
      </c>
      <c r="G17" s="40">
        <f t="shared" si="0"/>
        <v>5.7200057200057204E-4</v>
      </c>
    </row>
    <row r="18" spans="2:7" x14ac:dyDescent="0.3">
      <c r="B18" s="38" t="s">
        <v>32</v>
      </c>
      <c r="C18" s="12">
        <v>17</v>
      </c>
      <c r="E18" s="30" t="s">
        <v>32</v>
      </c>
      <c r="F18" s="18">
        <v>17</v>
      </c>
      <c r="G18" s="39">
        <f t="shared" si="0"/>
        <v>2.431002431002431E-3</v>
      </c>
    </row>
    <row r="19" spans="2:7" x14ac:dyDescent="0.3">
      <c r="B19" s="38" t="s">
        <v>68</v>
      </c>
      <c r="C19" s="12">
        <v>1</v>
      </c>
      <c r="E19" s="31" t="s">
        <v>68</v>
      </c>
      <c r="F19" s="20">
        <v>1</v>
      </c>
      <c r="G19" s="40">
        <f t="shared" si="0"/>
        <v>1.4300014300014301E-4</v>
      </c>
    </row>
    <row r="20" spans="2:7" x14ac:dyDescent="0.3">
      <c r="B20" s="38" t="s">
        <v>67</v>
      </c>
      <c r="C20" s="12">
        <v>2</v>
      </c>
      <c r="E20" s="30" t="s">
        <v>67</v>
      </c>
      <c r="F20" s="18">
        <v>2</v>
      </c>
      <c r="G20" s="39">
        <f t="shared" si="0"/>
        <v>2.8600028600028602E-4</v>
      </c>
    </row>
    <row r="21" spans="2:7" x14ac:dyDescent="0.3">
      <c r="B21" s="38" t="s">
        <v>55</v>
      </c>
      <c r="C21" s="12">
        <v>1</v>
      </c>
      <c r="E21" s="31" t="s">
        <v>55</v>
      </c>
      <c r="F21" s="20">
        <v>1</v>
      </c>
      <c r="G21" s="40">
        <f t="shared" si="0"/>
        <v>1.4300014300014301E-4</v>
      </c>
    </row>
    <row r="22" spans="2:7" x14ac:dyDescent="0.3">
      <c r="B22" s="38" t="s">
        <v>69</v>
      </c>
      <c r="C22" s="12">
        <v>2</v>
      </c>
      <c r="E22" s="30" t="s">
        <v>69</v>
      </c>
      <c r="F22" s="18">
        <v>2</v>
      </c>
      <c r="G22" s="39">
        <f t="shared" si="0"/>
        <v>2.8600028600028602E-4</v>
      </c>
    </row>
    <row r="23" spans="2:7" x14ac:dyDescent="0.3">
      <c r="B23" s="38" t="s">
        <v>60</v>
      </c>
      <c r="C23" s="12">
        <v>1</v>
      </c>
      <c r="E23" s="31" t="s">
        <v>60</v>
      </c>
      <c r="F23" s="20">
        <v>1</v>
      </c>
      <c r="G23" s="40">
        <f t="shared" si="0"/>
        <v>1.4300014300014301E-4</v>
      </c>
    </row>
    <row r="24" spans="2:7" x14ac:dyDescent="0.3">
      <c r="B24" s="38" t="s">
        <v>34</v>
      </c>
      <c r="C24" s="12">
        <v>24</v>
      </c>
      <c r="E24" s="30" t="s">
        <v>34</v>
      </c>
      <c r="F24" s="18">
        <v>24</v>
      </c>
      <c r="G24" s="39">
        <f t="shared" si="0"/>
        <v>3.432003432003432E-3</v>
      </c>
    </row>
    <row r="25" spans="2:7" x14ac:dyDescent="0.3">
      <c r="B25" s="38" t="s">
        <v>28</v>
      </c>
      <c r="C25" s="12">
        <v>16</v>
      </c>
      <c r="E25" s="31" t="s">
        <v>28</v>
      </c>
      <c r="F25" s="20">
        <v>16</v>
      </c>
      <c r="G25" s="40">
        <f t="shared" si="0"/>
        <v>2.2880022880022882E-3</v>
      </c>
    </row>
    <row r="26" spans="2:7" x14ac:dyDescent="0.3">
      <c r="B26" s="38" t="s">
        <v>62</v>
      </c>
      <c r="C26" s="12">
        <v>1</v>
      </c>
      <c r="E26" s="30" t="s">
        <v>62</v>
      </c>
      <c r="F26" s="18">
        <v>1</v>
      </c>
      <c r="G26" s="39">
        <f t="shared" si="0"/>
        <v>1.4300014300014301E-4</v>
      </c>
    </row>
    <row r="27" spans="2:7" x14ac:dyDescent="0.3">
      <c r="B27" s="38" t="s">
        <v>66</v>
      </c>
      <c r="C27" s="12">
        <v>1</v>
      </c>
      <c r="E27" s="31" t="s">
        <v>66</v>
      </c>
      <c r="F27" s="20">
        <v>1</v>
      </c>
      <c r="G27" s="40">
        <f t="shared" si="0"/>
        <v>1.4300014300014301E-4</v>
      </c>
    </row>
    <row r="28" spans="2:7" x14ac:dyDescent="0.3">
      <c r="B28" s="38" t="s">
        <v>29</v>
      </c>
      <c r="C28" s="12">
        <v>2</v>
      </c>
      <c r="E28" s="30" t="s">
        <v>29</v>
      </c>
      <c r="F28" s="18">
        <v>2</v>
      </c>
      <c r="G28" s="39">
        <f t="shared" si="0"/>
        <v>2.8600028600028602E-4</v>
      </c>
    </row>
    <row r="29" spans="2:7" x14ac:dyDescent="0.3">
      <c r="B29" s="38" t="s">
        <v>37</v>
      </c>
      <c r="C29" s="12">
        <v>2</v>
      </c>
      <c r="E29" s="31" t="s">
        <v>37</v>
      </c>
      <c r="F29" s="20">
        <v>2</v>
      </c>
      <c r="G29" s="40">
        <f t="shared" si="0"/>
        <v>2.8600028600028602E-4</v>
      </c>
    </row>
    <row r="30" spans="2:7" x14ac:dyDescent="0.3">
      <c r="B30" s="38" t="s">
        <v>38</v>
      </c>
      <c r="C30" s="12">
        <v>3</v>
      </c>
      <c r="E30" s="30" t="s">
        <v>38</v>
      </c>
      <c r="F30" s="18">
        <v>3</v>
      </c>
      <c r="G30" s="39">
        <f t="shared" si="0"/>
        <v>4.29000429000429E-4</v>
      </c>
    </row>
    <row r="31" spans="2:7" x14ac:dyDescent="0.3">
      <c r="B31" s="38" t="s">
        <v>43</v>
      </c>
      <c r="C31" s="12">
        <v>2</v>
      </c>
      <c r="E31" s="31" t="s">
        <v>43</v>
      </c>
      <c r="F31" s="20">
        <v>2</v>
      </c>
      <c r="G31" s="40">
        <f t="shared" si="0"/>
        <v>2.8600028600028602E-4</v>
      </c>
    </row>
    <row r="32" spans="2:7" x14ac:dyDescent="0.3">
      <c r="B32" s="38" t="s">
        <v>41</v>
      </c>
      <c r="C32" s="12">
        <v>16</v>
      </c>
      <c r="E32" s="30" t="s">
        <v>41</v>
      </c>
      <c r="F32" s="18">
        <v>16</v>
      </c>
      <c r="G32" s="39">
        <f t="shared" si="0"/>
        <v>2.2880022880022882E-3</v>
      </c>
    </row>
    <row r="33" spans="2:7" x14ac:dyDescent="0.3">
      <c r="B33" s="38" t="s">
        <v>58</v>
      </c>
      <c r="C33" s="12">
        <v>1</v>
      </c>
      <c r="E33" s="31" t="s">
        <v>58</v>
      </c>
      <c r="F33" s="20">
        <v>1</v>
      </c>
      <c r="G33" s="40">
        <f t="shared" si="0"/>
        <v>1.4300014300014301E-4</v>
      </c>
    </row>
    <row r="34" spans="2:7" x14ac:dyDescent="0.3">
      <c r="B34" s="38" t="s">
        <v>24</v>
      </c>
      <c r="C34" s="12">
        <v>1</v>
      </c>
      <c r="E34" s="30" t="s">
        <v>24</v>
      </c>
      <c r="F34" s="18">
        <v>1</v>
      </c>
      <c r="G34" s="39">
        <f t="shared" si="0"/>
        <v>1.4300014300014301E-4</v>
      </c>
    </row>
    <row r="35" spans="2:7" x14ac:dyDescent="0.3">
      <c r="B35" s="38" t="s">
        <v>50</v>
      </c>
      <c r="C35" s="12">
        <v>1</v>
      </c>
      <c r="E35" s="31" t="s">
        <v>50</v>
      </c>
      <c r="F35" s="20">
        <v>1</v>
      </c>
      <c r="G35" s="40">
        <f t="shared" si="0"/>
        <v>1.4300014300014301E-4</v>
      </c>
    </row>
    <row r="36" spans="2:7" x14ac:dyDescent="0.3">
      <c r="B36" s="38" t="s">
        <v>23</v>
      </c>
      <c r="C36" s="12">
        <v>1</v>
      </c>
      <c r="E36" s="30" t="s">
        <v>23</v>
      </c>
      <c r="F36" s="18">
        <v>1</v>
      </c>
      <c r="G36" s="39">
        <f t="shared" si="0"/>
        <v>1.4300014300014301E-4</v>
      </c>
    </row>
    <row r="37" spans="2:7" x14ac:dyDescent="0.3">
      <c r="B37" s="38" t="s">
        <v>63</v>
      </c>
      <c r="C37" s="12">
        <v>1</v>
      </c>
      <c r="E37" s="31" t="s">
        <v>63</v>
      </c>
      <c r="F37" s="20">
        <v>1</v>
      </c>
      <c r="G37" s="40">
        <f t="shared" si="0"/>
        <v>1.4300014300014301E-4</v>
      </c>
    </row>
    <row r="38" spans="2:7" x14ac:dyDescent="0.3">
      <c r="B38" s="38" t="s">
        <v>53</v>
      </c>
      <c r="C38" s="12">
        <v>1</v>
      </c>
      <c r="E38" s="30" t="s">
        <v>53</v>
      </c>
      <c r="F38" s="18">
        <v>1</v>
      </c>
      <c r="G38" s="39">
        <f t="shared" si="0"/>
        <v>1.4300014300014301E-4</v>
      </c>
    </row>
    <row r="39" spans="2:7" x14ac:dyDescent="0.3">
      <c r="B39" s="38" t="s">
        <v>33</v>
      </c>
      <c r="C39" s="12">
        <v>18</v>
      </c>
      <c r="E39" s="31" t="s">
        <v>33</v>
      </c>
      <c r="F39" s="20">
        <v>18</v>
      </c>
      <c r="G39" s="40">
        <f t="shared" si="0"/>
        <v>2.5740025740025739E-3</v>
      </c>
    </row>
    <row r="40" spans="2:7" x14ac:dyDescent="0.3">
      <c r="B40" s="38" t="s">
        <v>40</v>
      </c>
      <c r="C40" s="12">
        <v>1</v>
      </c>
      <c r="E40" s="30" t="s">
        <v>40</v>
      </c>
      <c r="F40" s="18">
        <v>1</v>
      </c>
      <c r="G40" s="39">
        <f t="shared" si="0"/>
        <v>1.4300014300014301E-4</v>
      </c>
    </row>
    <row r="41" spans="2:7" x14ac:dyDescent="0.3">
      <c r="B41" s="38" t="s">
        <v>64</v>
      </c>
      <c r="C41" s="12">
        <v>1</v>
      </c>
      <c r="E41" s="31" t="s">
        <v>64</v>
      </c>
      <c r="F41" s="20">
        <v>1</v>
      </c>
      <c r="G41" s="40">
        <f t="shared" si="0"/>
        <v>1.4300014300014301E-4</v>
      </c>
    </row>
    <row r="42" spans="2:7" x14ac:dyDescent="0.3">
      <c r="B42" s="38" t="s">
        <v>47</v>
      </c>
      <c r="C42" s="12">
        <v>5</v>
      </c>
      <c r="E42" s="30" t="s">
        <v>47</v>
      </c>
      <c r="F42" s="18">
        <v>5</v>
      </c>
      <c r="G42" s="39">
        <f t="shared" si="0"/>
        <v>7.1500071500071503E-4</v>
      </c>
    </row>
    <row r="43" spans="2:7" x14ac:dyDescent="0.3">
      <c r="B43" s="38" t="s">
        <v>65</v>
      </c>
      <c r="C43" s="12">
        <v>2</v>
      </c>
      <c r="E43" s="31" t="s">
        <v>65</v>
      </c>
      <c r="F43" s="20">
        <v>2</v>
      </c>
      <c r="G43" s="40">
        <f t="shared" si="0"/>
        <v>2.8600028600028602E-4</v>
      </c>
    </row>
    <row r="44" spans="2:7" x14ac:dyDescent="0.3">
      <c r="B44" s="38" t="s">
        <v>36</v>
      </c>
      <c r="C44" s="12">
        <v>3</v>
      </c>
      <c r="E44" s="30" t="s">
        <v>36</v>
      </c>
      <c r="F44" s="18">
        <v>3</v>
      </c>
      <c r="G44" s="39">
        <f t="shared" si="0"/>
        <v>4.29000429000429E-4</v>
      </c>
    </row>
    <row r="45" spans="2:7" x14ac:dyDescent="0.3">
      <c r="B45" s="38" t="s">
        <v>45</v>
      </c>
      <c r="C45" s="12">
        <v>1</v>
      </c>
      <c r="E45" s="31" t="s">
        <v>45</v>
      </c>
      <c r="F45" s="20">
        <v>1</v>
      </c>
      <c r="G45" s="40">
        <f t="shared" si="0"/>
        <v>1.4300014300014301E-4</v>
      </c>
    </row>
    <row r="46" spans="2:7" x14ac:dyDescent="0.3">
      <c r="B46" s="38" t="s">
        <v>57</v>
      </c>
      <c r="C46" s="12">
        <v>7</v>
      </c>
      <c r="E46" s="30" t="s">
        <v>57</v>
      </c>
      <c r="F46" s="18">
        <v>7</v>
      </c>
      <c r="G46" s="39">
        <f t="shared" si="0"/>
        <v>1.001001001001001E-3</v>
      </c>
    </row>
    <row r="47" spans="2:7" x14ac:dyDescent="0.3">
      <c r="B47" s="38" t="s">
        <v>48</v>
      </c>
      <c r="C47" s="12">
        <v>2</v>
      </c>
      <c r="E47" s="31" t="s">
        <v>48</v>
      </c>
      <c r="F47" s="20">
        <v>2</v>
      </c>
      <c r="G47" s="40">
        <f t="shared" si="0"/>
        <v>2.8600028600028602E-4</v>
      </c>
    </row>
    <row r="48" spans="2:7" x14ac:dyDescent="0.3">
      <c r="B48" s="38" t="s">
        <v>44</v>
      </c>
      <c r="C48" s="12">
        <v>13</v>
      </c>
      <c r="E48" s="30" t="s">
        <v>44</v>
      </c>
      <c r="F48" s="18">
        <v>13</v>
      </c>
      <c r="G48" s="39">
        <f t="shared" si="0"/>
        <v>1.8590018590018591E-3</v>
      </c>
    </row>
    <row r="49" spans="2:7" x14ac:dyDescent="0.3">
      <c r="B49" s="38" t="s">
        <v>51</v>
      </c>
      <c r="C49" s="12">
        <v>1</v>
      </c>
      <c r="E49" s="31" t="s">
        <v>51</v>
      </c>
      <c r="F49" s="20">
        <v>1</v>
      </c>
      <c r="G49" s="40">
        <f t="shared" si="0"/>
        <v>1.4300014300014301E-4</v>
      </c>
    </row>
    <row r="50" spans="2:7" x14ac:dyDescent="0.3">
      <c r="B50" s="38" t="s">
        <v>39</v>
      </c>
      <c r="C50" s="12">
        <v>1</v>
      </c>
      <c r="E50" s="30" t="s">
        <v>39</v>
      </c>
      <c r="F50" s="18">
        <v>1</v>
      </c>
      <c r="G50" s="39">
        <f t="shared" si="0"/>
        <v>1.4300014300014301E-4</v>
      </c>
    </row>
    <row r="51" spans="2:7" x14ac:dyDescent="0.3">
      <c r="B51" s="38" t="s">
        <v>11</v>
      </c>
      <c r="C51" s="12">
        <v>5254</v>
      </c>
      <c r="E51" s="31" t="s">
        <v>11</v>
      </c>
      <c r="F51" s="20">
        <v>5254</v>
      </c>
      <c r="G51" s="40">
        <f t="shared" si="0"/>
        <v>0.75132275132275128</v>
      </c>
    </row>
    <row r="52" spans="2:7" x14ac:dyDescent="0.3">
      <c r="B52" s="38" t="s">
        <v>70</v>
      </c>
      <c r="C52" s="12">
        <v>1</v>
      </c>
      <c r="E52" s="30" t="s">
        <v>70</v>
      </c>
      <c r="F52" s="18">
        <v>1</v>
      </c>
      <c r="G52" s="39">
        <f t="shared" si="0"/>
        <v>1.4300014300014301E-4</v>
      </c>
    </row>
    <row r="53" spans="2:7" x14ac:dyDescent="0.3">
      <c r="B53" s="38" t="s">
        <v>31</v>
      </c>
      <c r="C53" s="12">
        <v>9</v>
      </c>
      <c r="E53" s="31" t="s">
        <v>31</v>
      </c>
      <c r="F53" s="20">
        <v>9</v>
      </c>
      <c r="G53" s="40">
        <f t="shared" si="0"/>
        <v>1.287001287001287E-3</v>
      </c>
    </row>
    <row r="54" spans="2:7" x14ac:dyDescent="0.3">
      <c r="B54" s="38" t="s">
        <v>54</v>
      </c>
      <c r="C54" s="12">
        <v>2</v>
      </c>
      <c r="E54" s="30" t="s">
        <v>54</v>
      </c>
      <c r="F54" s="18">
        <v>2</v>
      </c>
      <c r="G54" s="39">
        <f t="shared" si="0"/>
        <v>2.8600028600028602E-4</v>
      </c>
    </row>
    <row r="55" spans="2:7" x14ac:dyDescent="0.3">
      <c r="B55" s="38" t="s">
        <v>30</v>
      </c>
      <c r="C55" s="12">
        <v>40</v>
      </c>
      <c r="E55" s="31" t="s">
        <v>30</v>
      </c>
      <c r="F55" s="20">
        <v>40</v>
      </c>
      <c r="G55" s="40">
        <f t="shared" si="0"/>
        <v>5.7200057200057202E-3</v>
      </c>
    </row>
    <row r="56" spans="2:7" x14ac:dyDescent="0.3">
      <c r="B56" s="38" t="s">
        <v>19</v>
      </c>
      <c r="C56" s="12">
        <v>56</v>
      </c>
      <c r="E56" s="30" t="s">
        <v>19</v>
      </c>
      <c r="F56" s="18">
        <v>56</v>
      </c>
      <c r="G56" s="39">
        <f t="shared" si="0"/>
        <v>8.0080080080080079E-3</v>
      </c>
    </row>
    <row r="57" spans="2:7" x14ac:dyDescent="0.3">
      <c r="B57" s="38" t="s">
        <v>27</v>
      </c>
      <c r="C57" s="12">
        <v>2344</v>
      </c>
      <c r="E57" s="31" t="s">
        <v>27</v>
      </c>
      <c r="F57" s="20">
        <v>2344</v>
      </c>
      <c r="G57" s="40">
        <f t="shared" si="0"/>
        <v>0.33519233519233521</v>
      </c>
    </row>
    <row r="58" spans="2:7" x14ac:dyDescent="0.3">
      <c r="B58" s="38" t="s">
        <v>49</v>
      </c>
      <c r="C58" s="12">
        <v>3</v>
      </c>
      <c r="E58" s="30" t="s">
        <v>49</v>
      </c>
      <c r="F58" s="18">
        <v>3</v>
      </c>
      <c r="G58" s="39">
        <f t="shared" si="0"/>
        <v>4.29000429000429E-4</v>
      </c>
    </row>
    <row r="59" spans="2:7" x14ac:dyDescent="0.3">
      <c r="B59" s="38" t="s">
        <v>74</v>
      </c>
      <c r="C59" s="12">
        <v>7896</v>
      </c>
      <c r="E59" s="29" t="s">
        <v>74</v>
      </c>
      <c r="F59" s="32">
        <v>6993</v>
      </c>
      <c r="G59" s="32"/>
    </row>
    <row r="62" spans="2:7" x14ac:dyDescent="0.3">
      <c r="B62" s="52" t="s">
        <v>3</v>
      </c>
      <c r="C62" s="52"/>
      <c r="D62" s="52"/>
      <c r="E62" s="52"/>
      <c r="F62" s="52"/>
      <c r="G62" s="52"/>
    </row>
    <row r="63" spans="2:7" x14ac:dyDescent="0.3">
      <c r="B63" t="s">
        <v>141</v>
      </c>
    </row>
    <row r="65" spans="2:7" x14ac:dyDescent="0.3">
      <c r="B65" s="37" t="s">
        <v>73</v>
      </c>
      <c r="C65" t="s">
        <v>140</v>
      </c>
      <c r="E65" s="29" t="s">
        <v>142</v>
      </c>
      <c r="F65" s="22" t="s">
        <v>143</v>
      </c>
      <c r="G65" s="22" t="s">
        <v>77</v>
      </c>
    </row>
    <row r="66" spans="2:7" x14ac:dyDescent="0.3">
      <c r="B66" s="38" t="s">
        <v>20</v>
      </c>
      <c r="C66" s="12">
        <v>450</v>
      </c>
      <c r="E66" s="30" t="s">
        <v>20</v>
      </c>
      <c r="F66" s="18">
        <v>450</v>
      </c>
      <c r="G66" s="39">
        <f>F66/$F$71</f>
        <v>5.6990881458966566E-2</v>
      </c>
    </row>
    <row r="67" spans="2:7" x14ac:dyDescent="0.3">
      <c r="B67" s="38" t="s">
        <v>12</v>
      </c>
      <c r="C67" s="36">
        <v>903</v>
      </c>
      <c r="E67" s="31" t="s">
        <v>12</v>
      </c>
      <c r="F67" s="20">
        <v>903</v>
      </c>
      <c r="G67" s="40">
        <f>F67/$F$71</f>
        <v>0.11436170212765957</v>
      </c>
    </row>
    <row r="68" spans="2:7" x14ac:dyDescent="0.3">
      <c r="B68" s="38" t="s">
        <v>21</v>
      </c>
      <c r="C68" s="36">
        <v>543</v>
      </c>
      <c r="E68" s="30" t="s">
        <v>21</v>
      </c>
      <c r="F68" s="18">
        <v>543</v>
      </c>
      <c r="G68" s="39">
        <f>F68/$F$71</f>
        <v>6.8768996960486328E-2</v>
      </c>
    </row>
    <row r="69" spans="2:7" x14ac:dyDescent="0.3">
      <c r="B69" s="38" t="s">
        <v>17</v>
      </c>
      <c r="C69" s="36">
        <v>1061</v>
      </c>
      <c r="E69" s="31" t="s">
        <v>17</v>
      </c>
      <c r="F69" s="20">
        <v>1061</v>
      </c>
      <c r="G69" s="40">
        <f>F69/$F$71</f>
        <v>0.13437183383991894</v>
      </c>
    </row>
    <row r="70" spans="2:7" x14ac:dyDescent="0.3">
      <c r="B70" s="38" t="s">
        <v>16</v>
      </c>
      <c r="C70" s="36">
        <v>4939</v>
      </c>
      <c r="E70" s="30" t="s">
        <v>16</v>
      </c>
      <c r="F70" s="18">
        <v>4939</v>
      </c>
      <c r="G70" s="39">
        <f>F70/$F$71</f>
        <v>0.62550658561296857</v>
      </c>
    </row>
    <row r="71" spans="2:7" x14ac:dyDescent="0.3">
      <c r="B71" s="38" t="s">
        <v>74</v>
      </c>
      <c r="C71" s="36">
        <v>7896</v>
      </c>
      <c r="E71" s="29" t="s">
        <v>74</v>
      </c>
      <c r="F71" s="32">
        <v>7896</v>
      </c>
      <c r="G71" s="32"/>
    </row>
    <row r="72" spans="2:7" x14ac:dyDescent="0.3">
      <c r="C72" s="12"/>
    </row>
    <row r="73" spans="2:7" x14ac:dyDescent="0.3">
      <c r="C73" s="12"/>
    </row>
    <row r="74" spans="2:7" x14ac:dyDescent="0.3">
      <c r="C74" s="12"/>
    </row>
    <row r="75" spans="2:7" x14ac:dyDescent="0.3">
      <c r="C75" s="12"/>
    </row>
    <row r="76" spans="2:7" x14ac:dyDescent="0.3">
      <c r="B76" s="52" t="s">
        <v>6</v>
      </c>
      <c r="C76" s="52"/>
      <c r="D76" s="52"/>
      <c r="E76" s="52"/>
      <c r="F76" s="52"/>
      <c r="G76" s="52"/>
    </row>
    <row r="77" spans="2:7" x14ac:dyDescent="0.3">
      <c r="C77" s="12"/>
    </row>
    <row r="78" spans="2:7" x14ac:dyDescent="0.3">
      <c r="B78" s="37" t="s">
        <v>73</v>
      </c>
      <c r="C78" t="s">
        <v>152</v>
      </c>
      <c r="E78" s="29" t="s">
        <v>6</v>
      </c>
      <c r="F78" s="22" t="s">
        <v>143</v>
      </c>
      <c r="G78" s="22" t="s">
        <v>77</v>
      </c>
    </row>
    <row r="79" spans="2:7" x14ac:dyDescent="0.3">
      <c r="B79" s="38" t="s">
        <v>148</v>
      </c>
      <c r="C79" s="12">
        <v>5031</v>
      </c>
      <c r="E79" s="30" t="s">
        <v>148</v>
      </c>
      <c r="F79" s="18">
        <v>5031</v>
      </c>
      <c r="G79" s="39">
        <f>F79/$F$82</f>
        <v>0.6371580547112462</v>
      </c>
    </row>
    <row r="80" spans="2:7" x14ac:dyDescent="0.3">
      <c r="B80" s="38" t="s">
        <v>149</v>
      </c>
      <c r="C80" s="12">
        <v>2659</v>
      </c>
      <c r="E80" s="31" t="s">
        <v>149</v>
      </c>
      <c r="F80" s="20">
        <v>2659</v>
      </c>
      <c r="G80" s="40">
        <f t="shared" ref="G80:G81" si="1">F80/$F$82</f>
        <v>0.33675278622087135</v>
      </c>
    </row>
    <row r="81" spans="2:7" x14ac:dyDescent="0.3">
      <c r="B81" s="38" t="s">
        <v>27</v>
      </c>
      <c r="C81" s="12">
        <v>206</v>
      </c>
      <c r="E81" s="30" t="s">
        <v>27</v>
      </c>
      <c r="F81" s="18">
        <v>206</v>
      </c>
      <c r="G81" s="39">
        <f t="shared" si="1"/>
        <v>2.6089159067882471E-2</v>
      </c>
    </row>
    <row r="82" spans="2:7" x14ac:dyDescent="0.3">
      <c r="B82" s="38" t="s">
        <v>74</v>
      </c>
      <c r="C82" s="12">
        <v>7896</v>
      </c>
      <c r="E82" s="29" t="s">
        <v>74</v>
      </c>
      <c r="F82" s="32">
        <v>7896</v>
      </c>
      <c r="G82" s="32"/>
    </row>
    <row r="86" spans="2:7" x14ac:dyDescent="0.3">
      <c r="C86" s="12"/>
    </row>
    <row r="87" spans="2:7" x14ac:dyDescent="0.3">
      <c r="C87" s="12"/>
    </row>
    <row r="88" spans="2:7" x14ac:dyDescent="0.3">
      <c r="B88" s="52" t="s">
        <v>9</v>
      </c>
      <c r="C88" s="52"/>
      <c r="D88" s="52"/>
      <c r="E88" s="52"/>
      <c r="F88" s="52"/>
      <c r="G88" s="52"/>
    </row>
    <row r="89" spans="2:7" x14ac:dyDescent="0.3">
      <c r="C89" s="12"/>
    </row>
    <row r="90" spans="2:7" x14ac:dyDescent="0.3">
      <c r="B90" s="37" t="s">
        <v>73</v>
      </c>
      <c r="C90" t="s">
        <v>145</v>
      </c>
      <c r="E90" s="29" t="s">
        <v>147</v>
      </c>
      <c r="F90" s="22" t="s">
        <v>143</v>
      </c>
      <c r="G90" s="22" t="s">
        <v>77</v>
      </c>
    </row>
    <row r="91" spans="2:7" x14ac:dyDescent="0.3">
      <c r="B91" s="38" t="s">
        <v>35</v>
      </c>
      <c r="C91" s="12">
        <v>9</v>
      </c>
      <c r="E91" s="30" t="s">
        <v>35</v>
      </c>
      <c r="F91" s="18">
        <v>9</v>
      </c>
      <c r="G91" s="39">
        <f>F91/$F$97</f>
        <v>1.1398176291793312E-3</v>
      </c>
    </row>
    <row r="92" spans="2:7" x14ac:dyDescent="0.3">
      <c r="B92" s="38" t="s">
        <v>14</v>
      </c>
      <c r="C92" s="12">
        <v>6234</v>
      </c>
      <c r="E92" s="31" t="s">
        <v>14</v>
      </c>
      <c r="F92" s="20">
        <v>6234</v>
      </c>
      <c r="G92" s="40">
        <f t="shared" ref="G92:G96" si="2">F92/$F$97</f>
        <v>0.78951367781155013</v>
      </c>
    </row>
    <row r="93" spans="2:7" x14ac:dyDescent="0.3">
      <c r="B93" s="38" t="s">
        <v>18</v>
      </c>
      <c r="C93" s="12">
        <v>605</v>
      </c>
      <c r="E93" s="30" t="s">
        <v>18</v>
      </c>
      <c r="F93" s="18">
        <v>605</v>
      </c>
      <c r="G93" s="39">
        <f t="shared" si="2"/>
        <v>7.6621073961499489E-2</v>
      </c>
    </row>
    <row r="94" spans="2:7" x14ac:dyDescent="0.3">
      <c r="B94" s="38" t="s">
        <v>56</v>
      </c>
      <c r="C94" s="12">
        <v>6</v>
      </c>
      <c r="E94" s="31" t="s">
        <v>56</v>
      </c>
      <c r="F94" s="20">
        <v>6</v>
      </c>
      <c r="G94" s="40">
        <f t="shared" si="2"/>
        <v>7.5987841945288754E-4</v>
      </c>
    </row>
    <row r="95" spans="2:7" x14ac:dyDescent="0.3">
      <c r="B95" s="38" t="s">
        <v>22</v>
      </c>
      <c r="C95" s="12">
        <v>1017</v>
      </c>
      <c r="E95" s="30" t="s">
        <v>22</v>
      </c>
      <c r="F95" s="18">
        <v>1017</v>
      </c>
      <c r="G95" s="39">
        <f t="shared" si="2"/>
        <v>0.12879939209726443</v>
      </c>
    </row>
    <row r="96" spans="2:7" x14ac:dyDescent="0.3">
      <c r="B96" s="38" t="s">
        <v>26</v>
      </c>
      <c r="C96" s="12">
        <v>25</v>
      </c>
      <c r="E96" s="31" t="s">
        <v>26</v>
      </c>
      <c r="F96" s="20">
        <v>25</v>
      </c>
      <c r="G96" s="40">
        <f t="shared" si="2"/>
        <v>3.1661600810536979E-3</v>
      </c>
    </row>
    <row r="97" spans="2:7" x14ac:dyDescent="0.3">
      <c r="B97" s="38" t="s">
        <v>74</v>
      </c>
      <c r="C97" s="12">
        <v>7896</v>
      </c>
      <c r="E97" s="29" t="s">
        <v>74</v>
      </c>
      <c r="F97" s="32">
        <v>7896</v>
      </c>
      <c r="G97" s="32"/>
    </row>
    <row r="103" spans="2:7" x14ac:dyDescent="0.3">
      <c r="B103" s="52" t="s">
        <v>10</v>
      </c>
      <c r="C103" s="52"/>
      <c r="D103" s="52"/>
      <c r="E103" s="52"/>
      <c r="F103" s="52"/>
      <c r="G103" s="52"/>
    </row>
    <row r="105" spans="2:7" x14ac:dyDescent="0.3">
      <c r="B105" s="37" t="s">
        <v>73</v>
      </c>
      <c r="C105" t="s">
        <v>153</v>
      </c>
      <c r="E105" s="29" t="s">
        <v>146</v>
      </c>
      <c r="F105" s="22" t="s">
        <v>143</v>
      </c>
      <c r="G105" s="22" t="s">
        <v>77</v>
      </c>
    </row>
    <row r="106" spans="2:7" x14ac:dyDescent="0.3">
      <c r="B106" s="38" t="s">
        <v>148</v>
      </c>
      <c r="C106" s="12">
        <v>307</v>
      </c>
      <c r="E106" s="30" t="s">
        <v>148</v>
      </c>
      <c r="F106" s="18">
        <v>307</v>
      </c>
      <c r="G106" s="39">
        <f>F106/$F$108</f>
        <v>3.8880445795339412E-2</v>
      </c>
    </row>
    <row r="107" spans="2:7" x14ac:dyDescent="0.3">
      <c r="B107" s="38" t="s">
        <v>149</v>
      </c>
      <c r="C107" s="12">
        <v>7589</v>
      </c>
      <c r="E107" s="31" t="s">
        <v>149</v>
      </c>
      <c r="F107" s="20">
        <v>7589</v>
      </c>
      <c r="G107" s="40">
        <f>F107/$F$108</f>
        <v>0.96111955420466055</v>
      </c>
    </row>
    <row r="108" spans="2:7" x14ac:dyDescent="0.3">
      <c r="B108" s="38" t="s">
        <v>74</v>
      </c>
      <c r="C108" s="12">
        <v>7896</v>
      </c>
      <c r="E108" s="29" t="s">
        <v>74</v>
      </c>
      <c r="F108" s="32">
        <v>7896</v>
      </c>
      <c r="G108" s="32"/>
    </row>
  </sheetData>
  <mergeCells count="5">
    <mergeCell ref="B9:G9"/>
    <mergeCell ref="B62:G62"/>
    <mergeCell ref="B76:G76"/>
    <mergeCell ref="B88:G88"/>
    <mergeCell ref="B103:G103"/>
  </mergeCells>
  <pageMargins left="0.7" right="0.7" top="0.75" bottom="0.75" header="0.3" footer="0.3"/>
  <pageSetup paperSize="9" orientation="portrait" r:id="rId7"/>
  <drawing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A4C1-508E-4BD1-80D8-DC9335D9D836}">
  <dimension ref="B2:C28"/>
  <sheetViews>
    <sheetView workbookViewId="0">
      <selection activeCell="E6" sqref="E6"/>
    </sheetView>
  </sheetViews>
  <sheetFormatPr baseColWidth="10" defaultRowHeight="14.4" x14ac:dyDescent="0.3"/>
  <cols>
    <col min="2" max="2" width="19.88671875" bestFit="1" customWidth="1"/>
    <col min="3" max="3" width="32" bestFit="1" customWidth="1"/>
    <col min="5" max="5" width="25.88671875" bestFit="1" customWidth="1"/>
    <col min="6" max="6" width="24.6640625" bestFit="1" customWidth="1"/>
    <col min="7" max="7" width="12.6640625" bestFit="1" customWidth="1"/>
    <col min="8" max="8" width="24.44140625" bestFit="1" customWidth="1"/>
    <col min="9" max="9" width="14.6640625" bestFit="1" customWidth="1"/>
    <col min="10" max="10" width="6.6640625" bestFit="1" customWidth="1"/>
    <col min="11" max="11" width="18.33203125" bestFit="1" customWidth="1"/>
    <col min="12" max="12" width="12.5546875" bestFit="1" customWidth="1"/>
    <col min="14" max="14" width="20.5546875" bestFit="1" customWidth="1"/>
    <col min="15" max="15" width="24.6640625" bestFit="1" customWidth="1"/>
    <col min="16" max="16" width="5.5546875" bestFit="1" customWidth="1"/>
    <col min="17" max="17" width="9.5546875" bestFit="1" customWidth="1"/>
    <col min="18" max="18" width="12.5546875" bestFit="1" customWidth="1"/>
  </cols>
  <sheetData>
    <row r="2" spans="2:3" x14ac:dyDescent="0.3">
      <c r="B2" s="35" t="s">
        <v>110</v>
      </c>
    </row>
    <row r="4" spans="2:3" x14ac:dyDescent="0.3">
      <c r="B4" s="23" t="s">
        <v>109</v>
      </c>
    </row>
    <row r="5" spans="2:3" x14ac:dyDescent="0.3">
      <c r="B5" s="24">
        <v>7896</v>
      </c>
    </row>
    <row r="6" spans="2:3" x14ac:dyDescent="0.3">
      <c r="B6" s="24">
        <v>7896</v>
      </c>
    </row>
    <row r="8" spans="2:3" x14ac:dyDescent="0.3">
      <c r="B8" s="52" t="s">
        <v>1</v>
      </c>
      <c r="C8" s="52"/>
    </row>
    <row r="10" spans="2:3" x14ac:dyDescent="0.3">
      <c r="B10" s="28" t="s">
        <v>73</v>
      </c>
      <c r="C10" s="23" t="s">
        <v>171</v>
      </c>
    </row>
    <row r="11" spans="2:3" x14ac:dyDescent="0.3">
      <c r="B11" s="23" t="s">
        <v>154</v>
      </c>
      <c r="C11" s="24">
        <v>3</v>
      </c>
    </row>
    <row r="12" spans="2:3" x14ac:dyDescent="0.3">
      <c r="B12" s="23" t="s">
        <v>155</v>
      </c>
      <c r="C12" s="24">
        <v>19</v>
      </c>
    </row>
    <row r="13" spans="2:3" x14ac:dyDescent="0.3">
      <c r="B13" s="23" t="s">
        <v>156</v>
      </c>
      <c r="C13" s="24">
        <v>83</v>
      </c>
    </row>
    <row r="14" spans="2:3" x14ac:dyDescent="0.3">
      <c r="B14" s="23" t="s">
        <v>157</v>
      </c>
      <c r="C14" s="24">
        <v>288</v>
      </c>
    </row>
    <row r="15" spans="2:3" x14ac:dyDescent="0.3">
      <c r="B15" s="23" t="s">
        <v>158</v>
      </c>
      <c r="C15" s="24">
        <v>378</v>
      </c>
    </row>
    <row r="16" spans="2:3" x14ac:dyDescent="0.3">
      <c r="B16" s="23" t="s">
        <v>159</v>
      </c>
      <c r="C16" s="24">
        <v>583</v>
      </c>
    </row>
    <row r="17" spans="2:3" x14ac:dyDescent="0.3">
      <c r="B17" s="23" t="s">
        <v>160</v>
      </c>
      <c r="C17" s="24">
        <v>731</v>
      </c>
    </row>
    <row r="18" spans="2:3" x14ac:dyDescent="0.3">
      <c r="B18" s="23" t="s">
        <v>161</v>
      </c>
      <c r="C18" s="24">
        <v>828</v>
      </c>
    </row>
    <row r="19" spans="2:3" x14ac:dyDescent="0.3">
      <c r="B19" s="23" t="s">
        <v>162</v>
      </c>
      <c r="C19" s="24">
        <v>653</v>
      </c>
    </row>
    <row r="20" spans="2:3" x14ac:dyDescent="0.3">
      <c r="B20" s="23" t="s">
        <v>163</v>
      </c>
      <c r="C20" s="24">
        <v>575</v>
      </c>
    </row>
    <row r="21" spans="2:3" x14ac:dyDescent="0.3">
      <c r="B21" s="23" t="s">
        <v>164</v>
      </c>
      <c r="C21" s="24">
        <v>618</v>
      </c>
    </row>
    <row r="22" spans="2:3" x14ac:dyDescent="0.3">
      <c r="B22" s="23" t="s">
        <v>165</v>
      </c>
      <c r="C22" s="24">
        <v>295</v>
      </c>
    </row>
    <row r="23" spans="2:3" x14ac:dyDescent="0.3">
      <c r="B23" s="23" t="s">
        <v>166</v>
      </c>
      <c r="C23" s="24">
        <v>404</v>
      </c>
    </row>
    <row r="24" spans="2:3" x14ac:dyDescent="0.3">
      <c r="B24" s="23" t="s">
        <v>167</v>
      </c>
      <c r="C24" s="24">
        <v>622</v>
      </c>
    </row>
    <row r="25" spans="2:3" x14ac:dyDescent="0.3">
      <c r="B25" s="23" t="s">
        <v>168</v>
      </c>
      <c r="C25" s="24">
        <v>839</v>
      </c>
    </row>
    <row r="26" spans="2:3" x14ac:dyDescent="0.3">
      <c r="B26" s="23" t="s">
        <v>169</v>
      </c>
      <c r="C26" s="24">
        <v>827</v>
      </c>
    </row>
    <row r="27" spans="2:3" x14ac:dyDescent="0.3">
      <c r="B27" s="23" t="s">
        <v>170</v>
      </c>
      <c r="C27" s="24">
        <v>150</v>
      </c>
    </row>
    <row r="28" spans="2:3" x14ac:dyDescent="0.3">
      <c r="B28" s="23" t="s">
        <v>74</v>
      </c>
      <c r="C28" s="24">
        <v>7896</v>
      </c>
    </row>
  </sheetData>
  <mergeCells count="1">
    <mergeCell ref="B8:C8"/>
  </mergeCell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2D2EF-8319-4EEA-BA64-2F7A67471AE5}">
  <dimension ref="A1:I9"/>
  <sheetViews>
    <sheetView workbookViewId="0">
      <selection sqref="A1:I9"/>
    </sheetView>
  </sheetViews>
  <sheetFormatPr baseColWidth="10" defaultRowHeight="14.4" x14ac:dyDescent="0.3"/>
  <cols>
    <col min="1" max="1" width="25.6640625" bestFit="1" customWidth="1"/>
    <col min="2" max="2" width="15.6640625" bestFit="1" customWidth="1"/>
    <col min="3" max="3" width="20.44140625" bestFit="1" customWidth="1"/>
    <col min="4" max="4" width="24.33203125" bestFit="1" customWidth="1"/>
    <col min="5" max="5" width="26.33203125" bestFit="1" customWidth="1"/>
    <col min="6" max="6" width="12.6640625" bestFit="1" customWidth="1"/>
    <col min="7" max="7" width="18.6640625" bestFit="1" customWidth="1"/>
    <col min="8" max="8" width="24" bestFit="1" customWidth="1"/>
    <col min="9" max="9" width="21.88671875" bestFit="1" customWidth="1"/>
  </cols>
  <sheetData>
    <row r="1" spans="1:9" x14ac:dyDescent="0.3">
      <c r="A1" s="46"/>
      <c r="B1" s="46" t="s">
        <v>178</v>
      </c>
      <c r="C1" s="46" t="s">
        <v>177</v>
      </c>
      <c r="D1" s="46" t="s">
        <v>4</v>
      </c>
      <c r="E1" s="46" t="s">
        <v>5</v>
      </c>
      <c r="F1" s="46" t="s">
        <v>175</v>
      </c>
      <c r="G1" s="46" t="s">
        <v>7</v>
      </c>
      <c r="H1" s="46" t="s">
        <v>8</v>
      </c>
      <c r="I1" s="46" t="s">
        <v>176</v>
      </c>
    </row>
    <row r="2" spans="1:9" x14ac:dyDescent="0.3">
      <c r="A2" s="44" t="s">
        <v>178</v>
      </c>
      <c r="B2" s="47">
        <v>1</v>
      </c>
      <c r="C2" s="47"/>
      <c r="D2" s="47"/>
      <c r="E2" s="47"/>
      <c r="F2" s="47"/>
      <c r="G2" s="47"/>
      <c r="H2" s="47"/>
      <c r="I2" s="47"/>
    </row>
    <row r="3" spans="1:9" x14ac:dyDescent="0.3">
      <c r="A3" s="44" t="s">
        <v>177</v>
      </c>
      <c r="B3" s="47">
        <v>3.6986374192388038E-2</v>
      </c>
      <c r="C3" s="47">
        <v>1</v>
      </c>
      <c r="D3" s="47"/>
      <c r="E3" s="47"/>
      <c r="F3" s="47"/>
      <c r="G3" s="47"/>
      <c r="H3" s="47"/>
      <c r="I3" s="47"/>
    </row>
    <row r="4" spans="1:9" x14ac:dyDescent="0.3">
      <c r="A4" s="44" t="s">
        <v>4</v>
      </c>
      <c r="B4" s="47">
        <v>-7.6401700284560434E-2</v>
      </c>
      <c r="C4" s="47">
        <v>0.54131058021697409</v>
      </c>
      <c r="D4" s="47">
        <v>1</v>
      </c>
      <c r="E4" s="47"/>
      <c r="F4" s="47"/>
      <c r="G4" s="47"/>
      <c r="H4" s="47"/>
      <c r="I4" s="47"/>
    </row>
    <row r="5" spans="1:9" x14ac:dyDescent="0.3">
      <c r="A5" s="44" t="s">
        <v>5</v>
      </c>
      <c r="B5" s="47">
        <v>4.368007410220201E-2</v>
      </c>
      <c r="C5" s="47">
        <v>0.55032097608519748</v>
      </c>
      <c r="D5" s="47">
        <v>0.65016924587518721</v>
      </c>
      <c r="E5" s="47">
        <v>1</v>
      </c>
      <c r="F5" s="47"/>
      <c r="G5" s="47"/>
      <c r="H5" s="47"/>
      <c r="I5" s="47"/>
    </row>
    <row r="6" spans="1:9" x14ac:dyDescent="0.3">
      <c r="A6" s="44" t="s">
        <v>175</v>
      </c>
      <c r="B6" s="47">
        <v>-0.11062418077899047</v>
      </c>
      <c r="C6" s="47">
        <v>0.23434390496606627</v>
      </c>
      <c r="D6" s="47">
        <v>0.20337084478857897</v>
      </c>
      <c r="E6" s="47">
        <v>0.22553080476327872</v>
      </c>
      <c r="F6" s="47">
        <v>1</v>
      </c>
      <c r="G6" s="47"/>
      <c r="H6" s="47"/>
      <c r="I6" s="47"/>
    </row>
    <row r="7" spans="1:9" x14ac:dyDescent="0.3">
      <c r="A7" s="44" t="s">
        <v>7</v>
      </c>
      <c r="B7" s="47">
        <v>1.1088925455450855E-2</v>
      </c>
      <c r="C7" s="47">
        <v>1.6078278040900285E-2</v>
      </c>
      <c r="D7" s="47">
        <v>2.4454156227444288E-3</v>
      </c>
      <c r="E7" s="47">
        <v>2.7366120562794527E-2</v>
      </c>
      <c r="F7" s="47">
        <v>-4.0680393045838981E-2</v>
      </c>
      <c r="G7" s="47">
        <v>1</v>
      </c>
      <c r="H7" s="47"/>
      <c r="I7" s="47"/>
    </row>
    <row r="8" spans="1:9" x14ac:dyDescent="0.3">
      <c r="A8" s="44" t="s">
        <v>8</v>
      </c>
      <c r="B8" s="47">
        <v>5.5984827371538971E-3</v>
      </c>
      <c r="C8" s="47">
        <v>1.5025281957006252E-2</v>
      </c>
      <c r="D8" s="47">
        <v>-3.0835582768068908E-5</v>
      </c>
      <c r="E8" s="47">
        <v>1.9200008908168677E-2</v>
      </c>
      <c r="F8" s="47">
        <v>-2.9441288622005072E-2</v>
      </c>
      <c r="G8" s="47">
        <v>0.94182883266657369</v>
      </c>
      <c r="H8" s="47">
        <v>1</v>
      </c>
      <c r="I8" s="47"/>
    </row>
    <row r="9" spans="1:9" ht="15" thickBot="1" x14ac:dyDescent="0.35">
      <c r="A9" s="45" t="s">
        <v>176</v>
      </c>
      <c r="B9" s="48">
        <v>-4.7914712533568375E-2</v>
      </c>
      <c r="C9" s="48">
        <v>4.2836302125455375E-2</v>
      </c>
      <c r="D9" s="48">
        <v>2.5657446255803223E-2</v>
      </c>
      <c r="E9" s="48">
        <v>4.315900003679924E-2</v>
      </c>
      <c r="F9" s="48">
        <v>4.4906514273956956E-2</v>
      </c>
      <c r="G9" s="48">
        <v>4.1296149262509544E-4</v>
      </c>
      <c r="H9" s="48">
        <v>2.3328155366563515E-3</v>
      </c>
      <c r="I9" s="48">
        <v>1</v>
      </c>
    </row>
  </sheetData>
  <conditionalFormatting sqref="B2:I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D8857-3839-4B9A-BED8-44043153B936}">
  <dimension ref="B2:I124"/>
  <sheetViews>
    <sheetView tabSelected="1" workbookViewId="0">
      <selection activeCell="C33" sqref="C33"/>
    </sheetView>
  </sheetViews>
  <sheetFormatPr baseColWidth="10" defaultRowHeight="14.4" x14ac:dyDescent="0.3"/>
  <cols>
    <col min="2" max="2" width="19.88671875" bestFit="1" customWidth="1"/>
    <col min="3" max="3" width="33.6640625" bestFit="1" customWidth="1"/>
    <col min="4" max="4" width="4.6640625" customWidth="1"/>
    <col min="5" max="5" width="19.88671875" bestFit="1" customWidth="1"/>
    <col min="6" max="6" width="35.44140625" bestFit="1" customWidth="1"/>
    <col min="7" max="7" width="3.44140625" customWidth="1"/>
    <col min="8" max="8" width="19.88671875" bestFit="1" customWidth="1"/>
    <col min="9" max="9" width="35.44140625" bestFit="1" customWidth="1"/>
  </cols>
  <sheetData>
    <row r="2" spans="2:9" x14ac:dyDescent="0.3">
      <c r="B2" s="35" t="s">
        <v>110</v>
      </c>
    </row>
    <row r="4" spans="2:9" x14ac:dyDescent="0.3">
      <c r="B4" s="23" t="s">
        <v>109</v>
      </c>
    </row>
    <row r="5" spans="2:9" x14ac:dyDescent="0.3">
      <c r="B5" s="24">
        <v>7896</v>
      </c>
    </row>
    <row r="6" spans="2:9" x14ac:dyDescent="0.3">
      <c r="B6" s="24">
        <v>7896</v>
      </c>
    </row>
    <row r="9" spans="2:9" x14ac:dyDescent="0.3">
      <c r="B9" s="52" t="s">
        <v>172</v>
      </c>
      <c r="C9" s="52"/>
      <c r="E9" s="52" t="s">
        <v>179</v>
      </c>
      <c r="F9" s="52"/>
      <c r="H9" s="52" t="s">
        <v>180</v>
      </c>
      <c r="I9" s="52"/>
    </row>
    <row r="11" spans="2:9" x14ac:dyDescent="0.3">
      <c r="B11" s="28" t="s">
        <v>73</v>
      </c>
      <c r="C11" s="23" t="s">
        <v>97</v>
      </c>
      <c r="E11" s="28" t="s">
        <v>73</v>
      </c>
      <c r="F11" s="23" t="s">
        <v>108</v>
      </c>
      <c r="H11" s="28" t="s">
        <v>73</v>
      </c>
      <c r="I11" s="23" t="s">
        <v>108</v>
      </c>
    </row>
    <row r="12" spans="2:9" x14ac:dyDescent="0.3">
      <c r="B12" s="23" t="s">
        <v>20</v>
      </c>
      <c r="C12" s="24">
        <v>450</v>
      </c>
      <c r="E12" s="23" t="s">
        <v>20</v>
      </c>
      <c r="F12" s="24">
        <v>426</v>
      </c>
      <c r="H12" s="23" t="s">
        <v>96</v>
      </c>
      <c r="I12" s="24">
        <v>510</v>
      </c>
    </row>
    <row r="13" spans="2:9" x14ac:dyDescent="0.3">
      <c r="B13" s="42" t="s">
        <v>98</v>
      </c>
      <c r="C13" s="24">
        <v>256</v>
      </c>
      <c r="E13" s="42" t="s">
        <v>96</v>
      </c>
      <c r="F13" s="24"/>
      <c r="H13" s="23" t="s">
        <v>98</v>
      </c>
      <c r="I13" s="24">
        <v>236</v>
      </c>
    </row>
    <row r="14" spans="2:9" x14ac:dyDescent="0.3">
      <c r="B14" s="42" t="s">
        <v>99</v>
      </c>
      <c r="C14" s="24">
        <v>68</v>
      </c>
      <c r="E14" s="42" t="s">
        <v>98</v>
      </c>
      <c r="F14" s="24">
        <v>255</v>
      </c>
      <c r="H14" s="42" t="s">
        <v>96</v>
      </c>
      <c r="I14" s="24"/>
    </row>
    <row r="15" spans="2:9" x14ac:dyDescent="0.3">
      <c r="B15" s="42" t="s">
        <v>100</v>
      </c>
      <c r="C15" s="24">
        <v>56</v>
      </c>
      <c r="E15" s="42" t="s">
        <v>99</v>
      </c>
      <c r="F15" s="24">
        <v>35</v>
      </c>
      <c r="H15" s="42" t="s">
        <v>98</v>
      </c>
      <c r="I15" s="24">
        <v>158</v>
      </c>
    </row>
    <row r="16" spans="2:9" x14ac:dyDescent="0.3">
      <c r="B16" s="42" t="s">
        <v>101</v>
      </c>
      <c r="C16" s="24">
        <v>43</v>
      </c>
      <c r="E16" s="42" t="s">
        <v>100</v>
      </c>
      <c r="F16" s="24">
        <v>27</v>
      </c>
      <c r="H16" s="42" t="s">
        <v>99</v>
      </c>
      <c r="I16" s="24">
        <v>13</v>
      </c>
    </row>
    <row r="17" spans="2:9" x14ac:dyDescent="0.3">
      <c r="B17" s="42" t="s">
        <v>102</v>
      </c>
      <c r="C17" s="24">
        <v>27</v>
      </c>
      <c r="E17" s="42" t="s">
        <v>101</v>
      </c>
      <c r="F17" s="24">
        <v>17</v>
      </c>
      <c r="H17" s="42" t="s">
        <v>100</v>
      </c>
      <c r="I17" s="24">
        <v>9</v>
      </c>
    </row>
    <row r="18" spans="2:9" x14ac:dyDescent="0.3">
      <c r="B18" s="23" t="s">
        <v>12</v>
      </c>
      <c r="C18" s="24"/>
      <c r="E18" s="42" t="s">
        <v>102</v>
      </c>
      <c r="F18" s="24">
        <v>15</v>
      </c>
      <c r="H18" s="42" t="s">
        <v>101</v>
      </c>
      <c r="I18" s="24">
        <v>10</v>
      </c>
    </row>
    <row r="19" spans="2:9" x14ac:dyDescent="0.3">
      <c r="B19" s="42" t="s">
        <v>96</v>
      </c>
      <c r="C19" s="24"/>
      <c r="E19" s="42" t="s">
        <v>103</v>
      </c>
      <c r="F19" s="24">
        <v>22</v>
      </c>
      <c r="H19" s="42" t="s">
        <v>102</v>
      </c>
      <c r="I19" s="24">
        <v>6</v>
      </c>
    </row>
    <row r="20" spans="2:9" x14ac:dyDescent="0.3">
      <c r="B20" s="23" t="s">
        <v>21</v>
      </c>
      <c r="C20" s="24">
        <v>543</v>
      </c>
      <c r="E20" s="42" t="s">
        <v>104</v>
      </c>
      <c r="F20" s="24">
        <v>19</v>
      </c>
      <c r="H20" s="42" t="s">
        <v>103</v>
      </c>
      <c r="I20" s="24">
        <v>13</v>
      </c>
    </row>
    <row r="21" spans="2:9" x14ac:dyDescent="0.3">
      <c r="B21" s="42" t="s">
        <v>103</v>
      </c>
      <c r="C21" s="24">
        <v>77</v>
      </c>
      <c r="E21" s="42" t="s">
        <v>105</v>
      </c>
      <c r="F21" s="24">
        <v>8</v>
      </c>
      <c r="H21" s="42" t="s">
        <v>104</v>
      </c>
      <c r="I21" s="24">
        <v>10</v>
      </c>
    </row>
    <row r="22" spans="2:9" x14ac:dyDescent="0.3">
      <c r="B22" s="42" t="s">
        <v>104</v>
      </c>
      <c r="C22" s="24">
        <v>56</v>
      </c>
      <c r="E22" s="42" t="s">
        <v>106</v>
      </c>
      <c r="F22" s="24">
        <v>13</v>
      </c>
      <c r="H22" s="42" t="s">
        <v>105</v>
      </c>
      <c r="I22" s="24">
        <v>3</v>
      </c>
    </row>
    <row r="23" spans="2:9" x14ac:dyDescent="0.3">
      <c r="B23" s="42" t="s">
        <v>105</v>
      </c>
      <c r="C23" s="24">
        <v>47</v>
      </c>
      <c r="E23" s="42" t="s">
        <v>107</v>
      </c>
      <c r="F23" s="24">
        <v>15</v>
      </c>
      <c r="H23" s="42" t="s">
        <v>106</v>
      </c>
      <c r="I23" s="24">
        <v>6</v>
      </c>
    </row>
    <row r="24" spans="2:9" x14ac:dyDescent="0.3">
      <c r="B24" s="42" t="s">
        <v>106</v>
      </c>
      <c r="C24" s="24">
        <v>52</v>
      </c>
      <c r="E24" s="23" t="s">
        <v>12</v>
      </c>
      <c r="F24" s="24">
        <v>510</v>
      </c>
      <c r="H24" s="42" t="s">
        <v>107</v>
      </c>
      <c r="I24" s="24">
        <v>8</v>
      </c>
    </row>
    <row r="25" spans="2:9" x14ac:dyDescent="0.3">
      <c r="B25" s="42" t="s">
        <v>107</v>
      </c>
      <c r="C25" s="24">
        <v>311</v>
      </c>
      <c r="E25" s="23" t="s">
        <v>21</v>
      </c>
      <c r="F25" s="24">
        <v>526</v>
      </c>
      <c r="H25" s="23" t="s">
        <v>99</v>
      </c>
      <c r="I25" s="24">
        <v>68</v>
      </c>
    </row>
    <row r="26" spans="2:9" x14ac:dyDescent="0.3">
      <c r="B26" s="23" t="s">
        <v>17</v>
      </c>
      <c r="C26" s="24">
        <v>1061</v>
      </c>
      <c r="E26" s="42" t="s">
        <v>96</v>
      </c>
      <c r="F26" s="24"/>
      <c r="H26" s="42" t="s">
        <v>98</v>
      </c>
      <c r="I26" s="24">
        <v>47</v>
      </c>
    </row>
    <row r="27" spans="2:9" x14ac:dyDescent="0.3">
      <c r="B27" s="42" t="s">
        <v>103</v>
      </c>
      <c r="C27" s="24">
        <v>3</v>
      </c>
      <c r="E27" s="42" t="s">
        <v>98</v>
      </c>
      <c r="F27" s="24">
        <v>53</v>
      </c>
      <c r="H27" s="42" t="s">
        <v>99</v>
      </c>
      <c r="I27" s="24">
        <v>9</v>
      </c>
    </row>
    <row r="28" spans="2:9" x14ac:dyDescent="0.3">
      <c r="B28" s="42" t="s">
        <v>104</v>
      </c>
      <c r="C28" s="24">
        <v>22</v>
      </c>
      <c r="E28" s="42" t="s">
        <v>99</v>
      </c>
      <c r="F28" s="24">
        <v>24</v>
      </c>
      <c r="H28" s="42" t="s">
        <v>100</v>
      </c>
      <c r="I28" s="24">
        <v>3</v>
      </c>
    </row>
    <row r="29" spans="2:9" x14ac:dyDescent="0.3">
      <c r="B29" s="42" t="s">
        <v>105</v>
      </c>
      <c r="C29" s="24">
        <v>36</v>
      </c>
      <c r="E29" s="42" t="s">
        <v>100</v>
      </c>
      <c r="F29" s="24">
        <v>33</v>
      </c>
      <c r="H29" s="42" t="s">
        <v>102</v>
      </c>
      <c r="I29" s="24">
        <v>2</v>
      </c>
    </row>
    <row r="30" spans="2:9" x14ac:dyDescent="0.3">
      <c r="B30" s="42" t="s">
        <v>106</v>
      </c>
      <c r="C30" s="24">
        <v>73</v>
      </c>
      <c r="E30" s="42" t="s">
        <v>101</v>
      </c>
      <c r="F30" s="24">
        <v>32</v>
      </c>
      <c r="H30" s="42" t="s">
        <v>103</v>
      </c>
      <c r="I30" s="24">
        <v>1</v>
      </c>
    </row>
    <row r="31" spans="2:9" x14ac:dyDescent="0.3">
      <c r="B31" s="42" t="s">
        <v>107</v>
      </c>
      <c r="C31" s="24">
        <v>927</v>
      </c>
      <c r="E31" s="42" t="s">
        <v>102</v>
      </c>
      <c r="F31" s="24">
        <v>37</v>
      </c>
      <c r="H31" s="42" t="s">
        <v>104</v>
      </c>
      <c r="I31" s="24">
        <v>2</v>
      </c>
    </row>
    <row r="32" spans="2:9" x14ac:dyDescent="0.3">
      <c r="B32" s="23" t="s">
        <v>16</v>
      </c>
      <c r="C32" s="24">
        <v>4939</v>
      </c>
      <c r="E32" s="42" t="s">
        <v>103</v>
      </c>
      <c r="F32" s="24">
        <v>61</v>
      </c>
      <c r="H32" s="42" t="s">
        <v>105</v>
      </c>
      <c r="I32" s="24">
        <v>1</v>
      </c>
    </row>
    <row r="33" spans="2:9" x14ac:dyDescent="0.3">
      <c r="B33" s="42" t="s">
        <v>103</v>
      </c>
      <c r="C33" s="24">
        <v>2</v>
      </c>
      <c r="E33" s="42" t="s">
        <v>104</v>
      </c>
      <c r="F33" s="24">
        <v>53</v>
      </c>
      <c r="H33" s="42" t="s">
        <v>106</v>
      </c>
      <c r="I33" s="24">
        <v>1</v>
      </c>
    </row>
    <row r="34" spans="2:9" x14ac:dyDescent="0.3">
      <c r="B34" s="42" t="s">
        <v>104</v>
      </c>
      <c r="C34" s="24">
        <v>16</v>
      </c>
      <c r="E34" s="42" t="s">
        <v>105</v>
      </c>
      <c r="F34" s="24">
        <v>57</v>
      </c>
      <c r="H34" s="42" t="s">
        <v>107</v>
      </c>
      <c r="I34" s="24">
        <v>2</v>
      </c>
    </row>
    <row r="35" spans="2:9" x14ac:dyDescent="0.3">
      <c r="B35" s="42" t="s">
        <v>105</v>
      </c>
      <c r="C35" s="24">
        <v>35</v>
      </c>
      <c r="E35" s="42" t="s">
        <v>106</v>
      </c>
      <c r="F35" s="24">
        <v>71</v>
      </c>
      <c r="H35" s="23" t="s">
        <v>100</v>
      </c>
      <c r="I35" s="24">
        <v>55</v>
      </c>
    </row>
    <row r="36" spans="2:9" x14ac:dyDescent="0.3">
      <c r="B36" s="42" t="s">
        <v>106</v>
      </c>
      <c r="C36" s="24">
        <v>100</v>
      </c>
      <c r="E36" s="42" t="s">
        <v>107</v>
      </c>
      <c r="F36" s="24">
        <v>105</v>
      </c>
      <c r="H36" s="42" t="s">
        <v>96</v>
      </c>
      <c r="I36" s="24"/>
    </row>
    <row r="37" spans="2:9" x14ac:dyDescent="0.3">
      <c r="B37" s="42" t="s">
        <v>107</v>
      </c>
      <c r="C37" s="24">
        <v>4786</v>
      </c>
      <c r="E37" s="23" t="s">
        <v>17</v>
      </c>
      <c r="F37" s="24">
        <v>1048</v>
      </c>
      <c r="H37" s="42" t="s">
        <v>98</v>
      </c>
      <c r="I37" s="24">
        <v>26</v>
      </c>
    </row>
    <row r="38" spans="2:9" x14ac:dyDescent="0.3">
      <c r="B38" s="23" t="s">
        <v>74</v>
      </c>
      <c r="C38" s="24">
        <v>6993</v>
      </c>
      <c r="E38" s="42" t="s">
        <v>96</v>
      </c>
      <c r="F38" s="24"/>
      <c r="H38" s="42" t="s">
        <v>99</v>
      </c>
      <c r="I38" s="24">
        <v>7</v>
      </c>
    </row>
    <row r="39" spans="2:9" x14ac:dyDescent="0.3">
      <c r="E39" s="42" t="s">
        <v>98</v>
      </c>
      <c r="F39" s="24">
        <v>36</v>
      </c>
      <c r="H39" s="42" t="s">
        <v>100</v>
      </c>
      <c r="I39" s="24">
        <v>6</v>
      </c>
    </row>
    <row r="40" spans="2:9" x14ac:dyDescent="0.3">
      <c r="E40" s="42" t="s">
        <v>99</v>
      </c>
      <c r="F40" s="24">
        <v>14</v>
      </c>
      <c r="H40" s="42" t="s">
        <v>101</v>
      </c>
      <c r="I40" s="24">
        <v>2</v>
      </c>
    </row>
    <row r="41" spans="2:9" x14ac:dyDescent="0.3">
      <c r="E41" s="42" t="s">
        <v>100</v>
      </c>
      <c r="F41" s="24">
        <v>36</v>
      </c>
      <c r="H41" s="42" t="s">
        <v>103</v>
      </c>
      <c r="I41" s="24">
        <v>3</v>
      </c>
    </row>
    <row r="42" spans="2:9" x14ac:dyDescent="0.3">
      <c r="E42" s="42" t="s">
        <v>101</v>
      </c>
      <c r="F42" s="24">
        <v>33</v>
      </c>
      <c r="H42" s="42" t="s">
        <v>104</v>
      </c>
      <c r="I42" s="24">
        <v>3</v>
      </c>
    </row>
    <row r="43" spans="2:9" x14ac:dyDescent="0.3">
      <c r="E43" s="42" t="s">
        <v>102</v>
      </c>
      <c r="F43" s="24">
        <v>45</v>
      </c>
      <c r="H43" s="42" t="s">
        <v>105</v>
      </c>
      <c r="I43" s="24">
        <v>2</v>
      </c>
    </row>
    <row r="44" spans="2:9" x14ac:dyDescent="0.3">
      <c r="E44" s="42" t="s">
        <v>103</v>
      </c>
      <c r="F44" s="24">
        <v>81</v>
      </c>
      <c r="H44" s="42" t="s">
        <v>106</v>
      </c>
      <c r="I44" s="24">
        <v>4</v>
      </c>
    </row>
    <row r="45" spans="2:9" x14ac:dyDescent="0.3">
      <c r="E45" s="42" t="s">
        <v>104</v>
      </c>
      <c r="F45" s="24">
        <v>105</v>
      </c>
      <c r="H45" s="42" t="s">
        <v>107</v>
      </c>
      <c r="I45" s="24">
        <v>2</v>
      </c>
    </row>
    <row r="46" spans="2:9" x14ac:dyDescent="0.3">
      <c r="E46" s="42" t="s">
        <v>105</v>
      </c>
      <c r="F46" s="24">
        <v>125</v>
      </c>
      <c r="H46" s="23" t="s">
        <v>101</v>
      </c>
      <c r="I46" s="24">
        <v>40</v>
      </c>
    </row>
    <row r="47" spans="2:9" x14ac:dyDescent="0.3">
      <c r="E47" s="42" t="s">
        <v>106</v>
      </c>
      <c r="F47" s="24">
        <v>187</v>
      </c>
      <c r="H47" s="42" t="s">
        <v>96</v>
      </c>
      <c r="I47" s="24"/>
    </row>
    <row r="48" spans="2:9" x14ac:dyDescent="0.3">
      <c r="E48" s="42" t="s">
        <v>107</v>
      </c>
      <c r="F48" s="24">
        <v>386</v>
      </c>
      <c r="H48" s="42" t="s">
        <v>98</v>
      </c>
      <c r="I48" s="24">
        <v>18</v>
      </c>
    </row>
    <row r="49" spans="5:9" x14ac:dyDescent="0.3">
      <c r="E49" s="23" t="s">
        <v>16</v>
      </c>
      <c r="F49" s="24">
        <v>4926</v>
      </c>
      <c r="H49" s="42" t="s">
        <v>99</v>
      </c>
      <c r="I49" s="24">
        <v>4</v>
      </c>
    </row>
    <row r="50" spans="5:9" x14ac:dyDescent="0.3">
      <c r="E50" s="42" t="s">
        <v>96</v>
      </c>
      <c r="F50" s="24"/>
      <c r="H50" s="42" t="s">
        <v>100</v>
      </c>
      <c r="I50" s="24">
        <v>5</v>
      </c>
    </row>
    <row r="51" spans="5:9" x14ac:dyDescent="0.3">
      <c r="E51" s="42" t="s">
        <v>98</v>
      </c>
      <c r="F51" s="24">
        <v>31</v>
      </c>
      <c r="H51" s="42" t="s">
        <v>101</v>
      </c>
      <c r="I51" s="24">
        <v>1</v>
      </c>
    </row>
    <row r="52" spans="5:9" x14ac:dyDescent="0.3">
      <c r="E52" s="42" t="s">
        <v>99</v>
      </c>
      <c r="F52" s="24">
        <v>8</v>
      </c>
      <c r="H52" s="42" t="s">
        <v>102</v>
      </c>
      <c r="I52" s="24">
        <v>3</v>
      </c>
    </row>
    <row r="53" spans="5:9" x14ac:dyDescent="0.3">
      <c r="E53" s="42" t="s">
        <v>100</v>
      </c>
      <c r="F53" s="24">
        <v>24</v>
      </c>
      <c r="H53" s="42" t="s">
        <v>103</v>
      </c>
      <c r="I53" s="24">
        <v>3</v>
      </c>
    </row>
    <row r="54" spans="5:9" x14ac:dyDescent="0.3">
      <c r="E54" s="42" t="s">
        <v>101</v>
      </c>
      <c r="F54" s="24">
        <v>34</v>
      </c>
      <c r="H54" s="42" t="s">
        <v>104</v>
      </c>
      <c r="I54" s="24">
        <v>4</v>
      </c>
    </row>
    <row r="55" spans="5:9" x14ac:dyDescent="0.3">
      <c r="E55" s="42" t="s">
        <v>102</v>
      </c>
      <c r="F55" s="24">
        <v>30</v>
      </c>
      <c r="H55" s="42" t="s">
        <v>105</v>
      </c>
      <c r="I55" s="24">
        <v>1</v>
      </c>
    </row>
    <row r="56" spans="5:9" x14ac:dyDescent="0.3">
      <c r="E56" s="42" t="s">
        <v>103</v>
      </c>
      <c r="F56" s="24">
        <v>75</v>
      </c>
      <c r="H56" s="42" t="s">
        <v>107</v>
      </c>
      <c r="I56" s="24">
        <v>1</v>
      </c>
    </row>
    <row r="57" spans="5:9" x14ac:dyDescent="0.3">
      <c r="E57" s="42" t="s">
        <v>104</v>
      </c>
      <c r="F57" s="24">
        <v>105</v>
      </c>
      <c r="H57" s="23" t="s">
        <v>102</v>
      </c>
      <c r="I57" s="24">
        <v>27</v>
      </c>
    </row>
    <row r="58" spans="5:9" x14ac:dyDescent="0.3">
      <c r="E58" s="42" t="s">
        <v>105</v>
      </c>
      <c r="F58" s="24">
        <v>164</v>
      </c>
      <c r="H58" s="42" t="s">
        <v>98</v>
      </c>
      <c r="I58" s="24">
        <v>6</v>
      </c>
    </row>
    <row r="59" spans="5:9" x14ac:dyDescent="0.3">
      <c r="E59" s="42" t="s">
        <v>106</v>
      </c>
      <c r="F59" s="24">
        <v>375</v>
      </c>
      <c r="H59" s="42" t="s">
        <v>99</v>
      </c>
      <c r="I59" s="24">
        <v>2</v>
      </c>
    </row>
    <row r="60" spans="5:9" x14ac:dyDescent="0.3">
      <c r="E60" s="42" t="s">
        <v>107</v>
      </c>
      <c r="F60" s="24">
        <v>4080</v>
      </c>
      <c r="H60" s="42" t="s">
        <v>100</v>
      </c>
      <c r="I60" s="24">
        <v>4</v>
      </c>
    </row>
    <row r="61" spans="5:9" x14ac:dyDescent="0.3">
      <c r="E61" s="23" t="s">
        <v>74</v>
      </c>
      <c r="F61" s="24">
        <v>7436</v>
      </c>
      <c r="H61" s="42" t="s">
        <v>101</v>
      </c>
      <c r="I61" s="24">
        <v>4</v>
      </c>
    </row>
    <row r="62" spans="5:9" x14ac:dyDescent="0.3">
      <c r="H62" s="42" t="s">
        <v>102</v>
      </c>
      <c r="I62" s="24">
        <v>4</v>
      </c>
    </row>
    <row r="63" spans="5:9" x14ac:dyDescent="0.3">
      <c r="H63" s="42" t="s">
        <v>103</v>
      </c>
      <c r="I63" s="24">
        <v>2</v>
      </c>
    </row>
    <row r="64" spans="5:9" x14ac:dyDescent="0.3">
      <c r="H64" s="42" t="s">
        <v>105</v>
      </c>
      <c r="I64" s="24">
        <v>1</v>
      </c>
    </row>
    <row r="65" spans="8:9" x14ac:dyDescent="0.3">
      <c r="H65" s="42" t="s">
        <v>106</v>
      </c>
      <c r="I65" s="24">
        <v>2</v>
      </c>
    </row>
    <row r="66" spans="8:9" x14ac:dyDescent="0.3">
      <c r="H66" s="42" t="s">
        <v>107</v>
      </c>
      <c r="I66" s="24">
        <v>2</v>
      </c>
    </row>
    <row r="67" spans="8:9" x14ac:dyDescent="0.3">
      <c r="H67" s="23" t="s">
        <v>103</v>
      </c>
      <c r="I67" s="24">
        <v>81</v>
      </c>
    </row>
    <row r="68" spans="8:9" x14ac:dyDescent="0.3">
      <c r="H68" s="42" t="s">
        <v>96</v>
      </c>
      <c r="I68" s="24"/>
    </row>
    <row r="69" spans="8:9" x14ac:dyDescent="0.3">
      <c r="H69" s="42" t="s">
        <v>98</v>
      </c>
      <c r="I69" s="24">
        <v>17</v>
      </c>
    </row>
    <row r="70" spans="8:9" x14ac:dyDescent="0.3">
      <c r="H70" s="42" t="s">
        <v>99</v>
      </c>
      <c r="I70" s="24">
        <v>6</v>
      </c>
    </row>
    <row r="71" spans="8:9" x14ac:dyDescent="0.3">
      <c r="H71" s="42" t="s">
        <v>100</v>
      </c>
      <c r="I71" s="24">
        <v>3</v>
      </c>
    </row>
    <row r="72" spans="8:9" x14ac:dyDescent="0.3">
      <c r="H72" s="42" t="s">
        <v>101</v>
      </c>
      <c r="I72" s="24">
        <v>5</v>
      </c>
    </row>
    <row r="73" spans="8:9" x14ac:dyDescent="0.3">
      <c r="H73" s="42" t="s">
        <v>102</v>
      </c>
      <c r="I73" s="24">
        <v>11</v>
      </c>
    </row>
    <row r="74" spans="8:9" x14ac:dyDescent="0.3">
      <c r="H74" s="42" t="s">
        <v>103</v>
      </c>
      <c r="I74" s="24">
        <v>5</v>
      </c>
    </row>
    <row r="75" spans="8:9" x14ac:dyDescent="0.3">
      <c r="H75" s="42" t="s">
        <v>104</v>
      </c>
      <c r="I75" s="24">
        <v>2</v>
      </c>
    </row>
    <row r="76" spans="8:9" x14ac:dyDescent="0.3">
      <c r="H76" s="42" t="s">
        <v>105</v>
      </c>
      <c r="I76" s="24">
        <v>5</v>
      </c>
    </row>
    <row r="77" spans="8:9" x14ac:dyDescent="0.3">
      <c r="H77" s="42" t="s">
        <v>106</v>
      </c>
      <c r="I77" s="24">
        <v>6</v>
      </c>
    </row>
    <row r="78" spans="8:9" x14ac:dyDescent="0.3">
      <c r="H78" s="42" t="s">
        <v>107</v>
      </c>
      <c r="I78" s="24">
        <v>21</v>
      </c>
    </row>
    <row r="79" spans="8:9" x14ac:dyDescent="0.3">
      <c r="H79" s="23" t="s">
        <v>104</v>
      </c>
      <c r="I79" s="24">
        <v>94</v>
      </c>
    </row>
    <row r="80" spans="8:9" x14ac:dyDescent="0.3">
      <c r="H80" s="42" t="s">
        <v>98</v>
      </c>
      <c r="I80" s="24">
        <v>11</v>
      </c>
    </row>
    <row r="81" spans="8:9" x14ac:dyDescent="0.3">
      <c r="H81" s="42" t="s">
        <v>99</v>
      </c>
      <c r="I81" s="24">
        <v>11</v>
      </c>
    </row>
    <row r="82" spans="8:9" x14ac:dyDescent="0.3">
      <c r="H82" s="42" t="s">
        <v>100</v>
      </c>
      <c r="I82" s="24">
        <v>10</v>
      </c>
    </row>
    <row r="83" spans="8:9" x14ac:dyDescent="0.3">
      <c r="H83" s="42" t="s">
        <v>101</v>
      </c>
      <c r="I83" s="24">
        <v>4</v>
      </c>
    </row>
    <row r="84" spans="8:9" x14ac:dyDescent="0.3">
      <c r="H84" s="42" t="s">
        <v>102</v>
      </c>
      <c r="I84" s="24">
        <v>8</v>
      </c>
    </row>
    <row r="85" spans="8:9" x14ac:dyDescent="0.3">
      <c r="H85" s="42" t="s">
        <v>103</v>
      </c>
      <c r="I85" s="24">
        <v>10</v>
      </c>
    </row>
    <row r="86" spans="8:9" x14ac:dyDescent="0.3">
      <c r="H86" s="42" t="s">
        <v>104</v>
      </c>
      <c r="I86" s="24">
        <v>6</v>
      </c>
    </row>
    <row r="87" spans="8:9" x14ac:dyDescent="0.3">
      <c r="H87" s="42" t="s">
        <v>105</v>
      </c>
      <c r="I87" s="24">
        <v>8</v>
      </c>
    </row>
    <row r="88" spans="8:9" x14ac:dyDescent="0.3">
      <c r="H88" s="42" t="s">
        <v>106</v>
      </c>
      <c r="I88" s="24">
        <v>8</v>
      </c>
    </row>
    <row r="89" spans="8:9" x14ac:dyDescent="0.3">
      <c r="H89" s="42" t="s">
        <v>107</v>
      </c>
      <c r="I89" s="24">
        <v>18</v>
      </c>
    </row>
    <row r="90" spans="8:9" x14ac:dyDescent="0.3">
      <c r="H90" s="23" t="s">
        <v>105</v>
      </c>
      <c r="I90" s="24">
        <v>118</v>
      </c>
    </row>
    <row r="91" spans="8:9" x14ac:dyDescent="0.3">
      <c r="H91" s="42" t="s">
        <v>98</v>
      </c>
      <c r="I91" s="24">
        <v>5</v>
      </c>
    </row>
    <row r="92" spans="8:9" x14ac:dyDescent="0.3">
      <c r="H92" s="42" t="s">
        <v>99</v>
      </c>
      <c r="I92" s="24">
        <v>2</v>
      </c>
    </row>
    <row r="93" spans="8:9" x14ac:dyDescent="0.3">
      <c r="H93" s="42" t="s">
        <v>100</v>
      </c>
      <c r="I93" s="24">
        <v>7</v>
      </c>
    </row>
    <row r="94" spans="8:9" x14ac:dyDescent="0.3">
      <c r="H94" s="42" t="s">
        <v>101</v>
      </c>
      <c r="I94" s="24">
        <v>5</v>
      </c>
    </row>
    <row r="95" spans="8:9" x14ac:dyDescent="0.3">
      <c r="H95" s="42" t="s">
        <v>102</v>
      </c>
      <c r="I95" s="24">
        <v>8</v>
      </c>
    </row>
    <row r="96" spans="8:9" x14ac:dyDescent="0.3">
      <c r="H96" s="42" t="s">
        <v>103</v>
      </c>
      <c r="I96" s="24">
        <v>14</v>
      </c>
    </row>
    <row r="97" spans="8:9" x14ac:dyDescent="0.3">
      <c r="H97" s="42" t="s">
        <v>104</v>
      </c>
      <c r="I97" s="24">
        <v>17</v>
      </c>
    </row>
    <row r="98" spans="8:9" x14ac:dyDescent="0.3">
      <c r="H98" s="42" t="s">
        <v>105</v>
      </c>
      <c r="I98" s="24">
        <v>9</v>
      </c>
    </row>
    <row r="99" spans="8:9" x14ac:dyDescent="0.3">
      <c r="H99" s="42" t="s">
        <v>106</v>
      </c>
      <c r="I99" s="24">
        <v>9</v>
      </c>
    </row>
    <row r="100" spans="8:9" x14ac:dyDescent="0.3">
      <c r="H100" s="42" t="s">
        <v>107</v>
      </c>
      <c r="I100" s="24">
        <v>42</v>
      </c>
    </row>
    <row r="101" spans="8:9" x14ac:dyDescent="0.3">
      <c r="H101" s="23" t="s">
        <v>106</v>
      </c>
      <c r="I101" s="24">
        <v>225</v>
      </c>
    </row>
    <row r="102" spans="8:9" x14ac:dyDescent="0.3">
      <c r="H102" s="42" t="s">
        <v>98</v>
      </c>
      <c r="I102" s="24">
        <v>8</v>
      </c>
    </row>
    <row r="103" spans="8:9" x14ac:dyDescent="0.3">
      <c r="H103" s="42" t="s">
        <v>99</v>
      </c>
      <c r="I103" s="24">
        <v>2</v>
      </c>
    </row>
    <row r="104" spans="8:9" x14ac:dyDescent="0.3">
      <c r="H104" s="42" t="s">
        <v>100</v>
      </c>
      <c r="I104" s="24">
        <v>16</v>
      </c>
    </row>
    <row r="105" spans="8:9" x14ac:dyDescent="0.3">
      <c r="H105" s="42" t="s">
        <v>101</v>
      </c>
      <c r="I105" s="24">
        <v>10</v>
      </c>
    </row>
    <row r="106" spans="8:9" x14ac:dyDescent="0.3">
      <c r="H106" s="42" t="s">
        <v>102</v>
      </c>
      <c r="I106" s="24">
        <v>5</v>
      </c>
    </row>
    <row r="107" spans="8:9" x14ac:dyDescent="0.3">
      <c r="H107" s="42" t="s">
        <v>103</v>
      </c>
      <c r="I107" s="24">
        <v>18</v>
      </c>
    </row>
    <row r="108" spans="8:9" x14ac:dyDescent="0.3">
      <c r="H108" s="42" t="s">
        <v>104</v>
      </c>
      <c r="I108" s="24">
        <v>19</v>
      </c>
    </row>
    <row r="109" spans="8:9" x14ac:dyDescent="0.3">
      <c r="H109" s="42" t="s">
        <v>105</v>
      </c>
      <c r="I109" s="24">
        <v>22</v>
      </c>
    </row>
    <row r="110" spans="8:9" x14ac:dyDescent="0.3">
      <c r="H110" s="42" t="s">
        <v>106</v>
      </c>
      <c r="I110" s="24">
        <v>37</v>
      </c>
    </row>
    <row r="111" spans="8:9" x14ac:dyDescent="0.3">
      <c r="H111" s="42" t="s">
        <v>107</v>
      </c>
      <c r="I111" s="24">
        <v>88</v>
      </c>
    </row>
    <row r="112" spans="8:9" x14ac:dyDescent="0.3">
      <c r="H112" s="23" t="s">
        <v>107</v>
      </c>
      <c r="I112" s="24">
        <v>5982</v>
      </c>
    </row>
    <row r="113" spans="8:9" x14ac:dyDescent="0.3">
      <c r="H113" s="42" t="s">
        <v>96</v>
      </c>
      <c r="I113" s="24"/>
    </row>
    <row r="114" spans="8:9" x14ac:dyDescent="0.3">
      <c r="H114" s="42" t="s">
        <v>98</v>
      </c>
      <c r="I114" s="24">
        <v>79</v>
      </c>
    </row>
    <row r="115" spans="8:9" x14ac:dyDescent="0.3">
      <c r="H115" s="42" t="s">
        <v>99</v>
      </c>
      <c r="I115" s="24">
        <v>25</v>
      </c>
    </row>
    <row r="116" spans="8:9" x14ac:dyDescent="0.3">
      <c r="H116" s="42" t="s">
        <v>100</v>
      </c>
      <c r="I116" s="24">
        <v>57</v>
      </c>
    </row>
    <row r="117" spans="8:9" x14ac:dyDescent="0.3">
      <c r="H117" s="42" t="s">
        <v>101</v>
      </c>
      <c r="I117" s="24">
        <v>75</v>
      </c>
    </row>
    <row r="118" spans="8:9" x14ac:dyDescent="0.3">
      <c r="H118" s="42" t="s">
        <v>102</v>
      </c>
      <c r="I118" s="24">
        <v>80</v>
      </c>
    </row>
    <row r="119" spans="8:9" x14ac:dyDescent="0.3">
      <c r="H119" s="42" t="s">
        <v>103</v>
      </c>
      <c r="I119" s="24">
        <v>170</v>
      </c>
    </row>
    <row r="120" spans="8:9" x14ac:dyDescent="0.3">
      <c r="H120" s="42" t="s">
        <v>104</v>
      </c>
      <c r="I120" s="24">
        <v>219</v>
      </c>
    </row>
    <row r="121" spans="8:9" x14ac:dyDescent="0.3">
      <c r="H121" s="42" t="s">
        <v>105</v>
      </c>
      <c r="I121" s="24">
        <v>302</v>
      </c>
    </row>
    <row r="122" spans="8:9" x14ac:dyDescent="0.3">
      <c r="H122" s="42" t="s">
        <v>106</v>
      </c>
      <c r="I122" s="24">
        <v>573</v>
      </c>
    </row>
    <row r="123" spans="8:9" x14ac:dyDescent="0.3">
      <c r="H123" s="42" t="s">
        <v>107</v>
      </c>
      <c r="I123" s="24">
        <v>4402</v>
      </c>
    </row>
    <row r="124" spans="8:9" x14ac:dyDescent="0.3">
      <c r="H124" s="23" t="s">
        <v>74</v>
      </c>
      <c r="I124" s="24">
        <v>7436</v>
      </c>
    </row>
  </sheetData>
  <mergeCells count="3">
    <mergeCell ref="B9:C9"/>
    <mergeCell ref="E9:F9"/>
    <mergeCell ref="H9:I9"/>
  </mergeCell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F48A3E0-4900-4608-A593-EEA0BE9E03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Descripciones + aux</vt:lpstr>
      <vt:lpstr>Aibnb Madrid Completo_Hosts</vt:lpstr>
      <vt:lpstr>Aibnb Madrid Completo_Hosts_Cor</vt:lpstr>
      <vt:lpstr>Análisis Numérico</vt:lpstr>
      <vt:lpstr>Análisis Categórico</vt:lpstr>
      <vt:lpstr>Análisis temporales</vt:lpstr>
      <vt:lpstr>Matriz Correlaciones</vt:lpstr>
      <vt:lpstr>Análisis vb num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Pomares</dc:creator>
  <cp:lastModifiedBy>Pomares Bleda, Laura</cp:lastModifiedBy>
  <dcterms:created xsi:type="dcterms:W3CDTF">2025-06-15T09:47:14Z</dcterms:created>
  <dcterms:modified xsi:type="dcterms:W3CDTF">2025-06-25T12:13:25Z</dcterms:modified>
</cp:coreProperties>
</file>